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9.xml.rels" ContentType="application/vnd.openxmlformats-package.relationships+xml"/>
  <Override PartName="/xl/worksheets/_rels/sheet20.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21.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30.jpeg" ContentType="image/jpeg"/>
  <Override PartName="/xl/media/image25.jpeg" ContentType="image/jpeg"/>
  <Override PartName="/xl/media/image24.jpeg" ContentType="image/jpeg"/>
  <Override PartName="/xl/media/image26.jpeg" ContentType="image/jpeg"/>
  <Override PartName="/xl/media/image27.jpeg" ContentType="image/jpeg"/>
  <Override PartName="/xl/media/image28.jpeg" ContentType="image/jpeg"/>
  <Override PartName="/xl/media/image29.jpeg" ContentType="image/jpe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9"/>
  </bookViews>
  <sheets>
    <sheet name="1905" sheetId="1" state="visible" r:id="rId2"/>
    <sheet name="1915" sheetId="2" state="visible" r:id="rId3"/>
    <sheet name="1925" sheetId="3" state="visible" r:id="rId4"/>
    <sheet name="1935" sheetId="4" state="visible" r:id="rId5"/>
    <sheet name="1945" sheetId="5" state="visible" r:id="rId6"/>
    <sheet name="1950" sheetId="6" state="visible" r:id="rId7"/>
    <sheet name="1955" sheetId="7" state="visible" r:id="rId8"/>
    <sheet name="1965" sheetId="8" state="visible" r:id="rId9"/>
    <sheet name="1975" sheetId="9" state="visible" r:id="rId10"/>
    <sheet name="1985" sheetId="10" state="visible" r:id="rId11"/>
    <sheet name="1995" sheetId="11" state="visible" r:id="rId12"/>
    <sheet name="2000" sheetId="12" state="visible" r:id="rId13"/>
    <sheet name="2005" sheetId="13" state="visible" r:id="rId14"/>
    <sheet name="2010" sheetId="14" state="visible" r:id="rId15"/>
    <sheet name="2011" sheetId="15" state="visible" r:id="rId16"/>
    <sheet name="2012" sheetId="16" state="visible" r:id="rId17"/>
    <sheet name="2013" sheetId="17" state="visible" r:id="rId18"/>
    <sheet name="2014" sheetId="18" state="visible" r:id="rId19"/>
    <sheet name="2015" sheetId="19" state="visible" r:id="rId20"/>
    <sheet name="2016" sheetId="20" state="visible" r:id="rId21"/>
    <sheet name="Metadata" sheetId="21" state="visible" r:id="rId22"/>
  </sheets>
  <definedNames>
    <definedName function="false" hidden="false" localSheetId="14" name="_xlnm.Print_Area" vbProcedure="false">'2011'!$B$3:$M$5</definedName>
    <definedName function="false" hidden="false" localSheetId="15" name="_xlnm.Print_Area" vbProcedure="false">'2012'!$B$3:$M$5</definedName>
    <definedName function="false" hidden="false" localSheetId="16" name="_xlnm.Print_Area" vbProcedure="false">'2013'!$B$2:$Y$5</definedName>
    <definedName function="false" hidden="false" localSheetId="17" name="_xlnm.Print_Area" vbProcedure="false">'2014'!$B$3:$M$5</definedName>
    <definedName function="false" hidden="false" localSheetId="18" name="_xlnm.Print_Area" vbProcedure="false">'2015'!$B$3:$M$5</definedName>
    <definedName function="false" hidden="false" localSheetId="19" name="_xlnm.Print_Area" vbProcedure="false">'2016'!$B$3:$M$5</definedName>
    <definedName function="false" hidden="false" name="nuts3output" vbProcedure="false">'1995'!$A$6:$S$111</definedName>
    <definedName function="false" hidden="false" name="psm_xls_01" vbProcedure="false">'2000'!$3:$111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<sst xmlns="http://schemas.openxmlformats.org/spreadsheetml/2006/main" count="17852" uniqueCount="1138">
  <si>
    <r>
      <rPr>
        <b val="true"/>
        <u val="single"/>
        <sz val="36"/>
        <rFont val="Oxford"/>
        <family val="1"/>
      </rPr>
      <t xml:space="preserve">ENGLAND 1905</t>
    </r>
    <r>
      <rPr>
        <b val="true"/>
        <sz val="36"/>
        <rFont val="Oxford"/>
        <family val="1"/>
      </rPr>
      <t xml:space="preserve">    </t>
    </r>
    <r>
      <rPr>
        <sz val="14"/>
        <rFont val="Arial"/>
        <family val="2"/>
      </rPr>
      <t xml:space="preserve">HECTARAGE under CROPS and GRASS: and NUMBER of HORSES, CATTLE, SHEEP, and PIGS: as returned upon the 5th June 1905 in each County Of England</t>
    </r>
  </si>
  <si>
    <t xml:space="preserve">BEDFORD</t>
  </si>
  <si>
    <t xml:space="preserve">BERKSHIRE</t>
  </si>
  <si>
    <t xml:space="preserve">BUCKINGHAM</t>
  </si>
  <si>
    <t xml:space="preserve">CAMBRIDGE</t>
  </si>
  <si>
    <t xml:space="preserve">CHESTER</t>
  </si>
  <si>
    <t xml:space="preserve">CORNWALL</t>
  </si>
  <si>
    <t xml:space="preserve">CUMBERLAND</t>
  </si>
  <si>
    <t xml:space="preserve">DERBY</t>
  </si>
  <si>
    <t xml:space="preserve">DEVON</t>
  </si>
  <si>
    <t xml:space="preserve">DORSET</t>
  </si>
  <si>
    <t xml:space="preserve">DURHAM</t>
  </si>
  <si>
    <t xml:space="preserve">ESSEX</t>
  </si>
  <si>
    <t xml:space="preserve">GLOUCESTER</t>
  </si>
  <si>
    <t xml:space="preserve">HANTS</t>
  </si>
  <si>
    <t xml:space="preserve">HEREFORD</t>
  </si>
  <si>
    <t xml:space="preserve">HERTFORD</t>
  </si>
  <si>
    <t xml:space="preserve">HUNTINGDON</t>
  </si>
  <si>
    <t xml:space="preserve">KENT</t>
  </si>
  <si>
    <t xml:space="preserve">LANCASTER</t>
  </si>
  <si>
    <t xml:space="preserve">LEICESTER</t>
  </si>
  <si>
    <t xml:space="preserve">LINCOLN</t>
  </si>
  <si>
    <t xml:space="preserve">LONDON</t>
  </si>
  <si>
    <t xml:space="preserve">MIDDLESEX</t>
  </si>
  <si>
    <t xml:space="preserve">MONMOUTH</t>
  </si>
  <si>
    <t xml:space="preserve">NORFOLK</t>
  </si>
  <si>
    <t xml:space="preserve">NORTHAMPTON</t>
  </si>
  <si>
    <t xml:space="preserve">NORTHUMBERLAND</t>
  </si>
  <si>
    <t xml:space="preserve">NOTTS</t>
  </si>
  <si>
    <t xml:space="preserve">OXFORD</t>
  </si>
  <si>
    <t xml:space="preserve">RUTLAND</t>
  </si>
  <si>
    <t xml:space="preserve">SALOP</t>
  </si>
  <si>
    <t xml:space="preserve">SOMERSET</t>
  </si>
  <si>
    <t xml:space="preserve">STAFFORD</t>
  </si>
  <si>
    <t xml:space="preserve">SUFFOLK</t>
  </si>
  <si>
    <t xml:space="preserve">SURREY</t>
  </si>
  <si>
    <t xml:space="preserve">SUSSEX</t>
  </si>
  <si>
    <t xml:space="preserve">WARWICK</t>
  </si>
  <si>
    <t xml:space="preserve">WESTMORLAND</t>
  </si>
  <si>
    <t xml:space="preserve">WILTS</t>
  </si>
  <si>
    <t xml:space="preserve">WORCESTER</t>
  </si>
  <si>
    <t xml:space="preserve">YORK EAST RIDING</t>
  </si>
  <si>
    <t xml:space="preserve">YORK NORTH RIDING</t>
  </si>
  <si>
    <t xml:space="preserve">YORK WEST RIDING</t>
  </si>
  <si>
    <t xml:space="preserve">ENGLAND</t>
  </si>
  <si>
    <t xml:space="preserve">TOTAL AREA of ENGLAND (Excluding water) (HECTARES)</t>
  </si>
  <si>
    <t xml:space="preserve">TOTAL AREA UNDER CROPS AND GRASS (a)</t>
  </si>
  <si>
    <t xml:space="preserve">ARABLE LAND</t>
  </si>
  <si>
    <t xml:space="preserve">PERMANENT GRASS</t>
  </si>
  <si>
    <t xml:space="preserve">Corn Crops</t>
  </si>
  <si>
    <t xml:space="preserve">Wheat </t>
  </si>
  <si>
    <t xml:space="preserve">Barley or Bere</t>
  </si>
  <si>
    <t xml:space="preserve">Oats</t>
  </si>
  <si>
    <t xml:space="preserve">Rye</t>
  </si>
  <si>
    <t xml:space="preserve">Beans</t>
  </si>
  <si>
    <t xml:space="preserve">Peas</t>
  </si>
  <si>
    <t xml:space="preserve">TOTAL</t>
  </si>
  <si>
    <t xml:space="preserve">Green Crops</t>
  </si>
  <si>
    <t xml:space="preserve">Potatoes</t>
  </si>
  <si>
    <t xml:space="preserve">Turnips and Swedes</t>
  </si>
  <si>
    <t xml:space="preserve">Mangold</t>
  </si>
  <si>
    <t xml:space="preserve">Cabbage</t>
  </si>
  <si>
    <t xml:space="preserve">Kohl-Rabi</t>
  </si>
  <si>
    <t xml:space="preserve">~</t>
  </si>
  <si>
    <t xml:space="preserve">Rape</t>
  </si>
  <si>
    <t xml:space="preserve">Vetches or Tares</t>
  </si>
  <si>
    <t xml:space="preserve">Lucerne</t>
  </si>
  <si>
    <t xml:space="preserve">Hops</t>
  </si>
  <si>
    <t xml:space="preserve">Small Fruit</t>
  </si>
  <si>
    <t xml:space="preserve">Clover, Sanfoin an Grasses under Rotation</t>
  </si>
  <si>
    <t xml:space="preserve">Other Crops</t>
  </si>
  <si>
    <t xml:space="preserve">Bare Fallow</t>
  </si>
  <si>
    <t xml:space="preserve">Horses</t>
  </si>
  <si>
    <t xml:space="preserve">Horses use for agricultural purposes. (b)</t>
  </si>
  <si>
    <t xml:space="preserve">Unbroken Horses: 1 Year and Above</t>
  </si>
  <si>
    <t xml:space="preserve">Unbroken Horses: Under One Year</t>
  </si>
  <si>
    <t xml:space="preserve">TOTAL HORSES</t>
  </si>
  <si>
    <t xml:space="preserve">Cattle</t>
  </si>
  <si>
    <t xml:space="preserve">Cows and Heifers in Milk Or In Calf</t>
  </si>
  <si>
    <t xml:space="preserve">Other Cattle: Two Years and Above</t>
  </si>
  <si>
    <t xml:space="preserve">Other Cattle: One Year and Under Two</t>
  </si>
  <si>
    <t xml:space="preserve">Other Cattle: Under One Year</t>
  </si>
  <si>
    <t xml:space="preserve">TOTAL CATTLE</t>
  </si>
  <si>
    <t xml:space="preserve">Sheep</t>
  </si>
  <si>
    <t xml:space="preserve">Ewes kept for breeding</t>
  </si>
  <si>
    <t xml:space="preserve">Other Sheep: One Year and Above</t>
  </si>
  <si>
    <t xml:space="preserve">Other Sheep: Under One Year</t>
  </si>
  <si>
    <t xml:space="preserve">TOTAL SHEEP</t>
  </si>
  <si>
    <t xml:space="preserve">Pigs</t>
  </si>
  <si>
    <t xml:space="preserve">Sows Kept For Breeding</t>
  </si>
  <si>
    <t xml:space="preserve">Other Pigs</t>
  </si>
  <si>
    <t xml:space="preserve">TOTAL PIGS</t>
  </si>
  <si>
    <t xml:space="preserve">(a) Not including Mountain and Health Land</t>
  </si>
  <si>
    <t xml:space="preserve">(b) Including mares kept for breeding</t>
  </si>
  <si>
    <r>
      <rPr>
        <b val="true"/>
        <u val="single"/>
        <sz val="36"/>
        <rFont val="Oxford"/>
        <family val="1"/>
      </rPr>
      <t xml:space="preserve">ENGLAND 1915</t>
    </r>
    <r>
      <rPr>
        <b val="true"/>
        <sz val="36"/>
        <rFont val="Oxford"/>
        <family val="1"/>
      </rPr>
      <t xml:space="preserve">    </t>
    </r>
    <r>
      <rPr>
        <sz val="14"/>
        <rFont val="Arial"/>
        <family val="2"/>
      </rPr>
      <t xml:space="preserve">HECTARAGE under CROPS and GRASS: and NUMBER of HORSES, CATTLE, SHEEP, and PIGS: as returned upon the 5th June 1905 in each County Of England</t>
    </r>
  </si>
  <si>
    <t xml:space="preserve">CAMBRIDGE (Ex of Ely)</t>
  </si>
  <si>
    <t xml:space="preserve">ISLE OF ELY</t>
  </si>
  <si>
    <t xml:space="preserve">HAMPSHIRE (EX ISLE of WHITE)</t>
  </si>
  <si>
    <t xml:space="preserve">ISLE OF WHITE</t>
  </si>
  <si>
    <t xml:space="preserve">NORTHANTS</t>
  </si>
  <si>
    <t xml:space="preserve">NOTTINGHAM</t>
  </si>
  <si>
    <t xml:space="preserve">SUFFOLK EAST</t>
  </si>
  <si>
    <t xml:space="preserve">SUFOLK WEST</t>
  </si>
  <si>
    <t xml:space="preserve">SUSSEX EAST</t>
  </si>
  <si>
    <t xml:space="preserve">SUSSEX WEST</t>
  </si>
  <si>
    <t xml:space="preserve">WARICK</t>
  </si>
  <si>
    <t xml:space="preserve">WILTSHIRE</t>
  </si>
  <si>
    <t xml:space="preserve">TOTAL AREA of ENGLAND (EXCLUDING WATER) (HECTARES)</t>
  </si>
  <si>
    <t xml:space="preserve">TOTAL AREA UNDER CROPS AND GRASS</t>
  </si>
  <si>
    <t xml:space="preserve">MOUNTAIN AND HEALTH LAND USED FOR GRAZING</t>
  </si>
  <si>
    <t xml:space="preserve">Crops</t>
  </si>
  <si>
    <t xml:space="preserve">Barley and Bere</t>
  </si>
  <si>
    <t xml:space="preserve"> Clover,Sainfoin, and Grasses under Rotation</t>
  </si>
  <si>
    <t xml:space="preserve">Bare Fallow </t>
  </si>
  <si>
    <t xml:space="preserve">Unbroken Horses: </t>
  </si>
  <si>
    <t xml:space="preserve">Horses use for agricultural purposes. (a)</t>
  </si>
  <si>
    <t xml:space="preserve">Stallions (a)</t>
  </si>
  <si>
    <t xml:space="preserve">1 Yr and Above</t>
  </si>
  <si>
    <t xml:space="preserve">Under One Year</t>
  </si>
  <si>
    <t xml:space="preserve">Other Horses</t>
  </si>
  <si>
    <t xml:space="preserve">Cows and Heifers in Milk</t>
  </si>
  <si>
    <t xml:space="preserve">Cows in Calf but not in Milk</t>
  </si>
  <si>
    <t xml:space="preserve">Heifers in Calf </t>
  </si>
  <si>
    <t xml:space="preserve">Other Cattle: Two Years &amp; Above</t>
  </si>
  <si>
    <t xml:space="preserve">Ewe's kept for breeding Other Sheep</t>
  </si>
  <si>
    <t xml:space="preserve">One Year and Above</t>
  </si>
  <si>
    <r>
      <rPr>
        <b val="true"/>
        <u val="single"/>
        <sz val="36"/>
        <rFont val="Oxford"/>
        <family val="1"/>
      </rPr>
      <t xml:space="preserve">ENGLAND 1925</t>
    </r>
    <r>
      <rPr>
        <b val="true"/>
        <sz val="36"/>
        <rFont val="Oxford"/>
        <family val="1"/>
      </rPr>
      <t xml:space="preserve">     </t>
    </r>
    <r>
      <rPr>
        <sz val="14"/>
        <rFont val="Arial"/>
        <family val="2"/>
      </rPr>
      <t xml:space="preserve">HECTARAGE under CROPS and GRASS: and NUMBER of HORSES, CATTLE, SHEEP, and PIGS: as returned upon the 5th June 1905 in each County Of England.</t>
    </r>
  </si>
  <si>
    <t xml:space="preserve">CAMBRIDGE (Ex. Isle of Ely</t>
  </si>
  <si>
    <t xml:space="preserve">HAMPSHIRE (Ecxl. Isle of Wight)</t>
  </si>
  <si>
    <t xml:space="preserve">ISLE OF WIGHT</t>
  </si>
  <si>
    <t xml:space="preserve">LINCOLN (Parts of Holland)</t>
  </si>
  <si>
    <t xml:space="preserve">LINCOLN (Parts of Kesteven)</t>
  </si>
  <si>
    <t xml:space="preserve">LINCOLN (Parts of Lindsey)</t>
  </si>
  <si>
    <t xml:space="preserve">MIDDLESEX AND LONDON</t>
  </si>
  <si>
    <t xml:space="preserve">NORTHHAMPTON (Excl. Soke of Peterborough)</t>
  </si>
  <si>
    <t xml:space="preserve">SOKE OF PETERBOROUGH</t>
  </si>
  <si>
    <t xml:space="preserve">SUFFOLK, EAST</t>
  </si>
  <si>
    <t xml:space="preserve">SUFFOLK, WEST</t>
  </si>
  <si>
    <t xml:space="preserve">TOTAL AREA of England (Excluding Water) (HECTARES)</t>
  </si>
  <si>
    <t xml:space="preserve">PERM GRASS FOR HAY</t>
  </si>
  <si>
    <t xml:space="preserve">PERM GRASS NOT FOR HAY</t>
  </si>
  <si>
    <t xml:space="preserve">ROUGH GRAZINGS</t>
  </si>
  <si>
    <t xml:space="preserve">Barley </t>
  </si>
  <si>
    <t xml:space="preserve">Mixed Corn</t>
  </si>
  <si>
    <t xml:space="preserve">Cabbage for Fodder, Kohl-Rabi and Rape</t>
  </si>
  <si>
    <t xml:space="preserve">Lucerne </t>
  </si>
  <si>
    <t xml:space="preserve">Small Fruit (a)</t>
  </si>
  <si>
    <t xml:space="preserve">Orchards (a)</t>
  </si>
  <si>
    <t xml:space="preserve">Clover, Sainfoin and Grasses under Rotation: For Hay</t>
  </si>
  <si>
    <t xml:space="preserve">Clover, Sainfoin and Grasses under Rotation: Not For Hay</t>
  </si>
  <si>
    <t xml:space="preserve">Horses </t>
  </si>
  <si>
    <t xml:space="preserve">Horses for agriculture (a)</t>
  </si>
  <si>
    <t xml:space="preserve">Stallions</t>
  </si>
  <si>
    <t xml:space="preserve">Cows in Milk </t>
  </si>
  <si>
    <t xml:space="preserve">Cows in Calf</t>
  </si>
  <si>
    <t xml:space="preserve">Heifers in Calf</t>
  </si>
  <si>
    <t xml:space="preserve">Bulls</t>
  </si>
  <si>
    <t xml:space="preserve">Other cattle: 2 years and over</t>
  </si>
  <si>
    <t xml:space="preserve">Other cattle: 1 year and under 2</t>
  </si>
  <si>
    <t xml:space="preserve">Other cattle: Under 1 Year</t>
  </si>
  <si>
    <t xml:space="preserve">Ewes</t>
  </si>
  <si>
    <t xml:space="preserve">Rams and Ram Lambs</t>
  </si>
  <si>
    <t xml:space="preserve">Others: 1 Year and over</t>
  </si>
  <si>
    <t xml:space="preserve">Sows</t>
  </si>
  <si>
    <t xml:space="preserve">Boars</t>
  </si>
  <si>
    <t xml:space="preserve">(a) Not including rough grazings</t>
  </si>
  <si>
    <r>
      <rPr>
        <b val="true"/>
        <u val="single"/>
        <sz val="36"/>
        <rFont val="Oxford"/>
        <family val="1"/>
      </rPr>
      <t xml:space="preserve">ENGLAND 1935</t>
    </r>
    <r>
      <rPr>
        <b val="true"/>
        <sz val="36"/>
        <rFont val="Oxford"/>
        <family val="1"/>
      </rPr>
      <t xml:space="preserve">              </t>
    </r>
    <r>
      <rPr>
        <sz val="14"/>
        <rFont val="Arial"/>
        <family val="2"/>
      </rPr>
      <t xml:space="preserve">HECTARAGE under CROPS and GRASS: and NUMBER of HORSES, CATTLE, SHEEP, and PIGS: on the 4th June 1935 in each County Of England.</t>
    </r>
  </si>
  <si>
    <t xml:space="preserve">CAMBRIDGE (Excl. Isle of Ely)</t>
  </si>
  <si>
    <t xml:space="preserve">HAMPSHIRE (Excl. Isle of Wight)</t>
  </si>
  <si>
    <t xml:space="preserve">LINCOLN (parts of Holland)</t>
  </si>
  <si>
    <t xml:space="preserve">LINCOLN (parts of Kesteven)</t>
  </si>
  <si>
    <t xml:space="preserve">LINCOLN (parts of Lindsey)</t>
  </si>
  <si>
    <t xml:space="preserve">NORTHHAMPTON</t>
  </si>
  <si>
    <t xml:space="preserve">EAST SUFFOLK</t>
  </si>
  <si>
    <t xml:space="preserve">WEST SUFFOLK</t>
  </si>
  <si>
    <t xml:space="preserve">ISLE OF MAN</t>
  </si>
  <si>
    <t xml:space="preserve">ISLE OF SCILLY</t>
  </si>
  <si>
    <t xml:space="preserve">TOTAL AREA of ENGLAND (Excluding Water) (HECTARES)</t>
  </si>
  <si>
    <t xml:space="preserve">TOTAL HECTARAGE UNDER CROPS AND GRASS (a)</t>
  </si>
  <si>
    <t xml:space="preserve">Mangolds</t>
  </si>
  <si>
    <t xml:space="preserve">Sugar Beet</t>
  </si>
  <si>
    <t xml:space="preserve">Cabbage for fodder, Kohl Rabi and Rape</t>
  </si>
  <si>
    <t xml:space="preserve">Clover, Sainfoin and Grasses under Rotation: Not for Hay</t>
  </si>
  <si>
    <t xml:space="preserve">1 Year and Over</t>
  </si>
  <si>
    <t xml:space="preserve">Cows in Calf </t>
  </si>
  <si>
    <t xml:space="preserve">Bulls being used for service</t>
  </si>
  <si>
    <t xml:space="preserve">Bulls (inc Bull Calves) being reared for service</t>
  </si>
  <si>
    <t xml:space="preserve">Other Cattle: 1 year and under 2</t>
  </si>
  <si>
    <t xml:space="preserve">Others cattle: 2 years and over</t>
  </si>
  <si>
    <t xml:space="preserve">Others: 1 year and over</t>
  </si>
  <si>
    <t xml:space="preserve">Others: Under One Year</t>
  </si>
  <si>
    <t xml:space="preserve">Other pigs: 2 months and over</t>
  </si>
  <si>
    <t xml:space="preserve">Other pigs: under 2 months</t>
  </si>
  <si>
    <t xml:space="preserve">(a) not including rough grazings</t>
  </si>
  <si>
    <t xml:space="preserve"> </t>
  </si>
  <si>
    <r>
      <rPr>
        <b val="true"/>
        <u val="single"/>
        <sz val="36"/>
        <rFont val="Oxford"/>
        <family val="1"/>
      </rPr>
      <t xml:space="preserve">ENGLAND 1945</t>
    </r>
    <r>
      <rPr>
        <b val="true"/>
        <sz val="36"/>
        <rFont val="Oxford"/>
        <family val="1"/>
      </rPr>
      <t xml:space="preserve">             </t>
    </r>
    <r>
      <rPr>
        <sz val="14"/>
        <rFont val="Arial"/>
        <family val="2"/>
      </rPr>
      <t xml:space="preserve">HECTARAGE under CROPS and GRASS: and NUMBER of HORSES, CATTLE, SHEEP, and PIGS: on the 4th June 1945 in each County Of England.</t>
    </r>
  </si>
  <si>
    <t xml:space="preserve">CAMBRIDGE (Exc. Isle of Ely)</t>
  </si>
  <si>
    <t xml:space="preserve">ILSE OF ELY</t>
  </si>
  <si>
    <t xml:space="preserve">HAMPSHIRE (ex Isle of Wight)</t>
  </si>
  <si>
    <t xml:space="preserve">LINCOLN (Holland)</t>
  </si>
  <si>
    <t xml:space="preserve">LINCOLN (Kesteven)</t>
  </si>
  <si>
    <t xml:space="preserve">LINCOLN (Lindsey)</t>
  </si>
  <si>
    <t xml:space="preserve">NORTHAMPTON (Excl. Soke of Peterborough)</t>
  </si>
  <si>
    <t xml:space="preserve">CROPS, GRASS AND ROUGH GRAZINGS: TOTAL (HECTARES)</t>
  </si>
  <si>
    <t xml:space="preserve">CROPS AND GRASS: TOTAL</t>
  </si>
  <si>
    <t xml:space="preserve">Crops and Fallow</t>
  </si>
  <si>
    <t xml:space="preserve">Rye for Threshing</t>
  </si>
  <si>
    <t xml:space="preserve">Rye for Green Fodder</t>
  </si>
  <si>
    <t xml:space="preserve">Beans for Stockfeeding</t>
  </si>
  <si>
    <t xml:space="preserve">Peas for Stockfeeding</t>
  </si>
  <si>
    <t xml:space="preserve">Potatoes, First Earlies</t>
  </si>
  <si>
    <t xml:space="preserve">Potatoes, Main Crop and Second Earlies</t>
  </si>
  <si>
    <t xml:space="preserve">Turnips and Swedes for Stockfeeding</t>
  </si>
  <si>
    <t xml:space="preserve">Cabbage, Kale, Savoys, and Kohl Rabi for Fodder</t>
  </si>
  <si>
    <t xml:space="preserve">Mustard or Seed</t>
  </si>
  <si>
    <t xml:space="preserve">Mustard for Fodder or Ploughing in</t>
  </si>
  <si>
    <t xml:space="preserve">Linseed + Flax for fibre</t>
  </si>
  <si>
    <t xml:space="preserve">Orchards with crops, fallow or grass below the trees</t>
  </si>
  <si>
    <t xml:space="preserve">Orchards with small fruit below the trees</t>
  </si>
  <si>
    <t xml:space="preserve">Small fruit not under orchard trees</t>
  </si>
  <si>
    <t xml:space="preserve">Vegetables (excluding potatoes) grown in the open</t>
  </si>
  <si>
    <t xml:space="preserve">Crops under glass</t>
  </si>
  <si>
    <t xml:space="preserve">Flowers grown in the open</t>
  </si>
  <si>
    <t xml:space="preserve">Other Crops </t>
  </si>
  <si>
    <t xml:space="preserve">                                                                                                TOTAL</t>
  </si>
  <si>
    <t xml:space="preserve">Clover and Rotation Grasses</t>
  </si>
  <si>
    <t xml:space="preserve">For Mowing</t>
  </si>
  <si>
    <t xml:space="preserve">For Grazing</t>
  </si>
  <si>
    <t xml:space="preserve">TOTAL grasses under five years old</t>
  </si>
  <si>
    <t xml:space="preserve">Permanent Grass</t>
  </si>
  <si>
    <t xml:space="preserve">TOTAL grasses over five years old</t>
  </si>
  <si>
    <t xml:space="preserve">Rough Grazings</t>
  </si>
  <si>
    <t xml:space="preserve">Sole Rights</t>
  </si>
  <si>
    <t xml:space="preserve">Common</t>
  </si>
  <si>
    <t xml:space="preserve">TOTAL rough grazings</t>
  </si>
  <si>
    <t xml:space="preserve">Cows and Heifers in milk</t>
  </si>
  <si>
    <t xml:space="preserve">Cows in calf but not in milk</t>
  </si>
  <si>
    <t xml:space="preserve">Heifers in calf with first calf</t>
  </si>
  <si>
    <t xml:space="preserve">Bulls for Service</t>
  </si>
  <si>
    <t xml:space="preserve">Bulls (including bull calves) being reared for service</t>
  </si>
  <si>
    <t xml:space="preserve">Other Cattle: Two Years and over - Male</t>
  </si>
  <si>
    <t xml:space="preserve">Other Cattle: Two Years and Over - Female</t>
  </si>
  <si>
    <t xml:space="preserve">Other Cattle: One Year and Under Two - Male</t>
  </si>
  <si>
    <t xml:space="preserve">Other Cattle: One Year and Under Two - Female</t>
  </si>
  <si>
    <t xml:space="preserve">Other Cattle: Under one Year - Male</t>
  </si>
  <si>
    <t xml:space="preserve">Other Cattle: Under one Year - Female</t>
  </si>
  <si>
    <t xml:space="preserve">Sheep and Lambs</t>
  </si>
  <si>
    <t xml:space="preserve">1 yr and over: Rams for service</t>
  </si>
  <si>
    <t xml:space="preserve">1 yr and over : Ewes for breeding</t>
  </si>
  <si>
    <t xml:space="preserve">Two tooth (shearling) ewes to be put to the ram</t>
  </si>
  <si>
    <t xml:space="preserve">Others</t>
  </si>
  <si>
    <t xml:space="preserve">Under 1 yr: Ram lambs intended for service</t>
  </si>
  <si>
    <t xml:space="preserve">Sows for Breeding: Total</t>
  </si>
  <si>
    <t xml:space="preserve">Sows in Pig</t>
  </si>
  <si>
    <t xml:space="preserve">Gilts in pig</t>
  </si>
  <si>
    <t xml:space="preserve">Other Sows for breeding</t>
  </si>
  <si>
    <t xml:space="preserve">Barren Sows for fattening</t>
  </si>
  <si>
    <t xml:space="preserve">Boars for service</t>
  </si>
  <si>
    <t xml:space="preserve">Other pigs 5 months and over</t>
  </si>
  <si>
    <t xml:space="preserve">Other pigs 2 to 5 months</t>
  </si>
  <si>
    <t xml:space="preserve">Other Pigs under 2 months</t>
  </si>
  <si>
    <t xml:space="preserve">Poultry</t>
  </si>
  <si>
    <t xml:space="preserve">Fowls: Total</t>
  </si>
  <si>
    <t xml:space="preserve">6 Months and over</t>
  </si>
  <si>
    <t xml:space="preserve">Under 6 months</t>
  </si>
  <si>
    <t xml:space="preserve">Other Poultry: Total</t>
  </si>
  <si>
    <t xml:space="preserve">Ducks</t>
  </si>
  <si>
    <t xml:space="preserve">Geese</t>
  </si>
  <si>
    <t xml:space="preserve">Turkeys</t>
  </si>
  <si>
    <t xml:space="preserve">Horses used for agricultural purposes ( including mares kept for breeding)</t>
  </si>
  <si>
    <t xml:space="preserve">Unbroken horses 1 year and over</t>
  </si>
  <si>
    <t xml:space="preserve">Light horses under 1 year</t>
  </si>
  <si>
    <t xml:space="preserve">Heavy horses under 1 year</t>
  </si>
  <si>
    <t xml:space="preserve">Stallions for service</t>
  </si>
  <si>
    <r>
      <rPr>
        <b val="true"/>
        <u val="single"/>
        <sz val="36"/>
        <rFont val="Oxford"/>
        <family val="1"/>
      </rPr>
      <t xml:space="preserve">ENGLAND 1950</t>
    </r>
    <r>
      <rPr>
        <b val="true"/>
        <sz val="36"/>
        <rFont val="Oxford"/>
        <family val="1"/>
      </rPr>
      <t xml:space="preserve">     </t>
    </r>
    <r>
      <rPr>
        <sz val="14"/>
        <rFont val="Arial"/>
        <family val="2"/>
      </rPr>
      <t xml:space="preserve">HECTARAGE under CROPS and GRASS: and NUMBER of HORSES, CATTLE, SHEEP, PIGS and WORKERS: on the 1st June 1950 in each County Of England</t>
    </r>
  </si>
  <si>
    <t xml:space="preserve">Bedford</t>
  </si>
  <si>
    <t xml:space="preserve">Berkshire</t>
  </si>
  <si>
    <t xml:space="preserve">Buckingham</t>
  </si>
  <si>
    <t xml:space="preserve">Cambridge (excl. Isle of Ely)</t>
  </si>
  <si>
    <t xml:space="preserve">Isle of Ely</t>
  </si>
  <si>
    <t xml:space="preserve">Chester</t>
  </si>
  <si>
    <t xml:space="preserve">Cornwall (excl. Scilly Isles)</t>
  </si>
  <si>
    <t xml:space="preserve">Cumberland</t>
  </si>
  <si>
    <t xml:space="preserve">Derby</t>
  </si>
  <si>
    <t xml:space="preserve">Devon</t>
  </si>
  <si>
    <t xml:space="preserve">Dorset</t>
  </si>
  <si>
    <t xml:space="preserve">Durham</t>
  </si>
  <si>
    <t xml:space="preserve">Essex</t>
  </si>
  <si>
    <t xml:space="preserve">Gloucester</t>
  </si>
  <si>
    <t xml:space="preserve">Hampshire</t>
  </si>
  <si>
    <t xml:space="preserve">Isle of Wight</t>
  </si>
  <si>
    <t xml:space="preserve">Hereford</t>
  </si>
  <si>
    <t xml:space="preserve">Hertford</t>
  </si>
  <si>
    <t xml:space="preserve">Huntingdon</t>
  </si>
  <si>
    <t xml:space="preserve">Kent</t>
  </si>
  <si>
    <t xml:space="preserve">Lancaster</t>
  </si>
  <si>
    <t xml:space="preserve">Leicester</t>
  </si>
  <si>
    <t xml:space="preserve">Lincoln (Holland)</t>
  </si>
  <si>
    <t xml:space="preserve">Lincoln (Kesteven)</t>
  </si>
  <si>
    <t xml:space="preserve">Lincoln (Lindsey)</t>
  </si>
  <si>
    <t xml:space="preserve">Middlesex</t>
  </si>
  <si>
    <t xml:space="preserve">Norfolk</t>
  </si>
  <si>
    <t xml:space="preserve">Northampton (excl. Soke of Peterboro'</t>
  </si>
  <si>
    <t xml:space="preserve">Soke of Peterborough</t>
  </si>
  <si>
    <t xml:space="preserve">Northumberland</t>
  </si>
  <si>
    <t xml:space="preserve">Nottingham</t>
  </si>
  <si>
    <t xml:space="preserve">Oxford</t>
  </si>
  <si>
    <t xml:space="preserve">Rutland</t>
  </si>
  <si>
    <t xml:space="preserve">Shropshire</t>
  </si>
  <si>
    <t xml:space="preserve">Somerset</t>
  </si>
  <si>
    <t xml:space="preserve">Stafford</t>
  </si>
  <si>
    <t xml:space="preserve">East Suffolk</t>
  </si>
  <si>
    <t xml:space="preserve">West Suffolk</t>
  </si>
  <si>
    <t xml:space="preserve">Surrey</t>
  </si>
  <si>
    <t xml:space="preserve">East Sussex</t>
  </si>
  <si>
    <t xml:space="preserve">West Sussex</t>
  </si>
  <si>
    <t xml:space="preserve">Warwick</t>
  </si>
  <si>
    <t xml:space="preserve">Westmorland</t>
  </si>
  <si>
    <t xml:space="preserve">Wiltshire</t>
  </si>
  <si>
    <t xml:space="preserve">Worcester</t>
  </si>
  <si>
    <t xml:space="preserve">East Riding of Yorkshire</t>
  </si>
  <si>
    <t xml:space="preserve">North Riding of Yorkshire</t>
  </si>
  <si>
    <t xml:space="preserve">West Riding of Yorkshire</t>
  </si>
  <si>
    <t xml:space="preserve">England</t>
  </si>
  <si>
    <t xml:space="preserve">Total crops,grass and rough grazing (HECTARES)</t>
  </si>
  <si>
    <t xml:space="preserve">Total crops and grass</t>
  </si>
  <si>
    <t xml:space="preserve">Arable land</t>
  </si>
  <si>
    <t xml:space="preserve">Permanent grass</t>
  </si>
  <si>
    <t xml:space="preserve">Rough grazing</t>
  </si>
  <si>
    <t xml:space="preserve">Wheat</t>
  </si>
  <si>
    <t xml:space="preserve">Barley</t>
  </si>
  <si>
    <t xml:space="preserve">Mixed corn</t>
  </si>
  <si>
    <t xml:space="preserve">Rye for threshing</t>
  </si>
  <si>
    <t xml:space="preserve">Rye for green fodder</t>
  </si>
  <si>
    <t xml:space="preserve">Beans for stockfeeding</t>
  </si>
  <si>
    <t xml:space="preserve">Peas for stockfeeding</t>
  </si>
  <si>
    <t xml:space="preserve">Potatoes (first earlies)</t>
  </si>
  <si>
    <t xml:space="preserve">Potatoes (main crop and second earlies)</t>
  </si>
  <si>
    <t xml:space="preserve">Turnips and swedes for stockfeeding</t>
  </si>
  <si>
    <t xml:space="preserve">Sugarbeet</t>
  </si>
  <si>
    <t xml:space="preserve">Cabbage, kale,savoys and kohl rabi for fodder</t>
  </si>
  <si>
    <t xml:space="preserve">Vetches or tares</t>
  </si>
  <si>
    <t xml:space="preserve">Mustard for seed, for fodder or ploughing in</t>
  </si>
  <si>
    <t xml:space="preserve">Linseed</t>
  </si>
  <si>
    <t xml:space="preserve">Flax for fibre</t>
  </si>
  <si>
    <t xml:space="preserve">Fruit and vegetables not grown primarily for sale</t>
  </si>
  <si>
    <t xml:space="preserve">All other crops</t>
  </si>
  <si>
    <t xml:space="preserve">Bare fallow</t>
  </si>
  <si>
    <t xml:space="preserve">Total crops and fallow</t>
  </si>
  <si>
    <t xml:space="preserve">Clover and rotation grasses</t>
  </si>
  <si>
    <t xml:space="preserve">sole rights rough grazing</t>
  </si>
  <si>
    <t xml:space="preserve">Common land</t>
  </si>
  <si>
    <t xml:space="preserve">Cows and heifers in milk</t>
  </si>
  <si>
    <t xml:space="preserve">Bulls for service</t>
  </si>
  <si>
    <t xml:space="preserve">Male cattle (two years and over)</t>
  </si>
  <si>
    <t xml:space="preserve">Female cattle (two years and over)</t>
  </si>
  <si>
    <t xml:space="preserve">Male cattle (one year and under two)</t>
  </si>
  <si>
    <t xml:space="preserve">Female cattle (one year and under two)</t>
  </si>
  <si>
    <t xml:space="preserve">Male cattle (under one year)</t>
  </si>
  <si>
    <t xml:space="preserve">Female cattle (under one year)</t>
  </si>
  <si>
    <t xml:space="preserve">Total cattle and calves</t>
  </si>
  <si>
    <t xml:space="preserve">Rams for service (one year and over)</t>
  </si>
  <si>
    <t xml:space="preserve">Ewes for breeding (one year and over)</t>
  </si>
  <si>
    <t xml:space="preserve">Ram lambs intended for service (under one year)</t>
  </si>
  <si>
    <t xml:space="preserve">Others (under one year)</t>
  </si>
  <si>
    <t xml:space="preserve">Total sheep and lambs</t>
  </si>
  <si>
    <t xml:space="preserve">Total sows for breeding</t>
  </si>
  <si>
    <t xml:space="preserve">Sows in pig</t>
  </si>
  <si>
    <t xml:space="preserve">Other sows for breeding</t>
  </si>
  <si>
    <t xml:space="preserve">Barren sows for fattening</t>
  </si>
  <si>
    <t xml:space="preserve">Young boars being reared for service</t>
  </si>
  <si>
    <t xml:space="preserve">All other pigs (five months and over)</t>
  </si>
  <si>
    <t xml:space="preserve">All other pigs (two to five months)</t>
  </si>
  <si>
    <t xml:space="preserve">All other pigs (under two months)</t>
  </si>
  <si>
    <t xml:space="preserve">Total pigs</t>
  </si>
  <si>
    <t xml:space="preserve">Fowls (six months and over)</t>
  </si>
  <si>
    <t xml:space="preserve">Fowls (under six months)</t>
  </si>
  <si>
    <t xml:space="preserve">Total poultry</t>
  </si>
  <si>
    <t xml:space="preserve">Horses used for agricultural purposes</t>
  </si>
  <si>
    <t xml:space="preserve">Unbroken horses one year and over</t>
  </si>
  <si>
    <t xml:space="preserve">Light horses under one year</t>
  </si>
  <si>
    <t xml:space="preserve">Heavy horses under one year</t>
  </si>
  <si>
    <t xml:space="preserve">Stallions for sevice</t>
  </si>
  <si>
    <t xml:space="preserve">Other horses</t>
  </si>
  <si>
    <t xml:space="preserve">Total horses</t>
  </si>
  <si>
    <t xml:space="preserve">Male (65 years and over)</t>
  </si>
  <si>
    <t xml:space="preserve">Male (21 years old and under 65)</t>
  </si>
  <si>
    <t xml:space="preserve">Male (18 to 21 years)</t>
  </si>
  <si>
    <t xml:space="preserve">Male (under 18 years old)</t>
  </si>
  <si>
    <t xml:space="preserve">Total male regular workers (all ages)</t>
  </si>
  <si>
    <t xml:space="preserve">Total female regular workers (all ages)</t>
  </si>
  <si>
    <t xml:space="preserve">Women's land army</t>
  </si>
  <si>
    <t xml:space="preserve">Male casuals 21 years and over</t>
  </si>
  <si>
    <t xml:space="preserve">Male casuals under 21 years</t>
  </si>
  <si>
    <t xml:space="preserve">Total male casual workers</t>
  </si>
  <si>
    <t xml:space="preserve">Total female casual workers (all ages)</t>
  </si>
  <si>
    <t xml:space="preserve">Total farm workers</t>
  </si>
  <si>
    <r>
      <rPr>
        <b val="true"/>
        <u val="single"/>
        <sz val="36"/>
        <rFont val="Oxford"/>
        <family val="1"/>
      </rPr>
      <t xml:space="preserve">ENGLAND 1955</t>
    </r>
    <r>
      <rPr>
        <b val="true"/>
        <sz val="36"/>
        <rFont val="Oxford"/>
        <family val="1"/>
      </rPr>
      <t xml:space="preserve">           </t>
    </r>
    <r>
      <rPr>
        <sz val="14"/>
        <rFont val="Arial"/>
        <family val="2"/>
      </rPr>
      <t xml:space="preserve">HECTARAGE under CROPS and GRASS: and NUMBER of HORSES, CATTLE, SHEEP, and PIGS: on the 4th June 1955 in each County Of England.</t>
    </r>
  </si>
  <si>
    <t xml:space="preserve">Crops and Fallow (Excluding lucerne), (Tillage) </t>
  </si>
  <si>
    <t xml:space="preserve">Fodder Beet</t>
  </si>
  <si>
    <t xml:space="preserve">Mustard for Seed, Fodder or Ploughing in</t>
  </si>
  <si>
    <t xml:space="preserve">Flax for Fibre</t>
  </si>
  <si>
    <t xml:space="preserve">Friut and Vegetables not grown primarily for sale</t>
  </si>
  <si>
    <t xml:space="preserve">                                                                                                TOTAL (Excluding lucerne)</t>
  </si>
  <si>
    <t xml:space="preserve">TOTAL grass under five years old</t>
  </si>
  <si>
    <t xml:space="preserve">Arable &amp; Permanent grass temporarily out of use through flooding (a)</t>
  </si>
  <si>
    <t xml:space="preserve">TOTAL Permanent grass (Excl. grass temporarily out of use)</t>
  </si>
  <si>
    <t xml:space="preserve">TOTAL Rough grazings</t>
  </si>
  <si>
    <t xml:space="preserve">One year and over: Rams for service</t>
  </si>
  <si>
    <t xml:space="preserve">One year and over : Ewes for breeding</t>
  </si>
  <si>
    <t xml:space="preserve">Under one year: Ram lambs intended for service</t>
  </si>
  <si>
    <t xml:space="preserve">Under one year: Others</t>
  </si>
  <si>
    <t xml:space="preserve">Other Pigs: Five months and over</t>
  </si>
  <si>
    <t xml:space="preserve">Other Pigs: Two to five months</t>
  </si>
  <si>
    <t xml:space="preserve">Other Pigs:  Under two months</t>
  </si>
  <si>
    <t xml:space="preserve">Six Months and over</t>
  </si>
  <si>
    <t xml:space="preserve">Under six months: Male</t>
  </si>
  <si>
    <t xml:space="preserve">Under six months: Female</t>
  </si>
  <si>
    <t xml:space="preserve">Under six Months: Sex not known</t>
  </si>
  <si>
    <t xml:space="preserve">Horses used for agricultural purposes (b)</t>
  </si>
  <si>
    <t xml:space="preserve">Unbroken heavy horses 1 year and over</t>
  </si>
  <si>
    <t xml:space="preserve">Heavy stallions for service</t>
  </si>
  <si>
    <t xml:space="preserve">(a) The acreages relate to the East Coast flooding of January and February 1953</t>
  </si>
  <si>
    <r>
      <rPr>
        <b val="true"/>
        <u val="single"/>
        <sz val="36"/>
        <rFont val="Oxford"/>
        <family val="1"/>
      </rPr>
      <t xml:space="preserve">ENGLAND </t>
    </r>
    <r>
      <rPr>
        <b val="true"/>
        <sz val="36"/>
        <rFont val="Oxford"/>
        <family val="1"/>
      </rPr>
      <t xml:space="preserve">      </t>
    </r>
    <r>
      <rPr>
        <b val="true"/>
        <u val="single"/>
        <sz val="36"/>
        <rFont val="Oxford"/>
        <family val="1"/>
      </rPr>
      <t xml:space="preserve">1965</t>
    </r>
    <r>
      <rPr>
        <b val="true"/>
        <sz val="36"/>
        <rFont val="Oxford"/>
        <family val="1"/>
      </rPr>
      <t xml:space="preserve">     </t>
    </r>
    <r>
      <rPr>
        <sz val="14"/>
        <rFont val="Arial"/>
        <family val="2"/>
      </rPr>
      <t xml:space="preserve">HECTARAGE under CROPS and GRASS: and NUMBER of CATTLE, SHEEP, and PIGS: on the 4th June 1965 in each County Of England.</t>
    </r>
  </si>
  <si>
    <t xml:space="preserve">BEDFORDSHIRE</t>
  </si>
  <si>
    <t xml:space="preserve">BUCKINGHAMSHIRE</t>
  </si>
  <si>
    <t xml:space="preserve">CAMBRIDGESHIRE AND ISLE OF ELY</t>
  </si>
  <si>
    <t xml:space="preserve">CHESHIRE</t>
  </si>
  <si>
    <t xml:space="preserve">DERBYSHIRE</t>
  </si>
  <si>
    <t xml:space="preserve">GLOUCESTERSHIRE</t>
  </si>
  <si>
    <t xml:space="preserve">GREATER LONDON (Eastern)</t>
  </si>
  <si>
    <t xml:space="preserve">GREATER LONDON (South Eastern)</t>
  </si>
  <si>
    <t xml:space="preserve">HAMPSHIRE</t>
  </si>
  <si>
    <t xml:space="preserve">HEREFORDSHIRE</t>
  </si>
  <si>
    <t xml:space="preserve">HERTFORDSHIRE</t>
  </si>
  <si>
    <t xml:space="preserve">HUNTINGDON &amp; PETERBOROUGH</t>
  </si>
  <si>
    <t xml:space="preserve">LANCASHIRE</t>
  </si>
  <si>
    <t xml:space="preserve">LEICESTERSHIRE</t>
  </si>
  <si>
    <t xml:space="preserve">HOLLAND</t>
  </si>
  <si>
    <t xml:space="preserve">KESTEVEN</t>
  </si>
  <si>
    <t xml:space="preserve">LINDSEY</t>
  </si>
  <si>
    <t xml:space="preserve">NORTHAMPTONSHIRE</t>
  </si>
  <si>
    <t xml:space="preserve">NOTTINGHAMSHIRE</t>
  </si>
  <si>
    <t xml:space="preserve">OXFORDSHIRE</t>
  </si>
  <si>
    <t xml:space="preserve">SHROPSHIRE</t>
  </si>
  <si>
    <t xml:space="preserve">STAFFORDSHIRE</t>
  </si>
  <si>
    <t xml:space="preserve">WARWICKSHIRE</t>
  </si>
  <si>
    <t xml:space="preserve">WORCESTERSHIRE</t>
  </si>
  <si>
    <t xml:space="preserve">YORKSHIRE EAST RIDING</t>
  </si>
  <si>
    <t xml:space="preserve">YORKSHIRE NORTH RIDING</t>
  </si>
  <si>
    <t xml:space="preserve">YORKSHIRE WEST RIDING</t>
  </si>
  <si>
    <t xml:space="preserve">ISLES OF SCILLY</t>
  </si>
  <si>
    <t xml:space="preserve">CROPS, GRASS AND ROUGH GRAZINGS (Inc. Common Rough Grazings): TOTAL (HECTARES)</t>
  </si>
  <si>
    <t xml:space="preserve">ROUGH GRAZINGS: TOTAL</t>
  </si>
  <si>
    <t xml:space="preserve">SOLE RIGHTS</t>
  </si>
  <si>
    <t xml:space="preserve">COMMON (a)</t>
  </si>
  <si>
    <t xml:space="preserve">Mixed Corn for Threshing</t>
  </si>
  <si>
    <t xml:space="preserve">Beans and Peas for Stockfeeding</t>
  </si>
  <si>
    <t xml:space="preserve">Turnips, Swedes and Fodder Beet for Stockfeeding</t>
  </si>
  <si>
    <t xml:space="preserve">Kale for Stockfeeding</t>
  </si>
  <si>
    <t xml:space="preserve">Cabbage, Savoys and Kohl Rabi for Stockfeeding</t>
  </si>
  <si>
    <t xml:space="preserve">Other Crops for Stockfeeding</t>
  </si>
  <si>
    <t xml:space="preserve">Orchards grown commercially</t>
  </si>
  <si>
    <t xml:space="preserve">Orhcards not grown commercially</t>
  </si>
  <si>
    <t xml:space="preserve">Small fruit grown commercially</t>
  </si>
  <si>
    <t xml:space="preserve">Small fruit and vegetables not grown commercially</t>
  </si>
  <si>
    <t xml:space="preserve">Crops under glass or in sheds</t>
  </si>
  <si>
    <t xml:space="preserve">Bulbs, flowers grown in the open and hardy nursery stock</t>
  </si>
  <si>
    <t xml:space="preserve">                                                                                                TOTAL(Excluding lucerne)</t>
  </si>
  <si>
    <t xml:space="preserve">Cattle and Calves</t>
  </si>
  <si>
    <t xml:space="preserve">Cows and Heifers in milk - mainly for producing milk or rearing calves for the dairy herd</t>
  </si>
  <si>
    <t xml:space="preserve">Cows and Heifers in milk - Mainly for rearing calves for beef</t>
  </si>
  <si>
    <t xml:space="preserve">Cows in calf but not in milk - Intended mainly for producing milk or rearing calves for the dairy herd</t>
  </si>
  <si>
    <t xml:space="preserve">Cows in calf but not in milk - Intended mainly for rearing calves for beef</t>
  </si>
  <si>
    <t xml:space="preserve">Heifers in calf (first calf) - Intended mainly for producing milk or rearing calves for the dairy herd</t>
  </si>
  <si>
    <t xml:space="preserve">Heifers in calf (first calf) - Intended mainly for rearing calves for beef</t>
  </si>
  <si>
    <t xml:space="preserve">Other Cattle and Calves: Two Years and Over - Male</t>
  </si>
  <si>
    <t xml:space="preserve">Other Cattle and Calves: Two Years and Over - Female</t>
  </si>
  <si>
    <t xml:space="preserve">Other Cattle and Calves: One Year and Under Two - Male</t>
  </si>
  <si>
    <t xml:space="preserve">Other Cattle and Calves: One Year and Under Two - Female</t>
  </si>
  <si>
    <t xml:space="preserve">Other Cattle and Calves: Six months old and under one year - Male</t>
  </si>
  <si>
    <t xml:space="preserve">Other Cattle and Calves: Six months old and under one year - Female</t>
  </si>
  <si>
    <t xml:space="preserve">Other Cattle and Calves: Under six months old - Male</t>
  </si>
  <si>
    <t xml:space="preserve">Other Cattle and Calves: Under six months old - Female</t>
  </si>
  <si>
    <t xml:space="preserve">One year and over: Ewes kept for breeding</t>
  </si>
  <si>
    <t xml:space="preserve">One year and over: Two tooth (shearling) ewes to be put to the ram </t>
  </si>
  <si>
    <t xml:space="preserve">One year and over: Rams kept for service</t>
  </si>
  <si>
    <t xml:space="preserve">One year and over: Draft and cast ewes</t>
  </si>
  <si>
    <t xml:space="preserve">One year and over: Wethers and others</t>
  </si>
  <si>
    <t xml:space="preserve">Under one year old</t>
  </si>
  <si>
    <t xml:space="preserve">Boars being used for service</t>
  </si>
  <si>
    <t xml:space="preserve">Other Pigs: Under two months</t>
  </si>
  <si>
    <t xml:space="preserve">For producing eggs for eating: Pullets (from point of lay to completion of first full moult)</t>
  </si>
  <si>
    <t xml:space="preserve">For producing eggs for eating: Hens (after completion of first full moult)</t>
  </si>
  <si>
    <t xml:space="preserve">For producing eggs for eating: Growing pullets (from day old to point of lay)</t>
  </si>
  <si>
    <t xml:space="preserve">For breeding: Hens and pullets of all ages kept mainly for producing hatching eggs</t>
  </si>
  <si>
    <t xml:space="preserve">For breeding: Cocks and cockerels of all ages kept for breeding</t>
  </si>
  <si>
    <t xml:space="preserve">For table: Broilers</t>
  </si>
  <si>
    <t xml:space="preserve">For table: Other table fowls</t>
  </si>
  <si>
    <t xml:space="preserve">Other poultry: Total</t>
  </si>
  <si>
    <t xml:space="preserve">Turkey Hens (for breeding)</t>
  </si>
  <si>
    <t xml:space="preserve">All other Turkeys (including stags)</t>
  </si>
  <si>
    <t xml:space="preserve">(a) Based on separate estimates made by local officers</t>
  </si>
  <si>
    <r>
      <rPr>
        <b val="true"/>
        <u val="single"/>
        <sz val="36"/>
        <rFont val="Oxford"/>
        <family val="1"/>
      </rPr>
      <t xml:space="preserve">ENGLAND 1975</t>
    </r>
    <r>
      <rPr>
        <b val="true"/>
        <sz val="36"/>
        <rFont val="Oxford"/>
        <family val="1"/>
      </rPr>
      <t xml:space="preserve">                  </t>
    </r>
    <r>
      <rPr>
        <sz val="14"/>
        <rFont val="Arial"/>
        <family val="2"/>
      </rPr>
      <t xml:space="preserve">HECTARAGE under CROPS and GRASS: and NUMBER of LIVESTOCK ON AGRICULTURAL HOLDINGS: on the 4th June 1975 in each County Of England.</t>
    </r>
  </si>
  <si>
    <t xml:space="preserve">AVON</t>
  </si>
  <si>
    <t xml:space="preserve">CLEVELAND</t>
  </si>
  <si>
    <t xml:space="preserve">CUMBRIA</t>
  </si>
  <si>
    <t xml:space="preserve">EAST SUSSEX</t>
  </si>
  <si>
    <t xml:space="preserve">GREATER MANCHESTER</t>
  </si>
  <si>
    <t xml:space="preserve">HEREFORD AND WORCESTER</t>
  </si>
  <si>
    <t xml:space="preserve">HUMBERSIDE</t>
  </si>
  <si>
    <t xml:space="preserve">LINCOLNSHIRE</t>
  </si>
  <si>
    <t xml:space="preserve">MERSEYSIDE</t>
  </si>
  <si>
    <t xml:space="preserve">NORTH YORKSHIRE</t>
  </si>
  <si>
    <t xml:space="preserve">SOUTH YORKSHIRE</t>
  </si>
  <si>
    <t xml:space="preserve">TYNE AND WEAR</t>
  </si>
  <si>
    <t xml:space="preserve">WEST MIDLANDS</t>
  </si>
  <si>
    <t xml:space="preserve">WEST SUSSEX</t>
  </si>
  <si>
    <t xml:space="preserve">WEST YORKSHIRE</t>
  </si>
  <si>
    <t xml:space="preserve">TOTAL AGRICULTURAL AREA (HECTARES)</t>
  </si>
  <si>
    <t xml:space="preserve">ALL GRASSES FIVE YEARS OLD AND OVER</t>
  </si>
  <si>
    <t xml:space="preserve">TOTAL WOODLAND ON AGRICULTURAL HOLDINGS</t>
  </si>
  <si>
    <t xml:space="preserve">ALL OTHER LAND ON AGRICULTURAL HOLDINGS</t>
  </si>
  <si>
    <t xml:space="preserve">Maize for Threshing</t>
  </si>
  <si>
    <t xml:space="preserve">Maize fed green or for silage</t>
  </si>
  <si>
    <t xml:space="preserve">Potatoes, intended for harvesting by 31st July</t>
  </si>
  <si>
    <t xml:space="preserve">Potatoes, intended for harvesting after 31st July</t>
  </si>
  <si>
    <t xml:space="preserve">Rape for Stockfeeding</t>
  </si>
  <si>
    <t xml:space="preserve">Rape grown for oilseed</t>
  </si>
  <si>
    <t xml:space="preserve">Area under glass</t>
  </si>
  <si>
    <t xml:space="preserve">All grasses under five years old</t>
  </si>
  <si>
    <t xml:space="preserve">All grasses five years old and over</t>
  </si>
  <si>
    <t xml:space="preserve">Cows in calf but not in milk - Intended mainly for rearing calves for the dairy herd</t>
  </si>
  <si>
    <t xml:space="preserve">Heifers in calf (first calf) - Intended mainly for producing milk or rearing calves for the dairy herd: Two years old and over</t>
  </si>
  <si>
    <t xml:space="preserve">Heifers in calf (first calf) - Intended mainly for producing milk or rearing calves for the dairy herd: Under two years</t>
  </si>
  <si>
    <t xml:space="preserve">Heifers in calf (first calf) - Intended mainly for rearing calves for beef: Two years old and over</t>
  </si>
  <si>
    <t xml:space="preserve">Heifers in calf (first calf) - Intended mainly for rearing calves for beef: Under two years</t>
  </si>
  <si>
    <t xml:space="preserve">Bulls for service: Two years old and over</t>
  </si>
  <si>
    <t xml:space="preserve">Bulls for service: One year old and under two</t>
  </si>
  <si>
    <t xml:space="preserve">Other Cattle and Calves: Two Years and Over - Male (excluding bulls for service)</t>
  </si>
  <si>
    <t xml:space="preserve">Other Cattle and Calves: Two Years and Over - Female intended for slaughter</t>
  </si>
  <si>
    <t xml:space="preserve">Other Cattle and Calves: Two Years and Over - Female for dairy or beef herd replacements</t>
  </si>
  <si>
    <t xml:space="preserve">Other Cattle and Calves: One Year and Under Two - Male (excluding bulls for service)</t>
  </si>
  <si>
    <t xml:space="preserve">Other Cattle and Calves: One Year and Under Two - Female intended for slaughter</t>
  </si>
  <si>
    <t xml:space="preserve">Other Cattle and Calves: One Year and Under Two - Female for dairy herd replacements</t>
  </si>
  <si>
    <t xml:space="preserve">Other Cattle and Calves: One Year and Under Two - Female for beed herd replacements</t>
  </si>
  <si>
    <t xml:space="preserve">Other Cattle and Calves: Six months old and under one year - Male (including bull calves for service)</t>
  </si>
  <si>
    <t xml:space="preserve">Other Cattle and Calves: Under six months old - Intended for slaughter as calves</t>
  </si>
  <si>
    <t xml:space="preserve">Others under six months old: Male (including bull calves for service)</t>
  </si>
  <si>
    <t xml:space="preserve">Others under six months old: Female</t>
  </si>
  <si>
    <t xml:space="preserve">One year old and over: Ewes kept for breeding</t>
  </si>
  <si>
    <t xml:space="preserve">One year old and over: Two tooth (shearling) ewes to be put to the ram </t>
  </si>
  <si>
    <t xml:space="preserve">Breeding pigs: Sows in pig</t>
  </si>
  <si>
    <t xml:space="preserve">Breeding pigs: Gilts in pig</t>
  </si>
  <si>
    <t xml:space="preserve">Other sows (either being suckled, or dry sows being kept for further breeding)</t>
  </si>
  <si>
    <t xml:space="preserve">TOTAL Breeding Herd</t>
  </si>
  <si>
    <t xml:space="preserve">Gilts 110 lb and over not yet in pig but expected to be used for breeding</t>
  </si>
  <si>
    <t xml:space="preserve">TOTAL Breeding pigs</t>
  </si>
  <si>
    <t xml:space="preserve">Other pigs: weighing 240 lb and over</t>
  </si>
  <si>
    <t xml:space="preserve">Other pigs: weighing 175 lb and under 240 lb</t>
  </si>
  <si>
    <t xml:space="preserve">Other pigs: weighing 110 lb and under 175 lb</t>
  </si>
  <si>
    <t xml:space="preserve">Other pigs: weighing 45 lb and under 110 lb</t>
  </si>
  <si>
    <t xml:space="preserve">Other pigs: weighing under 45 lb</t>
  </si>
  <si>
    <t xml:space="preserve">For producing eggs for eating: Birds that have been in the laying flock for less than 12 months</t>
  </si>
  <si>
    <t xml:space="preserve">For producing eggs for eating: Birds that have been in the laying flock for 12 months or more</t>
  </si>
  <si>
    <t xml:space="preserve">Horses (Used for agricultural or horticultural purposes)</t>
  </si>
  <si>
    <t xml:space="preserve">All other horses and ponies</t>
  </si>
  <si>
    <t xml:space="preserve">Goats</t>
  </si>
  <si>
    <t xml:space="preserve">Milch goats</t>
  </si>
  <si>
    <t xml:space="preserve">All other goats</t>
  </si>
  <si>
    <t xml:space="preserve">(a) Estimated</t>
  </si>
  <si>
    <r>
      <rPr>
        <b val="true"/>
        <u val="single"/>
        <sz val="36"/>
        <rFont val="Oxford"/>
        <family val="1"/>
      </rPr>
      <t xml:space="preserve">ENGLAND 1985</t>
    </r>
    <r>
      <rPr>
        <b val="true"/>
        <sz val="36"/>
        <rFont val="Oxford"/>
        <family val="1"/>
      </rPr>
      <t xml:space="preserve">              </t>
    </r>
    <r>
      <rPr>
        <sz val="14"/>
        <rFont val="Arial"/>
        <family val="2"/>
      </rPr>
      <t xml:space="preserve">COUNTY STATISTICS - SELECTED ITEMS FROM JUNE CENSUS 1985 (LEFT COLUMN = HOLDINGS, RIGHT  COLUMN = HECTARES and NUMBER OF LIVESTOCK) </t>
    </r>
  </si>
  <si>
    <t xml:space="preserve">CAMBRIDGESHIRE</t>
  </si>
  <si>
    <t xml:space="preserve">GREATER LONDON</t>
  </si>
  <si>
    <t xml:space="preserve">TOTAL ENGLAND LAND AREA (EXCLUDING WATER) (HECTARES)</t>
  </si>
  <si>
    <t xml:space="preserve">TOTAL AGRICULTURAL AREA - ALL HOLDINGS</t>
  </si>
  <si>
    <t xml:space="preserve">TOTAL AGRICULTURAL AREA - SIGNIFICANT HOLDINGS ONLY</t>
  </si>
  <si>
    <t xml:space="preserve">Cereals for threshing: Total</t>
  </si>
  <si>
    <t xml:space="preserve">Crops for Stockfeeding</t>
  </si>
  <si>
    <t xml:space="preserve">Horticultural Crops : Total</t>
  </si>
  <si>
    <t xml:space="preserve">Vegetables (excluding potatoes)</t>
  </si>
  <si>
    <t xml:space="preserve">Carrots</t>
  </si>
  <si>
    <t xml:space="preserve">Cauliflower and Broccoli</t>
  </si>
  <si>
    <t xml:space="preserve">Brussels Sprouts</t>
  </si>
  <si>
    <t xml:space="preserve">Green Peas</t>
  </si>
  <si>
    <t xml:space="preserve">Beans, Runner and French</t>
  </si>
  <si>
    <t xml:space="preserve">Onions, Salad and Dry Bulb</t>
  </si>
  <si>
    <t xml:space="preserve">Commercial Orchards</t>
  </si>
  <si>
    <t xml:space="preserve">Strawberries</t>
  </si>
  <si>
    <t xml:space="preserve">Flowers, Bulbs and HNS</t>
  </si>
  <si>
    <t xml:space="preserve">Glasshouses</t>
  </si>
  <si>
    <t xml:space="preserve">Rape grown for Oilseed</t>
  </si>
  <si>
    <t xml:space="preserve">Grass under 5 years old</t>
  </si>
  <si>
    <t xml:space="preserve">Grass 5 years old and over</t>
  </si>
  <si>
    <t xml:space="preserve">Livestock</t>
  </si>
  <si>
    <t xml:space="preserve">Cattle and Calves : Total</t>
  </si>
  <si>
    <t xml:space="preserve">Dairy Cows</t>
  </si>
  <si>
    <t xml:space="preserve">Beef Cows</t>
  </si>
  <si>
    <t xml:space="preserve">Sheep and Lambs: Total</t>
  </si>
  <si>
    <t xml:space="preserve">Breeding Ewes and 2-Tooth Ewes</t>
  </si>
  <si>
    <t xml:space="preserve">Pigs: Total</t>
  </si>
  <si>
    <t xml:space="preserve">Sows and Gilts for breeding</t>
  </si>
  <si>
    <t xml:space="preserve">Fowls laying eggs for eating</t>
  </si>
  <si>
    <t xml:space="preserve">Broilers</t>
  </si>
  <si>
    <t xml:space="preserve">Ducks and Geese</t>
  </si>
  <si>
    <t xml:space="preserve">Labour Force</t>
  </si>
  <si>
    <t xml:space="preserve">Labour Force Total</t>
  </si>
  <si>
    <t xml:space="preserve">Regular WT workers &amp; sal mans</t>
  </si>
  <si>
    <t xml:space="preserve">Regular PT Workers</t>
  </si>
  <si>
    <t xml:space="preserve">Seasonal &amp; Casual workers</t>
  </si>
  <si>
    <t xml:space="preserve">Farmers, Partners, Directors &amp; Spouses working on the Hds.</t>
  </si>
  <si>
    <t xml:space="preserve">Tenure ('000 ha)</t>
  </si>
  <si>
    <t xml:space="preserve">Holdings wholly owned</t>
  </si>
  <si>
    <t xml:space="preserve"> +</t>
  </si>
  <si>
    <t xml:space="preserve">Holdings wholly rented</t>
  </si>
  <si>
    <t xml:space="preserve">Holdings partly owned</t>
  </si>
  <si>
    <t xml:space="preserve"> -</t>
  </si>
  <si>
    <t xml:space="preserve">Holdings partly rented</t>
  </si>
  <si>
    <t xml:space="preserve">Analysis by total area</t>
  </si>
  <si>
    <t xml:space="preserve">Under 20 ha</t>
  </si>
  <si>
    <t xml:space="preserve">20 to 99.9 ha</t>
  </si>
  <si>
    <t xml:space="preserve">100 to 299.9 ha</t>
  </si>
  <si>
    <t xml:space="preserve">300 ha and over</t>
  </si>
  <si>
    <t xml:space="preserve">Analysis by Farm Type</t>
  </si>
  <si>
    <t xml:space="preserve">Dairying</t>
  </si>
  <si>
    <t xml:space="preserve">Cattle and Sheep - less favoured areas</t>
  </si>
  <si>
    <t xml:space="preserve">Cattle and Sheep - Lowland</t>
  </si>
  <si>
    <t xml:space="preserve">Cropping</t>
  </si>
  <si>
    <t xml:space="preserve">Pigs and Poultry</t>
  </si>
  <si>
    <t xml:space="preserve">Horticulture</t>
  </si>
  <si>
    <t xml:space="preserve">Unclassified</t>
  </si>
  <si>
    <r>
      <rPr>
        <b val="true"/>
        <sz val="14"/>
        <rFont val="Arial"/>
        <family val="2"/>
      </rPr>
      <t xml:space="preserve">ENGLAND 1995 County Statistics                  </t>
    </r>
    <r>
      <rPr>
        <b val="true"/>
        <sz val="12"/>
        <rFont val="Arial"/>
        <family val="2"/>
      </rPr>
      <t xml:space="preserve">Source: June Survey of Agriculture</t>
    </r>
  </si>
  <si>
    <t xml:space="preserve">Total number of holdings</t>
  </si>
  <si>
    <t xml:space="preserve">Farm Types</t>
  </si>
  <si>
    <t xml:space="preserve">Farm size</t>
  </si>
  <si>
    <t xml:space="preserve">Land use</t>
  </si>
  <si>
    <t xml:space="preserve">Arable crops</t>
  </si>
  <si>
    <t xml:space="preserve">Horticultural crops</t>
  </si>
  <si>
    <t xml:space="preserve">Cattle &amp; calves</t>
  </si>
  <si>
    <t xml:space="preserve">Sheep &amp; lambs</t>
  </si>
  <si>
    <t xml:space="preserve">Labour</t>
  </si>
  <si>
    <t xml:space="preserve">Number of holdings</t>
  </si>
  <si>
    <t xml:space="preserve">Farmed Area</t>
  </si>
  <si>
    <t xml:space="preserve">Rented Area</t>
  </si>
  <si>
    <t xml:space="preserve">Owned Land</t>
  </si>
  <si>
    <t xml:space="preserve">Crops &amp; Bare Fallow</t>
  </si>
  <si>
    <t xml:space="preserve">Temporary grass</t>
  </si>
  <si>
    <t xml:space="preserve">Woodland</t>
  </si>
  <si>
    <t xml:space="preserve">Set-aside</t>
  </si>
  <si>
    <t xml:space="preserve">All other land</t>
  </si>
  <si>
    <t xml:space="preserve">Winter barley</t>
  </si>
  <si>
    <t xml:space="preserve">Spring barley</t>
  </si>
  <si>
    <t xml:space="preserve">Other cereals</t>
  </si>
  <si>
    <t xml:space="preserve">Total cereals</t>
  </si>
  <si>
    <t xml:space="preserve">Sugar beet</t>
  </si>
  <si>
    <t xml:space="preserve">Field beans</t>
  </si>
  <si>
    <t xml:space="preserve">Peas for harvesting dry</t>
  </si>
  <si>
    <t xml:space="preserve">Oilseed rape</t>
  </si>
  <si>
    <t xml:space="preserve">Turnips for stockfeeding</t>
  </si>
  <si>
    <t xml:space="preserve">Other crops for stockfeeding</t>
  </si>
  <si>
    <t xml:space="preserve">Maize</t>
  </si>
  <si>
    <t xml:space="preserve">Other arable crops</t>
  </si>
  <si>
    <t xml:space="preserve">Peas &amp; beans</t>
  </si>
  <si>
    <t xml:space="preserve">All other veg &amp; salad</t>
  </si>
  <si>
    <t xml:space="preserve">Total vegetables grown in open</t>
  </si>
  <si>
    <t xml:space="preserve">Crops grown under glass/plastic</t>
  </si>
  <si>
    <t xml:space="preserve">Top fruit</t>
  </si>
  <si>
    <t xml:space="preserve">Small fruit</t>
  </si>
  <si>
    <t xml:space="preserve">Total fruit</t>
  </si>
  <si>
    <t xml:space="preserve">Hardy Nursery Stock</t>
  </si>
  <si>
    <t xml:space="preserve">Bulbs &amp; Flowers</t>
  </si>
  <si>
    <t xml:space="preserve">Dairy herd &gt;2yrs old</t>
  </si>
  <si>
    <t xml:space="preserve">Beef herd &gt;2yrs old</t>
  </si>
  <si>
    <t xml:space="preserve">Cattle &lt;1yr old</t>
  </si>
  <si>
    <t xml:space="preserve">Total cattle &amp; calves</t>
  </si>
  <si>
    <t xml:space="preserve">Breeding ewes</t>
  </si>
  <si>
    <t xml:space="preserve">Lambs &lt;1yr old</t>
  </si>
  <si>
    <t xml:space="preserve">Total sheep &amp; lambs</t>
  </si>
  <si>
    <t xml:space="preserve">Total goats</t>
  </si>
  <si>
    <t xml:space="preserve">Farmers, partners, directors &amp; spouses</t>
  </si>
  <si>
    <t xml:space="preserve">Managers</t>
  </si>
  <si>
    <t xml:space="preserve">Male workers full time</t>
  </si>
  <si>
    <t xml:space="preserve">Male workers part time</t>
  </si>
  <si>
    <t xml:space="preserve">Female workers full time</t>
  </si>
  <si>
    <t xml:space="preserve">Female workers part time</t>
  </si>
  <si>
    <t xml:space="preserve">Casual workers</t>
  </si>
  <si>
    <t xml:space="preserve">Total labour</t>
  </si>
  <si>
    <t xml:space="preserve">Cereals</t>
  </si>
  <si>
    <t xml:space="preserve">General Cropping</t>
  </si>
  <si>
    <t xml:space="preserve">Pigs &amp; Poultry</t>
  </si>
  <si>
    <t xml:space="preserve">Dairy</t>
  </si>
  <si>
    <t xml:space="preserve">Cattle and Sheep (LFA)</t>
  </si>
  <si>
    <t xml:space="preserve">Cattle and Sheep (lowland)</t>
  </si>
  <si>
    <t xml:space="preserve">Mixed </t>
  </si>
  <si>
    <t xml:space="preserve">Other</t>
  </si>
  <si>
    <t xml:space="preserve">&lt;5 ha</t>
  </si>
  <si>
    <t xml:space="preserve">5&lt;20 ha</t>
  </si>
  <si>
    <t xml:space="preserve">20&lt;50 ha</t>
  </si>
  <si>
    <t xml:space="preserve">50&lt;100 ha</t>
  </si>
  <si>
    <t xml:space="preserve">&gt;=100 ha</t>
  </si>
  <si>
    <t xml:space="preserve">Area (ha)</t>
  </si>
  <si>
    <t xml:space="preserve">Number of animals</t>
  </si>
  <si>
    <t xml:space="preserve">Number of people</t>
  </si>
  <si>
    <t xml:space="preserve">HARTLEPOOL AND STOCKTON-ON-TEES</t>
  </si>
  <si>
    <t xml:space="preserve">#</t>
  </si>
  <si>
    <t xml:space="preserve">SOUTH TEESSIDE</t>
  </si>
  <si>
    <t xml:space="preserve">DARLINGTON</t>
  </si>
  <si>
    <t xml:space="preserve">DURHAM CC</t>
  </si>
  <si>
    <t xml:space="preserve">TYNESIDE</t>
  </si>
  <si>
    <t xml:space="preserve">SUNDERLAND</t>
  </si>
  <si>
    <t xml:space="preserve">NORTH EAST REGION</t>
  </si>
  <si>
    <t xml:space="preserve">WEST CUMBRIA</t>
  </si>
  <si>
    <t xml:space="preserve">EAST CUMBRIA</t>
  </si>
  <si>
    <t xml:space="preserve">HALTON AND WARRINGTON</t>
  </si>
  <si>
    <t xml:space="preserve">CHESHIRE CC</t>
  </si>
  <si>
    <t xml:space="preserve">GREATER MANCHESTER SOUTH</t>
  </si>
  <si>
    <t xml:space="preserve">GREATER MANCHESTER NORTH</t>
  </si>
  <si>
    <t xml:space="preserve">BLACKBURN WITH DARWEN</t>
  </si>
  <si>
    <t xml:space="preserve">BLACKPOOL</t>
  </si>
  <si>
    <t xml:space="preserve">LANCASHIRE CC</t>
  </si>
  <si>
    <t xml:space="preserve">EAST MERSEYSIDE</t>
  </si>
  <si>
    <t xml:space="preserve">LIVERPOOL</t>
  </si>
  <si>
    <t xml:space="preserve">SEFTON</t>
  </si>
  <si>
    <t xml:space="preserve">WIRRAL</t>
  </si>
  <si>
    <t xml:space="preserve">NORTH WEST REGION</t>
  </si>
  <si>
    <t xml:space="preserve">KINGSTON UPON HULL, CITY OF</t>
  </si>
  <si>
    <t xml:space="preserve">EAST RIDING OF YORKSHIRE</t>
  </si>
  <si>
    <t xml:space="preserve">NORTH AND NORTH EAST LINCOLNSHIRE</t>
  </si>
  <si>
    <t xml:space="preserve">YORK</t>
  </si>
  <si>
    <t xml:space="preserve">NORTH YORKSHIRE CC</t>
  </si>
  <si>
    <t xml:space="preserve">BARNSLEY, DONCASTER AND ROTHERHAM</t>
  </si>
  <si>
    <t xml:space="preserve">SHEFFIELD</t>
  </si>
  <si>
    <t xml:space="preserve">BRADFORD</t>
  </si>
  <si>
    <t xml:space="preserve">LEEDS</t>
  </si>
  <si>
    <t xml:space="preserve">CALDERDALE, KIRKLEES AND WAKEFIELD</t>
  </si>
  <si>
    <t xml:space="preserve">YORKSHIRE &amp; THE HUMBER REGION</t>
  </si>
  <si>
    <t xml:space="preserve">EAST DERBYSHIRE</t>
  </si>
  <si>
    <t xml:space="preserve">SOUTH AND WEST DERBYSHIRE</t>
  </si>
  <si>
    <t xml:space="preserve">NORTH NOTTINGHAMSHIRE</t>
  </si>
  <si>
    <t xml:space="preserve">SOUTH NOTTINGHAMSHIRE</t>
  </si>
  <si>
    <t xml:space="preserve">LEICESTERSHIRE CC AND RUTLAND</t>
  </si>
  <si>
    <t xml:space="preserve">EAST MIDLANDS REGION</t>
  </si>
  <si>
    <t xml:space="preserve">HEREFORDSHIRE, COUNTY OF</t>
  </si>
  <si>
    <t xml:space="preserve">TELFORD AND WREKIN</t>
  </si>
  <si>
    <t xml:space="preserve">SHROPSHIRE CC</t>
  </si>
  <si>
    <t xml:space="preserve">STOKE-ON-TRENT</t>
  </si>
  <si>
    <t xml:space="preserve">STAFFORDSHIRE CC</t>
  </si>
  <si>
    <t xml:space="preserve">BIRMINGHAM</t>
  </si>
  <si>
    <t xml:space="preserve">SOLIHULL</t>
  </si>
  <si>
    <t xml:space="preserve">COVENTRY</t>
  </si>
  <si>
    <t xml:space="preserve">DUDLEY AND SANDWELL</t>
  </si>
  <si>
    <t xml:space="preserve">WALSALL AND WOLVERHAMPTON</t>
  </si>
  <si>
    <t xml:space="preserve">WEST MIDLANDS REGION</t>
  </si>
  <si>
    <t xml:space="preserve">PETERBOROUGH</t>
  </si>
  <si>
    <t xml:space="preserve">CAMBRIDGESHIRE CC</t>
  </si>
  <si>
    <t xml:space="preserve">LUTON</t>
  </si>
  <si>
    <t xml:space="preserve">BEDFORDSHIRE CC</t>
  </si>
  <si>
    <t xml:space="preserve">SOUTHEND-ON-SEA</t>
  </si>
  <si>
    <t xml:space="preserve">THURROCK</t>
  </si>
  <si>
    <t xml:space="preserve">ESSEX CC</t>
  </si>
  <si>
    <t xml:space="preserve">EAST OF ENGLAND REGION</t>
  </si>
  <si>
    <t xml:space="preserve">MILTON KEYNES</t>
  </si>
  <si>
    <t xml:space="preserve">BUCKINGHAMSHIRE CC</t>
  </si>
  <si>
    <t xml:space="preserve">BRIGHTON AND HOVE</t>
  </si>
  <si>
    <t xml:space="preserve">EAST SUSSEX CC</t>
  </si>
  <si>
    <t xml:space="preserve">PORTSMOUTH</t>
  </si>
  <si>
    <t xml:space="preserve">SOUTHAMPTON</t>
  </si>
  <si>
    <t xml:space="preserve">HAMPSHIRE CC</t>
  </si>
  <si>
    <t xml:space="preserve">MEDWAY</t>
  </si>
  <si>
    <t xml:space="preserve">KENT CC</t>
  </si>
  <si>
    <t xml:space="preserve">INNER LONDON - EAST</t>
  </si>
  <si>
    <t xml:space="preserve">OUTER LONDON - EAST AND NORTH EAST</t>
  </si>
  <si>
    <t xml:space="preserve">OUTER LONDON – SOUTH</t>
  </si>
  <si>
    <t xml:space="preserve">OUTER LONDON - WEST AND NORTH WEST</t>
  </si>
  <si>
    <t xml:space="preserve">SOUTH EAST REGION &amp; LONDON</t>
  </si>
  <si>
    <t xml:space="preserve">BRISTOL, CITY OF</t>
  </si>
  <si>
    <t xml:space="preserve">N &amp; N E SOMERSET, S GLOUCESTERSHIRE</t>
  </si>
  <si>
    <t xml:space="preserve">SWINDON</t>
  </si>
  <si>
    <t xml:space="preserve">WILTSHIRE CC</t>
  </si>
  <si>
    <t xml:space="preserve">BOURNEMOUTH AND POOLE</t>
  </si>
  <si>
    <t xml:space="preserve">DORSET CC</t>
  </si>
  <si>
    <t xml:space="preserve">CORNWALL AND ISLES OF SCILLY</t>
  </si>
  <si>
    <t xml:space="preserve">PLYMOUTH</t>
  </si>
  <si>
    <t xml:space="preserve">TORBAY</t>
  </si>
  <si>
    <t xml:space="preserve">DEVON CC</t>
  </si>
  <si>
    <t xml:space="preserve">SOUTH WEST REGION</t>
  </si>
  <si>
    <r>
      <rPr>
        <b val="true"/>
        <sz val="14"/>
        <rFont val="Arial"/>
        <family val="2"/>
      </rPr>
      <t xml:space="preserve">ENGLAND 2000 County Statistics                  </t>
    </r>
    <r>
      <rPr>
        <b val="true"/>
        <sz val="12"/>
        <rFont val="Arial"/>
        <family val="2"/>
      </rPr>
      <t xml:space="preserve">Source: June Survey of Agriculture</t>
    </r>
  </si>
  <si>
    <r>
      <rPr>
        <b val="true"/>
        <sz val="14"/>
        <rFont val="Arial"/>
        <family val="2"/>
      </rPr>
      <t xml:space="preserve">Labour (on holdings with significant levels of activity- </t>
    </r>
    <r>
      <rPr>
        <b val="true"/>
        <i val="true"/>
        <sz val="14"/>
        <rFont val="Arial"/>
        <family val="2"/>
      </rPr>
      <t xml:space="preserve">see notes for details</t>
    </r>
    <r>
      <rPr>
        <b val="true"/>
        <sz val="14"/>
        <rFont val="Arial"/>
        <family val="2"/>
      </rPr>
      <t xml:space="preserve">)</t>
    </r>
  </si>
  <si>
    <t xml:space="preserve">Laying hens (excludes layer breeders)</t>
  </si>
  <si>
    <t xml:space="preserve">Broilers (table chickens)</t>
  </si>
  <si>
    <t xml:space="preserve">Full time Farmers, partners, directors &amp; spouses</t>
  </si>
  <si>
    <t xml:space="preserve">Part time Farmers, partners, directors &amp; spouses</t>
  </si>
  <si>
    <t xml:space="preserve">Managers full time</t>
  </si>
  <si>
    <t xml:space="preserve">Managers part time</t>
  </si>
  <si>
    <t xml:space="preserve">Number of birds</t>
  </si>
  <si>
    <t xml:space="preserve">HARTLEPOOL &amp; STOCKTON-ON-TEES</t>
  </si>
  <si>
    <t xml:space="preserve">**</t>
  </si>
  <si>
    <t xml:space="preserve">HALTON &amp; WARRINGTON</t>
  </si>
  <si>
    <t xml:space="preserve">N &amp; N E LINCOLNSHIRE</t>
  </si>
  <si>
    <t xml:space="preserve">BARNSLEY, DONCASTER &amp; ROTHERH'M</t>
  </si>
  <si>
    <t xml:space="preserve">CALDERDALE, KIRKLEES &amp; WAKEFIELD</t>
  </si>
  <si>
    <t xml:space="preserve">SOUTH &amp; WEST DERBYSHIRE</t>
  </si>
  <si>
    <t xml:space="preserve">LEICESTERSHIRE CC &amp; RUTLAND</t>
  </si>
  <si>
    <t xml:space="preserve">TELFORD &amp; WREKIN</t>
  </si>
  <si>
    <t xml:space="preserve">DUDLEY &amp; SANDWELL</t>
  </si>
  <si>
    <t xml:space="preserve">WALSALL &amp; WOLVERHAMPTON</t>
  </si>
  <si>
    <t xml:space="preserve">BRIGHTON &amp; HOVE</t>
  </si>
  <si>
    <t xml:space="preserve">INNER LONDON - WEST</t>
  </si>
  <si>
    <t xml:space="preserve">OUTER LONDON - E &amp; N E</t>
  </si>
  <si>
    <t xml:space="preserve">OUTER LONDON - W &amp; N W</t>
  </si>
  <si>
    <t xml:space="preserve">BOURNEMOUTH &amp; POOLE</t>
  </si>
  <si>
    <t xml:space="preserve">CORNWALL &amp; ISLES OF SCILLY</t>
  </si>
  <si>
    <r>
      <rPr>
        <sz val="8"/>
        <rFont val="Arial"/>
        <family val="2"/>
      </rPr>
      <t xml:space="preserve">  All areas are shown in </t>
    </r>
    <r>
      <rPr>
        <b val="true"/>
        <sz val="8"/>
        <rFont val="Arial"/>
        <family val="2"/>
      </rPr>
      <t xml:space="preserve">hectares</t>
    </r>
    <r>
      <rPr>
        <sz val="8"/>
        <rFont val="Arial"/>
        <family val="2"/>
      </rPr>
      <t xml:space="preserve"> and refer to main and minor holdings.</t>
    </r>
  </si>
  <si>
    <t xml:space="preserve">  # - Suppressed to prevent disclosure of information about individual holdings. </t>
  </si>
  <si>
    <t xml:space="preserve">  *Total holdings includes those which were renting out all their land at the time of the census.  </t>
  </si>
  <si>
    <t xml:space="preserve">  Total may not necessarily agree with the sum of their components due to rounding. </t>
  </si>
  <si>
    <r>
      <rPr>
        <b val="true"/>
        <sz val="14"/>
        <rFont val="Arial"/>
        <family val="2"/>
      </rPr>
      <t xml:space="preserve">ENGLAND 2005 County Statistics                  </t>
    </r>
    <r>
      <rPr>
        <b val="true"/>
        <sz val="12"/>
        <rFont val="Arial"/>
        <family val="2"/>
      </rPr>
      <t xml:space="preserve">Source: June Survey of Agriculture</t>
    </r>
  </si>
  <si>
    <t xml:space="preserve">Total holdings</t>
  </si>
  <si>
    <t xml:space="preserve">LAND USE</t>
  </si>
  <si>
    <t xml:space="preserve">Rented land</t>
  </si>
  <si>
    <t xml:space="preserve">Owned land</t>
  </si>
  <si>
    <t xml:space="preserve">Crops &amp; bare fallow</t>
  </si>
  <si>
    <t xml:space="preserve">Rough grazing (sole right)</t>
  </si>
  <si>
    <t xml:space="preserve">Winter Barley </t>
  </si>
  <si>
    <t xml:space="preserve">Spring Barley </t>
  </si>
  <si>
    <t xml:space="preserve">Oats </t>
  </si>
  <si>
    <t xml:space="preserve">Other Cereals</t>
  </si>
  <si>
    <t xml:space="preserve">Total Cereals </t>
  </si>
  <si>
    <t xml:space="preserve">Peas for havesting dry</t>
  </si>
  <si>
    <t xml:space="preserve">Root crops for stockfeeding</t>
  </si>
  <si>
    <t xml:space="preserve">Other crops for stockfeed</t>
  </si>
  <si>
    <t xml:space="preserve">Peas and beans</t>
  </si>
  <si>
    <t xml:space="preserve">Total veg grown in open</t>
  </si>
  <si>
    <t xml:space="preserve">Hardy nursery stock</t>
  </si>
  <si>
    <t xml:space="preserve">Bulbs &amp; flowers</t>
  </si>
  <si>
    <t xml:space="preserve">Total cattle under 1 yr</t>
  </si>
  <si>
    <t xml:space="preserve">Breeding Ewes</t>
  </si>
  <si>
    <t xml:space="preserve">Lambs under 1yr </t>
  </si>
  <si>
    <t xml:space="preserve">Total goats </t>
  </si>
  <si>
    <t xml:space="preserve">Farmers full time </t>
  </si>
  <si>
    <t xml:space="preserve">Farmers part time </t>
  </si>
  <si>
    <t xml:space="preserve">Specialist Pigs</t>
  </si>
  <si>
    <t xml:space="preserve">Specialist Poultry</t>
  </si>
  <si>
    <t xml:space="preserve">Grazing Livestock (LFA)</t>
  </si>
  <si>
    <t xml:space="preserve">Grazing Livestock (lowland)</t>
  </si>
  <si>
    <t xml:space="preserve">NORTH EAST</t>
  </si>
  <si>
    <t xml:space="preserve">NORTH WEST</t>
  </si>
  <si>
    <t xml:space="preserve">YORKSHIRE AND THE HUMBER</t>
  </si>
  <si>
    <t xml:space="preserve">EAST MIDLANDS</t>
  </si>
  <si>
    <t xml:space="preserve">EASTERN</t>
  </si>
  <si>
    <t xml:space="preserve">OUTER LONDON - SOUTH</t>
  </si>
  <si>
    <t xml:space="preserve">SOUTH EAST</t>
  </si>
  <si>
    <t xml:space="preserve">SOUTH WEST</t>
  </si>
  <si>
    <r>
      <rPr>
        <b val="true"/>
        <sz val="18"/>
        <rFont val="Arial Black"/>
        <family val="2"/>
      </rPr>
      <t xml:space="preserve">Table 1. Commercial holding counts and holding areas by farm size</t>
    </r>
    <r>
      <rPr>
        <b val="true"/>
        <vertAlign val="superscript"/>
        <sz val="18"/>
        <rFont val="Arial Black"/>
        <family val="2"/>
      </rPr>
      <t xml:space="preserve">(1)(2)</t>
    </r>
  </si>
  <si>
    <r>
      <rPr>
        <b val="true"/>
        <sz val="20"/>
        <rFont val="Arial Black"/>
        <family val="2"/>
      </rPr>
      <t xml:space="preserve">Table 2. Commercial holding counts by farm type </t>
    </r>
    <r>
      <rPr>
        <b val="true"/>
        <vertAlign val="superscript"/>
        <sz val="20"/>
        <rFont val="Arial Black"/>
        <family val="2"/>
      </rPr>
      <t xml:space="preserve">(1)(2)(3)</t>
    </r>
  </si>
  <si>
    <r>
      <rPr>
        <b val="true"/>
        <sz val="18"/>
        <rFont val="Arial Black"/>
        <family val="2"/>
      </rPr>
      <t xml:space="preserve">Table 3. Land-use on commercial holdings</t>
    </r>
    <r>
      <rPr>
        <b val="true"/>
        <vertAlign val="superscript"/>
        <sz val="18"/>
        <rFont val="Arial Black"/>
        <family val="2"/>
      </rPr>
      <t xml:space="preserve">(1)(2)</t>
    </r>
  </si>
  <si>
    <r>
      <rPr>
        <b val="true"/>
        <sz val="18"/>
        <rFont val="Arial Black"/>
        <family val="2"/>
      </rPr>
      <t xml:space="preserve">Table 4. Arable crops on commercial holdings</t>
    </r>
    <r>
      <rPr>
        <b val="true"/>
        <vertAlign val="superscript"/>
        <sz val="18"/>
        <rFont val="Arial Black"/>
        <family val="2"/>
      </rPr>
      <t xml:space="preserve">(1)(2)</t>
    </r>
  </si>
  <si>
    <r>
      <rPr>
        <b val="true"/>
        <sz val="18"/>
        <rFont val="Arial Black"/>
        <family val="2"/>
      </rPr>
      <t xml:space="preserve">Table 5. Horticultural crops on commercial holdings</t>
    </r>
    <r>
      <rPr>
        <b val="true"/>
        <vertAlign val="superscript"/>
        <sz val="18"/>
        <rFont val="Arial Black"/>
        <family val="2"/>
      </rPr>
      <t xml:space="preserve">(1)(2)</t>
    </r>
  </si>
  <si>
    <r>
      <rPr>
        <b val="true"/>
        <sz val="18"/>
        <rFont val="Arial Black"/>
        <family val="2"/>
      </rPr>
      <t xml:space="preserve">Table 6. Livestock on commercial holdings</t>
    </r>
    <r>
      <rPr>
        <b val="true"/>
        <vertAlign val="superscript"/>
        <sz val="18"/>
        <rFont val="Arial Black"/>
        <family val="2"/>
      </rPr>
      <t xml:space="preserve">(1)(2)</t>
    </r>
  </si>
  <si>
    <r>
      <rPr>
        <b val="true"/>
        <sz val="18"/>
        <rFont val="Arial Black"/>
        <family val="2"/>
      </rPr>
      <t xml:space="preserve">Table 7. Agricultural labour force on commercial holdings</t>
    </r>
    <r>
      <rPr>
        <b val="true"/>
        <vertAlign val="superscript"/>
        <sz val="18"/>
        <rFont val="Arial Black"/>
        <family val="2"/>
      </rPr>
      <t xml:space="preserve">(1)(2)</t>
    </r>
  </si>
  <si>
    <r>
      <rPr>
        <b val="true"/>
        <sz val="20"/>
        <rFont val="Arial"/>
        <family val="2"/>
      </rPr>
      <t xml:space="preserve">England 2010                                                     County / Unitary Authority</t>
    </r>
    <r>
      <rPr>
        <b val="true"/>
        <vertAlign val="superscript"/>
        <sz val="20"/>
        <rFont val="Arial"/>
        <family val="2"/>
      </rPr>
      <t xml:space="preserve">(3)</t>
    </r>
  </si>
  <si>
    <t xml:space="preserve">Farm size - counts</t>
  </si>
  <si>
    <t xml:space="preserve">Farm size - areas</t>
  </si>
  <si>
    <t xml:space="preserve">Farm type - counts</t>
  </si>
  <si>
    <t xml:space="preserve">Farm type - areas</t>
  </si>
  <si>
    <r>
      <rPr>
        <b val="true"/>
        <sz val="14"/>
        <rFont val="Arial"/>
        <family val="2"/>
      </rPr>
      <t xml:space="preserve">Horticultural crops</t>
    </r>
    <r>
      <rPr>
        <b val="true"/>
        <vertAlign val="superscript"/>
        <sz val="14"/>
        <rFont val="Arial"/>
        <family val="2"/>
      </rPr>
      <t xml:space="preserve">(3)</t>
    </r>
  </si>
  <si>
    <r>
      <rPr>
        <b val="true"/>
        <sz val="14"/>
        <rFont val="Arial"/>
        <family val="2"/>
      </rPr>
      <t xml:space="preserve">Cattle</t>
    </r>
    <r>
      <rPr>
        <b val="true"/>
        <vertAlign val="superscript"/>
        <sz val="14"/>
        <rFont val="Arial"/>
        <family val="2"/>
      </rPr>
      <t xml:space="preserve">(3)(4)</t>
    </r>
    <r>
      <rPr>
        <b val="true"/>
        <sz val="14"/>
        <rFont val="Arial"/>
        <family val="2"/>
      </rPr>
      <t xml:space="preserve"> (sourced from the Cattle Tracing System)</t>
    </r>
  </si>
  <si>
    <r>
      <rPr>
        <b val="true"/>
        <sz val="14"/>
        <rFont val="Arial"/>
        <family val="2"/>
      </rPr>
      <t xml:space="preserve">Farm labour</t>
    </r>
    <r>
      <rPr>
        <b val="true"/>
        <vertAlign val="superscript"/>
        <sz val="14"/>
        <rFont val="Arial"/>
        <family val="2"/>
      </rPr>
      <t xml:space="preserve">(3)</t>
    </r>
  </si>
  <si>
    <t xml:space="preserve">&lt;5ha</t>
  </si>
  <si>
    <t xml:space="preserve">5&lt;20ha</t>
  </si>
  <si>
    <t xml:space="preserve">20&lt;50ha</t>
  </si>
  <si>
    <t xml:space="preserve">50&lt;100ha</t>
  </si>
  <si>
    <t xml:space="preserve">&gt;=100ha</t>
  </si>
  <si>
    <t xml:space="preserve"> Farmed area 2010 (hectares)</t>
  </si>
  <si>
    <t xml:space="preserve">Farmed area (hectares)</t>
  </si>
  <si>
    <r>
      <rPr>
        <b val="true"/>
        <sz val="11"/>
        <rFont val="Arial"/>
        <family val="2"/>
      </rPr>
      <t xml:space="preserve">Grazing Livestock (LFA)</t>
    </r>
    <r>
      <rPr>
        <b val="true"/>
        <vertAlign val="superscript"/>
        <sz val="11"/>
        <rFont val="Arial"/>
        <family val="2"/>
      </rPr>
      <t xml:space="preserve">(4)</t>
    </r>
  </si>
  <si>
    <t xml:space="preserve">Grazing Livestock (Lowland)</t>
  </si>
  <si>
    <t xml:space="preserve">Mixed</t>
  </si>
  <si>
    <r>
      <rPr>
        <b val="true"/>
        <sz val="11"/>
        <rFont val="Arial"/>
        <family val="2"/>
      </rPr>
      <t xml:space="preserve">Other/Unclassified</t>
    </r>
    <r>
      <rPr>
        <b val="true"/>
        <vertAlign val="superscript"/>
        <sz val="11"/>
        <rFont val="Arial"/>
        <family val="2"/>
      </rPr>
      <t xml:space="preserve">(5)</t>
    </r>
  </si>
  <si>
    <t xml:space="preserve">Farmed area: 2010 (hectares)</t>
  </si>
  <si>
    <t xml:space="preserve">Farmed area</t>
  </si>
  <si>
    <r>
      <rPr>
        <b val="true"/>
        <sz val="11"/>
        <rFont val="Arial"/>
        <family val="2"/>
      </rPr>
      <t xml:space="preserve">Rented area</t>
    </r>
    <r>
      <rPr>
        <b val="true"/>
        <vertAlign val="superscript"/>
        <sz val="11"/>
        <rFont val="Arial"/>
        <family val="2"/>
      </rPr>
      <t xml:space="preserve">(3) </t>
    </r>
  </si>
  <si>
    <r>
      <rPr>
        <b val="true"/>
        <sz val="11"/>
        <rFont val="Arial"/>
        <family val="2"/>
      </rPr>
      <t xml:space="preserve">Arable crops &amp; bare fallow/GAEC12 land</t>
    </r>
    <r>
      <rPr>
        <b val="true"/>
        <vertAlign val="superscript"/>
        <sz val="11"/>
        <rFont val="Arial"/>
        <family val="2"/>
      </rPr>
      <t xml:space="preserve">(4)</t>
    </r>
  </si>
  <si>
    <r>
      <rPr>
        <b val="true"/>
        <sz val="11"/>
        <rFont val="Arial"/>
        <family val="2"/>
      </rPr>
      <t xml:space="preserve">Temporary grass</t>
    </r>
    <r>
      <rPr>
        <b val="true"/>
        <vertAlign val="superscript"/>
        <sz val="11"/>
        <rFont val="Arial"/>
        <family val="2"/>
      </rPr>
      <t xml:space="preserve">(5)</t>
    </r>
    <r>
      <rPr>
        <b val="true"/>
        <sz val="11"/>
        <rFont val="Arial"/>
        <family val="2"/>
      </rPr>
      <t xml:space="preserve"> </t>
    </r>
  </si>
  <si>
    <r>
      <rPr>
        <b val="true"/>
        <sz val="11"/>
        <rFont val="Arial"/>
        <family val="2"/>
      </rPr>
      <t xml:space="preserve">Permanent grass</t>
    </r>
    <r>
      <rPr>
        <b val="true"/>
        <vertAlign val="superscript"/>
        <sz val="11"/>
        <rFont val="Arial"/>
        <family val="2"/>
      </rPr>
      <t xml:space="preserve">(6)</t>
    </r>
    <r>
      <rPr>
        <b val="true"/>
        <sz val="11"/>
        <rFont val="Arial"/>
        <family val="2"/>
      </rPr>
      <t xml:space="preserve"> </t>
    </r>
  </si>
  <si>
    <r>
      <rPr>
        <b val="true"/>
        <sz val="11"/>
        <rFont val="Arial"/>
        <family val="2"/>
      </rPr>
      <t xml:space="preserve">Rough grazing</t>
    </r>
    <r>
      <rPr>
        <b val="true"/>
        <vertAlign val="superscript"/>
        <sz val="11"/>
        <rFont val="Arial"/>
        <family val="2"/>
      </rPr>
      <t xml:space="preserve">(7)</t>
    </r>
    <r>
      <rPr>
        <b val="true"/>
        <sz val="11"/>
        <rFont val="Arial"/>
        <family val="2"/>
      </rPr>
      <t xml:space="preserve"> </t>
    </r>
  </si>
  <si>
    <t xml:space="preserve">Farm woodland </t>
  </si>
  <si>
    <t xml:space="preserve">Winter barley </t>
  </si>
  <si>
    <t xml:space="preserve">Spring barley  </t>
  </si>
  <si>
    <t xml:space="preserve">Total cereals </t>
  </si>
  <si>
    <t xml:space="preserve">Potatoes </t>
  </si>
  <si>
    <r>
      <rPr>
        <b val="true"/>
        <sz val="10"/>
        <rFont val="Arial"/>
        <family val="2"/>
      </rPr>
      <t xml:space="preserve">Sugar beet</t>
    </r>
    <r>
      <rPr>
        <b val="true"/>
        <vertAlign val="superscript"/>
        <sz val="10"/>
        <rFont val="Arial"/>
        <family val="2"/>
      </rPr>
      <t xml:space="preserve">(3)</t>
    </r>
  </si>
  <si>
    <t xml:space="preserve">Field beans </t>
  </si>
  <si>
    <t xml:space="preserve">Peas for harvesting dry </t>
  </si>
  <si>
    <r>
      <rPr>
        <b val="true"/>
        <sz val="10"/>
        <rFont val="Arial"/>
        <family val="2"/>
      </rPr>
      <t xml:space="preserve">Oilseed rape</t>
    </r>
    <r>
      <rPr>
        <b val="true"/>
        <vertAlign val="superscript"/>
        <sz val="10"/>
        <rFont val="Arial"/>
        <family val="2"/>
      </rPr>
      <t xml:space="preserve">(4)</t>
    </r>
  </si>
  <si>
    <t xml:space="preserve">Crops for stockfeed </t>
  </si>
  <si>
    <r>
      <rPr>
        <b val="true"/>
        <sz val="10"/>
        <rFont val="Arial"/>
        <family val="2"/>
      </rPr>
      <t xml:space="preserve">Maize</t>
    </r>
    <r>
      <rPr>
        <b val="true"/>
        <vertAlign val="superscript"/>
        <sz val="10"/>
        <rFont val="Arial"/>
        <family val="2"/>
      </rPr>
      <t xml:space="preserve">(5)</t>
    </r>
  </si>
  <si>
    <r>
      <rPr>
        <b val="true"/>
        <sz val="10"/>
        <rFont val="Arial"/>
        <family val="2"/>
      </rPr>
      <t xml:space="preserve">Bare fallow/GAEC12 land</t>
    </r>
    <r>
      <rPr>
        <b val="true"/>
        <vertAlign val="superscript"/>
        <sz val="10"/>
        <rFont val="Arial"/>
        <family val="2"/>
      </rPr>
      <t xml:space="preserve">(6)</t>
    </r>
  </si>
  <si>
    <t xml:space="preserve">All other veg and salad</t>
  </si>
  <si>
    <r>
      <rPr>
        <b val="true"/>
        <sz val="11"/>
        <rFont val="Arial"/>
        <family val="2"/>
      </rPr>
      <t xml:space="preserve">Crops under glass/plastic</t>
    </r>
    <r>
      <rPr>
        <b val="true"/>
        <vertAlign val="superscript"/>
        <sz val="11"/>
        <rFont val="Arial"/>
        <family val="2"/>
      </rPr>
      <t xml:space="preserve">(4)</t>
    </r>
  </si>
  <si>
    <t xml:space="preserve">Top fruit  </t>
  </si>
  <si>
    <r>
      <rPr>
        <b val="true"/>
        <sz val="11"/>
        <rFont val="Arial"/>
        <family val="2"/>
      </rPr>
      <t xml:space="preserve"> Small fruit</t>
    </r>
    <r>
      <rPr>
        <b val="true"/>
        <vertAlign val="superscript"/>
        <sz val="11"/>
        <rFont val="Arial"/>
        <family val="2"/>
      </rPr>
      <t xml:space="preserve">(5)</t>
    </r>
  </si>
  <si>
    <r>
      <rPr>
        <b val="true"/>
        <sz val="11"/>
        <rFont val="Arial"/>
        <family val="2"/>
      </rPr>
      <t xml:space="preserve">Hardy nursery stock</t>
    </r>
    <r>
      <rPr>
        <b val="true"/>
        <vertAlign val="superscript"/>
        <sz val="11"/>
        <rFont val="Arial"/>
        <family val="2"/>
      </rPr>
      <t xml:space="preserve">(6) </t>
    </r>
  </si>
  <si>
    <t xml:space="preserve">Dairy breeding herd</t>
  </si>
  <si>
    <t xml:space="preserve">Total dairy</t>
  </si>
  <si>
    <t xml:space="preserve">Beef breeding herd</t>
  </si>
  <si>
    <t xml:space="preserve">Total beef</t>
  </si>
  <si>
    <t xml:space="preserve">Male 2 years and over</t>
  </si>
  <si>
    <t xml:space="preserve">Male less than 2 years</t>
  </si>
  <si>
    <t xml:space="preserve">Total cattle</t>
  </si>
  <si>
    <t xml:space="preserve">Breeding pigs</t>
  </si>
  <si>
    <t xml:space="preserve">Fattening pigs (incl. barren sows)</t>
  </si>
  <si>
    <t xml:space="preserve">Female breeding flock</t>
  </si>
  <si>
    <t xml:space="preserve">Rams </t>
  </si>
  <si>
    <t xml:space="preserve">Laying and breeding fowl </t>
  </si>
  <si>
    <t xml:space="preserve">Broilers (table chicken)</t>
  </si>
  <si>
    <t xml:space="preserve"> Ducks </t>
  </si>
  <si>
    <t xml:space="preserve">Farmers, partners, directors and spouses full time</t>
  </si>
  <si>
    <t xml:space="preserve">Farmers, partners, directors and spouses part time</t>
  </si>
  <si>
    <t xml:space="preserve">Salaried managers</t>
  </si>
  <si>
    <t xml:space="preserve">Regular workers full time</t>
  </si>
  <si>
    <t xml:space="preserve">Regular workers part time</t>
  </si>
  <si>
    <t xml:space="preserve">Specialist Pigs </t>
  </si>
  <si>
    <r>
      <rPr>
        <b val="true"/>
        <sz val="11"/>
        <rFont val="Arial"/>
        <family val="2"/>
      </rPr>
      <t xml:space="preserve">Other/        Unclassified</t>
    </r>
    <r>
      <rPr>
        <b val="true"/>
        <vertAlign val="superscript"/>
        <sz val="11"/>
        <rFont val="Arial"/>
        <family val="2"/>
      </rPr>
      <t xml:space="preserve">(5)</t>
    </r>
  </si>
  <si>
    <t xml:space="preserve">area (hectares)</t>
  </si>
  <si>
    <t xml:space="preserve">Number of livestock</t>
  </si>
  <si>
    <t xml:space="preserve">% difference</t>
  </si>
  <si>
    <t xml:space="preserve">2009                  SGM</t>
  </si>
  <si>
    <t xml:space="preserve">2009            standard outputs</t>
  </si>
  <si>
    <t xml:space="preserve">2010 standard outputs</t>
  </si>
  <si>
    <t xml:space="preserve">Hartlepool and Stockton-on-Tees</t>
  </si>
  <si>
    <t xml:space="preserve">n/a</t>
  </si>
  <si>
    <t xml:space="preserve">South Teesside</t>
  </si>
  <si>
    <t xml:space="preserve">Darlington</t>
  </si>
  <si>
    <t xml:space="preserve">Durham CC</t>
  </si>
  <si>
    <t xml:space="preserve">Tyneside</t>
  </si>
  <si>
    <t xml:space="preserve">Sunderland</t>
  </si>
  <si>
    <t xml:space="preserve">North East</t>
  </si>
  <si>
    <t xml:space="preserve">West Cumbria</t>
  </si>
  <si>
    <t xml:space="preserve">East Cumbria</t>
  </si>
  <si>
    <t xml:space="preserve">Halton and Warrington</t>
  </si>
  <si>
    <t xml:space="preserve">Cheshire CC</t>
  </si>
  <si>
    <t xml:space="preserve">Greater Manchester South</t>
  </si>
  <si>
    <t xml:space="preserve">Greater Manchester North</t>
  </si>
  <si>
    <t xml:space="preserve">Blackburn with Darwen</t>
  </si>
  <si>
    <t xml:space="preserve">Blackpool &amp; Lancashire CC</t>
  </si>
  <si>
    <t xml:space="preserve">East Merseyside</t>
  </si>
  <si>
    <t xml:space="preserve">Liverpool &amp; Sefton</t>
  </si>
  <si>
    <t xml:space="preserve">Wirral</t>
  </si>
  <si>
    <t xml:space="preserve">North West and Merseyside</t>
  </si>
  <si>
    <t xml:space="preserve">East Riding of Yorkshire &amp; Kingston upon Hull</t>
  </si>
  <si>
    <t xml:space="preserve">North and North East Lincolnshire</t>
  </si>
  <si>
    <t xml:space="preserve">York</t>
  </si>
  <si>
    <t xml:space="preserve">North Yorkshire CC</t>
  </si>
  <si>
    <t xml:space="preserve">Barnsley, Doncaster and Rotherham</t>
  </si>
  <si>
    <t xml:space="preserve">Sheffield</t>
  </si>
  <si>
    <t xml:space="preserve">Bradford</t>
  </si>
  <si>
    <t xml:space="preserve">Leeds</t>
  </si>
  <si>
    <t xml:space="preserve">Calderdale, Kirklees and Wakefield</t>
  </si>
  <si>
    <t xml:space="preserve">Yorkshire and The Humber</t>
  </si>
  <si>
    <t xml:space="preserve">Derby &amp; South and West Derbyshire</t>
  </si>
  <si>
    <t xml:space="preserve">East Derbyshire</t>
  </si>
  <si>
    <t xml:space="preserve">Nottingham South Nottinghamshire</t>
  </si>
  <si>
    <t xml:space="preserve">North Nottinghamshire</t>
  </si>
  <si>
    <t xml:space="preserve">Leicester &amp; Leicestershire CC and Rutland</t>
  </si>
  <si>
    <t xml:space="preserve">Northamptonshire</t>
  </si>
  <si>
    <t xml:space="preserve">Lincolnshire</t>
  </si>
  <si>
    <t xml:space="preserve">East Midlands</t>
  </si>
  <si>
    <t xml:space="preserve">Herefordshire</t>
  </si>
  <si>
    <t xml:space="preserve">Worcestershire</t>
  </si>
  <si>
    <t xml:space="preserve">Warwickshire</t>
  </si>
  <si>
    <t xml:space="preserve">Telford and Wrekin</t>
  </si>
  <si>
    <t xml:space="preserve">Shropshire CC</t>
  </si>
  <si>
    <t xml:space="preserve">Stoke-on-Trent</t>
  </si>
  <si>
    <t xml:space="preserve">Staffordshire CC</t>
  </si>
  <si>
    <t xml:space="preserve">Birmingham &amp; Solihull</t>
  </si>
  <si>
    <t xml:space="preserve">Coventry</t>
  </si>
  <si>
    <t xml:space="preserve">Dudley and Sandwell &amp; Walsall and Wolverhampton</t>
  </si>
  <si>
    <t xml:space="preserve">West Midlands</t>
  </si>
  <si>
    <t xml:space="preserve">Peterborough</t>
  </si>
  <si>
    <t xml:space="preserve">Cambridgeshire CC</t>
  </si>
  <si>
    <t xml:space="preserve">Suffolk</t>
  </si>
  <si>
    <t xml:space="preserve">Luton &amp; Bedfordshire CC</t>
  </si>
  <si>
    <t xml:space="preserve">Hertfordshire</t>
  </si>
  <si>
    <t xml:space="preserve">Southend-on-Sea &amp; Essex CC</t>
  </si>
  <si>
    <t xml:space="preserve">Thurrock</t>
  </si>
  <si>
    <t xml:space="preserve">Eastern</t>
  </si>
  <si>
    <t xml:space="preserve">Inner London (West) &amp; Outer London (West and North West)</t>
  </si>
  <si>
    <t xml:space="preserve">Inner London (East) &amp; Outer London (East and North East)</t>
  </si>
  <si>
    <t xml:space="preserve">Outer London (South)</t>
  </si>
  <si>
    <t xml:space="preserve">Milton Keynes</t>
  </si>
  <si>
    <t xml:space="preserve">Buckinghamshire CC</t>
  </si>
  <si>
    <t xml:space="preserve">Oxfordshire</t>
  </si>
  <si>
    <t xml:space="preserve">Brighton and Hove &amp; East Sussex CC</t>
  </si>
  <si>
    <t xml:space="preserve">Portsmouth &amp; Southampton &amp; Hampshire CC</t>
  </si>
  <si>
    <t xml:space="preserve">Medway</t>
  </si>
  <si>
    <t xml:space="preserve">Kent CC</t>
  </si>
  <si>
    <t xml:space="preserve">South East (incl. London)</t>
  </si>
  <si>
    <t xml:space="preserve">Bristol &amp; North and North East Somerset, South Gloucestershire</t>
  </si>
  <si>
    <t xml:space="preserve">Gloucestershire</t>
  </si>
  <si>
    <t xml:space="preserve">Swindon</t>
  </si>
  <si>
    <t xml:space="preserve">Wiltshire CC</t>
  </si>
  <si>
    <t xml:space="preserve">Bournemouth and Poole &amp; Dorset CC</t>
  </si>
  <si>
    <t xml:space="preserve">Cornwall and Isles of Scilly</t>
  </si>
  <si>
    <t xml:space="preserve">Plymouth &amp; Torbay &amp; Devon CC</t>
  </si>
  <si>
    <t xml:space="preserve">South West</t>
  </si>
  <si>
    <t xml:space="preserve">Note: County level breakdowns are now only available in years that correspond to the EU Farm Structure Survey. The latest available county results are for 2010 and 2013. the next updates will relate to 2016 and then 2020. For interim years, regional level data is now supplied.</t>
  </si>
  <si>
    <r>
      <rPr>
        <b val="true"/>
        <sz val="18"/>
        <rFont val="Arial Black"/>
        <family val="2"/>
      </rPr>
      <t xml:space="preserve">Table 1. Commercial holding counts and holding areas by farm size</t>
    </r>
    <r>
      <rPr>
        <b val="true"/>
        <vertAlign val="superscript"/>
        <sz val="18"/>
        <rFont val="Arial Black"/>
        <family val="2"/>
      </rPr>
      <t xml:space="preserve">(1)</t>
    </r>
  </si>
  <si>
    <r>
      <rPr>
        <b val="true"/>
        <sz val="20"/>
        <rFont val="Arial Black"/>
        <family val="2"/>
      </rPr>
      <t xml:space="preserve">Table 2. Commercial holding counts by farm type </t>
    </r>
    <r>
      <rPr>
        <b val="true"/>
        <vertAlign val="superscript"/>
        <sz val="20"/>
        <rFont val="Arial Black"/>
        <family val="2"/>
      </rPr>
      <t xml:space="preserve">(1)(2)</t>
    </r>
  </si>
  <si>
    <r>
      <rPr>
        <b val="true"/>
        <sz val="18"/>
        <rFont val="Arial Black"/>
        <family val="2"/>
      </rPr>
      <t xml:space="preserve">Table 3. Land-use on commercial holdings</t>
    </r>
    <r>
      <rPr>
        <b val="true"/>
        <vertAlign val="superscript"/>
        <sz val="18"/>
        <rFont val="Arial Black"/>
        <family val="2"/>
      </rPr>
      <t xml:space="preserve">(1)</t>
    </r>
  </si>
  <si>
    <r>
      <rPr>
        <b val="true"/>
        <sz val="18"/>
        <rFont val="Arial Black"/>
        <family val="2"/>
      </rPr>
      <t xml:space="preserve">Table 4. Arable crops on commercial holdings</t>
    </r>
    <r>
      <rPr>
        <b val="true"/>
        <vertAlign val="superscript"/>
        <sz val="18"/>
        <rFont val="Arial Black"/>
        <family val="2"/>
      </rPr>
      <t xml:space="preserve">(1)</t>
    </r>
  </si>
  <si>
    <r>
      <rPr>
        <b val="true"/>
        <sz val="18"/>
        <rFont val="Arial Black"/>
        <family val="2"/>
      </rPr>
      <t xml:space="preserve">Table 5. Horticultural crops on commercial holdings</t>
    </r>
    <r>
      <rPr>
        <b val="true"/>
        <vertAlign val="superscript"/>
        <sz val="18"/>
        <rFont val="Arial Black"/>
        <family val="2"/>
      </rPr>
      <t xml:space="preserve">(1)</t>
    </r>
  </si>
  <si>
    <r>
      <rPr>
        <b val="true"/>
        <sz val="18"/>
        <rFont val="Arial Black"/>
        <family val="2"/>
      </rPr>
      <t xml:space="preserve">Table 6. Livestock on commercial holdings</t>
    </r>
    <r>
      <rPr>
        <b val="true"/>
        <vertAlign val="superscript"/>
        <sz val="18"/>
        <rFont val="Arial Black"/>
        <family val="2"/>
      </rPr>
      <t xml:space="preserve">(1)</t>
    </r>
  </si>
  <si>
    <r>
      <rPr>
        <b val="true"/>
        <sz val="18"/>
        <rFont val="Arial Black"/>
        <family val="2"/>
      </rPr>
      <t xml:space="preserve">Table 7. Agricultural labour force on commercial holdings</t>
    </r>
    <r>
      <rPr>
        <b val="true"/>
        <vertAlign val="superscript"/>
        <sz val="18"/>
        <rFont val="Arial Black"/>
        <family val="2"/>
      </rPr>
      <t xml:space="preserve">(1)</t>
    </r>
  </si>
  <si>
    <t xml:space="preserve">England 2011                                                   Region</t>
  </si>
  <si>
    <t xml:space="preserve">Farm size - number of holdings</t>
  </si>
  <si>
    <t xml:space="preserve">Farm size - areas (hectares)</t>
  </si>
  <si>
    <t xml:space="preserve">Farm type - number of holdings</t>
  </si>
  <si>
    <t xml:space="preserve">Farm type - area (hectares)</t>
  </si>
  <si>
    <t xml:space="preserve">Land use (Hectares)</t>
  </si>
  <si>
    <r>
      <rPr>
        <b val="true"/>
        <sz val="14"/>
        <rFont val="Arial"/>
        <family val="2"/>
      </rPr>
      <t xml:space="preserve">Horticultural crops</t>
    </r>
    <r>
      <rPr>
        <b val="true"/>
        <vertAlign val="superscript"/>
        <sz val="14"/>
        <rFont val="Arial"/>
        <family val="2"/>
      </rPr>
      <t xml:space="preserve">(2)</t>
    </r>
  </si>
  <si>
    <r>
      <rPr>
        <b val="true"/>
        <sz val="14"/>
        <rFont val="Arial"/>
        <family val="2"/>
      </rPr>
      <t xml:space="preserve">Cattle</t>
    </r>
    <r>
      <rPr>
        <b val="true"/>
        <vertAlign val="superscript"/>
        <sz val="14"/>
        <rFont val="Arial"/>
        <family val="2"/>
      </rPr>
      <t xml:space="preserve">(2)(3)</t>
    </r>
    <r>
      <rPr>
        <b val="true"/>
        <sz val="14"/>
        <rFont val="Arial"/>
        <family val="2"/>
      </rPr>
      <t xml:space="preserve"> (sourced from the Cattle Tracing System)</t>
    </r>
  </si>
  <si>
    <t xml:space="preserve">Deer</t>
  </si>
  <si>
    <r>
      <rPr>
        <b val="true"/>
        <sz val="14"/>
        <rFont val="Arial"/>
        <family val="2"/>
      </rPr>
      <t xml:space="preserve">Farm labour</t>
    </r>
    <r>
      <rPr>
        <b val="true"/>
        <vertAlign val="superscript"/>
        <sz val="14"/>
        <rFont val="Arial"/>
        <family val="2"/>
      </rPr>
      <t xml:space="preserve">(2)</t>
    </r>
  </si>
  <si>
    <t xml:space="preserve">Total farmed area</t>
  </si>
  <si>
    <r>
      <rPr>
        <b val="true"/>
        <sz val="11"/>
        <rFont val="Arial"/>
        <family val="2"/>
      </rPr>
      <t xml:space="preserve">Grazing Livestock (LFA)</t>
    </r>
    <r>
      <rPr>
        <b val="true"/>
        <vertAlign val="superscript"/>
        <sz val="11"/>
        <rFont val="Arial"/>
        <family val="2"/>
      </rPr>
      <t xml:space="preserve">(3)</t>
    </r>
  </si>
  <si>
    <r>
      <rPr>
        <b val="true"/>
        <sz val="11"/>
        <rFont val="Arial"/>
        <family val="2"/>
      </rPr>
      <t xml:space="preserve">Unclassified</t>
    </r>
    <r>
      <rPr>
        <b val="true"/>
        <vertAlign val="superscript"/>
        <sz val="11"/>
        <rFont val="Arial"/>
        <family val="2"/>
      </rPr>
      <t xml:space="preserve">(4)</t>
    </r>
  </si>
  <si>
    <t xml:space="preserve">Cereals </t>
  </si>
  <si>
    <r>
      <rPr>
        <b val="true"/>
        <sz val="11"/>
        <rFont val="Arial"/>
        <family val="2"/>
      </rPr>
      <t xml:space="preserve">Rented area</t>
    </r>
    <r>
      <rPr>
        <b val="true"/>
        <vertAlign val="superscript"/>
        <sz val="11"/>
        <rFont val="Arial"/>
        <family val="2"/>
      </rPr>
      <t xml:space="preserve">(2) </t>
    </r>
  </si>
  <si>
    <r>
      <rPr>
        <b val="true"/>
        <sz val="11"/>
        <rFont val="Arial"/>
        <family val="2"/>
      </rPr>
      <t xml:space="preserve">Arable crops &amp; bare fallow/GAEC12 land</t>
    </r>
    <r>
      <rPr>
        <b val="true"/>
        <vertAlign val="superscript"/>
        <sz val="11"/>
        <rFont val="Arial"/>
        <family val="2"/>
      </rPr>
      <t xml:space="preserve">(3)</t>
    </r>
  </si>
  <si>
    <r>
      <rPr>
        <b val="true"/>
        <sz val="11"/>
        <rFont val="Arial"/>
        <family val="2"/>
      </rPr>
      <t xml:space="preserve">Temporary grass</t>
    </r>
    <r>
      <rPr>
        <b val="true"/>
        <vertAlign val="superscript"/>
        <sz val="11"/>
        <rFont val="Arial"/>
        <family val="2"/>
      </rPr>
      <t xml:space="preserve">(4)</t>
    </r>
    <r>
      <rPr>
        <b val="true"/>
        <sz val="11"/>
        <rFont val="Arial"/>
        <family val="2"/>
      </rPr>
      <t xml:space="preserve"> </t>
    </r>
  </si>
  <si>
    <r>
      <rPr>
        <b val="true"/>
        <sz val="11"/>
        <rFont val="Arial"/>
        <family val="2"/>
      </rPr>
      <t xml:space="preserve">Permanent grass</t>
    </r>
    <r>
      <rPr>
        <b val="true"/>
        <vertAlign val="superscript"/>
        <sz val="11"/>
        <rFont val="Arial"/>
        <family val="2"/>
      </rPr>
      <t xml:space="preserve">(5)</t>
    </r>
    <r>
      <rPr>
        <b val="true"/>
        <sz val="11"/>
        <rFont val="Arial"/>
        <family val="2"/>
      </rPr>
      <t xml:space="preserve"> </t>
    </r>
  </si>
  <si>
    <r>
      <rPr>
        <b val="true"/>
        <sz val="11"/>
        <rFont val="Arial"/>
        <family val="2"/>
      </rPr>
      <t xml:space="preserve">Rough grazing</t>
    </r>
    <r>
      <rPr>
        <b val="true"/>
        <vertAlign val="superscript"/>
        <sz val="11"/>
        <rFont val="Arial"/>
        <family val="2"/>
      </rPr>
      <t xml:space="preserve">(6)</t>
    </r>
    <r>
      <rPr>
        <b val="true"/>
        <sz val="11"/>
        <rFont val="Arial"/>
        <family val="2"/>
      </rPr>
      <t xml:space="preserve"> </t>
    </r>
  </si>
  <si>
    <r>
      <rPr>
        <b val="true"/>
        <sz val="11"/>
        <rFont val="Arial"/>
        <family val="2"/>
      </rPr>
      <t xml:space="preserve">Sugar beet</t>
    </r>
    <r>
      <rPr>
        <b val="true"/>
        <vertAlign val="superscript"/>
        <sz val="11"/>
        <rFont val="Arial"/>
        <family val="2"/>
      </rPr>
      <t xml:space="preserve">(2)</t>
    </r>
  </si>
  <si>
    <r>
      <rPr>
        <b val="true"/>
        <sz val="11"/>
        <rFont val="Arial"/>
        <family val="2"/>
      </rPr>
      <t xml:space="preserve">Oilseed rape</t>
    </r>
    <r>
      <rPr>
        <b val="true"/>
        <vertAlign val="superscript"/>
        <sz val="11"/>
        <rFont val="Arial"/>
        <family val="2"/>
      </rPr>
      <t xml:space="preserve">(3)</t>
    </r>
  </si>
  <si>
    <r>
      <rPr>
        <b val="true"/>
        <sz val="11"/>
        <rFont val="Arial"/>
        <family val="2"/>
      </rPr>
      <t xml:space="preserve">Crops for stockfeed</t>
    </r>
    <r>
      <rPr>
        <b val="true"/>
        <vertAlign val="superscript"/>
        <sz val="11"/>
        <rFont val="Arial"/>
        <family val="2"/>
      </rPr>
      <t xml:space="preserve">(4)</t>
    </r>
  </si>
  <si>
    <r>
      <rPr>
        <b val="true"/>
        <sz val="11"/>
        <rFont val="Arial"/>
        <family val="2"/>
      </rPr>
      <t xml:space="preserve">Maize</t>
    </r>
    <r>
      <rPr>
        <b val="true"/>
        <vertAlign val="superscript"/>
        <sz val="11"/>
        <rFont val="Arial"/>
        <family val="2"/>
      </rPr>
      <t xml:space="preserve">(5)</t>
    </r>
  </si>
  <si>
    <r>
      <rPr>
        <b val="true"/>
        <sz val="11"/>
        <rFont val="Arial"/>
        <family val="2"/>
      </rPr>
      <t xml:space="preserve">Bare fallow/GAEC12 land</t>
    </r>
    <r>
      <rPr>
        <b val="true"/>
        <vertAlign val="superscript"/>
        <sz val="11"/>
        <rFont val="Arial"/>
        <family val="2"/>
      </rPr>
      <t xml:space="preserve">(6)</t>
    </r>
  </si>
  <si>
    <r>
      <rPr>
        <b val="true"/>
        <sz val="11"/>
        <rFont val="Arial"/>
        <family val="2"/>
      </rPr>
      <t xml:space="preserve">Glasshouse and protected crops</t>
    </r>
    <r>
      <rPr>
        <b val="true"/>
        <vertAlign val="superscript"/>
        <sz val="11"/>
        <rFont val="Arial"/>
        <family val="2"/>
      </rPr>
      <t xml:space="preserve">(3)</t>
    </r>
  </si>
  <si>
    <r>
      <rPr>
        <b val="true"/>
        <sz val="11"/>
        <rFont val="Arial"/>
        <family val="2"/>
      </rPr>
      <t xml:space="preserve"> Small fruit</t>
    </r>
    <r>
      <rPr>
        <b val="true"/>
        <vertAlign val="superscript"/>
        <sz val="11"/>
        <rFont val="Arial"/>
        <family val="2"/>
      </rPr>
      <t xml:space="preserve">(4)</t>
    </r>
  </si>
  <si>
    <r>
      <rPr>
        <b val="true"/>
        <sz val="11"/>
        <rFont val="Arial"/>
        <family val="2"/>
      </rPr>
      <t xml:space="preserve">Hardy nursery stock</t>
    </r>
    <r>
      <rPr>
        <b val="true"/>
        <vertAlign val="superscript"/>
        <sz val="11"/>
        <rFont val="Arial"/>
        <family val="2"/>
      </rPr>
      <t xml:space="preserve">(5) </t>
    </r>
  </si>
  <si>
    <t xml:space="preserve">Dairy female 2yr+ no offspring</t>
  </si>
  <si>
    <t xml:space="preserve">Beef female 2yr+ no offspring</t>
  </si>
  <si>
    <t xml:space="preserve">Dairy female    1-2yr</t>
  </si>
  <si>
    <t xml:space="preserve">Beef female     1-2yr</t>
  </si>
  <si>
    <t xml:space="preserve">Dairy female &lt;1yr</t>
  </si>
  <si>
    <t xml:space="preserve">Beef female &lt;1yr</t>
  </si>
  <si>
    <t xml:space="preserve">Other sheep</t>
  </si>
  <si>
    <t xml:space="preserve">Total farmed deer</t>
  </si>
  <si>
    <t xml:space="preserve">Laying </t>
  </si>
  <si>
    <t xml:space="preserve">Breeding</t>
  </si>
  <si>
    <t xml:space="preserve">Other poultry</t>
  </si>
  <si>
    <t xml:space="preserve">England 2012                                                   Region</t>
  </si>
  <si>
    <r>
      <rPr>
        <b val="true"/>
        <sz val="10"/>
        <rFont val="Arial"/>
        <family val="2"/>
      </rPr>
      <t xml:space="preserve">Sugar beet</t>
    </r>
    <r>
      <rPr>
        <b val="true"/>
        <vertAlign val="superscript"/>
        <sz val="10"/>
        <rFont val="Arial"/>
        <family val="2"/>
      </rPr>
      <t xml:space="preserve">(2)</t>
    </r>
  </si>
  <si>
    <r>
      <rPr>
        <b val="true"/>
        <sz val="10"/>
        <rFont val="Arial"/>
        <family val="2"/>
      </rPr>
      <t xml:space="preserve">Oilseed rape</t>
    </r>
    <r>
      <rPr>
        <b val="true"/>
        <vertAlign val="superscript"/>
        <sz val="10"/>
        <rFont val="Arial"/>
        <family val="2"/>
      </rPr>
      <t xml:space="preserve">(3)</t>
    </r>
  </si>
  <si>
    <r>
      <rPr>
        <b val="true"/>
        <sz val="10"/>
        <rFont val="Arial"/>
        <family val="2"/>
      </rPr>
      <t xml:space="preserve">Crops for stockfeed</t>
    </r>
    <r>
      <rPr>
        <b val="true"/>
        <vertAlign val="superscript"/>
        <sz val="10"/>
        <rFont val="Arial"/>
        <family val="2"/>
      </rPr>
      <t xml:space="preserve">(4)</t>
    </r>
  </si>
  <si>
    <t xml:space="preserve">Laying</t>
  </si>
  <si>
    <t xml:space="preserve">Breeding fowl </t>
  </si>
  <si>
    <r>
      <rPr>
        <b val="true"/>
        <sz val="20"/>
        <rFont val="Arial Black"/>
        <family val="2"/>
      </rPr>
      <t xml:space="preserve">Table 2. Commercial holding counts by farm type </t>
    </r>
    <r>
      <rPr>
        <b val="true"/>
        <vertAlign val="superscript"/>
        <sz val="20"/>
        <rFont val="Arial Black"/>
        <family val="2"/>
      </rPr>
      <t xml:space="preserve">(1-4)</t>
    </r>
  </si>
  <si>
    <r>
      <rPr>
        <b val="true"/>
        <sz val="20"/>
        <rFont val="Arial"/>
        <family val="2"/>
      </rPr>
      <t xml:space="preserve">England 2013                                                    County / Unitary Authority</t>
    </r>
    <r>
      <rPr>
        <b val="true"/>
        <vertAlign val="superscript"/>
        <sz val="20"/>
        <rFont val="Arial"/>
        <family val="2"/>
      </rPr>
      <t xml:space="preserve">(3)</t>
    </r>
  </si>
  <si>
    <t xml:space="preserve"> Farmed area 2013 (hectares)</t>
  </si>
  <si>
    <r>
      <rPr>
        <b val="true"/>
        <sz val="11"/>
        <rFont val="Arial"/>
        <family val="2"/>
      </rPr>
      <t xml:space="preserve">Grazing Livestock (LFA)</t>
    </r>
    <r>
      <rPr>
        <b val="true"/>
        <vertAlign val="superscript"/>
        <sz val="11"/>
        <rFont val="Arial"/>
        <family val="2"/>
      </rPr>
      <t xml:space="preserve">(5)</t>
    </r>
  </si>
  <si>
    <r>
      <rPr>
        <b val="true"/>
        <sz val="11"/>
        <rFont val="Arial"/>
        <family val="2"/>
      </rPr>
      <t xml:space="preserve">Unclassified</t>
    </r>
    <r>
      <rPr>
        <b val="true"/>
        <vertAlign val="superscript"/>
        <sz val="11"/>
        <rFont val="Arial"/>
        <family val="2"/>
      </rPr>
      <t xml:space="preserve">(6)</t>
    </r>
  </si>
  <si>
    <t xml:space="preserve">Farmed area: 2013 (hectares) using 2010 standard output co-efficients</t>
  </si>
  <si>
    <r>
      <rPr>
        <b val="true"/>
        <sz val="10"/>
        <rFont val="Arial"/>
        <family val="2"/>
      </rPr>
      <t xml:space="preserve">Crops for stockfeed</t>
    </r>
    <r>
      <rPr>
        <b val="true"/>
        <vertAlign val="superscript"/>
        <sz val="10"/>
        <rFont val="Arial"/>
        <family val="2"/>
      </rPr>
      <t xml:space="preserve">(5)</t>
    </r>
  </si>
  <si>
    <r>
      <rPr>
        <b val="true"/>
        <sz val="10"/>
        <rFont val="Arial"/>
        <family val="2"/>
      </rPr>
      <t xml:space="preserve">Maize</t>
    </r>
    <r>
      <rPr>
        <b val="true"/>
        <vertAlign val="superscript"/>
        <sz val="10"/>
        <rFont val="Arial"/>
        <family val="2"/>
      </rPr>
      <t xml:space="preserve">(6)</t>
    </r>
  </si>
  <si>
    <r>
      <rPr>
        <b val="true"/>
        <sz val="10"/>
        <rFont val="Arial"/>
        <family val="2"/>
      </rPr>
      <t xml:space="preserve">Bare fallow/GAEC12 land</t>
    </r>
    <r>
      <rPr>
        <b val="true"/>
        <vertAlign val="superscript"/>
        <sz val="10"/>
        <rFont val="Arial"/>
        <family val="2"/>
      </rPr>
      <t xml:space="preserve">(7)</t>
    </r>
  </si>
  <si>
    <r>
      <rPr>
        <b val="true"/>
        <sz val="11"/>
        <rFont val="Arial"/>
        <family val="2"/>
      </rPr>
      <t xml:space="preserve">Glasshouse and protected crops</t>
    </r>
    <r>
      <rPr>
        <b val="true"/>
        <vertAlign val="superscript"/>
        <sz val="11"/>
        <rFont val="Arial"/>
        <family val="2"/>
      </rPr>
      <t xml:space="preserve">(4)</t>
    </r>
  </si>
  <si>
    <t xml:space="preserve">2013             (SO 2010 coefficients)</t>
  </si>
  <si>
    <t xml:space="preserve">na</t>
  </si>
  <si>
    <t xml:space="preserve">England 2014                                                    Region</t>
  </si>
  <si>
    <t xml:space="preserve">Farmed Deer</t>
  </si>
  <si>
    <t xml:space="preserve">Other sheep (1 year and over)</t>
  </si>
  <si>
    <t xml:space="preserve">Laying flock </t>
  </si>
  <si>
    <t xml:space="preserve">Breeding flock</t>
  </si>
  <si>
    <t xml:space="preserve">All other poultry</t>
  </si>
  <si>
    <t xml:space="preserve">Note: County level breakdowns are now only available in years that correspond to the EU Farm Structure Survey. The latest available county results are for 2010 and 2013. The next updates will relate to 2016 and then 2020. For interim years, regional level data is now supplied.</t>
  </si>
  <si>
    <t xml:space="preserve">England 2015                                                   Region</t>
  </si>
  <si>
    <t xml:space="preserve">England 2016                                                    County / Unitary Authority(2)</t>
  </si>
  <si>
    <r>
      <rPr>
        <b val="true"/>
        <sz val="11"/>
        <rFont val="Arial"/>
        <family val="2"/>
      </rPr>
      <t xml:space="preserve">Arable crops &amp; uncropped arable land/ bare fallow</t>
    </r>
    <r>
      <rPr>
        <b val="true"/>
        <vertAlign val="superscript"/>
        <sz val="11"/>
        <rFont val="Arial"/>
        <family val="2"/>
      </rPr>
      <t xml:space="preserve">(3)</t>
    </r>
  </si>
  <si>
    <r>
      <rPr>
        <b val="true"/>
        <sz val="11"/>
        <rFont val="Arial"/>
        <family val="2"/>
      </rPr>
      <t xml:space="preserve">Uncropped arable land/Bare fallow</t>
    </r>
    <r>
      <rPr>
        <b val="true"/>
        <vertAlign val="superscript"/>
        <sz val="11"/>
        <rFont val="Arial"/>
        <family val="2"/>
      </rPr>
      <t xml:space="preserve">(6)</t>
    </r>
  </si>
  <si>
    <t xml:space="preserve">Total horticultural crops</t>
  </si>
  <si>
    <t xml:space="preserve">Commercial holdings are defined as those that exceed at least one of the thresholds detailed below. </t>
  </si>
  <si>
    <t xml:space="preserve">Thresholds for the EU Farm Structure Survey </t>
  </si>
  <si>
    <t xml:space="preserve">Changes to Farm Typology</t>
  </si>
  <si>
    <t xml:space="preserve">Characteristics</t>
  </si>
  <si>
    <t xml:space="preserve">Threshold</t>
  </si>
  <si>
    <t xml:space="preserve">Since 1985, the farm typology of agricultural businesses has been based on Standard Gross Margins (SGMs).  The gross margin of an enterprise is its total output less the variable costs which are directly attributable to it.  We do not have gross margins for every farm, instead we use coefficients which are regional 5 year averages for each of the farm enterprises, hence the term standard gross margin.  </t>
  </si>
  <si>
    <t xml:space="preserve">Utilised agricultural area</t>
  </si>
  <si>
    <t xml:space="preserve">Arable land, kitchen gardens, permanent grassland, permanent crops</t>
  </si>
  <si>
    <t xml:space="preserve">&gt;5 ha</t>
  </si>
  <si>
    <t xml:space="preserve">Permanent outdoor crops</t>
  </si>
  <si>
    <t xml:space="preserve">Fruit, berry, citrus and olive plantations, vineyards and nurseries</t>
  </si>
  <si>
    <t xml:space="preserve">&gt;1 ha</t>
  </si>
  <si>
    <t xml:space="preserve">For each farm the SGM for each enterprise (e.g. beef cattle, sheep, cereal crops ...) is calculated by multiplying its crop areas and livestock numbers by the appropriate SGM coefficients.  These partial SGMs are summed to give the total SGM.  The farm type is determined by how much the partial SGMs contribute to the total SGM in the following manner:</t>
  </si>
  <si>
    <t xml:space="preserve">Outdoor intensive production</t>
  </si>
  <si>
    <t xml:space="preserve">&gt;0.5 ha</t>
  </si>
  <si>
    <t xml:space="preserve">Tobacco</t>
  </si>
  <si>
    <t xml:space="preserve">Cotton</t>
  </si>
  <si>
    <t xml:space="preserve">• If the SGM of one enterprise accounts for at least two-thirds of the total SGM the farm is assigned a farm type based on that enterprise;
• If a holding comprises both crops and livestock that separately account for more than one third, but less than two thirds of total SGM, it is allocated to a mixed category.
</t>
  </si>
  <si>
    <t xml:space="preserve">Fresh vegetables, melons and strawberries, which are outdoors or under low (not accessible) protective cover</t>
  </si>
  <si>
    <t xml:space="preserve">Crops under glass or other (accessible) protective cover</t>
  </si>
  <si>
    <t xml:space="preserve">Fresh vegetables, melons and strawberries</t>
  </si>
  <si>
    <t xml:space="preserve">&gt;0.1 ha</t>
  </si>
  <si>
    <r>
      <rPr>
        <sz val="10"/>
        <color rgb="FF000000"/>
        <rFont val="Arial"/>
        <family val="2"/>
      </rPr>
      <t xml:space="preserve">Changes to the Common Agricultural Policy (CAP) and the de-coupling of subsidy payments mean that an SGM without subsidies could be negative and therefore cannot be used to define farm types.  Thus, for 2010 onwards the methodology has been changed to one using </t>
    </r>
    <r>
      <rPr>
        <u val="single"/>
        <sz val="10"/>
        <color rgb="FF000000"/>
        <rFont val="Arial"/>
        <family val="2"/>
      </rPr>
      <t xml:space="preserve">standard outputs</t>
    </r>
    <r>
      <rPr>
        <sz val="10"/>
        <color rgb="FF000000"/>
        <rFont val="Arial"/>
        <family val="2"/>
      </rPr>
      <t xml:space="preserve"> (SOs).</t>
    </r>
  </si>
  <si>
    <t xml:space="preserve">Flowers and ornamental plants (excluding nurseries)</t>
  </si>
  <si>
    <t xml:space="preserve">Bovine animals</t>
  </si>
  <si>
    <t xml:space="preserve">All</t>
  </si>
  <si>
    <t xml:space="preserve">&gt;10 head</t>
  </si>
  <si>
    <t xml:space="preserve">SOs measure the total value of the output of any one enterprise – per head for livestock and per hectare for crops.  The difference between standard outputs and SGMs is that no input costs are deducted in the derivation of standard outputs.</t>
  </si>
  <si>
    <t xml:space="preserve">&gt;50 head</t>
  </si>
  <si>
    <t xml:space="preserve">Breeding sows</t>
  </si>
  <si>
    <t xml:space="preserve">When standard outputs are used the absolute and relative values of the coefficients for each enterprise are quite different.  For practical purposes this means the same farm could be classified differently under the two systems.  </t>
  </si>
  <si>
    <t xml:space="preserve">&gt;20 head</t>
  </si>
  <si>
    <t xml:space="preserve">There are 2 key differences in the treatment of "forage and grassland" products and horses between the 2 methodologies.</t>
  </si>
  <si>
    <t xml:space="preserve">&gt;1,000 head</t>
  </si>
  <si>
    <t xml:space="preserve">1. Forage and grassland products were not part of the SGM typology.  In the SO typology where a holding has no livestock these products are assumed to be sold and the farms are assigned to general cropping.  Whereas if the holding has livestock the products are assumed to be used for feed and the farms are assigned to grazing livestock.
2. Specialist horse holdings were classified under 'other types' in the SGM typology.  For the SO typology these have been moved to grazing livestock to fit in with the farm typology definitions required by the European Commission regulation 1242/2008.</t>
  </si>
  <si>
    <t xml:space="preserve">Mushrooms</t>
  </si>
  <si>
    <t xml:space="preserve">All mushroom holdings to be included</t>
  </si>
  <si>
    <t xml:space="preserve">&gt;0</t>
  </si>
  <si>
    <t xml:space="preserve">Note: The UK have also re-included holdings with &gt;5ha temporary let out land or temporarily empty pig or poultry sheds.</t>
  </si>
  <si>
    <t xml:space="preserve">Further information</t>
  </si>
  <si>
    <t xml:space="preserve">Futher details on the changes to Farm Typology are the Observatory Farm Type indicator:</t>
  </si>
  <si>
    <t xml:space="preserve">https://www.gov.uk/government/statistical-data-sets/agri-environment-indicators</t>
  </si>
  <si>
    <t xml:space="preserve">Further details on the June Survey methodology are available at:</t>
  </si>
  <si>
    <t xml:space="preserve">June Methodology</t>
  </si>
  <si>
    <t xml:space="preserve">or</t>
  </si>
  <si>
    <t xml:space="preserve">the methodological report on the following web page:</t>
  </si>
  <si>
    <t xml:space="preserve">The next update of county level data will be from the 2016 June Survey. This will be available in Summer 2017.</t>
  </si>
  <si>
    <t xml:space="preserve">https://www.gov.uk/structure-of-the-agricultural-industry-survey-notes-and-guidance</t>
  </si>
  <si>
    <t xml:space="preserve">Between 2010 and 2012, standard outputs (SO) were based on a five-year average centred on 2007 (i.e. 2005 to 2009), with different SOs calculated for North England, East England and West England to allow for the differences in output in different areas. For 2013, the SO are based on a five year average centred around 2010 (i.e. 2008 to 2012), with different SOs calculated for the sub regions of North England (North East; North West; Yorkshire and the Humber), East England (East Midlands; East England; London South East)and West England (South West; West Midlands).</t>
  </si>
  <si>
    <t xml:space="preserve">Revisions to the 2009 June Survey data</t>
  </si>
  <si>
    <r>
      <rPr>
        <b val="true"/>
        <sz val="10"/>
        <color rgb="FF000000"/>
        <rFont val="Arial"/>
        <family val="2"/>
      </rPr>
      <t xml:space="preserve">The 2009 June Survey figures were revised on 16 September 2010</t>
    </r>
    <r>
      <rPr>
        <sz val="10"/>
        <color rgb="FF000000"/>
        <rFont val="Arial"/>
        <family val="2"/>
      </rPr>
      <t xml:space="preserve">. </t>
    </r>
  </si>
  <si>
    <t xml:space="preserve">1   The 2009 figures in this document are the revised figures for all commercial holdings above the 2010 thresholds.</t>
  </si>
  <si>
    <t xml:space="preserve">SOs  are representative of the level of output that could be expected on the average farm under “normal” conditions (i.e. no disease outbreaks or adverse weather).  SOs measure the total value of output of any one enterprise - per head for livestock and per hectare for crops. For crops this will be the main product (e.g. wheat, barley, peas) plus any by-product that is sold, for example straw. For livestock it will be the value of the main product (milk, eggs, lamb, pork) plus the value of any secondary product (calf, wool) minus the cost of replacement.</t>
  </si>
  <si>
    <t xml:space="preserve">2   The 2009 figures were revised for two reasons. Firstly, the new methodology for 2010 employed thresholds to exclude holdings with very small activity, so revised 2009 figures were required to permit like-for-like comparisons. Secondly, the census prompted a register cleaning exercise that removed inactive holdings from the register.  </t>
  </si>
  <si>
    <t xml:space="preserve">Information on the use of SOs in classifying farm types is available, under “UK Farm Classification”, at:</t>
  </si>
  <si>
    <t xml:space="preserve">http://webarchive.nationalarchives.gov.uk/20130315143000/http://www.defra.gov.uk/statistics/foodfarm/farmmanage/fbs/aboutfbs/datacollection/  </t>
  </si>
</sst>
</file>

<file path=xl/styles.xml><?xml version="1.0" encoding="utf-8"?>
<styleSheet xmlns="http://schemas.openxmlformats.org/spreadsheetml/2006/main">
  <numFmts count="13">
    <numFmt numFmtId="164" formatCode="General"/>
    <numFmt numFmtId="165" formatCode="0%"/>
    <numFmt numFmtId="166" formatCode="#\ ###\ ##0"/>
    <numFmt numFmtId="167" formatCode="0"/>
    <numFmt numFmtId="168" formatCode="#,##0"/>
    <numFmt numFmtId="169" formatCode="0.00"/>
    <numFmt numFmtId="170" formatCode="0.0"/>
    <numFmt numFmtId="171" formatCode="[&gt;=4.4999]0;[&lt;=0]0;[BLACK]0"/>
    <numFmt numFmtId="172" formatCode="#\ ##0"/>
    <numFmt numFmtId="173" formatCode="#,###,###"/>
    <numFmt numFmtId="174" formatCode="[&gt;=4.4999]0;[&lt;=0]0;[RED]0"/>
    <numFmt numFmtId="175" formatCode="#.00\ ###\ ##0"/>
    <numFmt numFmtId="176" formatCode="@"/>
  </numFmts>
  <fonts count="72">
    <font>
      <sz val="10"/>
      <name val="Arial"/>
      <family val="0"/>
    </font>
    <font>
      <sz val="10"/>
      <name val="Arial"/>
      <family val="0"/>
    </font>
    <font>
      <sz val="10"/>
      <name val="Arial"/>
      <family val="0"/>
    </font>
    <font>
      <sz val="10"/>
      <name val="Arial"/>
      <family val="0"/>
    </font>
    <font>
      <sz val="10"/>
      <color rgb="FF000000"/>
      <name val="Arial"/>
      <family val="2"/>
    </font>
    <font>
      <sz val="10"/>
      <name val="MS Sans Serif"/>
      <family val="2"/>
    </font>
    <font>
      <sz val="10"/>
      <name val="Arial"/>
      <family val="2"/>
    </font>
    <font>
      <sz val="11"/>
      <color rgb="FF000000"/>
      <name val="Arial"/>
      <family val="2"/>
    </font>
    <font>
      <sz val="10"/>
      <color rgb="FF000000"/>
      <name val="Arial"/>
      <family val="0"/>
    </font>
    <font>
      <b val="true"/>
      <u val="single"/>
      <sz val="36"/>
      <name val="Oxford"/>
      <family val="1"/>
    </font>
    <font>
      <b val="true"/>
      <sz val="36"/>
      <name val="Oxford"/>
      <family val="1"/>
    </font>
    <font>
      <sz val="14"/>
      <name val="Arial"/>
      <family val="2"/>
    </font>
    <font>
      <sz val="12"/>
      <name val="Arial"/>
      <family val="2"/>
    </font>
    <font>
      <sz val="12"/>
      <color rgb="FF000000"/>
      <name val="Arial"/>
      <family val="2"/>
    </font>
    <font>
      <i val="true"/>
      <sz val="10"/>
      <name val="Arial"/>
      <family val="2"/>
    </font>
    <font>
      <sz val="12"/>
      <color rgb="FF333333"/>
      <name val="Arial"/>
      <family val="2"/>
    </font>
    <font>
      <b val="true"/>
      <i val="true"/>
      <sz val="10"/>
      <name val="Arial"/>
      <family val="2"/>
    </font>
    <font>
      <b val="true"/>
      <sz val="10"/>
      <name val="Arial"/>
      <family val="2"/>
    </font>
    <font>
      <b val="true"/>
      <sz val="10"/>
      <color rgb="FF000000"/>
      <name val="Arial"/>
      <family val="2"/>
    </font>
    <font>
      <b val="true"/>
      <i val="true"/>
      <sz val="12"/>
      <name val="Arial"/>
      <family val="2"/>
    </font>
    <font>
      <sz val="12"/>
      <name val="Albertus MT"/>
      <family val="1"/>
    </font>
    <font>
      <i val="true"/>
      <sz val="11"/>
      <name val="Arial"/>
      <family val="2"/>
    </font>
    <font>
      <b val="true"/>
      <i val="true"/>
      <sz val="10"/>
      <color rgb="FF000000"/>
      <name val="Arial"/>
      <family val="2"/>
    </font>
    <font>
      <b val="true"/>
      <sz val="10"/>
      <color rgb="FF333333"/>
      <name val="Arial"/>
      <family val="2"/>
    </font>
    <font>
      <sz val="10"/>
      <color rgb="FF333333"/>
      <name val="Arial"/>
      <family val="2"/>
    </font>
    <font>
      <sz val="11"/>
      <name val="Arial"/>
      <family val="2"/>
    </font>
    <font>
      <i val="true"/>
      <sz val="12"/>
      <name val="Arial"/>
      <family val="2"/>
    </font>
    <font>
      <b val="true"/>
      <sz val="14"/>
      <name val="Arial"/>
      <family val="2"/>
    </font>
    <font>
      <b val="true"/>
      <sz val="12"/>
      <name val="Arial"/>
      <family val="2"/>
    </font>
    <font>
      <b val="true"/>
      <sz val="11"/>
      <name val="Arial"/>
      <family val="2"/>
    </font>
    <font>
      <b val="true"/>
      <sz val="14"/>
      <color rgb="FFFFFFFF"/>
      <name val="Arial"/>
      <family val="2"/>
    </font>
    <font>
      <b val="true"/>
      <sz val="11"/>
      <color rgb="FFFFFFFF"/>
      <name val="Arial"/>
      <family val="2"/>
    </font>
    <font>
      <b val="true"/>
      <sz val="10"/>
      <color rgb="FFFFFFFF"/>
      <name val="Arial"/>
      <family val="2"/>
    </font>
    <font>
      <b val="true"/>
      <i val="true"/>
      <sz val="14"/>
      <name val="Arial"/>
      <family val="2"/>
    </font>
    <font>
      <b val="true"/>
      <sz val="10"/>
      <color rgb="FF993300"/>
      <name val="Arial"/>
      <family val="2"/>
    </font>
    <font>
      <sz val="8"/>
      <name val="Arial"/>
      <family val="2"/>
    </font>
    <font>
      <b val="true"/>
      <sz val="8"/>
      <name val="Arial"/>
      <family val="2"/>
    </font>
    <font>
      <b val="true"/>
      <sz val="10"/>
      <color rgb="FF003366"/>
      <name val="Arial"/>
      <family val="2"/>
    </font>
    <font>
      <b val="true"/>
      <sz val="10"/>
      <color rgb="FFFF0000"/>
      <name val="Arial"/>
      <family val="2"/>
    </font>
    <font>
      <sz val="11"/>
      <color rgb="FF000000"/>
      <name val="Calibri"/>
      <family val="2"/>
    </font>
    <font>
      <sz val="11"/>
      <color rgb="FF000000"/>
      <name val="Calibri"/>
      <family val="0"/>
    </font>
    <font>
      <b val="true"/>
      <sz val="11"/>
      <color rgb="FF000000"/>
      <name val="Calibri"/>
      <family val="0"/>
    </font>
    <font>
      <u val="single"/>
      <sz val="11"/>
      <color rgb="FF003366"/>
      <name val="Calibri"/>
      <family val="0"/>
    </font>
    <font>
      <sz val="11"/>
      <color rgb="FF333399"/>
      <name val="Calibri"/>
      <family val="0"/>
    </font>
    <font>
      <u val="single"/>
      <sz val="11"/>
      <color rgb="FF333399"/>
      <name val="Calibri"/>
      <family val="0"/>
    </font>
    <font>
      <b val="true"/>
      <sz val="20"/>
      <color rgb="FF000080"/>
      <name val="Arial Black"/>
      <family val="2"/>
    </font>
    <font>
      <b val="true"/>
      <sz val="18"/>
      <name val="Arial Black"/>
      <family val="2"/>
    </font>
    <font>
      <b val="true"/>
      <vertAlign val="superscript"/>
      <sz val="18"/>
      <name val="Arial Black"/>
      <family val="2"/>
    </font>
    <font>
      <sz val="10"/>
      <color rgb="FF000080"/>
      <name val="Arial"/>
      <family val="2"/>
    </font>
    <font>
      <b val="true"/>
      <sz val="20"/>
      <name val="Arial Black"/>
      <family val="2"/>
    </font>
    <font>
      <b val="true"/>
      <vertAlign val="superscript"/>
      <sz val="20"/>
      <name val="Arial Black"/>
      <family val="2"/>
    </font>
    <font>
      <b val="true"/>
      <sz val="20"/>
      <name val="Arial"/>
      <family val="2"/>
    </font>
    <font>
      <b val="true"/>
      <vertAlign val="superscript"/>
      <sz val="20"/>
      <name val="Arial"/>
      <family val="2"/>
    </font>
    <font>
      <b val="true"/>
      <sz val="13"/>
      <name val="Arial"/>
      <family val="2"/>
    </font>
    <font>
      <b val="true"/>
      <vertAlign val="superscript"/>
      <sz val="14"/>
      <name val="Arial"/>
      <family val="2"/>
    </font>
    <font>
      <b val="true"/>
      <vertAlign val="superscript"/>
      <sz val="11"/>
      <name val="Arial"/>
      <family val="2"/>
    </font>
    <font>
      <b val="true"/>
      <vertAlign val="superscript"/>
      <sz val="10"/>
      <name val="Arial"/>
      <family val="2"/>
    </font>
    <font>
      <sz val="10"/>
      <color rgb="FFFF0000"/>
      <name val="Arial"/>
      <family val="2"/>
    </font>
    <font>
      <b val="true"/>
      <sz val="10"/>
      <color rgb="FF800000"/>
      <name val="Arial"/>
      <family val="2"/>
    </font>
    <font>
      <b val="true"/>
      <sz val="8"/>
      <name val="MS Sans Serif"/>
      <family val="2"/>
    </font>
    <font>
      <sz val="10"/>
      <color rgb="FF008000"/>
      <name val="Arial"/>
      <family val="2"/>
    </font>
    <font>
      <u val="single"/>
      <sz val="10"/>
      <color rgb="FF0000FF"/>
      <name val="Arial"/>
      <family val="2"/>
    </font>
    <font>
      <u val="single"/>
      <sz val="10"/>
      <color rgb="FF808000"/>
      <name val="Arial"/>
      <family val="2"/>
    </font>
    <font>
      <u val="single"/>
      <sz val="8"/>
      <color rgb="FF0000FF"/>
      <name val="MS Sans Serif"/>
      <family val="2"/>
    </font>
    <font>
      <sz val="10"/>
      <name val="Symbol"/>
      <family val="1"/>
      <charset val="2"/>
    </font>
    <font>
      <sz val="9"/>
      <name val="Arial"/>
      <family val="2"/>
    </font>
    <font>
      <u val="single"/>
      <sz val="11"/>
      <color rgb="FF000000"/>
      <name val="Calibri"/>
      <family val="0"/>
    </font>
    <font>
      <b val="true"/>
      <sz val="18"/>
      <color rgb="FF000080"/>
      <name val="Arial Black"/>
      <family val="2"/>
    </font>
    <font>
      <sz val="11"/>
      <color rgb="FF000000"/>
      <name val="Arial"/>
      <family val="0"/>
    </font>
    <font>
      <b val="true"/>
      <sz val="12"/>
      <color rgb="FF008000"/>
      <name val="Arial"/>
      <family val="2"/>
    </font>
    <font>
      <u val="single"/>
      <sz val="10"/>
      <color rgb="FF000000"/>
      <name val="Arial"/>
      <family val="2"/>
    </font>
    <font>
      <u val="single"/>
      <sz val="10"/>
      <color rgb="FF333399"/>
      <name val="Arial"/>
      <family val="2"/>
    </font>
  </fonts>
  <fills count="10">
    <fill>
      <patternFill patternType="none"/>
    </fill>
    <fill>
      <patternFill patternType="gray125"/>
    </fill>
    <fill>
      <patternFill patternType="solid">
        <fgColor rgb="FF008000"/>
        <bgColor rgb="FF008080"/>
      </patternFill>
    </fill>
    <fill>
      <patternFill patternType="solid">
        <fgColor rgb="FFC0C0C0"/>
        <bgColor rgb="FFCCCCFF"/>
      </patternFill>
    </fill>
    <fill>
      <patternFill patternType="solid">
        <fgColor rgb="FFFFFF99"/>
        <bgColor rgb="FFFFFFCC"/>
      </patternFill>
    </fill>
    <fill>
      <patternFill patternType="solid">
        <fgColor rgb="FF969696"/>
        <bgColor rgb="FF808080"/>
      </patternFill>
    </fill>
    <fill>
      <patternFill patternType="solid">
        <fgColor rgb="FFFFFFFF"/>
        <bgColor rgb="FFFFFFCC"/>
      </patternFill>
    </fill>
    <fill>
      <patternFill patternType="solid">
        <fgColor rgb="FF00FF00"/>
        <bgColor rgb="FF33CCCC"/>
      </patternFill>
    </fill>
    <fill>
      <patternFill patternType="solid">
        <fgColor rgb="FF333399"/>
        <bgColor rgb="FF003366"/>
      </patternFill>
    </fill>
    <fill>
      <patternFill patternType="solid">
        <fgColor rgb="FFCCCCFF"/>
        <bgColor rgb="FFC0C0C0"/>
      </patternFill>
    </fill>
  </fills>
  <borders count="26">
    <border diagonalUp="false" diagonalDown="false">
      <left/>
      <right/>
      <top/>
      <bottom/>
      <diagonal/>
    </border>
    <border diagonalUp="false" diagonalDown="false">
      <left/>
      <right style="thin">
        <color rgb="FF2E3436"/>
      </right>
      <top/>
      <bottom/>
      <diagonal/>
    </border>
    <border diagonalUp="false" diagonalDown="false">
      <left style="medium">
        <color rgb="FF2E3436"/>
      </left>
      <right style="thin">
        <color rgb="FF2E3436"/>
      </right>
      <top style="medium">
        <color rgb="FF2E3436"/>
      </top>
      <bottom/>
      <diagonal/>
    </border>
    <border diagonalUp="false" diagonalDown="false">
      <left style="thin">
        <color rgb="FF2E3436"/>
      </left>
      <right style="thin">
        <color rgb="FF2E3436"/>
      </right>
      <top style="thin">
        <color rgb="FF2E3436"/>
      </top>
      <bottom style="thin">
        <color rgb="FF2E3436"/>
      </bottom>
      <diagonal/>
    </border>
    <border diagonalUp="false" diagonalDown="false">
      <left style="medium">
        <color rgb="FF2E3436"/>
      </left>
      <right style="thin">
        <color rgb="FF2E3436"/>
      </right>
      <top style="thin">
        <color rgb="FF2E3436"/>
      </top>
      <bottom style="medium">
        <color rgb="FF2E3436"/>
      </bottom>
      <diagonal/>
    </border>
    <border diagonalUp="false" diagonalDown="false">
      <left style="medium">
        <color rgb="FF2E3436"/>
      </left>
      <right style="thin">
        <color rgb="FF2E3436"/>
      </right>
      <top style="thin">
        <color rgb="FF2E3436"/>
      </top>
      <bottom style="thin">
        <color rgb="FF2E3436"/>
      </bottom>
      <diagonal/>
    </border>
    <border diagonalUp="false" diagonalDown="false">
      <left style="medium">
        <color rgb="FF2E3436"/>
      </left>
      <right style="thin">
        <color rgb="FF2E3436"/>
      </right>
      <top style="medium">
        <color rgb="FF2E3436"/>
      </top>
      <bottom style="medium">
        <color rgb="FF2E3436"/>
      </bottom>
      <diagonal/>
    </border>
    <border diagonalUp="false" diagonalDown="false">
      <left/>
      <right style="thin">
        <color rgb="FF2E3436"/>
      </right>
      <top style="medium">
        <color rgb="FF2E3436"/>
      </top>
      <bottom style="medium">
        <color rgb="FF2E3436"/>
      </bottom>
      <diagonal/>
    </border>
    <border diagonalUp="false" diagonalDown="false">
      <left style="thin">
        <color rgb="FF2E3436"/>
      </left>
      <right/>
      <top style="thin">
        <color rgb="FF2E3436"/>
      </top>
      <bottom style="thin">
        <color rgb="FF2E3436"/>
      </bottom>
      <diagonal/>
    </border>
    <border diagonalUp="false" diagonalDown="false">
      <left style="thin">
        <color rgb="FF2E3436"/>
      </left>
      <right/>
      <top/>
      <bottom style="thin">
        <color rgb="FF2E3436"/>
      </bottom>
      <diagonal/>
    </border>
    <border diagonalUp="false" diagonalDown="false">
      <left style="thin">
        <color rgb="FF2E3436"/>
      </left>
      <right style="thin">
        <color rgb="FF2E3436"/>
      </right>
      <top/>
      <bottom style="thin">
        <color rgb="FF2E3436"/>
      </bottom>
      <diagonal/>
    </border>
    <border diagonalUp="false" diagonalDown="false">
      <left style="thin">
        <color rgb="FF2E3436"/>
      </left>
      <right/>
      <top style="thin">
        <color rgb="FF2E3436"/>
      </top>
      <bottom/>
      <diagonal/>
    </border>
    <border diagonalUp="false" diagonalDown="false">
      <left/>
      <right style="thin">
        <color rgb="FF2E3436"/>
      </right>
      <top style="medium">
        <color rgb="FF2E3436"/>
      </top>
      <bottom style="thin">
        <color rgb="FF2E3436"/>
      </bottom>
      <diagonal/>
    </border>
    <border diagonalUp="false" diagonalDown="false">
      <left style="thin">
        <color rgb="FF2E3436"/>
      </left>
      <right/>
      <top/>
      <bottom/>
      <diagonal/>
    </border>
    <border diagonalUp="false" diagonalDown="false">
      <left style="medium">
        <color rgb="FF2E3436"/>
      </left>
      <right/>
      <top style="medium">
        <color rgb="FF2E3436"/>
      </top>
      <bottom/>
      <diagonal/>
    </border>
    <border diagonalUp="false" diagonalDown="false">
      <left style="thin">
        <color rgb="FF2E3436"/>
      </left>
      <right style="thin">
        <color rgb="FF2E3436"/>
      </right>
      <top style="thin">
        <color rgb="FF2E3436"/>
      </top>
      <bottom style="medium">
        <color rgb="FF2E3436"/>
      </bottom>
      <diagonal/>
    </border>
    <border diagonalUp="false" diagonalDown="false">
      <left/>
      <right style="thin">
        <color rgb="FF2E3436"/>
      </right>
      <top/>
      <bottom style="thin">
        <color rgb="FF2E3436"/>
      </bottom>
      <diagonal/>
    </border>
    <border diagonalUp="false" diagonalDown="false">
      <left/>
      <right style="thin"/>
      <top style="thin">
        <color rgb="FF2E3436"/>
      </top>
      <bottom/>
      <diagonal/>
    </border>
    <border diagonalUp="false" diagonalDown="false">
      <left style="thin">
        <color rgb="FF2E3436"/>
      </left>
      <right style="thin">
        <color rgb="FF2E3436"/>
      </right>
      <top style="thin">
        <color rgb="FF2E3436"/>
      </top>
      <bottom/>
      <diagonal/>
    </border>
    <border diagonalUp="false" diagonalDown="false">
      <left/>
      <right style="thin">
        <color rgb="FF2E3436"/>
      </right>
      <top style="thin">
        <color rgb="FF2E3436"/>
      </top>
      <bottom/>
      <diagonal/>
    </border>
    <border diagonalUp="false" diagonalDown="false">
      <left/>
      <right/>
      <top style="thin">
        <color rgb="FF2E3436"/>
      </top>
      <bottom style="thin">
        <color rgb="FF2E3436"/>
      </bottom>
      <diagonal/>
    </border>
    <border diagonalUp="false" diagonalDown="false">
      <left/>
      <right style="thin">
        <color rgb="FF2E3436"/>
      </right>
      <top style="thin">
        <color rgb="FF2E3436"/>
      </top>
      <bottom style="thin">
        <color rgb="FF2E3436"/>
      </bottom>
      <diagonal/>
    </border>
    <border diagonalUp="false" diagonalDown="false">
      <left style="thin">
        <color rgb="FF2E3436"/>
      </left>
      <right style="thin">
        <color rgb="FF2E3436"/>
      </right>
      <top/>
      <bottom/>
      <diagonal/>
    </border>
    <border diagonalUp="false" diagonalDown="false">
      <left/>
      <right/>
      <top/>
      <bottom style="thin">
        <color rgb="FF2E3436"/>
      </bottom>
      <diagonal/>
    </border>
    <border diagonalUp="false" diagonalDown="false">
      <left/>
      <right/>
      <top style="thin">
        <color rgb="FF2E3436"/>
      </top>
      <bottom/>
      <diagonal/>
    </border>
    <border diagonalUp="false" diagonalDown="false">
      <left/>
      <right/>
      <top style="thin">
        <color rgb="FFC0C0C0"/>
      </top>
      <bottom/>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false" applyProtection="false"/>
    <xf numFmtId="164" fontId="6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false" applyProtection="false"/>
  </cellStyleXfs>
  <cellXfs count="719">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68" wrapText="false" indent="0" shrinkToFit="false"/>
      <protection locked="true" hidden="false"/>
    </xf>
    <xf numFmtId="164" fontId="12" fillId="3" borderId="3" xfId="0" applyFont="true" applyBorder="true" applyAlignment="true" applyProtection="false">
      <alignment horizontal="center" vertical="center" textRotation="68" wrapText="false" indent="0" shrinkToFit="false"/>
      <protection locked="true" hidden="false"/>
    </xf>
    <xf numFmtId="164" fontId="13" fillId="3" borderId="3" xfId="0" applyFont="true" applyBorder="true" applyAlignment="true" applyProtection="false">
      <alignment horizontal="center" vertical="center" textRotation="68" wrapText="false" indent="0" shrinkToFit="false"/>
      <protection locked="true" hidden="false"/>
    </xf>
    <xf numFmtId="164" fontId="12" fillId="0" borderId="0" xfId="0" applyFont="true" applyBorder="true" applyAlignment="true" applyProtection="false">
      <alignment horizontal="general" vertical="bottom" textRotation="68" wrapText="false" indent="0" shrinkToFit="false"/>
      <protection locked="true" hidden="false"/>
    </xf>
    <xf numFmtId="164" fontId="14" fillId="0" borderId="3" xfId="0" applyFont="true" applyBorder="true" applyAlignment="true" applyProtection="false">
      <alignment horizontal="center" vertical="center" textRotation="0" wrapText="false" indent="0" shrinkToFit="false"/>
      <protection locked="true" hidden="false"/>
    </xf>
    <xf numFmtId="166" fontId="6" fillId="0" borderId="3" xfId="0" applyFont="true" applyBorder="true" applyAlignment="true" applyProtection="false">
      <alignment horizontal="right" vertical="center" textRotation="0" wrapText="false" indent="0" shrinkToFit="false"/>
      <protection locked="true" hidden="false"/>
    </xf>
    <xf numFmtId="166" fontId="6" fillId="3" borderId="3"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6" fillId="4" borderId="3" xfId="0" applyFont="true" applyBorder="true" applyAlignment="true" applyProtection="false">
      <alignment horizontal="general" vertical="center" textRotation="0" wrapText="false" indent="0" shrinkToFit="false"/>
      <protection locked="true" hidden="false"/>
    </xf>
    <xf numFmtId="164" fontId="16" fillId="3" borderId="3" xfId="0" applyFont="true" applyBorder="true" applyAlignment="true" applyProtection="false">
      <alignment horizontal="right" vertical="center" textRotation="0" wrapText="true" indent="0" shrinkToFit="false"/>
      <protection locked="true" hidden="false"/>
    </xf>
    <xf numFmtId="166" fontId="17" fillId="0" borderId="3" xfId="0" applyFont="true" applyBorder="true" applyAlignment="true" applyProtection="false">
      <alignment horizontal="right" vertical="center" textRotation="0" wrapText="fals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6" fontId="4" fillId="3" borderId="3"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6" fontId="6" fillId="5" borderId="3" xfId="0" applyFont="true" applyBorder="true" applyAlignment="true" applyProtection="false">
      <alignment horizontal="right" vertical="center" textRotation="0" wrapText="false" indent="0" shrinkToFit="false"/>
      <protection locked="true" hidden="false"/>
    </xf>
    <xf numFmtId="164" fontId="16" fillId="3" borderId="3" xfId="0" applyFont="true" applyBorder="true" applyAlignment="true" applyProtection="false">
      <alignment horizontal="right" vertical="center" textRotation="0" wrapText="false" indent="0" shrinkToFit="false"/>
      <protection locked="true" hidden="false"/>
    </xf>
    <xf numFmtId="166" fontId="18" fillId="0" borderId="3" xfId="0" applyFont="true" applyBorder="true" applyAlignment="true" applyProtection="false">
      <alignment horizontal="right" vertical="center" textRotation="0" wrapText="fals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16" fillId="3" borderId="4" xfId="0" applyFont="true" applyBorder="true" applyAlignment="true" applyProtection="false">
      <alignment horizontal="right" vertical="center" textRotation="0" wrapText="false" indent="0" shrinkToFit="false"/>
      <protection locked="true" hidden="false"/>
    </xf>
    <xf numFmtId="164" fontId="6" fillId="4" borderId="3" xfId="0" applyFont="true" applyBorder="true" applyAlignment="true" applyProtection="false">
      <alignment horizontal="general" vertical="center" textRotation="0" wrapText="true" indent="0" shrinkToFit="true"/>
      <protection locked="true" hidden="false"/>
    </xf>
    <xf numFmtId="164" fontId="16" fillId="3" borderId="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9" fillId="2" borderId="6" xfId="0" applyFont="true" applyBorder="true" applyAlignment="true" applyProtection="false">
      <alignment horizontal="center" vertical="center" textRotation="0" wrapText="true" indent="0" shrinkToFit="false"/>
      <protection locked="true" hidden="false"/>
    </xf>
    <xf numFmtId="167" fontId="12" fillId="0" borderId="0" xfId="0" applyFont="true" applyBorder="true" applyAlignment="true" applyProtection="false">
      <alignment horizontal="general" vertical="bottom" textRotation="68" wrapText="false" indent="0" shrinkToFit="false"/>
      <protection locked="true" hidden="false"/>
    </xf>
    <xf numFmtId="164" fontId="14" fillId="0" borderId="7" xfId="0" applyFont="true" applyBorder="true" applyAlignment="true" applyProtection="false">
      <alignment horizontal="center" vertical="center" textRotation="0" wrapText="true" indent="0" shrinkToFit="false"/>
      <protection locked="true" hidden="false"/>
    </xf>
    <xf numFmtId="166" fontId="6" fillId="3" borderId="3" xfId="0" applyFont="true" applyBorder="true" applyAlignment="true" applyProtection="false">
      <alignment horizontal="right" vertical="bottom" textRotation="0" wrapText="false" indent="0" shrinkToFit="false"/>
      <protection locked="true" hidden="false"/>
    </xf>
    <xf numFmtId="166" fontId="6" fillId="3" borderId="8"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false">
      <alignment horizontal="general" vertical="bottom" textRotation="68"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6" fontId="6" fillId="0" borderId="0" xfId="0" applyFont="true" applyBorder="true" applyAlignment="true" applyProtection="false">
      <alignment horizontal="right" vertical="bottom" textRotation="0" wrapText="false" indent="0" shrinkToFit="false"/>
      <protection locked="true" hidden="false"/>
    </xf>
    <xf numFmtId="167" fontId="6" fillId="0" borderId="0" xfId="0" applyFont="true" applyBorder="tru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center" vertical="bottom"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6" fillId="4" borderId="9" xfId="0" applyFont="true" applyBorder="true" applyAlignment="true" applyProtection="false">
      <alignment horizontal="general" vertical="center" textRotation="0" wrapText="false" indent="0" shrinkToFit="false"/>
      <protection locked="true" hidden="false"/>
    </xf>
    <xf numFmtId="166" fontId="6" fillId="0" borderId="10" xfId="0" applyFont="true" applyBorder="true" applyAlignment="true" applyProtection="false">
      <alignment horizontal="right" vertical="center" textRotation="0" wrapText="false" indent="0" shrinkToFit="false"/>
      <protection locked="true" hidden="false"/>
    </xf>
    <xf numFmtId="164" fontId="6" fillId="4" borderId="8" xfId="0" applyFont="true" applyBorder="true" applyAlignment="true" applyProtection="false">
      <alignment horizontal="general" vertical="center" textRotation="0" wrapText="false" indent="0" shrinkToFit="false"/>
      <protection locked="true" hidden="false"/>
    </xf>
    <xf numFmtId="164" fontId="6" fillId="4" borderId="11" xfId="0" applyFont="true" applyBorder="true" applyAlignment="true" applyProtection="false">
      <alignment horizontal="general" vertical="center" textRotation="0" wrapText="false" indent="0" shrinkToFit="false"/>
      <protection locked="true" hidden="false"/>
    </xf>
    <xf numFmtId="167" fontId="16" fillId="0" borderId="0" xfId="0" applyFont="tru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true" indent="0" shrinkToFit="false"/>
      <protection locked="true" hidden="false"/>
    </xf>
    <xf numFmtId="164" fontId="6" fillId="4" borderId="13" xfId="0" applyFont="true" applyBorder="true" applyAlignment="true" applyProtection="false">
      <alignment horizontal="general" vertical="center" textRotation="0" wrapText="false" indent="0" shrinkToFit="false"/>
      <protection locked="true" hidden="false"/>
    </xf>
    <xf numFmtId="166" fontId="17" fillId="0" borderId="3" xfId="0" applyFont="true" applyBorder="true" applyAlignment="true" applyProtection="false">
      <alignment horizontal="right" vertical="bottom" textRotation="0" wrapText="fals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6" fillId="4" borderId="9" xfId="0" applyFont="true" applyBorder="true" applyAlignment="true" applyProtection="false">
      <alignment horizontal="general" vertical="center" textRotation="0" wrapText="true" indent="0" shrinkToFit="tru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2" fillId="5" borderId="3" xfId="0" applyFont="true" applyBorder="true" applyAlignment="true" applyProtection="false">
      <alignment horizontal="center" vertical="center" textRotation="68" wrapText="false" indent="0" shrinkToFit="false"/>
      <protection locked="true" hidden="false"/>
    </xf>
    <xf numFmtId="166" fontId="6" fillId="3" borderId="0" xfId="0" applyFont="true" applyBorder="true" applyAlignment="true" applyProtection="false">
      <alignment horizontal="right" vertical="bottom" textRotation="0" wrapText="false" indent="0" shrinkToFit="false"/>
      <protection locked="true" hidden="false"/>
    </xf>
    <xf numFmtId="164" fontId="16" fillId="3" borderId="15" xfId="0" applyFont="true" applyBorder="true" applyAlignment="true" applyProtection="false">
      <alignment horizontal="right" vertical="center" textRotation="0" wrapText="false" indent="0" shrinkToFit="false"/>
      <protection locked="true" hidden="false"/>
    </xf>
    <xf numFmtId="164" fontId="9" fillId="2" borderId="3" xfId="0" applyFont="true" applyBorder="true" applyAlignment="true" applyProtection="false">
      <alignment horizontal="center" vertical="center" textRotation="0" wrapText="true" indent="0" shrinkToFit="false"/>
      <protection locked="true" hidden="false"/>
    </xf>
    <xf numFmtId="166" fontId="6" fillId="0" borderId="3" xfId="0" applyFont="true" applyBorder="true" applyAlignment="true" applyProtection="false">
      <alignment horizontal="right" vertical="bottom" textRotation="0" wrapText="false" indent="0" shrinkToFit="false"/>
      <protection locked="true" hidden="false"/>
    </xf>
    <xf numFmtId="164" fontId="6" fillId="4" borderId="3"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2" fillId="6" borderId="3" xfId="0" applyFont="true" applyBorder="true" applyAlignment="true" applyProtection="false">
      <alignment horizontal="center" vertical="center" textRotation="68"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20" fillId="0" borderId="3"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true" applyProtection="false">
      <alignment horizontal="left"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9" fillId="2" borderId="16" xfId="21" applyFont="true" applyBorder="true" applyAlignment="true" applyProtection="false">
      <alignment horizontal="center" vertical="center" textRotation="0" wrapText="true" indent="0" shrinkToFit="false"/>
      <protection locked="true" hidden="false"/>
    </xf>
    <xf numFmtId="164" fontId="12" fillId="0" borderId="3" xfId="21" applyFont="true" applyBorder="true" applyAlignment="true" applyProtection="false">
      <alignment horizontal="center" vertical="center" textRotation="68" wrapText="false" indent="0" shrinkToFit="false"/>
      <protection locked="true" hidden="false"/>
    </xf>
    <xf numFmtId="164" fontId="12" fillId="3" borderId="3" xfId="21" applyFont="true" applyBorder="true" applyAlignment="true" applyProtection="false">
      <alignment horizontal="center" vertical="center" textRotation="68" wrapText="false" indent="0" shrinkToFit="false"/>
      <protection locked="true" hidden="false"/>
    </xf>
    <xf numFmtId="164" fontId="13"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21" fillId="0" borderId="3" xfId="21" applyFont="true" applyBorder="true" applyAlignment="true" applyProtection="false">
      <alignment horizontal="center" vertical="center" textRotation="0" wrapText="false" indent="0" shrinkToFit="false"/>
      <protection locked="true" hidden="false"/>
    </xf>
    <xf numFmtId="166" fontId="4" fillId="0" borderId="3" xfId="29" applyFont="true" applyBorder="true" applyAlignment="true" applyProtection="false">
      <alignment horizontal="right" vertical="bottom" textRotation="0" wrapText="true" indent="0" shrinkToFit="false"/>
      <protection locked="true" hidden="false"/>
    </xf>
    <xf numFmtId="166" fontId="4" fillId="3" borderId="3" xfId="29" applyFont="true" applyBorder="true" applyAlignment="true" applyProtection="false">
      <alignment horizontal="right" vertical="bottom" textRotation="0" wrapText="true" indent="0" shrinkToFit="false"/>
      <protection locked="true" hidden="false"/>
    </xf>
    <xf numFmtId="164" fontId="15" fillId="0" borderId="17" xfId="21" applyFont="true" applyBorder="true" applyAlignment="true" applyProtection="false">
      <alignment horizontal="center" vertical="center" textRotation="0" wrapText="true" indent="0" shrinkToFit="false"/>
      <protection locked="true" hidden="false"/>
    </xf>
    <xf numFmtId="164" fontId="6" fillId="4" borderId="8" xfId="21" applyFont="true" applyBorder="true" applyAlignment="true" applyProtection="false">
      <alignment horizontal="general" vertical="center" textRotation="0" wrapText="false" indent="0" shrinkToFit="false"/>
      <protection locked="true" hidden="false"/>
    </xf>
    <xf numFmtId="164" fontId="6" fillId="4" borderId="11" xfId="21" applyFont="true" applyBorder="true" applyAlignment="true" applyProtection="false">
      <alignment horizontal="general" vertical="center" textRotation="0" wrapText="false" indent="0" shrinkToFit="false"/>
      <protection locked="true" hidden="false"/>
    </xf>
    <xf numFmtId="164" fontId="18" fillId="3" borderId="8" xfId="29" applyFont="true" applyBorder="true" applyAlignment="true" applyProtection="false">
      <alignment horizontal="right" vertical="bottom" textRotation="0" wrapText="false" indent="0" shrinkToFit="false"/>
      <protection locked="true" hidden="false"/>
    </xf>
    <xf numFmtId="166" fontId="18" fillId="0" borderId="3" xfId="29" applyFont="true" applyBorder="true" applyAlignment="true" applyProtection="false">
      <alignment horizontal="right" vertical="bottom" textRotation="0" wrapText="true" indent="0" shrinkToFit="false"/>
      <protection locked="true" hidden="false"/>
    </xf>
    <xf numFmtId="166" fontId="18" fillId="3" borderId="3" xfId="29" applyFont="true" applyBorder="true" applyAlignment="true" applyProtection="false">
      <alignment horizontal="right" vertical="bottom" textRotation="0" wrapText="true" indent="0" shrinkToFit="false"/>
      <protection locked="true" hidden="false"/>
    </xf>
    <xf numFmtId="164" fontId="18"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false">
      <alignment horizontal="left" vertical="bottom" textRotation="0" wrapText="false" indent="0" shrinkToFit="false"/>
      <protection locked="true" hidden="false"/>
    </xf>
    <xf numFmtId="166" fontId="4" fillId="0" borderId="3" xfId="21" applyFont="true" applyBorder="true" applyAlignment="false" applyProtection="false">
      <alignment horizontal="general" vertical="bottom" textRotation="0" wrapText="false" indent="0" shrinkToFit="false"/>
      <protection locked="true" hidden="false"/>
    </xf>
    <xf numFmtId="164" fontId="16" fillId="3" borderId="11" xfId="21" applyFont="true" applyBorder="true" applyAlignment="true" applyProtection="false">
      <alignment horizontal="right" vertical="center" textRotation="0" wrapText="false" indent="0" shrinkToFit="false"/>
      <protection locked="true" hidden="false"/>
    </xf>
    <xf numFmtId="164" fontId="22" fillId="3" borderId="0" xfId="29" applyFont="true" applyBorder="true" applyAlignment="true" applyProtection="false">
      <alignment horizontal="right" vertical="bottom" textRotation="0" wrapText="false" indent="0" shrinkToFit="false"/>
      <protection locked="true" hidden="false"/>
    </xf>
    <xf numFmtId="164" fontId="22" fillId="3" borderId="16" xfId="29" applyFont="true" applyBorder="true" applyAlignment="true" applyProtection="false">
      <alignment horizontal="right" vertical="bottom" textRotation="0" wrapText="false" indent="0" shrinkToFit="false"/>
      <protection locked="true" hidden="false"/>
    </xf>
    <xf numFmtId="166" fontId="6" fillId="0" borderId="18" xfId="0" applyFont="true" applyBorder="true" applyAlignment="true" applyProtection="false">
      <alignment horizontal="right" vertical="center" textRotation="0" wrapText="false" indent="0" shrinkToFit="false"/>
      <protection locked="true" hidden="false"/>
    </xf>
    <xf numFmtId="164" fontId="20" fillId="0" borderId="3" xfId="0" applyFont="true" applyBorder="true" applyAlignment="true" applyProtection="false">
      <alignment horizontal="center" vertical="center" textRotation="0" wrapText="fals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7" fontId="6" fillId="0" borderId="3" xfId="0" applyFont="true" applyBorder="true" applyAlignment="true" applyProtection="false">
      <alignment horizontal="center" vertical="center" textRotation="0" wrapText="false" indent="0" shrinkToFit="false"/>
      <protection locked="true" hidden="false"/>
    </xf>
    <xf numFmtId="167" fontId="6" fillId="3" borderId="3" xfId="0" applyFont="true" applyBorder="true" applyAlignment="true" applyProtection="false">
      <alignment horizontal="center" vertical="center" textRotation="0" wrapText="false" indent="0" shrinkToFit="false"/>
      <protection locked="true" hidden="false"/>
    </xf>
    <xf numFmtId="167" fontId="6" fillId="3" borderId="3" xfId="0" applyFont="true" applyBorder="true" applyAlignment="true" applyProtection="false">
      <alignment horizontal="center" vertical="bottom" textRotation="0" wrapText="false" indent="0" shrinkToFit="false"/>
      <protection locked="true" hidden="false"/>
    </xf>
    <xf numFmtId="167" fontId="6" fillId="0" borderId="18" xfId="0" applyFont="true" applyBorder="true" applyAlignment="true" applyProtection="false">
      <alignment horizontal="general" vertical="center" textRotation="0" wrapText="false" indent="0" shrinkToFit="false"/>
      <protection locked="true" hidden="false"/>
    </xf>
    <xf numFmtId="167" fontId="6" fillId="0" borderId="10" xfId="0" applyFont="true" applyBorder="true" applyAlignment="true" applyProtection="false">
      <alignment horizontal="general" vertical="center" textRotation="0" wrapText="false" indent="0" shrinkToFit="false"/>
      <protection locked="true" hidden="false"/>
    </xf>
    <xf numFmtId="167" fontId="6" fillId="0" borderId="3" xfId="0" applyFont="true" applyBorder="true" applyAlignment="true" applyProtection="false">
      <alignment horizontal="center" vertical="bottom" textRotation="0" wrapText="false" indent="0" shrinkToFit="false"/>
      <protection locked="true" hidden="false"/>
    </xf>
    <xf numFmtId="167" fontId="17" fillId="0" borderId="3" xfId="0" applyFont="true" applyBorder="true" applyAlignment="true" applyProtection="false">
      <alignment horizontal="center" vertical="bottom" textRotation="0" wrapText="false" indent="0" shrinkToFit="false"/>
      <protection locked="true" hidden="false"/>
    </xf>
    <xf numFmtId="167" fontId="17" fillId="0" borderId="3" xfId="0" applyFont="true" applyBorder="true" applyAlignment="true" applyProtection="false">
      <alignment horizontal="center" vertical="center" textRotation="0" wrapText="fals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6" fillId="3" borderId="3"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4" fontId="17" fillId="0" borderId="3" xfId="0" applyFont="true" applyBorder="true" applyAlignment="true" applyProtection="false">
      <alignment horizontal="center" vertical="center"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6" fontId="17" fillId="3" borderId="3" xfId="0" applyFont="true" applyBorder="true" applyAlignment="true" applyProtection="false">
      <alignment horizontal="right" vertical="bottom" textRotation="0" wrapText="false" indent="0" shrinkToFit="false"/>
      <protection locked="true" hidden="false"/>
    </xf>
    <xf numFmtId="166" fontId="6" fillId="0" borderId="0" xfId="0" applyFont="true" applyBorder="true" applyAlignment="true" applyProtection="false">
      <alignment horizontal="right" vertical="center" textRotation="0" wrapText="false" indent="0" shrinkToFit="false"/>
      <protection locked="true" hidden="false"/>
    </xf>
    <xf numFmtId="166" fontId="23" fillId="0" borderId="3" xfId="0" applyFont="true" applyBorder="true" applyAlignment="true" applyProtection="false">
      <alignment horizontal="right" vertical="bottom" textRotation="0" wrapText="false" indent="0" shrinkToFit="false"/>
      <protection locked="true" hidden="false"/>
    </xf>
    <xf numFmtId="164" fontId="24" fillId="0" borderId="0" xfId="0" applyFont="true" applyBorder="true" applyAlignment="true" applyProtection="false">
      <alignment horizontal="general" vertical="bottom" textRotation="0" wrapText="false" indent="0" shrinkToFit="false"/>
      <protection locked="true" hidden="false"/>
    </xf>
    <xf numFmtId="166" fontId="24" fillId="0" borderId="3" xfId="0" applyFont="true" applyBorder="true" applyAlignment="true" applyProtection="false">
      <alignment horizontal="right" vertical="bottom" textRotation="0" wrapText="false" indent="0" shrinkToFit="false"/>
      <protection locked="true" hidden="false"/>
    </xf>
    <xf numFmtId="166" fontId="24" fillId="3" borderId="3" xfId="0" applyFont="true" applyBorder="true" applyAlignment="true" applyProtection="false">
      <alignment horizontal="right" vertical="bottom" textRotation="0" wrapText="false" indent="0" shrinkToFit="false"/>
      <protection locked="true" hidden="false"/>
    </xf>
    <xf numFmtId="164" fontId="25" fillId="3" borderId="3" xfId="0" applyFont="true" applyBorder="true" applyAlignment="true" applyProtection="false">
      <alignment horizontal="center" vertical="center" textRotation="68" wrapText="false" indent="0" shrinkToFit="false"/>
      <protection locked="true" hidden="false"/>
    </xf>
    <xf numFmtId="164" fontId="25" fillId="0" borderId="3" xfId="0" applyFont="true" applyBorder="true" applyAlignment="true" applyProtection="false">
      <alignment horizontal="center" vertical="center" textRotation="68" wrapText="false" indent="0" shrinkToFit="false"/>
      <protection locked="true" hidden="false"/>
    </xf>
    <xf numFmtId="164" fontId="26" fillId="0" borderId="3" xfId="0" applyFont="true" applyBorder="true" applyAlignment="true" applyProtection="false">
      <alignment horizontal="center" vertical="center" textRotation="0" wrapText="false" indent="0" shrinkToFit="false"/>
      <protection locked="true" hidden="false"/>
    </xf>
    <xf numFmtId="164" fontId="17" fillId="4" borderId="3" xfId="0" applyFont="true" applyBorder="true" applyAlignment="true" applyProtection="false">
      <alignment horizontal="general" vertical="center" textRotation="0" wrapText="false" indent="0" shrinkToFit="false"/>
      <protection locked="true" hidden="false"/>
    </xf>
    <xf numFmtId="166" fontId="6" fillId="3" borderId="0" xfId="0" applyFont="true" applyBorder="true" applyAlignment="true" applyProtection="false">
      <alignment horizontal="right" vertical="center"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12" fillId="0" borderId="19" xfId="0" applyFont="true" applyBorder="true" applyAlignment="true" applyProtection="false">
      <alignment horizontal="center" vertical="center" textRotation="0" wrapText="false" indent="0" shrinkToFit="false"/>
      <protection locked="true" hidden="false"/>
    </xf>
    <xf numFmtId="164" fontId="6" fillId="0" borderId="0" xfId="22" applyFont="true" applyBorder="false" applyAlignment="false" applyProtection="false">
      <alignment horizontal="general" vertical="bottom" textRotation="0" wrapText="false" indent="0" shrinkToFit="false"/>
      <protection locked="true" hidden="false"/>
    </xf>
    <xf numFmtId="168" fontId="6" fillId="0" borderId="0" xfId="22" applyFont="true" applyBorder="false" applyAlignment="false" applyProtection="false">
      <alignment horizontal="general" vertical="bottom" textRotation="0" wrapText="false" indent="0" shrinkToFit="false"/>
      <protection locked="true" hidden="false"/>
    </xf>
    <xf numFmtId="168" fontId="6" fillId="6" borderId="0" xfId="22" applyFont="true" applyBorder="true" applyAlignment="false" applyProtection="false">
      <alignment horizontal="general" vertical="bottom" textRotation="0" wrapText="false" indent="0" shrinkToFit="false"/>
      <protection locked="true" hidden="false"/>
    </xf>
    <xf numFmtId="164" fontId="6" fillId="6" borderId="0" xfId="22" applyFont="true" applyBorder="false" applyAlignment="false" applyProtection="false">
      <alignment horizontal="general" vertical="bottom" textRotation="0" wrapText="false" indent="0" shrinkToFit="false"/>
      <protection locked="true" hidden="false"/>
    </xf>
    <xf numFmtId="168" fontId="6" fillId="0" borderId="0" xfId="22" applyFont="true" applyBorder="false" applyAlignment="false" applyProtection="false">
      <alignment horizontal="general" vertical="bottom" textRotation="0" wrapText="false" indent="0" shrinkToFit="false"/>
      <protection locked="true" hidden="false"/>
    </xf>
    <xf numFmtId="168" fontId="6" fillId="6" borderId="0" xfId="22" applyFont="true" applyBorder="false" applyAlignment="false" applyProtection="false">
      <alignment horizontal="general" vertical="bottom" textRotation="0" wrapText="false" indent="0" shrinkToFit="false"/>
      <protection locked="true" hidden="false"/>
    </xf>
    <xf numFmtId="169" fontId="27" fillId="2" borderId="3" xfId="22" applyFont="true" applyBorder="true" applyAlignment="true" applyProtection="true">
      <alignment horizontal="center" vertical="center" textRotation="0" wrapText="true" indent="0" shrinkToFit="false"/>
      <protection locked="true" hidden="false"/>
    </xf>
    <xf numFmtId="168" fontId="27" fillId="2" borderId="3" xfId="22" applyFont="true" applyBorder="true" applyAlignment="true" applyProtection="true">
      <alignment horizontal="center" vertical="center" textRotation="0" wrapText="true" indent="0" shrinkToFit="false"/>
      <protection locked="true" hidden="false"/>
    </xf>
    <xf numFmtId="168" fontId="27" fillId="6" borderId="0" xfId="22" applyFont="true" applyBorder="true" applyAlignment="true" applyProtection="true">
      <alignment horizontal="center" vertical="center" textRotation="0" wrapText="true" indent="0" shrinkToFit="false"/>
      <protection locked="true" hidden="false"/>
    </xf>
    <xf numFmtId="164" fontId="6" fillId="6" borderId="0" xfId="22" applyFont="true" applyBorder="false" applyAlignment="true" applyProtection="false">
      <alignment horizontal="center" vertical="bottom" textRotation="0" wrapText="false" indent="0" shrinkToFit="false"/>
      <protection locked="true" hidden="false"/>
    </xf>
    <xf numFmtId="168" fontId="6" fillId="6" borderId="0" xfId="22" applyFont="true" applyBorder="false" applyAlignment="true" applyProtection="false">
      <alignment horizontal="center" vertical="bottom" textRotation="0" wrapText="false" indent="0" shrinkToFit="false"/>
      <protection locked="true" hidden="false"/>
    </xf>
    <xf numFmtId="169" fontId="28" fillId="2" borderId="3" xfId="22" applyFont="true" applyBorder="true" applyAlignment="true" applyProtection="true">
      <alignment horizontal="center" vertical="center" textRotation="0" wrapText="true" indent="0" shrinkToFit="false"/>
      <protection locked="true" hidden="false"/>
    </xf>
    <xf numFmtId="169" fontId="27" fillId="6" borderId="0" xfId="22" applyFont="true" applyBorder="true" applyAlignment="true" applyProtection="true">
      <alignment horizontal="center" vertical="center" textRotation="0" wrapText="true" indent="0" shrinkToFit="false"/>
      <protection locked="true" hidden="false"/>
    </xf>
    <xf numFmtId="168" fontId="29" fillId="2" borderId="3" xfId="22" applyFont="true" applyBorder="true" applyAlignment="true" applyProtection="true">
      <alignment horizontal="center" vertical="center" textRotation="0" wrapText="true" indent="0" shrinkToFit="false"/>
      <protection locked="true" hidden="false"/>
    </xf>
    <xf numFmtId="168" fontId="29" fillId="2" borderId="10" xfId="22" applyFont="true" applyBorder="true" applyAlignment="true" applyProtection="true">
      <alignment horizontal="center" vertical="center" textRotation="0" wrapText="true" indent="0" shrinkToFit="false"/>
      <protection locked="true" hidden="false"/>
    </xf>
    <xf numFmtId="168" fontId="29" fillId="2" borderId="0" xfId="22" applyFont="true" applyBorder="true" applyAlignment="true" applyProtection="true">
      <alignment horizontal="center" vertical="center" textRotation="0" wrapText="true" indent="0" shrinkToFit="false"/>
      <protection locked="true" hidden="false"/>
    </xf>
    <xf numFmtId="168" fontId="29" fillId="6" borderId="0" xfId="22" applyFont="true" applyBorder="true" applyAlignment="true" applyProtection="true">
      <alignment horizontal="center" vertical="center" textRotation="0" wrapText="true" indent="0" shrinkToFit="false"/>
      <protection locked="true" hidden="false"/>
    </xf>
    <xf numFmtId="169" fontId="29" fillId="2" borderId="8" xfId="22" applyFont="true" applyBorder="true" applyAlignment="true" applyProtection="true">
      <alignment horizontal="center" vertical="center" textRotation="0" wrapText="true" indent="0" shrinkToFit="false"/>
      <protection locked="true" hidden="false"/>
    </xf>
    <xf numFmtId="169" fontId="29" fillId="2" borderId="20" xfId="22" applyFont="true" applyBorder="true" applyAlignment="true" applyProtection="true">
      <alignment horizontal="center" vertical="center" textRotation="0" wrapText="true" indent="0" shrinkToFit="false"/>
      <protection locked="true" hidden="false"/>
    </xf>
    <xf numFmtId="169" fontId="29" fillId="2" borderId="21" xfId="22" applyFont="true" applyBorder="true" applyAlignment="true" applyProtection="true">
      <alignment horizontal="center" vertical="center" textRotation="0" wrapText="true" indent="0" shrinkToFit="false"/>
      <protection locked="true" hidden="false"/>
    </xf>
    <xf numFmtId="169" fontId="29" fillId="6" borderId="0" xfId="22" applyFont="true" applyBorder="true" applyAlignment="true" applyProtection="true">
      <alignment horizontal="center" vertical="center" textRotation="0" wrapText="true" indent="0" shrinkToFit="false"/>
      <protection locked="true" hidden="false"/>
    </xf>
    <xf numFmtId="168" fontId="17" fillId="2" borderId="3" xfId="22" applyFont="true" applyBorder="true" applyAlignment="true" applyProtection="true">
      <alignment horizontal="center" vertical="center" textRotation="0" wrapText="true" indent="0" shrinkToFit="false"/>
      <protection locked="true" hidden="false"/>
    </xf>
    <xf numFmtId="164" fontId="6" fillId="6" borderId="0" xfId="22" applyFont="true" applyBorder="false" applyAlignment="true" applyProtection="false">
      <alignment horizontal="center" vertical="bottom" textRotation="0" wrapText="true" indent="0" shrinkToFit="false"/>
      <protection locked="true" hidden="false"/>
    </xf>
    <xf numFmtId="168" fontId="17" fillId="2" borderId="0" xfId="22" applyFont="true" applyBorder="true" applyAlignment="true" applyProtection="true">
      <alignment horizontal="center" vertical="center" textRotation="0" wrapText="true" indent="0" shrinkToFit="false"/>
      <protection locked="true" hidden="false"/>
    </xf>
    <xf numFmtId="168" fontId="17" fillId="6" borderId="0" xfId="22" applyFont="true" applyBorder="true" applyAlignment="true" applyProtection="true">
      <alignment horizontal="center" vertical="center" textRotation="0" wrapText="true" indent="0" shrinkToFit="false"/>
      <protection locked="true" hidden="false"/>
    </xf>
    <xf numFmtId="164" fontId="6" fillId="6" borderId="0" xfId="22" applyFont="true" applyBorder="false" applyAlignment="true" applyProtection="false">
      <alignment horizontal="right" vertical="bottom" textRotation="0" wrapText="true" indent="0" shrinkToFit="false"/>
      <protection locked="true" hidden="false"/>
    </xf>
    <xf numFmtId="164" fontId="6" fillId="0" borderId="0" xfId="22" applyFont="true" applyBorder="false" applyAlignment="true" applyProtection="false">
      <alignment horizontal="right" vertical="bottom" textRotation="0" wrapText="true" indent="0" shrinkToFit="false"/>
      <protection locked="true" hidden="false"/>
    </xf>
    <xf numFmtId="164" fontId="18" fillId="6" borderId="0" xfId="22" applyFont="true" applyBorder="false" applyAlignment="true" applyProtection="false">
      <alignment horizontal="left" vertical="bottom" textRotation="0" wrapText="false" indent="0" shrinkToFit="false"/>
      <protection locked="true" hidden="false"/>
    </xf>
    <xf numFmtId="166" fontId="0" fillId="6" borderId="19" xfId="0" applyFont="false" applyBorder="true" applyAlignment="true" applyProtection="false">
      <alignment horizontal="right" vertical="bottom" textRotation="0" wrapText="false" indent="0" shrinkToFit="false"/>
      <protection locked="true" hidden="false"/>
    </xf>
    <xf numFmtId="166" fontId="30" fillId="6" borderId="0" xfId="22" applyFont="true" applyBorder="true" applyAlignment="true" applyProtection="true">
      <alignment horizontal="center" vertical="center" textRotation="0" wrapText="true" indent="0" shrinkToFit="false"/>
      <protection locked="true" hidden="false"/>
    </xf>
    <xf numFmtId="166" fontId="0" fillId="6" borderId="11" xfId="0" applyFont="false" applyBorder="true" applyAlignment="true" applyProtection="false">
      <alignment horizontal="right" vertical="bottom" textRotation="0" wrapText="false" indent="0" shrinkToFit="false"/>
      <protection locked="true" hidden="false"/>
    </xf>
    <xf numFmtId="166" fontId="0" fillId="6" borderId="0" xfId="0" applyFont="false" applyBorder="true" applyAlignment="true" applyProtection="false">
      <alignment horizontal="right" vertical="bottom" textRotation="0" wrapText="false" indent="0" shrinkToFit="false"/>
      <protection locked="true" hidden="false"/>
    </xf>
    <xf numFmtId="166" fontId="0" fillId="6" borderId="1" xfId="0" applyFont="false" applyBorder="true" applyAlignment="true" applyProtection="false">
      <alignment horizontal="right" vertical="bottom" textRotation="0" wrapText="false" indent="0" shrinkToFit="false"/>
      <protection locked="true" hidden="false"/>
    </xf>
    <xf numFmtId="166" fontId="29" fillId="6" borderId="0" xfId="22" applyFont="true" applyBorder="true" applyAlignment="true" applyProtection="true">
      <alignment horizontal="right" vertical="center" textRotation="0" wrapText="true" indent="0" shrinkToFit="false"/>
      <protection locked="true" hidden="false"/>
    </xf>
    <xf numFmtId="166" fontId="0" fillId="6" borderId="13" xfId="0" applyFont="false" applyBorder="true" applyAlignment="true" applyProtection="false">
      <alignment horizontal="right" vertical="bottom" textRotation="0" wrapText="false" indent="0" shrinkToFit="false"/>
      <protection locked="true" hidden="false"/>
    </xf>
    <xf numFmtId="166" fontId="31" fillId="6" borderId="0" xfId="22" applyFont="true" applyBorder="true" applyAlignment="true" applyProtection="true">
      <alignment horizontal="right" vertical="center" textRotation="0" wrapText="true" indent="0" shrinkToFit="false"/>
      <protection locked="true" hidden="false"/>
    </xf>
    <xf numFmtId="166" fontId="6" fillId="6" borderId="0" xfId="22" applyFont="true" applyBorder="false" applyAlignment="true" applyProtection="false">
      <alignment horizontal="right" vertical="bottom" textRotation="0" wrapText="true" indent="0" shrinkToFit="false"/>
      <protection locked="true" hidden="false"/>
    </xf>
    <xf numFmtId="166" fontId="32" fillId="6" borderId="0" xfId="22" applyFont="true" applyBorder="true" applyAlignment="true" applyProtection="true">
      <alignment horizontal="right" vertical="center" textRotation="0" wrapText="true" indent="0" shrinkToFit="false"/>
      <protection locked="true" hidden="false"/>
    </xf>
    <xf numFmtId="166" fontId="0" fillId="6" borderId="0" xfId="0" applyFont="false" applyBorder="false" applyAlignment="true" applyProtection="false">
      <alignment horizontal="right" vertical="bottom" textRotation="0" wrapText="false" indent="0" shrinkToFit="false"/>
      <protection locked="true" hidden="false"/>
    </xf>
    <xf numFmtId="166" fontId="30" fillId="6" borderId="22" xfId="22" applyFont="true" applyBorder="true" applyAlignment="true" applyProtection="true">
      <alignment horizontal="center" vertical="center" textRotation="0" wrapText="true" indent="0" shrinkToFit="false"/>
      <protection locked="true" hidden="false"/>
    </xf>
    <xf numFmtId="166" fontId="31" fillId="6" borderId="13" xfId="22" applyFont="true" applyBorder="true" applyAlignment="true" applyProtection="true">
      <alignment horizontal="right" vertical="center" textRotation="0" wrapText="true" indent="0" shrinkToFit="false"/>
      <protection locked="true" hidden="false"/>
    </xf>
    <xf numFmtId="166" fontId="31" fillId="6" borderId="1" xfId="22" applyFont="true" applyBorder="true" applyAlignment="true" applyProtection="true">
      <alignment horizontal="right" vertical="center" textRotation="0" wrapText="true" indent="0" shrinkToFit="false"/>
      <protection locked="true" hidden="false"/>
    </xf>
    <xf numFmtId="166" fontId="32" fillId="6" borderId="13" xfId="22" applyFont="true" applyBorder="true" applyAlignment="true" applyProtection="true">
      <alignment horizontal="right" vertical="center" textRotation="0" wrapText="true" indent="0" shrinkToFit="false"/>
      <protection locked="true" hidden="false"/>
    </xf>
    <xf numFmtId="166" fontId="32" fillId="6" borderId="1" xfId="22" applyFont="true" applyBorder="true" applyAlignment="true" applyProtection="true">
      <alignment horizontal="right" vertical="center" textRotation="0" wrapText="true" indent="0" shrinkToFit="false"/>
      <protection locked="true" hidden="false"/>
    </xf>
    <xf numFmtId="164" fontId="4" fillId="6" borderId="0" xfId="22" applyFont="true" applyBorder="false" applyAlignment="false" applyProtection="false">
      <alignment horizontal="general" vertical="bottom" textRotation="0" wrapText="false" indent="0" shrinkToFit="false"/>
      <protection locked="true" hidden="false"/>
    </xf>
    <xf numFmtId="166" fontId="6" fillId="6" borderId="22" xfId="22" applyFont="true" applyBorder="true" applyAlignment="true" applyProtection="false">
      <alignment horizontal="right" vertical="bottom" textRotation="0" wrapText="false" indent="0" shrinkToFit="false"/>
      <protection locked="true" hidden="false"/>
    </xf>
    <xf numFmtId="166" fontId="6" fillId="6" borderId="0" xfId="22" applyFont="true" applyBorder="true" applyAlignment="true" applyProtection="false">
      <alignment horizontal="right" vertical="bottom" textRotation="0" wrapText="false" indent="0" shrinkToFit="false"/>
      <protection locked="true" hidden="false"/>
    </xf>
    <xf numFmtId="166" fontId="6" fillId="6" borderId="13" xfId="22" applyFont="true" applyBorder="true" applyAlignment="true" applyProtection="false">
      <alignment horizontal="right" vertical="bottom" textRotation="0" wrapText="false" indent="0" shrinkToFit="false"/>
      <protection locked="true" hidden="false"/>
    </xf>
    <xf numFmtId="166" fontId="6" fillId="6" borderId="1" xfId="22" applyFont="true" applyBorder="true" applyAlignment="true" applyProtection="false">
      <alignment horizontal="right" vertical="bottom" textRotation="0" wrapText="false" indent="0" shrinkToFit="false"/>
      <protection locked="true" hidden="false"/>
    </xf>
    <xf numFmtId="166" fontId="6" fillId="6" borderId="0" xfId="22" applyFont="true" applyBorder="false" applyAlignment="false" applyProtection="false">
      <alignment horizontal="general" vertical="bottom" textRotation="0" wrapText="false" indent="0" shrinkToFit="false"/>
      <protection locked="true" hidden="false"/>
    </xf>
    <xf numFmtId="166" fontId="6" fillId="6" borderId="0" xfId="22" applyFont="true" applyBorder="false" applyAlignment="true" applyProtection="false">
      <alignment horizontal="right" vertical="bottom" textRotation="0" wrapText="false" indent="0" shrinkToFit="false"/>
      <protection locked="true" hidden="false"/>
    </xf>
    <xf numFmtId="164" fontId="18" fillId="6" borderId="0" xfId="22" applyFont="true" applyBorder="false" applyAlignment="false" applyProtection="false">
      <alignment horizontal="general" vertical="bottom" textRotation="0" wrapText="false" indent="0" shrinkToFit="false"/>
      <protection locked="true" hidden="false"/>
    </xf>
    <xf numFmtId="166" fontId="6" fillId="6" borderId="0" xfId="22" applyFont="true" applyBorder="true" applyAlignment="false" applyProtection="false">
      <alignment horizontal="general" vertical="bottom" textRotation="0" wrapText="false" indent="0" shrinkToFit="false"/>
      <protection locked="true" hidden="false"/>
    </xf>
    <xf numFmtId="166" fontId="6" fillId="6" borderId="1" xfId="22" applyFont="true" applyBorder="true" applyAlignment="false" applyProtection="false">
      <alignment horizontal="general" vertical="bottom" textRotation="0" wrapText="false" indent="0" shrinkToFit="false"/>
      <protection locked="true" hidden="false"/>
    </xf>
    <xf numFmtId="166" fontId="6" fillId="6" borderId="13" xfId="22" applyFont="true" applyBorder="true" applyAlignment="false" applyProtection="false">
      <alignment horizontal="general" vertical="bottom" textRotation="0" wrapText="false" indent="0" shrinkToFit="false"/>
      <protection locked="true" hidden="false"/>
    </xf>
    <xf numFmtId="164" fontId="4" fillId="6" borderId="0" xfId="22" applyFont="true" applyBorder="true" applyAlignment="false" applyProtection="false">
      <alignment horizontal="general" vertical="bottom" textRotation="0" wrapText="false" indent="0" shrinkToFit="false"/>
      <protection locked="true" hidden="false"/>
    </xf>
    <xf numFmtId="164" fontId="6" fillId="6" borderId="0" xfId="22" applyFont="true" applyBorder="true" applyAlignment="false" applyProtection="false">
      <alignment horizontal="general" vertical="bottom" textRotation="0" wrapText="false" indent="0" shrinkToFit="false"/>
      <protection locked="true" hidden="false"/>
    </xf>
    <xf numFmtId="164" fontId="18" fillId="6" borderId="16" xfId="22" applyFont="true" applyBorder="true" applyAlignment="false" applyProtection="false">
      <alignment horizontal="general" vertical="bottom" textRotation="0" wrapText="false" indent="0" shrinkToFit="false"/>
      <protection locked="true" hidden="false"/>
    </xf>
    <xf numFmtId="166" fontId="0" fillId="6" borderId="10" xfId="0" applyFont="false" applyBorder="true" applyAlignment="true" applyProtection="false">
      <alignment horizontal="right" vertical="bottom" textRotation="0" wrapText="false" indent="0" shrinkToFit="false"/>
      <protection locked="true" hidden="false"/>
    </xf>
    <xf numFmtId="166" fontId="0" fillId="6" borderId="9" xfId="0" applyFont="false" applyBorder="true" applyAlignment="true" applyProtection="false">
      <alignment horizontal="right" vertical="bottom" textRotation="0" wrapText="false" indent="0" shrinkToFit="false"/>
      <protection locked="true" hidden="false"/>
    </xf>
    <xf numFmtId="166" fontId="0" fillId="6" borderId="23" xfId="0" applyFont="false" applyBorder="true" applyAlignment="true" applyProtection="false">
      <alignment horizontal="right" vertical="bottom" textRotation="0" wrapText="false" indent="0" shrinkToFit="false"/>
      <protection locked="true" hidden="false"/>
    </xf>
    <xf numFmtId="166" fontId="0" fillId="6" borderId="16" xfId="0" applyFont="false" applyBorder="true" applyAlignment="true" applyProtection="false">
      <alignment horizontal="right" vertical="bottom" textRotation="0" wrapText="false" indent="0" shrinkToFit="false"/>
      <protection locked="true" hidden="false"/>
    </xf>
    <xf numFmtId="168" fontId="6" fillId="6" borderId="0" xfId="22" applyFont="true" applyBorder="false" applyAlignment="true" applyProtection="false">
      <alignment horizontal="right" vertical="bottom" textRotation="0" wrapText="false" indent="0" shrinkToFit="false"/>
      <protection locked="true" hidden="false"/>
    </xf>
    <xf numFmtId="168" fontId="6" fillId="6" borderId="0" xfId="22" applyFont="true" applyBorder="true" applyAlignment="true" applyProtection="false">
      <alignment horizontal="right" vertical="bottom" textRotation="0" wrapText="false" indent="0" shrinkToFit="false"/>
      <protection locked="true" hidden="false"/>
    </xf>
    <xf numFmtId="164" fontId="6" fillId="6" borderId="0" xfId="22" applyFont="true" applyBorder="false" applyAlignment="true" applyProtection="false">
      <alignment horizontal="right" vertical="bottom" textRotation="0" wrapText="false" indent="0" shrinkToFit="false"/>
      <protection locked="true" hidden="false"/>
    </xf>
    <xf numFmtId="168" fontId="6" fillId="0" borderId="0" xfId="22" applyFont="true" applyBorder="false" applyAlignment="true" applyProtection="false">
      <alignment horizontal="right" vertical="bottom" textRotation="0" wrapText="false" indent="0" shrinkToFit="false"/>
      <protection locked="true" hidden="false"/>
    </xf>
    <xf numFmtId="164" fontId="6" fillId="0" borderId="0" xfId="22" applyFont="true" applyBorder="false" applyAlignment="true" applyProtection="false">
      <alignment horizontal="right" vertical="bottom" textRotation="0" wrapText="false" indent="0" shrinkToFit="false"/>
      <protection locked="true" hidden="false"/>
    </xf>
    <xf numFmtId="168" fontId="6" fillId="0" borderId="0" xfId="22" applyFont="true" applyBorder="false" applyAlignment="true" applyProtection="false">
      <alignment horizontal="right" vertical="bottom" textRotation="0" wrapText="false" indent="0" shrinkToFit="false"/>
      <protection locked="true" hidden="false"/>
    </xf>
    <xf numFmtId="164" fontId="6" fillId="0" borderId="0" xfId="22" applyFont="true" applyBorder="false" applyAlignment="true" applyProtection="false">
      <alignment horizontal="left" vertical="bottom" textRotation="0" wrapText="false" indent="0" shrinkToFit="false"/>
      <protection locked="true" hidden="false"/>
    </xf>
    <xf numFmtId="169" fontId="27" fillId="6" borderId="22" xfId="22" applyFont="true" applyBorder="true" applyAlignment="true" applyProtection="true">
      <alignment horizontal="center" vertical="center" textRotation="0" wrapText="true" indent="0" shrinkToFit="false"/>
      <protection locked="true" hidden="false"/>
    </xf>
    <xf numFmtId="169" fontId="27" fillId="2" borderId="21" xfId="22" applyFont="true" applyBorder="true" applyAlignment="true" applyProtection="true">
      <alignment horizontal="center" vertical="center" textRotation="0" wrapText="true" indent="0" shrinkToFit="false"/>
      <protection locked="true" hidden="false"/>
    </xf>
    <xf numFmtId="168" fontId="27" fillId="2" borderId="21" xfId="22" applyFont="true" applyBorder="true" applyAlignment="true" applyProtection="true">
      <alignment horizontal="center" vertical="center" textRotation="0" wrapText="true" indent="0" shrinkToFit="false"/>
      <protection locked="true" hidden="false"/>
    </xf>
    <xf numFmtId="164" fontId="6" fillId="6" borderId="22" xfId="22" applyFont="true" applyBorder="true" applyAlignment="true" applyProtection="false">
      <alignment horizontal="left" vertical="bottom" textRotation="0" wrapText="false" indent="0" shrinkToFit="false"/>
      <protection locked="true" hidden="false"/>
    </xf>
    <xf numFmtId="168" fontId="6" fillId="6" borderId="22" xfId="22" applyFont="true" applyBorder="true" applyAlignment="true" applyProtection="false">
      <alignment horizontal="left" vertical="bottom" textRotation="0" wrapText="false" indent="0" shrinkToFit="false"/>
      <protection locked="true" hidden="false"/>
    </xf>
    <xf numFmtId="164" fontId="6" fillId="6" borderId="0" xfId="22" applyFont="true" applyBorder="false" applyAlignment="true" applyProtection="false">
      <alignment horizontal="left" vertical="bottom" textRotation="0" wrapText="false" indent="0" shrinkToFit="false"/>
      <protection locked="true" hidden="false"/>
    </xf>
    <xf numFmtId="164" fontId="6" fillId="7" borderId="0" xfId="22" applyFont="true" applyBorder="false" applyAlignment="true" applyProtection="false">
      <alignment horizontal="left" vertical="bottom" textRotation="0" wrapText="false" indent="0" shrinkToFit="false"/>
      <protection locked="true" hidden="false"/>
    </xf>
    <xf numFmtId="169" fontId="28" fillId="6" borderId="22" xfId="22" applyFont="true" applyBorder="true" applyAlignment="true" applyProtection="true">
      <alignment horizontal="center" vertical="center" textRotation="0" wrapText="true" indent="0" shrinkToFit="false"/>
      <protection locked="true" hidden="false"/>
    </xf>
    <xf numFmtId="169" fontId="28" fillId="2" borderId="21" xfId="22" applyFont="true" applyBorder="true" applyAlignment="true" applyProtection="true">
      <alignment horizontal="center" vertical="center" textRotation="0" wrapText="true" indent="0" shrinkToFit="false"/>
      <protection locked="true" hidden="false"/>
    </xf>
    <xf numFmtId="168" fontId="29" fillId="2" borderId="21" xfId="22" applyFont="true" applyBorder="true" applyAlignment="true" applyProtection="true">
      <alignment horizontal="center" vertical="center" textRotation="0" wrapText="true" indent="0" shrinkToFit="false"/>
      <protection locked="true" hidden="false"/>
    </xf>
    <xf numFmtId="164" fontId="6" fillId="6" borderId="22" xfId="22" applyFont="true" applyBorder="true" applyAlignment="false" applyProtection="false">
      <alignment horizontal="general" vertical="bottom" textRotation="0" wrapText="false" indent="0" shrinkToFit="false"/>
      <protection locked="true" hidden="false"/>
    </xf>
    <xf numFmtId="168" fontId="29" fillId="2" borderId="16" xfId="22" applyFont="true" applyBorder="true" applyAlignment="true" applyProtection="true">
      <alignment horizontal="center" vertical="center" textRotation="0" wrapText="true" indent="0" shrinkToFit="false"/>
      <protection locked="true" hidden="false"/>
    </xf>
    <xf numFmtId="168" fontId="29" fillId="6" borderId="22" xfId="22" applyFont="true" applyBorder="true" applyAlignment="true" applyProtection="true">
      <alignment horizontal="center" vertical="center" textRotation="0" wrapText="true" indent="0" shrinkToFit="false"/>
      <protection locked="true" hidden="false"/>
    </xf>
    <xf numFmtId="168" fontId="29" fillId="2" borderId="8" xfId="22" applyFont="true" applyBorder="true" applyAlignment="true" applyProtection="true">
      <alignment horizontal="center" vertical="center" textRotation="0" wrapText="true" indent="0" shrinkToFit="false"/>
      <protection locked="true" hidden="false"/>
    </xf>
    <xf numFmtId="164" fontId="6" fillId="7" borderId="0" xfId="22" applyFont="true" applyBorder="false" applyAlignment="false" applyProtection="false">
      <alignment horizontal="general" vertical="bottom" textRotation="0" wrapText="false" indent="0" shrinkToFit="false"/>
      <protection locked="true" hidden="false"/>
    </xf>
    <xf numFmtId="169" fontId="29" fillId="2" borderId="8" xfId="22" applyFont="true" applyBorder="true" applyAlignment="true" applyProtection="true">
      <alignment horizontal="right" vertical="center" textRotation="0" wrapText="true" indent="0" shrinkToFit="false"/>
      <protection locked="true" hidden="false"/>
    </xf>
    <xf numFmtId="169" fontId="29" fillId="2" borderId="20" xfId="22" applyFont="true" applyBorder="true" applyAlignment="true" applyProtection="true">
      <alignment horizontal="right" vertical="center" textRotation="0" wrapText="true" indent="0" shrinkToFit="false"/>
      <protection locked="true" hidden="false"/>
    </xf>
    <xf numFmtId="169" fontId="29" fillId="2" borderId="21" xfId="22" applyFont="true" applyBorder="true" applyAlignment="true" applyProtection="true">
      <alignment horizontal="right" vertical="center" textRotation="0" wrapText="true" indent="0" shrinkToFit="false"/>
      <protection locked="true" hidden="false"/>
    </xf>
    <xf numFmtId="169" fontId="29" fillId="6" borderId="22" xfId="22" applyFont="true" applyBorder="true" applyAlignment="true" applyProtection="true">
      <alignment horizontal="right" vertical="center" textRotation="0" wrapText="true" indent="0" shrinkToFit="false"/>
      <protection locked="true" hidden="false"/>
    </xf>
    <xf numFmtId="168" fontId="17" fillId="2" borderId="21" xfId="22" applyFont="true" applyBorder="true" applyAlignment="true" applyProtection="true">
      <alignment horizontal="right" vertical="center" textRotation="0" wrapText="true" indent="0" shrinkToFit="false"/>
      <protection locked="true" hidden="false"/>
    </xf>
    <xf numFmtId="168" fontId="17" fillId="2" borderId="3" xfId="22" applyFont="true" applyBorder="true" applyAlignment="true" applyProtection="true">
      <alignment horizontal="right" vertical="center" textRotation="0" wrapText="true" indent="0" shrinkToFit="false"/>
      <protection locked="true" hidden="false"/>
    </xf>
    <xf numFmtId="164" fontId="6" fillId="6" borderId="22" xfId="22" applyFont="true" applyBorder="true" applyAlignment="true" applyProtection="false">
      <alignment horizontal="right" vertical="bottom" textRotation="0" wrapText="false" indent="0" shrinkToFit="false"/>
      <protection locked="true" hidden="false"/>
    </xf>
    <xf numFmtId="168" fontId="17" fillId="6" borderId="22" xfId="22" applyFont="true" applyBorder="true" applyAlignment="true" applyProtection="true">
      <alignment horizontal="right" vertical="center" textRotation="0" wrapText="true" indent="0" shrinkToFit="false"/>
      <protection locked="true" hidden="false"/>
    </xf>
    <xf numFmtId="168" fontId="17" fillId="6" borderId="0" xfId="22" applyFont="true" applyBorder="true" applyAlignment="true" applyProtection="true">
      <alignment horizontal="right" vertical="center" textRotation="0" wrapText="true" indent="0" shrinkToFit="false"/>
      <protection locked="true" hidden="false"/>
    </xf>
    <xf numFmtId="168" fontId="17" fillId="2" borderId="8" xfId="22" applyFont="true" applyBorder="true" applyAlignment="true" applyProtection="true">
      <alignment horizontal="right" vertical="center" textRotation="0" wrapText="true" indent="0" shrinkToFit="false"/>
      <protection locked="true" hidden="false"/>
    </xf>
    <xf numFmtId="164" fontId="6" fillId="7" borderId="0" xfId="22" applyFont="true" applyBorder="false" applyAlignment="true" applyProtection="false">
      <alignment horizontal="right" vertical="bottom" textRotation="0" wrapText="false" indent="0" shrinkToFit="false"/>
      <protection locked="true" hidden="false"/>
    </xf>
    <xf numFmtId="166" fontId="17" fillId="6" borderId="18" xfId="22" applyFont="true" applyBorder="true" applyAlignment="true" applyProtection="false">
      <alignment horizontal="right" vertical="bottom" textRotation="0" wrapText="false" indent="0" shrinkToFit="false"/>
      <protection locked="true" hidden="false"/>
    </xf>
    <xf numFmtId="166" fontId="17" fillId="6" borderId="11" xfId="22" applyFont="true" applyBorder="true" applyAlignment="true" applyProtection="false">
      <alignment horizontal="right" vertical="bottom" textRotation="0" wrapText="false" indent="0" shrinkToFit="false"/>
      <protection locked="true" hidden="false"/>
    </xf>
    <xf numFmtId="166" fontId="17" fillId="6" borderId="24" xfId="22" applyFont="true" applyBorder="true" applyAlignment="true" applyProtection="false">
      <alignment horizontal="right" vertical="bottom" textRotation="0" wrapText="false" indent="0" shrinkToFit="false"/>
      <protection locked="true" hidden="false"/>
    </xf>
    <xf numFmtId="166" fontId="17" fillId="6" borderId="19" xfId="22" applyFont="true" applyBorder="true" applyAlignment="true" applyProtection="false">
      <alignment horizontal="right" vertical="bottom" textRotation="0" wrapText="false" indent="0" shrinkToFit="false"/>
      <protection locked="true" hidden="false"/>
    </xf>
    <xf numFmtId="166" fontId="17" fillId="6" borderId="0" xfId="22" applyFont="true" applyBorder="true" applyAlignment="true" applyProtection="false">
      <alignment horizontal="right" vertical="bottom" textRotation="0" wrapText="false" indent="0" shrinkToFit="false"/>
      <protection locked="true" hidden="false"/>
    </xf>
    <xf numFmtId="166" fontId="6" fillId="6" borderId="0" xfId="22" applyFont="true" applyBorder="false" applyAlignment="true" applyProtection="false">
      <alignment horizontal="left" vertical="bottom" textRotation="0" wrapText="false" indent="0" shrinkToFit="false"/>
      <protection locked="true" hidden="false"/>
    </xf>
    <xf numFmtId="166" fontId="6" fillId="6" borderId="11" xfId="22" applyFont="true" applyBorder="true" applyAlignment="true" applyProtection="false">
      <alignment horizontal="right" vertical="bottom" textRotation="0" wrapText="false" indent="0" shrinkToFit="false"/>
      <protection locked="true" hidden="false"/>
    </xf>
    <xf numFmtId="166" fontId="6" fillId="6" borderId="19" xfId="22" applyFont="true" applyBorder="true" applyAlignment="true" applyProtection="false">
      <alignment horizontal="right" vertical="bottom" textRotation="0" wrapText="false" indent="0" shrinkToFit="false"/>
      <protection locked="true" hidden="false"/>
    </xf>
    <xf numFmtId="164" fontId="4" fillId="6" borderId="0" xfId="22" applyFont="true" applyBorder="false" applyAlignment="true" applyProtection="false">
      <alignment horizontal="left" vertical="bottom" textRotation="0" wrapText="false" indent="0" shrinkToFit="false"/>
      <protection locked="true" hidden="false"/>
    </xf>
    <xf numFmtId="166" fontId="6" fillId="6" borderId="22" xfId="22" applyFont="true" applyBorder="true" applyAlignment="false" applyProtection="false">
      <alignment horizontal="general" vertical="bottom" textRotation="0" wrapText="false" indent="0" shrinkToFit="false"/>
      <protection locked="true" hidden="false"/>
    </xf>
    <xf numFmtId="166" fontId="17" fillId="6" borderId="22" xfId="22" applyFont="true" applyBorder="true" applyAlignment="true" applyProtection="false">
      <alignment horizontal="right" vertical="bottom" textRotation="0" wrapText="false" indent="0" shrinkToFit="false"/>
      <protection locked="true" hidden="false"/>
    </xf>
    <xf numFmtId="166" fontId="17" fillId="6" borderId="13" xfId="22" applyFont="true" applyBorder="true" applyAlignment="true" applyProtection="false">
      <alignment horizontal="right" vertical="bottom" textRotation="0" wrapText="false" indent="0" shrinkToFit="false"/>
      <protection locked="true" hidden="false"/>
    </xf>
    <xf numFmtId="166" fontId="17" fillId="6" borderId="1" xfId="22" applyFont="true" applyBorder="true" applyAlignment="true" applyProtection="false">
      <alignment horizontal="right" vertical="bottom" textRotation="0" wrapText="false" indent="0" shrinkToFit="false"/>
      <protection locked="true" hidden="false"/>
    </xf>
    <xf numFmtId="166" fontId="17" fillId="6" borderId="0" xfId="22" applyFont="true" applyBorder="false" applyAlignment="false" applyProtection="false">
      <alignment horizontal="general" vertical="bottom" textRotation="0" wrapText="false" indent="0" shrinkToFit="false"/>
      <protection locked="true" hidden="false"/>
    </xf>
    <xf numFmtId="166" fontId="17" fillId="6" borderId="0" xfId="22" applyFont="true" applyBorder="false" applyAlignment="true" applyProtection="false">
      <alignment horizontal="right" vertical="bottom" textRotation="0" wrapText="false" indent="0" shrinkToFit="false"/>
      <protection locked="true" hidden="false"/>
    </xf>
    <xf numFmtId="164" fontId="34" fillId="6" borderId="0" xfId="22" applyFont="true" applyBorder="false" applyAlignment="false" applyProtection="false">
      <alignment horizontal="general" vertical="bottom" textRotation="0" wrapText="false" indent="0" shrinkToFit="false"/>
      <protection locked="true" hidden="false"/>
    </xf>
    <xf numFmtId="166" fontId="17" fillId="6" borderId="10" xfId="22" applyFont="true" applyBorder="true" applyAlignment="true" applyProtection="false">
      <alignment horizontal="right" vertical="bottom" textRotation="0" wrapText="false" indent="0" shrinkToFit="false"/>
      <protection locked="true" hidden="false"/>
    </xf>
    <xf numFmtId="166" fontId="17" fillId="6" borderId="9" xfId="22" applyFont="true" applyBorder="true" applyAlignment="true" applyProtection="false">
      <alignment horizontal="right" vertical="bottom" textRotation="0" wrapText="false" indent="0" shrinkToFit="false"/>
      <protection locked="true" hidden="false"/>
    </xf>
    <xf numFmtId="166" fontId="17" fillId="6" borderId="23" xfId="22" applyFont="true" applyBorder="true" applyAlignment="true" applyProtection="false">
      <alignment horizontal="right" vertical="bottom" textRotation="0" wrapText="false" indent="0" shrinkToFit="false"/>
      <protection locked="true" hidden="false"/>
    </xf>
    <xf numFmtId="166" fontId="17" fillId="6" borderId="16" xfId="22" applyFont="true" applyBorder="true" applyAlignment="true" applyProtection="false">
      <alignment horizontal="right" vertical="bottom" textRotation="0" wrapText="false" indent="0" shrinkToFit="false"/>
      <protection locked="true" hidden="false"/>
    </xf>
    <xf numFmtId="164" fontId="35" fillId="6" borderId="0" xfId="22" applyFont="true" applyBorder="false" applyAlignment="true" applyProtection="false">
      <alignment horizontal="general" vertical="bottom" textRotation="0" wrapText="false" indent="0" shrinkToFit="false"/>
      <protection locked="true" hidden="false"/>
    </xf>
    <xf numFmtId="164" fontId="35" fillId="6" borderId="0" xfId="22" applyFont="true" applyBorder="false" applyAlignment="true" applyProtection="false">
      <alignment horizontal="left" vertical="bottom" textRotation="0" wrapText="false" indent="0" shrinkToFit="false"/>
      <protection locked="true" hidden="false"/>
    </xf>
    <xf numFmtId="164" fontId="6" fillId="6" borderId="0" xfId="22" applyFont="true" applyBorder="true" applyAlignment="true" applyProtection="false">
      <alignment horizontal="right" vertical="bottom" textRotation="0" wrapText="false" indent="0" shrinkToFit="false"/>
      <protection locked="true" hidden="false"/>
    </xf>
    <xf numFmtId="164" fontId="6" fillId="0" borderId="0" xfId="23" applyFont="false" applyBorder="false" applyAlignment="false" applyProtection="false">
      <alignment horizontal="general" vertical="bottom" textRotation="0" wrapText="false" indent="0" shrinkToFit="false"/>
      <protection locked="true" hidden="false"/>
    </xf>
    <xf numFmtId="167" fontId="6" fillId="6" borderId="0" xfId="23" applyFont="false" applyBorder="false" applyAlignment="false" applyProtection="false">
      <alignment horizontal="general" vertical="bottom" textRotation="0" wrapText="false" indent="0" shrinkToFit="false"/>
      <protection locked="true" hidden="false"/>
    </xf>
    <xf numFmtId="164" fontId="6" fillId="6" borderId="0" xfId="23" applyFont="false" applyBorder="false" applyAlignment="false" applyProtection="false">
      <alignment horizontal="general" vertical="bottom" textRotation="0" wrapText="false" indent="0" shrinkToFit="false"/>
      <protection locked="true" hidden="false"/>
    </xf>
    <xf numFmtId="170" fontId="6" fillId="0" borderId="0" xfId="23" applyFont="false" applyBorder="false" applyAlignment="false" applyProtection="false">
      <alignment horizontal="general" vertical="bottom" textRotation="0" wrapText="false" indent="0" shrinkToFit="false"/>
      <protection locked="true" hidden="false"/>
    </xf>
    <xf numFmtId="167" fontId="6" fillId="0" borderId="0" xfId="23" applyFont="false" applyBorder="false" applyAlignment="false" applyProtection="false">
      <alignment horizontal="general" vertical="bottom" textRotation="0" wrapText="false" indent="0" shrinkToFit="false"/>
      <protection locked="true" hidden="false"/>
    </xf>
    <xf numFmtId="167" fontId="6" fillId="6" borderId="0" xfId="23"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17" fillId="6" borderId="0" xfId="23" applyFont="true" applyBorder="false" applyAlignment="true" applyProtection="false">
      <alignment horizontal="center" vertical="center" textRotation="0" wrapText="false" indent="0" shrinkToFit="false"/>
      <protection locked="true" hidden="false"/>
    </xf>
    <xf numFmtId="169" fontId="27" fillId="2" borderId="18" xfId="22" applyFont="true" applyBorder="true" applyAlignment="true" applyProtection="true">
      <alignment horizontal="center" vertical="center" textRotation="0" wrapText="true" indent="0" shrinkToFit="false"/>
      <protection locked="true" hidden="false"/>
    </xf>
    <xf numFmtId="164" fontId="17" fillId="6" borderId="0" xfId="23" applyFont="true" applyBorder="false" applyAlignment="true" applyProtection="false">
      <alignment horizontal="center" vertical="center" textRotation="0" wrapText="false" indent="0" shrinkToFit="false"/>
      <protection locked="true" hidden="false"/>
    </xf>
    <xf numFmtId="164" fontId="17" fillId="6" borderId="22" xfId="23" applyFont="true" applyBorder="true" applyAlignment="true" applyProtection="false">
      <alignment horizontal="center" vertical="center" textRotation="0" wrapText="false" indent="0" shrinkToFit="false"/>
      <protection locked="true" hidden="false"/>
    </xf>
    <xf numFmtId="167" fontId="17" fillId="6" borderId="22" xfId="23" applyFont="true" applyBorder="true" applyAlignment="true" applyProtection="false">
      <alignment horizontal="center" vertical="center" textRotation="0" wrapText="false" indent="0" shrinkToFit="false"/>
      <protection locked="true" hidden="false"/>
    </xf>
    <xf numFmtId="164" fontId="17" fillId="7" borderId="0" xfId="23" applyFont="true" applyBorder="false" applyAlignment="true" applyProtection="false">
      <alignment horizontal="center" vertical="center" textRotation="0" wrapText="false" indent="0" shrinkToFit="false"/>
      <protection locked="true" hidden="false"/>
    </xf>
    <xf numFmtId="167" fontId="36" fillId="6" borderId="0" xfId="23" applyFont="true" applyBorder="false" applyAlignment="true" applyProtection="false">
      <alignment horizontal="center" vertical="center" textRotation="0" wrapText="false" indent="0" shrinkToFit="false"/>
      <protection locked="true" hidden="false"/>
    </xf>
    <xf numFmtId="164" fontId="36" fillId="6" borderId="0" xfId="23" applyFont="true" applyBorder="false" applyAlignment="true" applyProtection="false">
      <alignment horizontal="center" vertical="center" textRotation="0" wrapText="false" indent="0" shrinkToFit="false"/>
      <protection locked="true" hidden="false"/>
    </xf>
    <xf numFmtId="170" fontId="36" fillId="6" borderId="0" xfId="23" applyFont="true" applyBorder="false" applyAlignment="true" applyProtection="false">
      <alignment horizontal="center" vertical="center" textRotation="0" wrapText="false" indent="0" shrinkToFit="false"/>
      <protection locked="true" hidden="false"/>
    </xf>
    <xf numFmtId="168" fontId="29" fillId="2" borderId="20" xfId="22" applyFont="true" applyBorder="true" applyAlignment="true" applyProtection="true">
      <alignment horizontal="center" vertical="center" textRotation="0" wrapText="true" indent="0" shrinkToFit="false"/>
      <protection locked="true" hidden="false"/>
    </xf>
    <xf numFmtId="167" fontId="35" fillId="6" borderId="0" xfId="23" applyFont="true" applyBorder="false" applyAlignment="true" applyProtection="false">
      <alignment horizontal="center" vertical="center" textRotation="0" wrapText="false" indent="0" shrinkToFit="false"/>
      <protection locked="true" hidden="false"/>
    </xf>
    <xf numFmtId="170" fontId="35" fillId="6" borderId="0" xfId="23" applyFont="true" applyBorder="false" applyAlignment="true" applyProtection="false">
      <alignment horizontal="center" vertical="center" textRotation="0" wrapText="false" indent="0" shrinkToFit="false"/>
      <protection locked="true" hidden="false"/>
    </xf>
    <xf numFmtId="164" fontId="36" fillId="6" borderId="22" xfId="23" applyFont="true" applyBorder="true" applyAlignment="true" applyProtection="false">
      <alignment horizontal="center" vertical="center" textRotation="0" wrapText="false" indent="0" shrinkToFit="false"/>
      <protection locked="true" hidden="false"/>
    </xf>
    <xf numFmtId="168" fontId="17" fillId="2" borderId="21" xfId="22" applyFont="true" applyBorder="true" applyAlignment="true" applyProtection="true">
      <alignment horizontal="center" vertical="center" textRotation="0" wrapText="true" indent="0" shrinkToFit="false"/>
      <protection locked="true" hidden="false"/>
    </xf>
    <xf numFmtId="168" fontId="17" fillId="6" borderId="22" xfId="22" applyFont="true" applyBorder="true" applyAlignment="true" applyProtection="true">
      <alignment horizontal="center" vertical="center" textRotation="0" wrapText="true" indent="0" shrinkToFit="false"/>
      <protection locked="true" hidden="false"/>
    </xf>
    <xf numFmtId="164" fontId="36" fillId="7" borderId="0" xfId="23" applyFont="true" applyBorder="false" applyAlignment="true" applyProtection="false">
      <alignment horizontal="center" vertical="center" textRotation="0" wrapText="false" indent="0" shrinkToFit="false"/>
      <protection locked="true" hidden="false"/>
    </xf>
    <xf numFmtId="164" fontId="18" fillId="6" borderId="18" xfId="22" applyFont="true" applyBorder="true" applyAlignment="true" applyProtection="false">
      <alignment horizontal="left" vertical="bottom" textRotation="0" wrapText="false" indent="0" shrinkToFit="false"/>
      <protection locked="true" hidden="false"/>
    </xf>
    <xf numFmtId="166" fontId="18" fillId="6" borderId="18" xfId="22" applyFont="true" applyBorder="true" applyAlignment="true" applyProtection="false">
      <alignment horizontal="right" vertical="bottom" textRotation="0" wrapText="false" indent="0" shrinkToFit="false"/>
      <protection locked="true" hidden="false"/>
    </xf>
    <xf numFmtId="166" fontId="18" fillId="6" borderId="0" xfId="23" applyFont="true" applyBorder="false" applyAlignment="true" applyProtection="false">
      <alignment horizontal="right" vertical="bottom" textRotation="0" wrapText="false" indent="0" shrinkToFit="false"/>
      <protection locked="true" hidden="false"/>
    </xf>
    <xf numFmtId="166" fontId="18" fillId="6" borderId="13" xfId="23" applyFont="true" applyBorder="true" applyAlignment="true" applyProtection="false">
      <alignment horizontal="right" vertical="bottom" textRotation="0" wrapText="false" indent="0" shrinkToFit="false"/>
      <protection locked="true" hidden="false"/>
    </xf>
    <xf numFmtId="166" fontId="18" fillId="6" borderId="0" xfId="23" applyFont="true" applyBorder="true" applyAlignment="true" applyProtection="false">
      <alignment horizontal="right" vertical="bottom" textRotation="0" wrapText="false" indent="0" shrinkToFit="false"/>
      <protection locked="true" hidden="false"/>
    </xf>
    <xf numFmtId="166" fontId="18" fillId="6" borderId="1" xfId="23" applyFont="true" applyBorder="true" applyAlignment="true" applyProtection="false">
      <alignment horizontal="right" vertical="bottom" textRotation="0" wrapText="false" indent="0" shrinkToFit="false"/>
      <protection locked="true" hidden="false"/>
    </xf>
    <xf numFmtId="166" fontId="18" fillId="6" borderId="0" xfId="23" applyFont="true" applyBorder="false" applyAlignment="false" applyProtection="false">
      <alignment horizontal="general" vertical="bottom" textRotation="0" wrapText="false" indent="0" shrinkToFit="false"/>
      <protection locked="true" hidden="false"/>
    </xf>
    <xf numFmtId="166" fontId="18" fillId="6" borderId="11" xfId="23" applyFont="true" applyBorder="true" applyAlignment="true" applyProtection="false">
      <alignment horizontal="right" vertical="bottom" textRotation="0" wrapText="false" indent="0" shrinkToFit="false"/>
      <protection locked="true" hidden="false"/>
    </xf>
    <xf numFmtId="166" fontId="18" fillId="6" borderId="19" xfId="23" applyFont="true" applyBorder="true" applyAlignment="true" applyProtection="false">
      <alignment horizontal="right" vertical="bottom" textRotation="0" wrapText="false" indent="0" shrinkToFit="false"/>
      <protection locked="true" hidden="false"/>
    </xf>
    <xf numFmtId="166" fontId="18" fillId="6" borderId="13" xfId="0" applyFont="true" applyBorder="true" applyAlignment="true" applyProtection="false">
      <alignment horizontal="right" vertical="bottom" textRotation="0" wrapText="false" indent="0" shrinkToFit="false"/>
      <protection locked="true" hidden="false"/>
    </xf>
    <xf numFmtId="166" fontId="18" fillId="6" borderId="1" xfId="0" applyFont="true" applyBorder="true" applyAlignment="true" applyProtection="false">
      <alignment horizontal="right" vertical="bottom" textRotation="0" wrapText="false" indent="0" shrinkToFit="false"/>
      <protection locked="true" hidden="false"/>
    </xf>
    <xf numFmtId="164" fontId="37" fillId="6" borderId="0" xfId="23" applyFont="true" applyBorder="false" applyAlignment="false" applyProtection="false">
      <alignment horizontal="general" vertical="bottom" textRotation="0" wrapText="false" indent="0" shrinkToFit="false"/>
      <protection locked="true" hidden="false"/>
    </xf>
    <xf numFmtId="164" fontId="4" fillId="6" borderId="22" xfId="22" applyFont="true" applyBorder="true" applyAlignment="true" applyProtection="false">
      <alignment horizontal="left" vertical="bottom" textRotation="0" wrapText="false" indent="0" shrinkToFit="false"/>
      <protection locked="true" hidden="false"/>
    </xf>
    <xf numFmtId="166" fontId="4" fillId="6" borderId="22" xfId="22" applyFont="true" applyBorder="true" applyAlignment="false" applyProtection="false">
      <alignment horizontal="general" vertical="bottom" textRotation="0" wrapText="false" indent="0" shrinkToFit="false"/>
      <protection locked="true" hidden="false"/>
    </xf>
    <xf numFmtId="164" fontId="17" fillId="6" borderId="0" xfId="23" applyFont="true" applyBorder="false" applyAlignment="false" applyProtection="false">
      <alignment horizontal="general" vertical="bottom" textRotation="0" wrapText="false" indent="0" shrinkToFit="false"/>
      <protection locked="true" hidden="false"/>
    </xf>
    <xf numFmtId="164" fontId="4" fillId="6" borderId="22" xfId="22" applyFont="true" applyBorder="true" applyAlignment="false" applyProtection="false">
      <alignment horizontal="general" vertical="bottom" textRotation="0" wrapText="false" indent="0" shrinkToFit="false"/>
      <protection locked="true" hidden="false"/>
    </xf>
    <xf numFmtId="166" fontId="4" fillId="6" borderId="22" xfId="22" applyFont="true" applyBorder="true" applyAlignment="true" applyProtection="false">
      <alignment horizontal="right" vertical="bottom" textRotation="0" wrapText="false" indent="0" shrinkToFit="false"/>
      <protection locked="true" hidden="false"/>
    </xf>
    <xf numFmtId="166" fontId="4" fillId="6" borderId="0" xfId="23" applyFont="true" applyBorder="false" applyAlignment="true" applyProtection="false">
      <alignment horizontal="right" vertical="bottom" textRotation="0" wrapText="false" indent="0" shrinkToFit="false"/>
      <protection locked="true" hidden="false"/>
    </xf>
    <xf numFmtId="166" fontId="4" fillId="6" borderId="13" xfId="23" applyFont="true" applyBorder="true" applyAlignment="true" applyProtection="false">
      <alignment horizontal="right" vertical="bottom" textRotation="0" wrapText="false" indent="0" shrinkToFit="false"/>
      <protection locked="true" hidden="false"/>
    </xf>
    <xf numFmtId="166" fontId="4" fillId="6" borderId="0" xfId="23" applyFont="true" applyBorder="true" applyAlignment="true" applyProtection="false">
      <alignment horizontal="right" vertical="bottom" textRotation="0" wrapText="false" indent="0" shrinkToFit="false"/>
      <protection locked="true" hidden="false"/>
    </xf>
    <xf numFmtId="166" fontId="4" fillId="6" borderId="1" xfId="23" applyFont="true" applyBorder="true" applyAlignment="true" applyProtection="false">
      <alignment horizontal="right" vertical="bottom" textRotation="0" wrapText="false" indent="0" shrinkToFit="false"/>
      <protection locked="true" hidden="false"/>
    </xf>
    <xf numFmtId="166" fontId="4" fillId="6" borderId="0" xfId="23" applyFont="true" applyBorder="false" applyAlignment="false" applyProtection="false">
      <alignment horizontal="general" vertical="bottom" textRotation="0" wrapText="false" indent="0" shrinkToFit="false"/>
      <protection locked="true" hidden="false"/>
    </xf>
    <xf numFmtId="166" fontId="4" fillId="6" borderId="13" xfId="0" applyFont="true" applyBorder="true" applyAlignment="true" applyProtection="false">
      <alignment horizontal="right" vertical="bottom" textRotation="0" wrapText="false" indent="0" shrinkToFit="false"/>
      <protection locked="true" hidden="false"/>
    </xf>
    <xf numFmtId="166" fontId="4" fillId="6" borderId="1" xfId="0" applyFont="true" applyBorder="true" applyAlignment="true" applyProtection="false">
      <alignment horizontal="right" vertical="bottom" textRotation="0" wrapText="false" indent="0" shrinkToFit="false"/>
      <protection locked="true" hidden="false"/>
    </xf>
    <xf numFmtId="164" fontId="18" fillId="6" borderId="22" xfId="22" applyFont="true" applyBorder="true" applyAlignment="false" applyProtection="false">
      <alignment horizontal="general" vertical="bottom" textRotation="0" wrapText="false" indent="0" shrinkToFit="false"/>
      <protection locked="true" hidden="false"/>
    </xf>
    <xf numFmtId="166" fontId="18" fillId="6" borderId="22" xfId="22" applyFont="true" applyBorder="true" applyAlignment="true" applyProtection="false">
      <alignment horizontal="right" vertical="bottom" textRotation="0" wrapText="false" indent="0" shrinkToFit="false"/>
      <protection locked="true" hidden="false"/>
    </xf>
    <xf numFmtId="164" fontId="38" fillId="6" borderId="0" xfId="23" applyFont="true" applyBorder="false" applyAlignment="false" applyProtection="false">
      <alignment horizontal="general" vertical="bottom" textRotation="0" wrapText="false" indent="0" shrinkToFit="false"/>
      <protection locked="true" hidden="false"/>
    </xf>
    <xf numFmtId="164" fontId="18" fillId="6" borderId="10" xfId="22" applyFont="true" applyBorder="true" applyAlignment="false" applyProtection="false">
      <alignment horizontal="general" vertical="bottom" textRotation="0" wrapText="false" indent="0" shrinkToFit="false"/>
      <protection locked="true" hidden="false"/>
    </xf>
    <xf numFmtId="166" fontId="18" fillId="6" borderId="10" xfId="22" applyFont="true" applyBorder="true" applyAlignment="true" applyProtection="false">
      <alignment horizontal="right" vertical="bottom" textRotation="0" wrapText="false" indent="0" shrinkToFit="false"/>
      <protection locked="true" hidden="false"/>
    </xf>
    <xf numFmtId="166" fontId="18" fillId="6" borderId="9" xfId="23" applyFont="true" applyBorder="true" applyAlignment="true" applyProtection="false">
      <alignment horizontal="right" vertical="bottom" textRotation="0" wrapText="false" indent="0" shrinkToFit="false"/>
      <protection locked="true" hidden="false"/>
    </xf>
    <xf numFmtId="166" fontId="18" fillId="6" borderId="23" xfId="23" applyFont="true" applyBorder="true" applyAlignment="true" applyProtection="false">
      <alignment horizontal="right" vertical="bottom" textRotation="0" wrapText="false" indent="0" shrinkToFit="false"/>
      <protection locked="true" hidden="false"/>
    </xf>
    <xf numFmtId="166" fontId="18" fillId="6" borderId="16" xfId="23" applyFont="true" applyBorder="true" applyAlignment="true" applyProtection="false">
      <alignment horizontal="right" vertical="bottom" textRotation="0" wrapText="false" indent="0" shrinkToFit="false"/>
      <protection locked="true" hidden="false"/>
    </xf>
    <xf numFmtId="166" fontId="18" fillId="6" borderId="9" xfId="0" applyFont="true" applyBorder="true" applyAlignment="true" applyProtection="false">
      <alignment horizontal="right" vertical="bottom" textRotation="0" wrapText="false" indent="0" shrinkToFit="false"/>
      <protection locked="true" hidden="false"/>
    </xf>
    <xf numFmtId="166" fontId="18" fillId="6" borderId="16" xfId="0" applyFont="true" applyBorder="true" applyAlignment="true" applyProtection="false">
      <alignment horizontal="right" vertical="bottom" textRotation="0" wrapText="false" indent="0" shrinkToFit="false"/>
      <protection locked="true" hidden="false"/>
    </xf>
    <xf numFmtId="167" fontId="6" fillId="6" borderId="0" xfId="23" applyFont="false" applyBorder="false" applyAlignment="true" applyProtection="false">
      <alignment horizontal="right" vertical="bottom" textRotation="0" wrapText="false" indent="0" shrinkToFit="false"/>
      <protection locked="true" hidden="false"/>
    </xf>
    <xf numFmtId="164" fontId="6" fillId="6" borderId="0" xfId="23" applyFont="false" applyBorder="false" applyAlignment="true" applyProtection="false">
      <alignment horizontal="right" vertical="bottom" textRotation="0" wrapText="false" indent="0" shrinkToFit="false"/>
      <protection locked="true" hidden="false"/>
    </xf>
    <xf numFmtId="170" fontId="6" fillId="6" borderId="0" xfId="23" applyFont="false" applyBorder="false" applyAlignment="true" applyProtection="false">
      <alignment horizontal="right" vertical="bottom" textRotation="0" wrapText="false" indent="0" shrinkToFit="false"/>
      <protection locked="true" hidden="false"/>
    </xf>
    <xf numFmtId="167" fontId="6" fillId="6" borderId="0" xfId="23" applyFont="false" applyBorder="true" applyAlignment="true" applyProtection="false">
      <alignment horizontal="right" vertical="bottom" textRotation="0" wrapText="false" indent="0" shrinkToFit="false"/>
      <protection locked="true" hidden="false"/>
    </xf>
    <xf numFmtId="167" fontId="0" fillId="6" borderId="0" xfId="0" applyFont="false" applyBorder="false" applyAlignment="true" applyProtection="false">
      <alignment horizontal="right" vertical="bottom" textRotation="0" wrapText="false" indent="0" shrinkToFit="false"/>
      <protection locked="true" hidden="false"/>
    </xf>
    <xf numFmtId="164" fontId="35" fillId="6" borderId="0" xfId="23" applyFont="true" applyBorder="false" applyAlignment="true" applyProtection="false">
      <alignment horizontal="left" vertical="bottom" textRotation="0" wrapText="false" indent="0" shrinkToFit="false"/>
      <protection locked="true" hidden="false"/>
    </xf>
    <xf numFmtId="170" fontId="6" fillId="6" borderId="0" xfId="23" applyFont="false" applyBorder="false" applyAlignment="false" applyProtection="false">
      <alignment horizontal="general" vertical="bottom" textRotation="0" wrapText="false" indent="0" shrinkToFit="false"/>
      <protection locked="true" hidden="false"/>
    </xf>
    <xf numFmtId="167" fontId="0" fillId="6" borderId="0" xfId="0" applyFont="false" applyBorder="false" applyAlignment="false" applyProtection="false">
      <alignment horizontal="general" vertical="bottom" textRotation="0" wrapText="false" indent="0" shrinkToFit="false"/>
      <protection locked="true" hidden="false"/>
    </xf>
    <xf numFmtId="164" fontId="39" fillId="6" borderId="0" xfId="0" applyFont="true" applyBorder="false" applyAlignment="false" applyProtection="false">
      <alignment horizontal="general" vertical="bottom" textRotation="0" wrapText="false" indent="0" shrinkToFit="false"/>
      <protection locked="true" hidden="false"/>
    </xf>
    <xf numFmtId="171" fontId="45" fillId="6" borderId="13" xfId="23" applyFont="true" applyBorder="true" applyAlignment="true" applyProtection="true">
      <alignment horizontal="general" vertical="center" textRotation="0" wrapText="true" indent="0" shrinkToFit="false"/>
      <protection locked="true" hidden="false"/>
    </xf>
    <xf numFmtId="164" fontId="46" fillId="6" borderId="0" xfId="23" applyFont="true" applyBorder="true" applyAlignment="true" applyProtection="true">
      <alignment horizontal="left" vertical="center" textRotation="0" wrapText="false" indent="0" shrinkToFit="false"/>
      <protection locked="false" hidden="false"/>
    </xf>
    <xf numFmtId="164" fontId="48" fillId="6" borderId="0" xfId="23" applyFont="true" applyBorder="false" applyAlignment="false" applyProtection="false">
      <alignment horizontal="general" vertical="bottom" textRotation="0" wrapText="false" indent="0" shrinkToFit="false"/>
      <protection locked="true" hidden="false"/>
    </xf>
    <xf numFmtId="164" fontId="49" fillId="6" borderId="0" xfId="23" applyFont="true" applyBorder="true" applyAlignment="true" applyProtection="true">
      <alignment horizontal="left" vertical="center" textRotation="0" wrapText="false" indent="0" shrinkToFit="false"/>
      <protection locked="false" hidden="false"/>
    </xf>
    <xf numFmtId="164" fontId="46" fillId="6" borderId="24" xfId="23" applyFont="true" applyBorder="true" applyAlignment="true" applyProtection="true">
      <alignment horizontal="left" vertical="center" textRotation="0" wrapText="false" indent="0" shrinkToFit="false"/>
      <protection locked="false" hidden="false"/>
    </xf>
    <xf numFmtId="164" fontId="48" fillId="6" borderId="0" xfId="23" applyFont="true" applyBorder="true" applyAlignment="false" applyProtection="false">
      <alignment horizontal="general" vertical="bottom" textRotation="0" wrapText="false" indent="0" shrinkToFit="false"/>
      <protection locked="true" hidden="false"/>
    </xf>
    <xf numFmtId="164" fontId="46" fillId="6" borderId="19" xfId="23" applyFont="true" applyBorder="true" applyAlignment="true" applyProtection="true">
      <alignment horizontal="left" vertical="center" textRotation="0" wrapText="false" indent="0" shrinkToFit="false"/>
      <protection locked="false" hidden="false"/>
    </xf>
    <xf numFmtId="171" fontId="46" fillId="6" borderId="24" xfId="23" applyFont="true" applyBorder="true" applyAlignment="true" applyProtection="true">
      <alignment horizontal="left" vertical="center" textRotation="0" wrapText="true" indent="0" shrinkToFit="false"/>
      <protection locked="true" hidden="false"/>
    </xf>
    <xf numFmtId="164" fontId="46" fillId="6" borderId="0" xfId="23" applyFont="true" applyBorder="true" applyAlignment="true" applyProtection="false">
      <alignment horizontal="left" vertical="center" textRotation="0" wrapText="false" indent="0" shrinkToFit="false"/>
      <protection locked="true" hidden="false"/>
    </xf>
    <xf numFmtId="164" fontId="51" fillId="2" borderId="3" xfId="23" applyFont="true" applyBorder="true" applyAlignment="true" applyProtection="true">
      <alignment horizontal="center" vertical="center" textRotation="0" wrapText="true" indent="0" shrinkToFit="false"/>
      <protection locked="false" hidden="false"/>
    </xf>
    <xf numFmtId="171" fontId="27" fillId="2" borderId="8" xfId="23" applyFont="true" applyBorder="true" applyAlignment="true" applyProtection="true">
      <alignment horizontal="left" vertical="center" textRotation="0" wrapText="true" indent="0" shrinkToFit="false"/>
      <protection locked="true" hidden="false"/>
    </xf>
    <xf numFmtId="171" fontId="27" fillId="2" borderId="3" xfId="23" applyFont="true" applyBorder="true" applyAlignment="true" applyProtection="true">
      <alignment horizontal="left" vertical="center" textRotation="0" wrapText="true" indent="0" shrinkToFit="false"/>
      <protection locked="true" hidden="false"/>
    </xf>
    <xf numFmtId="171" fontId="53" fillId="2" borderId="18" xfId="23" applyFont="true" applyBorder="true" applyAlignment="true" applyProtection="true">
      <alignment horizontal="center" vertical="center" textRotation="0" wrapText="true" indent="0" shrinkToFit="false"/>
      <protection locked="true" hidden="false"/>
    </xf>
    <xf numFmtId="164" fontId="6" fillId="6" borderId="0" xfId="23" applyFont="true" applyBorder="false" applyAlignment="false" applyProtection="false">
      <alignment horizontal="general" vertical="bottom" textRotation="0" wrapText="false" indent="0" shrinkToFit="false"/>
      <protection locked="true" hidden="false"/>
    </xf>
    <xf numFmtId="164" fontId="27" fillId="2" borderId="3" xfId="23" applyFont="true" applyBorder="true" applyAlignment="true" applyProtection="true">
      <alignment horizontal="left" vertical="center" textRotation="0" wrapText="true" indent="0" shrinkToFit="false"/>
      <protection locked="false" hidden="false"/>
    </xf>
    <xf numFmtId="171" fontId="27" fillId="2" borderId="18" xfId="23" applyFont="true" applyBorder="true" applyAlignment="true" applyProtection="true">
      <alignment horizontal="center" vertical="center" textRotation="0" wrapText="true" indent="0" shrinkToFit="false"/>
      <protection locked="true" hidden="false"/>
    </xf>
    <xf numFmtId="164" fontId="27" fillId="2" borderId="3" xfId="21" applyFont="true" applyBorder="true" applyAlignment="true" applyProtection="true">
      <alignment horizontal="left" vertical="center" textRotation="0" wrapText="true" indent="0" shrinkToFit="false"/>
      <protection locked="true" hidden="false"/>
    </xf>
    <xf numFmtId="171" fontId="27" fillId="2" borderId="3" xfId="23" applyFont="true" applyBorder="true" applyAlignment="true" applyProtection="true">
      <alignment horizontal="left" vertical="center" textRotation="0" wrapText="false" indent="0" shrinkToFit="false"/>
      <protection locked="true" hidden="false"/>
    </xf>
    <xf numFmtId="171" fontId="27" fillId="2" borderId="8" xfId="23" applyFont="true" applyBorder="true" applyAlignment="true" applyProtection="true">
      <alignment horizontal="left" vertical="center" textRotation="0" wrapText="false" indent="0" shrinkToFit="false"/>
      <protection locked="true" hidden="false"/>
    </xf>
    <xf numFmtId="171" fontId="27" fillId="2" borderId="3" xfId="23" applyFont="true" applyBorder="true" applyAlignment="true" applyProtection="true">
      <alignment horizontal="left" vertical="bottom" textRotation="0" wrapText="false" indent="0" shrinkToFit="false"/>
      <protection locked="true" hidden="false"/>
    </xf>
    <xf numFmtId="164" fontId="6" fillId="8" borderId="0" xfId="23" applyFont="true" applyBorder="false" applyAlignment="false" applyProtection="false">
      <alignment horizontal="general" vertical="bottom" textRotation="0" wrapText="false" indent="0" shrinkToFit="false"/>
      <protection locked="true" hidden="false"/>
    </xf>
    <xf numFmtId="169" fontId="29" fillId="2" borderId="3" xfId="23" applyFont="true" applyBorder="true" applyAlignment="true" applyProtection="true">
      <alignment horizontal="center" vertical="center" textRotation="0" wrapText="true" indent="0" shrinkToFit="false"/>
      <protection locked="true" hidden="false"/>
    </xf>
    <xf numFmtId="169" fontId="29" fillId="2" borderId="8" xfId="23" applyFont="true" applyBorder="true" applyAlignment="true" applyProtection="true">
      <alignment horizontal="center" vertical="center" textRotation="0" wrapText="true" indent="0" shrinkToFit="false"/>
      <protection locked="true" hidden="false"/>
    </xf>
    <xf numFmtId="171" fontId="29" fillId="2" borderId="3" xfId="23" applyFont="true" applyBorder="true" applyAlignment="true" applyProtection="true">
      <alignment horizontal="center" vertical="center" textRotation="0" wrapText="false" indent="0" shrinkToFit="false"/>
      <protection locked="true" hidden="false"/>
    </xf>
    <xf numFmtId="171" fontId="29" fillId="2" borderId="8" xfId="23" applyFont="true" applyBorder="true" applyAlignment="true" applyProtection="true">
      <alignment horizontal="center" vertical="center" textRotation="0" wrapText="false" indent="0" shrinkToFit="false"/>
      <protection locked="true" hidden="false"/>
    </xf>
    <xf numFmtId="171" fontId="29" fillId="2" borderId="3" xfId="23" applyFont="true" applyBorder="true" applyAlignment="true" applyProtection="true">
      <alignment horizontal="center" vertical="center" textRotation="0" wrapText="true" indent="0" shrinkToFit="false"/>
      <protection locked="true" hidden="false"/>
    </xf>
    <xf numFmtId="169" fontId="29" fillId="2" borderId="21" xfId="23" applyFont="true" applyBorder="true" applyAlignment="true" applyProtection="true">
      <alignment horizontal="center" vertical="center" textRotation="0" wrapText="true" indent="0" shrinkToFit="false"/>
      <protection locked="true" hidden="false"/>
    </xf>
    <xf numFmtId="171" fontId="28" fillId="2" borderId="18" xfId="23" applyFont="true" applyBorder="true" applyAlignment="true" applyProtection="true">
      <alignment horizontal="center" vertical="center" textRotation="0" wrapText="true" indent="0" shrinkToFit="false"/>
      <protection locked="true" hidden="false"/>
    </xf>
    <xf numFmtId="164" fontId="17" fillId="2" borderId="10" xfId="21" applyFont="true" applyBorder="true" applyAlignment="true" applyProtection="true">
      <alignment horizontal="center" vertical="center" textRotation="0" wrapText="true" indent="0" shrinkToFit="false"/>
      <protection locked="true" hidden="false"/>
    </xf>
    <xf numFmtId="164" fontId="17" fillId="2" borderId="9" xfId="21" applyFont="true" applyBorder="true" applyAlignment="true" applyProtection="true">
      <alignment horizontal="center" vertical="center" textRotation="0" wrapText="true" indent="0" shrinkToFit="false"/>
      <protection locked="true" hidden="false"/>
    </xf>
    <xf numFmtId="164" fontId="17" fillId="2" borderId="3" xfId="21" applyFont="true" applyBorder="true" applyAlignment="true" applyProtection="true">
      <alignment horizontal="center" vertical="center" textRotation="0" wrapText="true" indent="0" shrinkToFit="false"/>
      <protection locked="true" hidden="false"/>
    </xf>
    <xf numFmtId="171" fontId="29" fillId="2" borderId="8" xfId="23" applyFont="true" applyBorder="true" applyAlignment="true" applyProtection="true">
      <alignment horizontal="center" vertical="center" textRotation="0" wrapText="true" indent="0" shrinkToFit="false"/>
      <protection locked="true" hidden="false"/>
    </xf>
    <xf numFmtId="169" fontId="29" fillId="2" borderId="10" xfId="23" applyFont="true" applyBorder="true" applyAlignment="true" applyProtection="true">
      <alignment horizontal="center" vertical="center" textRotation="0" wrapText="true" indent="0" shrinkToFit="false"/>
      <protection locked="true" hidden="false"/>
    </xf>
    <xf numFmtId="171" fontId="17" fillId="2" borderId="3" xfId="23" applyFont="true" applyBorder="true" applyAlignment="true" applyProtection="true">
      <alignment horizontal="center" vertical="center" textRotation="0" wrapText="false" indent="0" shrinkToFit="false"/>
      <protection locked="true" hidden="false"/>
    </xf>
    <xf numFmtId="171" fontId="17" fillId="2" borderId="8" xfId="23" applyFont="true" applyBorder="true" applyAlignment="true" applyProtection="true">
      <alignment horizontal="center" vertical="center" textRotation="0" wrapText="false" indent="0" shrinkToFit="false"/>
      <protection locked="true" hidden="false"/>
    </xf>
    <xf numFmtId="164" fontId="17" fillId="2" borderId="3" xfId="23" applyFont="true" applyBorder="true" applyAlignment="true" applyProtection="true">
      <alignment horizontal="center" vertical="center" textRotation="0" wrapText="false" indent="0" shrinkToFit="false"/>
      <protection locked="true" hidden="false"/>
    </xf>
    <xf numFmtId="164" fontId="17" fillId="2" borderId="21" xfId="21" applyFont="true" applyBorder="true" applyAlignment="true" applyProtection="true">
      <alignment horizontal="center" vertical="center" textRotation="0" wrapText="true" indent="0" shrinkToFit="false"/>
      <protection locked="true" hidden="false"/>
    </xf>
    <xf numFmtId="171" fontId="17" fillId="2" borderId="3" xfId="23" applyFont="true" applyBorder="true" applyAlignment="true" applyProtection="true">
      <alignment horizontal="center" vertical="center" textRotation="0" wrapText="true" indent="0" shrinkToFit="false"/>
      <protection locked="true" hidden="false"/>
    </xf>
    <xf numFmtId="171" fontId="17" fillId="2" borderId="21" xfId="23" applyFont="true" applyBorder="true" applyAlignment="true" applyProtection="true">
      <alignment horizontal="center" vertical="center" textRotation="0" wrapText="false" indent="0" shrinkToFit="false"/>
      <protection locked="true" hidden="false"/>
    </xf>
    <xf numFmtId="164" fontId="25" fillId="6" borderId="18" xfId="21" applyFont="true" applyBorder="true" applyAlignment="true" applyProtection="true">
      <alignment horizontal="left" vertical="top" textRotation="0" wrapText="false" indent="0" shrinkToFit="false"/>
      <protection locked="false" hidden="false"/>
    </xf>
    <xf numFmtId="166" fontId="6" fillId="6" borderId="13" xfId="23" applyFont="true" applyBorder="true" applyAlignment="true" applyProtection="true">
      <alignment horizontal="right" vertical="bottom" textRotation="0" wrapText="false" indent="0" shrinkToFit="false"/>
      <protection locked="false" hidden="false"/>
    </xf>
    <xf numFmtId="166" fontId="4" fillId="6" borderId="0" xfId="23" applyFont="true" applyBorder="true" applyAlignment="true" applyProtection="true">
      <alignment horizontal="right" vertical="bottom" textRotation="0" wrapText="false" indent="0" shrinkToFit="false"/>
      <protection locked="true" hidden="false"/>
    </xf>
    <xf numFmtId="166" fontId="6" fillId="6" borderId="1" xfId="23" applyFont="true" applyBorder="true" applyAlignment="true" applyProtection="true">
      <alignment horizontal="right" vertical="bottom" textRotation="0" wrapText="false" indent="0" shrinkToFit="false"/>
      <protection locked="false" hidden="false"/>
    </xf>
    <xf numFmtId="166" fontId="6" fillId="6" borderId="0" xfId="23" applyFont="true" applyBorder="true" applyAlignment="true" applyProtection="true">
      <alignment horizontal="right" vertical="bottom" textRotation="0" wrapText="false" indent="0" shrinkToFit="false"/>
      <protection locked="false" hidden="false"/>
    </xf>
    <xf numFmtId="166" fontId="4" fillId="6" borderId="13" xfId="23" applyFont="true" applyBorder="true" applyAlignment="true" applyProtection="true">
      <alignment horizontal="right" vertical="bottom" textRotation="0" wrapText="false" indent="0" shrinkToFit="false"/>
      <protection locked="true" hidden="false"/>
    </xf>
    <xf numFmtId="166" fontId="4" fillId="6" borderId="1" xfId="23" applyFont="true" applyBorder="true" applyAlignment="true" applyProtection="true">
      <alignment horizontal="right" vertical="bottom" textRotation="0" wrapText="false" indent="0" shrinkToFit="false"/>
      <protection locked="true" hidden="false"/>
    </xf>
    <xf numFmtId="166" fontId="4" fillId="6" borderId="22" xfId="26" applyFont="true" applyBorder="true" applyAlignment="true" applyProtection="false">
      <alignment horizontal="right" vertical="bottom" textRotation="0" wrapText="false" indent="0" shrinkToFit="false"/>
      <protection locked="true" hidden="false"/>
    </xf>
    <xf numFmtId="166" fontId="6" fillId="6" borderId="22" xfId="23" applyFont="true" applyBorder="true" applyAlignment="true" applyProtection="true">
      <alignment horizontal="right" vertical="bottom" textRotation="0" wrapText="false" indent="0" shrinkToFit="false"/>
      <protection locked="false" hidden="false"/>
    </xf>
    <xf numFmtId="166" fontId="6" fillId="6" borderId="0" xfId="23" applyFont="true" applyBorder="true" applyAlignment="true" applyProtection="true">
      <alignment horizontal="general" vertical="bottom" textRotation="0" wrapText="false" indent="0" shrinkToFit="false"/>
      <protection locked="false" hidden="false"/>
    </xf>
    <xf numFmtId="167" fontId="6" fillId="6" borderId="1" xfId="23" applyFont="true" applyBorder="true" applyAlignment="true" applyProtection="true">
      <alignment horizontal="right" vertical="bottom" textRotation="0" wrapText="false" indent="0" shrinkToFit="false"/>
      <protection locked="false" hidden="false"/>
    </xf>
    <xf numFmtId="166" fontId="4" fillId="6" borderId="0" xfId="24" applyFont="true" applyBorder="true" applyAlignment="true" applyProtection="false">
      <alignment horizontal="right" vertical="bottom" textRotation="0" wrapText="false" indent="0" shrinkToFit="false"/>
      <protection locked="true" hidden="false"/>
    </xf>
    <xf numFmtId="172" fontId="6" fillId="6" borderId="13" xfId="23" applyFont="true" applyBorder="true" applyAlignment="true" applyProtection="true">
      <alignment horizontal="right" vertical="bottom" textRotation="0" wrapText="false" indent="0" shrinkToFit="false"/>
      <protection locked="false" hidden="false"/>
    </xf>
    <xf numFmtId="172" fontId="4" fillId="6" borderId="0" xfId="25" applyFont="true" applyBorder="true" applyAlignment="true" applyProtection="false">
      <alignment horizontal="right" vertical="bottom" textRotation="0" wrapText="false" indent="0" shrinkToFit="false"/>
      <protection locked="true" hidden="false"/>
    </xf>
    <xf numFmtId="172" fontId="6" fillId="6" borderId="0" xfId="23" applyFont="true" applyBorder="true" applyAlignment="true" applyProtection="true">
      <alignment horizontal="right" vertical="bottom" textRotation="0" wrapText="false" indent="0" shrinkToFit="false"/>
      <protection locked="false" hidden="false"/>
    </xf>
    <xf numFmtId="166" fontId="4" fillId="6" borderId="0" xfId="25" applyFont="true" applyBorder="true" applyAlignment="true" applyProtection="false">
      <alignment horizontal="right" vertical="bottom" textRotation="0" wrapText="false" indent="0" shrinkToFit="false"/>
      <protection locked="true" hidden="false"/>
    </xf>
    <xf numFmtId="172" fontId="6" fillId="6" borderId="1" xfId="23" applyFont="true" applyBorder="true" applyAlignment="true" applyProtection="true">
      <alignment horizontal="right" vertical="bottom" textRotation="0" wrapText="false" indent="0" shrinkToFit="false"/>
      <protection locked="false" hidden="false"/>
    </xf>
    <xf numFmtId="164" fontId="25" fillId="6" borderId="22" xfId="21" applyFont="true" applyBorder="true" applyAlignment="true" applyProtection="true">
      <alignment horizontal="left" vertical="top" textRotation="0" wrapText="false" indent="0" shrinkToFit="false"/>
      <protection locked="false" hidden="false"/>
    </xf>
    <xf numFmtId="164" fontId="29" fillId="6" borderId="22" xfId="21" applyFont="true" applyBorder="true" applyAlignment="true" applyProtection="true">
      <alignment horizontal="left" vertical="top" textRotation="0" wrapText="false" indent="0" shrinkToFit="false"/>
      <protection locked="false" hidden="false"/>
    </xf>
    <xf numFmtId="166" fontId="17" fillId="6" borderId="13" xfId="23" applyFont="true" applyBorder="true" applyAlignment="true" applyProtection="true">
      <alignment horizontal="right" vertical="bottom" textRotation="0" wrapText="false" indent="0" shrinkToFit="false"/>
      <protection locked="false" hidden="false"/>
    </xf>
    <xf numFmtId="166" fontId="18" fillId="6" borderId="0" xfId="23" applyFont="true" applyBorder="true" applyAlignment="true" applyProtection="true">
      <alignment horizontal="right" vertical="bottom" textRotation="0" wrapText="false" indent="0" shrinkToFit="false"/>
      <protection locked="true" hidden="false"/>
    </xf>
    <xf numFmtId="166" fontId="17" fillId="6" borderId="1" xfId="23" applyFont="true" applyBorder="true" applyAlignment="true" applyProtection="true">
      <alignment horizontal="right" vertical="bottom" textRotation="0" wrapText="false" indent="0" shrinkToFit="false"/>
      <protection locked="false" hidden="false"/>
    </xf>
    <xf numFmtId="166" fontId="17" fillId="6" borderId="0" xfId="23" applyFont="true" applyBorder="true" applyAlignment="true" applyProtection="true">
      <alignment horizontal="right" vertical="bottom" textRotation="0" wrapText="false" indent="0" shrinkToFit="false"/>
      <protection locked="false" hidden="false"/>
    </xf>
    <xf numFmtId="166" fontId="18" fillId="6" borderId="13" xfId="23" applyFont="true" applyBorder="true" applyAlignment="true" applyProtection="true">
      <alignment horizontal="right" vertical="bottom" textRotation="0" wrapText="false" indent="0" shrinkToFit="false"/>
      <protection locked="true" hidden="false"/>
    </xf>
    <xf numFmtId="166" fontId="18" fillId="6" borderId="1" xfId="23" applyFont="true" applyBorder="true" applyAlignment="true" applyProtection="true">
      <alignment horizontal="right" vertical="bottom" textRotation="0" wrapText="false" indent="0" shrinkToFit="false"/>
      <protection locked="true" hidden="false"/>
    </xf>
    <xf numFmtId="166" fontId="18" fillId="6" borderId="22" xfId="26" applyFont="true" applyBorder="true" applyAlignment="true" applyProtection="false">
      <alignment horizontal="right" vertical="bottom" textRotation="0" wrapText="false" indent="0" shrinkToFit="false"/>
      <protection locked="true" hidden="false"/>
    </xf>
    <xf numFmtId="166" fontId="17" fillId="6" borderId="22" xfId="23" applyFont="true" applyBorder="true" applyAlignment="true" applyProtection="true">
      <alignment horizontal="right" vertical="bottom" textRotation="0" wrapText="false" indent="0" shrinkToFit="false"/>
      <protection locked="false" hidden="false"/>
    </xf>
    <xf numFmtId="166" fontId="17" fillId="6" borderId="0" xfId="23" applyFont="true" applyBorder="true" applyAlignment="true" applyProtection="true">
      <alignment horizontal="general" vertical="bottom" textRotation="0" wrapText="false" indent="0" shrinkToFit="false"/>
      <protection locked="false" hidden="false"/>
    </xf>
    <xf numFmtId="167" fontId="17" fillId="6" borderId="1" xfId="23" applyFont="true" applyBorder="true" applyAlignment="true" applyProtection="true">
      <alignment horizontal="right" vertical="bottom" textRotation="0" wrapText="false" indent="0" shrinkToFit="false"/>
      <protection locked="false" hidden="false"/>
    </xf>
    <xf numFmtId="166" fontId="18" fillId="6" borderId="0" xfId="24" applyFont="true" applyBorder="true" applyAlignment="true" applyProtection="false">
      <alignment horizontal="right" vertical="bottom" textRotation="0" wrapText="false" indent="0" shrinkToFit="false"/>
      <protection locked="true" hidden="false"/>
    </xf>
    <xf numFmtId="172" fontId="17" fillId="6" borderId="13" xfId="23" applyFont="true" applyBorder="true" applyAlignment="true" applyProtection="true">
      <alignment horizontal="right" vertical="bottom" textRotation="0" wrapText="false" indent="0" shrinkToFit="false"/>
      <protection locked="false" hidden="false"/>
    </xf>
    <xf numFmtId="172" fontId="18" fillId="6" borderId="0" xfId="25" applyFont="true" applyBorder="true" applyAlignment="true" applyProtection="false">
      <alignment horizontal="right" vertical="bottom" textRotation="0" wrapText="false" indent="0" shrinkToFit="false"/>
      <protection locked="true" hidden="false"/>
    </xf>
    <xf numFmtId="172" fontId="17" fillId="6" borderId="0" xfId="23" applyFont="true" applyBorder="true" applyAlignment="true" applyProtection="true">
      <alignment horizontal="right" vertical="bottom" textRotation="0" wrapText="false" indent="0" shrinkToFit="false"/>
      <protection locked="false" hidden="false"/>
    </xf>
    <xf numFmtId="166" fontId="18" fillId="6" borderId="0" xfId="25" applyFont="true" applyBorder="true" applyAlignment="true" applyProtection="false">
      <alignment horizontal="right" vertical="bottom" textRotation="0" wrapText="false" indent="0" shrinkToFit="false"/>
      <protection locked="true" hidden="false"/>
    </xf>
    <xf numFmtId="172" fontId="17" fillId="6" borderId="1" xfId="23" applyFont="true" applyBorder="true" applyAlignment="true" applyProtection="true">
      <alignment horizontal="right" vertical="bottom" textRotation="0" wrapText="false" indent="0" shrinkToFit="false"/>
      <protection locked="false" hidden="false"/>
    </xf>
    <xf numFmtId="166" fontId="57" fillId="6" borderId="0" xfId="23" applyFont="true" applyBorder="true" applyAlignment="true" applyProtection="true">
      <alignment horizontal="right" vertical="bottom" textRotation="0" wrapText="false" indent="0" shrinkToFit="false"/>
      <protection locked="true" hidden="false"/>
    </xf>
    <xf numFmtId="172" fontId="57" fillId="6" borderId="0" xfId="25" applyFont="true" applyBorder="true" applyAlignment="true" applyProtection="false">
      <alignment horizontal="right" vertical="bottom" textRotation="0" wrapText="false" indent="0" shrinkToFit="false"/>
      <protection locked="true" hidden="false"/>
    </xf>
    <xf numFmtId="166" fontId="4" fillId="6" borderId="0" xfId="25" applyFont="true" applyBorder="true" applyAlignment="false" applyProtection="false">
      <alignment horizontal="general" vertical="bottom" textRotation="0" wrapText="false" indent="0" shrinkToFit="false"/>
      <protection locked="true" hidden="false"/>
    </xf>
    <xf numFmtId="164" fontId="29" fillId="6" borderId="10" xfId="21" applyFont="true" applyBorder="true" applyAlignment="true" applyProtection="true">
      <alignment horizontal="left" vertical="top" textRotation="0" wrapText="false" indent="0" shrinkToFit="false"/>
      <protection locked="false" hidden="false"/>
    </xf>
    <xf numFmtId="166" fontId="17" fillId="6" borderId="9" xfId="23" applyFont="true" applyBorder="true" applyAlignment="true" applyProtection="true">
      <alignment horizontal="right" vertical="bottom" textRotation="0" wrapText="false" indent="0" shrinkToFit="false"/>
      <protection locked="false" hidden="false"/>
    </xf>
    <xf numFmtId="166" fontId="18" fillId="6" borderId="23" xfId="23" applyFont="true" applyBorder="true" applyAlignment="true" applyProtection="true">
      <alignment horizontal="right" vertical="bottom" textRotation="0" wrapText="false" indent="0" shrinkToFit="false"/>
      <protection locked="true" hidden="false"/>
    </xf>
    <xf numFmtId="166" fontId="17" fillId="6" borderId="16" xfId="23" applyFont="true" applyBorder="true" applyAlignment="true" applyProtection="true">
      <alignment horizontal="right" vertical="bottom" textRotation="0" wrapText="false" indent="0" shrinkToFit="false"/>
      <protection locked="false" hidden="false"/>
    </xf>
    <xf numFmtId="166" fontId="17" fillId="6" borderId="23" xfId="23" applyFont="true" applyBorder="true" applyAlignment="true" applyProtection="true">
      <alignment horizontal="right" vertical="bottom" textRotation="0" wrapText="false" indent="0" shrinkToFit="false"/>
      <protection locked="false" hidden="false"/>
    </xf>
    <xf numFmtId="166" fontId="18" fillId="6" borderId="9" xfId="23" applyFont="true" applyBorder="true" applyAlignment="true" applyProtection="true">
      <alignment horizontal="right" vertical="bottom" textRotation="0" wrapText="false" indent="0" shrinkToFit="false"/>
      <protection locked="true" hidden="false"/>
    </xf>
    <xf numFmtId="166" fontId="18" fillId="6" borderId="16" xfId="23" applyFont="true" applyBorder="true" applyAlignment="true" applyProtection="true">
      <alignment horizontal="right" vertical="bottom" textRotation="0" wrapText="false" indent="0" shrinkToFit="false"/>
      <protection locked="true" hidden="false"/>
    </xf>
    <xf numFmtId="166" fontId="18" fillId="6" borderId="10" xfId="26" applyFont="true" applyBorder="true" applyAlignment="true" applyProtection="false">
      <alignment horizontal="right" vertical="bottom" textRotation="0" wrapText="false" indent="0" shrinkToFit="false"/>
      <protection locked="true" hidden="false"/>
    </xf>
    <xf numFmtId="166" fontId="17" fillId="6" borderId="10" xfId="23" applyFont="true" applyBorder="true" applyAlignment="true" applyProtection="true">
      <alignment horizontal="right" vertical="bottom" textRotation="0" wrapText="false" indent="0" shrinkToFit="false"/>
      <protection locked="false" hidden="false"/>
    </xf>
    <xf numFmtId="166" fontId="17" fillId="6" borderId="23" xfId="23" applyFont="true" applyBorder="true" applyAlignment="true" applyProtection="true">
      <alignment horizontal="general" vertical="bottom" textRotation="0" wrapText="false" indent="0" shrinkToFit="false"/>
      <protection locked="false" hidden="false"/>
    </xf>
    <xf numFmtId="167" fontId="17" fillId="6" borderId="16" xfId="23" applyFont="true" applyBorder="true" applyAlignment="true" applyProtection="true">
      <alignment horizontal="right" vertical="bottom" textRotation="0" wrapText="false" indent="0" shrinkToFit="false"/>
      <protection locked="false" hidden="false"/>
    </xf>
    <xf numFmtId="166" fontId="18" fillId="6" borderId="23" xfId="24" applyFont="true" applyBorder="true" applyAlignment="true" applyProtection="false">
      <alignment horizontal="right" vertical="bottom" textRotation="0" wrapText="false" indent="0" shrinkToFit="false"/>
      <protection locked="true" hidden="false"/>
    </xf>
    <xf numFmtId="172" fontId="18" fillId="6" borderId="9" xfId="25" applyFont="true" applyBorder="true" applyAlignment="true" applyProtection="false">
      <alignment horizontal="right" vertical="bottom" textRotation="0" wrapText="false" indent="0" shrinkToFit="false"/>
      <protection locked="true" hidden="false"/>
    </xf>
    <xf numFmtId="172" fontId="18" fillId="6" borderId="23" xfId="25" applyFont="true" applyBorder="true" applyAlignment="true" applyProtection="false">
      <alignment horizontal="right" vertical="bottom" textRotation="0" wrapText="false" indent="0" shrinkToFit="false"/>
      <protection locked="true" hidden="false"/>
    </xf>
    <xf numFmtId="166" fontId="18" fillId="6" borderId="23" xfId="25" applyFont="true" applyBorder="true" applyAlignment="true" applyProtection="false">
      <alignment horizontal="right" vertical="bottom" textRotation="0" wrapText="false" indent="0" shrinkToFit="false"/>
      <protection locked="true" hidden="false"/>
    </xf>
    <xf numFmtId="172" fontId="17" fillId="6" borderId="9" xfId="23" applyFont="true" applyBorder="true" applyAlignment="true" applyProtection="true">
      <alignment horizontal="right" vertical="bottom" textRotation="0" wrapText="false" indent="0" shrinkToFit="false"/>
      <protection locked="false" hidden="false"/>
    </xf>
    <xf numFmtId="172" fontId="17" fillId="6" borderId="23" xfId="23" applyFont="true" applyBorder="true" applyAlignment="true" applyProtection="true">
      <alignment horizontal="right" vertical="bottom" textRotation="0" wrapText="false" indent="0" shrinkToFit="false"/>
      <protection locked="false" hidden="false"/>
    </xf>
    <xf numFmtId="172" fontId="17" fillId="6" borderId="16" xfId="23" applyFont="true" applyBorder="true" applyAlignment="true" applyProtection="true">
      <alignment horizontal="right" vertical="bottom" textRotation="0" wrapText="false" indent="0" shrinkToFit="false"/>
      <protection locked="false" hidden="false"/>
    </xf>
    <xf numFmtId="164" fontId="58" fillId="6" borderId="0" xfId="21" applyFont="true" applyBorder="true" applyAlignment="true" applyProtection="true">
      <alignment horizontal="left" vertical="top" textRotation="0" wrapText="false" indent="0" shrinkToFit="false"/>
      <protection locked="false" hidden="false"/>
    </xf>
    <xf numFmtId="169" fontId="17" fillId="6" borderId="0" xfId="23" applyFont="true" applyBorder="true" applyAlignment="true" applyProtection="true">
      <alignment horizontal="right" vertical="bottom" textRotation="0" wrapText="false" indent="0" shrinkToFit="false"/>
      <protection locked="false" hidden="false"/>
    </xf>
    <xf numFmtId="164" fontId="59" fillId="6" borderId="0" xfId="23" applyFont="true" applyBorder="false" applyAlignment="true" applyProtection="true">
      <alignment horizontal="general" vertical="bottom" textRotation="0" wrapText="false" indent="0" shrinkToFit="false"/>
      <protection locked="false" hidden="false"/>
    </xf>
    <xf numFmtId="166" fontId="6" fillId="6" borderId="0" xfId="23" applyFont="true" applyBorder="false" applyAlignment="true" applyProtection="true">
      <alignment horizontal="general" vertical="bottom" textRotation="0" wrapText="false" indent="0" shrinkToFit="false"/>
      <protection locked="false" hidden="false"/>
    </xf>
    <xf numFmtId="172" fontId="6" fillId="6" borderId="0" xfId="21" applyFont="true" applyBorder="false" applyAlignment="true" applyProtection="true">
      <alignment horizontal="general" vertical="bottom" textRotation="0" wrapText="false" indent="0" shrinkToFit="false"/>
      <protection locked="true" hidden="false"/>
    </xf>
    <xf numFmtId="172" fontId="6" fillId="6" borderId="0" xfId="23" applyFont="false" applyBorder="false" applyAlignment="true" applyProtection="true">
      <alignment horizontal="general" vertical="bottom" textRotation="0" wrapText="false" indent="0" shrinkToFit="false"/>
      <protection locked="false" hidden="false"/>
    </xf>
    <xf numFmtId="172" fontId="6" fillId="6" borderId="0" xfId="23" applyFont="false" applyBorder="true" applyAlignment="true" applyProtection="true">
      <alignment horizontal="general" vertical="bottom" textRotation="0" wrapText="false" indent="0" shrinkToFit="false"/>
      <protection locked="false" hidden="false"/>
    </xf>
    <xf numFmtId="173" fontId="6" fillId="6" borderId="0" xfId="23" applyFont="true" applyBorder="true" applyAlignment="true" applyProtection="true">
      <alignment horizontal="right" vertical="bottom" textRotation="0" wrapText="false" indent="0" shrinkToFit="false"/>
      <protection locked="false" hidden="false"/>
    </xf>
    <xf numFmtId="166" fontId="35" fillId="6" borderId="0" xfId="23" applyFont="true" applyBorder="false" applyAlignment="true" applyProtection="true">
      <alignment horizontal="right" vertical="bottom" textRotation="0" wrapText="false" indent="0" shrinkToFit="false"/>
      <protection locked="false" hidden="false"/>
    </xf>
    <xf numFmtId="167" fontId="35" fillId="6" borderId="0" xfId="23" applyFont="true" applyBorder="false" applyAlignment="true" applyProtection="true">
      <alignment horizontal="general" vertical="bottom" textRotation="0" wrapText="false" indent="0" shrinkToFit="false"/>
      <protection locked="false" hidden="false"/>
    </xf>
    <xf numFmtId="164" fontId="35" fillId="6" borderId="0" xfId="23" applyFont="true" applyBorder="false" applyAlignment="true" applyProtection="true">
      <alignment horizontal="general" vertical="bottom" textRotation="0" wrapText="false" indent="0" shrinkToFit="false"/>
      <protection locked="false" hidden="false"/>
    </xf>
    <xf numFmtId="164" fontId="60" fillId="6" borderId="0" xfId="21" applyFont="true" applyBorder="false" applyAlignment="true" applyProtection="true">
      <alignment horizontal="general" vertical="bottom" textRotation="0" wrapText="false" indent="0" shrinkToFit="false"/>
      <protection locked="true" hidden="false"/>
    </xf>
    <xf numFmtId="164" fontId="6" fillId="6" borderId="0" xfId="23" applyFont="false" applyBorder="false" applyAlignment="true" applyProtection="true">
      <alignment horizontal="general" vertical="bottom" textRotation="0" wrapText="false" indent="0" shrinkToFit="false"/>
      <protection locked="false" hidden="false"/>
    </xf>
    <xf numFmtId="166" fontId="6" fillId="6" borderId="0" xfId="23" applyFont="true" applyBorder="false" applyAlignment="true" applyProtection="true">
      <alignment horizontal="right" vertical="bottom" textRotation="0" wrapText="false" indent="0" shrinkToFit="false"/>
      <protection locked="false" hidden="false"/>
    </xf>
    <xf numFmtId="164" fontId="6" fillId="6" borderId="0" xfId="23" applyFont="true" applyBorder="false" applyAlignment="true" applyProtection="true">
      <alignment horizontal="general" vertical="bottom" textRotation="0" wrapText="false" indent="0" shrinkToFit="false"/>
      <protection locked="false" hidden="false"/>
    </xf>
    <xf numFmtId="174" fontId="35" fillId="6" borderId="0" xfId="23" applyFont="true" applyBorder="false" applyAlignment="true" applyProtection="true">
      <alignment horizontal="left" vertical="bottom" textRotation="0" wrapText="false" indent="0" shrinkToFit="false"/>
      <protection locked="true" hidden="false"/>
    </xf>
    <xf numFmtId="166" fontId="6" fillId="6" borderId="0" xfId="23" applyFont="true" applyBorder="false" applyAlignment="true" applyProtection="true">
      <alignment horizontal="left" vertical="bottom" textRotation="0" wrapText="false" indent="0" shrinkToFit="false"/>
      <protection locked="false" hidden="false"/>
    </xf>
    <xf numFmtId="174" fontId="35" fillId="6" borderId="0" xfId="23" applyFont="true" applyBorder="false" applyAlignment="true" applyProtection="true">
      <alignment horizontal="general" vertical="bottom" textRotation="0" wrapText="false" indent="0" shrinkToFit="false"/>
      <protection locked="true" hidden="false"/>
    </xf>
    <xf numFmtId="164" fontId="60" fillId="6" borderId="0" xfId="21" applyFont="true" applyBorder="false" applyAlignment="true" applyProtection="true">
      <alignment horizontal="general" vertical="bottom" textRotation="0" wrapText="true" indent="0" shrinkToFit="false"/>
      <protection locked="true" hidden="false"/>
    </xf>
    <xf numFmtId="174" fontId="62" fillId="6" borderId="0" xfId="20" applyFont="true" applyBorder="true" applyAlignment="true" applyProtection="true">
      <alignment horizontal="left" vertical="bottom" textRotation="0" wrapText="false" indent="0" shrinkToFit="false"/>
      <protection locked="true" hidden="false"/>
    </xf>
    <xf numFmtId="164" fontId="63" fillId="6" borderId="0" xfId="20" applyFont="true" applyBorder="true" applyAlignment="true" applyProtection="true">
      <alignment horizontal="general" vertical="bottom" textRotation="0" wrapText="true" indent="0" shrinkToFit="false"/>
      <protection locked="true" hidden="false"/>
    </xf>
    <xf numFmtId="164" fontId="6" fillId="6" borderId="0" xfId="21" applyFont="true" applyBorder="false" applyAlignment="true" applyProtection="true">
      <alignment horizontal="general" vertical="bottom" textRotation="0" wrapText="false" indent="0" shrinkToFit="false"/>
      <protection locked="true" hidden="false"/>
    </xf>
    <xf numFmtId="174" fontId="60" fillId="6" borderId="0" xfId="23" applyFont="true" applyBorder="false" applyAlignment="true" applyProtection="true">
      <alignment horizontal="general" vertical="bottom" textRotation="0" wrapText="false" indent="0" shrinkToFit="false"/>
      <protection locked="true" hidden="false"/>
    </xf>
    <xf numFmtId="164" fontId="60" fillId="6" borderId="0" xfId="23" applyFont="true" applyBorder="false" applyAlignment="true" applyProtection="true">
      <alignment horizontal="general" vertical="bottom" textRotation="0" wrapText="true" indent="0" shrinkToFit="false"/>
      <protection locked="false" hidden="false"/>
    </xf>
    <xf numFmtId="174" fontId="60" fillId="6" borderId="0" xfId="23" applyFont="true" applyBorder="false" applyAlignment="true" applyProtection="true">
      <alignment horizontal="general" vertical="bottom" textRotation="0" wrapText="true" indent="0" shrinkToFit="false"/>
      <protection locked="true" hidden="false"/>
    </xf>
    <xf numFmtId="167" fontId="64" fillId="6" borderId="0" xfId="23" applyFont="true" applyBorder="false" applyAlignment="true" applyProtection="true">
      <alignment horizontal="general" vertical="bottom" textRotation="0" wrapText="false" indent="0" shrinkToFit="false"/>
      <protection locked="false" hidden="false"/>
    </xf>
    <xf numFmtId="164" fontId="60" fillId="6" borderId="0" xfId="23" applyFont="true" applyBorder="false" applyAlignment="true" applyProtection="true">
      <alignment horizontal="general" vertical="bottom" textRotation="0" wrapText="false" indent="0" shrinkToFit="false"/>
      <protection locked="true" hidden="false"/>
    </xf>
    <xf numFmtId="167" fontId="65" fillId="6" borderId="0" xfId="23" applyFont="true" applyBorder="false" applyAlignment="true" applyProtection="true">
      <alignment horizontal="general" vertical="bottom" textRotation="0" wrapText="false" indent="0" shrinkToFit="false"/>
      <protection locked="false" hidden="false"/>
    </xf>
    <xf numFmtId="164" fontId="28" fillId="6" borderId="0" xfId="23" applyFont="true" applyBorder="false" applyAlignment="false" applyProtection="false">
      <alignment horizontal="general" vertical="bottom" textRotation="0" wrapText="false" indent="0" shrinkToFit="false"/>
      <protection locked="true" hidden="false"/>
    </xf>
    <xf numFmtId="164" fontId="6" fillId="6" borderId="0" xfId="23" applyFont="false" applyBorder="true" applyAlignment="false" applyProtection="false">
      <alignment horizontal="general" vertical="bottom" textRotation="0" wrapText="false" indent="0" shrinkToFit="false"/>
      <protection locked="true" hidden="false"/>
    </xf>
    <xf numFmtId="164" fontId="46" fillId="6" borderId="0" xfId="23" applyFont="true" applyBorder="true" applyAlignment="true" applyProtection="true">
      <alignment horizontal="general" vertical="center" textRotation="0" wrapText="false" indent="0" shrinkToFit="false"/>
      <protection locked="false" hidden="false"/>
    </xf>
    <xf numFmtId="164" fontId="67" fillId="6" borderId="0" xfId="23" applyFont="true" applyBorder="true" applyAlignment="true" applyProtection="true">
      <alignment horizontal="general" vertical="center" textRotation="0" wrapText="false" indent="0" shrinkToFit="false"/>
      <protection locked="false" hidden="false"/>
    </xf>
    <xf numFmtId="164" fontId="49" fillId="6" borderId="0" xfId="23" applyFont="true" applyBorder="true" applyAlignment="true" applyProtection="true">
      <alignment horizontal="general" vertical="center" textRotation="0" wrapText="false" indent="0" shrinkToFit="false"/>
      <protection locked="false" hidden="false"/>
    </xf>
    <xf numFmtId="164" fontId="45" fillId="6" borderId="0" xfId="23" applyFont="true" applyBorder="true" applyAlignment="true" applyProtection="true">
      <alignment horizontal="general" vertical="center" textRotation="0" wrapText="false" indent="0" shrinkToFit="false"/>
      <protection locked="false" hidden="false"/>
    </xf>
    <xf numFmtId="171" fontId="67" fillId="6" borderId="0" xfId="23" applyFont="true" applyBorder="true" applyAlignment="true" applyProtection="true">
      <alignment horizontal="general" vertical="center" textRotation="0" wrapText="true" indent="0" shrinkToFit="false"/>
      <protection locked="true" hidden="false"/>
    </xf>
    <xf numFmtId="171" fontId="46" fillId="6" borderId="0" xfId="23" applyFont="true" applyBorder="true" applyAlignment="true" applyProtection="true">
      <alignment horizontal="general" vertical="center" textRotation="0" wrapText="false" indent="0" shrinkToFit="false"/>
      <protection locked="true" hidden="false"/>
    </xf>
    <xf numFmtId="164" fontId="67" fillId="6" borderId="0" xfId="23" applyFont="true" applyBorder="true" applyAlignment="true" applyProtection="false">
      <alignment horizontal="general" vertical="center" textRotation="0" wrapText="false" indent="0" shrinkToFit="false"/>
      <protection locked="true" hidden="false"/>
    </xf>
    <xf numFmtId="164" fontId="46" fillId="6" borderId="0" xfId="23" applyFont="true" applyBorder="true" applyAlignment="true" applyProtection="false">
      <alignment horizontal="general" vertical="center" textRotation="0" wrapText="false" indent="0" shrinkToFit="false"/>
      <protection locked="true" hidden="false"/>
    </xf>
    <xf numFmtId="171" fontId="27" fillId="2" borderId="10" xfId="23" applyFont="true" applyBorder="true" applyAlignment="true" applyProtection="true">
      <alignment horizontal="center" vertical="center" textRotation="0" wrapText="true" indent="0" shrinkToFit="false"/>
      <protection locked="true" hidden="false"/>
    </xf>
    <xf numFmtId="164" fontId="27" fillId="2" borderId="3" xfId="23" applyFont="true" applyBorder="true" applyAlignment="true" applyProtection="true">
      <alignment horizontal="center" vertical="center" textRotation="0" wrapText="true" indent="0" shrinkToFit="false"/>
      <protection locked="false" hidden="false"/>
    </xf>
    <xf numFmtId="171" fontId="27" fillId="2" borderId="3" xfId="23" applyFont="true" applyBorder="true" applyAlignment="true" applyProtection="true">
      <alignment horizontal="center" vertical="center" textRotation="0" wrapText="true" indent="0" shrinkToFit="false"/>
      <protection locked="true" hidden="false"/>
    </xf>
    <xf numFmtId="164" fontId="27" fillId="2" borderId="8" xfId="21" applyFont="true" applyBorder="true" applyAlignment="true" applyProtection="true">
      <alignment horizontal="center" vertical="center" textRotation="0" wrapText="true" indent="0" shrinkToFit="false"/>
      <protection locked="true" hidden="false"/>
    </xf>
    <xf numFmtId="171" fontId="27" fillId="2" borderId="10" xfId="23" applyFont="true" applyBorder="true" applyAlignment="true" applyProtection="true">
      <alignment horizontal="center" vertical="center" textRotation="0" wrapText="false" indent="0" shrinkToFit="false"/>
      <protection locked="true" hidden="false"/>
    </xf>
    <xf numFmtId="171" fontId="27" fillId="2" borderId="20" xfId="23" applyFont="true" applyBorder="true" applyAlignment="true" applyProtection="true">
      <alignment horizontal="general" vertical="center" textRotation="0" wrapText="false" indent="0" shrinkToFit="false"/>
      <protection locked="true" hidden="false"/>
    </xf>
    <xf numFmtId="171" fontId="27" fillId="2" borderId="8" xfId="23" applyFont="true" applyBorder="true" applyAlignment="true" applyProtection="true">
      <alignment horizontal="general" vertical="center" textRotation="0" wrapText="true" indent="0" shrinkToFit="false"/>
      <protection locked="true" hidden="false"/>
    </xf>
    <xf numFmtId="171" fontId="27" fillId="2" borderId="3" xfId="23" applyFont="true" applyBorder="true" applyAlignment="true" applyProtection="true">
      <alignment horizontal="center" vertical="center" textRotation="0" wrapText="false" indent="0" shrinkToFit="false"/>
      <protection locked="true" hidden="false"/>
    </xf>
    <xf numFmtId="164" fontId="6" fillId="8" borderId="0" xfId="23" applyFont="false" applyBorder="false" applyAlignment="false" applyProtection="false">
      <alignment horizontal="general" vertical="bottom" textRotation="0" wrapText="false" indent="0" shrinkToFit="false"/>
      <protection locked="true" hidden="false"/>
    </xf>
    <xf numFmtId="169" fontId="29" fillId="2" borderId="20" xfId="23" applyFont="true" applyBorder="true" applyAlignment="true" applyProtection="true">
      <alignment horizontal="center" vertical="center" textRotation="0" wrapText="true" indent="0" shrinkToFit="false"/>
      <protection locked="true" hidden="false"/>
    </xf>
    <xf numFmtId="171" fontId="29" fillId="2" borderId="21" xfId="23" applyFont="true" applyBorder="true" applyAlignment="true" applyProtection="true">
      <alignment horizontal="center" vertical="center" textRotation="0" wrapText="true" indent="0" shrinkToFit="false"/>
      <protection locked="true" hidden="false"/>
    </xf>
    <xf numFmtId="169" fontId="29" fillId="2" borderId="18" xfId="23" applyFont="true" applyBorder="true" applyAlignment="true" applyProtection="true">
      <alignment horizontal="center" vertical="center" textRotation="0" wrapText="true" indent="0" shrinkToFit="false"/>
      <protection locked="true" hidden="false"/>
    </xf>
    <xf numFmtId="169" fontId="29" fillId="2" borderId="11" xfId="23" applyFont="true" applyBorder="true" applyAlignment="true" applyProtection="true">
      <alignment horizontal="center" vertical="center" textRotation="0" wrapText="true" indent="0" shrinkToFit="false"/>
      <protection locked="true" hidden="false"/>
    </xf>
    <xf numFmtId="164" fontId="29" fillId="2" borderId="3" xfId="21" applyFont="true" applyBorder="true" applyAlignment="true" applyProtection="true">
      <alignment horizontal="center" vertical="center" textRotation="0" wrapText="true" indent="0" shrinkToFit="false"/>
      <protection locked="true" hidden="false"/>
    </xf>
    <xf numFmtId="164" fontId="29" fillId="2" borderId="8" xfId="21" applyFont="true" applyBorder="true" applyAlignment="true" applyProtection="true">
      <alignment horizontal="center" vertical="center" textRotation="0" wrapText="true" indent="0" shrinkToFit="false"/>
      <protection locked="true" hidden="false"/>
    </xf>
    <xf numFmtId="171" fontId="29" fillId="2" borderId="18" xfId="23" applyFont="true" applyBorder="true" applyAlignment="true" applyProtection="true">
      <alignment horizontal="center" vertical="center" textRotation="0" wrapText="true" indent="0" shrinkToFit="false"/>
      <protection locked="true" hidden="false"/>
    </xf>
    <xf numFmtId="164" fontId="25" fillId="6" borderId="13" xfId="21" applyFont="true" applyBorder="true" applyAlignment="true" applyProtection="true">
      <alignment horizontal="left" vertical="top" textRotation="0" wrapText="false" indent="0" shrinkToFit="false"/>
      <protection locked="false" hidden="false"/>
    </xf>
    <xf numFmtId="166" fontId="4" fillId="6" borderId="11" xfId="23" applyFont="true" applyBorder="true" applyAlignment="true" applyProtection="true">
      <alignment horizontal="right" vertical="bottom" textRotation="0" wrapText="false" indent="0" shrinkToFit="false"/>
      <protection locked="true" hidden="false"/>
    </xf>
    <xf numFmtId="166" fontId="4" fillId="6" borderId="24" xfId="23" applyFont="true" applyBorder="true" applyAlignment="true" applyProtection="true">
      <alignment horizontal="right" vertical="bottom" textRotation="0" wrapText="false" indent="0" shrinkToFit="false"/>
      <protection locked="true" hidden="false"/>
    </xf>
    <xf numFmtId="166" fontId="6" fillId="6" borderId="24" xfId="23" applyFont="true" applyBorder="true" applyAlignment="true" applyProtection="true">
      <alignment horizontal="right" vertical="bottom" textRotation="0" wrapText="false" indent="0" shrinkToFit="false"/>
      <protection locked="false" hidden="false"/>
    </xf>
    <xf numFmtId="166" fontId="6" fillId="6" borderId="19" xfId="23" applyFont="true" applyBorder="true" applyAlignment="true" applyProtection="true">
      <alignment horizontal="right" vertical="bottom" textRotation="0" wrapText="false" indent="0" shrinkToFit="false"/>
      <protection locked="false" hidden="false"/>
    </xf>
    <xf numFmtId="166" fontId="17" fillId="6" borderId="22" xfId="23" applyFont="true" applyBorder="true" applyAlignment="false" applyProtection="false">
      <alignment horizontal="general" vertical="bottom" textRotation="0" wrapText="false" indent="0" shrinkToFit="false"/>
      <protection locked="true" hidden="false"/>
    </xf>
    <xf numFmtId="166" fontId="6" fillId="6" borderId="11" xfId="23" applyFont="true" applyBorder="true" applyAlignment="true" applyProtection="true">
      <alignment horizontal="right" vertical="bottom" textRotation="0" wrapText="false" indent="0" shrinkToFit="false"/>
      <protection locked="false" hidden="false"/>
    </xf>
    <xf numFmtId="166" fontId="6" fillId="6" borderId="19" xfId="23" applyFont="true" applyBorder="true" applyAlignment="true" applyProtection="true">
      <alignment horizontal="general" vertical="bottom" textRotation="0" wrapText="false" indent="0" shrinkToFit="false"/>
      <protection locked="false" hidden="false"/>
    </xf>
    <xf numFmtId="166" fontId="17" fillId="6" borderId="0" xfId="23" applyFont="true" applyBorder="false" applyAlignment="false" applyProtection="false">
      <alignment horizontal="general" vertical="bottom" textRotation="0" wrapText="false" indent="0" shrinkToFit="false"/>
      <protection locked="true" hidden="false"/>
    </xf>
    <xf numFmtId="166" fontId="4" fillId="6" borderId="11" xfId="24" applyFont="true" applyBorder="true" applyAlignment="true" applyProtection="false">
      <alignment horizontal="right" vertical="bottom" textRotation="0" wrapText="false" indent="0" shrinkToFit="false"/>
      <protection locked="true" hidden="false"/>
    </xf>
    <xf numFmtId="166" fontId="4" fillId="6" borderId="24" xfId="24" applyFont="true" applyBorder="true" applyAlignment="true" applyProtection="false">
      <alignment horizontal="right" vertical="bottom" textRotation="0" wrapText="false" indent="0" shrinkToFit="false"/>
      <protection locked="true" hidden="false"/>
    </xf>
    <xf numFmtId="166" fontId="4" fillId="6" borderId="19" xfId="23" applyFont="true" applyBorder="true" applyAlignment="true" applyProtection="true">
      <alignment horizontal="right" vertical="bottom" textRotation="0" wrapText="false" indent="0" shrinkToFit="false"/>
      <protection locked="true" hidden="false"/>
    </xf>
    <xf numFmtId="166" fontId="6" fillId="6" borderId="0" xfId="23" applyFont="false" applyBorder="false" applyAlignment="false" applyProtection="false">
      <alignment horizontal="general" vertical="bottom" textRotation="0" wrapText="false" indent="0" shrinkToFit="false"/>
      <protection locked="true" hidden="false"/>
    </xf>
    <xf numFmtId="172" fontId="4" fillId="6" borderId="13" xfId="25" applyFont="true" applyBorder="true" applyAlignment="true" applyProtection="false">
      <alignment horizontal="right" vertical="bottom" textRotation="0" wrapText="false" indent="0" shrinkToFit="false"/>
      <protection locked="true" hidden="false"/>
    </xf>
    <xf numFmtId="166" fontId="4" fillId="6" borderId="11" xfId="25" applyFont="true" applyBorder="true" applyAlignment="true" applyProtection="false">
      <alignment horizontal="right" vertical="bottom" textRotation="0" wrapText="false" indent="0" shrinkToFit="false"/>
      <protection locked="true" hidden="false"/>
    </xf>
    <xf numFmtId="166" fontId="6" fillId="6" borderId="0" xfId="23" applyFont="true" applyBorder="false" applyAlignment="false" applyProtection="false">
      <alignment horizontal="general" vertical="bottom" textRotation="0" wrapText="false" indent="0" shrinkToFit="false"/>
      <protection locked="true" hidden="false"/>
    </xf>
    <xf numFmtId="172" fontId="6" fillId="6" borderId="19" xfId="23" applyFont="true" applyBorder="true" applyAlignment="true" applyProtection="true">
      <alignment horizontal="right" vertical="bottom" textRotation="0" wrapText="false" indent="0" shrinkToFit="false"/>
      <protection locked="false" hidden="false"/>
    </xf>
    <xf numFmtId="166" fontId="6" fillId="6" borderId="1" xfId="23" applyFont="true" applyBorder="true" applyAlignment="true" applyProtection="true">
      <alignment horizontal="general" vertical="bottom" textRotation="0" wrapText="false" indent="0" shrinkToFit="false"/>
      <protection locked="false" hidden="false"/>
    </xf>
    <xf numFmtId="166" fontId="4" fillId="6" borderId="13" xfId="24" applyFont="true" applyBorder="true" applyAlignment="true" applyProtection="false">
      <alignment horizontal="right" vertical="bottom" textRotation="0" wrapText="false" indent="0" shrinkToFit="false"/>
      <protection locked="true" hidden="false"/>
    </xf>
    <xf numFmtId="166" fontId="4" fillId="6" borderId="13" xfId="25" applyFont="true" applyBorder="true" applyAlignment="true" applyProtection="false">
      <alignment horizontal="right" vertical="bottom" textRotation="0" wrapText="false" indent="0" shrinkToFit="false"/>
      <protection locked="true" hidden="false"/>
    </xf>
    <xf numFmtId="166" fontId="6" fillId="6" borderId="22" xfId="23" applyFont="false" applyBorder="true" applyAlignment="false" applyProtection="false">
      <alignment horizontal="general" vertical="bottom" textRotation="0" wrapText="false" indent="0" shrinkToFit="false"/>
      <protection locked="true" hidden="false"/>
    </xf>
    <xf numFmtId="164" fontId="29" fillId="6" borderId="9" xfId="21" applyFont="true" applyBorder="true" applyAlignment="true" applyProtection="true">
      <alignment horizontal="left" vertical="top" textRotation="0" wrapText="false" indent="0" shrinkToFit="false"/>
      <protection locked="false" hidden="false"/>
    </xf>
    <xf numFmtId="166" fontId="18" fillId="6" borderId="9" xfId="24" applyFont="true" applyBorder="true" applyAlignment="true" applyProtection="false">
      <alignment horizontal="right" vertical="bottom" textRotation="0" wrapText="false" indent="0" shrinkToFit="false"/>
      <protection locked="true" hidden="false"/>
    </xf>
    <xf numFmtId="172" fontId="17" fillId="6" borderId="23" xfId="25" applyFont="true" applyBorder="true" applyAlignment="true" applyProtection="false">
      <alignment horizontal="right" vertical="bottom" textRotation="0" wrapText="false" indent="0" shrinkToFit="false"/>
      <protection locked="true" hidden="false"/>
    </xf>
    <xf numFmtId="172" fontId="18" fillId="6" borderId="16" xfId="25" applyFont="true" applyBorder="true" applyAlignment="true" applyProtection="false">
      <alignment horizontal="right" vertical="bottom" textRotation="0" wrapText="false" indent="0" shrinkToFit="false"/>
      <protection locked="true" hidden="false"/>
    </xf>
    <xf numFmtId="166" fontId="18" fillId="6" borderId="9" xfId="25" applyFont="true" applyBorder="true" applyAlignment="true" applyProtection="false">
      <alignment horizontal="right" vertical="bottom" textRotation="0" wrapText="false" indent="0" shrinkToFit="false"/>
      <protection locked="true" hidden="false"/>
    </xf>
    <xf numFmtId="164" fontId="7" fillId="6" borderId="0" xfId="27" applyFont="true" applyBorder="true" applyAlignment="true" applyProtection="false">
      <alignment horizontal="center" vertical="bottom" textRotation="0" wrapText="false" indent="0" shrinkToFit="false"/>
      <protection locked="true" hidden="false"/>
    </xf>
    <xf numFmtId="164" fontId="7" fillId="6" borderId="0" xfId="27" applyFont="true" applyBorder="true" applyAlignment="true" applyProtection="false">
      <alignment horizontal="right" vertical="bottom" textRotation="0" wrapText="true" indent="0" shrinkToFit="false"/>
      <protection locked="true" hidden="false"/>
    </xf>
    <xf numFmtId="167" fontId="6" fillId="6" borderId="0" xfId="30" applyFont="true" applyBorder="true" applyAlignment="true" applyProtection="true">
      <alignment horizontal="general" vertical="bottom" textRotation="0" wrapText="false" indent="0" shrinkToFit="false"/>
      <protection locked="false" hidden="false"/>
    </xf>
    <xf numFmtId="164" fontId="4" fillId="6" borderId="0" xfId="27" applyFont="false" applyBorder="true" applyAlignment="false" applyProtection="false">
      <alignment horizontal="general" vertical="bottom" textRotation="0" wrapText="false" indent="0" shrinkToFit="false"/>
      <protection locked="true" hidden="false"/>
    </xf>
    <xf numFmtId="164" fontId="17" fillId="2" borderId="8" xfId="21" applyFont="true" applyBorder="true" applyAlignment="true" applyProtection="true">
      <alignment horizontal="center" vertical="center"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71" fontId="45" fillId="6" borderId="13" xfId="0" applyFont="true" applyBorder="true" applyAlignment="true" applyProtection="true">
      <alignment horizontal="general" vertical="center" textRotation="0" wrapText="true" indent="0" shrinkToFit="false"/>
      <protection locked="true" hidden="false"/>
    </xf>
    <xf numFmtId="164" fontId="46" fillId="6" borderId="0" xfId="0" applyFont="true" applyBorder="true" applyAlignment="true" applyProtection="true">
      <alignment horizontal="left" vertical="center" textRotation="0" wrapText="false" indent="0" shrinkToFit="false"/>
      <protection locked="false" hidden="false"/>
    </xf>
    <xf numFmtId="164" fontId="48" fillId="6" borderId="0" xfId="0" applyFont="true" applyBorder="false" applyAlignment="false" applyProtection="false">
      <alignment horizontal="general" vertical="bottom" textRotation="0" wrapText="false" indent="0" shrinkToFit="false"/>
      <protection locked="true" hidden="false"/>
    </xf>
    <xf numFmtId="164" fontId="49" fillId="6" borderId="0" xfId="0" applyFont="true" applyBorder="true" applyAlignment="true" applyProtection="true">
      <alignment horizontal="left" vertical="center" textRotation="0" wrapText="false" indent="0" shrinkToFit="false"/>
      <protection locked="false" hidden="false"/>
    </xf>
    <xf numFmtId="164" fontId="46" fillId="6" borderId="24" xfId="0" applyFont="true" applyBorder="true" applyAlignment="true" applyProtection="true">
      <alignment horizontal="left" vertical="center" textRotation="0" wrapText="false" indent="0" shrinkToFit="false"/>
      <protection locked="false" hidden="false"/>
    </xf>
    <xf numFmtId="164" fontId="48" fillId="6" borderId="0" xfId="0" applyFont="true" applyBorder="true" applyAlignment="false" applyProtection="false">
      <alignment horizontal="general" vertical="bottom" textRotation="0" wrapText="false" indent="0" shrinkToFit="false"/>
      <protection locked="true" hidden="false"/>
    </xf>
    <xf numFmtId="164" fontId="46" fillId="6" borderId="19" xfId="0" applyFont="true" applyBorder="true" applyAlignment="true" applyProtection="true">
      <alignment horizontal="left" vertical="center" textRotation="0" wrapText="false" indent="0" shrinkToFit="false"/>
      <protection locked="false" hidden="false"/>
    </xf>
    <xf numFmtId="164" fontId="38" fillId="6" borderId="0" xfId="0" applyFont="true" applyBorder="false" applyAlignment="false" applyProtection="false">
      <alignment horizontal="general" vertical="bottom" textRotation="0" wrapText="false" indent="0" shrinkToFit="false"/>
      <protection locked="true" hidden="false"/>
    </xf>
    <xf numFmtId="171" fontId="46" fillId="6" borderId="24" xfId="0" applyFont="true" applyBorder="true" applyAlignment="true" applyProtection="true">
      <alignment horizontal="left" vertical="center" textRotation="0" wrapText="true" indent="0" shrinkToFit="false"/>
      <protection locked="true" hidden="false"/>
    </xf>
    <xf numFmtId="164" fontId="46" fillId="6" borderId="0" xfId="0" applyFont="true" applyBorder="true" applyAlignment="true" applyProtection="false">
      <alignment horizontal="left" vertical="center" textRotation="0" wrapText="false" indent="0" shrinkToFit="false"/>
      <protection locked="true" hidden="false"/>
    </xf>
    <xf numFmtId="164" fontId="51" fillId="2" borderId="3" xfId="0" applyFont="true" applyBorder="true" applyAlignment="true" applyProtection="true">
      <alignment horizontal="center" vertical="center" textRotation="0" wrapText="true" indent="0" shrinkToFit="false"/>
      <protection locked="false" hidden="false"/>
    </xf>
    <xf numFmtId="171" fontId="27" fillId="2" borderId="8" xfId="0" applyFont="true" applyBorder="true" applyAlignment="true" applyProtection="true">
      <alignment horizontal="left" vertical="center" textRotation="0" wrapText="true" indent="0" shrinkToFit="false"/>
      <protection locked="true" hidden="false"/>
    </xf>
    <xf numFmtId="171" fontId="27" fillId="2" borderId="3" xfId="0" applyFont="true" applyBorder="true" applyAlignment="true" applyProtection="true">
      <alignment horizontal="left" vertical="center" textRotation="0" wrapText="true" indent="0" shrinkToFit="false"/>
      <protection locked="true" hidden="false"/>
    </xf>
    <xf numFmtId="171" fontId="53" fillId="2" borderId="18" xfId="0" applyFont="true" applyBorder="true" applyAlignment="true" applyProtection="true">
      <alignment horizontal="center" vertical="center"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27" fillId="2" borderId="8" xfId="0" applyFont="true" applyBorder="true" applyAlignment="true" applyProtection="true">
      <alignment horizontal="left" vertical="center" textRotation="0" wrapText="true" indent="0" shrinkToFit="false"/>
      <protection locked="false" hidden="false"/>
    </xf>
    <xf numFmtId="171" fontId="27" fillId="2" borderId="18" xfId="0" applyFont="true" applyBorder="true" applyAlignment="true" applyProtection="true">
      <alignment horizontal="center" vertical="center" textRotation="0" wrapText="true" indent="0" shrinkToFit="false"/>
      <protection locked="true" hidden="false"/>
    </xf>
    <xf numFmtId="171" fontId="27" fillId="2" borderId="3" xfId="0" applyFont="true" applyBorder="true" applyAlignment="true" applyProtection="true">
      <alignment horizontal="left" vertical="center" textRotation="0" wrapText="false" indent="0" shrinkToFit="false"/>
      <protection locked="true" hidden="false"/>
    </xf>
    <xf numFmtId="171" fontId="27" fillId="2" borderId="8" xfId="0" applyFont="true" applyBorder="true" applyAlignment="true" applyProtection="true">
      <alignment horizontal="left" vertical="center" textRotation="0" wrapText="false" indent="0" shrinkToFit="false"/>
      <protection locked="true" hidden="false"/>
    </xf>
    <xf numFmtId="171" fontId="27" fillId="2" borderId="3" xfId="0" applyFont="true" applyBorder="true" applyAlignment="true" applyProtection="true">
      <alignment horizontal="left"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9" fontId="29" fillId="2" borderId="3" xfId="0" applyFont="true" applyBorder="true" applyAlignment="true" applyProtection="true">
      <alignment horizontal="center" vertical="center" textRotation="0" wrapText="true" indent="0" shrinkToFit="false"/>
      <protection locked="true" hidden="false"/>
    </xf>
    <xf numFmtId="169" fontId="29" fillId="2" borderId="8" xfId="0" applyFont="true" applyBorder="true" applyAlignment="true" applyProtection="true">
      <alignment horizontal="center" vertical="center" textRotation="0" wrapText="true" indent="0" shrinkToFit="false"/>
      <protection locked="true" hidden="false"/>
    </xf>
    <xf numFmtId="171" fontId="29" fillId="2" borderId="3" xfId="0" applyFont="true" applyBorder="true" applyAlignment="true" applyProtection="true">
      <alignment horizontal="center" vertical="center" textRotation="0" wrapText="false" indent="0" shrinkToFit="false"/>
      <protection locked="true" hidden="false"/>
    </xf>
    <xf numFmtId="171" fontId="29" fillId="2" borderId="8" xfId="0" applyFont="true" applyBorder="true" applyAlignment="true" applyProtection="true">
      <alignment horizontal="center" vertical="center" textRotation="0" wrapText="false" indent="0" shrinkToFit="false"/>
      <protection locked="true" hidden="false"/>
    </xf>
    <xf numFmtId="171" fontId="29" fillId="2" borderId="3" xfId="0" applyFont="true" applyBorder="true" applyAlignment="true" applyProtection="true">
      <alignment horizontal="center" vertical="center" textRotation="0" wrapText="true" indent="0" shrinkToFit="false"/>
      <protection locked="true" hidden="false"/>
    </xf>
    <xf numFmtId="169" fontId="29" fillId="2" borderId="20" xfId="0" applyFont="true" applyBorder="true" applyAlignment="true" applyProtection="true">
      <alignment horizontal="center" vertical="center" textRotation="0" wrapText="true" indent="0" shrinkToFit="false"/>
      <protection locked="true" hidden="false"/>
    </xf>
    <xf numFmtId="171" fontId="28" fillId="2" borderId="18" xfId="0" applyFont="true" applyBorder="true" applyAlignment="true" applyProtection="true">
      <alignment horizontal="center" vertical="center" textRotation="0" wrapText="true" indent="0" shrinkToFit="false"/>
      <protection locked="true" hidden="false"/>
    </xf>
    <xf numFmtId="171" fontId="29" fillId="2" borderId="8" xfId="0" applyFont="true" applyBorder="true" applyAlignment="true" applyProtection="true">
      <alignment horizontal="center" vertical="center" textRotation="0" wrapText="true" indent="0" shrinkToFit="false"/>
      <protection locked="true" hidden="false"/>
    </xf>
    <xf numFmtId="169" fontId="29" fillId="2" borderId="10" xfId="0" applyFont="true" applyBorder="true" applyAlignment="true" applyProtection="true">
      <alignment horizontal="center" vertical="center" textRotation="0" wrapText="true" indent="0" shrinkToFit="false"/>
      <protection locked="true" hidden="false"/>
    </xf>
    <xf numFmtId="171" fontId="17" fillId="2" borderId="3" xfId="0" applyFont="true" applyBorder="true" applyAlignment="true" applyProtection="true">
      <alignment horizontal="center" vertical="center" textRotation="0" wrapText="false" indent="0" shrinkToFit="false"/>
      <protection locked="true" hidden="false"/>
    </xf>
    <xf numFmtId="171" fontId="17" fillId="2" borderId="8" xfId="0" applyFont="true" applyBorder="true" applyAlignment="true" applyProtection="true">
      <alignment horizontal="center" vertical="center" textRotation="0" wrapText="false" indent="0" shrinkToFit="false"/>
      <protection locked="true" hidden="false"/>
    </xf>
    <xf numFmtId="164" fontId="17" fillId="2" borderId="8" xfId="0" applyFont="true" applyBorder="true" applyAlignment="true" applyProtection="true">
      <alignment horizontal="center" vertical="center" textRotation="0" wrapText="false" indent="0" shrinkToFit="false"/>
      <protection locked="true" hidden="false"/>
    </xf>
    <xf numFmtId="171" fontId="17" fillId="2" borderId="18" xfId="0" applyFont="true" applyBorder="true" applyAlignment="true" applyProtection="true">
      <alignment horizontal="center" vertical="center" textRotation="0" wrapText="false" indent="0" shrinkToFit="false"/>
      <protection locked="true" hidden="false"/>
    </xf>
    <xf numFmtId="171" fontId="17" fillId="2" borderId="3" xfId="0" applyFont="true" applyBorder="true" applyAlignment="true" applyProtection="true">
      <alignment horizontal="center" vertical="center" textRotation="0" wrapText="true" indent="0" shrinkToFit="false"/>
      <protection locked="true" hidden="false"/>
    </xf>
    <xf numFmtId="164" fontId="48" fillId="6" borderId="22" xfId="0" applyFont="true" applyBorder="true" applyAlignment="false" applyProtection="false">
      <alignment horizontal="general" vertical="bottom" textRotation="0" wrapText="false" indent="0" shrinkToFit="false"/>
      <protection locked="true" hidden="false"/>
    </xf>
    <xf numFmtId="171" fontId="17" fillId="2" borderId="21" xfId="0" applyFont="true" applyBorder="true" applyAlignment="true" applyProtection="true">
      <alignment horizontal="center" vertical="center" textRotation="0" wrapText="false" indent="0" shrinkToFit="false"/>
      <protection locked="true" hidden="false"/>
    </xf>
    <xf numFmtId="166" fontId="4" fillId="6" borderId="0" xfId="0" applyFont="true" applyBorder="true" applyAlignment="true" applyProtection="true">
      <alignment horizontal="right" vertical="bottom" textRotation="0" wrapText="false" indent="0" shrinkToFit="false"/>
      <protection locked="true" hidden="false"/>
    </xf>
    <xf numFmtId="166" fontId="4" fillId="6" borderId="1" xfId="0" applyFont="true" applyBorder="true" applyAlignment="true" applyProtection="true">
      <alignment horizontal="right" vertical="bottom" textRotation="0" wrapText="false" indent="0" shrinkToFit="false"/>
      <protection locked="true" hidden="false"/>
    </xf>
    <xf numFmtId="166" fontId="6" fillId="6" borderId="1" xfId="0" applyFont="true" applyBorder="true" applyAlignment="true" applyProtection="true">
      <alignment horizontal="right" vertical="bottom" textRotation="0" wrapText="false" indent="0" shrinkToFit="false"/>
      <protection locked="false" hidden="false"/>
    </xf>
    <xf numFmtId="166" fontId="6" fillId="6" borderId="13" xfId="0" applyFont="true" applyBorder="true" applyAlignment="true" applyProtection="true">
      <alignment horizontal="right" vertical="bottom" textRotation="0" wrapText="false" indent="0" shrinkToFit="false"/>
      <protection locked="true" hidden="false"/>
    </xf>
    <xf numFmtId="166" fontId="6" fillId="6" borderId="0" xfId="0" applyFont="true" applyBorder="true" applyAlignment="true" applyProtection="true">
      <alignment horizontal="right" vertical="bottom" textRotation="0" wrapText="false" indent="0" shrinkToFit="false"/>
      <protection locked="true" hidden="false"/>
    </xf>
    <xf numFmtId="166" fontId="6" fillId="6" borderId="1" xfId="0" applyFont="true" applyBorder="true" applyAlignment="true" applyProtection="true">
      <alignment horizontal="right" vertical="bottom" textRotation="0" wrapText="false" indent="0" shrinkToFit="false"/>
      <protection locked="true" hidden="false"/>
    </xf>
    <xf numFmtId="166" fontId="6" fillId="6" borderId="13" xfId="0" applyFont="true" applyBorder="true" applyAlignment="true" applyProtection="true">
      <alignment horizontal="right" vertical="bottom" textRotation="0" wrapText="false" indent="0" shrinkToFit="false"/>
      <protection locked="false" hidden="false"/>
    </xf>
    <xf numFmtId="166" fontId="0" fillId="9" borderId="22" xfId="0" applyFont="false" applyBorder="true" applyAlignment="false" applyProtection="false">
      <alignment horizontal="general" vertical="bottom" textRotation="0" wrapText="false" indent="0" shrinkToFit="false"/>
      <protection locked="true" hidden="false"/>
    </xf>
    <xf numFmtId="166" fontId="6" fillId="6" borderId="0" xfId="0" applyFont="true" applyBorder="true" applyAlignment="true" applyProtection="true">
      <alignment horizontal="right" vertical="bottom" textRotation="0" wrapText="false" indent="0" shrinkToFit="false"/>
      <protection locked="false" hidden="false"/>
    </xf>
    <xf numFmtId="166" fontId="6" fillId="6" borderId="22" xfId="0" applyFont="true" applyBorder="true" applyAlignment="true" applyProtection="true">
      <alignment horizontal="right" vertical="bottom" textRotation="0" wrapText="false" indent="0" shrinkToFit="false"/>
      <protection locked="false" hidden="false"/>
    </xf>
    <xf numFmtId="166" fontId="6" fillId="6" borderId="0" xfId="0" applyFont="true" applyBorder="true" applyAlignment="true" applyProtection="true">
      <alignment horizontal="general" vertical="bottom" textRotation="0" wrapText="false" indent="0" shrinkToFit="false"/>
      <protection locked="false" hidden="false"/>
    </xf>
    <xf numFmtId="166" fontId="4" fillId="6" borderId="11" xfId="0" applyFont="true" applyBorder="true" applyAlignment="true" applyProtection="true">
      <alignment horizontal="right" vertical="bottom" textRotation="0" wrapText="false" indent="0" shrinkToFit="false"/>
      <protection locked="true" hidden="false"/>
    </xf>
    <xf numFmtId="172" fontId="4" fillId="6" borderId="11" xfId="25" applyFont="true" applyBorder="true" applyAlignment="true" applyProtection="false">
      <alignment horizontal="right" vertical="bottom" textRotation="0" wrapText="false" indent="0" shrinkToFit="false"/>
      <protection locked="true" hidden="false"/>
    </xf>
    <xf numFmtId="172" fontId="4" fillId="6" borderId="24" xfId="25" applyFont="true" applyBorder="true" applyAlignment="true" applyProtection="false">
      <alignment horizontal="right" vertical="bottom" textRotation="0" wrapText="false" indent="0" shrinkToFit="false"/>
      <protection locked="true" hidden="false"/>
    </xf>
    <xf numFmtId="172" fontId="6" fillId="6" borderId="0" xfId="0" applyFont="true" applyBorder="true" applyAlignment="true" applyProtection="true">
      <alignment horizontal="right" vertical="bottom" textRotation="0" wrapText="false" indent="0" shrinkToFit="false"/>
      <protection locked="false" hidden="false"/>
    </xf>
    <xf numFmtId="166" fontId="6" fillId="6" borderId="11" xfId="0" applyFont="true" applyBorder="true" applyAlignment="true" applyProtection="true">
      <alignment horizontal="right" vertical="bottom" textRotation="0" wrapText="false" indent="0" shrinkToFit="false"/>
      <protection locked="false" hidden="false"/>
    </xf>
    <xf numFmtId="172" fontId="6" fillId="6" borderId="13" xfId="0" applyFont="true" applyBorder="true" applyAlignment="true" applyProtection="true">
      <alignment horizontal="right" vertical="bottom" textRotation="0" wrapText="false" indent="0" shrinkToFit="false"/>
      <protection locked="false" hidden="false"/>
    </xf>
    <xf numFmtId="166" fontId="4" fillId="6" borderId="13" xfId="0" applyFont="true" applyBorder="true" applyAlignment="true" applyProtection="true">
      <alignment horizontal="right" vertical="bottom" textRotation="0" wrapText="false" indent="0" shrinkToFit="false"/>
      <protection locked="true" hidden="false"/>
    </xf>
    <xf numFmtId="167" fontId="6" fillId="6" borderId="1" xfId="0" applyFont="true" applyBorder="true" applyAlignment="true" applyProtection="true">
      <alignment horizontal="right" vertical="bottom" textRotation="0" wrapText="false" indent="0" shrinkToFit="false"/>
      <protection locked="false" hidden="false"/>
    </xf>
    <xf numFmtId="166" fontId="0" fillId="6" borderId="0" xfId="0" applyFont="false" applyBorder="false" applyAlignment="false" applyProtection="false">
      <alignment horizontal="general" vertical="bottom" textRotation="0" wrapText="false" indent="0" shrinkToFit="false"/>
      <protection locked="true" hidden="false"/>
    </xf>
    <xf numFmtId="166" fontId="18" fillId="6" borderId="0" xfId="0" applyFont="true" applyBorder="true" applyAlignment="true" applyProtection="true">
      <alignment horizontal="right" vertical="bottom" textRotation="0" wrapText="false" indent="0" shrinkToFit="false"/>
      <protection locked="true" hidden="false"/>
    </xf>
    <xf numFmtId="166" fontId="18" fillId="6" borderId="1" xfId="0" applyFont="true" applyBorder="true" applyAlignment="true" applyProtection="true">
      <alignment horizontal="right" vertical="bottom" textRotation="0" wrapText="false" indent="0" shrinkToFit="false"/>
      <protection locked="true" hidden="false"/>
    </xf>
    <xf numFmtId="164" fontId="17" fillId="6" borderId="0" xfId="0" applyFont="true" applyBorder="false" applyAlignment="false" applyProtection="false">
      <alignment horizontal="general" vertical="bottom" textRotation="0" wrapText="false" indent="0" shrinkToFit="false"/>
      <protection locked="true" hidden="false"/>
    </xf>
    <xf numFmtId="166" fontId="17" fillId="6" borderId="13" xfId="0" applyFont="true" applyBorder="true" applyAlignment="true" applyProtection="true">
      <alignment horizontal="right" vertical="bottom" textRotation="0" wrapText="false" indent="0" shrinkToFit="false"/>
      <protection locked="true" hidden="false"/>
    </xf>
    <xf numFmtId="166" fontId="17" fillId="6" borderId="0" xfId="0" applyFont="true" applyBorder="true" applyAlignment="true" applyProtection="true">
      <alignment horizontal="right" vertical="bottom" textRotation="0" wrapText="false" indent="0" shrinkToFit="false"/>
      <protection locked="true" hidden="false"/>
    </xf>
    <xf numFmtId="166" fontId="17" fillId="6" borderId="1" xfId="0" applyFont="true" applyBorder="true" applyAlignment="true" applyProtection="true">
      <alignment horizontal="right" vertical="bottom" textRotation="0" wrapText="false" indent="0" shrinkToFit="false"/>
      <protection locked="true" hidden="false"/>
    </xf>
    <xf numFmtId="166" fontId="17" fillId="6" borderId="13" xfId="0" applyFont="true" applyBorder="true" applyAlignment="true" applyProtection="true">
      <alignment horizontal="right" vertical="bottom" textRotation="0" wrapText="false" indent="0" shrinkToFit="false"/>
      <protection locked="false" hidden="false"/>
    </xf>
    <xf numFmtId="166" fontId="17" fillId="6" borderId="1" xfId="0" applyFont="true" applyBorder="true" applyAlignment="true" applyProtection="true">
      <alignment horizontal="right" vertical="bottom" textRotation="0" wrapText="false" indent="0" shrinkToFit="false"/>
      <protection locked="false" hidden="false"/>
    </xf>
    <xf numFmtId="166" fontId="17" fillId="9" borderId="22" xfId="0" applyFont="true" applyBorder="true" applyAlignment="false" applyProtection="false">
      <alignment horizontal="general" vertical="bottom" textRotation="0" wrapText="false" indent="0" shrinkToFit="false"/>
      <protection locked="true" hidden="false"/>
    </xf>
    <xf numFmtId="166" fontId="17" fillId="6" borderId="0" xfId="0" applyFont="true" applyBorder="true" applyAlignment="true" applyProtection="true">
      <alignment horizontal="right" vertical="bottom" textRotation="0" wrapText="false" indent="0" shrinkToFit="false"/>
      <protection locked="false" hidden="false"/>
    </xf>
    <xf numFmtId="166" fontId="17" fillId="6" borderId="22" xfId="0" applyFont="true" applyBorder="true" applyAlignment="true" applyProtection="true">
      <alignment horizontal="right" vertical="bottom" textRotation="0" wrapText="false" indent="0" shrinkToFit="false"/>
      <protection locked="false" hidden="false"/>
    </xf>
    <xf numFmtId="166" fontId="17" fillId="6" borderId="0" xfId="0" applyFont="true" applyBorder="true" applyAlignment="true" applyProtection="true">
      <alignment horizontal="general" vertical="bottom" textRotation="0" wrapText="false" indent="0" shrinkToFit="false"/>
      <protection locked="false" hidden="false"/>
    </xf>
    <xf numFmtId="166" fontId="18" fillId="6" borderId="13" xfId="24" applyFont="true" applyBorder="true" applyAlignment="true" applyProtection="false">
      <alignment horizontal="right" vertical="bottom" textRotation="0" wrapText="false" indent="0" shrinkToFit="false"/>
      <protection locked="true" hidden="false"/>
    </xf>
    <xf numFmtId="166" fontId="18" fillId="6" borderId="13" xfId="0" applyFont="true" applyBorder="true" applyAlignment="true" applyProtection="true">
      <alignment horizontal="right" vertical="bottom" textRotation="0" wrapText="false" indent="0" shrinkToFit="false"/>
      <protection locked="true" hidden="false"/>
    </xf>
    <xf numFmtId="167" fontId="17" fillId="6" borderId="1" xfId="0" applyFont="true" applyBorder="true" applyAlignment="true" applyProtection="true">
      <alignment horizontal="right" vertical="bottom" textRotation="0" wrapText="false" indent="0" shrinkToFit="false"/>
      <protection locked="false" hidden="false"/>
    </xf>
    <xf numFmtId="172" fontId="18" fillId="6" borderId="13" xfId="25" applyFont="true" applyBorder="true" applyAlignment="true" applyProtection="false">
      <alignment horizontal="right" vertical="bottom" textRotation="0" wrapText="false" indent="0" shrinkToFit="false"/>
      <protection locked="true" hidden="false"/>
    </xf>
    <xf numFmtId="172" fontId="17" fillId="6" borderId="0" xfId="0" applyFont="true" applyBorder="true" applyAlignment="true" applyProtection="true">
      <alignment horizontal="right" vertical="bottom" textRotation="0" wrapText="false" indent="0" shrinkToFit="false"/>
      <protection locked="false" hidden="false"/>
    </xf>
    <xf numFmtId="172" fontId="17" fillId="6" borderId="13" xfId="0" applyFont="true" applyBorder="true" applyAlignment="true" applyProtection="true">
      <alignment horizontal="right" vertical="bottom" textRotation="0" wrapText="false" indent="0" shrinkToFit="false"/>
      <protection locked="false" hidden="false"/>
    </xf>
    <xf numFmtId="166" fontId="57" fillId="6" borderId="13" xfId="0" applyFont="true" applyBorder="true" applyAlignment="true" applyProtection="true">
      <alignment horizontal="right" vertical="bottom" textRotation="0" wrapText="false" indent="0" shrinkToFit="false"/>
      <protection locked="true" hidden="false"/>
    </xf>
    <xf numFmtId="166" fontId="57" fillId="6" borderId="0" xfId="0" applyFont="true" applyBorder="true" applyAlignment="true" applyProtection="true">
      <alignment horizontal="right" vertical="bottom" textRotation="0" wrapText="false" indent="0" shrinkToFit="false"/>
      <protection locked="true" hidden="false"/>
    </xf>
    <xf numFmtId="172" fontId="57" fillId="6" borderId="13" xfId="25" applyFont="true" applyBorder="true" applyAlignment="true" applyProtection="false">
      <alignment horizontal="right" vertical="bottom" textRotation="0" wrapText="false" indent="0" shrinkToFit="false"/>
      <protection locked="true" hidden="false"/>
    </xf>
    <xf numFmtId="175" fontId="6" fillId="6" borderId="1" xfId="0" applyFont="true" applyBorder="true" applyAlignment="true" applyProtection="true">
      <alignment horizontal="right" vertical="bottom" textRotation="0" wrapText="false" indent="0" shrinkToFit="false"/>
      <protection locked="false" hidden="false"/>
    </xf>
    <xf numFmtId="164" fontId="0" fillId="6" borderId="0" xfId="0" applyFont="true" applyBorder="false" applyAlignment="true" applyProtection="false">
      <alignment horizontal="right" vertical="bottom" textRotation="0" wrapText="false" indent="0" shrinkToFit="false"/>
      <protection locked="true" hidden="false"/>
    </xf>
    <xf numFmtId="172" fontId="6" fillId="6" borderId="0" xfId="25" applyFont="true" applyBorder="true" applyAlignment="true" applyProtection="false">
      <alignment horizontal="right" vertical="bottom" textRotation="0" wrapText="false" indent="0" shrinkToFit="false"/>
      <protection locked="true" hidden="false"/>
    </xf>
    <xf numFmtId="166" fontId="0" fillId="6" borderId="1" xfId="0" applyFont="false" applyBorder="true" applyAlignment="false" applyProtection="false">
      <alignment horizontal="general" vertical="bottom" textRotation="0" wrapText="false" indent="0" shrinkToFit="false"/>
      <protection locked="true" hidden="false"/>
    </xf>
    <xf numFmtId="166" fontId="18" fillId="6" borderId="23" xfId="0" applyFont="true" applyBorder="true" applyAlignment="true" applyProtection="true">
      <alignment horizontal="right" vertical="bottom" textRotation="0" wrapText="false" indent="0" shrinkToFit="false"/>
      <protection locked="true" hidden="false"/>
    </xf>
    <xf numFmtId="166" fontId="18" fillId="6" borderId="16" xfId="0" applyFont="true" applyBorder="true" applyAlignment="true" applyProtection="true">
      <alignment horizontal="right" vertical="bottom" textRotation="0" wrapText="false" indent="0" shrinkToFit="false"/>
      <protection locked="true" hidden="false"/>
    </xf>
    <xf numFmtId="166" fontId="6" fillId="6" borderId="16" xfId="0" applyFont="true" applyBorder="true" applyAlignment="true" applyProtection="true">
      <alignment horizontal="right" vertical="bottom" textRotation="0" wrapText="false" indent="0" shrinkToFit="false"/>
      <protection locked="false" hidden="false"/>
    </xf>
    <xf numFmtId="166" fontId="17" fillId="6" borderId="9" xfId="0" applyFont="true" applyBorder="true" applyAlignment="true" applyProtection="true">
      <alignment horizontal="right" vertical="bottom" textRotation="0" wrapText="false" indent="0" shrinkToFit="false"/>
      <protection locked="true" hidden="false"/>
    </xf>
    <xf numFmtId="166" fontId="17" fillId="6" borderId="23" xfId="0" applyFont="true" applyBorder="true" applyAlignment="true" applyProtection="true">
      <alignment horizontal="right" vertical="bottom" textRotation="0" wrapText="false" indent="0" shrinkToFit="false"/>
      <protection locked="true" hidden="false"/>
    </xf>
    <xf numFmtId="166" fontId="17" fillId="6" borderId="16" xfId="0" applyFont="true" applyBorder="true" applyAlignment="true" applyProtection="true">
      <alignment horizontal="right" vertical="bottom" textRotation="0" wrapText="false" indent="0" shrinkToFit="false"/>
      <protection locked="true" hidden="false"/>
    </xf>
    <xf numFmtId="166" fontId="17" fillId="6" borderId="9" xfId="0" applyFont="true" applyBorder="true" applyAlignment="true" applyProtection="true">
      <alignment horizontal="right" vertical="bottom" textRotation="0" wrapText="false" indent="0" shrinkToFit="false"/>
      <protection locked="false" hidden="false"/>
    </xf>
    <xf numFmtId="166" fontId="17" fillId="6" borderId="16" xfId="0" applyFont="true" applyBorder="true" applyAlignment="true" applyProtection="true">
      <alignment horizontal="right" vertical="bottom" textRotation="0" wrapText="false" indent="0" shrinkToFit="false"/>
      <protection locked="false" hidden="false"/>
    </xf>
    <xf numFmtId="166" fontId="17" fillId="6" borderId="23" xfId="0" applyFont="true" applyBorder="true" applyAlignment="true" applyProtection="true">
      <alignment horizontal="right" vertical="bottom" textRotation="0" wrapText="false" indent="0" shrinkToFit="false"/>
      <protection locked="false" hidden="false"/>
    </xf>
    <xf numFmtId="166" fontId="17" fillId="6" borderId="10" xfId="0" applyFont="true" applyBorder="true" applyAlignment="true" applyProtection="true">
      <alignment horizontal="right" vertical="bottom" textRotation="0" wrapText="false" indent="0" shrinkToFit="false"/>
      <protection locked="false" hidden="false"/>
    </xf>
    <xf numFmtId="166" fontId="17" fillId="6" borderId="23" xfId="0" applyFont="true" applyBorder="true" applyAlignment="true" applyProtection="true">
      <alignment horizontal="general" vertical="bottom" textRotation="0" wrapText="false" indent="0" shrinkToFit="false"/>
      <protection locked="false" hidden="false"/>
    </xf>
    <xf numFmtId="166" fontId="18" fillId="6" borderId="9" xfId="0" applyFont="true" applyBorder="true" applyAlignment="true" applyProtection="true">
      <alignment horizontal="right" vertical="bottom" textRotation="0" wrapText="false" indent="0" shrinkToFit="false"/>
      <protection locked="true" hidden="false"/>
    </xf>
    <xf numFmtId="167" fontId="17" fillId="6" borderId="16" xfId="0" applyFont="true" applyBorder="true" applyAlignment="true" applyProtection="true">
      <alignment horizontal="right" vertical="bottom" textRotation="0" wrapText="false" indent="0" shrinkToFit="false"/>
      <protection locked="false" hidden="false"/>
    </xf>
    <xf numFmtId="172" fontId="17" fillId="6" borderId="9" xfId="0" applyFont="true" applyBorder="true" applyAlignment="true" applyProtection="true">
      <alignment horizontal="right" vertical="bottom" textRotation="0" wrapText="false" indent="0" shrinkToFit="false"/>
      <protection locked="false" hidden="false"/>
    </xf>
    <xf numFmtId="172" fontId="17" fillId="6" borderId="23" xfId="0" applyFont="true" applyBorder="true" applyAlignment="true" applyProtection="true">
      <alignment horizontal="right" vertical="bottom" textRotation="0" wrapText="false" indent="0" shrinkToFit="false"/>
      <protection locked="false" hidden="false"/>
    </xf>
    <xf numFmtId="164" fontId="59" fillId="6" borderId="0" xfId="0" applyFont="true" applyBorder="false" applyAlignment="true" applyProtection="true">
      <alignment horizontal="general" vertical="bottom" textRotation="0" wrapText="false" indent="0" shrinkToFit="false"/>
      <protection locked="false" hidden="false"/>
    </xf>
    <xf numFmtId="166" fontId="6" fillId="6" borderId="0" xfId="0" applyFont="true" applyBorder="false" applyAlignment="true" applyProtection="true">
      <alignment horizontal="general" vertical="bottom" textRotation="0" wrapText="false" indent="0" shrinkToFit="false"/>
      <protection locked="false" hidden="false"/>
    </xf>
    <xf numFmtId="172" fontId="0" fillId="6" borderId="0" xfId="0" applyFont="false" applyBorder="false" applyAlignment="true" applyProtection="true">
      <alignment horizontal="general" vertical="bottom" textRotation="0" wrapText="false" indent="0" shrinkToFit="false"/>
      <protection locked="false" hidden="false"/>
    </xf>
    <xf numFmtId="172" fontId="0" fillId="6" borderId="0" xfId="0" applyFont="false" applyBorder="true" applyAlignment="true" applyProtection="true">
      <alignment horizontal="general" vertical="bottom" textRotation="0" wrapText="false" indent="0" shrinkToFit="false"/>
      <protection locked="false" hidden="false"/>
    </xf>
    <xf numFmtId="173" fontId="6" fillId="6" borderId="0" xfId="0" applyFont="true" applyBorder="true" applyAlignment="true" applyProtection="true">
      <alignment horizontal="right" vertical="bottom" textRotation="0" wrapText="false" indent="0" shrinkToFit="false"/>
      <protection locked="false" hidden="false"/>
    </xf>
    <xf numFmtId="172" fontId="38" fillId="6" borderId="0" xfId="0" applyFont="true" applyBorder="true" applyAlignment="true" applyProtection="true">
      <alignment horizontal="general" vertical="bottom" textRotation="0" wrapText="false" indent="0" shrinkToFit="false"/>
      <protection locked="false" hidden="false"/>
    </xf>
    <xf numFmtId="166" fontId="35" fillId="6" borderId="0" xfId="0" applyFont="true" applyBorder="false" applyAlignment="true" applyProtection="true">
      <alignment horizontal="right" vertical="bottom" textRotation="0" wrapText="false" indent="0" shrinkToFit="false"/>
      <protection locked="false" hidden="false"/>
    </xf>
    <xf numFmtId="167" fontId="35" fillId="6" borderId="0" xfId="0" applyFont="true" applyBorder="false" applyAlignment="true" applyProtection="true">
      <alignment horizontal="general" vertical="bottom" textRotation="0" wrapText="false" indent="0" shrinkToFit="false"/>
      <protection locked="false" hidden="false"/>
    </xf>
    <xf numFmtId="164" fontId="35" fillId="6" borderId="0" xfId="0" applyFont="true" applyBorder="false" applyAlignment="true" applyProtection="true">
      <alignment horizontal="general" vertical="bottom" textRotation="0" wrapText="false" indent="0" shrinkToFit="false"/>
      <protection locked="false" hidden="false"/>
    </xf>
    <xf numFmtId="164" fontId="0" fillId="6" borderId="0" xfId="0" applyFont="false" applyBorder="false" applyAlignment="true" applyProtection="true">
      <alignment horizontal="general" vertical="bottom" textRotation="0" wrapText="false" indent="0" shrinkToFit="false"/>
      <protection locked="false" hidden="false"/>
    </xf>
    <xf numFmtId="166" fontId="0" fillId="6" borderId="0" xfId="0" applyFont="false" applyBorder="false" applyAlignment="true" applyProtection="true">
      <alignment horizontal="general" vertical="bottom" textRotation="0" wrapText="false" indent="0" shrinkToFit="false"/>
      <protection locked="false" hidden="false"/>
    </xf>
    <xf numFmtId="166" fontId="6" fillId="6" borderId="0" xfId="0" applyFont="true" applyBorder="false" applyAlignment="true" applyProtection="true">
      <alignment horizontal="right" vertical="bottom" textRotation="0" wrapText="false" indent="0" shrinkToFit="false"/>
      <protection locked="false" hidden="false"/>
    </xf>
    <xf numFmtId="164" fontId="6" fillId="6" borderId="0" xfId="0" applyFont="true" applyBorder="false" applyAlignment="true" applyProtection="true">
      <alignment horizontal="general" vertical="bottom" textRotation="0" wrapText="false" indent="0" shrinkToFit="false"/>
      <protection locked="false" hidden="false"/>
    </xf>
    <xf numFmtId="174" fontId="35" fillId="6" borderId="0" xfId="0" applyFont="true" applyBorder="false" applyAlignment="true" applyProtection="true">
      <alignment horizontal="left" vertical="bottom" textRotation="0" wrapText="false" indent="0" shrinkToFit="false"/>
      <protection locked="true" hidden="false"/>
    </xf>
    <xf numFmtId="166" fontId="6" fillId="6" borderId="0" xfId="0" applyFont="true" applyBorder="false" applyAlignment="true" applyProtection="true">
      <alignment horizontal="left" vertical="bottom" textRotation="0" wrapText="false" indent="0" shrinkToFit="false"/>
      <protection locked="false" hidden="false"/>
    </xf>
    <xf numFmtId="174" fontId="35" fillId="6" borderId="0" xfId="0" applyFont="true" applyBorder="false" applyAlignment="true" applyProtection="true">
      <alignment horizontal="general" vertical="bottom" textRotation="0" wrapText="false" indent="0" shrinkToFit="false"/>
      <protection locked="true" hidden="false"/>
    </xf>
    <xf numFmtId="167" fontId="6" fillId="6" borderId="0" xfId="19" applyFont="true" applyBorder="true" applyAlignment="true" applyProtection="true">
      <alignment horizontal="general" vertical="bottom" textRotation="0" wrapText="false" indent="0" shrinkToFit="false"/>
      <protection locked="false" hidden="false"/>
    </xf>
    <xf numFmtId="174" fontId="60" fillId="6" borderId="0" xfId="0" applyFont="true" applyBorder="false" applyAlignment="true" applyProtection="true">
      <alignment horizontal="general" vertical="bottom" textRotation="0" wrapText="false" indent="0" shrinkToFit="false"/>
      <protection locked="true" hidden="false"/>
    </xf>
    <xf numFmtId="164" fontId="60" fillId="6" borderId="0" xfId="0" applyFont="true" applyBorder="false" applyAlignment="true" applyProtection="true">
      <alignment horizontal="general" vertical="bottom" textRotation="0" wrapText="true" indent="0" shrinkToFit="false"/>
      <protection locked="false" hidden="false"/>
    </xf>
    <xf numFmtId="174" fontId="60" fillId="6" borderId="0" xfId="0" applyFont="true" applyBorder="false" applyAlignment="true" applyProtection="true">
      <alignment horizontal="general" vertical="bottom" textRotation="0" wrapText="true" indent="0" shrinkToFit="false"/>
      <protection locked="true" hidden="false"/>
    </xf>
    <xf numFmtId="164" fontId="38" fillId="6" borderId="0" xfId="0" applyFont="true" applyBorder="false" applyAlignment="true" applyProtection="true">
      <alignment horizontal="general" vertical="bottom" textRotation="0" wrapText="false" indent="0" shrinkToFit="false"/>
      <protection locked="false" hidden="false"/>
    </xf>
    <xf numFmtId="167" fontId="64" fillId="6" borderId="0" xfId="0" applyFont="true" applyBorder="false" applyAlignment="true" applyProtection="true">
      <alignment horizontal="general" vertical="bottom" textRotation="0" wrapText="false" indent="0" shrinkToFit="false"/>
      <protection locked="false" hidden="false"/>
    </xf>
    <xf numFmtId="164" fontId="60" fillId="6" borderId="0" xfId="0" applyFont="true" applyBorder="false" applyAlignment="true" applyProtection="true">
      <alignment horizontal="general" vertical="bottom" textRotation="0" wrapText="false" indent="0" shrinkToFit="false"/>
      <protection locked="true" hidden="false"/>
    </xf>
    <xf numFmtId="167" fontId="65" fillId="6" borderId="0" xfId="0" applyFont="true" applyBorder="false" applyAlignment="true" applyProtection="true">
      <alignment horizontal="general" vertical="bottom" textRotation="0" wrapText="false" indent="0" shrinkToFit="false"/>
      <protection locked="false" hidden="false"/>
    </xf>
    <xf numFmtId="166" fontId="6" fillId="6" borderId="11" xfId="23" applyFont="true" applyBorder="true" applyAlignment="true" applyProtection="true">
      <alignment horizontal="right" vertical="bottom" textRotation="0" wrapText="false" indent="0" shrinkToFit="false"/>
      <protection locked="true" hidden="false"/>
    </xf>
    <xf numFmtId="166" fontId="6" fillId="6" borderId="24" xfId="23" applyFont="true" applyBorder="true" applyAlignment="true" applyProtection="true">
      <alignment horizontal="right" vertical="bottom" textRotation="0" wrapText="false" indent="0" shrinkToFit="false"/>
      <protection locked="true" hidden="false"/>
    </xf>
    <xf numFmtId="166" fontId="6" fillId="6" borderId="11" xfId="24" applyFont="true" applyBorder="true" applyAlignment="true" applyProtection="false">
      <alignment horizontal="right" vertical="bottom" textRotation="0" wrapText="false" indent="0" shrinkToFit="false"/>
      <protection locked="true" hidden="false"/>
    </xf>
    <xf numFmtId="166" fontId="6" fillId="6" borderId="24" xfId="24" applyFont="true" applyBorder="true" applyAlignment="true" applyProtection="false">
      <alignment horizontal="right" vertical="bottom" textRotation="0" wrapText="false" indent="0" shrinkToFit="false"/>
      <protection locked="true" hidden="false"/>
    </xf>
    <xf numFmtId="166" fontId="6" fillId="6" borderId="13" xfId="23" applyFont="true" applyBorder="true" applyAlignment="true" applyProtection="true">
      <alignment horizontal="right" vertical="bottom" textRotation="0" wrapText="false" indent="0" shrinkToFit="false"/>
      <protection locked="true" hidden="false"/>
    </xf>
    <xf numFmtId="166" fontId="6" fillId="6" borderId="0" xfId="23" applyFont="true" applyBorder="true" applyAlignment="true" applyProtection="true">
      <alignment horizontal="right" vertical="bottom" textRotation="0" wrapText="false" indent="0" shrinkToFit="false"/>
      <protection locked="true" hidden="false"/>
    </xf>
    <xf numFmtId="166" fontId="6" fillId="6" borderId="19" xfId="23" applyFont="true" applyBorder="true" applyAlignment="true" applyProtection="true">
      <alignment horizontal="right" vertical="bottom" textRotation="0" wrapText="false" indent="0" shrinkToFit="false"/>
      <protection locked="true" hidden="false"/>
    </xf>
    <xf numFmtId="172" fontId="6" fillId="6" borderId="13" xfId="25" applyFont="true" applyBorder="true" applyAlignment="true" applyProtection="false">
      <alignment horizontal="right" vertical="bottom" textRotation="0" wrapText="false" indent="0" shrinkToFit="false"/>
      <protection locked="true" hidden="false"/>
    </xf>
    <xf numFmtId="166" fontId="6" fillId="6" borderId="11" xfId="25" applyFont="true" applyBorder="true" applyAlignment="true" applyProtection="false">
      <alignment horizontal="right" vertical="bottom" textRotation="0" wrapText="false" indent="0" shrinkToFit="false"/>
      <protection locked="true" hidden="false"/>
    </xf>
    <xf numFmtId="166" fontId="6" fillId="6" borderId="13" xfId="24" applyFont="true" applyBorder="true" applyAlignment="true" applyProtection="false">
      <alignment horizontal="right" vertical="bottom" textRotation="0" wrapText="false" indent="0" shrinkToFit="false"/>
      <protection locked="true" hidden="false"/>
    </xf>
    <xf numFmtId="166" fontId="6" fillId="6" borderId="0" xfId="24" applyFont="true" applyBorder="true" applyAlignment="true" applyProtection="false">
      <alignment horizontal="right" vertical="bottom" textRotation="0" wrapText="false" indent="0" shrinkToFit="false"/>
      <protection locked="true" hidden="false"/>
    </xf>
    <xf numFmtId="166" fontId="6" fillId="6" borderId="1" xfId="23" applyFont="true" applyBorder="true" applyAlignment="true" applyProtection="true">
      <alignment horizontal="right" vertical="bottom" textRotation="0" wrapText="false" indent="0" shrinkToFit="false"/>
      <protection locked="true" hidden="false"/>
    </xf>
    <xf numFmtId="166" fontId="6" fillId="6" borderId="13" xfId="25" applyFont="true" applyBorder="true" applyAlignment="true" applyProtection="false">
      <alignment horizontal="right" vertical="bottom" textRotation="0" wrapText="false" indent="0" shrinkToFit="false"/>
      <protection locked="true" hidden="false"/>
    </xf>
    <xf numFmtId="166" fontId="17" fillId="6" borderId="9" xfId="23" applyFont="true" applyBorder="true" applyAlignment="true" applyProtection="true">
      <alignment horizontal="right" vertical="bottom" textRotation="0" wrapText="false" indent="0" shrinkToFit="false"/>
      <protection locked="true" hidden="false"/>
    </xf>
    <xf numFmtId="166" fontId="17" fillId="6" borderId="23" xfId="23" applyFont="true" applyBorder="true" applyAlignment="true" applyProtection="true">
      <alignment horizontal="right" vertical="bottom" textRotation="0" wrapText="false" indent="0" shrinkToFit="false"/>
      <protection locked="true" hidden="false"/>
    </xf>
    <xf numFmtId="166" fontId="17" fillId="6" borderId="9" xfId="24" applyFont="true" applyBorder="true" applyAlignment="true" applyProtection="false">
      <alignment horizontal="right" vertical="bottom" textRotation="0" wrapText="false" indent="0" shrinkToFit="false"/>
      <protection locked="true" hidden="false"/>
    </xf>
    <xf numFmtId="166" fontId="17" fillId="6" borderId="23" xfId="24" applyFont="true" applyBorder="true" applyAlignment="true" applyProtection="false">
      <alignment horizontal="right" vertical="bottom" textRotation="0" wrapText="false" indent="0" shrinkToFit="false"/>
      <protection locked="true" hidden="false"/>
    </xf>
    <xf numFmtId="166" fontId="17" fillId="6" borderId="16" xfId="23" applyFont="true" applyBorder="true" applyAlignment="true" applyProtection="true">
      <alignment horizontal="right" vertical="bottom" textRotation="0" wrapText="false" indent="0" shrinkToFit="false"/>
      <protection locked="true" hidden="false"/>
    </xf>
    <xf numFmtId="172" fontId="17" fillId="6" borderId="9" xfId="25" applyFont="true" applyBorder="true" applyAlignment="true" applyProtection="false">
      <alignment horizontal="right" vertical="bottom" textRotation="0" wrapText="false" indent="0" shrinkToFit="false"/>
      <protection locked="true" hidden="false"/>
    </xf>
    <xf numFmtId="172" fontId="17" fillId="6" borderId="16" xfId="25" applyFont="true" applyBorder="true" applyAlignment="true" applyProtection="false">
      <alignment horizontal="right" vertical="bottom" textRotation="0" wrapText="false" indent="0" shrinkToFit="false"/>
      <protection locked="true" hidden="false"/>
    </xf>
    <xf numFmtId="166" fontId="17" fillId="6" borderId="9" xfId="25" applyFont="true" applyBorder="true" applyAlignment="true" applyProtection="false">
      <alignment horizontal="right" vertical="bottom" textRotation="0" wrapText="false" indent="0" shrinkToFit="false"/>
      <protection locked="true" hidden="false"/>
    </xf>
    <xf numFmtId="164" fontId="68" fillId="6" borderId="0" xfId="28" applyFont="true" applyBorder="true" applyAlignment="true" applyProtection="false">
      <alignment horizontal="center" vertical="bottom" textRotation="0" wrapText="false" indent="0" shrinkToFit="false"/>
      <protection locked="true" hidden="false"/>
    </xf>
    <xf numFmtId="164" fontId="68" fillId="6" borderId="0" xfId="28" applyFont="true" applyBorder="true" applyAlignment="true" applyProtection="false">
      <alignment horizontal="right" vertical="bottom" textRotation="0" wrapText="true" indent="0" shrinkToFit="false"/>
      <protection locked="true" hidden="false"/>
    </xf>
    <xf numFmtId="171" fontId="29" fillId="6" borderId="0" xfId="23" applyFont="true" applyBorder="true" applyAlignment="true" applyProtection="true">
      <alignment horizontal="center" vertical="center" textRotation="0" wrapText="true" indent="0" shrinkToFit="false"/>
      <protection locked="true" hidden="false"/>
    </xf>
    <xf numFmtId="164" fontId="27" fillId="2" borderId="3" xfId="21" applyFont="true" applyBorder="true" applyAlignment="true" applyProtection="true">
      <alignment horizontal="center" vertical="center" textRotation="0" wrapText="true" indent="0" shrinkToFit="false"/>
      <protection locked="true" hidden="false"/>
    </xf>
    <xf numFmtId="166" fontId="25" fillId="6" borderId="11" xfId="23" applyFont="true" applyBorder="true" applyAlignment="true" applyProtection="true">
      <alignment horizontal="right" vertical="center" textRotation="0" wrapText="true" indent="0" shrinkToFit="false"/>
      <protection locked="true" hidden="false"/>
    </xf>
    <xf numFmtId="166" fontId="25" fillId="6" borderId="24" xfId="23" applyFont="true" applyBorder="true" applyAlignment="true" applyProtection="true">
      <alignment horizontal="right" vertical="center" textRotation="0" wrapText="true" indent="0" shrinkToFit="false"/>
      <protection locked="true" hidden="false"/>
    </xf>
    <xf numFmtId="166" fontId="25" fillId="6" borderId="19" xfId="23" applyFont="true" applyBorder="true" applyAlignment="true" applyProtection="true">
      <alignment horizontal="right" vertical="center" textRotation="0" wrapText="true" indent="0" shrinkToFit="false"/>
      <protection locked="true" hidden="false"/>
    </xf>
    <xf numFmtId="166" fontId="6" fillId="6" borderId="0" xfId="23" applyFont="true" applyBorder="false" applyAlignment="true" applyProtection="false">
      <alignment horizontal="right" vertical="bottom" textRotation="0" wrapText="false" indent="0" shrinkToFit="false"/>
      <protection locked="true" hidden="false"/>
    </xf>
    <xf numFmtId="166" fontId="25" fillId="6" borderId="11" xfId="21" applyFont="true" applyBorder="true" applyAlignment="true" applyProtection="true">
      <alignment horizontal="right" vertical="center" textRotation="0" wrapText="true" indent="0" shrinkToFit="false"/>
      <protection locked="true" hidden="false"/>
    </xf>
    <xf numFmtId="166" fontId="25" fillId="6" borderId="24" xfId="21" applyFont="true" applyBorder="true" applyAlignment="true" applyProtection="true">
      <alignment horizontal="right" vertical="center" textRotation="0" wrapText="true" indent="0" shrinkToFit="false"/>
      <protection locked="true" hidden="false"/>
    </xf>
    <xf numFmtId="166" fontId="25" fillId="6" borderId="19" xfId="21" applyFont="true" applyBorder="true" applyAlignment="true" applyProtection="true">
      <alignment horizontal="right" vertical="center" textRotation="0" wrapText="true" indent="0" shrinkToFit="false"/>
      <protection locked="true" hidden="false"/>
    </xf>
    <xf numFmtId="166" fontId="25" fillId="6" borderId="0" xfId="23" applyFont="true" applyBorder="true" applyAlignment="true" applyProtection="true">
      <alignment horizontal="right" vertical="center" textRotation="0" wrapText="true" indent="0" shrinkToFit="false"/>
      <protection locked="true" hidden="false"/>
    </xf>
    <xf numFmtId="166" fontId="25" fillId="6" borderId="18" xfId="23" applyFont="true" applyBorder="true" applyAlignment="true" applyProtection="true">
      <alignment horizontal="right" vertical="center" textRotation="0" wrapText="true" indent="0" shrinkToFit="false"/>
      <protection locked="true" hidden="false"/>
    </xf>
    <xf numFmtId="164" fontId="6" fillId="6" borderId="0" xfId="23" applyFont="true" applyBorder="false" applyAlignment="true" applyProtection="false">
      <alignment horizontal="right" vertical="bottom" textRotation="0" wrapText="false" indent="0" shrinkToFit="false"/>
      <protection locked="true" hidden="false"/>
    </xf>
    <xf numFmtId="166" fontId="25" fillId="6" borderId="13" xfId="23" applyFont="true" applyBorder="true" applyAlignment="true" applyProtection="true">
      <alignment horizontal="right" vertical="center" textRotation="0" wrapText="true" indent="0" shrinkToFit="false"/>
      <protection locked="true" hidden="false"/>
    </xf>
    <xf numFmtId="166" fontId="25" fillId="6" borderId="1" xfId="23" applyFont="true" applyBorder="true" applyAlignment="true" applyProtection="true">
      <alignment horizontal="right" vertical="center" textRotation="0" wrapText="true" indent="0" shrinkToFit="false"/>
      <protection locked="true" hidden="false"/>
    </xf>
    <xf numFmtId="166" fontId="25" fillId="6" borderId="13" xfId="21" applyFont="true" applyBorder="true" applyAlignment="true" applyProtection="true">
      <alignment horizontal="right" vertical="center" textRotation="0" wrapText="true" indent="0" shrinkToFit="false"/>
      <protection locked="true" hidden="false"/>
    </xf>
    <xf numFmtId="166" fontId="25" fillId="6" borderId="0" xfId="21" applyFont="true" applyBorder="true" applyAlignment="true" applyProtection="true">
      <alignment horizontal="right" vertical="center" textRotation="0" wrapText="true" indent="0" shrinkToFit="false"/>
      <protection locked="true" hidden="false"/>
    </xf>
    <xf numFmtId="166" fontId="25" fillId="6" borderId="1" xfId="21" applyFont="true" applyBorder="true" applyAlignment="true" applyProtection="true">
      <alignment horizontal="right" vertical="center" textRotation="0" wrapText="true" indent="0" shrinkToFit="false"/>
      <protection locked="true" hidden="false"/>
    </xf>
    <xf numFmtId="166" fontId="25" fillId="6" borderId="22" xfId="23" applyFont="true" applyBorder="true" applyAlignment="true" applyProtection="true">
      <alignment horizontal="right" vertical="center" textRotation="0" wrapText="true" indent="0" shrinkToFit="false"/>
      <protection locked="true" hidden="false"/>
    </xf>
    <xf numFmtId="166" fontId="29" fillId="6" borderId="13" xfId="23" applyFont="true" applyBorder="true" applyAlignment="true" applyProtection="true">
      <alignment horizontal="right" vertical="center" textRotation="0" wrapText="true" indent="0" shrinkToFit="false"/>
      <protection locked="true" hidden="false"/>
    </xf>
    <xf numFmtId="166" fontId="29" fillId="6" borderId="0" xfId="23" applyFont="true" applyBorder="true" applyAlignment="true" applyProtection="true">
      <alignment horizontal="right" vertical="center" textRotation="0" wrapText="true" indent="0" shrinkToFit="false"/>
      <protection locked="true" hidden="false"/>
    </xf>
    <xf numFmtId="166" fontId="29" fillId="6" borderId="1" xfId="23" applyFont="true" applyBorder="true" applyAlignment="true" applyProtection="true">
      <alignment horizontal="right" vertical="center" textRotation="0" wrapText="true" indent="0" shrinkToFit="false"/>
      <protection locked="true" hidden="false"/>
    </xf>
    <xf numFmtId="166" fontId="17" fillId="6" borderId="0" xfId="23" applyFont="true" applyBorder="false" applyAlignment="true" applyProtection="false">
      <alignment horizontal="right" vertical="bottom" textRotation="0" wrapText="false" indent="0" shrinkToFit="false"/>
      <protection locked="true" hidden="false"/>
    </xf>
    <xf numFmtId="166" fontId="29" fillId="6" borderId="13" xfId="21" applyFont="true" applyBorder="true" applyAlignment="true" applyProtection="true">
      <alignment horizontal="right" vertical="center" textRotation="0" wrapText="true" indent="0" shrinkToFit="false"/>
      <protection locked="true" hidden="false"/>
    </xf>
    <xf numFmtId="166" fontId="29" fillId="6" borderId="0" xfId="21" applyFont="true" applyBorder="true" applyAlignment="true" applyProtection="true">
      <alignment horizontal="right" vertical="center" textRotation="0" wrapText="true" indent="0" shrinkToFit="false"/>
      <protection locked="true" hidden="false"/>
    </xf>
    <xf numFmtId="166" fontId="29" fillId="6" borderId="1" xfId="21" applyFont="true" applyBorder="true" applyAlignment="true" applyProtection="true">
      <alignment horizontal="right" vertical="center" textRotation="0" wrapText="true" indent="0" shrinkToFit="false"/>
      <protection locked="true" hidden="false"/>
    </xf>
    <xf numFmtId="166" fontId="29" fillId="6" borderId="22" xfId="23" applyFont="true" applyBorder="true" applyAlignment="true" applyProtection="true">
      <alignment horizontal="right" vertical="center" textRotation="0" wrapText="true" indent="0" shrinkToFit="false"/>
      <protection locked="true" hidden="false"/>
    </xf>
    <xf numFmtId="164" fontId="17" fillId="6" borderId="0" xfId="23" applyFont="true" applyBorder="false" applyAlignment="true" applyProtection="false">
      <alignment horizontal="right" vertical="bottom" textRotation="0" wrapText="false" indent="0" shrinkToFit="false"/>
      <protection locked="true" hidden="false"/>
    </xf>
    <xf numFmtId="166" fontId="29" fillId="6" borderId="9" xfId="23" applyFont="true" applyBorder="true" applyAlignment="true" applyProtection="true">
      <alignment horizontal="right" vertical="center" textRotation="0" wrapText="true" indent="0" shrinkToFit="false"/>
      <protection locked="true" hidden="false"/>
    </xf>
    <xf numFmtId="166" fontId="29" fillId="6" borderId="23" xfId="23" applyFont="true" applyBorder="true" applyAlignment="true" applyProtection="true">
      <alignment horizontal="right" vertical="center" textRotation="0" wrapText="true" indent="0" shrinkToFit="false"/>
      <protection locked="true" hidden="false"/>
    </xf>
    <xf numFmtId="166" fontId="29" fillId="6" borderId="16" xfId="23" applyFont="true" applyBorder="true" applyAlignment="true" applyProtection="true">
      <alignment horizontal="right" vertical="center" textRotation="0" wrapText="true" indent="0" shrinkToFit="false"/>
      <protection locked="true" hidden="false"/>
    </xf>
    <xf numFmtId="166" fontId="29" fillId="6" borderId="9" xfId="21" applyFont="true" applyBorder="true" applyAlignment="true" applyProtection="true">
      <alignment horizontal="right" vertical="center" textRotation="0" wrapText="true" indent="0" shrinkToFit="false"/>
      <protection locked="true" hidden="false"/>
    </xf>
    <xf numFmtId="166" fontId="29" fillId="6" borderId="23" xfId="21" applyFont="true" applyBorder="true" applyAlignment="true" applyProtection="true">
      <alignment horizontal="right" vertical="center" textRotation="0" wrapText="true" indent="0" shrinkToFit="false"/>
      <protection locked="true" hidden="false"/>
    </xf>
    <xf numFmtId="166" fontId="29" fillId="6" borderId="16" xfId="21" applyFont="true" applyBorder="true" applyAlignment="true" applyProtection="true">
      <alignment horizontal="right" vertical="center" textRotation="0" wrapText="true" indent="0" shrinkToFit="false"/>
      <protection locked="true" hidden="false"/>
    </xf>
    <xf numFmtId="166" fontId="29" fillId="6" borderId="10" xfId="23" applyFont="true" applyBorder="true" applyAlignment="true" applyProtection="true">
      <alignment horizontal="right" vertical="center" textRotation="0" wrapText="true" indent="0" shrinkToFit="false"/>
      <protection locked="true" hidden="false"/>
    </xf>
    <xf numFmtId="164" fontId="51" fillId="6" borderId="0" xfId="23" applyFont="true" applyBorder="true" applyAlignment="true" applyProtection="true">
      <alignment horizontal="right" vertical="center" textRotation="0" wrapText="true" indent="0" shrinkToFit="false"/>
      <protection locked="false" hidden="false"/>
    </xf>
    <xf numFmtId="169" fontId="29" fillId="6" borderId="0" xfId="23" applyFont="true" applyBorder="true" applyAlignment="true" applyProtection="true">
      <alignment horizontal="right" vertical="center" textRotation="0" wrapText="true" indent="0" shrinkToFit="false"/>
      <protection locked="true" hidden="false"/>
    </xf>
    <xf numFmtId="171" fontId="29" fillId="6" borderId="0" xfId="23" applyFont="true" applyBorder="true" applyAlignment="true" applyProtection="true">
      <alignment horizontal="right" vertical="center" textRotation="0" wrapText="true" indent="0" shrinkToFit="false"/>
      <protection locked="true" hidden="false"/>
    </xf>
    <xf numFmtId="167" fontId="29" fillId="6" borderId="0" xfId="23" applyFont="true" applyBorder="true" applyAlignment="true" applyProtection="true">
      <alignment horizontal="right" vertical="center" textRotation="0" wrapText="true" indent="0" shrinkToFit="false"/>
      <protection locked="true" hidden="false"/>
    </xf>
    <xf numFmtId="164" fontId="29" fillId="6" borderId="0" xfId="21" applyFont="true" applyBorder="true" applyAlignment="true" applyProtection="true">
      <alignment horizontal="right" vertical="center" textRotation="0" wrapText="true" indent="0" shrinkToFit="false"/>
      <protection locked="true" hidden="false"/>
    </xf>
    <xf numFmtId="164" fontId="51" fillId="6" borderId="0" xfId="23" applyFont="true" applyBorder="true" applyAlignment="true" applyProtection="true">
      <alignment horizontal="center" vertical="center" textRotation="0" wrapText="true" indent="0" shrinkToFit="false"/>
      <protection locked="false" hidden="false"/>
    </xf>
    <xf numFmtId="169" fontId="29" fillId="6" borderId="0" xfId="23" applyFont="true" applyBorder="true" applyAlignment="true" applyProtection="true">
      <alignment horizontal="center" vertical="center" textRotation="0" wrapText="true" indent="0" shrinkToFit="false"/>
      <protection locked="true" hidden="false"/>
    </xf>
    <xf numFmtId="164" fontId="29" fillId="6" borderId="0" xfId="21" applyFont="true" applyBorder="true" applyAlignment="true" applyProtection="true">
      <alignment horizontal="center" vertical="center" textRotation="0" wrapText="true" indent="0" shrinkToFit="false"/>
      <protection locked="true" hidden="false"/>
    </xf>
    <xf numFmtId="176" fontId="0" fillId="6" borderId="0" xfId="0" applyFont="false" applyBorder="true" applyAlignment="true" applyProtection="true">
      <alignment horizontal="center" vertical="center" textRotation="0" wrapText="true" indent="0" shrinkToFit="false"/>
      <protection locked="true" hidden="false"/>
    </xf>
    <xf numFmtId="164" fontId="28" fillId="6" borderId="0" xfId="21" applyFont="true" applyBorder="true" applyAlignment="true" applyProtection="true">
      <alignment horizontal="general" vertical="bottom" textRotation="0" wrapText="true" indent="0" shrinkToFit="false"/>
      <protection locked="true" hidden="false"/>
    </xf>
    <xf numFmtId="164" fontId="69" fillId="6" borderId="0" xfId="21" applyFont="true" applyBorder="false" applyAlignment="true" applyProtection="true">
      <alignment horizontal="general" vertical="bottom" textRotation="0" wrapText="true" indent="0" shrinkToFit="false"/>
      <protection locked="true" hidden="false"/>
    </xf>
    <xf numFmtId="171" fontId="27" fillId="2" borderId="3" xfId="0" applyFont="true" applyBorder="true" applyAlignment="true" applyProtection="true">
      <alignment horizontal="center" vertical="center" textRotation="0" wrapText="false" indent="0" shrinkToFit="false"/>
      <protection locked="true" hidden="false"/>
    </xf>
    <xf numFmtId="164" fontId="27" fillId="2" borderId="3" xfId="0" applyFont="true" applyBorder="true" applyAlignment="true" applyProtection="true">
      <alignment horizontal="center" vertical="center" textRotation="0" wrapText="true" indent="0" shrinkToFit="false"/>
      <protection locked="false" hidden="false"/>
    </xf>
    <xf numFmtId="176" fontId="0" fillId="6" borderId="13" xfId="0" applyFont="fals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76" fontId="0" fillId="6" borderId="1" xfId="0" applyFont="false" applyBorder="true" applyAlignment="true" applyProtection="true">
      <alignment horizontal="center" vertical="center" textRotation="0" wrapText="true" indent="0" shrinkToFit="false"/>
      <protection locked="true" hidden="false"/>
    </xf>
    <xf numFmtId="164" fontId="4" fillId="6" borderId="3" xfId="21" applyFont="true" applyBorder="true" applyAlignment="true" applyProtection="true">
      <alignment horizontal="left" vertical="center" textRotation="0" wrapText="false" indent="0" shrinkToFit="false"/>
      <protection locked="false" hidden="false"/>
    </xf>
    <xf numFmtId="164" fontId="4" fillId="6" borderId="3" xfId="0" applyFont="true" applyBorder="true" applyAlignment="true" applyProtection="true">
      <alignment horizontal="general" vertical="center" textRotation="0" wrapText="true" indent="0" shrinkToFit="false"/>
      <protection locked="true" hidden="false"/>
    </xf>
    <xf numFmtId="164" fontId="4" fillId="6" borderId="3" xfId="0" applyFont="true" applyBorder="true" applyAlignment="true" applyProtection="true">
      <alignment horizontal="center" vertical="center" textRotation="0" wrapText="false" indent="0" shrinkToFit="false"/>
      <protection locked="true" hidden="false"/>
    </xf>
    <xf numFmtId="164" fontId="4" fillId="6" borderId="18" xfId="0" applyFont="true" applyBorder="true" applyAlignment="true" applyProtection="true">
      <alignment horizontal="general" vertical="center" textRotation="0" wrapText="true" indent="0" shrinkToFit="false"/>
      <protection locked="true" hidden="false"/>
    </xf>
    <xf numFmtId="164" fontId="4" fillId="6" borderId="18"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false">
      <alignment horizontal="justify" vertical="center" textRotation="0" wrapText="true" indent="0" shrinkToFit="false"/>
      <protection locked="true" hidden="false"/>
    </xf>
    <xf numFmtId="164" fontId="4" fillId="6" borderId="0" xfId="0" applyFont="true" applyBorder="true" applyAlignment="true" applyProtection="false">
      <alignment horizontal="left" vertical="center" textRotation="0" wrapText="true" indent="0" shrinkToFit="false"/>
      <protection locked="true" hidden="false"/>
    </xf>
    <xf numFmtId="164" fontId="4" fillId="6" borderId="3" xfId="21" applyFont="true" applyBorder="true" applyAlignment="true" applyProtection="true">
      <alignment horizontal="left" vertical="center" textRotation="0" wrapText="true" indent="0" shrinkToFit="false"/>
      <protection locked="false" hidden="false"/>
    </xf>
    <xf numFmtId="164" fontId="4" fillId="6" borderId="10" xfId="0" applyFont="true" applyBorder="true" applyAlignment="true" applyProtection="true">
      <alignment horizontal="general" vertical="center" textRotation="0" wrapText="true" indent="0" shrinkToFit="false"/>
      <protection locked="true" hidden="false"/>
    </xf>
    <xf numFmtId="164" fontId="4" fillId="6" borderId="10" xfId="0" applyFont="true" applyBorder="true" applyAlignment="true" applyProtection="true">
      <alignment horizontal="center" vertical="center" textRotation="0" wrapText="false" indent="0" shrinkToFit="false"/>
      <protection locked="true" hidden="false"/>
    </xf>
    <xf numFmtId="176" fontId="4" fillId="6" borderId="0" xfId="0" applyFont="true" applyBorder="true" applyAlignment="true" applyProtection="true">
      <alignment horizontal="justify" vertical="center" textRotation="0" wrapText="true" indent="0" shrinkToFit="false"/>
      <protection locked="true" hidden="false"/>
    </xf>
    <xf numFmtId="164" fontId="4" fillId="6" borderId="3" xfId="0" applyFont="true" applyBorder="true" applyAlignment="true" applyProtection="true">
      <alignment horizontal="center" vertical="center" textRotation="0" wrapText="true" indent="0" shrinkToFit="false"/>
      <protection locked="true" hidden="false"/>
    </xf>
    <xf numFmtId="164" fontId="4" fillId="6" borderId="0" xfId="0" applyFont="true" applyBorder="false" applyAlignment="true" applyProtection="true">
      <alignment horizontal="general" vertical="center" textRotation="0" wrapText="false" indent="0" shrinkToFit="false"/>
      <protection locked="true" hidden="false"/>
    </xf>
    <xf numFmtId="164" fontId="4" fillId="6" borderId="0" xfId="0" applyFont="true" applyBorder="false" applyAlignment="true" applyProtection="true">
      <alignment horizontal="general" vertical="center" textRotation="0" wrapText="true" indent="0" shrinkToFit="false"/>
      <protection locked="true" hidden="false"/>
    </xf>
    <xf numFmtId="164" fontId="4" fillId="6" borderId="0" xfId="0" applyFont="true" applyBorder="false" applyAlignment="true" applyProtection="true">
      <alignment horizontal="center" vertical="center" textRotation="0" wrapText="false" indent="0" shrinkToFit="false"/>
      <protection locked="true" hidden="false"/>
    </xf>
    <xf numFmtId="164" fontId="4" fillId="6" borderId="0" xfId="21" applyFont="true" applyBorder="true" applyAlignment="true" applyProtection="true">
      <alignment horizontal="general" vertical="bottom" textRotation="0" wrapText="true" indent="0" shrinkToFit="false"/>
      <protection locked="true" hidden="false"/>
    </xf>
    <xf numFmtId="171" fontId="27" fillId="2" borderId="3" xfId="0" applyFont="true" applyBorder="true" applyAlignment="true" applyProtection="true">
      <alignment horizontal="center" vertical="bottom" textRotation="0" wrapText="false" indent="0" shrinkToFit="false"/>
      <protection locked="true" hidden="false"/>
    </xf>
    <xf numFmtId="176" fontId="4" fillId="6" borderId="0" xfId="0" applyFont="true" applyBorder="true" applyAlignment="true" applyProtection="true">
      <alignment horizontal="left" vertical="center" textRotation="0" wrapText="true" indent="0" shrinkToFit="false"/>
      <protection locked="true" hidden="false"/>
    </xf>
    <xf numFmtId="176" fontId="0" fillId="6" borderId="11" xfId="0" applyFont="false" applyBorder="true" applyAlignment="true" applyProtection="true">
      <alignment horizontal="center" vertical="center" textRotation="0" wrapText="true" indent="0" shrinkToFit="false"/>
      <protection locked="true" hidden="false"/>
    </xf>
    <xf numFmtId="176" fontId="0" fillId="6" borderId="24" xfId="0" applyFont="false" applyBorder="true" applyAlignment="true" applyProtection="true">
      <alignment horizontal="center" vertical="center" textRotation="0" wrapText="true" indent="0" shrinkToFit="false"/>
      <protection locked="true" hidden="false"/>
    </xf>
    <xf numFmtId="176" fontId="0" fillId="6" borderId="19" xfId="0" applyFont="false" applyBorder="true" applyAlignment="true" applyProtection="true">
      <alignment horizontal="center" vertical="center" textRotation="0" wrapText="true" indent="0" shrinkToFit="false"/>
      <protection locked="true" hidden="false"/>
    </xf>
    <xf numFmtId="174" fontId="71" fillId="6" borderId="1" xfId="20" applyFont="true" applyBorder="true" applyAlignment="true" applyProtection="true">
      <alignment horizontal="left" vertical="bottom" textRotation="0" wrapText="false" indent="0" shrinkToFit="false"/>
      <protection locked="true" hidden="false"/>
    </xf>
    <xf numFmtId="164" fontId="4" fillId="6" borderId="13" xfId="21" applyFont="true" applyBorder="true" applyAlignment="true" applyProtection="true">
      <alignment horizontal="left" vertical="bottom" textRotation="0" wrapText="false" indent="0" shrinkToFit="false"/>
      <protection locked="true" hidden="false"/>
    </xf>
    <xf numFmtId="174" fontId="71" fillId="6" borderId="1" xfId="20" applyFont="true" applyBorder="true" applyAlignment="true" applyProtection="true">
      <alignment horizontal="right"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false" hidden="false"/>
    </xf>
    <xf numFmtId="174" fontId="62" fillId="6" borderId="1" xfId="20" applyFont="true" applyBorder="true" applyAlignment="true" applyProtection="true">
      <alignment horizontal="right" vertical="bottom" textRotation="0" wrapText="false" indent="0" shrinkToFit="false"/>
      <protection locked="true" hidden="false"/>
    </xf>
    <xf numFmtId="176" fontId="4" fillId="6" borderId="22" xfId="0" applyFont="true" applyBorder="true" applyAlignment="true" applyProtection="true">
      <alignment horizontal="left" vertical="center" textRotation="0" wrapText="true" indent="0" shrinkToFit="false"/>
      <protection locked="true" hidden="false"/>
    </xf>
    <xf numFmtId="176" fontId="0" fillId="6" borderId="9" xfId="0" applyFont="false" applyBorder="true" applyAlignment="true" applyProtection="true">
      <alignment horizontal="center" vertical="center" textRotation="0" wrapText="true" indent="0" shrinkToFit="false"/>
      <protection locked="true" hidden="false"/>
    </xf>
    <xf numFmtId="176" fontId="0" fillId="6" borderId="23" xfId="0" applyFont="false" applyBorder="true" applyAlignment="true" applyProtection="true">
      <alignment horizontal="center" vertical="center" textRotation="0" wrapText="true" indent="0" shrinkToFit="false"/>
      <protection locked="true" hidden="false"/>
    </xf>
    <xf numFmtId="176" fontId="0" fillId="6" borderId="16" xfId="0" applyFont="false" applyBorder="true" applyAlignment="true" applyProtection="true">
      <alignment horizontal="center" vertical="center" textRotation="0" wrapText="true" indent="0" shrinkToFit="false"/>
      <protection locked="true" hidden="false"/>
    </xf>
    <xf numFmtId="176" fontId="0" fillId="6" borderId="25" xfId="0" applyFont="false" applyBorder="true" applyAlignment="true" applyProtection="true">
      <alignment horizontal="center" vertical="center" textRotation="0" wrapText="true" indent="0" shrinkToFit="false"/>
      <protection locked="true" hidden="false"/>
    </xf>
    <xf numFmtId="164" fontId="18" fillId="6" borderId="22" xfId="21" applyFont="true" applyBorder="true" applyAlignment="true" applyProtection="true">
      <alignment horizontal="left" vertical="center" textRotation="0" wrapText="false" indent="0" shrinkToFit="false"/>
      <protection locked="true" hidden="false"/>
    </xf>
    <xf numFmtId="164" fontId="4" fillId="6" borderId="22" xfId="21" applyFont="true" applyBorder="true" applyAlignment="true" applyProtection="true">
      <alignment horizontal="left" vertical="top" textRotation="0" wrapText="true" indent="1" shrinkToFit="false"/>
      <protection locked="true" hidden="false"/>
    </xf>
    <xf numFmtId="176" fontId="4" fillId="6" borderId="13" xfId="0" applyFont="true" applyBorder="true" applyAlignment="true" applyProtection="true">
      <alignment horizontal="left" vertical="center" textRotation="0" wrapText="true" indent="1" shrinkToFit="false"/>
      <protection locked="true" hidden="false"/>
    </xf>
    <xf numFmtId="176" fontId="4" fillId="6" borderId="0" xfId="0" applyFont="true" applyBorder="true" applyAlignment="true" applyProtection="true">
      <alignment horizontal="left" vertical="center" textRotation="0" wrapText="true" indent="1" shrinkToFit="false"/>
      <protection locked="true" hidden="false"/>
    </xf>
    <xf numFmtId="176" fontId="4" fillId="6" borderId="1" xfId="0" applyFont="true" applyBorder="true" applyAlignment="true" applyProtection="true">
      <alignment horizontal="left" vertical="center" textRotation="0" wrapText="true" indent="1" shrinkToFit="false"/>
      <protection locked="true" hidden="false"/>
    </xf>
    <xf numFmtId="164" fontId="4" fillId="6" borderId="10" xfId="21" applyFont="true" applyBorder="true" applyAlignment="true" applyProtection="true">
      <alignment horizontal="left" vertical="top" textRotation="0" wrapText="true" indent="1" shrinkToFit="false"/>
      <protection locked="true" hidden="false"/>
    </xf>
    <xf numFmtId="176" fontId="71" fillId="6" borderId="0" xfId="20" applyFont="true" applyBorder="true" applyAlignment="true" applyProtection="true">
      <alignment horizontal="left" vertical="center" textRotation="0" wrapText="tru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Normal 4" xfId="23"/>
    <cellStyle name="Normal 6" xfId="24"/>
    <cellStyle name="Normal 7" xfId="25"/>
    <cellStyle name="Normal 8" xfId="26"/>
    <cellStyle name="Normal_2014_1" xfId="27"/>
    <cellStyle name="Normal_2015" xfId="28"/>
    <cellStyle name="Normal_Sheet1" xfId="29"/>
    <cellStyle name="Percent 2" xfId="30"/>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E3436"/>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24.jpeg"/>
</Relationships>
</file>

<file path=xl/drawings/_rels/drawing3.xml.rels><?xml version="1.0" encoding="UTF-8"?>
<Relationships xmlns="http://schemas.openxmlformats.org/package/2006/relationships"><Relationship Id="rId1" Type="http://schemas.openxmlformats.org/officeDocument/2006/relationships/image" Target="../media/image25.jpeg"/>
</Relationships>
</file>

<file path=xl/drawings/_rels/drawing4.xml.rels><?xml version="1.0" encoding="UTF-8"?>
<Relationships xmlns="http://schemas.openxmlformats.org/package/2006/relationships"><Relationship Id="rId1" Type="http://schemas.openxmlformats.org/officeDocument/2006/relationships/image" Target="../media/image26.jpeg"/>
</Relationships>
</file>

<file path=xl/drawings/_rels/drawing5.xml.rels><?xml version="1.0" encoding="UTF-8"?>
<Relationships xmlns="http://schemas.openxmlformats.org/package/2006/relationships"><Relationship Id="rId1" Type="http://schemas.openxmlformats.org/officeDocument/2006/relationships/image" Target="../media/image27.jpeg"/>
</Relationships>
</file>

<file path=xl/drawings/_rels/drawing6.xml.rels><?xml version="1.0" encoding="UTF-8"?>
<Relationships xmlns="http://schemas.openxmlformats.org/package/2006/relationships"><Relationship Id="rId1" Type="http://schemas.openxmlformats.org/officeDocument/2006/relationships/image" Target="../media/image28.jpeg"/>
</Relationships>
</file>

<file path=xl/drawings/_rels/drawing7.xml.rels><?xml version="1.0" encoding="UTF-8"?>
<Relationships xmlns="http://schemas.openxmlformats.org/package/2006/relationships"><Relationship Id="rId1" Type="http://schemas.openxmlformats.org/officeDocument/2006/relationships/image" Target="../media/image29.jpeg"/>
</Relationships>
</file>

<file path=xl/drawings/_rels/drawing8.xml.rels><?xml version="1.0" encoding="UTF-8"?>
<Relationships xmlns="http://schemas.openxmlformats.org/package/2006/relationships"><Relationship Id="rId1" Type="http://schemas.openxmlformats.org/officeDocument/2006/relationships/image" Target="../media/image3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59400</xdr:colOff>
      <xdr:row>113</xdr:row>
      <xdr:rowOff>152640</xdr:rowOff>
    </xdr:from>
    <xdr:to>
      <xdr:col>11</xdr:col>
      <xdr:colOff>292680</xdr:colOff>
      <xdr:row>128</xdr:row>
      <xdr:rowOff>143280</xdr:rowOff>
    </xdr:to>
    <xdr:sp>
      <xdr:nvSpPr>
        <xdr:cNvPr id="0" name="CustomShape 1"/>
        <xdr:cNvSpPr/>
      </xdr:nvSpPr>
      <xdr:spPr>
        <a:xfrm>
          <a:off x="59400" y="19488240"/>
          <a:ext cx="11865600" cy="24480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9360">
          <a:solidFill>
            <a:srgbClr val="bcbcbc"/>
          </a:solidFill>
          <a:miter/>
        </a:ln>
      </xdr:spPr>
      <xdr:style>
        <a:lnRef idx="0"/>
        <a:fillRef idx="0"/>
        <a:effectRef idx="0"/>
        <a:fontRef idx="minor"/>
      </xdr:style>
      <xdr:txBody>
        <a:bodyPr lIns="20160" rIns="20160" tIns="20160" bIns="20160">
          <a:noAutofit/>
        </a:bodyPr>
        <a:p>
          <a:r>
            <a:rPr b="0" lang="en-GB" sz="1100" spc="-1" strike="noStrike">
              <a:solidFill>
                <a:srgbClr val="000000"/>
              </a:solidFill>
              <a:latin typeface="Calibri"/>
            </a:rPr>
            <a:t># - Suppressed to prevent disclosure of information about individual holdings.  Total may not necessarily agree with the sum of their components due to rounding.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All figures except labour are on an "all holdings" basis. Labour results only refer to those holdings with significant levels of activity, as defined by EU Regulation 1166/2008 (EU Farm Structure Survey). This gives a better picture of the numbers of people working on larger, more commercial holdings, rather than on hobby farms or on a part-time basis. Holdings are classed as having "significant" levels of farming activity if they have more than five hectares of agricultural land, one hectare of orchards, 0.5 hectares of vegetables or 0.1 hectares of protected crops, or more than 10 cows, 50 pigs, 20 sheep, 20 goats or 1,000 poultry (according to the latest June Survey return).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http://www.defra.gov.uk/evidence/statistics/foodfarm/landuselivestock/junesurvey/results.htm </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a:t>
          </a:r>
          <a:r>
            <a:rPr b="0" lang="en-GB" sz="1100" spc="-1" strike="noStrike">
              <a:solidFill>
                <a:srgbClr val="333399"/>
              </a:solidFill>
              <a:latin typeface="Calibri"/>
            </a:rPr>
            <a:t>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140760</xdr:colOff>
      <xdr:row>97</xdr:row>
      <xdr:rowOff>19080</xdr:rowOff>
    </xdr:from>
    <xdr:to>
      <xdr:col>12</xdr:col>
      <xdr:colOff>937080</xdr:colOff>
      <xdr:row>103</xdr:row>
      <xdr:rowOff>258120</xdr:rowOff>
    </xdr:to>
    <xdr:sp>
      <xdr:nvSpPr>
        <xdr:cNvPr id="1" name="CustomShape 1"/>
        <xdr:cNvSpPr/>
      </xdr:nvSpPr>
      <xdr:spPr>
        <a:xfrm>
          <a:off x="4520160" y="19917360"/>
          <a:ext cx="11867400" cy="258192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1: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a:t>
          </a:r>
          <a:endParaRPr b="0" lang="en-GB" sz="1100" spc="-1" strike="noStrike">
            <a:latin typeface="Times New Roman"/>
          </a:endParaRPr>
        </a:p>
        <a:p>
          <a:r>
            <a:rPr b="0" lang="en-GB" sz="1100" spc="-1" strike="noStrike">
              <a:solidFill>
                <a:srgbClr val="000000"/>
              </a:solidFill>
              <a:latin typeface="Calibri"/>
            </a:rPr>
            <a:t>(3) Where county / unitary authorities have few commercial farms the information for these geographical units has been grouped in with an adjacent unit. These are denoted with an '&amp;' in the description.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0000"/>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26</xdr:col>
      <xdr:colOff>100440</xdr:colOff>
      <xdr:row>97</xdr:row>
      <xdr:rowOff>114480</xdr:rowOff>
    </xdr:from>
    <xdr:to>
      <xdr:col>39</xdr:col>
      <xdr:colOff>11160</xdr:colOff>
      <xdr:row>106</xdr:row>
      <xdr:rowOff>238320</xdr:rowOff>
    </xdr:to>
    <xdr:sp>
      <xdr:nvSpPr>
        <xdr:cNvPr id="2" name="CustomShape 1"/>
        <xdr:cNvSpPr/>
      </xdr:nvSpPr>
      <xdr:spPr>
        <a:xfrm>
          <a:off x="28896120" y="20012760"/>
          <a:ext cx="12994920" cy="364428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2: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Pre 2010 farm type was classified by the predominant farming activity taking place on the holdings, based on economic measure and profitability (Standard Gross Margin, SGM). The farm type is defined as the activity which contributes more than two thirds of the total SGM for the holding. For 2010 onwards the methodology for classifying farms has changed to one based on Standard Outputs. More details can be found in the standard output typology document:  </a:t>
          </a:r>
          <a:r>
            <a:rPr b="0" lang="en-GB" sz="1100" spc="-1" strike="noStrike" u="sng">
              <a:solidFill>
                <a:srgbClr val="003366"/>
              </a:solidFill>
              <a:uFillTx/>
              <a:latin typeface="Calibri"/>
            </a:rPr>
            <a:t>https://www.gov.uk/government/uploads/system/uploads/attachment_data/file/182207/defra-stats-foodfarm-landuselivestock-june-results-typology.pdf</a:t>
          </a:r>
          <a:r>
            <a:rPr b="0" lang="en-GB" sz="1100" spc="-1" strike="noStrike">
              <a:solidFill>
                <a:srgbClr val="000000"/>
              </a:solidFill>
              <a:latin typeface="Calibri"/>
            </a:rPr>
            <a:t>. To give an indication of the effect of this change results for 2009 are shown here using both farm type methodologies .</a:t>
          </a:r>
          <a:endParaRPr b="0" lang="en-GB" sz="1100" spc="-1" strike="noStrike">
            <a:latin typeface="Times New Roman"/>
          </a:endParaRPr>
        </a:p>
        <a:p>
          <a:r>
            <a:rPr b="0" lang="en-GB" sz="1100" spc="-1" strike="noStrike">
              <a:solidFill>
                <a:srgbClr val="000000"/>
              </a:solidFill>
              <a:latin typeface="Calibri"/>
            </a:rPr>
            <a:t>(2)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(3)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(4) LFA = Less Favoured Area.  There is no LFA land in the Eastern or South East regions.</a:t>
          </a:r>
          <a:endParaRPr b="0" lang="en-GB" sz="1100" spc="-1" strike="noStrike">
            <a:latin typeface="Times New Roman"/>
          </a:endParaRPr>
        </a:p>
        <a:p>
          <a:r>
            <a:rPr b="0" lang="en-GB" sz="1100" spc="-1" strike="noStrike">
              <a:solidFill>
                <a:srgbClr val="000000"/>
              </a:solidFill>
              <a:latin typeface="Calibri"/>
            </a:rPr>
            <a:t>(5) The farm type 'Other' includes the following main farm type activities: (a) specialist grass and forage; (b) specialist horse holdings; (c) specialist fallow / uncropped land and (d) non-classified holdings. The latter have unknown activity since we have never had any survey contact since registration for these holdings so are unable to estimate their activity.  Approximately 90% of these non-classified holdings have been removed as part of the 2010 register cleaning exercise.   Under the SO typology only non-classified holdings are included within this category so it has been re-labelled as "Unclassified".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u="sng">
              <a:solidFill>
                <a:srgbClr val="003366"/>
              </a:solidFill>
              <a:uFillTx/>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81</xdr:col>
      <xdr:colOff>131040</xdr:colOff>
      <xdr:row>97</xdr:row>
      <xdr:rowOff>133560</xdr:rowOff>
    </xdr:from>
    <xdr:to>
      <xdr:col>93</xdr:col>
      <xdr:colOff>544680</xdr:colOff>
      <xdr:row>105</xdr:row>
      <xdr:rowOff>238320</xdr:rowOff>
    </xdr:to>
    <xdr:sp>
      <xdr:nvSpPr>
        <xdr:cNvPr id="3" name="CustomShape 1"/>
        <xdr:cNvSpPr/>
      </xdr:nvSpPr>
      <xdr:spPr>
        <a:xfrm>
          <a:off x="83627640" y="20031840"/>
          <a:ext cx="12491280" cy="33699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3: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Only includes land rented in for at least 1 year.  </a:t>
          </a:r>
          <a:endParaRPr b="0" lang="en-GB" sz="1100" spc="-1" strike="noStrike">
            <a:latin typeface="Times New Roman"/>
          </a:endParaRPr>
        </a:p>
        <a:p>
          <a:r>
            <a:rPr b="0" lang="en-GB" sz="1100" spc="-1" strike="noStrike">
              <a:solidFill>
                <a:srgbClr val="000000"/>
              </a:solidFill>
              <a:latin typeface="Calibri"/>
            </a:rPr>
            <a:t>(4) All horticultural crops are excluded. </a:t>
          </a:r>
          <a:endParaRPr b="0" lang="en-GB" sz="1100" spc="-1" strike="noStrike">
            <a:latin typeface="Times New Roman"/>
          </a:endParaRPr>
        </a:p>
        <a:p>
          <a:r>
            <a:rPr b="0" lang="en-GB" sz="1100" spc="-1" strike="noStrike">
              <a:solidFill>
                <a:srgbClr val="000000"/>
              </a:solidFill>
              <a:latin typeface="Calibri"/>
            </a:rPr>
            <a:t>(5) All temporary grass or grass sown within the past 5 years .</a:t>
          </a:r>
          <a:endParaRPr b="0" lang="en-GB" sz="1100" spc="-1" strike="noStrike">
            <a:latin typeface="Times New Roman"/>
          </a:endParaRPr>
        </a:p>
        <a:p>
          <a:r>
            <a:rPr b="0" lang="en-GB" sz="1100" spc="-1" strike="noStrike">
              <a:solidFill>
                <a:srgbClr val="000000"/>
              </a:solidFill>
              <a:latin typeface="Calibri"/>
            </a:rPr>
            <a:t>(6) All grasses over 5 years old and including permanent pasture, meadows and improved grassland.   </a:t>
          </a:r>
          <a:endParaRPr b="0" lang="en-GB" sz="1100" spc="-1" strike="noStrike">
            <a:latin typeface="Times New Roman"/>
          </a:endParaRPr>
        </a:p>
        <a:p>
          <a:r>
            <a:rPr b="0" lang="en-GB" sz="1100" spc="-1" strike="noStrike">
              <a:solidFill>
                <a:srgbClr val="000000"/>
              </a:solidFill>
              <a:latin typeface="Calibri"/>
            </a:rPr>
            <a:t>(7) Only includes sole-rights rough grazing. Rough grazing is lower quality grazing land including heathland, moors, hills and scrub. </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333399"/>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106</xdr:col>
      <xdr:colOff>81000</xdr:colOff>
      <xdr:row>96</xdr:row>
      <xdr:rowOff>105120</xdr:rowOff>
    </xdr:from>
    <xdr:to>
      <xdr:col>118</xdr:col>
      <xdr:colOff>494640</xdr:colOff>
      <xdr:row>103</xdr:row>
      <xdr:rowOff>628200</xdr:rowOff>
    </xdr:to>
    <xdr:sp>
      <xdr:nvSpPr>
        <xdr:cNvPr id="4" name="CustomShape 1"/>
        <xdr:cNvSpPr/>
      </xdr:nvSpPr>
      <xdr:spPr>
        <a:xfrm>
          <a:off x="107993880" y="19841400"/>
          <a:ext cx="12491280" cy="30279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4: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Sugar beet that is not for stock feeding.</a:t>
          </a:r>
          <a:endParaRPr b="0" lang="en-GB" sz="1100" spc="-1" strike="noStrike">
            <a:latin typeface="Times New Roman"/>
          </a:endParaRPr>
        </a:p>
        <a:p>
          <a:r>
            <a:rPr b="0" lang="en-GB" sz="1100" spc="-1" strike="noStrike">
              <a:solidFill>
                <a:srgbClr val="000000"/>
              </a:solidFill>
              <a:latin typeface="Calibri"/>
            </a:rPr>
            <a:t>(4) Includes both spring and winter oilseed rape. </a:t>
          </a:r>
          <a:endParaRPr b="0" lang="en-GB" sz="1100" spc="-1" strike="noStrike">
            <a:latin typeface="Times New Roman"/>
          </a:endParaRPr>
        </a:p>
        <a:p>
          <a:r>
            <a:rPr b="0" lang="en-GB" sz="1100" spc="-1" strike="noStrike">
              <a:solidFill>
                <a:srgbClr val="000000"/>
              </a:solidFill>
              <a:latin typeface="Calibri"/>
            </a:rPr>
            <a:t>(5) Includes fodder and grain maize. </a:t>
          </a:r>
          <a:endParaRPr b="0" lang="en-GB" sz="1100" spc="-1" strike="noStrike">
            <a:latin typeface="Times New Roman"/>
          </a:endParaRPr>
        </a:p>
        <a:p>
          <a:r>
            <a:rPr b="0" lang="en-GB" sz="1100" spc="-1" strike="noStrike">
              <a:solidFill>
                <a:srgbClr val="000000"/>
              </a:solidFill>
              <a:latin typeface="Calibri"/>
            </a:rPr>
            <a:t>(6) Bare fallow/GAEC12 land. Includes all arable land not in production, including wild bird cover and game cover.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333399"/>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146</xdr:col>
      <xdr:colOff>70920</xdr:colOff>
      <xdr:row>96</xdr:row>
      <xdr:rowOff>86040</xdr:rowOff>
    </xdr:from>
    <xdr:to>
      <xdr:col>158</xdr:col>
      <xdr:colOff>484920</xdr:colOff>
      <xdr:row>104</xdr:row>
      <xdr:rowOff>219240</xdr:rowOff>
    </xdr:to>
    <xdr:sp>
      <xdr:nvSpPr>
        <xdr:cNvPr id="5" name="CustomShape 1"/>
        <xdr:cNvSpPr/>
      </xdr:nvSpPr>
      <xdr:spPr>
        <a:xfrm>
          <a:off x="147497400" y="19822320"/>
          <a:ext cx="12491640" cy="33051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5: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These figures relate to land usage on 1 June and are not necessarily good indicators of annual production as more than one crop may be obtained in each season, a crop may overlap two seasons, or may be planted after 1 June. </a:t>
          </a:r>
          <a:endParaRPr b="0" lang="en-GB" sz="1100" spc="-1" strike="noStrike">
            <a:latin typeface="Times New Roman"/>
          </a:endParaRPr>
        </a:p>
        <a:p>
          <a:r>
            <a:rPr b="0" lang="en-GB" sz="1100" spc="-1" strike="noStrike">
              <a:solidFill>
                <a:srgbClr val="000000"/>
              </a:solidFill>
              <a:latin typeface="Calibri"/>
            </a:rPr>
            <a:t>(4) Includes any fixed or mobile structure high enough to walk through which is glazed or clad with film, rigid plastics or other glass substitutes.   It excludes lights, low plastic tunnels, French and Spanish tunnels. </a:t>
          </a:r>
          <a:endParaRPr b="0" lang="en-GB" sz="1100" spc="-1" strike="noStrike">
            <a:latin typeface="Times New Roman"/>
          </a:endParaRPr>
        </a:p>
        <a:p>
          <a:r>
            <a:rPr b="0" lang="en-GB" sz="1100" spc="-1" strike="noStrike">
              <a:solidFill>
                <a:srgbClr val="000000"/>
              </a:solidFill>
              <a:latin typeface="Calibri"/>
            </a:rPr>
            <a:t>(5) Includes crops grown in Spanish tunnels. </a:t>
          </a:r>
          <a:endParaRPr b="0" lang="en-GB" sz="1100" spc="-1" strike="noStrike">
            <a:latin typeface="Times New Roman"/>
          </a:endParaRPr>
        </a:p>
        <a:p>
          <a:r>
            <a:rPr b="0" lang="en-GB" sz="1100" spc="-1" strike="noStrike">
              <a:solidFill>
                <a:srgbClr val="000000"/>
              </a:solidFill>
              <a:latin typeface="Calibri"/>
            </a:rPr>
            <a:t>(6) Includes bulbs and flowers grown in the open.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333399"/>
              </a:solidFill>
              <a:uFillTx/>
              <a:latin typeface="Calibri"/>
            </a:rPr>
            <a:t>https://www.gov.uk/structure-of-the-agricultural-industry-survey-notes-and-guidance</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168</xdr:col>
      <xdr:colOff>91080</xdr:colOff>
      <xdr:row>96</xdr:row>
      <xdr:rowOff>95760</xdr:rowOff>
    </xdr:from>
    <xdr:to>
      <xdr:col>182</xdr:col>
      <xdr:colOff>41400</xdr:colOff>
      <xdr:row>103</xdr:row>
      <xdr:rowOff>513360</xdr:rowOff>
    </xdr:to>
    <xdr:sp>
      <xdr:nvSpPr>
        <xdr:cNvPr id="6" name="CustomShape 1"/>
        <xdr:cNvSpPr/>
      </xdr:nvSpPr>
      <xdr:spPr>
        <a:xfrm>
          <a:off x="168914520" y="19832040"/>
          <a:ext cx="12485160" cy="292248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6: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Cattle figures relate to commercial holdings only. Therefore these figures do not match those published in the June statistical release, which relate to all holdings. </a:t>
          </a:r>
          <a:endParaRPr b="0" lang="en-GB" sz="1100" spc="-1" strike="noStrike">
            <a:latin typeface="Times New Roman"/>
          </a:endParaRPr>
        </a:p>
        <a:p>
          <a:r>
            <a:rPr b="0" lang="en-GB" sz="1100" spc="-1" strike="noStrike">
              <a:solidFill>
                <a:srgbClr val="000000"/>
              </a:solidFill>
              <a:latin typeface="Calibri"/>
            </a:rPr>
            <a:t>(4) In the Cattle Tracing System (CTS), the breed of the cattle is used to identify a breed purpose. Around 2% of all female cattle do not have an assigned breed purpose or are of dual breed. In all above results, these cattle have been allocated to either dairy or beef at CPH level based on the other cattle on the holding. Where there are no other cattle on the holding, they are allocated on the basis of the national split between dairy and beef in that age band.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333399"/>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235</xdr:col>
      <xdr:colOff>91080</xdr:colOff>
      <xdr:row>96</xdr:row>
      <xdr:rowOff>86040</xdr:rowOff>
    </xdr:from>
    <xdr:to>
      <xdr:col>249</xdr:col>
      <xdr:colOff>41040</xdr:colOff>
      <xdr:row>103</xdr:row>
      <xdr:rowOff>247680</xdr:rowOff>
    </xdr:to>
    <xdr:sp>
      <xdr:nvSpPr>
        <xdr:cNvPr id="7" name="CustomShape 1"/>
        <xdr:cNvSpPr/>
      </xdr:nvSpPr>
      <xdr:spPr>
        <a:xfrm>
          <a:off x="228268800" y="19822320"/>
          <a:ext cx="12484800" cy="266652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7: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Part time workers are those employed for less than 39 hours a week. Figures exclude school children but include trainees employed under an official youth training scheme and paid at Agricultural Wages Board rates or above.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333399"/>
              </a:solidFill>
              <a:uFillTx/>
              <a:latin typeface="Calibri"/>
            </a:rPr>
            <a:t>https://www.gov.uk/structure-of-the-agricultural-industry-survey-notes-and-guidance</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0</xdr:col>
      <xdr:colOff>51480</xdr:colOff>
      <xdr:row>0</xdr:row>
      <xdr:rowOff>0</xdr:rowOff>
    </xdr:from>
    <xdr:to>
      <xdr:col>0</xdr:col>
      <xdr:colOff>2228400</xdr:colOff>
      <xdr:row>0</xdr:row>
      <xdr:rowOff>1092960</xdr:rowOff>
    </xdr:to>
    <xdr:pic>
      <xdr:nvPicPr>
        <xdr:cNvPr id="8" name="Picture 3" descr=""/>
        <xdr:cNvPicPr/>
      </xdr:nvPicPr>
      <xdr:blipFill>
        <a:blip r:embed="rId1"/>
        <a:stretch/>
      </xdr:blipFill>
      <xdr:spPr>
        <a:xfrm>
          <a:off x="51480" y="0"/>
          <a:ext cx="2176920" cy="10929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20160</xdr:colOff>
      <xdr:row>15</xdr:row>
      <xdr:rowOff>47520</xdr:rowOff>
    </xdr:from>
    <xdr:to>
      <xdr:col>12</xdr:col>
      <xdr:colOff>775800</xdr:colOff>
      <xdr:row>24</xdr:row>
      <xdr:rowOff>57240</xdr:rowOff>
    </xdr:to>
    <xdr:sp>
      <xdr:nvSpPr>
        <xdr:cNvPr id="9" name="CustomShape 1"/>
        <xdr:cNvSpPr/>
      </xdr:nvSpPr>
      <xdr:spPr>
        <a:xfrm>
          <a:off x="2697840" y="5343120"/>
          <a:ext cx="10604520" cy="178704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1: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a:t>
          </a:r>
          <a:endParaRPr b="0" lang="en-GB" sz="1100" spc="-1" strike="noStrike">
            <a:latin typeface="Times New Roman"/>
          </a:endParaRPr>
        </a:p>
        <a:p>
          <a:r>
            <a:rPr b="0" lang="en-GB" sz="1100" spc="-1" strike="noStrike">
              <a:solidFill>
                <a:srgbClr val="000000"/>
              </a:solidFill>
              <a:latin typeface="Calibri"/>
            </a:rPr>
            <a:t>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37</xdr:col>
      <xdr:colOff>9720</xdr:colOff>
      <xdr:row>16</xdr:row>
      <xdr:rowOff>19440</xdr:rowOff>
    </xdr:from>
    <xdr:to>
      <xdr:col>44</xdr:col>
      <xdr:colOff>977040</xdr:colOff>
      <xdr:row>32</xdr:row>
      <xdr:rowOff>47520</xdr:rowOff>
    </xdr:to>
    <xdr:sp>
      <xdr:nvSpPr>
        <xdr:cNvPr id="10" name="CustomShape 1"/>
        <xdr:cNvSpPr/>
      </xdr:nvSpPr>
      <xdr:spPr>
        <a:xfrm>
          <a:off x="37362960" y="5496120"/>
          <a:ext cx="8012520" cy="320004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3: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Only includes land rented in for at least 1 year.  </a:t>
          </a:r>
          <a:endParaRPr b="0" lang="en-GB" sz="1100" spc="-1" strike="noStrike">
            <a:latin typeface="Times New Roman"/>
          </a:endParaRPr>
        </a:p>
        <a:p>
          <a:r>
            <a:rPr b="0" lang="en-GB" sz="1100" spc="-1" strike="noStrike">
              <a:solidFill>
                <a:srgbClr val="000000"/>
              </a:solidFill>
              <a:latin typeface="Calibri"/>
            </a:rPr>
            <a:t>(3) All horticultural crops are excluded. </a:t>
          </a:r>
          <a:endParaRPr b="0" lang="en-GB" sz="1100" spc="-1" strike="noStrike">
            <a:latin typeface="Times New Roman"/>
          </a:endParaRPr>
        </a:p>
        <a:p>
          <a:r>
            <a:rPr b="0" lang="en-GB" sz="1100" spc="-1" strike="noStrike">
              <a:solidFill>
                <a:srgbClr val="000000"/>
              </a:solidFill>
              <a:latin typeface="Calibri"/>
            </a:rPr>
            <a:t>(4) All temporary grass or grass sown within the past 5 years .</a:t>
          </a:r>
          <a:endParaRPr b="0" lang="en-GB" sz="1100" spc="-1" strike="noStrike">
            <a:latin typeface="Times New Roman"/>
          </a:endParaRPr>
        </a:p>
        <a:p>
          <a:r>
            <a:rPr b="0" lang="en-GB" sz="1100" spc="-1" strike="noStrike">
              <a:solidFill>
                <a:srgbClr val="000000"/>
              </a:solidFill>
              <a:latin typeface="Calibri"/>
            </a:rPr>
            <a:t>(5) All grasses over 5 years old and including permanent pasture, meadows and improved grassland.   </a:t>
          </a:r>
          <a:endParaRPr b="0" lang="en-GB" sz="1100" spc="-1" strike="noStrike">
            <a:latin typeface="Times New Roman"/>
          </a:endParaRPr>
        </a:p>
        <a:p>
          <a:r>
            <a:rPr b="0" lang="en-GB" sz="1100" spc="-1" strike="noStrike">
              <a:solidFill>
                <a:srgbClr val="000000"/>
              </a:solidFill>
              <a:latin typeface="Calibri"/>
            </a:rPr>
            <a:t>(6) Only includes sole-rights rough grazing. Rough grazing is lower quality grazing land including heathland, moors, hills and scrub.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46</xdr:col>
      <xdr:colOff>10080</xdr:colOff>
      <xdr:row>15</xdr:row>
      <xdr:rowOff>19440</xdr:rowOff>
    </xdr:from>
    <xdr:to>
      <xdr:col>57</xdr:col>
      <xdr:colOff>141480</xdr:colOff>
      <xdr:row>29</xdr:row>
      <xdr:rowOff>95760</xdr:rowOff>
    </xdr:to>
    <xdr:sp>
      <xdr:nvSpPr>
        <xdr:cNvPr id="11" name="CustomShape 1"/>
        <xdr:cNvSpPr/>
      </xdr:nvSpPr>
      <xdr:spPr>
        <a:xfrm>
          <a:off x="46421280" y="5315040"/>
          <a:ext cx="11202840" cy="29433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4: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Sugar beet that is not for stock feeding.</a:t>
          </a:r>
          <a:endParaRPr b="0" lang="en-GB" sz="1100" spc="-1" strike="noStrike">
            <a:latin typeface="Times New Roman"/>
          </a:endParaRPr>
        </a:p>
        <a:p>
          <a:r>
            <a:rPr b="0" lang="en-GB" sz="1100" spc="-1" strike="noStrike">
              <a:solidFill>
                <a:srgbClr val="000000"/>
              </a:solidFill>
              <a:latin typeface="Calibri"/>
            </a:rPr>
            <a:t>(3) Includes both spring and winter oilseed rape. </a:t>
          </a:r>
          <a:endParaRPr b="0" lang="en-GB" sz="1100" spc="-1" strike="noStrike">
            <a:latin typeface="Times New Roman"/>
          </a:endParaRPr>
        </a:p>
        <a:p>
          <a:r>
            <a:rPr b="0" lang="en-GB" sz="1100" spc="-1" strike="noStrike">
              <a:solidFill>
                <a:srgbClr val="000000"/>
              </a:solidFill>
              <a:latin typeface="Calibri"/>
            </a:rPr>
            <a:t>(4) The figure now includes leguminous forage crops.</a:t>
          </a:r>
          <a:endParaRPr b="0" lang="en-GB" sz="1100" spc="-1" strike="noStrike">
            <a:latin typeface="Times New Roman"/>
          </a:endParaRPr>
        </a:p>
        <a:p>
          <a:r>
            <a:rPr b="0" lang="en-GB" sz="1100" spc="-1" strike="noStrike">
              <a:solidFill>
                <a:srgbClr val="000000"/>
              </a:solidFill>
              <a:latin typeface="Calibri"/>
            </a:rPr>
            <a:t>(5) Includes fodder and grain maize. </a:t>
          </a:r>
          <a:endParaRPr b="0" lang="en-GB" sz="1100" spc="-1" strike="noStrike">
            <a:latin typeface="Times New Roman"/>
          </a:endParaRPr>
        </a:p>
        <a:p>
          <a:r>
            <a:rPr b="0" lang="en-GB" sz="1100" spc="-1" strike="noStrike">
              <a:solidFill>
                <a:srgbClr val="000000"/>
              </a:solidFill>
              <a:latin typeface="Calibri"/>
            </a:rPr>
            <a:t>(6) Bare fallow/GAEC12 land.  Includes all arable land not in production, including wild bird cover and game cover.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60</xdr:col>
      <xdr:colOff>19800</xdr:colOff>
      <xdr:row>15</xdr:row>
      <xdr:rowOff>104760</xdr:rowOff>
    </xdr:from>
    <xdr:to>
      <xdr:col>67</xdr:col>
      <xdr:colOff>11160</xdr:colOff>
      <xdr:row>34</xdr:row>
      <xdr:rowOff>162360</xdr:rowOff>
    </xdr:to>
    <xdr:sp>
      <xdr:nvSpPr>
        <xdr:cNvPr id="12" name="CustomShape 1"/>
        <xdr:cNvSpPr/>
      </xdr:nvSpPr>
      <xdr:spPr>
        <a:xfrm>
          <a:off x="60521760" y="5400360"/>
          <a:ext cx="7036560" cy="373428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5: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These figures relate to land usage on 1 June and are not necessarily good indicators of annual production as more than one crop may be obtained in each season, a crop may overlap two seasons, or may be planted after 1 June. </a:t>
          </a:r>
          <a:endParaRPr b="0" lang="en-GB" sz="1100" spc="-1" strike="noStrike">
            <a:latin typeface="Times New Roman"/>
          </a:endParaRPr>
        </a:p>
        <a:p>
          <a:r>
            <a:rPr b="0" lang="en-GB" sz="1100" spc="-1" strike="noStrike">
              <a:solidFill>
                <a:srgbClr val="000000"/>
              </a:solidFill>
              <a:latin typeface="Calibri"/>
            </a:rPr>
            <a:t>(3) Includes any fixed or mobile structure high enough to walk through which is glazed or clad with film, rigid plastics or other glass substitutes.   It excludes lights, low plastic tunnels, French and Spanish tunnels.  Mushroom sheds are included from 2013 onwards.</a:t>
          </a:r>
          <a:endParaRPr b="0" lang="en-GB" sz="1100" spc="-1" strike="noStrike">
            <a:latin typeface="Times New Roman"/>
          </a:endParaRPr>
        </a:p>
        <a:p>
          <a:r>
            <a:rPr b="0" lang="en-GB" sz="1100" spc="-1" strike="noStrike">
              <a:solidFill>
                <a:srgbClr val="000000"/>
              </a:solidFill>
              <a:latin typeface="Calibri"/>
            </a:rPr>
            <a:t>(4) Includes crops grown in Spanish tunnels. </a:t>
          </a:r>
          <a:endParaRPr b="0" lang="en-GB" sz="1100" spc="-1" strike="noStrike">
            <a:latin typeface="Times New Roman"/>
          </a:endParaRPr>
        </a:p>
        <a:p>
          <a:r>
            <a:rPr b="0" lang="en-GB" sz="1100" spc="-1" strike="noStrike">
              <a:solidFill>
                <a:srgbClr val="000000"/>
              </a:solidFill>
              <a:latin typeface="Calibri"/>
            </a:rPr>
            <a:t>(5) Includes bulbs and flowers grown in the open.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68</xdr:col>
      <xdr:colOff>40680</xdr:colOff>
      <xdr:row>15</xdr:row>
      <xdr:rowOff>85680</xdr:rowOff>
    </xdr:from>
    <xdr:to>
      <xdr:col>80</xdr:col>
      <xdr:colOff>725040</xdr:colOff>
      <xdr:row>28</xdr:row>
      <xdr:rowOff>86040</xdr:rowOff>
    </xdr:to>
    <xdr:sp>
      <xdr:nvSpPr>
        <xdr:cNvPr id="13" name="CustomShape 1"/>
        <xdr:cNvSpPr/>
      </xdr:nvSpPr>
      <xdr:spPr>
        <a:xfrm>
          <a:off x="68594400" y="5381280"/>
          <a:ext cx="11873160" cy="27057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6: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Cattle figures relate to commercial holdings only. Therefore these figures do not match those published in the June statistical release, which relate to all holdings. </a:t>
          </a:r>
          <a:endParaRPr b="0" lang="en-GB" sz="1100" spc="-1" strike="noStrike">
            <a:latin typeface="Times New Roman"/>
          </a:endParaRPr>
        </a:p>
        <a:p>
          <a:r>
            <a:rPr b="0" lang="en-GB" sz="1100" spc="-1" strike="noStrike">
              <a:solidFill>
                <a:srgbClr val="000000"/>
              </a:solidFill>
              <a:latin typeface="Calibri"/>
            </a:rPr>
            <a:t>(3) In the Cattle Tracing System (CTS), the breed of the cattle is used to identify a breed purpose.  Around 2% of all female cattle do not have an assigned breed purpose or are of dual breed.  In all above results, these cattle have been allocated to either dairy or beef at CPH level based on the other cattle on the holding.  Where there are no other cattle on the holding, they are allocated on the basis of the national split between dairy and beef in that age band.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99</xdr:col>
      <xdr:colOff>20520</xdr:colOff>
      <xdr:row>15</xdr:row>
      <xdr:rowOff>143280</xdr:rowOff>
    </xdr:from>
    <xdr:to>
      <xdr:col>108</xdr:col>
      <xdr:colOff>543960</xdr:colOff>
      <xdr:row>29</xdr:row>
      <xdr:rowOff>86400</xdr:rowOff>
    </xdr:to>
    <xdr:sp>
      <xdr:nvSpPr>
        <xdr:cNvPr id="14" name="CustomShape 1"/>
        <xdr:cNvSpPr/>
      </xdr:nvSpPr>
      <xdr:spPr>
        <a:xfrm>
          <a:off x="96774480" y="5438880"/>
          <a:ext cx="8611560" cy="28101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7: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Part time workers are those employed for less than 39 hours a week.  Figures exclude school children but include trainees employed under an official youth training scheme and paid at Agricultural Wages Board rates or above.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0</xdr:col>
      <xdr:colOff>60120</xdr:colOff>
      <xdr:row>1</xdr:row>
      <xdr:rowOff>360</xdr:rowOff>
    </xdr:from>
    <xdr:to>
      <xdr:col>0</xdr:col>
      <xdr:colOff>2238480</xdr:colOff>
      <xdr:row>1</xdr:row>
      <xdr:rowOff>1093320</xdr:rowOff>
    </xdr:to>
    <xdr:pic>
      <xdr:nvPicPr>
        <xdr:cNvPr id="15" name="Picture 3" descr=""/>
        <xdr:cNvPicPr/>
      </xdr:nvPicPr>
      <xdr:blipFill>
        <a:blip r:embed="rId1"/>
        <a:stretch/>
      </xdr:blipFill>
      <xdr:spPr>
        <a:xfrm>
          <a:off x="60120" y="447840"/>
          <a:ext cx="2178360" cy="1092960"/>
        </a:xfrm>
        <a:prstGeom prst="rect">
          <a:avLst/>
        </a:prstGeom>
        <a:ln>
          <a:noFill/>
        </a:ln>
      </xdr:spPr>
    </xdr:pic>
    <xdr:clientData/>
  </xdr:twoCellAnchor>
  <xdr:twoCellAnchor editAs="oneCell">
    <xdr:from>
      <xdr:col>14</xdr:col>
      <xdr:colOff>0</xdr:colOff>
      <xdr:row>15</xdr:row>
      <xdr:rowOff>360</xdr:rowOff>
    </xdr:from>
    <xdr:to>
      <xdr:col>26</xdr:col>
      <xdr:colOff>404280</xdr:colOff>
      <xdr:row>31</xdr:row>
      <xdr:rowOff>57240</xdr:rowOff>
    </xdr:to>
    <xdr:sp>
      <xdr:nvSpPr>
        <xdr:cNvPr id="16" name="CustomShape 1"/>
        <xdr:cNvSpPr/>
      </xdr:nvSpPr>
      <xdr:spPr>
        <a:xfrm>
          <a:off x="14317200" y="5295960"/>
          <a:ext cx="12268440" cy="324792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2: Data notes</a:t>
          </a:r>
          <a:endParaRPr b="0" lang="en-GB" sz="1100" spc="-1" strike="noStrike">
            <a:latin typeface="Times New Roman"/>
          </a:endParaRPr>
        </a:p>
        <a:p>
          <a:r>
            <a:rPr b="0" lang="en-GB" sz="1100" spc="-1" strike="noStrike">
              <a:solidFill>
                <a:srgbClr val="000000"/>
              </a:solidFill>
              <a:latin typeface="Calibri"/>
            </a:rPr>
            <a:t>(1) Pre 2010 farm type was classified by the predominant farming activity taking place on the holdings, based on economic measure and profitability (Standard Gross Margin, SGM).  The farm type is defined as the activity which contributes more than two thirds of the total SGM for the holding.  For 2010 onwards the methodology for classifying farms has changed to one based on Standard Outputs. Up until 2012 standard outputs were  based on a five year average centred around 2007.  From  2013 onwards the five year average was changed to centre on 2010. More details can be found on the metadata tab.</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LFA = Less Favoured Area.  There is no LFA land in the Eastern or South East regions.</a:t>
          </a:r>
          <a:endParaRPr b="0" lang="en-GB" sz="1100" spc="-1" strike="noStrike">
            <a:latin typeface="Times New Roman"/>
          </a:endParaRPr>
        </a:p>
        <a:p>
          <a:r>
            <a:rPr b="0" lang="en-GB" sz="1100" spc="-1" strike="noStrike">
              <a:solidFill>
                <a:srgbClr val="000000"/>
              </a:solidFill>
              <a:latin typeface="Calibri"/>
            </a:rPr>
            <a:t>(4) In previous years under the SGM typology, the farm type 'Other' includes the following main farm type activities: (a) specialist grass and forage;  (b) specialist horse holdings; (c) specialist fallow / uncropped land and (d) non-classified holdings.  The latter have unknown activity since we have never had any survey contact since registration for these holdings so are unable to estimate their activity.  Approximately 90% of these non-classified holdings have been removed as part of the 2010 register cleaning exercise.  Under the SO typology only non-classified holdings are included within this category so it has been re-labelled as "Unclassified".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20160</xdr:colOff>
      <xdr:row>15</xdr:row>
      <xdr:rowOff>47520</xdr:rowOff>
    </xdr:from>
    <xdr:to>
      <xdr:col>12</xdr:col>
      <xdr:colOff>775800</xdr:colOff>
      <xdr:row>24</xdr:row>
      <xdr:rowOff>29160</xdr:rowOff>
    </xdr:to>
    <xdr:sp>
      <xdr:nvSpPr>
        <xdr:cNvPr id="17" name="CustomShape 1"/>
        <xdr:cNvSpPr/>
      </xdr:nvSpPr>
      <xdr:spPr>
        <a:xfrm>
          <a:off x="2697840" y="4969800"/>
          <a:ext cx="10604520" cy="17589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1: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a:t>
          </a:r>
          <a:endParaRPr b="0" lang="en-GB" sz="1100" spc="-1" strike="noStrike">
            <a:latin typeface="Times New Roman"/>
          </a:endParaRPr>
        </a:p>
        <a:p>
          <a:r>
            <a:rPr b="0" lang="en-GB" sz="1100" spc="-1" strike="noStrike">
              <a:solidFill>
                <a:srgbClr val="000000"/>
              </a:solidFill>
              <a:latin typeface="Calibri"/>
            </a:rPr>
            <a:t>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37</xdr:col>
      <xdr:colOff>10080</xdr:colOff>
      <xdr:row>15</xdr:row>
      <xdr:rowOff>47520</xdr:rowOff>
    </xdr:from>
    <xdr:to>
      <xdr:col>44</xdr:col>
      <xdr:colOff>977040</xdr:colOff>
      <xdr:row>31</xdr:row>
      <xdr:rowOff>142920</xdr:rowOff>
    </xdr:to>
    <xdr:sp>
      <xdr:nvSpPr>
        <xdr:cNvPr id="18" name="CustomShape 1"/>
        <xdr:cNvSpPr/>
      </xdr:nvSpPr>
      <xdr:spPr>
        <a:xfrm>
          <a:off x="37323000" y="4969800"/>
          <a:ext cx="8012520" cy="328644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3: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Only includes land rented in for at least 1 year.  </a:t>
          </a:r>
          <a:endParaRPr b="0" lang="en-GB" sz="1100" spc="-1" strike="noStrike">
            <a:latin typeface="Times New Roman"/>
          </a:endParaRPr>
        </a:p>
        <a:p>
          <a:r>
            <a:rPr b="0" lang="en-GB" sz="1100" spc="-1" strike="noStrike">
              <a:solidFill>
                <a:srgbClr val="000000"/>
              </a:solidFill>
              <a:latin typeface="Calibri"/>
            </a:rPr>
            <a:t>(3) All horticultural crops are excluded. </a:t>
          </a:r>
          <a:endParaRPr b="0" lang="en-GB" sz="1100" spc="-1" strike="noStrike">
            <a:latin typeface="Times New Roman"/>
          </a:endParaRPr>
        </a:p>
        <a:p>
          <a:r>
            <a:rPr b="0" lang="en-GB" sz="1100" spc="-1" strike="noStrike">
              <a:solidFill>
                <a:srgbClr val="000000"/>
              </a:solidFill>
              <a:latin typeface="Calibri"/>
            </a:rPr>
            <a:t>(4) All temporary grass or grass sown within the past 5 years .</a:t>
          </a:r>
          <a:endParaRPr b="0" lang="en-GB" sz="1100" spc="-1" strike="noStrike">
            <a:latin typeface="Times New Roman"/>
          </a:endParaRPr>
        </a:p>
        <a:p>
          <a:r>
            <a:rPr b="0" lang="en-GB" sz="1100" spc="-1" strike="noStrike">
              <a:solidFill>
                <a:srgbClr val="000000"/>
              </a:solidFill>
              <a:latin typeface="Calibri"/>
            </a:rPr>
            <a:t>(5) All grasses over 5 years old and including permanent pasture, meadows and improved grassland.   </a:t>
          </a:r>
          <a:endParaRPr b="0" lang="en-GB" sz="1100" spc="-1" strike="noStrike">
            <a:latin typeface="Times New Roman"/>
          </a:endParaRPr>
        </a:p>
        <a:p>
          <a:r>
            <a:rPr b="0" lang="en-GB" sz="1100" spc="-1" strike="noStrike">
              <a:solidFill>
                <a:srgbClr val="000000"/>
              </a:solidFill>
              <a:latin typeface="Calibri"/>
            </a:rPr>
            <a:t>(6) Only includes sole-rights rough grazing. Rough grazing is lower quality grazing land including heathland, moors, hills and scrub.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46</xdr:col>
      <xdr:colOff>10080</xdr:colOff>
      <xdr:row>15</xdr:row>
      <xdr:rowOff>19440</xdr:rowOff>
    </xdr:from>
    <xdr:to>
      <xdr:col>57</xdr:col>
      <xdr:colOff>594720</xdr:colOff>
      <xdr:row>28</xdr:row>
      <xdr:rowOff>114840</xdr:rowOff>
    </xdr:to>
    <xdr:sp>
      <xdr:nvSpPr>
        <xdr:cNvPr id="19" name="CustomShape 1"/>
        <xdr:cNvSpPr/>
      </xdr:nvSpPr>
      <xdr:spPr>
        <a:xfrm>
          <a:off x="46381320" y="4941720"/>
          <a:ext cx="11656080" cy="280044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4: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Sugar beet that is not for stock feeding.</a:t>
          </a:r>
          <a:endParaRPr b="0" lang="en-GB" sz="1100" spc="-1" strike="noStrike">
            <a:latin typeface="Times New Roman"/>
          </a:endParaRPr>
        </a:p>
        <a:p>
          <a:r>
            <a:rPr b="0" lang="en-GB" sz="1100" spc="-1" strike="noStrike">
              <a:solidFill>
                <a:srgbClr val="000000"/>
              </a:solidFill>
              <a:latin typeface="Calibri"/>
            </a:rPr>
            <a:t>(3) Includes both spring and winter oilseed rape. </a:t>
          </a:r>
          <a:endParaRPr b="0" lang="en-GB" sz="1100" spc="-1" strike="noStrike">
            <a:latin typeface="Times New Roman"/>
          </a:endParaRPr>
        </a:p>
        <a:p>
          <a:r>
            <a:rPr b="0" lang="en-GB" sz="1100" spc="-1" strike="noStrike">
              <a:solidFill>
                <a:srgbClr val="000000"/>
              </a:solidFill>
              <a:latin typeface="Calibri"/>
            </a:rPr>
            <a:t>(4) The figure now includes leguminous forage crops.</a:t>
          </a:r>
          <a:endParaRPr b="0" lang="en-GB" sz="1100" spc="-1" strike="noStrike">
            <a:latin typeface="Times New Roman"/>
          </a:endParaRPr>
        </a:p>
        <a:p>
          <a:r>
            <a:rPr b="0" lang="en-GB" sz="1100" spc="-1" strike="noStrike">
              <a:solidFill>
                <a:srgbClr val="000000"/>
              </a:solidFill>
              <a:latin typeface="Calibri"/>
            </a:rPr>
            <a:t>(5) Includes fodder and grain maize. </a:t>
          </a:r>
          <a:endParaRPr b="0" lang="en-GB" sz="1100" spc="-1" strike="noStrike">
            <a:latin typeface="Times New Roman"/>
          </a:endParaRPr>
        </a:p>
        <a:p>
          <a:r>
            <a:rPr b="0" lang="en-GB" sz="1100" spc="-1" strike="noStrike">
              <a:solidFill>
                <a:srgbClr val="000000"/>
              </a:solidFill>
              <a:latin typeface="Calibri"/>
            </a:rPr>
            <a:t>(6) Bare fallow/GAEC12 land. Includes all arable land not in production, including wild bird cover and game cover.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60</xdr:col>
      <xdr:colOff>19800</xdr:colOff>
      <xdr:row>15</xdr:row>
      <xdr:rowOff>104760</xdr:rowOff>
    </xdr:from>
    <xdr:to>
      <xdr:col>67</xdr:col>
      <xdr:colOff>11160</xdr:colOff>
      <xdr:row>35</xdr:row>
      <xdr:rowOff>47520</xdr:rowOff>
    </xdr:to>
    <xdr:sp>
      <xdr:nvSpPr>
        <xdr:cNvPr id="20" name="CustomShape 1"/>
        <xdr:cNvSpPr/>
      </xdr:nvSpPr>
      <xdr:spPr>
        <a:xfrm>
          <a:off x="60481800" y="5027040"/>
          <a:ext cx="7036560" cy="378144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5: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These figures relate to land usage on 1 June and are not necessarily good indicators of annual production as more than one crop may be obtained in each season, a crop may overlap two seasons, or may be planted after 1 June. </a:t>
          </a:r>
          <a:endParaRPr b="0" lang="en-GB" sz="1100" spc="-1" strike="noStrike">
            <a:latin typeface="Times New Roman"/>
          </a:endParaRPr>
        </a:p>
        <a:p>
          <a:r>
            <a:rPr b="0" lang="en-GB" sz="1100" spc="-1" strike="noStrike">
              <a:solidFill>
                <a:srgbClr val="000000"/>
              </a:solidFill>
              <a:latin typeface="Calibri"/>
            </a:rPr>
            <a:t>(3) Includes any fixed or mobile structure high enough to walk through which is glazed or clad with film, rigid plastics or other glass substitutes.   It excludes lights, low plastic tunnels, French and Spanish tunnels. Mushroom sheds are included from 2013 onwards.</a:t>
          </a:r>
          <a:endParaRPr b="0" lang="en-GB" sz="1100" spc="-1" strike="noStrike">
            <a:latin typeface="Times New Roman"/>
          </a:endParaRPr>
        </a:p>
        <a:p>
          <a:r>
            <a:rPr b="0" lang="en-GB" sz="1100" spc="-1" strike="noStrike">
              <a:solidFill>
                <a:srgbClr val="000000"/>
              </a:solidFill>
              <a:latin typeface="Calibri"/>
            </a:rPr>
            <a:t>(4) Includes crops grown in Spanish tunnels. </a:t>
          </a:r>
          <a:endParaRPr b="0" lang="en-GB" sz="1100" spc="-1" strike="noStrike">
            <a:latin typeface="Times New Roman"/>
          </a:endParaRPr>
        </a:p>
        <a:p>
          <a:r>
            <a:rPr b="0" lang="en-GB" sz="1100" spc="-1" strike="noStrike">
              <a:solidFill>
                <a:srgbClr val="000000"/>
              </a:solidFill>
              <a:latin typeface="Calibri"/>
            </a:rPr>
            <a:t>(5) Includes bulbs and flowers grown in the open.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68</xdr:col>
      <xdr:colOff>40320</xdr:colOff>
      <xdr:row>15</xdr:row>
      <xdr:rowOff>85680</xdr:rowOff>
    </xdr:from>
    <xdr:to>
      <xdr:col>80</xdr:col>
      <xdr:colOff>111960</xdr:colOff>
      <xdr:row>28</xdr:row>
      <xdr:rowOff>124200</xdr:rowOff>
    </xdr:to>
    <xdr:sp>
      <xdr:nvSpPr>
        <xdr:cNvPr id="21" name="CustomShape 1"/>
        <xdr:cNvSpPr/>
      </xdr:nvSpPr>
      <xdr:spPr>
        <a:xfrm>
          <a:off x="68554080" y="5007960"/>
          <a:ext cx="12038400" cy="27435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6: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Cattle figures relate to commercial holdings only.  Therefore these figures do not match those published in the June statistical release, which relate to all holdings. </a:t>
          </a:r>
          <a:endParaRPr b="0" lang="en-GB" sz="1100" spc="-1" strike="noStrike">
            <a:latin typeface="Times New Roman"/>
          </a:endParaRPr>
        </a:p>
        <a:p>
          <a:r>
            <a:rPr b="0" lang="en-GB" sz="1100" spc="-1" strike="noStrike">
              <a:solidFill>
                <a:srgbClr val="000000"/>
              </a:solidFill>
              <a:latin typeface="Calibri"/>
            </a:rPr>
            <a:t>(3) In the Cattle Tracing System (CTS), the breed of the cattle is used to identify a breed purpose.  Around 2% of all female cattle do not have an assigned breed purpose or are of dual breed. In all above results, these cattle have been allocated to either dairy or beef at CPH level based on the other cattle on the holding.  Where there are no other cattle on the holding, they are allocated on the basis of the national split between dairy and beef in that age band.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99</xdr:col>
      <xdr:colOff>50760</xdr:colOff>
      <xdr:row>15</xdr:row>
      <xdr:rowOff>123840</xdr:rowOff>
    </xdr:from>
    <xdr:to>
      <xdr:col>109</xdr:col>
      <xdr:colOff>383040</xdr:colOff>
      <xdr:row>28</xdr:row>
      <xdr:rowOff>114840</xdr:rowOff>
    </xdr:to>
    <xdr:sp>
      <xdr:nvSpPr>
        <xdr:cNvPr id="22" name="CustomShape 1"/>
        <xdr:cNvSpPr/>
      </xdr:nvSpPr>
      <xdr:spPr>
        <a:xfrm>
          <a:off x="97542720" y="5046120"/>
          <a:ext cx="9285840" cy="269604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7: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Part time workers are those employed for less than 39 hours a week.  Figures exclude school children but include trainees employed under an official youth training scheme and paid at Agricultural Wages Board rates or above.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0</xdr:col>
      <xdr:colOff>70560</xdr:colOff>
      <xdr:row>1</xdr:row>
      <xdr:rowOff>96480</xdr:rowOff>
    </xdr:from>
    <xdr:to>
      <xdr:col>0</xdr:col>
      <xdr:colOff>2248920</xdr:colOff>
      <xdr:row>1</xdr:row>
      <xdr:rowOff>1189440</xdr:rowOff>
    </xdr:to>
    <xdr:pic>
      <xdr:nvPicPr>
        <xdr:cNvPr id="23" name="Picture 3" descr=""/>
        <xdr:cNvPicPr/>
      </xdr:nvPicPr>
      <xdr:blipFill>
        <a:blip r:embed="rId1"/>
        <a:stretch/>
      </xdr:blipFill>
      <xdr:spPr>
        <a:xfrm>
          <a:off x="70560" y="543960"/>
          <a:ext cx="2178360" cy="1092960"/>
        </a:xfrm>
        <a:prstGeom prst="rect">
          <a:avLst/>
        </a:prstGeom>
        <a:ln>
          <a:noFill/>
        </a:ln>
      </xdr:spPr>
    </xdr:pic>
    <xdr:clientData/>
  </xdr:twoCellAnchor>
  <xdr:twoCellAnchor editAs="oneCell">
    <xdr:from>
      <xdr:col>14</xdr:col>
      <xdr:colOff>0</xdr:colOff>
      <xdr:row>15</xdr:row>
      <xdr:rowOff>360</xdr:rowOff>
    </xdr:from>
    <xdr:to>
      <xdr:col>26</xdr:col>
      <xdr:colOff>444600</xdr:colOff>
      <xdr:row>31</xdr:row>
      <xdr:rowOff>56880</xdr:rowOff>
    </xdr:to>
    <xdr:sp>
      <xdr:nvSpPr>
        <xdr:cNvPr id="24" name="CustomShape 1"/>
        <xdr:cNvSpPr/>
      </xdr:nvSpPr>
      <xdr:spPr>
        <a:xfrm>
          <a:off x="14317200" y="4922640"/>
          <a:ext cx="12268800" cy="32475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2: Data notes</a:t>
          </a:r>
          <a:endParaRPr b="0" lang="en-GB" sz="1100" spc="-1" strike="noStrike">
            <a:latin typeface="Times New Roman"/>
          </a:endParaRPr>
        </a:p>
        <a:p>
          <a:r>
            <a:rPr b="0" lang="en-GB" sz="1100" spc="-1" strike="noStrike">
              <a:solidFill>
                <a:srgbClr val="000000"/>
              </a:solidFill>
              <a:latin typeface="Calibri"/>
            </a:rPr>
            <a:t>(1) Pre 2010 farm type was classified by the predominant farming activity taking place on the holdings, based on economic measure and profitability (Standard Gross Margin, SGM).  The farm type is defined as the activity which contributes more than two thirds of the total SGM for the holding.  For 2010 onwards the methodology for classifying farms has changed to one based on Standard Outputs. Up until 2012 standard outputs were  based on a five year average centred around 2007.  From  2013 onwards the five year average was changed to centre on 2010. More details can be found on the metadata tab.</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LFA = Less Favoured Area.  There is no LFA land in the Eastern or South East regions.</a:t>
          </a:r>
          <a:endParaRPr b="0" lang="en-GB" sz="1100" spc="-1" strike="noStrike">
            <a:latin typeface="Times New Roman"/>
          </a:endParaRPr>
        </a:p>
        <a:p>
          <a:r>
            <a:rPr b="0" lang="en-GB" sz="1100" spc="-1" strike="noStrike">
              <a:solidFill>
                <a:srgbClr val="000000"/>
              </a:solidFill>
              <a:latin typeface="Calibri"/>
            </a:rPr>
            <a:t>(4) In previous years under the SGM typology, the farm type 'Other' includes the following main farm type activities: (a) specialist grass and forage;  (b) specialist horse holdings; (c) specialist fallow / uncropped land and (d) non-classified holdings.  The latter have unknown activity since we have never had any survey contact since registration for these holdings so are unable to estimate their activity.  Approximately 90% of these non-classified holdings have been removed as part of the 2010 register cleaning exercise.  Under the SO typology only non-classified holdings are included within this category so it has been re-labelled as "Unclassified".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141480</xdr:colOff>
      <xdr:row>97</xdr:row>
      <xdr:rowOff>19080</xdr:rowOff>
    </xdr:from>
    <xdr:to>
      <xdr:col>13</xdr:col>
      <xdr:colOff>720</xdr:colOff>
      <xdr:row>103</xdr:row>
      <xdr:rowOff>258120</xdr:rowOff>
    </xdr:to>
    <xdr:sp>
      <xdr:nvSpPr>
        <xdr:cNvPr id="25" name="CustomShape 1"/>
        <xdr:cNvSpPr/>
      </xdr:nvSpPr>
      <xdr:spPr>
        <a:xfrm>
          <a:off x="4520880" y="19917360"/>
          <a:ext cx="9779400" cy="258192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1: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a:t>
          </a:r>
          <a:endParaRPr b="0" lang="en-GB" sz="1100" spc="-1" strike="noStrike">
            <a:latin typeface="Times New Roman"/>
          </a:endParaRPr>
        </a:p>
        <a:p>
          <a:r>
            <a:rPr b="0" lang="en-GB" sz="1100" spc="-1" strike="noStrike">
              <a:solidFill>
                <a:srgbClr val="000000"/>
              </a:solidFill>
              <a:latin typeface="Calibri"/>
            </a:rPr>
            <a:t>(3) Where county / unitary authorities have few commercial farms the information for these geographical units has been grouped in with an adjacent unit. These are denoted with an '&amp;' in the description.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26</xdr:col>
      <xdr:colOff>100440</xdr:colOff>
      <xdr:row>97</xdr:row>
      <xdr:rowOff>114480</xdr:rowOff>
    </xdr:from>
    <xdr:to>
      <xdr:col>36</xdr:col>
      <xdr:colOff>11160</xdr:colOff>
      <xdr:row>114</xdr:row>
      <xdr:rowOff>95760</xdr:rowOff>
    </xdr:to>
    <xdr:sp>
      <xdr:nvSpPr>
        <xdr:cNvPr id="26" name="CustomShape 1"/>
        <xdr:cNvSpPr/>
      </xdr:nvSpPr>
      <xdr:spPr>
        <a:xfrm>
          <a:off x="26022960" y="20012760"/>
          <a:ext cx="9975240" cy="507708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2: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Pre 2010 farm type was classified by the predominant farming activity taking place on the holdings, based on economic measure and profitability (Standard Gross Margin, SGM). The farm type is defined as the activity which contributes more than two thirds of the total SGM for the holding. For 2010 onwards the methodology for classifying farms has changed to one based on Standard Outputs. Up until 2012 standard outputs were  based on a five year average centred around 2007. In 2013 the five year average was changed to centre on 2010. Results for 2013 are shown here on each basis for comparison.  More details can be found on the metadata tab.</a:t>
          </a:r>
          <a:endParaRPr b="0" lang="en-GB" sz="1100" spc="-1" strike="noStrike">
            <a:latin typeface="Times New Roman"/>
          </a:endParaRPr>
        </a:p>
        <a:p>
          <a:r>
            <a:rPr b="0" lang="en-GB" sz="1100" spc="-1" strike="noStrike">
              <a:solidFill>
                <a:srgbClr val="000000"/>
              </a:solidFill>
              <a:latin typeface="Calibri"/>
            </a:rPr>
            <a:t>To give an indication of the effect of this change results for 2009 are shown here using both farm type methodologies .</a:t>
          </a:r>
          <a:endParaRPr b="0" lang="en-GB" sz="1100" spc="-1" strike="noStrike">
            <a:latin typeface="Times New Roman"/>
          </a:endParaRPr>
        </a:p>
        <a:p>
          <a:r>
            <a:rPr b="0" lang="en-GB" sz="1100" spc="-1" strike="noStrike">
              <a:solidFill>
                <a:srgbClr val="000000"/>
              </a:solidFill>
              <a:latin typeface="Calibri"/>
            </a:rPr>
            <a:t>(2)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(3)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(4) Between 2010 and 2012, standard outputs (SO) were based on a five-year average centred on 2007 (i.e. 2005 to 2009), from 2013 onwards they are based on a five-year average centred on 2010 (i.e. 2008 to 2012).  Figures for 2013 are displayed here using both methods.</a:t>
          </a:r>
          <a:endParaRPr b="0" lang="en-GB" sz="1100" spc="-1" strike="noStrike">
            <a:latin typeface="Times New Roman"/>
          </a:endParaRPr>
        </a:p>
        <a:p>
          <a:r>
            <a:rPr b="0" lang="en-GB" sz="1100" spc="-1" strike="noStrike">
              <a:solidFill>
                <a:srgbClr val="000000"/>
              </a:solidFill>
              <a:latin typeface="Calibri"/>
            </a:rPr>
            <a:t>(5) LFA = Less Favoured Area.  There is no LFA land in the Eastern or South East regions.</a:t>
          </a:r>
          <a:endParaRPr b="0" lang="en-GB" sz="1100" spc="-1" strike="noStrike">
            <a:latin typeface="Times New Roman"/>
          </a:endParaRPr>
        </a:p>
        <a:p>
          <a:r>
            <a:rPr b="0" lang="en-GB" sz="1100" spc="-1" strike="noStrike">
              <a:solidFill>
                <a:srgbClr val="000000"/>
              </a:solidFill>
              <a:latin typeface="Calibri"/>
            </a:rPr>
            <a:t>(6) In previous years under the SGM typology, the farm type 'Other' includes the following main farm type activities: (a) specialist grass and forage;  (b) specialist horse holdings; (c) specialist fallow / uncropped land and (d) non-classified holdings.  The latter have unknown activity since we have never had any survey contact since registration for these holdings so are unable to estimate their activity.  Approximately 90% of these non-classified holdings have been removed as part of the 2010 register cleaning exercise.  Under the SO typology only non-classified holdings are included within this category so it has been re-labelled as "Unclassified".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71</xdr:col>
      <xdr:colOff>130680</xdr:colOff>
      <xdr:row>97</xdr:row>
      <xdr:rowOff>133560</xdr:rowOff>
    </xdr:from>
    <xdr:to>
      <xdr:col>83</xdr:col>
      <xdr:colOff>544680</xdr:colOff>
      <xdr:row>105</xdr:row>
      <xdr:rowOff>238320</xdr:rowOff>
    </xdr:to>
    <xdr:sp>
      <xdr:nvSpPr>
        <xdr:cNvPr id="27" name="CustomShape 1"/>
        <xdr:cNvSpPr/>
      </xdr:nvSpPr>
      <xdr:spPr>
        <a:xfrm>
          <a:off x="70659360" y="20031840"/>
          <a:ext cx="12491640" cy="33699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3: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Only includes land rented in for at least 1 year.  </a:t>
          </a:r>
          <a:endParaRPr b="0" lang="en-GB" sz="1100" spc="-1" strike="noStrike">
            <a:latin typeface="Times New Roman"/>
          </a:endParaRPr>
        </a:p>
        <a:p>
          <a:r>
            <a:rPr b="0" lang="en-GB" sz="1100" spc="-1" strike="noStrike">
              <a:solidFill>
                <a:srgbClr val="000000"/>
              </a:solidFill>
              <a:latin typeface="Calibri"/>
            </a:rPr>
            <a:t>(4) All horticultural crops are excluded. </a:t>
          </a:r>
          <a:endParaRPr b="0" lang="en-GB" sz="1100" spc="-1" strike="noStrike">
            <a:latin typeface="Times New Roman"/>
          </a:endParaRPr>
        </a:p>
        <a:p>
          <a:r>
            <a:rPr b="0" lang="en-GB" sz="1100" spc="-1" strike="noStrike">
              <a:solidFill>
                <a:srgbClr val="000000"/>
              </a:solidFill>
              <a:latin typeface="Calibri"/>
            </a:rPr>
            <a:t>(5) All temporary grass or grass sown within the past 5 years .</a:t>
          </a:r>
          <a:endParaRPr b="0" lang="en-GB" sz="1100" spc="-1" strike="noStrike">
            <a:latin typeface="Times New Roman"/>
          </a:endParaRPr>
        </a:p>
        <a:p>
          <a:r>
            <a:rPr b="0" lang="en-GB" sz="1100" spc="-1" strike="noStrike">
              <a:solidFill>
                <a:srgbClr val="000000"/>
              </a:solidFill>
              <a:latin typeface="Calibri"/>
            </a:rPr>
            <a:t>(6) All grasses over 5 years old and including permanent pasture, meadows and improved grassland.   </a:t>
          </a:r>
          <a:endParaRPr b="0" lang="en-GB" sz="1100" spc="-1" strike="noStrike">
            <a:latin typeface="Times New Roman"/>
          </a:endParaRPr>
        </a:p>
        <a:p>
          <a:r>
            <a:rPr b="0" lang="en-GB" sz="1100" spc="-1" strike="noStrike">
              <a:solidFill>
                <a:srgbClr val="000000"/>
              </a:solidFill>
              <a:latin typeface="Calibri"/>
            </a:rPr>
            <a:t>(7) Only includes sole-rights rough grazing. Rough grazing is lower quality grazing land including heathland, moors, hills and scrub. </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96</xdr:col>
      <xdr:colOff>80640</xdr:colOff>
      <xdr:row>96</xdr:row>
      <xdr:rowOff>105120</xdr:rowOff>
    </xdr:from>
    <xdr:to>
      <xdr:col>108</xdr:col>
      <xdr:colOff>494640</xdr:colOff>
      <xdr:row>104</xdr:row>
      <xdr:rowOff>219240</xdr:rowOff>
    </xdr:to>
    <xdr:sp>
      <xdr:nvSpPr>
        <xdr:cNvPr id="28" name="CustomShape 1"/>
        <xdr:cNvSpPr/>
      </xdr:nvSpPr>
      <xdr:spPr>
        <a:xfrm>
          <a:off x="95166720" y="19841400"/>
          <a:ext cx="12491640" cy="328608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4: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Sugar beet that is not for stock feeding.</a:t>
          </a:r>
          <a:endParaRPr b="0" lang="en-GB" sz="1100" spc="-1" strike="noStrike">
            <a:latin typeface="Times New Roman"/>
          </a:endParaRPr>
        </a:p>
        <a:p>
          <a:r>
            <a:rPr b="0" lang="en-GB" sz="1100" spc="-1" strike="noStrike">
              <a:solidFill>
                <a:srgbClr val="000000"/>
              </a:solidFill>
              <a:latin typeface="Calibri"/>
            </a:rPr>
            <a:t>(4) Includes both spring and winter oilseed rape. </a:t>
          </a:r>
          <a:endParaRPr b="0" lang="en-GB" sz="1100" spc="-1" strike="noStrike">
            <a:latin typeface="Times New Roman"/>
          </a:endParaRPr>
        </a:p>
        <a:p>
          <a:r>
            <a:rPr b="0" lang="en-GB" sz="1100" spc="-1" strike="noStrike">
              <a:solidFill>
                <a:srgbClr val="000000"/>
              </a:solidFill>
              <a:latin typeface="Calibri"/>
            </a:rPr>
            <a:t>(5) The figure for 2013 excludes leguminous forage crops to be comparable with the 2010 results. For  the total area of leguminous forage crops in England please see the June 2013 England level stats releases on the following webpage: </a:t>
          </a:r>
          <a:r>
            <a:rPr b="0" lang="en-GB" sz="1100" spc="-1" strike="noStrike" u="sng">
              <a:solidFill>
                <a:srgbClr val="003366"/>
              </a:solidFill>
              <a:uFillTx/>
              <a:latin typeface="Calibri"/>
            </a:rPr>
            <a:t>https://www.gov.uk/government/collections/structure-of-the-agricultural-industry</a:t>
          </a:r>
          <a:r>
            <a:rPr b="0" lang="en-GB" sz="1100" spc="-1" strike="noStrike">
              <a:solidFill>
                <a:srgbClr val="000000"/>
              </a:solidFill>
              <a:latin typeface="Calibri"/>
            </a:rPr>
            <a:t>.</a:t>
          </a:r>
          <a:endParaRPr b="0" lang="en-GB" sz="1100" spc="-1" strike="noStrike">
            <a:latin typeface="Times New Roman"/>
          </a:endParaRPr>
        </a:p>
        <a:p>
          <a:r>
            <a:rPr b="0" lang="en-GB" sz="1100" spc="-1" strike="noStrike">
              <a:solidFill>
                <a:srgbClr val="000000"/>
              </a:solidFill>
              <a:latin typeface="Calibri"/>
            </a:rPr>
            <a:t>(6) Includes fodder and grain maize. </a:t>
          </a:r>
          <a:endParaRPr b="0" lang="en-GB" sz="1100" spc="-1" strike="noStrike">
            <a:latin typeface="Times New Roman"/>
          </a:endParaRPr>
        </a:p>
        <a:p>
          <a:r>
            <a:rPr b="0" lang="en-GB" sz="1100" spc="-1" strike="noStrike">
              <a:solidFill>
                <a:srgbClr val="000000"/>
              </a:solidFill>
              <a:latin typeface="Calibri"/>
            </a:rPr>
            <a:t>(7) Bare fallow/GAEC12 land. Includes all arable land not in production, including wild bird cover and game cover.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136</xdr:col>
      <xdr:colOff>70920</xdr:colOff>
      <xdr:row>97</xdr:row>
      <xdr:rowOff>133560</xdr:rowOff>
    </xdr:from>
    <xdr:to>
      <xdr:col>148</xdr:col>
      <xdr:colOff>484920</xdr:colOff>
      <xdr:row>105</xdr:row>
      <xdr:rowOff>66960</xdr:rowOff>
    </xdr:to>
    <xdr:sp>
      <xdr:nvSpPr>
        <xdr:cNvPr id="29" name="CustomShape 1"/>
        <xdr:cNvSpPr/>
      </xdr:nvSpPr>
      <xdr:spPr>
        <a:xfrm>
          <a:off x="134821440" y="20031840"/>
          <a:ext cx="12491640" cy="31986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5: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These figures relate to land usage on 1 June and are not necessarily good indicators of annual production as more than one crop may be obtained in each season, a crop may overlap two seasons, or may be planted after 1 June. </a:t>
          </a:r>
          <a:endParaRPr b="0" lang="en-GB" sz="1100" spc="-1" strike="noStrike">
            <a:latin typeface="Times New Roman"/>
          </a:endParaRPr>
        </a:p>
        <a:p>
          <a:r>
            <a:rPr b="0" lang="en-GB" sz="1100" spc="-1" strike="noStrike">
              <a:solidFill>
                <a:srgbClr val="000000"/>
              </a:solidFill>
              <a:latin typeface="Calibri"/>
            </a:rPr>
            <a:t>(4) Includes any fixed or mobile structure high enough to walk through which is glazed or clad with film, rigid plastics or other glass substitutes.   It excludes lights, low plastic tunnels, French and Spanish tunnels. Mushroom sheds are included from 2013 onwards.</a:t>
          </a:r>
          <a:endParaRPr b="0" lang="en-GB" sz="1100" spc="-1" strike="noStrike">
            <a:latin typeface="Times New Roman"/>
          </a:endParaRPr>
        </a:p>
        <a:p>
          <a:r>
            <a:rPr b="0" lang="en-GB" sz="1100" spc="-1" strike="noStrike">
              <a:solidFill>
                <a:srgbClr val="000000"/>
              </a:solidFill>
              <a:latin typeface="Calibri"/>
            </a:rPr>
            <a:t>(5) Includes crops grown in Spanish tunnels. </a:t>
          </a:r>
          <a:endParaRPr b="0" lang="en-GB" sz="1100" spc="-1" strike="noStrike">
            <a:latin typeface="Times New Roman"/>
          </a:endParaRPr>
        </a:p>
        <a:p>
          <a:r>
            <a:rPr b="0" lang="en-GB" sz="1100" spc="-1" strike="noStrike">
              <a:solidFill>
                <a:srgbClr val="000000"/>
              </a:solidFill>
              <a:latin typeface="Calibri"/>
            </a:rPr>
            <a:t>(6) Includes bulbs and flowers grown in the open.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158</xdr:col>
      <xdr:colOff>91080</xdr:colOff>
      <xdr:row>96</xdr:row>
      <xdr:rowOff>95760</xdr:rowOff>
    </xdr:from>
    <xdr:to>
      <xdr:col>172</xdr:col>
      <xdr:colOff>41400</xdr:colOff>
      <xdr:row>103</xdr:row>
      <xdr:rowOff>513360</xdr:rowOff>
    </xdr:to>
    <xdr:sp>
      <xdr:nvSpPr>
        <xdr:cNvPr id="30" name="CustomShape 1"/>
        <xdr:cNvSpPr/>
      </xdr:nvSpPr>
      <xdr:spPr>
        <a:xfrm>
          <a:off x="156973320" y="19832040"/>
          <a:ext cx="12485160" cy="292248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6: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Cattle figures relate to commercial holdings only. Therefore these figures do not match those published in the June statistical release, which relate to all holdings. </a:t>
          </a:r>
          <a:endParaRPr b="0" lang="en-GB" sz="1100" spc="-1" strike="noStrike">
            <a:latin typeface="Times New Roman"/>
          </a:endParaRPr>
        </a:p>
        <a:p>
          <a:r>
            <a:rPr b="0" lang="en-GB" sz="1100" spc="-1" strike="noStrike">
              <a:solidFill>
                <a:srgbClr val="000000"/>
              </a:solidFill>
              <a:latin typeface="Calibri"/>
            </a:rPr>
            <a:t>(4) In the Cattle Tracing System (CTS), the breed of the cattle is used to identify a breed purpose. Around 2% of all female cattle do not have an assigned breed purpose or are of dual breed. In all above results, these cattle have been allocated to either dairy or beef at CPH level based on the other cattle on the holding. Where there are no other cattle on the holding, they are allocated on the basis of the national split between dairy and beef in that age band.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225</xdr:col>
      <xdr:colOff>91080</xdr:colOff>
      <xdr:row>96</xdr:row>
      <xdr:rowOff>86040</xdr:rowOff>
    </xdr:from>
    <xdr:to>
      <xdr:col>239</xdr:col>
      <xdr:colOff>41040</xdr:colOff>
      <xdr:row>103</xdr:row>
      <xdr:rowOff>247680</xdr:rowOff>
    </xdr:to>
    <xdr:sp>
      <xdr:nvSpPr>
        <xdr:cNvPr id="31" name="CustomShape 1"/>
        <xdr:cNvSpPr/>
      </xdr:nvSpPr>
      <xdr:spPr>
        <a:xfrm>
          <a:off x="216841320" y="19822320"/>
          <a:ext cx="12484800" cy="266652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7: Data notes</a:t>
          </a:r>
          <a:endParaRPr b="0" lang="en-GB" sz="1100" spc="-1" strike="noStrike">
            <a:latin typeface="Times New Roman"/>
          </a:endParaRPr>
        </a:p>
        <a:p>
          <a:r>
            <a:rPr b="0" lang="en-GB" sz="1100" spc="-1" strike="noStrike">
              <a:solidFill>
                <a:srgbClr val="000000"/>
              </a:solidFill>
              <a:latin typeface="Calibri"/>
            </a:rPr>
            <a:t># - indicates that data have been suppressed to prevent disclosure of information about individual holdings, therefore totals may not necessarily agree with the sum of their components.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The 2009 June Survey figures were revised on 16 September 2010 and published alongside 2010 June Census figures. For details on the reasons for the revisions please see the metadata tab. </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Part time workers are those employed for less than 39 hours a week. Figures exclude school children but include trainees employed under an official youth training scheme and paid at Agricultural Wages Board rates or above.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0</xdr:col>
      <xdr:colOff>81360</xdr:colOff>
      <xdr:row>0</xdr:row>
      <xdr:rowOff>0</xdr:rowOff>
    </xdr:from>
    <xdr:to>
      <xdr:col>0</xdr:col>
      <xdr:colOff>2258280</xdr:colOff>
      <xdr:row>0</xdr:row>
      <xdr:rowOff>1092960</xdr:rowOff>
    </xdr:to>
    <xdr:pic>
      <xdr:nvPicPr>
        <xdr:cNvPr id="32" name="Picture 3" descr=""/>
        <xdr:cNvPicPr/>
      </xdr:nvPicPr>
      <xdr:blipFill>
        <a:blip r:embed="rId1"/>
        <a:stretch/>
      </xdr:blipFill>
      <xdr:spPr>
        <a:xfrm>
          <a:off x="81360" y="0"/>
          <a:ext cx="2176920" cy="10929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20160</xdr:colOff>
      <xdr:row>15</xdr:row>
      <xdr:rowOff>47520</xdr:rowOff>
    </xdr:from>
    <xdr:to>
      <xdr:col>13</xdr:col>
      <xdr:colOff>31680</xdr:colOff>
      <xdr:row>24</xdr:row>
      <xdr:rowOff>123840</xdr:rowOff>
    </xdr:to>
    <xdr:sp>
      <xdr:nvSpPr>
        <xdr:cNvPr id="33" name="CustomShape 1"/>
        <xdr:cNvSpPr/>
      </xdr:nvSpPr>
      <xdr:spPr>
        <a:xfrm>
          <a:off x="2697840" y="5343120"/>
          <a:ext cx="10755720" cy="185364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1: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a:t>
          </a:r>
          <a:endParaRPr b="0" lang="en-GB" sz="1100" spc="-1" strike="noStrike">
            <a:latin typeface="Times New Roman"/>
          </a:endParaRPr>
        </a:p>
        <a:p>
          <a:r>
            <a:rPr b="0" lang="en-GB" sz="1100" spc="-1" strike="noStrike">
              <a:solidFill>
                <a:srgbClr val="000000"/>
              </a:solidFill>
              <a:latin typeface="Calibri"/>
            </a:rPr>
            <a:t>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37</xdr:col>
      <xdr:colOff>10080</xdr:colOff>
      <xdr:row>16</xdr:row>
      <xdr:rowOff>19440</xdr:rowOff>
    </xdr:from>
    <xdr:to>
      <xdr:col>44</xdr:col>
      <xdr:colOff>977400</xdr:colOff>
      <xdr:row>32</xdr:row>
      <xdr:rowOff>105120</xdr:rowOff>
    </xdr:to>
    <xdr:sp>
      <xdr:nvSpPr>
        <xdr:cNvPr id="34" name="CustomShape 1"/>
        <xdr:cNvSpPr/>
      </xdr:nvSpPr>
      <xdr:spPr>
        <a:xfrm>
          <a:off x="37262880" y="5496120"/>
          <a:ext cx="8012520" cy="325764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3: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Only includes land rented in for at least 1 year.  </a:t>
          </a:r>
          <a:endParaRPr b="0" lang="en-GB" sz="1100" spc="-1" strike="noStrike">
            <a:latin typeface="Times New Roman"/>
          </a:endParaRPr>
        </a:p>
        <a:p>
          <a:r>
            <a:rPr b="0" lang="en-GB" sz="1100" spc="-1" strike="noStrike">
              <a:solidFill>
                <a:srgbClr val="000000"/>
              </a:solidFill>
              <a:latin typeface="Calibri"/>
            </a:rPr>
            <a:t>(3) All horticultural crops are excluded. </a:t>
          </a:r>
          <a:endParaRPr b="0" lang="en-GB" sz="1100" spc="-1" strike="noStrike">
            <a:latin typeface="Times New Roman"/>
          </a:endParaRPr>
        </a:p>
        <a:p>
          <a:r>
            <a:rPr b="0" lang="en-GB" sz="1100" spc="-1" strike="noStrike">
              <a:solidFill>
                <a:srgbClr val="000000"/>
              </a:solidFill>
              <a:latin typeface="Calibri"/>
            </a:rPr>
            <a:t>(4) All temporary grass or grass sown within the past 5 years .</a:t>
          </a:r>
          <a:endParaRPr b="0" lang="en-GB" sz="1100" spc="-1" strike="noStrike">
            <a:latin typeface="Times New Roman"/>
          </a:endParaRPr>
        </a:p>
        <a:p>
          <a:r>
            <a:rPr b="0" lang="en-GB" sz="1100" spc="-1" strike="noStrike">
              <a:solidFill>
                <a:srgbClr val="000000"/>
              </a:solidFill>
              <a:latin typeface="Calibri"/>
            </a:rPr>
            <a:t>(5) All grasses over 5 years old and including permanent pasture, meadows and improved grassland.   </a:t>
          </a:r>
          <a:endParaRPr b="0" lang="en-GB" sz="1100" spc="-1" strike="noStrike">
            <a:latin typeface="Times New Roman"/>
          </a:endParaRPr>
        </a:p>
        <a:p>
          <a:r>
            <a:rPr b="0" lang="en-GB" sz="1100" spc="-1" strike="noStrike">
              <a:solidFill>
                <a:srgbClr val="000000"/>
              </a:solidFill>
              <a:latin typeface="Calibri"/>
            </a:rPr>
            <a:t>(6) Only includes sole-rights rough grazing. Rough grazing is lower quality grazing land including heathland, moors, hills and scrub.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46</xdr:col>
      <xdr:colOff>9720</xdr:colOff>
      <xdr:row>15</xdr:row>
      <xdr:rowOff>19440</xdr:rowOff>
    </xdr:from>
    <xdr:to>
      <xdr:col>57</xdr:col>
      <xdr:colOff>141840</xdr:colOff>
      <xdr:row>29</xdr:row>
      <xdr:rowOff>95760</xdr:rowOff>
    </xdr:to>
    <xdr:sp>
      <xdr:nvSpPr>
        <xdr:cNvPr id="35" name="CustomShape 1"/>
        <xdr:cNvSpPr/>
      </xdr:nvSpPr>
      <xdr:spPr>
        <a:xfrm>
          <a:off x="46320840" y="5315040"/>
          <a:ext cx="11203200" cy="29433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4: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Sugar beet that is not for stock feeding.</a:t>
          </a:r>
          <a:endParaRPr b="0" lang="en-GB" sz="1100" spc="-1" strike="noStrike">
            <a:latin typeface="Times New Roman"/>
          </a:endParaRPr>
        </a:p>
        <a:p>
          <a:r>
            <a:rPr b="0" lang="en-GB" sz="1100" spc="-1" strike="noStrike">
              <a:solidFill>
                <a:srgbClr val="000000"/>
              </a:solidFill>
              <a:latin typeface="Calibri"/>
            </a:rPr>
            <a:t>(3) Includes both spring and winter oilseed rape. </a:t>
          </a:r>
          <a:endParaRPr b="0" lang="en-GB" sz="1100" spc="-1" strike="noStrike">
            <a:latin typeface="Times New Roman"/>
          </a:endParaRPr>
        </a:p>
        <a:p>
          <a:r>
            <a:rPr b="0" lang="en-GB" sz="1100" spc="-1" strike="noStrike">
              <a:solidFill>
                <a:srgbClr val="000000"/>
              </a:solidFill>
              <a:latin typeface="Calibri"/>
            </a:rPr>
            <a:t>(4) The figure now includes leguminous forage crops.</a:t>
          </a:r>
          <a:endParaRPr b="0" lang="en-GB" sz="1100" spc="-1" strike="noStrike">
            <a:latin typeface="Times New Roman"/>
          </a:endParaRPr>
        </a:p>
        <a:p>
          <a:r>
            <a:rPr b="0" lang="en-GB" sz="1100" spc="-1" strike="noStrike">
              <a:solidFill>
                <a:srgbClr val="000000"/>
              </a:solidFill>
              <a:latin typeface="Calibri"/>
            </a:rPr>
            <a:t>(5) Includes fodder and grain and maize for anaerobic  digestion.  </a:t>
          </a:r>
          <a:endParaRPr b="0" lang="en-GB" sz="1100" spc="-1" strike="noStrike">
            <a:latin typeface="Times New Roman"/>
          </a:endParaRPr>
        </a:p>
        <a:p>
          <a:r>
            <a:rPr b="0" lang="en-GB" sz="1100" spc="-1" strike="noStrike">
              <a:solidFill>
                <a:srgbClr val="000000"/>
              </a:solidFill>
              <a:latin typeface="Calibri"/>
            </a:rPr>
            <a:t>(6) Bare fallow/GAEC12 land.  Includes all arable land not in production, including wild bird cover and game cover.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60</xdr:col>
      <xdr:colOff>19800</xdr:colOff>
      <xdr:row>15</xdr:row>
      <xdr:rowOff>104760</xdr:rowOff>
    </xdr:from>
    <xdr:to>
      <xdr:col>67</xdr:col>
      <xdr:colOff>10800</xdr:colOff>
      <xdr:row>35</xdr:row>
      <xdr:rowOff>19080</xdr:rowOff>
    </xdr:to>
    <xdr:sp>
      <xdr:nvSpPr>
        <xdr:cNvPr id="36" name="CustomShape 1"/>
        <xdr:cNvSpPr/>
      </xdr:nvSpPr>
      <xdr:spPr>
        <a:xfrm>
          <a:off x="60421320" y="5400360"/>
          <a:ext cx="7036560" cy="37530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5: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These figures relate to land usage on 1 June and are not necessarily good indicators of annual production as more than one crop may be obtained in each season, a crop may overlap two seasons, or may be planted after 1 June. </a:t>
          </a:r>
          <a:endParaRPr b="0" lang="en-GB" sz="1100" spc="-1" strike="noStrike">
            <a:latin typeface="Times New Roman"/>
          </a:endParaRPr>
        </a:p>
        <a:p>
          <a:r>
            <a:rPr b="0" lang="en-GB" sz="1100" spc="-1" strike="noStrike">
              <a:solidFill>
                <a:srgbClr val="000000"/>
              </a:solidFill>
              <a:latin typeface="Calibri"/>
            </a:rPr>
            <a:t>(3) Includes any fixed or mobile structure high enough to walk through which is glazed or clad with film, rigid plastics or other glass substitutes.   It excludes lights, low plastic tunnels, French and Spanish tunnels.  Mushroom sheds are included from 2013 onwards.</a:t>
          </a:r>
          <a:endParaRPr b="0" lang="en-GB" sz="1100" spc="-1" strike="noStrike">
            <a:latin typeface="Times New Roman"/>
          </a:endParaRPr>
        </a:p>
        <a:p>
          <a:r>
            <a:rPr b="0" lang="en-GB" sz="1100" spc="-1" strike="noStrike">
              <a:solidFill>
                <a:srgbClr val="000000"/>
              </a:solidFill>
              <a:latin typeface="Calibri"/>
            </a:rPr>
            <a:t>(4) Includes crops grown in Spanish tunnels. </a:t>
          </a:r>
          <a:endParaRPr b="0" lang="en-GB" sz="1100" spc="-1" strike="noStrike">
            <a:latin typeface="Times New Roman"/>
          </a:endParaRPr>
        </a:p>
        <a:p>
          <a:r>
            <a:rPr b="0" lang="en-GB" sz="1100" spc="-1" strike="noStrike">
              <a:solidFill>
                <a:srgbClr val="000000"/>
              </a:solidFill>
              <a:latin typeface="Calibri"/>
            </a:rPr>
            <a:t>(5) Includes bulbs and flowers grown in the open.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68</xdr:col>
      <xdr:colOff>40680</xdr:colOff>
      <xdr:row>15</xdr:row>
      <xdr:rowOff>85680</xdr:rowOff>
    </xdr:from>
    <xdr:to>
      <xdr:col>81</xdr:col>
      <xdr:colOff>363240</xdr:colOff>
      <xdr:row>28</xdr:row>
      <xdr:rowOff>28440</xdr:rowOff>
    </xdr:to>
    <xdr:sp>
      <xdr:nvSpPr>
        <xdr:cNvPr id="37" name="CustomShape 1"/>
        <xdr:cNvSpPr/>
      </xdr:nvSpPr>
      <xdr:spPr>
        <a:xfrm>
          <a:off x="68493960" y="5381280"/>
          <a:ext cx="13293720" cy="26481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6: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Cattle figures relate to commercial holdings only.  Therefore these figures do not match those published in the June statistical release, which relate to all holdings. </a:t>
          </a:r>
          <a:endParaRPr b="0" lang="en-GB" sz="1100" spc="-1" strike="noStrike">
            <a:latin typeface="Times New Roman"/>
          </a:endParaRPr>
        </a:p>
        <a:p>
          <a:r>
            <a:rPr b="0" lang="en-GB" sz="1100" spc="-1" strike="noStrike">
              <a:solidFill>
                <a:srgbClr val="000000"/>
              </a:solidFill>
              <a:latin typeface="Calibri"/>
            </a:rPr>
            <a:t>(3) In the Cattle Tracing System (CTS), the breed of the cattle is used to identify a breed purpose.  Around 2% of all female cattle do not have an assigned breed purpose or are of dual breed.  In all above results, these cattle have been allocated to either dairy or beef at CPH level based on the other cattle on the holding.  Where there are no other cattle on the holding, they are allocated on the basis of the national split between dairy and beef in that age band.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99</xdr:col>
      <xdr:colOff>29880</xdr:colOff>
      <xdr:row>15</xdr:row>
      <xdr:rowOff>143280</xdr:rowOff>
    </xdr:from>
    <xdr:to>
      <xdr:col>109</xdr:col>
      <xdr:colOff>353520</xdr:colOff>
      <xdr:row>28</xdr:row>
      <xdr:rowOff>19080</xdr:rowOff>
    </xdr:to>
    <xdr:sp>
      <xdr:nvSpPr>
        <xdr:cNvPr id="38" name="CustomShape 1"/>
        <xdr:cNvSpPr/>
      </xdr:nvSpPr>
      <xdr:spPr>
        <a:xfrm>
          <a:off x="97570800" y="5438880"/>
          <a:ext cx="9297360" cy="25812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7: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Part time workers are those employed for less than 39 hours a week.  Figures exclude school children but include trainees employed under an official youth training scheme and paid at Agricultural Wages Board rates or above.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0</xdr:col>
      <xdr:colOff>70560</xdr:colOff>
      <xdr:row>1</xdr:row>
      <xdr:rowOff>96480</xdr:rowOff>
    </xdr:from>
    <xdr:to>
      <xdr:col>0</xdr:col>
      <xdr:colOff>2248920</xdr:colOff>
      <xdr:row>1</xdr:row>
      <xdr:rowOff>1189440</xdr:rowOff>
    </xdr:to>
    <xdr:pic>
      <xdr:nvPicPr>
        <xdr:cNvPr id="39" name="Picture 3" descr=""/>
        <xdr:cNvPicPr/>
      </xdr:nvPicPr>
      <xdr:blipFill>
        <a:blip r:embed="rId1"/>
        <a:stretch/>
      </xdr:blipFill>
      <xdr:spPr>
        <a:xfrm>
          <a:off x="70560" y="543960"/>
          <a:ext cx="2178360" cy="1092960"/>
        </a:xfrm>
        <a:prstGeom prst="rect">
          <a:avLst/>
        </a:prstGeom>
        <a:ln>
          <a:noFill/>
        </a:ln>
      </xdr:spPr>
    </xdr:pic>
    <xdr:clientData/>
  </xdr:twoCellAnchor>
  <xdr:twoCellAnchor editAs="oneCell">
    <xdr:from>
      <xdr:col>14</xdr:col>
      <xdr:colOff>0</xdr:colOff>
      <xdr:row>15</xdr:row>
      <xdr:rowOff>360</xdr:rowOff>
    </xdr:from>
    <xdr:to>
      <xdr:col>26</xdr:col>
      <xdr:colOff>444600</xdr:colOff>
      <xdr:row>31</xdr:row>
      <xdr:rowOff>57240</xdr:rowOff>
    </xdr:to>
    <xdr:sp>
      <xdr:nvSpPr>
        <xdr:cNvPr id="40" name="CustomShape 1"/>
        <xdr:cNvSpPr/>
      </xdr:nvSpPr>
      <xdr:spPr>
        <a:xfrm>
          <a:off x="14317200" y="5295960"/>
          <a:ext cx="12268800" cy="324792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2: Data notes</a:t>
          </a:r>
          <a:endParaRPr b="0" lang="en-GB" sz="1100" spc="-1" strike="noStrike">
            <a:latin typeface="Times New Roman"/>
          </a:endParaRPr>
        </a:p>
        <a:p>
          <a:r>
            <a:rPr b="0" lang="en-GB" sz="1100" spc="-1" strike="noStrike">
              <a:solidFill>
                <a:srgbClr val="000000"/>
              </a:solidFill>
              <a:latin typeface="Calibri"/>
            </a:rPr>
            <a:t>(1) Pre 2010 farm type was classified by the predominant farming activity taking place on the holdings, based on economic measure and profitability (Standard Gross Margin, SGM).  The farm type is defined as the activity which contributes more than two thirds of the total SGM for the holding.  For 2010 onwards the methodology for classifying farms has changed to one based on Standard Outputs. Up until 2012 standard outputs were  based on a five year average centred around 2007.  From  2013 onwards the five year average was changed to centre on 2010. More details can be found on the metadata tab.</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LFA = Less Favoured Area.  There is no LFA land in the Eastern or South East regions.</a:t>
          </a:r>
          <a:endParaRPr b="0" lang="en-GB" sz="1100" spc="-1" strike="noStrike">
            <a:latin typeface="Times New Roman"/>
          </a:endParaRPr>
        </a:p>
        <a:p>
          <a:r>
            <a:rPr b="0" lang="en-GB" sz="1100" spc="-1" strike="noStrike">
              <a:solidFill>
                <a:srgbClr val="000000"/>
              </a:solidFill>
              <a:latin typeface="Calibri"/>
            </a:rPr>
            <a:t>(4) In previous years under the SGM typology, the farm type 'Other' includes the following main farm type activities: (a) specialist grass and forage;  (b) specialist horse holdings; (c) specialist fallow / uncropped land and (d) non-classified holdings.  The latter have unknown activity since we have never had any survey contact since registration for these holdings so are unable to estimate their activity.  Approximately 90% of these non-classified holdings have been removed as part of the 2010 register cleaning exercise.  Under the SO typology only non-classified holdings are included within this category so it has been re-labelled as "Unclassified".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20160</xdr:colOff>
      <xdr:row>15</xdr:row>
      <xdr:rowOff>47520</xdr:rowOff>
    </xdr:from>
    <xdr:to>
      <xdr:col>13</xdr:col>
      <xdr:colOff>31680</xdr:colOff>
      <xdr:row>24</xdr:row>
      <xdr:rowOff>123840</xdr:rowOff>
    </xdr:to>
    <xdr:sp>
      <xdr:nvSpPr>
        <xdr:cNvPr id="41" name="CustomShape 1"/>
        <xdr:cNvSpPr/>
      </xdr:nvSpPr>
      <xdr:spPr>
        <a:xfrm>
          <a:off x="2697840" y="5255640"/>
          <a:ext cx="10755720" cy="185364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1: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13</xdr:col>
      <xdr:colOff>875520</xdr:colOff>
      <xdr:row>15</xdr:row>
      <xdr:rowOff>66600</xdr:rowOff>
    </xdr:from>
    <xdr:to>
      <xdr:col>26</xdr:col>
      <xdr:colOff>373680</xdr:colOff>
      <xdr:row>31</xdr:row>
      <xdr:rowOff>124200</xdr:rowOff>
    </xdr:to>
    <xdr:sp>
      <xdr:nvSpPr>
        <xdr:cNvPr id="42" name="CustomShape 1"/>
        <xdr:cNvSpPr/>
      </xdr:nvSpPr>
      <xdr:spPr>
        <a:xfrm>
          <a:off x="14297400" y="5274720"/>
          <a:ext cx="12268080" cy="324828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2: Data notes</a:t>
          </a:r>
          <a:endParaRPr b="0" lang="en-GB" sz="1100" spc="-1" strike="noStrike">
            <a:latin typeface="Times New Roman"/>
          </a:endParaRPr>
        </a:p>
        <a:p>
          <a:r>
            <a:rPr b="0" lang="en-GB" sz="1100" spc="-1" strike="noStrike">
              <a:solidFill>
                <a:srgbClr val="000000"/>
              </a:solidFill>
              <a:latin typeface="Calibri"/>
            </a:rPr>
            <a:t>(1) Pre 2010 farm type was classified by the predominant farming activity taking place on the holdings, based on economic measure and profitability (Standard Gross Margin, SGM).  The farm type is defined as the activity which contributes more than two thirds of the total SGM for the holding.  For 2010 onwards the methodology for classifying farms has changed to one based on Standard Outputs. Up until 2012 standard outputs were  based on a five year average centred around 2007.  From  2013 onwards the five year average was changed to centre on 2010. More details can be found on the metadata tab.</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LFA = Less Favoured Area.  There is no LFA land in the Eastern or South East regions.</a:t>
          </a:r>
          <a:endParaRPr b="0" lang="en-GB" sz="1100" spc="-1" strike="noStrike">
            <a:latin typeface="Times New Roman"/>
          </a:endParaRPr>
        </a:p>
        <a:p>
          <a:r>
            <a:rPr b="0" lang="en-GB" sz="1100" spc="-1" strike="noStrike">
              <a:solidFill>
                <a:srgbClr val="000000"/>
              </a:solidFill>
              <a:latin typeface="Calibri"/>
            </a:rPr>
            <a:t>(4) In previous years under the SGM typology, the farm type 'Other' includes the following main farm type activities: (a) specialist grass and forage;  (b) specialist horse holdings; (c) specialist fallow / uncropped land and (d) non-classified holdings.  The latter have unknown activity since we have never had any survey contact since registration for these holdings so are unable to estimate their activity.  Approximately 90% of these non-classified holdings have been removed as part of the 2010 register cleaning exercise.  Under the SO typology only non-classified holdings are included within this category so it has been re-labelled as "Unclassified".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37</xdr:col>
      <xdr:colOff>9720</xdr:colOff>
      <xdr:row>16</xdr:row>
      <xdr:rowOff>19080</xdr:rowOff>
    </xdr:from>
    <xdr:to>
      <xdr:col>44</xdr:col>
      <xdr:colOff>977040</xdr:colOff>
      <xdr:row>32</xdr:row>
      <xdr:rowOff>105120</xdr:rowOff>
    </xdr:to>
    <xdr:sp>
      <xdr:nvSpPr>
        <xdr:cNvPr id="43" name="CustomShape 1"/>
        <xdr:cNvSpPr/>
      </xdr:nvSpPr>
      <xdr:spPr>
        <a:xfrm>
          <a:off x="37333080" y="5408280"/>
          <a:ext cx="8012520" cy="325764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3: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Only includes land rented in for at least 1 year.  </a:t>
          </a:r>
          <a:endParaRPr b="0" lang="en-GB" sz="1100" spc="-1" strike="noStrike">
            <a:latin typeface="Times New Roman"/>
          </a:endParaRPr>
        </a:p>
        <a:p>
          <a:r>
            <a:rPr b="0" lang="en-GB" sz="1100" spc="-1" strike="noStrike">
              <a:solidFill>
                <a:srgbClr val="000000"/>
              </a:solidFill>
              <a:latin typeface="Calibri"/>
            </a:rPr>
            <a:t>(3) All horticultural crops are excluded. </a:t>
          </a:r>
          <a:endParaRPr b="0" lang="en-GB" sz="1100" spc="-1" strike="noStrike">
            <a:latin typeface="Times New Roman"/>
          </a:endParaRPr>
        </a:p>
        <a:p>
          <a:r>
            <a:rPr b="0" lang="en-GB" sz="1100" spc="-1" strike="noStrike">
              <a:solidFill>
                <a:srgbClr val="000000"/>
              </a:solidFill>
              <a:latin typeface="Calibri"/>
            </a:rPr>
            <a:t>(4) All temporary grass or grass sown within the past 5 years .</a:t>
          </a:r>
          <a:endParaRPr b="0" lang="en-GB" sz="1100" spc="-1" strike="noStrike">
            <a:latin typeface="Times New Roman"/>
          </a:endParaRPr>
        </a:p>
        <a:p>
          <a:r>
            <a:rPr b="0" lang="en-GB" sz="1100" spc="-1" strike="noStrike">
              <a:solidFill>
                <a:srgbClr val="000000"/>
              </a:solidFill>
              <a:latin typeface="Calibri"/>
            </a:rPr>
            <a:t>(5) All grasses over 5 years old and including permanent pasture, meadows and improved grassland.   </a:t>
          </a:r>
          <a:endParaRPr b="0" lang="en-GB" sz="1100" spc="-1" strike="noStrike">
            <a:latin typeface="Times New Roman"/>
          </a:endParaRPr>
        </a:p>
        <a:p>
          <a:r>
            <a:rPr b="0" lang="en-GB" sz="1100" spc="-1" strike="noStrike">
              <a:solidFill>
                <a:srgbClr val="000000"/>
              </a:solidFill>
              <a:latin typeface="Calibri"/>
            </a:rPr>
            <a:t>(6) Only includes sole-rights rough grazing. Rough grazing is lower quality grazing land including heathland, moors, hills and scrub.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46</xdr:col>
      <xdr:colOff>10080</xdr:colOff>
      <xdr:row>15</xdr:row>
      <xdr:rowOff>19080</xdr:rowOff>
    </xdr:from>
    <xdr:to>
      <xdr:col>57</xdr:col>
      <xdr:colOff>141840</xdr:colOff>
      <xdr:row>29</xdr:row>
      <xdr:rowOff>95760</xdr:rowOff>
    </xdr:to>
    <xdr:sp>
      <xdr:nvSpPr>
        <xdr:cNvPr id="44" name="CustomShape 1"/>
        <xdr:cNvSpPr/>
      </xdr:nvSpPr>
      <xdr:spPr>
        <a:xfrm>
          <a:off x="46391400" y="5227200"/>
          <a:ext cx="11203200" cy="294372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4: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Sugar beet that is not for stock feeding.</a:t>
          </a:r>
          <a:endParaRPr b="0" lang="en-GB" sz="1100" spc="-1" strike="noStrike">
            <a:latin typeface="Times New Roman"/>
          </a:endParaRPr>
        </a:p>
        <a:p>
          <a:r>
            <a:rPr b="0" lang="en-GB" sz="1100" spc="-1" strike="noStrike">
              <a:solidFill>
                <a:srgbClr val="000000"/>
              </a:solidFill>
              <a:latin typeface="Calibri"/>
            </a:rPr>
            <a:t>(3) Includes both spring and winter oilseed rape. </a:t>
          </a:r>
          <a:endParaRPr b="0" lang="en-GB" sz="1100" spc="-1" strike="noStrike">
            <a:latin typeface="Times New Roman"/>
          </a:endParaRPr>
        </a:p>
        <a:p>
          <a:r>
            <a:rPr b="0" lang="en-GB" sz="1100" spc="-1" strike="noStrike">
              <a:solidFill>
                <a:srgbClr val="000000"/>
              </a:solidFill>
              <a:latin typeface="Calibri"/>
            </a:rPr>
            <a:t>(4) The figure now includes leguminous forage crops.</a:t>
          </a:r>
          <a:endParaRPr b="0" lang="en-GB" sz="1100" spc="-1" strike="noStrike">
            <a:latin typeface="Times New Roman"/>
          </a:endParaRPr>
        </a:p>
        <a:p>
          <a:r>
            <a:rPr b="0" lang="en-GB" sz="1100" spc="-1" strike="noStrike">
              <a:solidFill>
                <a:srgbClr val="000000"/>
              </a:solidFill>
              <a:latin typeface="Calibri"/>
            </a:rPr>
            <a:t>(5) Includes fodder and grain and maize for anaerobic  digestion.  </a:t>
          </a:r>
          <a:endParaRPr b="0" lang="en-GB" sz="1100" spc="-1" strike="noStrike">
            <a:latin typeface="Times New Roman"/>
          </a:endParaRPr>
        </a:p>
        <a:p>
          <a:r>
            <a:rPr b="0" lang="en-GB" sz="1100" spc="-1" strike="noStrike">
              <a:solidFill>
                <a:srgbClr val="000000"/>
              </a:solidFill>
              <a:latin typeface="Calibri"/>
            </a:rPr>
            <a:t>(6) Bare fallow/GAEC12 land.  Includes all arable land not in production, including wild bird cover and game cover.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60</xdr:col>
      <xdr:colOff>19800</xdr:colOff>
      <xdr:row>15</xdr:row>
      <xdr:rowOff>104760</xdr:rowOff>
    </xdr:from>
    <xdr:to>
      <xdr:col>67</xdr:col>
      <xdr:colOff>10800</xdr:colOff>
      <xdr:row>35</xdr:row>
      <xdr:rowOff>19080</xdr:rowOff>
    </xdr:to>
    <xdr:sp>
      <xdr:nvSpPr>
        <xdr:cNvPr id="45" name="CustomShape 1"/>
        <xdr:cNvSpPr/>
      </xdr:nvSpPr>
      <xdr:spPr>
        <a:xfrm>
          <a:off x="60491880" y="5312880"/>
          <a:ext cx="7036560" cy="37530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5: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These figures relate to land usage on 1 June and are not necessarily good indicators of annual production as more than one crop may be obtained in each season, a crop may overlap two seasons, or may be planted after 1 June. </a:t>
          </a:r>
          <a:endParaRPr b="0" lang="en-GB" sz="1100" spc="-1" strike="noStrike">
            <a:latin typeface="Times New Roman"/>
          </a:endParaRPr>
        </a:p>
        <a:p>
          <a:r>
            <a:rPr b="0" lang="en-GB" sz="1100" spc="-1" strike="noStrike">
              <a:solidFill>
                <a:srgbClr val="000000"/>
              </a:solidFill>
              <a:latin typeface="Calibri"/>
            </a:rPr>
            <a:t>(3) Includes any fixed or mobile structure high enough to walk through which is glazed or clad with film, rigid plastics or other glass substitutes.   It excludes lights, low plastic tunnels, French and Spanish tunnels.  Mushroom sheds are included from 2013 onwards.</a:t>
          </a:r>
          <a:endParaRPr b="0" lang="en-GB" sz="1100" spc="-1" strike="noStrike">
            <a:latin typeface="Times New Roman"/>
          </a:endParaRPr>
        </a:p>
        <a:p>
          <a:r>
            <a:rPr b="0" lang="en-GB" sz="1100" spc="-1" strike="noStrike">
              <a:solidFill>
                <a:srgbClr val="000000"/>
              </a:solidFill>
              <a:latin typeface="Calibri"/>
            </a:rPr>
            <a:t>(4) Includes crops grown in Spanish tunnels. </a:t>
          </a:r>
          <a:endParaRPr b="0" lang="en-GB" sz="1100" spc="-1" strike="noStrike">
            <a:latin typeface="Times New Roman"/>
          </a:endParaRPr>
        </a:p>
        <a:p>
          <a:r>
            <a:rPr b="0" lang="en-GB" sz="1100" spc="-1" strike="noStrike">
              <a:solidFill>
                <a:srgbClr val="000000"/>
              </a:solidFill>
              <a:latin typeface="Calibri"/>
            </a:rPr>
            <a:t>(5) Includes bulbs and flowers grown in the open.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68</xdr:col>
      <xdr:colOff>40680</xdr:colOff>
      <xdr:row>15</xdr:row>
      <xdr:rowOff>85680</xdr:rowOff>
    </xdr:from>
    <xdr:to>
      <xdr:col>81</xdr:col>
      <xdr:colOff>363240</xdr:colOff>
      <xdr:row>28</xdr:row>
      <xdr:rowOff>28800</xdr:rowOff>
    </xdr:to>
    <xdr:sp>
      <xdr:nvSpPr>
        <xdr:cNvPr id="46" name="CustomShape 1"/>
        <xdr:cNvSpPr/>
      </xdr:nvSpPr>
      <xdr:spPr>
        <a:xfrm>
          <a:off x="68564520" y="5293800"/>
          <a:ext cx="13293720" cy="26481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6: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Cattle figures relate to commercial holdings only.  Therefore these figures do not match those published in the June statistical release, which relate to all holdings. </a:t>
          </a:r>
          <a:endParaRPr b="0" lang="en-GB" sz="1100" spc="-1" strike="noStrike">
            <a:latin typeface="Times New Roman"/>
          </a:endParaRPr>
        </a:p>
        <a:p>
          <a:r>
            <a:rPr b="0" lang="en-GB" sz="1100" spc="-1" strike="noStrike">
              <a:solidFill>
                <a:srgbClr val="000000"/>
              </a:solidFill>
              <a:latin typeface="Calibri"/>
            </a:rPr>
            <a:t>(3) In the Cattle Tracing System (CTS), the breed of the cattle is used to identify a breed purpose.  Around 2% of all female cattle do not have an assigned breed purpose or are of dual breed.  In all above results, these cattle have been allocated to either dairy or beef at CPH level based on the other cattle on the holding.  Where there are no other cattle on the holding, they are allocated on the basis of the national split between dairy and beef in that age band.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99</xdr:col>
      <xdr:colOff>29880</xdr:colOff>
      <xdr:row>15</xdr:row>
      <xdr:rowOff>142920</xdr:rowOff>
    </xdr:from>
    <xdr:to>
      <xdr:col>109</xdr:col>
      <xdr:colOff>353520</xdr:colOff>
      <xdr:row>28</xdr:row>
      <xdr:rowOff>19080</xdr:rowOff>
    </xdr:to>
    <xdr:sp>
      <xdr:nvSpPr>
        <xdr:cNvPr id="47" name="CustomShape 1"/>
        <xdr:cNvSpPr/>
      </xdr:nvSpPr>
      <xdr:spPr>
        <a:xfrm>
          <a:off x="97641360" y="5351040"/>
          <a:ext cx="9297360" cy="25812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7: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Part time workers are those employed for less than 39 hours a week.  Figures exclude school children but include trainees employed under an official youth training scheme and paid at Agricultural Wages Board rates or above.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0</xdr:col>
      <xdr:colOff>60120</xdr:colOff>
      <xdr:row>1</xdr:row>
      <xdr:rowOff>9720</xdr:rowOff>
    </xdr:from>
    <xdr:to>
      <xdr:col>0</xdr:col>
      <xdr:colOff>2238480</xdr:colOff>
      <xdr:row>1</xdr:row>
      <xdr:rowOff>1104120</xdr:rowOff>
    </xdr:to>
    <xdr:pic>
      <xdr:nvPicPr>
        <xdr:cNvPr id="48" name="Picture 3" descr=""/>
        <xdr:cNvPicPr/>
      </xdr:nvPicPr>
      <xdr:blipFill>
        <a:blip r:embed="rId1"/>
        <a:stretch/>
      </xdr:blipFill>
      <xdr:spPr>
        <a:xfrm>
          <a:off x="60120" y="457200"/>
          <a:ext cx="2178360" cy="109440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20520</xdr:colOff>
      <xdr:row>99</xdr:row>
      <xdr:rowOff>47520</xdr:rowOff>
    </xdr:from>
    <xdr:to>
      <xdr:col>13</xdr:col>
      <xdr:colOff>31680</xdr:colOff>
      <xdr:row>109</xdr:row>
      <xdr:rowOff>56880</xdr:rowOff>
    </xdr:to>
    <xdr:sp>
      <xdr:nvSpPr>
        <xdr:cNvPr id="49" name="CustomShape 1"/>
        <xdr:cNvSpPr/>
      </xdr:nvSpPr>
      <xdr:spPr>
        <a:xfrm>
          <a:off x="4329360" y="21276720"/>
          <a:ext cx="10755360" cy="204192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1: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a:t>
          </a:r>
          <a:endParaRPr b="0" lang="en-GB" sz="1100" spc="-1" strike="noStrike">
            <a:latin typeface="Times New Roman"/>
          </a:endParaRPr>
        </a:p>
        <a:p>
          <a:r>
            <a:rPr b="0" lang="en-GB" sz="1100" spc="-1" strike="noStrike">
              <a:solidFill>
                <a:srgbClr val="000000"/>
              </a:solidFill>
              <a:latin typeface="Calibri"/>
            </a:rPr>
            <a:t>(2) Where county / unitary authorities have few commercial farms the information for these geographical units has been grouped in with an adjacent unit. These are denoted with an '&amp;' in the description.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13</xdr:col>
      <xdr:colOff>875520</xdr:colOff>
      <xdr:row>99</xdr:row>
      <xdr:rowOff>66600</xdr:rowOff>
    </xdr:from>
    <xdr:to>
      <xdr:col>26</xdr:col>
      <xdr:colOff>373680</xdr:colOff>
      <xdr:row>115</xdr:row>
      <xdr:rowOff>124200</xdr:rowOff>
    </xdr:to>
    <xdr:sp>
      <xdr:nvSpPr>
        <xdr:cNvPr id="50" name="CustomShape 1"/>
        <xdr:cNvSpPr/>
      </xdr:nvSpPr>
      <xdr:spPr>
        <a:xfrm>
          <a:off x="15928560" y="21295800"/>
          <a:ext cx="12268080" cy="324828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2: Data notes</a:t>
          </a:r>
          <a:endParaRPr b="0" lang="en-GB" sz="1100" spc="-1" strike="noStrike">
            <a:latin typeface="Times New Roman"/>
          </a:endParaRPr>
        </a:p>
        <a:p>
          <a:r>
            <a:rPr b="0" lang="en-GB" sz="1100" spc="-1" strike="noStrike">
              <a:solidFill>
                <a:srgbClr val="000000"/>
              </a:solidFill>
              <a:latin typeface="Calibri"/>
            </a:rPr>
            <a:t>(1) Pre 2010 farm type was classified by the predominant farming activity taking place on the holdings, based on economic measure and profitability (Standard Gross Margin, SGM).  The farm type is defined as the activity which contributes more than two thirds of the total SGM for the holding.  For 2010 onwards the methodology for classifying farms has changed to one based on Standard Outputs. Up until 2012 standard outputs were  based on a five year average centred around 2007.  From  2013 onwards the five year average was changed to centre on 2010. More details can be found on the metadata tab.</a:t>
          </a:r>
          <a:endParaRPr b="0" lang="en-GB" sz="1100" spc="-1" strike="noStrike">
            <a:latin typeface="Times New Roman"/>
          </a:endParaRPr>
        </a:p>
        <a:p>
          <a:r>
            <a:rPr b="0" lang="en-GB" sz="1100" spc="-1" strike="noStrike">
              <a:solidFill>
                <a:srgbClr val="000000"/>
              </a:solidFill>
              <a:latin typeface="Calibri"/>
            </a:rPr>
            <a:t>(2)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(3) LFA = Less Favoured Area.  There is no LFA land in the Eastern or South East regions.</a:t>
          </a:r>
          <a:endParaRPr b="0" lang="en-GB" sz="1100" spc="-1" strike="noStrike">
            <a:latin typeface="Times New Roman"/>
          </a:endParaRPr>
        </a:p>
        <a:p>
          <a:r>
            <a:rPr b="0" lang="en-GB" sz="1100" spc="-1" strike="noStrike">
              <a:solidFill>
                <a:srgbClr val="000000"/>
              </a:solidFill>
              <a:latin typeface="Calibri"/>
            </a:rPr>
            <a:t>(4) In previous years under the SGM typology, the farm type 'Other' includes the following main farm type activities: (a) specialist grass and forage;  (b) specialist horse holdings; (c) specialist fallow / uncropped land and (d) non-classified holdings.  The latter have unknown activity since we have never had any survey contact since registration for these holdings so are unable to estimate their activity.  Approximately 90% of these non-classified holdings have been removed as part of the 2010 register cleaning exercise.  Under the SO typology only non-classified holdings are included within this category so it has been re-labelled as "Unclassified".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37</xdr:col>
      <xdr:colOff>10080</xdr:colOff>
      <xdr:row>100</xdr:row>
      <xdr:rowOff>19080</xdr:rowOff>
    </xdr:from>
    <xdr:to>
      <xdr:col>44</xdr:col>
      <xdr:colOff>977400</xdr:colOff>
      <xdr:row>116</xdr:row>
      <xdr:rowOff>105120</xdr:rowOff>
    </xdr:to>
    <xdr:sp>
      <xdr:nvSpPr>
        <xdr:cNvPr id="51" name="CustomShape 1"/>
        <xdr:cNvSpPr/>
      </xdr:nvSpPr>
      <xdr:spPr>
        <a:xfrm>
          <a:off x="38964600" y="21429360"/>
          <a:ext cx="8012520" cy="325764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3: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Only includes land rented in for at least 1 year.  </a:t>
          </a:r>
          <a:endParaRPr b="0" lang="en-GB" sz="1100" spc="-1" strike="noStrike">
            <a:latin typeface="Times New Roman"/>
          </a:endParaRPr>
        </a:p>
        <a:p>
          <a:r>
            <a:rPr b="0" lang="en-GB" sz="1100" spc="-1" strike="noStrike">
              <a:solidFill>
                <a:srgbClr val="000000"/>
              </a:solidFill>
              <a:latin typeface="Calibri"/>
            </a:rPr>
            <a:t>(3) All horticultural crops are excluded. </a:t>
          </a:r>
          <a:endParaRPr b="0" lang="en-GB" sz="1100" spc="-1" strike="noStrike">
            <a:latin typeface="Times New Roman"/>
          </a:endParaRPr>
        </a:p>
        <a:p>
          <a:r>
            <a:rPr b="0" lang="en-GB" sz="1100" spc="-1" strike="noStrike">
              <a:solidFill>
                <a:srgbClr val="000000"/>
              </a:solidFill>
              <a:latin typeface="Calibri"/>
            </a:rPr>
            <a:t>(4) All temporary grass or grass sown within the past 5 years .</a:t>
          </a:r>
          <a:endParaRPr b="0" lang="en-GB" sz="1100" spc="-1" strike="noStrike">
            <a:latin typeface="Times New Roman"/>
          </a:endParaRPr>
        </a:p>
        <a:p>
          <a:r>
            <a:rPr b="0" lang="en-GB" sz="1100" spc="-1" strike="noStrike">
              <a:solidFill>
                <a:srgbClr val="000000"/>
              </a:solidFill>
              <a:latin typeface="Calibri"/>
            </a:rPr>
            <a:t>(5) All grasses over 5 years old and including permanent pasture, meadows and improved grassland.   </a:t>
          </a:r>
          <a:endParaRPr b="0" lang="en-GB" sz="1100" spc="-1" strike="noStrike">
            <a:latin typeface="Times New Roman"/>
          </a:endParaRPr>
        </a:p>
        <a:p>
          <a:r>
            <a:rPr b="0" lang="en-GB" sz="1100" spc="-1" strike="noStrike">
              <a:solidFill>
                <a:srgbClr val="000000"/>
              </a:solidFill>
              <a:latin typeface="Calibri"/>
            </a:rPr>
            <a:t>(6) Only includes sole-rights rough grazing. Rough grazing is lower quality grazing land including heathland, moors, hills and scrub.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46</xdr:col>
      <xdr:colOff>10080</xdr:colOff>
      <xdr:row>99</xdr:row>
      <xdr:rowOff>19080</xdr:rowOff>
    </xdr:from>
    <xdr:to>
      <xdr:col>58</xdr:col>
      <xdr:colOff>141840</xdr:colOff>
      <xdr:row>113</xdr:row>
      <xdr:rowOff>95760</xdr:rowOff>
    </xdr:to>
    <xdr:sp>
      <xdr:nvSpPr>
        <xdr:cNvPr id="52" name="CustomShape 1"/>
        <xdr:cNvSpPr/>
      </xdr:nvSpPr>
      <xdr:spPr>
        <a:xfrm>
          <a:off x="48022920" y="21248280"/>
          <a:ext cx="12209400" cy="294372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4: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Sugar beet that is not for stock feeding.</a:t>
          </a:r>
          <a:endParaRPr b="0" lang="en-GB" sz="1100" spc="-1" strike="noStrike">
            <a:latin typeface="Times New Roman"/>
          </a:endParaRPr>
        </a:p>
        <a:p>
          <a:r>
            <a:rPr b="0" lang="en-GB" sz="1100" spc="-1" strike="noStrike">
              <a:solidFill>
                <a:srgbClr val="000000"/>
              </a:solidFill>
              <a:latin typeface="Calibri"/>
            </a:rPr>
            <a:t>(3) Includes both spring and winter oilseed rape. </a:t>
          </a:r>
          <a:endParaRPr b="0" lang="en-GB" sz="1100" spc="-1" strike="noStrike">
            <a:latin typeface="Times New Roman"/>
          </a:endParaRPr>
        </a:p>
        <a:p>
          <a:r>
            <a:rPr b="0" lang="en-GB" sz="1100" spc="-1" strike="noStrike">
              <a:solidFill>
                <a:srgbClr val="000000"/>
              </a:solidFill>
              <a:latin typeface="Calibri"/>
            </a:rPr>
            <a:t>(4) The figure now includes leguminous forage crops.</a:t>
          </a:r>
          <a:endParaRPr b="0" lang="en-GB" sz="1100" spc="-1" strike="noStrike">
            <a:latin typeface="Times New Roman"/>
          </a:endParaRPr>
        </a:p>
        <a:p>
          <a:r>
            <a:rPr b="0" lang="en-GB" sz="1100" spc="-1" strike="noStrike">
              <a:solidFill>
                <a:srgbClr val="000000"/>
              </a:solidFill>
              <a:latin typeface="Calibri"/>
            </a:rPr>
            <a:t>(5) Includes fodder and grain and maize for anaerobic  digestion.  </a:t>
          </a:r>
          <a:endParaRPr b="0" lang="en-GB" sz="1100" spc="-1" strike="noStrike">
            <a:latin typeface="Times New Roman"/>
          </a:endParaRPr>
        </a:p>
        <a:p>
          <a:r>
            <a:rPr b="0" lang="en-GB" sz="1100" spc="-1" strike="noStrike">
              <a:solidFill>
                <a:srgbClr val="000000"/>
              </a:solidFill>
              <a:latin typeface="Calibri"/>
            </a:rPr>
            <a:t>(6) Uncropped arable land/Bare fallow.  Includes all arable land not in production, including wild bird cover and game cover.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61</xdr:col>
      <xdr:colOff>19800</xdr:colOff>
      <xdr:row>99</xdr:row>
      <xdr:rowOff>104760</xdr:rowOff>
    </xdr:from>
    <xdr:to>
      <xdr:col>68</xdr:col>
      <xdr:colOff>10800</xdr:colOff>
      <xdr:row>119</xdr:row>
      <xdr:rowOff>19080</xdr:rowOff>
    </xdr:to>
    <xdr:sp>
      <xdr:nvSpPr>
        <xdr:cNvPr id="53" name="CustomShape 1"/>
        <xdr:cNvSpPr/>
      </xdr:nvSpPr>
      <xdr:spPr>
        <a:xfrm>
          <a:off x="63129600" y="21333960"/>
          <a:ext cx="7036560" cy="37530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5: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These figures relate to land usage on 1 June and are not necessarily good indicators of annual production as more than one crop may be obtained in each season, a crop may overlap two seasons, or may be planted after 1 June. </a:t>
          </a:r>
          <a:endParaRPr b="0" lang="en-GB" sz="1100" spc="-1" strike="noStrike">
            <a:latin typeface="Times New Roman"/>
          </a:endParaRPr>
        </a:p>
        <a:p>
          <a:r>
            <a:rPr b="0" lang="en-GB" sz="1100" spc="-1" strike="noStrike">
              <a:solidFill>
                <a:srgbClr val="000000"/>
              </a:solidFill>
              <a:latin typeface="Calibri"/>
            </a:rPr>
            <a:t>(3) Includes any fixed or mobile structure high enough to walk through which is glazed or clad with film, rigid plastics or other glass substitutes.   It excludes lights, low plastic tunnels, French and Spanish tunnels.  Mushroom sheds are included from 2013 onwards.</a:t>
          </a:r>
          <a:endParaRPr b="0" lang="en-GB" sz="1100" spc="-1" strike="noStrike">
            <a:latin typeface="Times New Roman"/>
          </a:endParaRPr>
        </a:p>
        <a:p>
          <a:r>
            <a:rPr b="0" lang="en-GB" sz="1100" spc="-1" strike="noStrike">
              <a:solidFill>
                <a:srgbClr val="000000"/>
              </a:solidFill>
              <a:latin typeface="Calibri"/>
            </a:rPr>
            <a:t>(4) Includes crops grown in Spanish tunnels. </a:t>
          </a:r>
          <a:endParaRPr b="0" lang="en-GB" sz="1100" spc="-1" strike="noStrike">
            <a:latin typeface="Times New Roman"/>
          </a:endParaRPr>
        </a:p>
        <a:p>
          <a:r>
            <a:rPr b="0" lang="en-GB" sz="1100" spc="-1" strike="noStrike">
              <a:solidFill>
                <a:srgbClr val="000000"/>
              </a:solidFill>
              <a:latin typeface="Calibri"/>
            </a:rPr>
            <a:t>(5) Includes bulbs and flowers grown in the open.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69</xdr:col>
      <xdr:colOff>40680</xdr:colOff>
      <xdr:row>99</xdr:row>
      <xdr:rowOff>85680</xdr:rowOff>
    </xdr:from>
    <xdr:to>
      <xdr:col>82</xdr:col>
      <xdr:colOff>363240</xdr:colOff>
      <xdr:row>112</xdr:row>
      <xdr:rowOff>28800</xdr:rowOff>
    </xdr:to>
    <xdr:sp>
      <xdr:nvSpPr>
        <xdr:cNvPr id="54" name="CustomShape 1"/>
        <xdr:cNvSpPr/>
      </xdr:nvSpPr>
      <xdr:spPr>
        <a:xfrm>
          <a:off x="71202240" y="21314880"/>
          <a:ext cx="12901320" cy="264816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6: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Cattle figures relate to commercial holdings only.  Therefore these figures do not match those published in the June statistical release, which relate to all holdings. </a:t>
          </a:r>
          <a:endParaRPr b="0" lang="en-GB" sz="1100" spc="-1" strike="noStrike">
            <a:latin typeface="Times New Roman"/>
          </a:endParaRPr>
        </a:p>
        <a:p>
          <a:r>
            <a:rPr b="0" lang="en-GB" sz="1100" spc="-1" strike="noStrike">
              <a:solidFill>
                <a:srgbClr val="000000"/>
              </a:solidFill>
              <a:latin typeface="Calibri"/>
            </a:rPr>
            <a:t>(3) In the Cattle Tracing System (CTS), the breed of the cattle is used to identify a breed purpose.  Around 2% of all female cattle do not have an assigned breed purpose or are of dual breed.  In all above results, these cattle have been allocated to either dairy or beef at CPH level based on the other cattle on the holding.  Where there are no other cattle on the holding, they are allocated on the basis of the national split between dairy and beef in that age band.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endParaRPr b="0" lang="en-GB" sz="1100" spc="-1" strike="noStrike">
            <a:latin typeface="Times New Roman"/>
          </a:endParaRPr>
        </a:p>
      </xdr:txBody>
    </xdr:sp>
    <xdr:clientData/>
  </xdr:twoCellAnchor>
  <xdr:twoCellAnchor editAs="oneCell">
    <xdr:from>
      <xdr:col>100</xdr:col>
      <xdr:colOff>29880</xdr:colOff>
      <xdr:row>99</xdr:row>
      <xdr:rowOff>142920</xdr:rowOff>
    </xdr:from>
    <xdr:to>
      <xdr:col>110</xdr:col>
      <xdr:colOff>353520</xdr:colOff>
      <xdr:row>112</xdr:row>
      <xdr:rowOff>19080</xdr:rowOff>
    </xdr:to>
    <xdr:sp>
      <xdr:nvSpPr>
        <xdr:cNvPr id="55" name="CustomShape 1"/>
        <xdr:cNvSpPr/>
      </xdr:nvSpPr>
      <xdr:spPr>
        <a:xfrm>
          <a:off x="99886680" y="21372120"/>
          <a:ext cx="9297360" cy="25812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12600">
          <a:solidFill>
            <a:srgbClr val="7f7f7f"/>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Table 7: Data notes</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(1) Commercial holdings are those above the thresholds for the 2010 Census.  Please see the metadata tab for further details.  </a:t>
          </a:r>
          <a:endParaRPr b="0" lang="en-GB" sz="1100" spc="-1" strike="noStrike">
            <a:latin typeface="Times New Roman"/>
          </a:endParaRPr>
        </a:p>
        <a:p>
          <a:r>
            <a:rPr b="0" lang="en-GB" sz="1100" spc="-1" strike="noStrike">
              <a:solidFill>
                <a:srgbClr val="000000"/>
              </a:solidFill>
              <a:latin typeface="Calibri"/>
            </a:rPr>
            <a:t>(2) Part time workers are those employed for less than 39 hours a week.  Figures exclude school children but include trainees employed under an official youth training scheme and paid at Agricultural Wages Board rates or above. </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a:t>
          </a:r>
          <a:r>
            <a:rPr b="0" lang="en-GB" sz="1100" spc="-1" strike="noStrike">
              <a:solidFill>
                <a:srgbClr val="000000"/>
              </a:solidFill>
              <a:latin typeface="Calibri"/>
            </a:rPr>
            <a:t>: Defra June Survey of Agriculture, a large sample survey sent to a representative sample of holdings across England.  As the results are based on a sample survey, they are subject to a degree of sampling error and do not take into account other sources of survey errors, such as non-response bias or administrative data errors. </a:t>
          </a:r>
          <a:endParaRPr b="0" lang="en-GB" sz="1100" spc="-1" strike="noStrike">
            <a:latin typeface="Times New Roman"/>
          </a:endParaRPr>
        </a:p>
        <a:p>
          <a:endParaRPr b="0" lang="en-GB" sz="1100" spc="-1" strike="noStrike">
            <a:latin typeface="Times New Roman"/>
          </a:endParaRPr>
        </a:p>
        <a:p>
          <a:r>
            <a:rPr b="0" lang="en-GB" sz="1100" spc="-1" strike="noStrike">
              <a:solidFill>
                <a:srgbClr val="000000"/>
              </a:solidFill>
              <a:latin typeface="Calibri"/>
            </a:rPr>
            <a:t>For more information on this survey, please visit our website at </a:t>
          </a:r>
          <a:r>
            <a:rPr b="0" lang="en-GB" sz="1100" spc="-1" strike="noStrike" u="sng">
              <a:solidFill>
                <a:srgbClr val="003366"/>
              </a:solidFill>
              <a:uFillTx/>
              <a:latin typeface="Calibri"/>
            </a:rPr>
            <a:t>https://www.gov.uk/structure-of-the-agricultural-industry-survey-notes-and-guidance</a:t>
          </a:r>
          <a:endParaRPr b="0" lang="en-GB" sz="1100" spc="-1" strike="noStrike">
            <a:latin typeface="Times New Roman"/>
          </a:endParaRPr>
        </a:p>
        <a:p>
          <a:r>
            <a:rPr b="0" lang="en-GB" sz="1100" spc="-1" strike="noStrike">
              <a:solidFill>
                <a:srgbClr val="000000"/>
              </a:solidFill>
              <a:latin typeface="Calibri"/>
            </a:rPr>
            <a:t> </a:t>
          </a:r>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xdr:txBody>
    </xdr:sp>
    <xdr:clientData/>
  </xdr:twoCellAnchor>
  <xdr:twoCellAnchor editAs="oneCell">
    <xdr:from>
      <xdr:col>0</xdr:col>
      <xdr:colOff>92520</xdr:colOff>
      <xdr:row>0</xdr:row>
      <xdr:rowOff>180000</xdr:rowOff>
    </xdr:from>
    <xdr:to>
      <xdr:col>0</xdr:col>
      <xdr:colOff>2268000</xdr:colOff>
      <xdr:row>1</xdr:row>
      <xdr:rowOff>830520</xdr:rowOff>
    </xdr:to>
    <xdr:pic>
      <xdr:nvPicPr>
        <xdr:cNvPr id="56" name="Picture 3" descr=""/>
        <xdr:cNvPicPr/>
      </xdr:nvPicPr>
      <xdr:blipFill>
        <a:blip r:embed="rId1"/>
        <a:stretch/>
      </xdr:blipFill>
      <xdr:spPr>
        <a:xfrm>
          <a:off x="92520" y="180000"/>
          <a:ext cx="2175480" cy="1098000"/>
        </a:xfrm>
        <a:prstGeom prst="rect">
          <a:avLst/>
        </a:prstGeom>
        <a:ln>
          <a:noFill/>
        </a:ln>
      </xdr:spPr>
    </xdr:pic>
    <xdr:clientData/>
  </xdr:twoCellAnchor>
</xdr:wsDr>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drawing" Target="../drawings/drawing2.xml"/>
</Relationships>
</file>

<file path=xl/worksheets/_rels/sheet15.xml.rels><?xml version="1.0" encoding="UTF-8"?>
<Relationships xmlns="http://schemas.openxmlformats.org/package/2006/relationships"><Relationship Id="rId1" Type="http://schemas.openxmlformats.org/officeDocument/2006/relationships/drawing" Target="../drawings/drawing3.xml"/>
</Relationships>
</file>

<file path=xl/worksheets/_rels/sheet16.xml.rels><?xml version="1.0" encoding="UTF-8"?>
<Relationships xmlns="http://schemas.openxmlformats.org/package/2006/relationships"><Relationship Id="rId1" Type="http://schemas.openxmlformats.org/officeDocument/2006/relationships/drawing" Target="../drawings/drawing4.xml"/>
</Relationships>
</file>

<file path=xl/worksheets/_rels/sheet17.xml.rels><?xml version="1.0" encoding="UTF-8"?>
<Relationships xmlns="http://schemas.openxmlformats.org/package/2006/relationships"><Relationship Id="rId1" Type="http://schemas.openxmlformats.org/officeDocument/2006/relationships/drawing" Target="../drawings/drawing5.xml"/>
</Relationships>
</file>

<file path=xl/worksheets/_rels/sheet18.xml.rels><?xml version="1.0" encoding="UTF-8"?>
<Relationships xmlns="http://schemas.openxmlformats.org/package/2006/relationships"><Relationship Id="rId1" Type="http://schemas.openxmlformats.org/officeDocument/2006/relationships/drawing" Target="../drawings/drawing6.xml"/>
</Relationships>
</file>

<file path=xl/worksheets/_rels/sheet19.xml.rels><?xml version="1.0" encoding="UTF-8"?>
<Relationships xmlns="http://schemas.openxmlformats.org/package/2006/relationships"><Relationship Id="rId1" Type="http://schemas.openxmlformats.org/officeDocument/2006/relationships/drawing" Target="../drawings/drawing7.xml"/>
</Relationships>
</file>

<file path=xl/worksheets/_rels/sheet20.xml.rels><?xml version="1.0" encoding="UTF-8"?>
<Relationships xmlns="http://schemas.openxmlformats.org/package/2006/relationships"><Relationship Id="rId1" Type="http://schemas.openxmlformats.org/officeDocument/2006/relationships/drawing" Target="../drawings/drawing8.xml"/>
</Relationships>
</file>

<file path=xl/worksheets/_rels/sheet21.xml.rels><?xml version="1.0" encoding="UTF-8"?>
<Relationships xmlns="http://schemas.openxmlformats.org/package/2006/relationships"><Relationship Id="rId1" Type="http://schemas.openxmlformats.org/officeDocument/2006/relationships/hyperlink" Target="https://www.gov.uk/government/statistical-data-sets/agri-environment-indicators" TargetMode="External"/><Relationship Id="rId2" Type="http://schemas.openxmlformats.org/officeDocument/2006/relationships/hyperlink" Target="https://www.gov.uk/structure-of-the-agricultural-industry-survey-notes-and-guidance" TargetMode="External"/><Relationship Id="rId3" Type="http://schemas.openxmlformats.org/officeDocument/2006/relationships/hyperlink" Target="https://www.gov.uk/structure-of-the-agricultural-industry-survey-notes-and-guidance" TargetMode="External"/><Relationship Id="rId4" Type="http://schemas.openxmlformats.org/officeDocument/2006/relationships/hyperlink" Target="http://webarchive.nationalarchives.gov.uk/20130315143000/http:/www.defra.gov.uk/statistics/foodfarm/farmmanage/fbs/aboutfbs/datacollectio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L4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1" activeCellId="0" sqref="A1:B1"/>
    </sheetView>
  </sheetViews>
  <sheetFormatPr defaultRowHeight="12.75" zeroHeight="false" outlineLevelRow="0" outlineLevelCol="0"/>
  <cols>
    <col collapsed="false" customWidth="true" hidden="false" outlineLevel="0" max="1" min="1" style="0" width="26.11"/>
    <col collapsed="false" customWidth="true" hidden="false" outlineLevel="0" max="2" min="2" style="0" width="46.65"/>
    <col collapsed="false" customWidth="true" hidden="false" outlineLevel="0" max="44" min="3" style="1" width="10.69"/>
    <col collapsed="false" customWidth="true" hidden="false" outlineLevel="0" max="45" min="45" style="2" width="11.98"/>
    <col collapsed="false" customWidth="true" hidden="false" outlineLevel="0" max="46" min="46" style="3" width="11.98"/>
    <col collapsed="false" customWidth="true" hidden="false" outlineLevel="0" max="47" min="47" style="3" width="9.27"/>
    <col collapsed="false" customWidth="true" hidden="false" outlineLevel="0" max="89" min="48" style="3" width="9.13"/>
    <col collapsed="false" customWidth="true" hidden="false" outlineLevel="0" max="90" min="90" style="3" width="17.26"/>
    <col collapsed="false" customWidth="true" hidden="false" outlineLevel="0" max="257" min="91" style="3" width="9.13"/>
    <col collapsed="false" customWidth="true" hidden="false" outlineLevel="0" max="1025" min="258" style="0" width="9.13"/>
  </cols>
  <sheetData>
    <row r="1" s="8" customFormat="true" ht="126" hidden="false" customHeight="true" outlineLevel="0" collapsed="false">
      <c r="A1" s="4" t="s">
        <v>0</v>
      </c>
      <c r="B1" s="4"/>
      <c r="C1" s="5" t="s">
        <v>1</v>
      </c>
      <c r="D1" s="6" t="s">
        <v>2</v>
      </c>
      <c r="E1" s="5" t="s">
        <v>3</v>
      </c>
      <c r="F1" s="6" t="s">
        <v>4</v>
      </c>
      <c r="G1" s="5" t="s">
        <v>5</v>
      </c>
      <c r="H1" s="6" t="s">
        <v>6</v>
      </c>
      <c r="I1" s="5" t="s">
        <v>7</v>
      </c>
      <c r="J1" s="6" t="s">
        <v>8</v>
      </c>
      <c r="K1" s="5" t="s">
        <v>9</v>
      </c>
      <c r="L1" s="6" t="s">
        <v>10</v>
      </c>
      <c r="M1" s="5" t="s">
        <v>11</v>
      </c>
      <c r="N1" s="6" t="s">
        <v>12</v>
      </c>
      <c r="O1" s="5" t="s">
        <v>13</v>
      </c>
      <c r="P1" s="6" t="s">
        <v>14</v>
      </c>
      <c r="Q1" s="5" t="s">
        <v>15</v>
      </c>
      <c r="R1" s="6" t="s">
        <v>16</v>
      </c>
      <c r="S1" s="5" t="s">
        <v>17</v>
      </c>
      <c r="T1" s="7" t="s">
        <v>18</v>
      </c>
      <c r="U1" s="5" t="s">
        <v>19</v>
      </c>
      <c r="V1" s="6" t="s">
        <v>20</v>
      </c>
      <c r="W1" s="5" t="s">
        <v>21</v>
      </c>
      <c r="X1" s="6" t="s">
        <v>22</v>
      </c>
      <c r="Y1" s="5" t="s">
        <v>23</v>
      </c>
      <c r="Z1" s="6" t="s">
        <v>24</v>
      </c>
      <c r="AA1" s="5" t="s">
        <v>25</v>
      </c>
      <c r="AB1" s="6" t="s">
        <v>26</v>
      </c>
      <c r="AC1" s="5" t="s">
        <v>27</v>
      </c>
      <c r="AD1" s="6" t="s">
        <v>28</v>
      </c>
      <c r="AE1" s="5" t="s">
        <v>29</v>
      </c>
      <c r="AF1" s="6" t="s">
        <v>30</v>
      </c>
      <c r="AG1" s="5" t="s">
        <v>31</v>
      </c>
      <c r="AH1" s="6" t="s">
        <v>32</v>
      </c>
      <c r="AI1" s="5" t="s">
        <v>33</v>
      </c>
      <c r="AJ1" s="6" t="s">
        <v>34</v>
      </c>
      <c r="AK1" s="5" t="s">
        <v>35</v>
      </c>
      <c r="AL1" s="6" t="s">
        <v>36</v>
      </c>
      <c r="AM1" s="5" t="s">
        <v>37</v>
      </c>
      <c r="AN1" s="6" t="s">
        <v>38</v>
      </c>
      <c r="AO1" s="5" t="s">
        <v>39</v>
      </c>
      <c r="AP1" s="6" t="s">
        <v>40</v>
      </c>
      <c r="AQ1" s="5" t="s">
        <v>41</v>
      </c>
      <c r="AR1" s="6" t="s">
        <v>42</v>
      </c>
      <c r="AS1" s="5" t="s">
        <v>43</v>
      </c>
      <c r="AT1" s="6" t="s">
        <v>44</v>
      </c>
    </row>
    <row r="2" s="12" customFormat="true" ht="17.25" hidden="false" customHeight="true" outlineLevel="0" collapsed="false">
      <c r="A2" s="9" t="s">
        <v>45</v>
      </c>
      <c r="B2" s="9"/>
      <c r="C2" s="10" t="n">
        <v>122150.951031971</v>
      </c>
      <c r="D2" s="11" t="n">
        <v>185917.847025496</v>
      </c>
      <c r="E2" s="10" t="n">
        <v>193163.496560097</v>
      </c>
      <c r="F2" s="11" t="n">
        <v>223175.232699312</v>
      </c>
      <c r="G2" s="10" t="n">
        <v>262167.543504654</v>
      </c>
      <c r="H2" s="11" t="n">
        <v>350566.57223796</v>
      </c>
      <c r="I2" s="10" t="n">
        <v>389131.525698098</v>
      </c>
      <c r="J2" s="11" t="n">
        <v>261599.352488871</v>
      </c>
      <c r="K2" s="10" t="n">
        <v>674560.501821125</v>
      </c>
      <c r="L2" s="11" t="n">
        <v>252541.885876163</v>
      </c>
      <c r="M2" s="10" t="n">
        <v>261402.670983408</v>
      </c>
      <c r="N2" s="11" t="n">
        <v>395032.375556455</v>
      </c>
      <c r="O2" s="10" t="n">
        <v>325074.868474302</v>
      </c>
      <c r="P2" s="11" t="n">
        <v>424446.782679077</v>
      </c>
      <c r="Q2" s="10" t="n">
        <v>216944.961554027</v>
      </c>
      <c r="R2" s="11" t="n">
        <v>163033.589639822</v>
      </c>
      <c r="S2" s="10" t="n">
        <v>94383.2456495346</v>
      </c>
      <c r="T2" s="11" t="n">
        <v>394110.076891947</v>
      </c>
      <c r="U2" s="10" t="n">
        <v>478772.96641036</v>
      </c>
      <c r="V2" s="11" t="n">
        <v>214747.875354108</v>
      </c>
      <c r="W2" s="10" t="n">
        <v>684659.247268312</v>
      </c>
      <c r="X2" s="11" t="n">
        <v>29932.0113314448</v>
      </c>
      <c r="Y2" s="10" t="n">
        <v>59492.9178470255</v>
      </c>
      <c r="Z2" s="11" t="n">
        <v>140671.792796439</v>
      </c>
      <c r="AA2" s="10" t="n">
        <v>529011.736139215</v>
      </c>
      <c r="AB2" s="11" t="n">
        <v>257435.451234318</v>
      </c>
      <c r="AC2" s="10" t="n">
        <v>519704.168352894</v>
      </c>
      <c r="AD2" s="11" t="n">
        <v>217198.300283286</v>
      </c>
      <c r="AE2" s="10" t="n">
        <v>193489.275596924</v>
      </c>
      <c r="AF2" s="11" t="n">
        <v>39290.5706191825</v>
      </c>
      <c r="AG2" s="10" t="n">
        <v>346670.578713072</v>
      </c>
      <c r="AH2" s="11" t="n">
        <v>418917.44233104</v>
      </c>
      <c r="AI2" s="10" t="n">
        <v>298889.113719142</v>
      </c>
      <c r="AJ2" s="11" t="n">
        <v>382845.406717928</v>
      </c>
      <c r="AK2" s="10" t="n">
        <v>185717.523269931</v>
      </c>
      <c r="AL2" s="11" t="n">
        <v>376090.246863618</v>
      </c>
      <c r="AM2" s="10" t="n">
        <v>233228.652367463</v>
      </c>
      <c r="AN2" s="11" t="n">
        <v>201173.613921489</v>
      </c>
      <c r="AO2" s="10" t="n">
        <v>348590.04451639</v>
      </c>
      <c r="AP2" s="11" t="n">
        <v>192923.10805342</v>
      </c>
      <c r="AQ2" s="10" t="n">
        <v>304285.714285714</v>
      </c>
      <c r="AR2" s="11" t="n">
        <v>549382.840955079</v>
      </c>
      <c r="AS2" s="10" t="n">
        <v>712514.366653177</v>
      </c>
      <c r="AT2" s="11" t="n">
        <v>13105038.4459733</v>
      </c>
    </row>
    <row r="3" s="12" customFormat="true" ht="17.25" hidden="false" customHeight="true" outlineLevel="0" collapsed="false">
      <c r="A3" s="9" t="s">
        <v>46</v>
      </c>
      <c r="B3" s="9"/>
      <c r="C3" s="10" t="n">
        <v>103951.031970862</v>
      </c>
      <c r="D3" s="11" t="n">
        <v>145136.786726022</v>
      </c>
      <c r="E3" s="10" t="n">
        <v>161305.949008499</v>
      </c>
      <c r="F3" s="11" t="n">
        <v>198411.978955888</v>
      </c>
      <c r="G3" s="10" t="n">
        <v>216618.373128288</v>
      </c>
      <c r="H3" s="11" t="n">
        <v>245772.561715904</v>
      </c>
      <c r="I3" s="10" t="n">
        <v>233845.002023472</v>
      </c>
      <c r="J3" s="11" t="n">
        <v>197903.682719547</v>
      </c>
      <c r="K3" s="10" t="n">
        <v>489732.901659247</v>
      </c>
      <c r="L3" s="11" t="n">
        <v>193827.600161878</v>
      </c>
      <c r="M3" s="10" t="n">
        <v>175972.480777013</v>
      </c>
      <c r="N3" s="11" t="n">
        <v>321028.733306354</v>
      </c>
      <c r="O3" s="10" t="n">
        <v>266106.434641845</v>
      </c>
      <c r="P3" s="11" t="n">
        <v>283963.982193444</v>
      </c>
      <c r="Q3" s="10" t="n">
        <v>182028.733306354</v>
      </c>
      <c r="R3" s="11" t="n">
        <v>133403.885066775</v>
      </c>
      <c r="S3" s="10" t="n">
        <v>84700.5261027924</v>
      </c>
      <c r="T3" s="11" t="n">
        <v>300056.657223796</v>
      </c>
      <c r="U3" s="10" t="n">
        <v>330276.811007689</v>
      </c>
      <c r="V3" s="11" t="n">
        <v>191850.263051396</v>
      </c>
      <c r="W3" s="10" t="n">
        <v>614881.424524484</v>
      </c>
      <c r="X3" s="11" t="n">
        <v>3937.27235936868</v>
      </c>
      <c r="Y3" s="10" t="n">
        <v>38376.7705382436</v>
      </c>
      <c r="Z3" s="11" t="n">
        <v>98174.4233104006</v>
      </c>
      <c r="AA3" s="10" t="n">
        <v>431802.913800081</v>
      </c>
      <c r="AB3" s="11" t="n">
        <v>226727.640631323</v>
      </c>
      <c r="AC3" s="10" t="n">
        <v>285878.591663294</v>
      </c>
      <c r="AD3" s="11" t="n">
        <v>180244.030756779</v>
      </c>
      <c r="AE3" s="10" t="n">
        <v>166543.099959531</v>
      </c>
      <c r="AF3" s="11" t="n">
        <v>35369.0813435856</v>
      </c>
      <c r="AG3" s="10" t="n">
        <v>290310.805341967</v>
      </c>
      <c r="AH3" s="11" t="n">
        <v>345774.180493727</v>
      </c>
      <c r="AI3" s="10" t="n">
        <v>240803.318494537</v>
      </c>
      <c r="AJ3" s="11" t="n">
        <v>305700.526102792</v>
      </c>
      <c r="AK3" s="10" t="n">
        <v>107240.793201133</v>
      </c>
      <c r="AL3" s="11" t="n">
        <v>269808.579522461</v>
      </c>
      <c r="AM3" s="10" t="n">
        <v>200910.157830838</v>
      </c>
      <c r="AN3" s="11" t="n">
        <v>99769.324160259</v>
      </c>
      <c r="AO3" s="10" t="n">
        <v>295496.560097127</v>
      </c>
      <c r="AP3" s="11" t="n">
        <v>161847.834884662</v>
      </c>
      <c r="AQ3" s="10" t="n">
        <v>272771.347632537</v>
      </c>
      <c r="AR3" s="11" t="n">
        <v>350781.46499393</v>
      </c>
      <c r="AS3" s="10" t="n">
        <v>480966.005665722</v>
      </c>
      <c r="AT3" s="11" t="n">
        <v>9960010.52205585</v>
      </c>
    </row>
    <row r="4" s="12" customFormat="true" ht="17.25" hidden="false" customHeight="true" outlineLevel="0" collapsed="false">
      <c r="A4" s="9" t="s">
        <v>47</v>
      </c>
      <c r="B4" s="9"/>
      <c r="C4" s="10" t="n">
        <v>60426.1432618373</v>
      </c>
      <c r="D4" s="11" t="n">
        <v>74817.4828004856</v>
      </c>
      <c r="E4" s="10" t="n">
        <v>58693.2416025901</v>
      </c>
      <c r="F4" s="11" t="n">
        <v>148709.429380817</v>
      </c>
      <c r="G4" s="10" t="n">
        <v>82331.0400647511</v>
      </c>
      <c r="H4" s="11" t="n">
        <v>142686.361796843</v>
      </c>
      <c r="I4" s="10" t="n">
        <v>88766.8959935249</v>
      </c>
      <c r="J4" s="11" t="n">
        <v>35343.9902873331</v>
      </c>
      <c r="K4" s="10" t="n">
        <v>215680.291380008</v>
      </c>
      <c r="L4" s="11" t="n">
        <v>69794.4152165115</v>
      </c>
      <c r="M4" s="10" t="n">
        <v>61182.1125050587</v>
      </c>
      <c r="N4" s="11" t="n">
        <v>205316.875758802</v>
      </c>
      <c r="O4" s="10" t="n">
        <v>98111.6956697693</v>
      </c>
      <c r="P4" s="11" t="n">
        <v>165328.207203561</v>
      </c>
      <c r="Q4" s="10" t="n">
        <v>55792.7964386888</v>
      </c>
      <c r="R4" s="11" t="n">
        <v>82709.0246863618</v>
      </c>
      <c r="S4" s="10" t="n">
        <v>49487.2521246459</v>
      </c>
      <c r="T4" s="11" t="n">
        <v>126991.096721975</v>
      </c>
      <c r="U4" s="10" t="n">
        <v>99572.6426547956</v>
      </c>
      <c r="V4" s="11" t="n">
        <v>43545.123431809</v>
      </c>
      <c r="W4" s="10" t="n">
        <v>409700.526102792</v>
      </c>
      <c r="X4" s="11" t="n">
        <v>978.551193848644</v>
      </c>
      <c r="Y4" s="10" t="n">
        <v>9877.78227438284</v>
      </c>
      <c r="Z4" s="11" t="n">
        <v>16335.8963982193</v>
      </c>
      <c r="AA4" s="10" t="n">
        <v>313707.001214083</v>
      </c>
      <c r="AB4" s="11" t="n">
        <v>78755.15985431</v>
      </c>
      <c r="AC4" s="10" t="n">
        <v>80612.7074059086</v>
      </c>
      <c r="AD4" s="11" t="n">
        <v>92907.7296641036</v>
      </c>
      <c r="AE4" s="10" t="n">
        <v>83602.1853500607</v>
      </c>
      <c r="AF4" s="11" t="n">
        <v>13572.6426547956</v>
      </c>
      <c r="AG4" s="10" t="n">
        <v>98719.5467422096</v>
      </c>
      <c r="AH4" s="11" t="n">
        <v>73657.223796034</v>
      </c>
      <c r="AI4" s="10" t="n">
        <v>64976.9324160259</v>
      </c>
      <c r="AJ4" s="11" t="n">
        <v>228535.006070417</v>
      </c>
      <c r="AK4" s="10" t="n">
        <v>43305.1396195872</v>
      </c>
      <c r="AL4" s="11" t="n">
        <v>101150.951031971</v>
      </c>
      <c r="AM4" s="10" t="n">
        <v>60922.2986645083</v>
      </c>
      <c r="AN4" s="11" t="n">
        <v>15573.0473492513</v>
      </c>
      <c r="AO4" s="10" t="n">
        <v>116428.976123027</v>
      </c>
      <c r="AP4" s="11" t="n">
        <v>56085.7952246054</v>
      </c>
      <c r="AQ4" s="10" t="n">
        <v>183612.302711453</v>
      </c>
      <c r="AR4" s="11" t="n">
        <v>137285.714285714</v>
      </c>
      <c r="AS4" s="10" t="n">
        <v>145585.997571833</v>
      </c>
      <c r="AT4" s="11" t="n">
        <v>4391175.23269931</v>
      </c>
    </row>
    <row r="5" s="12" customFormat="true" ht="17.25" hidden="false" customHeight="true" outlineLevel="0" collapsed="false">
      <c r="A5" s="9" t="s">
        <v>48</v>
      </c>
      <c r="B5" s="9"/>
      <c r="C5" s="10" t="n">
        <v>43524.8887090247</v>
      </c>
      <c r="D5" s="11" t="n">
        <v>70319.3039255362</v>
      </c>
      <c r="E5" s="10" t="n">
        <v>102612.707405909</v>
      </c>
      <c r="F5" s="11" t="n">
        <v>49702.5495750708</v>
      </c>
      <c r="G5" s="10" t="n">
        <v>134287.333063537</v>
      </c>
      <c r="H5" s="11" t="n">
        <v>103086.199919061</v>
      </c>
      <c r="I5" s="10" t="n">
        <v>145078.106029947</v>
      </c>
      <c r="J5" s="11" t="n">
        <v>162559.692432214</v>
      </c>
      <c r="K5" s="10" t="n">
        <v>274052.610279239</v>
      </c>
      <c r="L5" s="11" t="n">
        <v>124033.184945366</v>
      </c>
      <c r="M5" s="10" t="n">
        <v>114790.368271955</v>
      </c>
      <c r="N5" s="11" t="n">
        <v>115711.857547552</v>
      </c>
      <c r="O5" s="10" t="n">
        <v>167994.738972076</v>
      </c>
      <c r="P5" s="11" t="n">
        <v>118635.774989883</v>
      </c>
      <c r="Q5" s="10" t="n">
        <v>126235.936867665</v>
      </c>
      <c r="R5" s="11" t="n">
        <v>50694.8603804128</v>
      </c>
      <c r="S5" s="10" t="n">
        <v>35213.2739781465</v>
      </c>
      <c r="T5" s="11" t="n">
        <v>173065.560501821</v>
      </c>
      <c r="U5" s="10" t="n">
        <v>230704.168352894</v>
      </c>
      <c r="V5" s="11" t="n">
        <v>148305.139619587</v>
      </c>
      <c r="W5" s="10" t="n">
        <v>205180.898421692</v>
      </c>
      <c r="X5" s="11" t="n">
        <v>2958.72116552003</v>
      </c>
      <c r="Y5" s="10" t="n">
        <v>28498.9882638608</v>
      </c>
      <c r="Z5" s="11" t="n">
        <v>81838.5269121813</v>
      </c>
      <c r="AA5" s="10" t="n">
        <v>118095.912585998</v>
      </c>
      <c r="AB5" s="11" t="n">
        <v>147972.480777013</v>
      </c>
      <c r="AC5" s="10" t="n">
        <v>205265.884257386</v>
      </c>
      <c r="AD5" s="11" t="n">
        <v>87336.301092675</v>
      </c>
      <c r="AE5" s="10" t="n">
        <v>82940.9146094699</v>
      </c>
      <c r="AF5" s="11" t="n">
        <v>21796.43868879</v>
      </c>
      <c r="AG5" s="10" t="n">
        <v>191591.258599757</v>
      </c>
      <c r="AH5" s="11" t="n">
        <v>272116.956697693</v>
      </c>
      <c r="AI5" s="10" t="n">
        <v>175826.386078511</v>
      </c>
      <c r="AJ5" s="11" t="n">
        <v>77165.5200323756</v>
      </c>
      <c r="AK5" s="10" t="n">
        <v>63935.6535815459</v>
      </c>
      <c r="AL5" s="11" t="n">
        <v>168657.62849049</v>
      </c>
      <c r="AM5" s="10" t="n">
        <v>139987.859166329</v>
      </c>
      <c r="AN5" s="11" t="n">
        <v>84196.2768110077</v>
      </c>
      <c r="AO5" s="10" t="n">
        <v>179067.5839741</v>
      </c>
      <c r="AP5" s="11" t="n">
        <v>105762.039660057</v>
      </c>
      <c r="AQ5" s="10" t="n">
        <v>89159.0449210846</v>
      </c>
      <c r="AR5" s="11" t="n">
        <v>213495.750708215</v>
      </c>
      <c r="AS5" s="10" t="n">
        <v>335380.008093889</v>
      </c>
      <c r="AT5" s="11" t="n">
        <v>5568835.28935654</v>
      </c>
    </row>
    <row r="6" s="12" customFormat="true" ht="16.5" hidden="false" customHeight="true" outlineLevel="0" collapsed="false">
      <c r="A6" s="13" t="s">
        <v>49</v>
      </c>
      <c r="B6" s="14" t="s">
        <v>50</v>
      </c>
      <c r="C6" s="10" t="n">
        <v>15428.5714285714</v>
      </c>
      <c r="D6" s="11" t="n">
        <v>14822.3391339539</v>
      </c>
      <c r="E6" s="10" t="n">
        <v>13464.1845406718</v>
      </c>
      <c r="F6" s="11" t="n">
        <v>38057.0619182517</v>
      </c>
      <c r="G6" s="10" t="n">
        <v>5139.21489275597</v>
      </c>
      <c r="H6" s="11" t="n">
        <v>8518.41359773371</v>
      </c>
      <c r="I6" s="10" t="n">
        <v>692.432213678673</v>
      </c>
      <c r="J6" s="11" t="n">
        <v>6037.23188992311</v>
      </c>
      <c r="K6" s="10" t="n">
        <v>19358.5592877378</v>
      </c>
      <c r="L6" s="11" t="n">
        <v>8790.77296641036</v>
      </c>
      <c r="M6" s="10" t="n">
        <v>5800.48563334682</v>
      </c>
      <c r="N6" s="11" t="n">
        <v>46486.4427357345</v>
      </c>
      <c r="O6" s="10" t="n">
        <v>18509.9150141643</v>
      </c>
      <c r="P6" s="11" t="n">
        <v>23021.853500607</v>
      </c>
      <c r="Q6" s="10" t="n">
        <v>8920.67988668555</v>
      </c>
      <c r="R6" s="11" t="n">
        <v>20921.4892755969</v>
      </c>
      <c r="S6" s="10" t="n">
        <v>13688.7899635775</v>
      </c>
      <c r="T6" s="11" t="n">
        <v>17679.4819910967</v>
      </c>
      <c r="U6" s="10" t="n">
        <v>7444.75920679887</v>
      </c>
      <c r="V6" s="11" t="n">
        <v>9367.05787130716</v>
      </c>
      <c r="W6" s="10" t="n">
        <v>71538.2436260623</v>
      </c>
      <c r="X6" s="11" t="n">
        <v>26.3051396195872</v>
      </c>
      <c r="Y6" s="10" t="n">
        <v>965.196276811008</v>
      </c>
      <c r="Z6" s="11" t="n">
        <v>2190.2063941724</v>
      </c>
      <c r="AA6" s="10" t="n">
        <v>49824.3626062323</v>
      </c>
      <c r="AB6" s="11" t="n">
        <v>18629.2998785917</v>
      </c>
      <c r="AC6" s="10" t="n">
        <v>2784.29785511938</v>
      </c>
      <c r="AD6" s="11" t="n">
        <v>15496.155402671</v>
      </c>
      <c r="AE6" s="10" t="n">
        <v>15065.1558073654</v>
      </c>
      <c r="AF6" s="11" t="n">
        <v>2146.904087414</v>
      </c>
      <c r="AG6" s="10" t="n">
        <v>11976.9324160259</v>
      </c>
      <c r="AH6" s="11" t="n">
        <v>12691.6228247673</v>
      </c>
      <c r="AI6" s="10" t="n">
        <v>8272.35936867665</v>
      </c>
      <c r="AJ6" s="11" t="n">
        <v>42304.7349251315</v>
      </c>
      <c r="AK6" s="10" t="n">
        <v>7167.94819910967</v>
      </c>
      <c r="AL6" s="11" t="n">
        <v>20412.7883447997</v>
      </c>
      <c r="AM6" s="10" t="n">
        <v>13960.3399433428</v>
      </c>
      <c r="AN6" s="11" t="n">
        <v>51.8008903278025</v>
      </c>
      <c r="AO6" s="10" t="n">
        <v>20758.3974099555</v>
      </c>
      <c r="AP6" s="11" t="n">
        <v>12065.9651962768</v>
      </c>
      <c r="AQ6" s="10" t="n">
        <v>27568.1910157831</v>
      </c>
      <c r="AR6" s="11" t="n">
        <v>11523.2699312019</v>
      </c>
      <c r="AS6" s="10" t="n">
        <v>20145.2853095913</v>
      </c>
      <c r="AT6" s="11" t="n">
        <v>689713.071630919</v>
      </c>
    </row>
    <row r="7" s="12" customFormat="true" ht="16.5" hidden="false" customHeight="true" outlineLevel="0" collapsed="false">
      <c r="A7" s="13"/>
      <c r="B7" s="14" t="s">
        <v>51</v>
      </c>
      <c r="C7" s="10" t="n">
        <v>6051.8008903278</v>
      </c>
      <c r="D7" s="11" t="n">
        <v>8783.48846620801</v>
      </c>
      <c r="E7" s="10" t="n">
        <v>5830.43302306758</v>
      </c>
      <c r="F7" s="11" t="n">
        <v>21305.9490084986</v>
      </c>
      <c r="G7" s="10" t="n">
        <v>461.351679481991</v>
      </c>
      <c r="H7" s="11" t="n">
        <v>12025.0910562525</v>
      </c>
      <c r="I7" s="10" t="n">
        <v>605.422905706192</v>
      </c>
      <c r="J7" s="11" t="n">
        <v>1834.88466208013</v>
      </c>
      <c r="K7" s="10" t="n">
        <v>13840.5503844597</v>
      </c>
      <c r="L7" s="11" t="n">
        <v>8360.98745447187</v>
      </c>
      <c r="M7" s="10" t="n">
        <v>6524.07932011331</v>
      </c>
      <c r="N7" s="11" t="n">
        <v>28741.8049372724</v>
      </c>
      <c r="O7" s="10" t="n">
        <v>9345.20437070012</v>
      </c>
      <c r="P7" s="11" t="n">
        <v>11836.5034399029</v>
      </c>
      <c r="Q7" s="10" t="n">
        <v>6660.0566572238</v>
      </c>
      <c r="R7" s="11" t="n">
        <v>8887.09024686362</v>
      </c>
      <c r="S7" s="10" t="n">
        <v>8205.98947794415</v>
      </c>
      <c r="T7" s="11" t="n">
        <v>13484.8239579118</v>
      </c>
      <c r="U7" s="10" t="n">
        <v>1907.32496964792</v>
      </c>
      <c r="V7" s="11" t="n">
        <v>3706.19182517199</v>
      </c>
      <c r="W7" s="10" t="n">
        <v>76810.1983002833</v>
      </c>
      <c r="X7" s="11" t="n">
        <v>8.90327802509106</v>
      </c>
      <c r="Y7" s="10" t="n">
        <v>178.874949413193</v>
      </c>
      <c r="Z7" s="11" t="n">
        <v>1303.11614730878</v>
      </c>
      <c r="AA7" s="10" t="n">
        <v>73290.1659247268</v>
      </c>
      <c r="AB7" s="11" t="n">
        <v>14193.8486442736</v>
      </c>
      <c r="AC7" s="10" t="n">
        <v>12714.6904087414</v>
      </c>
      <c r="AD7" s="11" t="n">
        <v>12183.7312828814</v>
      </c>
      <c r="AE7" s="10" t="n">
        <v>13917.8470254958</v>
      </c>
      <c r="AF7" s="11" t="n">
        <v>3599.75718332659</v>
      </c>
      <c r="AG7" s="10" t="n">
        <v>18037.6365843788</v>
      </c>
      <c r="AH7" s="11" t="n">
        <v>8297.04573047349</v>
      </c>
      <c r="AI7" s="10" t="n">
        <v>5142.45244840146</v>
      </c>
      <c r="AJ7" s="11" t="n">
        <v>51645.8923512748</v>
      </c>
      <c r="AK7" s="10" t="n">
        <v>2111.29097531364</v>
      </c>
      <c r="AL7" s="11" t="n">
        <v>3403.07567786321</v>
      </c>
      <c r="AM7" s="10" t="n">
        <v>4105.62525293403</v>
      </c>
      <c r="AN7" s="11" t="n">
        <v>216.511533791987</v>
      </c>
      <c r="AO7" s="10" t="n">
        <v>10426.1432618373</v>
      </c>
      <c r="AP7" s="11" t="n">
        <v>2766.08660461352</v>
      </c>
      <c r="AQ7" s="10" t="n">
        <v>28573.452043707</v>
      </c>
      <c r="AR7" s="11" t="n">
        <v>28667.7458518818</v>
      </c>
      <c r="AS7" s="10" t="n">
        <v>20742.209631728</v>
      </c>
      <c r="AT7" s="11" t="n">
        <v>570735.329825981</v>
      </c>
    </row>
    <row r="8" s="12" customFormat="true" ht="16.5" hidden="false" customHeight="true" outlineLevel="0" collapsed="false">
      <c r="A8" s="13"/>
      <c r="B8" s="14" t="s">
        <v>52</v>
      </c>
      <c r="C8" s="10" t="n">
        <v>8059.89477944152</v>
      </c>
      <c r="D8" s="11" t="n">
        <v>13460.5422905706</v>
      </c>
      <c r="E8" s="10" t="n">
        <v>10785.9166329421</v>
      </c>
      <c r="F8" s="11" t="n">
        <v>20286.9283690813</v>
      </c>
      <c r="G8" s="10" t="n">
        <v>25834.0752731688</v>
      </c>
      <c r="H8" s="11" t="n">
        <v>26864.0226628895</v>
      </c>
      <c r="I8" s="10" t="n">
        <v>28828.0048563335</v>
      </c>
      <c r="J8" s="11" t="n">
        <v>9066.77458518818</v>
      </c>
      <c r="K8" s="10" t="n">
        <v>50363.0109267503</v>
      </c>
      <c r="L8" s="11" t="n">
        <v>12271.5499797653</v>
      </c>
      <c r="M8" s="10" t="n">
        <v>13209.6317280453</v>
      </c>
      <c r="N8" s="11" t="n">
        <v>26619.9919061109</v>
      </c>
      <c r="O8" s="10" t="n">
        <v>12549.1703763658</v>
      </c>
      <c r="P8" s="11" t="n">
        <v>32640.6313233509</v>
      </c>
      <c r="Q8" s="10" t="n">
        <v>10335.4917037637</v>
      </c>
      <c r="R8" s="11" t="n">
        <v>14951.8413597734</v>
      </c>
      <c r="S8" s="10" t="n">
        <v>4728.85471469041</v>
      </c>
      <c r="T8" s="11" t="n">
        <v>18077.7013354917</v>
      </c>
      <c r="U8" s="10" t="n">
        <v>31103.6017806556</v>
      </c>
      <c r="V8" s="11" t="n">
        <v>9345.20437070012</v>
      </c>
      <c r="W8" s="10" t="n">
        <v>51629.2998785917</v>
      </c>
      <c r="X8" s="11" t="n">
        <v>29.1380008093889</v>
      </c>
      <c r="Y8" s="10" t="n">
        <v>893.160663698907</v>
      </c>
      <c r="Z8" s="11" t="n">
        <v>3298.25981384055</v>
      </c>
      <c r="AA8" s="10" t="n">
        <v>33104.0064751113</v>
      </c>
      <c r="AB8" s="11" t="n">
        <v>10428.9761230271</v>
      </c>
      <c r="AC8" s="10" t="n">
        <v>17291.7847025496</v>
      </c>
      <c r="AD8" s="11" t="n">
        <v>15146.4993929583</v>
      </c>
      <c r="AE8" s="10" t="n">
        <v>12834.8846620801</v>
      </c>
      <c r="AF8" s="11" t="n">
        <v>1594.90084985836</v>
      </c>
      <c r="AG8" s="10" t="n">
        <v>17831.242411979</v>
      </c>
      <c r="AH8" s="11" t="n">
        <v>10316.8757588021</v>
      </c>
      <c r="AI8" s="10" t="n">
        <v>14335.087009308</v>
      </c>
      <c r="AJ8" s="11" t="n">
        <v>20402.6709834075</v>
      </c>
      <c r="AK8" s="10" t="n">
        <v>8709.83407527317</v>
      </c>
      <c r="AL8" s="11" t="n">
        <v>23079.7248077701</v>
      </c>
      <c r="AM8" s="10" t="n">
        <v>11206.3941723998</v>
      </c>
      <c r="AN8" s="11" t="n">
        <v>5725.61715904492</v>
      </c>
      <c r="AO8" s="10" t="n">
        <v>19636.584378794</v>
      </c>
      <c r="AP8" s="11" t="n">
        <v>7367.46256576285</v>
      </c>
      <c r="AQ8" s="10" t="n">
        <v>36950.2225819506</v>
      </c>
      <c r="AR8" s="11" t="n">
        <v>29032.7802509106</v>
      </c>
      <c r="AS8" s="10" t="n">
        <v>30789.5588830433</v>
      </c>
      <c r="AT8" s="11" t="n">
        <v>761017.80655605</v>
      </c>
    </row>
    <row r="9" s="12" customFormat="true" ht="16.5" hidden="false" customHeight="true" outlineLevel="0" collapsed="false">
      <c r="A9" s="13"/>
      <c r="B9" s="14" t="s">
        <v>53</v>
      </c>
      <c r="C9" s="10" t="n">
        <v>113.314447592068</v>
      </c>
      <c r="D9" s="11" t="n">
        <v>510.724403075678</v>
      </c>
      <c r="E9" s="10" t="n">
        <v>270.335896398219</v>
      </c>
      <c r="F9" s="11" t="n">
        <v>562.52529340348</v>
      </c>
      <c r="G9" s="10" t="n">
        <v>936.058276001619</v>
      </c>
      <c r="H9" s="11" t="n">
        <v>112.505058680696</v>
      </c>
      <c r="I9" s="10" t="n">
        <v>159.044921084581</v>
      </c>
      <c r="J9" s="11" t="n">
        <v>70.4168352893565</v>
      </c>
      <c r="K9" s="10" t="n">
        <v>176.042088223391</v>
      </c>
      <c r="L9" s="11" t="n">
        <v>476.325374342372</v>
      </c>
      <c r="M9" s="10" t="n">
        <v>53.4196681505463</v>
      </c>
      <c r="N9" s="11" t="n">
        <v>677.458518818292</v>
      </c>
      <c r="O9" s="10" t="n">
        <v>128.288142452448</v>
      </c>
      <c r="P9" s="11" t="n">
        <v>2009.71266693646</v>
      </c>
      <c r="Q9" s="10" t="n">
        <v>71.6309186564144</v>
      </c>
      <c r="R9" s="11" t="n">
        <v>121.813031161473</v>
      </c>
      <c r="S9" s="10" t="n">
        <v>184.945366248482</v>
      </c>
      <c r="T9" s="11" t="n">
        <v>306.758397409955</v>
      </c>
      <c r="U9" s="10" t="n">
        <v>688.789963577499</v>
      </c>
      <c r="V9" s="11" t="n">
        <v>69.6074463779846</v>
      </c>
      <c r="W9" s="10" t="n">
        <v>1448.40145690004</v>
      </c>
      <c r="X9" s="11" t="n">
        <v>20.6394172399838</v>
      </c>
      <c r="Y9" s="10" t="n">
        <v>91.4609469850263</v>
      </c>
      <c r="Z9" s="11" t="n">
        <v>25.4957507082153</v>
      </c>
      <c r="AA9" s="10" t="n">
        <v>2061.10886280858</v>
      </c>
      <c r="AB9" s="11" t="n">
        <v>117.766086604614</v>
      </c>
      <c r="AC9" s="10" t="n">
        <v>49.3727235936868</v>
      </c>
      <c r="AD9" s="11" t="n">
        <v>1101.98300283286</v>
      </c>
      <c r="AE9" s="10" t="n">
        <v>275.192229866451</v>
      </c>
      <c r="AF9" s="11" t="n">
        <v>20.6394172399838</v>
      </c>
      <c r="AG9" s="10" t="n">
        <v>415.621205989478</v>
      </c>
      <c r="AH9" s="11" t="n">
        <v>223.391339538648</v>
      </c>
      <c r="AI9" s="10" t="n">
        <v>881.8292189397</v>
      </c>
      <c r="AJ9" s="11" t="n">
        <v>1984.21691622825</v>
      </c>
      <c r="AK9" s="10" t="n">
        <v>562.52529340348</v>
      </c>
      <c r="AL9" s="11" t="n">
        <v>489.275596924322</v>
      </c>
      <c r="AM9" s="10" t="n">
        <v>238.365034399029</v>
      </c>
      <c r="AN9" s="11" t="n">
        <v>32.7802509105625</v>
      </c>
      <c r="AO9" s="10" t="n">
        <v>868.87899635775</v>
      </c>
      <c r="AP9" s="11" t="n">
        <v>343.180898421692</v>
      </c>
      <c r="AQ9" s="10" t="n">
        <v>1292.99878591663</v>
      </c>
      <c r="AR9" s="11" t="n">
        <v>1026.30513961959</v>
      </c>
      <c r="AS9" s="10" t="n">
        <v>1170.78106029947</v>
      </c>
      <c r="AT9" s="11" t="n">
        <v>22441.9263456091</v>
      </c>
    </row>
    <row r="10" s="12" customFormat="true" ht="16.5" hidden="false" customHeight="true" outlineLevel="0" collapsed="false">
      <c r="A10" s="13"/>
      <c r="B10" s="14" t="s">
        <v>54</v>
      </c>
      <c r="C10" s="10" t="n">
        <v>3895.58883043302</v>
      </c>
      <c r="D10" s="11" t="n">
        <v>1547.95629299879</v>
      </c>
      <c r="E10" s="10" t="n">
        <v>2158.6402266289</v>
      </c>
      <c r="F10" s="11" t="n">
        <v>6416.02590044516</v>
      </c>
      <c r="G10" s="10" t="n">
        <v>122.217725617159</v>
      </c>
      <c r="H10" s="11" t="n">
        <v>15.7830837717523</v>
      </c>
      <c r="I10" s="10" t="n">
        <v>4.04694455685957</v>
      </c>
      <c r="J10" s="11" t="n">
        <v>38.4459732901659</v>
      </c>
      <c r="K10" s="10" t="n">
        <v>311.210036422501</v>
      </c>
      <c r="L10" s="11" t="n">
        <v>511.938486442736</v>
      </c>
      <c r="M10" s="10" t="n">
        <v>396.600566572238</v>
      </c>
      <c r="N10" s="11" t="n">
        <v>10722.3796033994</v>
      </c>
      <c r="O10" s="10" t="n">
        <v>3035.20841764468</v>
      </c>
      <c r="P10" s="11" t="n">
        <v>554.836098745447</v>
      </c>
      <c r="Q10" s="10" t="n">
        <v>1315.66167543505</v>
      </c>
      <c r="R10" s="11" t="n">
        <v>1832.45649534601</v>
      </c>
      <c r="S10" s="10" t="n">
        <v>3091.86564144071</v>
      </c>
      <c r="T10" s="11" t="n">
        <v>2780.65560501821</v>
      </c>
      <c r="U10" s="10" t="n">
        <v>192.634560906516</v>
      </c>
      <c r="V10" s="11" t="n">
        <v>740.590853905302</v>
      </c>
      <c r="W10" s="10" t="n">
        <v>12838.931606637</v>
      </c>
      <c r="X10" s="11" t="n">
        <v>9.71266693646297</v>
      </c>
      <c r="Y10" s="10" t="n">
        <v>295.426952650749</v>
      </c>
      <c r="Z10" s="11" t="n">
        <v>73.6543909348442</v>
      </c>
      <c r="AA10" s="10" t="n">
        <v>4517.19951436665</v>
      </c>
      <c r="AB10" s="11" t="n">
        <v>3751.92229866451</v>
      </c>
      <c r="AC10" s="10" t="n">
        <v>708.619991906111</v>
      </c>
      <c r="AD10" s="11" t="n">
        <v>1543.09995953055</v>
      </c>
      <c r="AE10" s="10" t="n">
        <v>2295.83164710643</v>
      </c>
      <c r="AF10" s="11" t="n">
        <v>278.429785511938</v>
      </c>
      <c r="AG10" s="10" t="n">
        <v>743.423715095103</v>
      </c>
      <c r="AH10" s="11" t="n">
        <v>2771.75232699312</v>
      </c>
      <c r="AI10" s="10" t="n">
        <v>143.261837312829</v>
      </c>
      <c r="AJ10" s="11" t="n">
        <v>14529.3403480372</v>
      </c>
      <c r="AK10" s="10" t="n">
        <v>306.35370295427</v>
      </c>
      <c r="AL10" s="11" t="n">
        <v>1168.35289356536</v>
      </c>
      <c r="AM10" s="10" t="n">
        <v>2738.56738162687</v>
      </c>
      <c r="AN10" s="11" t="n">
        <v>1.21408336705787</v>
      </c>
      <c r="AO10" s="10" t="n">
        <v>1223.79603399433</v>
      </c>
      <c r="AP10" s="11" t="n">
        <v>3910.15783083772</v>
      </c>
      <c r="AQ10" s="10" t="n">
        <v>3071.63091865641</v>
      </c>
      <c r="AR10" s="11" t="n">
        <v>1152.56980979361</v>
      </c>
      <c r="AS10" s="10" t="n">
        <v>680.69607446378</v>
      </c>
      <c r="AT10" s="11" t="n">
        <v>98438.6887899636</v>
      </c>
    </row>
    <row r="11" s="12" customFormat="true" ht="16.5" hidden="false" customHeight="true" outlineLevel="0" collapsed="false">
      <c r="A11" s="13"/>
      <c r="B11" s="14" t="s">
        <v>55</v>
      </c>
      <c r="C11" s="10" t="n">
        <v>1134.76325374342</v>
      </c>
      <c r="D11" s="11" t="n">
        <v>926.750303520842</v>
      </c>
      <c r="E11" s="10" t="n">
        <v>1255.36220153784</v>
      </c>
      <c r="F11" s="11" t="n">
        <v>2386.0785107244</v>
      </c>
      <c r="G11" s="10" t="n">
        <v>103.601780655605</v>
      </c>
      <c r="H11" s="11" t="n">
        <v>19.4253338729259</v>
      </c>
      <c r="I11" s="10" t="n">
        <v>13.3549170376366</v>
      </c>
      <c r="J11" s="11" t="n">
        <v>125.859975718333</v>
      </c>
      <c r="K11" s="10" t="n">
        <v>128.288142452448</v>
      </c>
      <c r="L11" s="11" t="n">
        <v>305.139619587212</v>
      </c>
      <c r="M11" s="10" t="n">
        <v>53.4196681505463</v>
      </c>
      <c r="N11" s="11" t="n">
        <v>8428.97612302711</v>
      </c>
      <c r="O11" s="10" t="n">
        <v>881.019830028329</v>
      </c>
      <c r="P11" s="11" t="n">
        <v>1893.97005261028</v>
      </c>
      <c r="Q11" s="10" t="n">
        <v>747.470659651963</v>
      </c>
      <c r="R11" s="11" t="n">
        <v>515.580736543909</v>
      </c>
      <c r="S11" s="10" t="n">
        <v>1554.83609874545</v>
      </c>
      <c r="T11" s="11" t="n">
        <v>5245.64953460138</v>
      </c>
      <c r="U11" s="10" t="n">
        <v>334.682314852287</v>
      </c>
      <c r="V11" s="11" t="n">
        <v>471.46904087414</v>
      </c>
      <c r="W11" s="10" t="n">
        <v>12026.7098340753</v>
      </c>
      <c r="X11" s="11" t="n">
        <v>11.7361392148928</v>
      </c>
      <c r="Y11" s="10" t="n">
        <v>412.38365034399</v>
      </c>
      <c r="Z11" s="11" t="n">
        <v>43.7070012140834</v>
      </c>
      <c r="AA11" s="10" t="n">
        <v>3827.1954674221</v>
      </c>
      <c r="AB11" s="11" t="n">
        <v>1692.83690813436</v>
      </c>
      <c r="AC11" s="10" t="n">
        <v>62.7276406313233</v>
      </c>
      <c r="AD11" s="11" t="n">
        <v>1965.60097126669</v>
      </c>
      <c r="AE11" s="10" t="n">
        <v>1475.11129097531</v>
      </c>
      <c r="AF11" s="11" t="n">
        <v>259.004451639013</v>
      </c>
      <c r="AG11" s="10" t="n">
        <v>732.496964791582</v>
      </c>
      <c r="AH11" s="11" t="n">
        <v>346.013759611493</v>
      </c>
      <c r="AI11" s="10" t="n">
        <v>343.990287333064</v>
      </c>
      <c r="AJ11" s="11" t="n">
        <v>7032.78025091056</v>
      </c>
      <c r="AK11" s="10" t="n">
        <v>797.652772157021</v>
      </c>
      <c r="AL11" s="11" t="n">
        <v>2263.05139619587</v>
      </c>
      <c r="AM11" s="10" t="n">
        <v>1210.84581141238</v>
      </c>
      <c r="AN11" s="11" t="n">
        <v>5.26102792391744</v>
      </c>
      <c r="AO11" s="10" t="n">
        <v>324.969647915824</v>
      </c>
      <c r="AP11" s="11" t="n">
        <v>3002.02347227843</v>
      </c>
      <c r="AQ11" s="10" t="n">
        <v>2475.515985431</v>
      </c>
      <c r="AR11" s="11" t="n">
        <v>972.885471469041</v>
      </c>
      <c r="AS11" s="10" t="n">
        <v>2357.3452043707</v>
      </c>
      <c r="AT11" s="11" t="n">
        <v>70167.543504654</v>
      </c>
    </row>
    <row r="12" s="12" customFormat="true" ht="16.5" hidden="false" customHeight="true" outlineLevel="0" collapsed="false">
      <c r="A12" s="15" t="s">
        <v>56</v>
      </c>
      <c r="B12" s="15"/>
      <c r="C12" s="16" t="n">
        <v>34683.9336301093</v>
      </c>
      <c r="D12" s="16" t="n">
        <v>40051.8008903278</v>
      </c>
      <c r="E12" s="16" t="n">
        <v>33764.8725212465</v>
      </c>
      <c r="F12" s="16" t="n">
        <v>89014.5690004047</v>
      </c>
      <c r="G12" s="16" t="n">
        <v>32596.5196276811</v>
      </c>
      <c r="H12" s="16" t="n">
        <v>47555.2407932011</v>
      </c>
      <c r="I12" s="16" t="n">
        <v>30302.3067583974</v>
      </c>
      <c r="J12" s="16" t="n">
        <v>17173.6139214893</v>
      </c>
      <c r="K12" s="16" t="n">
        <v>84177.6608660461</v>
      </c>
      <c r="L12" s="16" t="n">
        <v>30716.7138810198</v>
      </c>
      <c r="M12" s="16" t="n">
        <v>26037.6365843788</v>
      </c>
      <c r="N12" s="16" t="n">
        <v>121677.053824363</v>
      </c>
      <c r="O12" s="16" t="n">
        <v>44448.8061513557</v>
      </c>
      <c r="P12" s="16" t="n">
        <v>71957.507082153</v>
      </c>
      <c r="Q12" s="16" t="n">
        <v>28050.9915014164</v>
      </c>
      <c r="R12" s="16" t="n">
        <v>47230.2711452853</v>
      </c>
      <c r="S12" s="16" t="n">
        <v>31455.2812626467</v>
      </c>
      <c r="T12" s="16" t="n">
        <v>57575.0708215297</v>
      </c>
      <c r="U12" s="16" t="n">
        <v>41671.7927964387</v>
      </c>
      <c r="V12" s="16" t="n">
        <v>23700.1214083367</v>
      </c>
      <c r="W12" s="16" t="n">
        <v>226291.78470255</v>
      </c>
      <c r="X12" s="16" t="n">
        <v>106.434641845407</v>
      </c>
      <c r="Y12" s="16" t="n">
        <v>2836.50343990287</v>
      </c>
      <c r="Z12" s="16" t="n">
        <v>6934.43949817887</v>
      </c>
      <c r="AA12" s="16" t="n">
        <v>166624.038850668</v>
      </c>
      <c r="AB12" s="16" t="n">
        <v>48814.6499392958</v>
      </c>
      <c r="AC12" s="16" t="n">
        <v>33611.4933225415</v>
      </c>
      <c r="AD12" s="16" t="n">
        <v>47437.0700121408</v>
      </c>
      <c r="AE12" s="16" t="n">
        <v>45864.0226628895</v>
      </c>
      <c r="AF12" s="16" t="n">
        <v>7899.63577498988</v>
      </c>
      <c r="AG12" s="16" t="n">
        <v>49737.3532982598</v>
      </c>
      <c r="AH12" s="16" t="n">
        <v>34646.7017401862</v>
      </c>
      <c r="AI12" s="16" t="n">
        <v>29118.9801699717</v>
      </c>
      <c r="AJ12" s="16" t="n">
        <v>137899.63577499</v>
      </c>
      <c r="AK12" s="16" t="n">
        <v>19655.6050182113</v>
      </c>
      <c r="AL12" s="16" t="n">
        <v>50816.2687171186</v>
      </c>
      <c r="AM12" s="16" t="n">
        <v>33460.1375961149</v>
      </c>
      <c r="AN12" s="16" t="n">
        <v>6033.18494536625</v>
      </c>
      <c r="AO12" s="16" t="n">
        <v>53238.7697288547</v>
      </c>
      <c r="AP12" s="16" t="n">
        <v>29454.876568191</v>
      </c>
      <c r="AQ12" s="16" t="n">
        <v>99932.0113314448</v>
      </c>
      <c r="AR12" s="16" t="n">
        <v>72375.5564548766</v>
      </c>
      <c r="AS12" s="16" t="n">
        <v>75885.8761634966</v>
      </c>
      <c r="AT12" s="16" t="n">
        <v>2212514.36665318</v>
      </c>
    </row>
    <row r="13" s="19" customFormat="true" ht="18.75" hidden="false" customHeight="true" outlineLevel="0" collapsed="false">
      <c r="A13" s="17" t="s">
        <v>57</v>
      </c>
      <c r="B13" s="14" t="s">
        <v>58</v>
      </c>
      <c r="C13" s="10" t="n">
        <v>3332.25414811817</v>
      </c>
      <c r="D13" s="11" t="n">
        <v>668.150546337515</v>
      </c>
      <c r="E13" s="10" t="n">
        <v>700.930797248078</v>
      </c>
      <c r="F13" s="11" t="n">
        <v>10537.8389316066</v>
      </c>
      <c r="G13" s="10" t="n">
        <v>10781.8696883853</v>
      </c>
      <c r="H13" s="11" t="n">
        <v>1951.43666531769</v>
      </c>
      <c r="I13" s="10" t="n">
        <v>3542.29057061918</v>
      </c>
      <c r="J13" s="11" t="n">
        <v>1033.18494536625</v>
      </c>
      <c r="K13" s="10" t="n">
        <v>4873.73532982598</v>
      </c>
      <c r="L13" s="11" t="n">
        <v>673.411574261433</v>
      </c>
      <c r="M13" s="10" t="n">
        <v>4774.98988263861</v>
      </c>
      <c r="N13" s="11" t="n">
        <v>4269.12181303116</v>
      </c>
      <c r="O13" s="10" t="n">
        <v>1349.65600971267</v>
      </c>
      <c r="P13" s="11" t="n">
        <v>2263.05139619587</v>
      </c>
      <c r="Q13" s="10" t="n">
        <v>673.006879805747</v>
      </c>
      <c r="R13" s="11" t="n">
        <v>2101.57830837718</v>
      </c>
      <c r="S13" s="10" t="n">
        <v>3921.48927559692</v>
      </c>
      <c r="T13" s="18" t="n">
        <v>5778.63213273978</v>
      </c>
      <c r="U13" s="10" t="n">
        <v>19302.7114528531</v>
      </c>
      <c r="V13" s="11" t="n">
        <v>871.711857547552</v>
      </c>
      <c r="W13" s="10" t="n">
        <v>32199.1096721975</v>
      </c>
      <c r="X13" s="11" t="n">
        <v>131.12100364225</v>
      </c>
      <c r="Y13" s="10" t="n">
        <v>787.130716309187</v>
      </c>
      <c r="Z13" s="11" t="n">
        <v>471.064346418454</v>
      </c>
      <c r="AA13" s="10" t="n">
        <v>5415.21651153379</v>
      </c>
      <c r="AB13" s="11" t="n">
        <v>1428.16673411574</v>
      </c>
      <c r="AC13" s="10" t="n">
        <v>2360.58276001619</v>
      </c>
      <c r="AD13" s="11" t="n">
        <v>3215.70214488061</v>
      </c>
      <c r="AE13" s="10" t="n">
        <v>1062.72764063132</v>
      </c>
      <c r="AF13" s="11" t="n">
        <v>7899.63577498988</v>
      </c>
      <c r="AG13" s="10" t="n">
        <v>2733.71104815864</v>
      </c>
      <c r="AH13" s="11" t="n">
        <v>1779.84621610684</v>
      </c>
      <c r="AI13" s="10" t="n">
        <v>5001.21408336706</v>
      </c>
      <c r="AJ13" s="11" t="n">
        <v>1471.46904087414</v>
      </c>
      <c r="AK13" s="10" t="n">
        <v>2137.19142047754</v>
      </c>
      <c r="AL13" s="11" t="n">
        <v>1531.76851477135</v>
      </c>
      <c r="AM13" s="10" t="n">
        <v>2912.18130311615</v>
      </c>
      <c r="AN13" s="11" t="n">
        <v>597.733711048159</v>
      </c>
      <c r="AO13" s="10" t="n">
        <v>1028.32861189802</v>
      </c>
      <c r="AP13" s="11" t="n">
        <v>2992.31080534197</v>
      </c>
      <c r="AQ13" s="10" t="n">
        <v>5767.30068798057</v>
      </c>
      <c r="AR13" s="11" t="n">
        <v>5794.41521651153</v>
      </c>
      <c r="AS13" s="10" t="n">
        <v>11653.1768514771</v>
      </c>
      <c r="AT13" s="11" t="n">
        <v>175950.222581951</v>
      </c>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row>
    <row r="14" s="19" customFormat="true" ht="18.75" hidden="false" customHeight="true" outlineLevel="0" collapsed="false">
      <c r="A14" s="17"/>
      <c r="B14" s="14" t="s">
        <v>59</v>
      </c>
      <c r="C14" s="10" t="n">
        <v>2382.84095507892</v>
      </c>
      <c r="D14" s="11" t="n">
        <v>7191.42047753946</v>
      </c>
      <c r="E14" s="10" t="n">
        <v>3474.30190206394</v>
      </c>
      <c r="F14" s="11" t="n">
        <v>5961.95872116552</v>
      </c>
      <c r="G14" s="10" t="n">
        <v>3670.57871307163</v>
      </c>
      <c r="H14" s="11" t="n">
        <v>6517.19951436665</v>
      </c>
      <c r="I14" s="10" t="n">
        <v>11480.7770133549</v>
      </c>
      <c r="J14" s="11" t="n">
        <v>3495.7507082153</v>
      </c>
      <c r="K14" s="10" t="n">
        <v>20326.5884257386</v>
      </c>
      <c r="L14" s="11" t="n">
        <v>12176.8514771348</v>
      </c>
      <c r="M14" s="10" t="n">
        <v>8154.99797652772</v>
      </c>
      <c r="N14" s="11" t="n">
        <v>7225.81950627276</v>
      </c>
      <c r="O14" s="10" t="n">
        <v>10345.6090651558</v>
      </c>
      <c r="P14" s="11" t="n">
        <v>21711.4528530959</v>
      </c>
      <c r="Q14" s="10" t="n">
        <v>6562.52529340348</v>
      </c>
      <c r="R14" s="11" t="n">
        <v>4460.54229057062</v>
      </c>
      <c r="S14" s="10" t="n">
        <v>763.658437879401</v>
      </c>
      <c r="T14" s="18" t="n">
        <v>6934.43949817887</v>
      </c>
      <c r="U14" s="10" t="n">
        <v>2899.63577498988</v>
      </c>
      <c r="V14" s="11" t="n">
        <v>3193.84864427357</v>
      </c>
      <c r="W14" s="10" t="n">
        <v>45311.6147308782</v>
      </c>
      <c r="X14" s="11" t="n">
        <v>20.2347227842979</v>
      </c>
      <c r="Y14" s="10" t="n">
        <v>235.532173209227</v>
      </c>
      <c r="Z14" s="11" t="n">
        <v>1879.80574666127</v>
      </c>
      <c r="AA14" s="10" t="n">
        <v>45845.0020234723</v>
      </c>
      <c r="AB14" s="11" t="n">
        <v>6798.46216106839</v>
      </c>
      <c r="AC14" s="10" t="n">
        <v>14133.1444759207</v>
      </c>
      <c r="AD14" s="11" t="n">
        <v>11584.3787940105</v>
      </c>
      <c r="AE14" s="10" t="n">
        <v>9033.99433427762</v>
      </c>
      <c r="AF14" s="11" t="n">
        <v>77.7013354917038</v>
      </c>
      <c r="AG14" s="10" t="n">
        <v>13998.3812221773</v>
      </c>
      <c r="AH14" s="11" t="n">
        <v>8486.44273573452</v>
      </c>
      <c r="AI14" s="10" t="n">
        <v>6406.71792796439</v>
      </c>
      <c r="AJ14" s="11" t="n">
        <v>19269.1218130312</v>
      </c>
      <c r="AK14" s="10" t="n">
        <v>2783.8931606637</v>
      </c>
      <c r="AL14" s="11" t="n">
        <v>7525.69809793606</v>
      </c>
      <c r="AM14" s="10" t="n">
        <v>3916.63294212869</v>
      </c>
      <c r="AN14" s="11" t="n">
        <v>2380.00809388911</v>
      </c>
      <c r="AO14" s="10" t="n">
        <v>14609.0651558074</v>
      </c>
      <c r="AP14" s="11" t="n">
        <v>3116.95669769324</v>
      </c>
      <c r="AQ14" s="10" t="n">
        <v>29426.547956293</v>
      </c>
      <c r="AR14" s="11" t="n">
        <v>20671.388101983</v>
      </c>
      <c r="AS14" s="10" t="n">
        <v>20131.5256980979</v>
      </c>
      <c r="AT14" s="11" t="n">
        <v>438543.099959531</v>
      </c>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row>
    <row r="15" s="19" customFormat="true" ht="18.75" hidden="false" customHeight="true" outlineLevel="0" collapsed="false">
      <c r="A15" s="17"/>
      <c r="B15" s="14" t="s">
        <v>60</v>
      </c>
      <c r="C15" s="10" t="n">
        <v>1636.58437879401</v>
      </c>
      <c r="D15" s="11" t="n">
        <v>2460.13759611493</v>
      </c>
      <c r="E15" s="10" t="n">
        <v>2065.56050182113</v>
      </c>
      <c r="F15" s="11" t="n">
        <v>6552.40793201133</v>
      </c>
      <c r="G15" s="10" t="n">
        <v>1914.20477539458</v>
      </c>
      <c r="H15" s="11" t="n">
        <v>4381.22217725617</v>
      </c>
      <c r="I15" s="10" t="n">
        <v>894.374747065965</v>
      </c>
      <c r="J15" s="11" t="n">
        <v>1395.79117766087</v>
      </c>
      <c r="K15" s="10" t="n">
        <v>12898.4216916228</v>
      </c>
      <c r="L15" s="11" t="n">
        <v>2441.92634560907</v>
      </c>
      <c r="M15" s="10" t="n">
        <v>310.805341966815</v>
      </c>
      <c r="N15" s="11" t="n">
        <v>10536.6248482396</v>
      </c>
      <c r="O15" s="10" t="n">
        <v>2058.68069607446</v>
      </c>
      <c r="P15" s="11" t="n">
        <v>5409.55078915419</v>
      </c>
      <c r="Q15" s="10" t="n">
        <v>1230.675839741</v>
      </c>
      <c r="R15" s="11" t="n">
        <v>2569.80979360583</v>
      </c>
      <c r="S15" s="10" t="n">
        <v>1477.94415216512</v>
      </c>
      <c r="T15" s="18" t="n">
        <v>4727.23593686766</v>
      </c>
      <c r="U15" s="10" t="n">
        <v>753.136382031566</v>
      </c>
      <c r="V15" s="11" t="n">
        <v>2645.4876568191</v>
      </c>
      <c r="W15" s="10" t="n">
        <v>9178.06556050182</v>
      </c>
      <c r="X15" s="11" t="n">
        <v>99.5548360987455</v>
      </c>
      <c r="Y15" s="10" t="n">
        <v>442.735734520437</v>
      </c>
      <c r="Z15" s="11" t="n">
        <v>505.46337515176</v>
      </c>
      <c r="AA15" s="10" t="n">
        <v>21679.4819910967</v>
      </c>
      <c r="AB15" s="11" t="n">
        <v>2697.2885471469</v>
      </c>
      <c r="AC15" s="10" t="n">
        <v>259.813840550384</v>
      </c>
      <c r="AD15" s="11" t="n">
        <v>2613.11210036422</v>
      </c>
      <c r="AE15" s="10" t="n">
        <v>2207.6082557669</v>
      </c>
      <c r="AF15" s="11" t="n">
        <v>2047.75394577094</v>
      </c>
      <c r="AG15" s="10" t="n">
        <v>3520.03237555645</v>
      </c>
      <c r="AH15" s="11" t="n">
        <v>4577.09429380817</v>
      </c>
      <c r="AI15" s="10" t="n">
        <v>2971.67138810198</v>
      </c>
      <c r="AJ15" s="11" t="n">
        <v>14038.0412788345</v>
      </c>
      <c r="AK15" s="10" t="n">
        <v>3009.30797248078</v>
      </c>
      <c r="AL15" s="11" t="n">
        <v>5601.37596114933</v>
      </c>
      <c r="AM15" s="10" t="n">
        <v>2622.420072845</v>
      </c>
      <c r="AN15" s="11" t="n">
        <v>265.884257385674</v>
      </c>
      <c r="AO15" s="10" t="n">
        <v>2997.1671388102</v>
      </c>
      <c r="AP15" s="11" t="n">
        <v>2029.13800080939</v>
      </c>
      <c r="AQ15" s="10" t="n">
        <v>3335.49170376366</v>
      </c>
      <c r="AR15" s="11" t="n">
        <v>2314.44759206799</v>
      </c>
      <c r="AS15" s="10" t="n">
        <v>2887.89963577499</v>
      </c>
      <c r="AT15" s="11" t="n">
        <v>158523.674625658</v>
      </c>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row>
    <row r="16" s="19" customFormat="true" ht="18.75" hidden="false" customHeight="true" outlineLevel="0" collapsed="false">
      <c r="A16" s="17"/>
      <c r="B16" s="14" t="s">
        <v>61</v>
      </c>
      <c r="C16" s="10" t="n">
        <v>864.022662889519</v>
      </c>
      <c r="D16" s="11" t="n">
        <v>280.857952246054</v>
      </c>
      <c r="E16" s="10" t="n">
        <v>252.124645892351</v>
      </c>
      <c r="F16" s="11" t="n">
        <v>506.677458518818</v>
      </c>
      <c r="G16" s="10" t="n">
        <v>485.228652367463</v>
      </c>
      <c r="H16" s="11" t="n">
        <v>971.266693646297</v>
      </c>
      <c r="I16" s="10" t="n">
        <v>134.358559287738</v>
      </c>
      <c r="J16" s="11" t="n">
        <v>821.529745042493</v>
      </c>
      <c r="K16" s="10" t="n">
        <v>1510.72440307568</v>
      </c>
      <c r="L16" s="11" t="n">
        <v>211.25050586807</v>
      </c>
      <c r="M16" s="10" t="n">
        <v>169.16228247673</v>
      </c>
      <c r="N16" s="11" t="n">
        <v>2219.74908943747</v>
      </c>
      <c r="O16" s="10" t="n">
        <v>292.189397005261</v>
      </c>
      <c r="P16" s="11" t="n">
        <v>870.497774180494</v>
      </c>
      <c r="Q16" s="10" t="n">
        <v>69.6074463779846</v>
      </c>
      <c r="R16" s="11" t="n">
        <v>401.861594496155</v>
      </c>
      <c r="S16" s="10" t="n">
        <v>94.698502630514</v>
      </c>
      <c r="T16" s="18" t="n">
        <v>1982.19344394982</v>
      </c>
      <c r="U16" s="10" t="n">
        <v>1044.92108458114</v>
      </c>
      <c r="V16" s="11" t="n">
        <v>621.61068393363</v>
      </c>
      <c r="W16" s="10" t="n">
        <v>793.201133144476</v>
      </c>
      <c r="X16" s="11" t="n">
        <v>99.5548360987455</v>
      </c>
      <c r="Y16" s="10" t="n">
        <v>649.939295831647</v>
      </c>
      <c r="Z16" s="11" t="n">
        <v>84.1764467826791</v>
      </c>
      <c r="AA16" s="10" t="n">
        <v>826.79077296641</v>
      </c>
      <c r="AB16" s="11" t="n">
        <v>295.022258195063</v>
      </c>
      <c r="AC16" s="10" t="n">
        <v>249.696479158236</v>
      </c>
      <c r="AD16" s="11" t="n">
        <v>491.703763658438</v>
      </c>
      <c r="AE16" s="10" t="n">
        <v>269.121813031161</v>
      </c>
      <c r="AF16" s="11" t="n">
        <v>309.995953055443</v>
      </c>
      <c r="AG16" s="10" t="n">
        <v>159.449615540267</v>
      </c>
      <c r="AH16" s="11" t="n">
        <v>513.961958721166</v>
      </c>
      <c r="AI16" s="10" t="n">
        <v>887.494941319304</v>
      </c>
      <c r="AJ16" s="11" t="n">
        <v>763.658437879401</v>
      </c>
      <c r="AK16" s="10" t="n">
        <v>708.619991906111</v>
      </c>
      <c r="AL16" s="11" t="n">
        <v>972.480777013355</v>
      </c>
      <c r="AM16" s="10" t="n">
        <v>566.167543504654</v>
      </c>
      <c r="AN16" s="11" t="n">
        <v>5.26102792391744</v>
      </c>
      <c r="AO16" s="10" t="n">
        <v>437.47470659652</v>
      </c>
      <c r="AP16" s="11" t="n">
        <v>556.859571023877</v>
      </c>
      <c r="AQ16" s="10" t="n">
        <v>173.613921489276</v>
      </c>
      <c r="AR16" s="11" t="n">
        <v>95.1031970861999</v>
      </c>
      <c r="AS16" s="10" t="n">
        <v>475.515985431</v>
      </c>
      <c r="AT16" s="11" t="n">
        <v>23950.2225819506</v>
      </c>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row>
    <row r="17" s="19" customFormat="true" ht="18.75" hidden="false" customHeight="true" outlineLevel="0" collapsed="false">
      <c r="A17" s="17"/>
      <c r="B17" s="14" t="s">
        <v>62</v>
      </c>
      <c r="C17" s="10" t="n">
        <v>383.650343990287</v>
      </c>
      <c r="D17" s="11" t="n">
        <v>30.3520841764468</v>
      </c>
      <c r="E17" s="10" t="n">
        <v>106.029947389721</v>
      </c>
      <c r="F17" s="11" t="n">
        <v>925.131525698098</v>
      </c>
      <c r="G17" s="10" t="n">
        <v>6.07041683528936</v>
      </c>
      <c r="H17" s="11" t="n">
        <v>41.6835289356536</v>
      </c>
      <c r="I17" s="10" t="n">
        <v>6.47511129097531</v>
      </c>
      <c r="J17" s="11" t="n">
        <v>9.71266693646297</v>
      </c>
      <c r="K17" s="10" t="n">
        <v>135.977337110482</v>
      </c>
      <c r="L17" s="11" t="n">
        <v>27.923917442331</v>
      </c>
      <c r="M17" s="10" t="n">
        <v>0.809388911371914</v>
      </c>
      <c r="N17" s="11" t="n">
        <v>1443.54512343181</v>
      </c>
      <c r="O17" s="10" t="n">
        <v>25.4957507082153</v>
      </c>
      <c r="P17" s="11" t="n">
        <v>159.854309995953</v>
      </c>
      <c r="Q17" s="10" t="n">
        <v>16.5924726831242</v>
      </c>
      <c r="R17" s="11" t="n">
        <v>325.779036827195</v>
      </c>
      <c r="S17" s="10" t="n">
        <v>351.274787535411</v>
      </c>
      <c r="T17" s="18" t="n">
        <v>309.995953055443</v>
      </c>
      <c r="U17" s="10" t="n">
        <v>8.90327802509106</v>
      </c>
      <c r="V17" s="11" t="n">
        <v>60.7041683528936</v>
      </c>
      <c r="W17" s="10" t="n">
        <v>597.733711048159</v>
      </c>
      <c r="X17" s="11" t="s">
        <v>63</v>
      </c>
      <c r="Y17" s="10" t="n">
        <v>14.1643059490085</v>
      </c>
      <c r="Z17" s="11" t="n">
        <v>0.809388911371914</v>
      </c>
      <c r="AA17" s="10" t="n">
        <v>281.26264670174</v>
      </c>
      <c r="AB17" s="11" t="n">
        <v>403.480372318899</v>
      </c>
      <c r="AC17" s="10" t="n">
        <v>0.404694455685957</v>
      </c>
      <c r="AD17" s="11" t="n">
        <v>76.0825576689599</v>
      </c>
      <c r="AE17" s="10" t="n">
        <v>47.349251315257</v>
      </c>
      <c r="AF17" s="11" t="n">
        <v>70.8215297450425</v>
      </c>
      <c r="AG17" s="10" t="n">
        <v>14.5690004046945</v>
      </c>
      <c r="AH17" s="11" t="n">
        <v>19.4253338729259</v>
      </c>
      <c r="AI17" s="10" t="n">
        <v>28.733306353703</v>
      </c>
      <c r="AJ17" s="11" t="n">
        <v>647.915823553217</v>
      </c>
      <c r="AK17" s="10" t="n">
        <v>37.636584378794</v>
      </c>
      <c r="AL17" s="11" t="n">
        <v>38.04127883448</v>
      </c>
      <c r="AM17" s="10" t="n">
        <v>52.2055847834885</v>
      </c>
      <c r="AN17" s="11" t="s">
        <v>63</v>
      </c>
      <c r="AO17" s="10" t="n">
        <v>201.133144475921</v>
      </c>
      <c r="AP17" s="11" t="n">
        <v>38.4459732901659</v>
      </c>
      <c r="AQ17" s="10" t="n">
        <v>76.4872521246459</v>
      </c>
      <c r="AR17" s="11" t="n">
        <v>47.7539457709429</v>
      </c>
      <c r="AS17" s="10" t="n">
        <v>18.2112505058681</v>
      </c>
      <c r="AT17" s="11" t="n">
        <v>7068.79805746661</v>
      </c>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row>
    <row r="18" s="19" customFormat="true" ht="18.75" hidden="false" customHeight="true" outlineLevel="0" collapsed="false">
      <c r="A18" s="17"/>
      <c r="B18" s="14" t="s">
        <v>64</v>
      </c>
      <c r="C18" s="10" t="n">
        <v>254.552812626467</v>
      </c>
      <c r="D18" s="11" t="n">
        <v>728.854714690409</v>
      </c>
      <c r="E18" s="10" t="n">
        <v>475.920679886686</v>
      </c>
      <c r="F18" s="11" t="n">
        <v>1351.27478753541</v>
      </c>
      <c r="G18" s="10" t="n">
        <v>26.7098340752732</v>
      </c>
      <c r="H18" s="11" t="n">
        <v>3123.8365034399</v>
      </c>
      <c r="I18" s="10" t="n">
        <v>164.710643464185</v>
      </c>
      <c r="J18" s="11" t="n">
        <v>123.431808984217</v>
      </c>
      <c r="K18" s="10" t="n">
        <v>4836.09874544719</v>
      </c>
      <c r="L18" s="11" t="n">
        <v>695.265074868474</v>
      </c>
      <c r="M18" s="10" t="n">
        <v>63.1323350870093</v>
      </c>
      <c r="N18" s="11" t="n">
        <v>493.727235936868</v>
      </c>
      <c r="O18" s="10" t="n">
        <v>214.083367057871</v>
      </c>
      <c r="P18" s="11" t="n">
        <v>2893.97005261028</v>
      </c>
      <c r="Q18" s="10" t="n">
        <v>89.0327802509106</v>
      </c>
      <c r="R18" s="11" t="n">
        <v>784.702549575071</v>
      </c>
      <c r="S18" s="10" t="n">
        <v>89.8421691622825</v>
      </c>
      <c r="T18" s="18" t="n">
        <v>889.92310805342</v>
      </c>
      <c r="U18" s="10" t="n">
        <v>83.7717523269931</v>
      </c>
      <c r="V18" s="11" t="n">
        <v>42.8976123027115</v>
      </c>
      <c r="W18" s="10" t="n">
        <v>3586.80696074464</v>
      </c>
      <c r="X18" s="11" t="n">
        <v>1.61877782274383</v>
      </c>
      <c r="Y18" s="10" t="n">
        <v>8.90327802509106</v>
      </c>
      <c r="Z18" s="11" t="n">
        <v>13.3549170376366</v>
      </c>
      <c r="AA18" s="10" t="n">
        <v>418.45406717928</v>
      </c>
      <c r="AB18" s="11" t="n">
        <v>173.613921489276</v>
      </c>
      <c r="AC18" s="10" t="n">
        <v>131.525698097936</v>
      </c>
      <c r="AD18" s="11" t="n">
        <v>164.305949008499</v>
      </c>
      <c r="AE18" s="10" t="n">
        <v>326.993120194253</v>
      </c>
      <c r="AF18" s="11" t="n">
        <v>50.9915014164306</v>
      </c>
      <c r="AG18" s="10" t="n">
        <v>82.5576689599352</v>
      </c>
      <c r="AH18" s="11" t="n">
        <v>974.099554836099</v>
      </c>
      <c r="AI18" s="10" t="n">
        <v>48.9680291380008</v>
      </c>
      <c r="AJ18" s="11" t="n">
        <v>782.274382840955</v>
      </c>
      <c r="AK18" s="10" t="n">
        <v>307.567786321327</v>
      </c>
      <c r="AL18" s="11" t="n">
        <v>2585.18818292189</v>
      </c>
      <c r="AM18" s="10" t="n">
        <v>118.980169971671</v>
      </c>
      <c r="AN18" s="11" t="n">
        <v>38.04127883448</v>
      </c>
      <c r="AO18" s="10" t="n">
        <v>3399.02873330635</v>
      </c>
      <c r="AP18" s="11" t="n">
        <v>53.0149736948604</v>
      </c>
      <c r="AQ18" s="10" t="n">
        <v>1780.25091056253</v>
      </c>
      <c r="AR18" s="11" t="n">
        <v>924.322136786726</v>
      </c>
      <c r="AS18" s="10" t="n">
        <v>335.491703763658</v>
      </c>
      <c r="AT18" s="11" t="n">
        <v>33697.2885471469</v>
      </c>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row>
    <row r="19" s="12" customFormat="true" ht="16.5" hidden="false" customHeight="true" outlineLevel="0" collapsed="false">
      <c r="A19" s="17"/>
      <c r="B19" s="14" t="s">
        <v>65</v>
      </c>
      <c r="C19" s="10" t="n">
        <v>705.382436260623</v>
      </c>
      <c r="D19" s="11" t="n">
        <v>2424.52448401457</v>
      </c>
      <c r="E19" s="10" t="n">
        <v>897.207608255767</v>
      </c>
      <c r="F19" s="11" t="n">
        <v>1239.1744233104</v>
      </c>
      <c r="G19" s="10" t="n">
        <v>63.9417239983812</v>
      </c>
      <c r="H19" s="11" t="n">
        <v>77.2966410360178</v>
      </c>
      <c r="I19" s="10" t="n">
        <v>30.3520841764468</v>
      </c>
      <c r="J19" s="11" t="n">
        <v>265.884257385674</v>
      </c>
      <c r="K19" s="10" t="n">
        <v>548.360987454472</v>
      </c>
      <c r="L19" s="11" t="n">
        <v>1642.25010117361</v>
      </c>
      <c r="M19" s="10" t="n">
        <v>465.398624038851</v>
      </c>
      <c r="N19" s="11" t="n">
        <v>2879.40105220558</v>
      </c>
      <c r="O19" s="10" t="n">
        <v>1721.16552003238</v>
      </c>
      <c r="P19" s="11" t="n">
        <v>6015.37838931607</v>
      </c>
      <c r="Q19" s="10" t="n">
        <v>666.127074059085</v>
      </c>
      <c r="R19" s="11" t="n">
        <v>817.887494941319</v>
      </c>
      <c r="S19" s="10" t="n">
        <v>626.871711857548</v>
      </c>
      <c r="T19" s="18" t="n">
        <v>2593.28207203561</v>
      </c>
      <c r="U19" s="10" t="n">
        <v>222.581950627276</v>
      </c>
      <c r="V19" s="11" t="n">
        <v>385.673816268717</v>
      </c>
      <c r="W19" s="10" t="n">
        <v>2791.58235532173</v>
      </c>
      <c r="X19" s="11" t="n">
        <v>41.2788344799676</v>
      </c>
      <c r="Y19" s="10" t="n">
        <v>221.772561715904</v>
      </c>
      <c r="Z19" s="11" t="n">
        <v>141.238365034399</v>
      </c>
      <c r="AA19" s="10" t="n">
        <v>1951.031970862</v>
      </c>
      <c r="AB19" s="11" t="n">
        <v>881.019830028329</v>
      </c>
      <c r="AC19" s="10" t="n">
        <v>288.547146904087</v>
      </c>
      <c r="AD19" s="11" t="n">
        <v>847.83488466208</v>
      </c>
      <c r="AE19" s="10" t="n">
        <v>1986.64508296236</v>
      </c>
      <c r="AF19" s="11" t="n">
        <v>16.1877782274383</v>
      </c>
      <c r="AG19" s="10" t="n">
        <v>199.109672197491</v>
      </c>
      <c r="AH19" s="11" t="n">
        <v>773.77579927155</v>
      </c>
      <c r="AI19" s="10" t="n">
        <v>310.400647511129</v>
      </c>
      <c r="AJ19" s="11" t="n">
        <v>2929.98785916633</v>
      </c>
      <c r="AK19" s="10" t="n">
        <v>1023.87697288547</v>
      </c>
      <c r="AL19" s="11" t="n">
        <v>2584.78348846621</v>
      </c>
      <c r="AM19" s="10" t="n">
        <v>426.547956292999</v>
      </c>
      <c r="AN19" s="11" t="n">
        <v>6.87980574666127</v>
      </c>
      <c r="AO19" s="10" t="n">
        <v>5792.3917442331</v>
      </c>
      <c r="AP19" s="11" t="n">
        <v>801.295022258195</v>
      </c>
      <c r="AQ19" s="10" t="n">
        <v>1390.12545528126</v>
      </c>
      <c r="AR19" s="11" t="n">
        <v>601.780655605018</v>
      </c>
      <c r="AS19" s="10" t="n">
        <v>976.932416025901</v>
      </c>
      <c r="AT19" s="11" t="n">
        <v>51369.4860380413</v>
      </c>
    </row>
    <row r="20" s="12" customFormat="true" ht="16.5" hidden="false" customHeight="true" outlineLevel="0" collapsed="false">
      <c r="A20" s="17"/>
      <c r="B20" s="14" t="s">
        <v>66</v>
      </c>
      <c r="C20" s="10" t="n">
        <v>497.369486038041</v>
      </c>
      <c r="D20" s="11" t="n">
        <v>630.109267503035</v>
      </c>
      <c r="E20" s="10" t="n">
        <v>702.954269526508</v>
      </c>
      <c r="F20" s="11" t="n">
        <v>877.782274382841</v>
      </c>
      <c r="G20" s="10" t="n">
        <v>2.42816673411574</v>
      </c>
      <c r="H20" s="11" t="n">
        <v>18.2112505058681</v>
      </c>
      <c r="I20" s="10" t="s">
        <v>63</v>
      </c>
      <c r="J20" s="11" t="n">
        <v>16.5924726831242</v>
      </c>
      <c r="K20" s="10" t="n">
        <v>48.5633346823149</v>
      </c>
      <c r="L20" s="11" t="n">
        <v>123.027114528531</v>
      </c>
      <c r="M20" s="10" t="n">
        <v>1.61877782274383</v>
      </c>
      <c r="N20" s="11" t="n">
        <v>5426.14326183731</v>
      </c>
      <c r="O20" s="10" t="n">
        <v>228.652367462566</v>
      </c>
      <c r="P20" s="11" t="n">
        <v>361.39214892756</v>
      </c>
      <c r="Q20" s="10" t="n">
        <v>140.833670578713</v>
      </c>
      <c r="R20" s="11" t="n">
        <v>1341.56212059895</v>
      </c>
      <c r="S20" s="10" t="n">
        <v>373.532982598138</v>
      </c>
      <c r="T20" s="18" t="n">
        <v>4591.25859975718</v>
      </c>
      <c r="U20" s="10" t="n">
        <v>3.23755564548766</v>
      </c>
      <c r="V20" s="11" t="n">
        <v>46.1351679481991</v>
      </c>
      <c r="W20" s="10" t="n">
        <v>505.868069607446</v>
      </c>
      <c r="X20" s="11" t="n">
        <v>10.9267503035208</v>
      </c>
      <c r="Y20" s="10" t="n">
        <v>48.1586402266289</v>
      </c>
      <c r="Z20" s="11" t="n">
        <v>31.1614730878187</v>
      </c>
      <c r="AA20" s="10" t="n">
        <v>682.314852286524</v>
      </c>
      <c r="AB20" s="11" t="n">
        <v>447.592067988669</v>
      </c>
      <c r="AC20" s="10" t="n">
        <v>1.21408336705787</v>
      </c>
      <c r="AD20" s="11" t="n">
        <v>142.857142857143</v>
      </c>
      <c r="AE20" s="10" t="n">
        <v>639.417239983812</v>
      </c>
      <c r="AF20" s="11" t="n">
        <v>112.505058680696</v>
      </c>
      <c r="AG20" s="10" t="n">
        <v>7.68919465803319</v>
      </c>
      <c r="AH20" s="11" t="n">
        <v>129.906920275192</v>
      </c>
      <c r="AI20" s="10" t="n">
        <v>29.1380008093889</v>
      </c>
      <c r="AJ20" s="11" t="n">
        <v>1725.61715904492</v>
      </c>
      <c r="AK20" s="10" t="n">
        <v>302.30675839741</v>
      </c>
      <c r="AL20" s="11" t="n">
        <v>413.193039255362</v>
      </c>
      <c r="AM20" s="10" t="n">
        <v>201.537838931607</v>
      </c>
      <c r="AN20" s="11" t="s">
        <v>63</v>
      </c>
      <c r="AO20" s="10" t="n">
        <v>310.400647511129</v>
      </c>
      <c r="AP20" s="11" t="n">
        <v>292.594091460947</v>
      </c>
      <c r="AQ20" s="10" t="n">
        <v>21.8535006070417</v>
      </c>
      <c r="AR20" s="11" t="n">
        <v>14.5690004046945</v>
      </c>
      <c r="AS20" s="10" t="n">
        <v>63.5370295426953</v>
      </c>
      <c r="AT20" s="11" t="n">
        <v>21475.9206798867</v>
      </c>
    </row>
    <row r="21" s="12" customFormat="true" ht="16.5" hidden="false" customHeight="true" outlineLevel="0" collapsed="false">
      <c r="A21" s="17"/>
      <c r="B21" s="14" t="s">
        <v>67</v>
      </c>
      <c r="C21" s="10" t="s">
        <v>63</v>
      </c>
      <c r="D21" s="20" t="s">
        <v>63</v>
      </c>
      <c r="E21" s="10" t="s">
        <v>63</v>
      </c>
      <c r="F21" s="20" t="s">
        <v>63</v>
      </c>
      <c r="G21" s="10" t="s">
        <v>63</v>
      </c>
      <c r="H21" s="20" t="s">
        <v>63</v>
      </c>
      <c r="I21" s="10" t="s">
        <v>63</v>
      </c>
      <c r="J21" s="20" t="s">
        <v>63</v>
      </c>
      <c r="K21" s="10" t="s">
        <v>63</v>
      </c>
      <c r="L21" s="20" t="s">
        <v>63</v>
      </c>
      <c r="M21" s="10" t="s">
        <v>63</v>
      </c>
      <c r="N21" s="20" t="s">
        <v>63</v>
      </c>
      <c r="O21" s="10" t="n">
        <v>19.8300283286119</v>
      </c>
      <c r="P21" s="11" t="n">
        <v>800.485633346823</v>
      </c>
      <c r="Q21" s="10" t="n">
        <v>2772.56171590449</v>
      </c>
      <c r="R21" s="11" t="s">
        <v>63</v>
      </c>
      <c r="S21" s="10" t="s">
        <v>63</v>
      </c>
      <c r="T21" s="18" t="n">
        <v>12405.908539053</v>
      </c>
      <c r="U21" s="10" t="s">
        <v>63</v>
      </c>
      <c r="V21" s="20" t="s">
        <v>63</v>
      </c>
      <c r="W21" s="10" t="s">
        <v>63</v>
      </c>
      <c r="X21" s="20" t="s">
        <v>63</v>
      </c>
      <c r="Y21" s="10" t="s">
        <v>63</v>
      </c>
      <c r="Z21" s="20" t="s">
        <v>63</v>
      </c>
      <c r="AA21" s="10" t="s">
        <v>63</v>
      </c>
      <c r="AB21" s="20" t="s">
        <v>63</v>
      </c>
      <c r="AC21" s="10" t="s">
        <v>63</v>
      </c>
      <c r="AD21" s="20" t="s">
        <v>63</v>
      </c>
      <c r="AE21" s="10" t="s">
        <v>63</v>
      </c>
      <c r="AF21" s="11" t="n">
        <v>22.6628895184136</v>
      </c>
      <c r="AG21" s="10" t="n">
        <v>54.6337515176042</v>
      </c>
      <c r="AH21" s="11" t="s">
        <v>63</v>
      </c>
      <c r="AI21" s="10" t="s">
        <v>63</v>
      </c>
      <c r="AJ21" s="11" t="n">
        <v>0.809388911371914</v>
      </c>
      <c r="AK21" s="10" t="n">
        <v>341.157426143262</v>
      </c>
      <c r="AL21" s="11" t="n">
        <v>1880.61513557264</v>
      </c>
      <c r="AM21" s="10" t="s">
        <v>63</v>
      </c>
      <c r="AN21" s="11" t="s">
        <v>63</v>
      </c>
      <c r="AO21" s="10" t="s">
        <v>63</v>
      </c>
      <c r="AP21" s="11" t="n">
        <v>1540.67179279644</v>
      </c>
      <c r="AQ21" s="10" t="s">
        <v>63</v>
      </c>
      <c r="AR21" s="11" t="s">
        <v>63</v>
      </c>
      <c r="AS21" s="10" t="s">
        <v>63</v>
      </c>
      <c r="AT21" s="11" t="n">
        <v>19816.6734115743</v>
      </c>
    </row>
    <row r="22" s="12" customFormat="true" ht="16.5" hidden="false" customHeight="true" outlineLevel="0" collapsed="false">
      <c r="A22" s="17"/>
      <c r="B22" s="14" t="s">
        <v>68</v>
      </c>
      <c r="C22" s="10" t="n">
        <v>171.590449210846</v>
      </c>
      <c r="D22" s="11" t="n">
        <v>150.951031970862</v>
      </c>
      <c r="E22" s="10" t="n">
        <v>279.23917442331</v>
      </c>
      <c r="F22" s="11" t="n">
        <v>1986.64508296236</v>
      </c>
      <c r="G22" s="10" t="n">
        <v>639.012545528126</v>
      </c>
      <c r="H22" s="11" t="n">
        <v>748.684743019021</v>
      </c>
      <c r="I22" s="10" t="n">
        <v>117.766086604614</v>
      </c>
      <c r="J22" s="11" t="n">
        <v>257.385673816269</v>
      </c>
      <c r="K22" s="10" t="n">
        <v>551.59854309996</v>
      </c>
      <c r="L22" s="11" t="n">
        <v>49.7774180493727</v>
      </c>
      <c r="M22" s="10" t="n">
        <v>121.813031161473</v>
      </c>
      <c r="N22" s="11" t="n">
        <v>816.673411574261</v>
      </c>
      <c r="O22" s="10" t="n">
        <v>667.745851881829</v>
      </c>
      <c r="P22" s="11" t="n">
        <v>1060.29947389721</v>
      </c>
      <c r="Q22" s="10" t="n">
        <v>368.271954674221</v>
      </c>
      <c r="R22" s="11" t="n">
        <v>220.153783893161</v>
      </c>
      <c r="S22" s="10" t="n">
        <v>187.778227438284</v>
      </c>
      <c r="T22" s="18" t="n">
        <v>8923.51274787535</v>
      </c>
      <c r="U22" s="10" t="n">
        <v>736.543909348442</v>
      </c>
      <c r="V22" s="11" t="n">
        <v>183.326588425739</v>
      </c>
      <c r="W22" s="10" t="n">
        <v>795.629299878592</v>
      </c>
      <c r="X22" s="11" t="n">
        <v>76.8919465803319</v>
      </c>
      <c r="Y22" s="10" t="n">
        <v>1803.31849453662</v>
      </c>
      <c r="Z22" s="11" t="n">
        <v>59.8947794415217</v>
      </c>
      <c r="AA22" s="10" t="n">
        <v>1763.6584378794</v>
      </c>
      <c r="AB22" s="11" t="n">
        <v>150.951031970862</v>
      </c>
      <c r="AC22" s="10" t="n">
        <v>229.866450829624</v>
      </c>
      <c r="AD22" s="11" t="n">
        <v>393.767705382436</v>
      </c>
      <c r="AE22" s="10" t="n">
        <v>100.768919465803</v>
      </c>
      <c r="AF22" s="11" t="s">
        <v>63</v>
      </c>
      <c r="AG22" s="10" t="n">
        <v>94.698502630514</v>
      </c>
      <c r="AH22" s="11" t="n">
        <v>256.171590449211</v>
      </c>
      <c r="AI22" s="10" t="n">
        <v>107.244030756779</v>
      </c>
      <c r="AJ22" s="11" t="n">
        <v>280.453257790368</v>
      </c>
      <c r="AK22" s="10" t="n">
        <v>532.982598138405</v>
      </c>
      <c r="AL22" s="11" t="n">
        <v>511.53379198705</v>
      </c>
      <c r="AM22" s="10" t="n">
        <v>220.963172804533</v>
      </c>
      <c r="AN22" s="11" t="n">
        <v>21.0441116956698</v>
      </c>
      <c r="AO22" s="10" t="n">
        <v>64.3464184540672</v>
      </c>
      <c r="AP22" s="11" t="n">
        <v>1854.30999595306</v>
      </c>
      <c r="AQ22" s="10" t="n">
        <v>309.591258599757</v>
      </c>
      <c r="AR22" s="11" t="n">
        <v>284.500202347228</v>
      </c>
      <c r="AS22" s="10" t="n">
        <v>611.898016997167</v>
      </c>
      <c r="AT22" s="11" t="n">
        <v>28781.4649939296</v>
      </c>
    </row>
    <row r="23" s="12" customFormat="true" ht="16.5" hidden="false" customHeight="true" outlineLevel="0" collapsed="false">
      <c r="A23" s="17"/>
      <c r="B23" s="14" t="s">
        <v>69</v>
      </c>
      <c r="C23" s="10" t="n">
        <v>8552.40793201133</v>
      </c>
      <c r="D23" s="11" t="n">
        <v>14878.9963577499</v>
      </c>
      <c r="E23" s="10" t="n">
        <v>12000.4046944557</v>
      </c>
      <c r="F23" s="11" t="n">
        <v>19664.912990692</v>
      </c>
      <c r="G23" s="10" t="n">
        <v>31552.0032375556</v>
      </c>
      <c r="H23" s="11" t="n">
        <v>75767.3006879806</v>
      </c>
      <c r="I23" s="10" t="n">
        <v>41796.43868879</v>
      </c>
      <c r="J23" s="11" t="n">
        <v>9789.96357749899</v>
      </c>
      <c r="K23" s="10" t="n">
        <v>82692.027519223</v>
      </c>
      <c r="L23" s="11" t="n">
        <v>19172.3998381222</v>
      </c>
      <c r="M23" s="10" t="n">
        <v>19057.4666127074</v>
      </c>
      <c r="N23" s="11" t="n">
        <v>29250.9105625253</v>
      </c>
      <c r="O23" s="10" t="n">
        <v>34087.4140024282</v>
      </c>
      <c r="P23" s="11" t="n">
        <v>42417.2399838122</v>
      </c>
      <c r="Q23" s="10" t="n">
        <v>14169.1622824767</v>
      </c>
      <c r="R23" s="11" t="n">
        <v>16246.8636179684</v>
      </c>
      <c r="S23" s="10" t="n">
        <v>5895.18413597734</v>
      </c>
      <c r="T23" s="18" t="n">
        <v>14516.3901254553</v>
      </c>
      <c r="U23" s="10" t="n">
        <v>31369.4860380413</v>
      </c>
      <c r="V23" s="11" t="n">
        <v>9531.36382031566</v>
      </c>
      <c r="W23" s="10" t="n">
        <v>72557.2642654796</v>
      </c>
      <c r="X23" s="11" t="n">
        <v>72.8450020234723</v>
      </c>
      <c r="Y23" s="10" t="n">
        <v>690.813435855929</v>
      </c>
      <c r="Z23" s="11" t="n">
        <v>5863.21327397815</v>
      </c>
      <c r="AA23" s="10" t="n">
        <v>63986.2403885067</v>
      </c>
      <c r="AB23" s="11" t="n">
        <v>12041.6835289357</v>
      </c>
      <c r="AC23" s="10" t="n">
        <v>28212.8692836908</v>
      </c>
      <c r="AD23" s="11" t="n">
        <v>21461.351679482</v>
      </c>
      <c r="AE23" s="10" t="n">
        <v>19003.6422501012</v>
      </c>
      <c r="AF23" s="11" t="n">
        <v>18.2112505058681</v>
      </c>
      <c r="AG23" s="10" t="n">
        <v>27303.1161473088</v>
      </c>
      <c r="AH23" s="11" t="n">
        <v>19768.5147713476</v>
      </c>
      <c r="AI23" s="10" t="n">
        <v>19140.0242816673</v>
      </c>
      <c r="AJ23" s="11" t="n">
        <v>35949.8178874949</v>
      </c>
      <c r="AK23" s="10" t="n">
        <v>8261.83731282881</v>
      </c>
      <c r="AL23" s="11" t="n">
        <v>20535.0060704168</v>
      </c>
      <c r="AM23" s="10" t="n">
        <v>13131.9303925536</v>
      </c>
      <c r="AN23" s="11" t="n">
        <v>6204.37070012141</v>
      </c>
      <c r="AO23" s="10" t="n">
        <v>29481.5864022663</v>
      </c>
      <c r="AP23" s="11" t="n">
        <v>9705.38243626062</v>
      </c>
      <c r="AQ23" s="10" t="n">
        <v>35741.4002428167</v>
      </c>
      <c r="AR23" s="11" t="n">
        <v>29073.2496964792</v>
      </c>
      <c r="AS23" s="10" t="n">
        <v>28233.1040064751</v>
      </c>
      <c r="AT23" s="11" t="n">
        <v>1041669.3646297</v>
      </c>
    </row>
    <row r="24" s="12" customFormat="true" ht="16.5" hidden="false" customHeight="true" outlineLevel="0" collapsed="false">
      <c r="A24" s="17"/>
      <c r="B24" s="14" t="s">
        <v>70</v>
      </c>
      <c r="C24" s="10" t="n">
        <v>2529.74504249292</v>
      </c>
      <c r="D24" s="11" t="n">
        <v>460.946985026305</v>
      </c>
      <c r="E24" s="10" t="n">
        <v>227.438284095508</v>
      </c>
      <c r="F24" s="11" t="n">
        <v>4457.70942938082</v>
      </c>
      <c r="G24" s="10" t="n">
        <v>510.724403075678</v>
      </c>
      <c r="H24" s="11" t="n">
        <v>323.755564548766</v>
      </c>
      <c r="I24" s="10" t="n">
        <v>111.290975313638</v>
      </c>
      <c r="J24" s="11" t="n">
        <v>129.502225819506</v>
      </c>
      <c r="K24" s="10" t="n">
        <v>306.758397409955</v>
      </c>
      <c r="L24" s="11" t="n">
        <v>274.382840955079</v>
      </c>
      <c r="M24" s="10" t="n">
        <v>192.634560906516</v>
      </c>
      <c r="N24" s="11" t="n">
        <v>4326.18373128288</v>
      </c>
      <c r="O24" s="10" t="n">
        <v>428.166734115743</v>
      </c>
      <c r="P24" s="11" t="n">
        <v>1067.17927964387</v>
      </c>
      <c r="Q24" s="10" t="n">
        <v>100.364225010117</v>
      </c>
      <c r="R24" s="11" t="n">
        <v>433.42776203966</v>
      </c>
      <c r="S24" s="10" t="n">
        <v>709.024686361797</v>
      </c>
      <c r="T24" s="18" t="n">
        <v>2301.49736948604</v>
      </c>
      <c r="U24" s="10" t="n">
        <v>976.932416025901</v>
      </c>
      <c r="V24" s="11" t="n">
        <v>189.397005261028</v>
      </c>
      <c r="W24" s="10" t="n">
        <v>5562.92998785917</v>
      </c>
      <c r="X24" s="11" t="n">
        <v>269.121813031161</v>
      </c>
      <c r="Y24" s="10" t="n">
        <v>1623.22946175637</v>
      </c>
      <c r="Z24" s="11" t="n">
        <v>60.7041683528936</v>
      </c>
      <c r="AA24" s="10" t="n">
        <v>1849.04896802914</v>
      </c>
      <c r="AB24" s="11" t="n">
        <v>393.767705382436</v>
      </c>
      <c r="AC24" s="10" t="n">
        <v>149.736948603804</v>
      </c>
      <c r="AD24" s="11" t="n">
        <v>712.262242007285</v>
      </c>
      <c r="AE24" s="10" t="n">
        <v>272.764063132335</v>
      </c>
      <c r="AF24" s="11" t="n">
        <v>2437.07001214083</v>
      </c>
      <c r="AG24" s="10" t="n">
        <v>187.778227438284</v>
      </c>
      <c r="AH24" s="11" t="n">
        <v>365.034399028733</v>
      </c>
      <c r="AI24" s="10" t="n">
        <v>283.28611898017</v>
      </c>
      <c r="AJ24" s="11" t="n">
        <v>2331.04006475111</v>
      </c>
      <c r="AK24" s="10" t="n">
        <v>1698.50263051396</v>
      </c>
      <c r="AL24" s="11" t="n">
        <v>910.967219749089</v>
      </c>
      <c r="AM24" s="10" t="n">
        <v>243.626062322946</v>
      </c>
      <c r="AN24" s="11" t="n">
        <v>9.30797248077701</v>
      </c>
      <c r="AO24" s="10" t="n">
        <v>460.946985026305</v>
      </c>
      <c r="AP24" s="11" t="n">
        <v>1072.44030756779</v>
      </c>
      <c r="AQ24" s="10" t="n">
        <v>1328.611898017</v>
      </c>
      <c r="AR24" s="11" t="n">
        <v>209.631728045326</v>
      </c>
      <c r="AS24" s="10" t="n">
        <v>1586.40226628895</v>
      </c>
      <c r="AT24" s="11" t="n">
        <v>41653.9862403885</v>
      </c>
    </row>
    <row r="25" s="12" customFormat="true" ht="16.5" hidden="false" customHeight="true" outlineLevel="0" collapsed="false">
      <c r="A25" s="17"/>
      <c r="B25" s="14" t="s">
        <v>71</v>
      </c>
      <c r="C25" s="10" t="n">
        <v>4431.80898421692</v>
      </c>
      <c r="D25" s="11" t="n">
        <v>4860.38041278835</v>
      </c>
      <c r="E25" s="10" t="n">
        <v>3746.2565762849</v>
      </c>
      <c r="F25" s="11" t="n">
        <v>5633.34682314852</v>
      </c>
      <c r="G25" s="10" t="n">
        <v>81.7482800485633</v>
      </c>
      <c r="H25" s="11" t="n">
        <v>1209.22703358964</v>
      </c>
      <c r="I25" s="10" t="n">
        <v>185.754755159854</v>
      </c>
      <c r="J25" s="11" t="n">
        <v>831.647106434642</v>
      </c>
      <c r="K25" s="10" t="n">
        <v>2773.77579927155</v>
      </c>
      <c r="L25" s="11" t="n">
        <v>1589.23512747875</v>
      </c>
      <c r="M25" s="10" t="n">
        <v>1831.64710643464</v>
      </c>
      <c r="N25" s="11" t="n">
        <v>14751.9222986645</v>
      </c>
      <c r="O25" s="10" t="n">
        <v>2224.20072845002</v>
      </c>
      <c r="P25" s="11" t="n">
        <v>8340.34803723189</v>
      </c>
      <c r="Q25" s="10" t="n">
        <v>883.043302306758</v>
      </c>
      <c r="R25" s="11" t="n">
        <v>5777.01335491704</v>
      </c>
      <c r="S25" s="10" t="n">
        <v>3540.67179279644</v>
      </c>
      <c r="T25" s="18" t="n">
        <v>3057.06191825172</v>
      </c>
      <c r="U25" s="10" t="n">
        <v>498.988263860785</v>
      </c>
      <c r="V25" s="11" t="n">
        <v>2072.84500202347</v>
      </c>
      <c r="W25" s="10" t="n">
        <v>9528.93565358155</v>
      </c>
      <c r="X25" s="11" t="n">
        <v>48.9680291380008</v>
      </c>
      <c r="Y25" s="10" t="n">
        <v>515.580736543909</v>
      </c>
      <c r="Z25" s="11" t="n">
        <v>290.570619182517</v>
      </c>
      <c r="AA25" s="10" t="n">
        <v>2384.45973290166</v>
      </c>
      <c r="AB25" s="11" t="n">
        <v>4229.46175637394</v>
      </c>
      <c r="AC25" s="10" t="n">
        <v>983.812221772562</v>
      </c>
      <c r="AD25" s="11" t="n">
        <v>3767.30068798057</v>
      </c>
      <c r="AE25" s="10" t="n">
        <v>2787.13071630919</v>
      </c>
      <c r="AF25" s="11" t="n">
        <v>15.7830837717523</v>
      </c>
      <c r="AG25" s="10" t="n">
        <v>626.467017401862</v>
      </c>
      <c r="AH25" s="11" t="n">
        <v>1366.24848239579</v>
      </c>
      <c r="AI25" s="10" t="n">
        <v>643.059490084986</v>
      </c>
      <c r="AJ25" s="11" t="n">
        <v>10445.1639012546</v>
      </c>
      <c r="AK25" s="10" t="n">
        <v>2504.65398624039</v>
      </c>
      <c r="AL25" s="11" t="n">
        <v>5244.03075677863</v>
      </c>
      <c r="AM25" s="10" t="n">
        <v>3048.968029138</v>
      </c>
      <c r="AN25" s="11" t="n">
        <v>11.3314447592068</v>
      </c>
      <c r="AO25" s="10" t="n">
        <v>4408.33670578713</v>
      </c>
      <c r="AP25" s="11" t="n">
        <v>2577.49898826386</v>
      </c>
      <c r="AQ25" s="10" t="n">
        <v>4329.01659247268</v>
      </c>
      <c r="AR25" s="11" t="n">
        <v>4878.9963577499</v>
      </c>
      <c r="AS25" s="10" t="n">
        <v>2726.42654795629</v>
      </c>
      <c r="AT25" s="11" t="n">
        <v>136160.663698907</v>
      </c>
    </row>
    <row r="26" s="19" customFormat="true" ht="18.75" hidden="false" customHeight="true" outlineLevel="0" collapsed="false">
      <c r="A26" s="21" t="s">
        <v>56</v>
      </c>
      <c r="B26" s="21"/>
      <c r="C26" s="16" t="n">
        <v>25742.209631728</v>
      </c>
      <c r="D26" s="16" t="n">
        <v>34765.6819101578</v>
      </c>
      <c r="E26" s="16" t="n">
        <v>24928.3690813436</v>
      </c>
      <c r="F26" s="16" t="n">
        <v>59694.8603804128</v>
      </c>
      <c r="G26" s="16" t="n">
        <v>49734.52043707</v>
      </c>
      <c r="H26" s="16" t="n">
        <v>95131.1210036423</v>
      </c>
      <c r="I26" s="16" t="n">
        <v>58464.5892351275</v>
      </c>
      <c r="J26" s="16" t="n">
        <v>18170.3763658438</v>
      </c>
      <c r="K26" s="16" t="n">
        <v>131502.630513962</v>
      </c>
      <c r="L26" s="16" t="n">
        <v>39077.7013354917</v>
      </c>
      <c r="M26" s="16" t="n">
        <v>35144.4759206799</v>
      </c>
      <c r="N26" s="16" t="n">
        <v>83639.8219344395</v>
      </c>
      <c r="O26" s="16" t="n">
        <v>53662.8895184136</v>
      </c>
      <c r="P26" s="16" t="n">
        <v>93370.7001214083</v>
      </c>
      <c r="Q26" s="16" t="n">
        <v>27741.8049372724</v>
      </c>
      <c r="R26" s="16" t="n">
        <v>35481.1817078106</v>
      </c>
      <c r="S26" s="16" t="n">
        <v>18031.9708619992</v>
      </c>
      <c r="T26" s="22" t="n">
        <v>69011.3314447592</v>
      </c>
      <c r="U26" s="16" t="n">
        <v>57900.8498583569</v>
      </c>
      <c r="V26" s="16" t="n">
        <v>19845.0020234723</v>
      </c>
      <c r="W26" s="16" t="n">
        <v>183408.741400243</v>
      </c>
      <c r="X26" s="16" t="n">
        <v>872.116552003238</v>
      </c>
      <c r="Y26" s="16" t="n">
        <v>7041.27883447997</v>
      </c>
      <c r="Z26" s="16" t="n">
        <v>9401.45690004047</v>
      </c>
      <c r="AA26" s="16" t="n">
        <v>147082.962363416</v>
      </c>
      <c r="AB26" s="16" t="n">
        <v>29940.5099150142</v>
      </c>
      <c r="AC26" s="16" t="n">
        <v>47001.2140833671</v>
      </c>
      <c r="AD26" s="16" t="n">
        <v>45470.6596519628</v>
      </c>
      <c r="AE26" s="16" t="n">
        <v>37738.1626871712</v>
      </c>
      <c r="AF26" s="16" t="n">
        <v>493.322541481182</v>
      </c>
      <c r="AG26" s="16" t="n">
        <v>48982.1934439498</v>
      </c>
      <c r="AH26" s="16" t="n">
        <v>39010.5220558478</v>
      </c>
      <c r="AI26" s="16" t="n">
        <v>35857.9522460542</v>
      </c>
      <c r="AJ26" s="16" t="n">
        <v>90635.370295427</v>
      </c>
      <c r="AK26" s="16" t="n">
        <v>23649.534601376</v>
      </c>
      <c r="AL26" s="16" t="n">
        <v>50334.6823148523</v>
      </c>
      <c r="AM26" s="16" t="n">
        <v>27462.1610683934</v>
      </c>
      <c r="AN26" s="16" t="n">
        <v>9539.86240388507</v>
      </c>
      <c r="AO26" s="16" t="n">
        <v>63190.2063941724</v>
      </c>
      <c r="AP26" s="16" t="n">
        <v>26630.9186564144</v>
      </c>
      <c r="AQ26" s="16" t="n">
        <v>83680.2913800081</v>
      </c>
      <c r="AR26" s="16" t="n">
        <v>64910.1578308377</v>
      </c>
      <c r="AS26" s="16" t="n">
        <v>69700.1214083367</v>
      </c>
      <c r="AT26" s="16" t="n">
        <v>2178660.86604614</v>
      </c>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row>
    <row r="27" s="12" customFormat="true" ht="16.5" hidden="false" customHeight="true" outlineLevel="0" collapsed="false">
      <c r="A27" s="23" t="s">
        <v>72</v>
      </c>
      <c r="B27" s="14" t="s">
        <v>73</v>
      </c>
      <c r="C27" s="10" t="n">
        <v>9741</v>
      </c>
      <c r="D27" s="11" t="n">
        <v>11606</v>
      </c>
      <c r="E27" s="10" t="n">
        <v>14312</v>
      </c>
      <c r="F27" s="11" t="n">
        <v>22916</v>
      </c>
      <c r="G27" s="10" t="n">
        <v>20178</v>
      </c>
      <c r="H27" s="11" t="n">
        <v>24626</v>
      </c>
      <c r="I27" s="10" t="n">
        <v>15172</v>
      </c>
      <c r="J27" s="11" t="n">
        <v>19371</v>
      </c>
      <c r="K27" s="10" t="n">
        <v>39917</v>
      </c>
      <c r="L27" s="11" t="n">
        <v>13993</v>
      </c>
      <c r="M27" s="10" t="n">
        <v>14688</v>
      </c>
      <c r="N27" s="11" t="n">
        <v>31101</v>
      </c>
      <c r="O27" s="10" t="n">
        <v>22570</v>
      </c>
      <c r="P27" s="11" t="n">
        <v>23041</v>
      </c>
      <c r="Q27" s="10" t="n">
        <v>15234</v>
      </c>
      <c r="R27" s="11" t="n">
        <v>11643</v>
      </c>
      <c r="S27" s="10" t="n">
        <v>7642</v>
      </c>
      <c r="T27" s="11" t="n">
        <v>24068</v>
      </c>
      <c r="U27" s="10" t="n">
        <v>34601</v>
      </c>
      <c r="V27" s="11" t="n">
        <v>15145</v>
      </c>
      <c r="W27" s="10" t="n">
        <v>56788</v>
      </c>
      <c r="X27" s="11" t="n">
        <v>574</v>
      </c>
      <c r="Y27" s="10" t="n">
        <v>5098</v>
      </c>
      <c r="Z27" s="11" t="n">
        <v>8636</v>
      </c>
      <c r="AA27" s="10" t="n">
        <v>47466</v>
      </c>
      <c r="AB27" s="11" t="n">
        <v>17380</v>
      </c>
      <c r="AC27" s="10" t="n">
        <v>14394</v>
      </c>
      <c r="AD27" s="11" t="n">
        <v>16559</v>
      </c>
      <c r="AE27" s="10" t="n">
        <v>13816</v>
      </c>
      <c r="AF27" s="11" t="n">
        <v>2295</v>
      </c>
      <c r="AG27" s="10" t="n">
        <v>23315</v>
      </c>
      <c r="AH27" s="11" t="n">
        <v>29174</v>
      </c>
      <c r="AI27" s="10" t="n">
        <v>20767</v>
      </c>
      <c r="AJ27" s="11" t="n">
        <v>32784</v>
      </c>
      <c r="AK27" s="10" t="n">
        <v>9942</v>
      </c>
      <c r="AL27" s="11" t="n">
        <v>20531</v>
      </c>
      <c r="AM27" s="10" t="n">
        <v>16960</v>
      </c>
      <c r="AN27" s="11" t="n">
        <v>6017</v>
      </c>
      <c r="AO27" s="10" t="n">
        <v>20218</v>
      </c>
      <c r="AP27" s="11" t="n">
        <v>16200</v>
      </c>
      <c r="AQ27" s="10" t="n">
        <v>26723</v>
      </c>
      <c r="AR27" s="11" t="n">
        <v>29922</v>
      </c>
      <c r="AS27" s="10" t="n">
        <v>43888</v>
      </c>
      <c r="AT27" s="11" t="n">
        <v>871082</v>
      </c>
    </row>
    <row r="28" s="12" customFormat="true" ht="16.5" hidden="false" customHeight="true" outlineLevel="0" collapsed="false">
      <c r="A28" s="23"/>
      <c r="B28" s="14" t="s">
        <v>74</v>
      </c>
      <c r="C28" s="10" t="n">
        <v>2312</v>
      </c>
      <c r="D28" s="11" t="n">
        <v>2409</v>
      </c>
      <c r="E28" s="10" t="n">
        <v>3690</v>
      </c>
      <c r="F28" s="11" t="n">
        <v>6943</v>
      </c>
      <c r="G28" s="10" t="n">
        <v>4928</v>
      </c>
      <c r="H28" s="11" t="n">
        <v>6261</v>
      </c>
      <c r="I28" s="10" t="n">
        <v>5455</v>
      </c>
      <c r="J28" s="11" t="n">
        <v>6070</v>
      </c>
      <c r="K28" s="10" t="n">
        <v>14822</v>
      </c>
      <c r="L28" s="11" t="n">
        <v>1917</v>
      </c>
      <c r="M28" s="10" t="n">
        <v>4049</v>
      </c>
      <c r="N28" s="11" t="n">
        <v>5892</v>
      </c>
      <c r="O28" s="10" t="n">
        <v>5134</v>
      </c>
      <c r="P28" s="11" t="n">
        <v>4104</v>
      </c>
      <c r="Q28" s="10" t="n">
        <v>6538</v>
      </c>
      <c r="R28" s="11" t="n">
        <v>2396</v>
      </c>
      <c r="S28" s="10" t="n">
        <v>2586</v>
      </c>
      <c r="T28" s="11" t="n">
        <v>2445</v>
      </c>
      <c r="U28" s="10" t="n">
        <v>8036</v>
      </c>
      <c r="V28" s="11" t="n">
        <v>4911</v>
      </c>
      <c r="W28" s="10" t="n">
        <v>12548</v>
      </c>
      <c r="X28" s="11" t="n">
        <v>40</v>
      </c>
      <c r="Y28" s="10" t="n">
        <v>839</v>
      </c>
      <c r="Z28" s="11" t="n">
        <v>3817</v>
      </c>
      <c r="AA28" s="10" t="n">
        <v>14069</v>
      </c>
      <c r="AB28" s="11" t="n">
        <v>4774</v>
      </c>
      <c r="AC28" s="10" t="n">
        <v>2816</v>
      </c>
      <c r="AD28" s="11" t="n">
        <v>4577</v>
      </c>
      <c r="AE28" s="10" t="n">
        <v>3434</v>
      </c>
      <c r="AF28" s="11" t="n">
        <v>657</v>
      </c>
      <c r="AG28" s="10" t="n">
        <v>9169</v>
      </c>
      <c r="AH28" s="11" t="n">
        <v>7678</v>
      </c>
      <c r="AI28" s="10" t="n">
        <v>6144</v>
      </c>
      <c r="AJ28" s="11" t="n">
        <v>6666</v>
      </c>
      <c r="AK28" s="10" t="n">
        <v>1660</v>
      </c>
      <c r="AL28" s="11" t="n">
        <v>2714</v>
      </c>
      <c r="AM28" s="10" t="n">
        <v>4841</v>
      </c>
      <c r="AN28" s="11" t="n">
        <v>2662</v>
      </c>
      <c r="AO28" s="10" t="n">
        <v>2785</v>
      </c>
      <c r="AP28" s="11" t="n">
        <v>4081</v>
      </c>
      <c r="AQ28" s="10" t="n">
        <v>10605</v>
      </c>
      <c r="AR28" s="11" t="n">
        <v>10824</v>
      </c>
      <c r="AS28" s="10" t="n">
        <v>12696</v>
      </c>
      <c r="AT28" s="11" t="n">
        <v>230994</v>
      </c>
    </row>
    <row r="29" s="12" customFormat="true" ht="16.5" hidden="false" customHeight="true" outlineLevel="0" collapsed="false">
      <c r="A29" s="23"/>
      <c r="B29" s="14" t="s">
        <v>75</v>
      </c>
      <c r="C29" s="10" t="n">
        <v>1037</v>
      </c>
      <c r="D29" s="11" t="n">
        <v>945</v>
      </c>
      <c r="E29" s="10" t="n">
        <v>1638</v>
      </c>
      <c r="F29" s="11" t="n">
        <v>4115</v>
      </c>
      <c r="G29" s="10" t="n">
        <v>1996</v>
      </c>
      <c r="H29" s="11" t="n">
        <v>2859</v>
      </c>
      <c r="I29" s="10" t="n">
        <v>2265</v>
      </c>
      <c r="J29" s="11" t="n">
        <v>2775</v>
      </c>
      <c r="K29" s="10" t="n">
        <v>6505</v>
      </c>
      <c r="L29" s="11" t="n">
        <v>854</v>
      </c>
      <c r="M29" s="10" t="n">
        <v>2034</v>
      </c>
      <c r="N29" s="11" t="n">
        <v>2644</v>
      </c>
      <c r="O29" s="10" t="n">
        <v>2022</v>
      </c>
      <c r="P29" s="11" t="n">
        <v>1603</v>
      </c>
      <c r="Q29" s="10" t="n">
        <v>3016</v>
      </c>
      <c r="R29" s="11" t="n">
        <v>1031</v>
      </c>
      <c r="S29" s="10" t="n">
        <v>1147</v>
      </c>
      <c r="T29" s="11" t="n">
        <v>992</v>
      </c>
      <c r="U29" s="10" t="n">
        <v>2992</v>
      </c>
      <c r="V29" s="11" t="n">
        <v>1963</v>
      </c>
      <c r="W29" s="10" t="n">
        <v>6735</v>
      </c>
      <c r="X29" s="11" t="n">
        <v>46</v>
      </c>
      <c r="Y29" s="10" t="n">
        <v>336</v>
      </c>
      <c r="Z29" s="11" t="n">
        <v>1856</v>
      </c>
      <c r="AA29" s="10" t="n">
        <v>5739</v>
      </c>
      <c r="AB29" s="11" t="n">
        <v>2060</v>
      </c>
      <c r="AC29" s="10" t="n">
        <v>1014</v>
      </c>
      <c r="AD29" s="11" t="n">
        <v>2105</v>
      </c>
      <c r="AE29" s="10" t="n">
        <v>1294</v>
      </c>
      <c r="AF29" s="11" t="n">
        <v>244</v>
      </c>
      <c r="AG29" s="10" t="n">
        <v>3937</v>
      </c>
      <c r="AH29" s="11" t="n">
        <v>3573</v>
      </c>
      <c r="AI29" s="10" t="n">
        <v>2741</v>
      </c>
      <c r="AJ29" s="11" t="n">
        <v>3165</v>
      </c>
      <c r="AK29" s="10" t="n">
        <v>688</v>
      </c>
      <c r="AL29" s="11" t="n">
        <v>1101</v>
      </c>
      <c r="AM29" s="10" t="n">
        <v>2008</v>
      </c>
      <c r="AN29" s="11" t="n">
        <v>1206</v>
      </c>
      <c r="AO29" s="10" t="n">
        <v>1188</v>
      </c>
      <c r="AP29" s="11" t="n">
        <v>1738</v>
      </c>
      <c r="AQ29" s="10" t="n">
        <v>4835</v>
      </c>
      <c r="AR29" s="11" t="n">
        <v>4915</v>
      </c>
      <c r="AS29" s="10" t="n">
        <v>5091</v>
      </c>
      <c r="AT29" s="11" t="n">
        <v>102048</v>
      </c>
    </row>
    <row r="30" s="19" customFormat="true" ht="18.75" hidden="false" customHeight="true" outlineLevel="0" collapsed="false">
      <c r="A30" s="24" t="s">
        <v>76</v>
      </c>
      <c r="B30" s="24"/>
      <c r="C30" s="16" t="n">
        <f aca="false">SUM(C27:C29)</f>
        <v>13090</v>
      </c>
      <c r="D30" s="16" t="n">
        <f aca="false">SUM(D27:D29)</f>
        <v>14960</v>
      </c>
      <c r="E30" s="16" t="n">
        <f aca="false">SUM(E27:E29)</f>
        <v>19640</v>
      </c>
      <c r="F30" s="16" t="n">
        <f aca="false">SUM(F27:F29)</f>
        <v>33974</v>
      </c>
      <c r="G30" s="16" t="n">
        <f aca="false">SUM(G27:G29)</f>
        <v>27102</v>
      </c>
      <c r="H30" s="16" t="n">
        <f aca="false">SUM(H27:H29)</f>
        <v>33746</v>
      </c>
      <c r="I30" s="16" t="n">
        <f aca="false">SUM(I27:I29)</f>
        <v>22892</v>
      </c>
      <c r="J30" s="16" t="n">
        <f aca="false">SUM(J27:J29)</f>
        <v>28216</v>
      </c>
      <c r="K30" s="16" t="n">
        <f aca="false">SUM(K27:K29)</f>
        <v>61244</v>
      </c>
      <c r="L30" s="16" t="n">
        <f aca="false">SUM(L27:L29)</f>
        <v>16764</v>
      </c>
      <c r="M30" s="16" t="n">
        <f aca="false">SUM(M27:M29)</f>
        <v>20771</v>
      </c>
      <c r="N30" s="16" t="n">
        <f aca="false">SUM(N27:N29)</f>
        <v>39637</v>
      </c>
      <c r="O30" s="16" t="n">
        <f aca="false">SUM(O27:O29)</f>
        <v>29726</v>
      </c>
      <c r="P30" s="16" t="n">
        <f aca="false">SUM(P27:P29)</f>
        <v>28748</v>
      </c>
      <c r="Q30" s="16" t="n">
        <f aca="false">SUM(Q27:Q29)</f>
        <v>24788</v>
      </c>
      <c r="R30" s="16" t="n">
        <f aca="false">SUM(R27:R29)</f>
        <v>15070</v>
      </c>
      <c r="S30" s="16" t="n">
        <f aca="false">SUM(S27:S29)</f>
        <v>11375</v>
      </c>
      <c r="T30" s="16" t="n">
        <f aca="false">SUM(T27:T29)</f>
        <v>27505</v>
      </c>
      <c r="U30" s="16" t="n">
        <f aca="false">SUM(U27:U29)</f>
        <v>45629</v>
      </c>
      <c r="V30" s="16" t="n">
        <f aca="false">SUM(V27:V29)</f>
        <v>22019</v>
      </c>
      <c r="W30" s="16" t="n">
        <f aca="false">SUM(W27:W29)</f>
        <v>76071</v>
      </c>
      <c r="X30" s="16" t="n">
        <f aca="false">SUM(X27:X29)</f>
        <v>660</v>
      </c>
      <c r="Y30" s="16" t="n">
        <f aca="false">SUM(Y27:Y29)</f>
        <v>6273</v>
      </c>
      <c r="Z30" s="16" t="n">
        <f aca="false">SUM(Z27:Z29)</f>
        <v>14309</v>
      </c>
      <c r="AA30" s="16" t="n">
        <f aca="false">SUM(AA27:AA29)</f>
        <v>67274</v>
      </c>
      <c r="AB30" s="16" t="n">
        <f aca="false">SUM(AB27:AB29)</f>
        <v>24214</v>
      </c>
      <c r="AC30" s="16" t="n">
        <f aca="false">SUM(AC27:AC29)</f>
        <v>18224</v>
      </c>
      <c r="AD30" s="16" t="n">
        <f aca="false">SUM(AD27:AD29)</f>
        <v>23241</v>
      </c>
      <c r="AE30" s="16" t="n">
        <f aca="false">SUM(AE27:AE29)</f>
        <v>18544</v>
      </c>
      <c r="AF30" s="16" t="n">
        <f aca="false">SUM(AF27:AF29)</f>
        <v>3196</v>
      </c>
      <c r="AG30" s="16" t="n">
        <f aca="false">SUM(AG27:AG29)</f>
        <v>36421</v>
      </c>
      <c r="AH30" s="16" t="n">
        <f aca="false">SUM(AH27:AH29)</f>
        <v>40425</v>
      </c>
      <c r="AI30" s="16" t="n">
        <f aca="false">SUM(AI27:AI29)</f>
        <v>29652</v>
      </c>
      <c r="AJ30" s="16" t="n">
        <f aca="false">SUM(AJ27:AJ29)</f>
        <v>42615</v>
      </c>
      <c r="AK30" s="16" t="n">
        <f aca="false">SUM(AK27:AK29)</f>
        <v>12290</v>
      </c>
      <c r="AL30" s="16" t="n">
        <f aca="false">SUM(AL27:AL29)</f>
        <v>24346</v>
      </c>
      <c r="AM30" s="16" t="n">
        <f aca="false">SUM(AM27:AM29)</f>
        <v>23809</v>
      </c>
      <c r="AN30" s="16" t="n">
        <f aca="false">SUM(AN27:AN29)</f>
        <v>9885</v>
      </c>
      <c r="AO30" s="16" t="n">
        <f aca="false">SUM(AO27:AO29)</f>
        <v>24191</v>
      </c>
      <c r="AP30" s="16" t="n">
        <f aca="false">SUM(AP27:AP29)</f>
        <v>22019</v>
      </c>
      <c r="AQ30" s="16" t="n">
        <f aca="false">SUM(AQ27:AQ29)</f>
        <v>42163</v>
      </c>
      <c r="AR30" s="16" t="n">
        <f aca="false">SUM(AR27:AR29)</f>
        <v>45661</v>
      </c>
      <c r="AS30" s="16" t="n">
        <f aca="false">SUM(AS27:AS29)</f>
        <v>61675</v>
      </c>
      <c r="AT30" s="16" t="n">
        <f aca="false">SUM(AT27:AT29)</f>
        <v>1204124</v>
      </c>
    </row>
    <row r="31" s="12" customFormat="true" ht="16.5" hidden="false" customHeight="true" outlineLevel="0" collapsed="false">
      <c r="A31" s="13" t="s">
        <v>77</v>
      </c>
      <c r="B31" s="25" t="s">
        <v>78</v>
      </c>
      <c r="C31" s="10" t="n">
        <v>12285</v>
      </c>
      <c r="D31" s="11" t="n">
        <v>22614</v>
      </c>
      <c r="E31" s="10" t="n">
        <v>33146</v>
      </c>
      <c r="F31" s="11" t="n">
        <v>17313</v>
      </c>
      <c r="G31" s="10" t="n">
        <v>110364</v>
      </c>
      <c r="H31" s="11" t="n">
        <v>75679</v>
      </c>
      <c r="I31" s="10" t="n">
        <v>49619</v>
      </c>
      <c r="J31" s="11" t="n">
        <v>72495</v>
      </c>
      <c r="K31" s="10" t="n">
        <v>106152</v>
      </c>
      <c r="L31" s="11" t="n">
        <v>56330</v>
      </c>
      <c r="M31" s="10" t="n">
        <v>28569</v>
      </c>
      <c r="N31" s="11" t="n">
        <v>39415</v>
      </c>
      <c r="O31" s="10" t="n">
        <v>42377</v>
      </c>
      <c r="P31" s="11" t="n">
        <v>51116</v>
      </c>
      <c r="Q31" s="10" t="n">
        <v>33298</v>
      </c>
      <c r="R31" s="11" t="n">
        <v>16117</v>
      </c>
      <c r="S31" s="10" t="n">
        <v>6967</v>
      </c>
      <c r="T31" s="11" t="n">
        <v>37533</v>
      </c>
      <c r="U31" s="10" t="n">
        <v>139902</v>
      </c>
      <c r="V31" s="11" t="n">
        <v>42256</v>
      </c>
      <c r="W31" s="10" t="n">
        <v>72758</v>
      </c>
      <c r="X31" s="11" t="n">
        <v>4262</v>
      </c>
      <c r="Y31" s="10" t="n">
        <v>8950</v>
      </c>
      <c r="Z31" s="11" t="n">
        <v>19464</v>
      </c>
      <c r="AA31" s="10" t="n">
        <v>35960</v>
      </c>
      <c r="AB31" s="11" t="n">
        <v>32117</v>
      </c>
      <c r="AC31" s="10" t="n">
        <v>27383</v>
      </c>
      <c r="AD31" s="11" t="n">
        <v>28579</v>
      </c>
      <c r="AE31" s="10" t="n">
        <v>22096</v>
      </c>
      <c r="AF31" s="11" t="n">
        <v>3696</v>
      </c>
      <c r="AG31" s="10" t="n">
        <v>67511</v>
      </c>
      <c r="AH31" s="11" t="n">
        <v>115253</v>
      </c>
      <c r="AI31" s="10" t="n">
        <v>82360</v>
      </c>
      <c r="AJ31" s="11" t="n">
        <v>25672</v>
      </c>
      <c r="AK31" s="10" t="n">
        <v>22037</v>
      </c>
      <c r="AL31" s="11" t="n">
        <v>53289</v>
      </c>
      <c r="AM31" s="10" t="n">
        <v>38406</v>
      </c>
      <c r="AN31" s="11" t="n">
        <v>24504</v>
      </c>
      <c r="AO31" s="10" t="n">
        <v>72318</v>
      </c>
      <c r="AP31" s="11" t="n">
        <v>27946</v>
      </c>
      <c r="AQ31" s="10" t="n">
        <v>26915</v>
      </c>
      <c r="AR31" s="11" t="n">
        <v>54184</v>
      </c>
      <c r="AS31" s="10" t="n">
        <v>131195</v>
      </c>
      <c r="AT31" s="11" t="n">
        <v>1990402</v>
      </c>
    </row>
    <row r="32" s="12" customFormat="true" ht="16.5" hidden="false" customHeight="true" outlineLevel="0" collapsed="false">
      <c r="A32" s="13"/>
      <c r="B32" s="14" t="s">
        <v>79</v>
      </c>
      <c r="C32" s="10" t="n">
        <v>7629</v>
      </c>
      <c r="D32" s="11" t="n">
        <v>8663</v>
      </c>
      <c r="E32" s="10" t="n">
        <v>28352</v>
      </c>
      <c r="F32" s="11" t="n">
        <v>14812</v>
      </c>
      <c r="G32" s="10" t="n">
        <v>12091</v>
      </c>
      <c r="H32" s="11" t="n">
        <v>44689</v>
      </c>
      <c r="I32" s="10" t="n">
        <v>33035</v>
      </c>
      <c r="J32" s="11" t="n">
        <v>19307</v>
      </c>
      <c r="K32" s="10" t="n">
        <v>56607</v>
      </c>
      <c r="L32" s="11" t="n">
        <v>12215</v>
      </c>
      <c r="M32" s="10" t="n">
        <v>18669</v>
      </c>
      <c r="N32" s="11" t="n">
        <v>16729</v>
      </c>
      <c r="O32" s="10" t="n">
        <v>28148</v>
      </c>
      <c r="P32" s="11" t="n">
        <v>11585</v>
      </c>
      <c r="Q32" s="10" t="n">
        <v>17470</v>
      </c>
      <c r="R32" s="11" t="n">
        <v>7313</v>
      </c>
      <c r="S32" s="10" t="n">
        <v>9185</v>
      </c>
      <c r="T32" s="11" t="n">
        <v>18681</v>
      </c>
      <c r="U32" s="10" t="n">
        <v>25139</v>
      </c>
      <c r="V32" s="11" t="n">
        <v>52002</v>
      </c>
      <c r="W32" s="10" t="n">
        <v>67149</v>
      </c>
      <c r="X32" s="11" t="n">
        <v>102</v>
      </c>
      <c r="Y32" s="10" t="n">
        <v>3486</v>
      </c>
      <c r="Z32" s="11" t="n">
        <v>9557</v>
      </c>
      <c r="AA32" s="10" t="n">
        <v>42827</v>
      </c>
      <c r="AB32" s="11" t="n">
        <v>57610</v>
      </c>
      <c r="AC32" s="10" t="n">
        <v>49240</v>
      </c>
      <c r="AD32" s="11" t="n">
        <v>22749</v>
      </c>
      <c r="AE32" s="10" t="n">
        <v>14370</v>
      </c>
      <c r="AF32" s="11" t="n">
        <v>7826</v>
      </c>
      <c r="AG32" s="10" t="n">
        <v>33577</v>
      </c>
      <c r="AH32" s="11" t="n">
        <v>45167</v>
      </c>
      <c r="AI32" s="10" t="n">
        <v>20276</v>
      </c>
      <c r="AJ32" s="11" t="n">
        <v>14019</v>
      </c>
      <c r="AK32" s="10" t="n">
        <v>7917</v>
      </c>
      <c r="AL32" s="11" t="n">
        <v>24688</v>
      </c>
      <c r="AM32" s="10" t="n">
        <v>30633</v>
      </c>
      <c r="AN32" s="11" t="n">
        <v>11299</v>
      </c>
      <c r="AO32" s="10" t="n">
        <v>14254</v>
      </c>
      <c r="AP32" s="11" t="n">
        <v>14114</v>
      </c>
      <c r="AQ32" s="10" t="n">
        <v>23373</v>
      </c>
      <c r="AR32" s="11" t="n">
        <v>44706</v>
      </c>
      <c r="AS32" s="10" t="n">
        <v>57258</v>
      </c>
      <c r="AT32" s="11" t="n">
        <v>1048518</v>
      </c>
    </row>
    <row r="33" s="12" customFormat="true" ht="16.5" hidden="false" customHeight="true" outlineLevel="0" collapsed="false">
      <c r="A33" s="13"/>
      <c r="B33" s="14" t="s">
        <v>80</v>
      </c>
      <c r="C33" s="10" t="n">
        <v>7713</v>
      </c>
      <c r="D33" s="11" t="n">
        <v>8727</v>
      </c>
      <c r="E33" s="10" t="n">
        <v>14211</v>
      </c>
      <c r="F33" s="11" t="n">
        <v>14150</v>
      </c>
      <c r="G33" s="10" t="n">
        <v>28680</v>
      </c>
      <c r="H33" s="11" t="n">
        <v>50649</v>
      </c>
      <c r="I33" s="10" t="n">
        <v>32560</v>
      </c>
      <c r="J33" s="11" t="n">
        <v>24853</v>
      </c>
      <c r="K33" s="10" t="n">
        <v>68152</v>
      </c>
      <c r="L33" s="11" t="n">
        <v>12065</v>
      </c>
      <c r="M33" s="10" t="n">
        <v>15394</v>
      </c>
      <c r="N33" s="11" t="n">
        <v>19303</v>
      </c>
      <c r="O33" s="10" t="n">
        <v>32927</v>
      </c>
      <c r="P33" s="11" t="n">
        <v>14648</v>
      </c>
      <c r="Q33" s="10" t="n">
        <v>24061</v>
      </c>
      <c r="R33" s="11" t="n">
        <v>7520</v>
      </c>
      <c r="S33" s="10" t="n">
        <v>7365</v>
      </c>
      <c r="T33" s="11" t="n">
        <v>19930</v>
      </c>
      <c r="U33" s="10" t="n">
        <v>34703</v>
      </c>
      <c r="V33" s="11" t="n">
        <v>27095</v>
      </c>
      <c r="W33" s="10" t="n">
        <v>61268</v>
      </c>
      <c r="X33" s="11" t="n">
        <v>97</v>
      </c>
      <c r="Y33" s="10" t="n">
        <v>2227</v>
      </c>
      <c r="Z33" s="11" t="n">
        <v>10952</v>
      </c>
      <c r="AA33" s="10" t="n">
        <v>32753</v>
      </c>
      <c r="AB33" s="11" t="n">
        <v>23371</v>
      </c>
      <c r="AC33" s="10" t="n">
        <v>25415</v>
      </c>
      <c r="AD33" s="11" t="n">
        <v>18494</v>
      </c>
      <c r="AE33" s="10" t="n">
        <v>16350</v>
      </c>
      <c r="AF33" s="11" t="n">
        <v>4400</v>
      </c>
      <c r="AG33" s="10" t="n">
        <v>41725</v>
      </c>
      <c r="AH33" s="11" t="n">
        <v>42907</v>
      </c>
      <c r="AI33" s="10" t="n">
        <v>30974</v>
      </c>
      <c r="AJ33" s="11" t="n">
        <v>18862</v>
      </c>
      <c r="AK33" s="10" t="n">
        <v>7272</v>
      </c>
      <c r="AL33" s="11" t="n">
        <v>24373</v>
      </c>
      <c r="AM33" s="10" t="n">
        <v>24595</v>
      </c>
      <c r="AN33" s="11" t="n">
        <v>14534</v>
      </c>
      <c r="AO33" s="10" t="n">
        <v>17930</v>
      </c>
      <c r="AP33" s="11" t="n">
        <v>16347</v>
      </c>
      <c r="AQ33" s="10" t="n">
        <v>22497</v>
      </c>
      <c r="AR33" s="11" t="n">
        <v>40233</v>
      </c>
      <c r="AS33" s="10" t="n">
        <v>45214</v>
      </c>
      <c r="AT33" s="11" t="n">
        <v>1007496</v>
      </c>
    </row>
    <row r="34" s="12" customFormat="true" ht="16.5" hidden="false" customHeight="true" outlineLevel="0" collapsed="false">
      <c r="A34" s="13"/>
      <c r="B34" s="14" t="s">
        <v>81</v>
      </c>
      <c r="C34" s="10" t="n">
        <v>6460</v>
      </c>
      <c r="D34" s="11" t="n">
        <v>9136</v>
      </c>
      <c r="E34" s="10" t="n">
        <v>13474</v>
      </c>
      <c r="F34" s="11" t="n">
        <v>11769</v>
      </c>
      <c r="G34" s="10" t="n">
        <v>30961</v>
      </c>
      <c r="H34" s="11" t="n">
        <v>48434</v>
      </c>
      <c r="I34" s="10" t="n">
        <v>38026</v>
      </c>
      <c r="J34" s="11" t="n">
        <v>25131</v>
      </c>
      <c r="K34" s="10" t="n">
        <v>62682</v>
      </c>
      <c r="L34" s="11" t="n">
        <v>14528</v>
      </c>
      <c r="M34" s="10" t="n">
        <v>16016</v>
      </c>
      <c r="N34" s="11" t="n">
        <v>17441</v>
      </c>
      <c r="O34" s="10" t="n">
        <v>31595</v>
      </c>
      <c r="P34" s="11" t="n">
        <v>16049</v>
      </c>
      <c r="Q34" s="10" t="n">
        <v>24510</v>
      </c>
      <c r="R34" s="11" t="n">
        <v>7686</v>
      </c>
      <c r="S34" s="10" t="n">
        <v>5299</v>
      </c>
      <c r="T34" s="11" t="n">
        <v>15277</v>
      </c>
      <c r="U34" s="10" t="n">
        <v>41005</v>
      </c>
      <c r="V34" s="11" t="n">
        <v>23226</v>
      </c>
      <c r="W34" s="10" t="n">
        <v>53400</v>
      </c>
      <c r="X34" s="11" t="n">
        <v>141</v>
      </c>
      <c r="Y34" s="10" t="n">
        <v>2492</v>
      </c>
      <c r="Z34" s="11" t="n">
        <v>10886</v>
      </c>
      <c r="AA34" s="10" t="n">
        <v>26779</v>
      </c>
      <c r="AB34" s="11" t="n">
        <v>19256</v>
      </c>
      <c r="AC34" s="10" t="n">
        <v>20558</v>
      </c>
      <c r="AD34" s="11" t="n">
        <v>16086</v>
      </c>
      <c r="AE34" s="10" t="n">
        <v>14883</v>
      </c>
      <c r="AF34" s="11" t="n">
        <v>3507</v>
      </c>
      <c r="AG34" s="10" t="n">
        <v>41738</v>
      </c>
      <c r="AH34" s="11" t="n">
        <v>44844</v>
      </c>
      <c r="AI34" s="10" t="n">
        <v>32480</v>
      </c>
      <c r="AJ34" s="11" t="n">
        <v>16335</v>
      </c>
      <c r="AK34" s="10" t="n">
        <v>7120</v>
      </c>
      <c r="AL34" s="11" t="n">
        <v>24691</v>
      </c>
      <c r="AM34" s="10" t="n">
        <v>21922</v>
      </c>
      <c r="AN34" s="11" t="n">
        <v>20356</v>
      </c>
      <c r="AO34" s="10" t="n">
        <v>20049</v>
      </c>
      <c r="AP34" s="11" t="n">
        <v>15109</v>
      </c>
      <c r="AQ34" s="10" t="n">
        <v>19598</v>
      </c>
      <c r="AR34" s="11" t="n">
        <v>38925</v>
      </c>
      <c r="AS34" s="10" t="n">
        <v>44660</v>
      </c>
      <c r="AT34" s="11" t="n">
        <v>974520</v>
      </c>
    </row>
    <row r="35" s="19" customFormat="true" ht="18.75" hidden="false" customHeight="true" outlineLevel="0" collapsed="false">
      <c r="A35" s="24" t="s">
        <v>82</v>
      </c>
      <c r="B35" s="24"/>
      <c r="C35" s="16" t="n">
        <f aca="false">SUM(C31:C34)</f>
        <v>34087</v>
      </c>
      <c r="D35" s="16" t="n">
        <f aca="false">SUM(D31:D34)</f>
        <v>49140</v>
      </c>
      <c r="E35" s="16" t="n">
        <f aca="false">SUM(E31:E34)</f>
        <v>89183</v>
      </c>
      <c r="F35" s="16" t="n">
        <f aca="false">SUM(F31:F34)</f>
        <v>58044</v>
      </c>
      <c r="G35" s="16" t="n">
        <f aca="false">SUM(G31:G34)</f>
        <v>182096</v>
      </c>
      <c r="H35" s="16" t="n">
        <f aca="false">SUM(H31:H34)</f>
        <v>219451</v>
      </c>
      <c r="I35" s="16" t="n">
        <f aca="false">SUM(I31:I34)</f>
        <v>153240</v>
      </c>
      <c r="J35" s="16" t="n">
        <f aca="false">SUM(J31:J34)</f>
        <v>141786</v>
      </c>
      <c r="K35" s="16" t="n">
        <f aca="false">SUM(K31:K34)</f>
        <v>293593</v>
      </c>
      <c r="L35" s="16" t="n">
        <f aca="false">SUM(L31:L34)</f>
        <v>95138</v>
      </c>
      <c r="M35" s="16" t="n">
        <f aca="false">SUM(M31:M34)</f>
        <v>78648</v>
      </c>
      <c r="N35" s="16" t="n">
        <f aca="false">SUM(N31:N34)</f>
        <v>92888</v>
      </c>
      <c r="O35" s="16" t="n">
        <f aca="false">SUM(O31:O34)</f>
        <v>135047</v>
      </c>
      <c r="P35" s="16" t="n">
        <f aca="false">SUM(P31:P34)</f>
        <v>93398</v>
      </c>
      <c r="Q35" s="16" t="n">
        <f aca="false">SUM(Q31:Q34)</f>
        <v>99339</v>
      </c>
      <c r="R35" s="16" t="n">
        <f aca="false">SUM(R31:R34)</f>
        <v>38636</v>
      </c>
      <c r="S35" s="16" t="n">
        <f aca="false">SUM(S31:S34)</f>
        <v>28816</v>
      </c>
      <c r="T35" s="16" t="n">
        <f aca="false">SUM(T31:T34)</f>
        <v>91421</v>
      </c>
      <c r="U35" s="16" t="n">
        <f aca="false">SUM(U31:U34)</f>
        <v>240749</v>
      </c>
      <c r="V35" s="16" t="n">
        <f aca="false">SUM(V31:V34)</f>
        <v>144579</v>
      </c>
      <c r="W35" s="16" t="n">
        <f aca="false">SUM(W31:W34)</f>
        <v>254575</v>
      </c>
      <c r="X35" s="16" t="n">
        <f aca="false">SUM(X31:X34)</f>
        <v>4602</v>
      </c>
      <c r="Y35" s="16" t="n">
        <f aca="false">SUM(Y31:Y34)</f>
        <v>17155</v>
      </c>
      <c r="Z35" s="16" t="n">
        <f aca="false">SUM(Z31:Z34)</f>
        <v>50859</v>
      </c>
      <c r="AA35" s="16" t="n">
        <f aca="false">SUM(AA31:AA34)</f>
        <v>138319</v>
      </c>
      <c r="AB35" s="16" t="n">
        <f aca="false">SUM(AB31:AB34)</f>
        <v>132354</v>
      </c>
      <c r="AC35" s="16" t="n">
        <f aca="false">SUM(AC31:AC34)</f>
        <v>122596</v>
      </c>
      <c r="AD35" s="16" t="n">
        <f aca="false">SUM(AD31:AD34)</f>
        <v>85908</v>
      </c>
      <c r="AE35" s="16" t="n">
        <f aca="false">SUM(AE31:AE34)</f>
        <v>67699</v>
      </c>
      <c r="AF35" s="16" t="n">
        <f aca="false">SUM(AF31:AF34)</f>
        <v>19429</v>
      </c>
      <c r="AG35" s="16" t="n">
        <f aca="false">SUM(AG31:AG34)</f>
        <v>184551</v>
      </c>
      <c r="AH35" s="16" t="n">
        <f aca="false">SUM(AH31:AH34)</f>
        <v>248171</v>
      </c>
      <c r="AI35" s="16" t="n">
        <f aca="false">SUM(AI31:AI34)</f>
        <v>166090</v>
      </c>
      <c r="AJ35" s="16" t="n">
        <f aca="false">SUM(AJ31:AJ34)</f>
        <v>74888</v>
      </c>
      <c r="AK35" s="16" t="n">
        <f aca="false">SUM(AK31:AK34)</f>
        <v>44346</v>
      </c>
      <c r="AL35" s="16" t="n">
        <f aca="false">SUM(AL31:AL34)</f>
        <v>127041</v>
      </c>
      <c r="AM35" s="16" t="n">
        <f aca="false">SUM(AM31:AM34)</f>
        <v>115556</v>
      </c>
      <c r="AN35" s="16" t="n">
        <f aca="false">SUM(AN31:AN34)</f>
        <v>70693</v>
      </c>
      <c r="AO35" s="16" t="n">
        <f aca="false">SUM(AO31:AO34)</f>
        <v>124551</v>
      </c>
      <c r="AP35" s="16" t="n">
        <f aca="false">SUM(AP31:AP34)</f>
        <v>73516</v>
      </c>
      <c r="AQ35" s="16" t="n">
        <f aca="false">SUM(AQ31:AQ34)</f>
        <v>92383</v>
      </c>
      <c r="AR35" s="16" t="n">
        <f aca="false">SUM(AR31:AR34)</f>
        <v>178048</v>
      </c>
      <c r="AS35" s="16" t="n">
        <f aca="false">SUM(AS31:AS34)</f>
        <v>278327</v>
      </c>
      <c r="AT35" s="16" t="n">
        <f aca="false">SUM(AT31:AT34)</f>
        <v>5020936</v>
      </c>
    </row>
    <row r="36" s="12" customFormat="true" ht="16.5" hidden="false" customHeight="true" outlineLevel="0" collapsed="false">
      <c r="A36" s="17" t="s">
        <v>83</v>
      </c>
      <c r="B36" s="14" t="s">
        <v>84</v>
      </c>
      <c r="C36" s="10" t="n">
        <v>34192</v>
      </c>
      <c r="D36" s="11" t="n">
        <v>69536</v>
      </c>
      <c r="E36" s="10" t="n">
        <v>66362</v>
      </c>
      <c r="F36" s="11" t="n">
        <v>65108</v>
      </c>
      <c r="G36" s="10" t="n">
        <v>31126</v>
      </c>
      <c r="H36" s="11" t="n">
        <v>151426</v>
      </c>
      <c r="I36" s="10" t="n">
        <v>209967</v>
      </c>
      <c r="J36" s="11" t="n">
        <v>45975</v>
      </c>
      <c r="K36" s="10" t="n">
        <v>330666</v>
      </c>
      <c r="L36" s="11" t="n">
        <v>165572</v>
      </c>
      <c r="M36" s="10" t="n">
        <v>85948</v>
      </c>
      <c r="N36" s="11" t="n">
        <v>83995</v>
      </c>
      <c r="O36" s="10" t="n">
        <v>137201</v>
      </c>
      <c r="P36" s="11" t="n">
        <v>150161</v>
      </c>
      <c r="Q36" s="10" t="n">
        <v>129502</v>
      </c>
      <c r="R36" s="11" t="n">
        <v>37953</v>
      </c>
      <c r="S36" s="10" t="n">
        <v>29303</v>
      </c>
      <c r="T36" s="11" t="n">
        <v>291996</v>
      </c>
      <c r="U36" s="10" t="n">
        <v>128355</v>
      </c>
      <c r="V36" s="11" t="n">
        <v>98414</v>
      </c>
      <c r="W36" s="10" t="n">
        <v>362955</v>
      </c>
      <c r="X36" s="11" t="n">
        <v>404</v>
      </c>
      <c r="Y36" s="10" t="n">
        <v>3715</v>
      </c>
      <c r="Z36" s="11" t="n">
        <v>99128</v>
      </c>
      <c r="AA36" s="10" t="n">
        <v>168453</v>
      </c>
      <c r="AB36" s="11" t="n">
        <v>123152</v>
      </c>
      <c r="AC36" s="10" t="n">
        <v>419496</v>
      </c>
      <c r="AD36" s="11" t="n">
        <v>58925</v>
      </c>
      <c r="AE36" s="10" t="n">
        <v>81447</v>
      </c>
      <c r="AF36" s="11" t="n">
        <v>24928</v>
      </c>
      <c r="AG36" s="10" t="n">
        <v>176219</v>
      </c>
      <c r="AH36" s="11" t="n">
        <v>175142</v>
      </c>
      <c r="AI36" s="10" t="n">
        <v>72758</v>
      </c>
      <c r="AJ36" s="11" t="n">
        <v>144152</v>
      </c>
      <c r="AK36" s="10" t="n">
        <v>20528</v>
      </c>
      <c r="AL36" s="11" t="n">
        <v>150437</v>
      </c>
      <c r="AM36" s="10" t="n">
        <v>85322</v>
      </c>
      <c r="AN36" s="11" t="n">
        <v>156178</v>
      </c>
      <c r="AO36" s="10" t="n">
        <v>201050</v>
      </c>
      <c r="AP36" s="11" t="n">
        <v>55174</v>
      </c>
      <c r="AQ36" s="10" t="n">
        <v>138415</v>
      </c>
      <c r="AR36" s="11" t="n">
        <v>264684</v>
      </c>
      <c r="AS36" s="10" t="n">
        <v>256634</v>
      </c>
      <c r="AT36" s="11" t="n">
        <v>5582054</v>
      </c>
    </row>
    <row r="37" s="12" customFormat="true" ht="16.5" hidden="false" customHeight="true" outlineLevel="0" collapsed="false">
      <c r="A37" s="17"/>
      <c r="B37" s="14" t="s">
        <v>85</v>
      </c>
      <c r="C37" s="10" t="n">
        <v>17019</v>
      </c>
      <c r="D37" s="11" t="n">
        <v>21663</v>
      </c>
      <c r="E37" s="10" t="n">
        <v>38406</v>
      </c>
      <c r="F37" s="11" t="n">
        <v>39019</v>
      </c>
      <c r="G37" s="10" t="n">
        <v>23799</v>
      </c>
      <c r="H37" s="11" t="n">
        <v>62652</v>
      </c>
      <c r="I37" s="10" t="n">
        <v>154952</v>
      </c>
      <c r="J37" s="11" t="n">
        <v>32116</v>
      </c>
      <c r="K37" s="10" t="n">
        <v>148976</v>
      </c>
      <c r="L37" s="11" t="n">
        <v>37491</v>
      </c>
      <c r="M37" s="10" t="n">
        <v>55389</v>
      </c>
      <c r="N37" s="11" t="n">
        <v>37727</v>
      </c>
      <c r="O37" s="10" t="n">
        <v>52743</v>
      </c>
      <c r="P37" s="11" t="n">
        <v>55110</v>
      </c>
      <c r="Q37" s="10" t="n">
        <v>57610</v>
      </c>
      <c r="R37" s="11" t="n">
        <v>22432</v>
      </c>
      <c r="S37" s="10" t="n">
        <v>15729</v>
      </c>
      <c r="T37" s="11" t="n">
        <v>280658</v>
      </c>
      <c r="U37" s="10" t="n">
        <v>51544</v>
      </c>
      <c r="V37" s="11" t="n">
        <v>80478</v>
      </c>
      <c r="W37" s="10" t="n">
        <v>193734</v>
      </c>
      <c r="X37" s="11" t="n">
        <v>3874</v>
      </c>
      <c r="Y37" s="10" t="n">
        <v>7625</v>
      </c>
      <c r="Z37" s="11" t="n">
        <v>39935</v>
      </c>
      <c r="AA37" s="10" t="n">
        <v>96752</v>
      </c>
      <c r="AB37" s="11" t="n">
        <v>102603</v>
      </c>
      <c r="AC37" s="10" t="n">
        <v>174829</v>
      </c>
      <c r="AD37" s="11" t="n">
        <v>34940</v>
      </c>
      <c r="AE37" s="10" t="n">
        <v>34297</v>
      </c>
      <c r="AF37" s="11" t="n">
        <v>18954</v>
      </c>
      <c r="AG37" s="10" t="n">
        <v>81391</v>
      </c>
      <c r="AH37" s="11" t="n">
        <v>117323</v>
      </c>
      <c r="AI37" s="10" t="n">
        <v>38929</v>
      </c>
      <c r="AJ37" s="11" t="n">
        <v>32505</v>
      </c>
      <c r="AK37" s="10" t="n">
        <v>18280</v>
      </c>
      <c r="AL37" s="11" t="n">
        <v>99569</v>
      </c>
      <c r="AM37" s="10" t="n">
        <v>55760</v>
      </c>
      <c r="AN37" s="11" t="n">
        <v>72584</v>
      </c>
      <c r="AO37" s="10" t="n">
        <v>66857</v>
      </c>
      <c r="AP37" s="11" t="n">
        <v>26846</v>
      </c>
      <c r="AQ37" s="10" t="n">
        <v>110631</v>
      </c>
      <c r="AR37" s="11" t="n">
        <v>125218</v>
      </c>
      <c r="AS37" s="10" t="n">
        <v>112536</v>
      </c>
      <c r="AT37" s="11" t="n">
        <v>2951485</v>
      </c>
    </row>
    <row r="38" s="12" customFormat="true" ht="16.5" hidden="false" customHeight="true" outlineLevel="0" collapsed="false">
      <c r="A38" s="17"/>
      <c r="B38" s="14" t="s">
        <v>86</v>
      </c>
      <c r="C38" s="10" t="n">
        <v>37767</v>
      </c>
      <c r="D38" s="11" t="n">
        <v>65336</v>
      </c>
      <c r="E38" s="10" t="n">
        <v>73973</v>
      </c>
      <c r="F38" s="11" t="n">
        <v>60305</v>
      </c>
      <c r="G38" s="10" t="n">
        <v>36961</v>
      </c>
      <c r="H38" s="11" t="n">
        <v>172855</v>
      </c>
      <c r="I38" s="10" t="n">
        <v>211502</v>
      </c>
      <c r="J38" s="11" t="n">
        <v>54890</v>
      </c>
      <c r="K38" s="10" t="n">
        <v>355819</v>
      </c>
      <c r="L38" s="11" t="n">
        <v>137380</v>
      </c>
      <c r="M38" s="10" t="n">
        <v>97392</v>
      </c>
      <c r="N38" s="11" t="n">
        <v>91253</v>
      </c>
      <c r="O38" s="10" t="n">
        <v>158864</v>
      </c>
      <c r="P38" s="11" t="n">
        <v>136023</v>
      </c>
      <c r="Q38" s="10" t="n">
        <v>146588</v>
      </c>
      <c r="R38" s="11" t="n">
        <v>34076</v>
      </c>
      <c r="S38" s="10" t="n">
        <v>34269</v>
      </c>
      <c r="T38" s="11" t="n">
        <v>315771</v>
      </c>
      <c r="U38" s="10" t="n">
        <v>144642</v>
      </c>
      <c r="V38" s="11" t="n">
        <v>118667</v>
      </c>
      <c r="W38" s="10" t="n">
        <v>427148</v>
      </c>
      <c r="X38" s="11" t="n">
        <v>223</v>
      </c>
      <c r="Y38" s="10" t="n">
        <v>4044</v>
      </c>
      <c r="Z38" s="11" t="n">
        <v>93890</v>
      </c>
      <c r="AA38" s="10" t="n">
        <v>220725</v>
      </c>
      <c r="AB38" s="11" t="n">
        <v>149831</v>
      </c>
      <c r="AC38" s="10" t="n">
        <v>461446</v>
      </c>
      <c r="AD38" s="11" t="n">
        <v>74130</v>
      </c>
      <c r="AE38" s="10" t="n">
        <v>90371</v>
      </c>
      <c r="AF38" s="11" t="n">
        <v>30035</v>
      </c>
      <c r="AG38" s="10" t="n">
        <v>212129</v>
      </c>
      <c r="AH38" s="11" t="n">
        <v>181631</v>
      </c>
      <c r="AI38" s="10" t="n">
        <v>94218</v>
      </c>
      <c r="AJ38" s="11" t="n">
        <v>169303</v>
      </c>
      <c r="AK38" s="10" t="n">
        <v>20823</v>
      </c>
      <c r="AL38" s="11" t="n">
        <v>150709</v>
      </c>
      <c r="AM38" s="10" t="n">
        <v>106119</v>
      </c>
      <c r="AN38" s="11" t="n">
        <v>156413</v>
      </c>
      <c r="AO38" s="10" t="n">
        <v>209413</v>
      </c>
      <c r="AP38" s="11" t="n">
        <v>67435</v>
      </c>
      <c r="AQ38" s="10" t="n">
        <v>184272</v>
      </c>
      <c r="AR38" s="11" t="n">
        <v>293950</v>
      </c>
      <c r="AS38" s="10" t="n">
        <v>281888</v>
      </c>
      <c r="AT38" s="11" t="n">
        <v>6164479</v>
      </c>
    </row>
    <row r="39" s="19" customFormat="true" ht="18.75" hidden="false" customHeight="true" outlineLevel="0" collapsed="false">
      <c r="A39" s="24" t="s">
        <v>87</v>
      </c>
      <c r="B39" s="24"/>
      <c r="C39" s="16" t="n">
        <f aca="false">SUM(C36:C38)</f>
        <v>88978</v>
      </c>
      <c r="D39" s="16" t="n">
        <f aca="false">SUM(D36:D38)</f>
        <v>156535</v>
      </c>
      <c r="E39" s="16" t="n">
        <f aca="false">SUM(E36:E38)</f>
        <v>178741</v>
      </c>
      <c r="F39" s="16" t="n">
        <f aca="false">SUM(F36:F38)</f>
        <v>164432</v>
      </c>
      <c r="G39" s="16" t="n">
        <f aca="false">SUM(G36:G38)</f>
        <v>91886</v>
      </c>
      <c r="H39" s="16" t="n">
        <f aca="false">SUM(H36:H38)</f>
        <v>386933</v>
      </c>
      <c r="I39" s="16" t="n">
        <f aca="false">SUM(I36:I38)</f>
        <v>576421</v>
      </c>
      <c r="J39" s="16" t="n">
        <f aca="false">SUM(J36:J38)</f>
        <v>132981</v>
      </c>
      <c r="K39" s="16" t="n">
        <f aca="false">SUM(K36:K38)</f>
        <v>835461</v>
      </c>
      <c r="L39" s="16" t="n">
        <f aca="false">SUM(L36:L38)</f>
        <v>340443</v>
      </c>
      <c r="M39" s="16" t="n">
        <f aca="false">SUM(M36:M38)</f>
        <v>238729</v>
      </c>
      <c r="N39" s="16" t="n">
        <f aca="false">SUM(N36:N38)</f>
        <v>212975</v>
      </c>
      <c r="O39" s="16" t="n">
        <f aca="false">SUM(O36:O38)</f>
        <v>348808</v>
      </c>
      <c r="P39" s="16" t="n">
        <f aca="false">SUM(P36:P38)</f>
        <v>341294</v>
      </c>
      <c r="Q39" s="16" t="n">
        <f aca="false">SUM(Q36:Q38)</f>
        <v>333700</v>
      </c>
      <c r="R39" s="16" t="n">
        <f aca="false">SUM(R36:R38)</f>
        <v>94461</v>
      </c>
      <c r="S39" s="16" t="n">
        <f aca="false">SUM(S36:S38)</f>
        <v>79301</v>
      </c>
      <c r="T39" s="16" t="n">
        <f aca="false">SUM(T36:T38)</f>
        <v>888425</v>
      </c>
      <c r="U39" s="16" t="n">
        <f aca="false">SUM(U36:U38)</f>
        <v>324541</v>
      </c>
      <c r="V39" s="16" t="n">
        <f aca="false">SUM(V36:V38)</f>
        <v>297559</v>
      </c>
      <c r="W39" s="16" t="n">
        <f aca="false">SUM(W36:W38)</f>
        <v>983837</v>
      </c>
      <c r="X39" s="16" t="n">
        <f aca="false">SUM(X36:X38)</f>
        <v>4501</v>
      </c>
      <c r="Y39" s="16" t="n">
        <f aca="false">SUM(Y36:Y38)</f>
        <v>15384</v>
      </c>
      <c r="Z39" s="16" t="n">
        <f aca="false">SUM(Z36:Z38)</f>
        <v>232953</v>
      </c>
      <c r="AA39" s="16" t="n">
        <f aca="false">SUM(AA36:AA38)</f>
        <v>485930</v>
      </c>
      <c r="AB39" s="16" t="n">
        <f aca="false">SUM(AB36:AB38)</f>
        <v>375586</v>
      </c>
      <c r="AC39" s="16" t="n">
        <f aca="false">SUM(AC36:AC38)</f>
        <v>1055771</v>
      </c>
      <c r="AD39" s="16" t="n">
        <f aca="false">SUM(AD36:AD38)</f>
        <v>167995</v>
      </c>
      <c r="AE39" s="16" t="n">
        <f aca="false">SUM(AE36:AE38)</f>
        <v>206115</v>
      </c>
      <c r="AF39" s="16" t="n">
        <f aca="false">SUM(AF36:AF38)</f>
        <v>73917</v>
      </c>
      <c r="AG39" s="16" t="n">
        <f aca="false">SUM(AG36:AG38)</f>
        <v>469739</v>
      </c>
      <c r="AH39" s="16" t="n">
        <f aca="false">SUM(AH36:AH38)</f>
        <v>474096</v>
      </c>
      <c r="AI39" s="16" t="n">
        <f aca="false">SUM(AI36:AI38)</f>
        <v>205905</v>
      </c>
      <c r="AJ39" s="16" t="n">
        <f aca="false">SUM(AJ36:AJ38)</f>
        <v>345960</v>
      </c>
      <c r="AK39" s="16" t="n">
        <f aca="false">SUM(AK36:AK38)</f>
        <v>59631</v>
      </c>
      <c r="AL39" s="16" t="n">
        <f aca="false">SUM(AL36:AL38)</f>
        <v>400715</v>
      </c>
      <c r="AM39" s="16" t="n">
        <f aca="false">SUM(AM36:AM38)</f>
        <v>247201</v>
      </c>
      <c r="AN39" s="16" t="n">
        <f aca="false">SUM(AN36:AN38)</f>
        <v>385175</v>
      </c>
      <c r="AO39" s="16" t="n">
        <f aca="false">SUM(AO36:AO38)</f>
        <v>477320</v>
      </c>
      <c r="AP39" s="16" t="n">
        <f aca="false">SUM(AP36:AP38)</f>
        <v>149455</v>
      </c>
      <c r="AQ39" s="16" t="n">
        <f aca="false">SUM(AQ36:AQ38)</f>
        <v>433318</v>
      </c>
      <c r="AR39" s="16" t="n">
        <f aca="false">SUM(AR36:AR38)</f>
        <v>683852</v>
      </c>
      <c r="AS39" s="16" t="n">
        <f aca="false">SUM(AS36:AS38)</f>
        <v>651058</v>
      </c>
      <c r="AT39" s="16" t="n">
        <f aca="false">SUM(AT36:AT38)</f>
        <v>14698018</v>
      </c>
    </row>
    <row r="40" s="12" customFormat="true" ht="16.5" hidden="false" customHeight="true" outlineLevel="0" collapsed="false">
      <c r="A40" s="17" t="s">
        <v>88</v>
      </c>
      <c r="B40" s="14" t="s">
        <v>89</v>
      </c>
      <c r="C40" s="10" t="n">
        <v>3693</v>
      </c>
      <c r="D40" s="11" t="n">
        <v>3420</v>
      </c>
      <c r="E40" s="10" t="n">
        <v>4100</v>
      </c>
      <c r="F40" s="11" t="n">
        <v>6381</v>
      </c>
      <c r="G40" s="10" t="n">
        <v>7973</v>
      </c>
      <c r="H40" s="11" t="n">
        <v>13596</v>
      </c>
      <c r="I40" s="10" t="n">
        <v>2348</v>
      </c>
      <c r="J40" s="11" t="n">
        <v>3918</v>
      </c>
      <c r="K40" s="10" t="n">
        <v>13544</v>
      </c>
      <c r="L40" s="11" t="n">
        <v>6316</v>
      </c>
      <c r="M40" s="10" t="n">
        <v>2407</v>
      </c>
      <c r="N40" s="11" t="n">
        <v>10899</v>
      </c>
      <c r="O40" s="10" t="n">
        <v>9112</v>
      </c>
      <c r="P40" s="11" t="n">
        <v>10293</v>
      </c>
      <c r="Q40" s="10" t="n">
        <v>3948</v>
      </c>
      <c r="R40" s="11" t="n">
        <v>3375</v>
      </c>
      <c r="S40" s="10" t="n">
        <v>2247</v>
      </c>
      <c r="T40" s="11" t="n">
        <v>10036</v>
      </c>
      <c r="U40" s="10" t="n">
        <v>7443</v>
      </c>
      <c r="V40" s="11" t="n">
        <v>3480</v>
      </c>
      <c r="W40" s="10" t="n">
        <v>18058</v>
      </c>
      <c r="X40" s="11" t="n">
        <v>174</v>
      </c>
      <c r="Y40" s="10" t="n">
        <v>2373</v>
      </c>
      <c r="Z40" s="11" t="n">
        <v>2800</v>
      </c>
      <c r="AA40" s="10" t="n">
        <v>12437</v>
      </c>
      <c r="AB40" s="11" t="n">
        <v>4554</v>
      </c>
      <c r="AC40" s="10" t="n">
        <v>1966</v>
      </c>
      <c r="AD40" s="11" t="n">
        <v>5010</v>
      </c>
      <c r="AE40" s="10" t="n">
        <v>4946</v>
      </c>
      <c r="AF40" s="11" t="n">
        <v>420</v>
      </c>
      <c r="AG40" s="10" t="n">
        <v>8686</v>
      </c>
      <c r="AH40" s="11" t="n">
        <v>11773</v>
      </c>
      <c r="AI40" s="10" t="n">
        <v>7000</v>
      </c>
      <c r="AJ40" s="11" t="n">
        <v>18872</v>
      </c>
      <c r="AK40" s="10" t="n">
        <v>3613</v>
      </c>
      <c r="AL40" s="11" t="n">
        <v>6687</v>
      </c>
      <c r="AM40" s="10" t="n">
        <v>5350</v>
      </c>
      <c r="AN40" s="11" t="n">
        <v>649</v>
      </c>
      <c r="AO40" s="10" t="n">
        <v>6609</v>
      </c>
      <c r="AP40" s="11" t="n">
        <v>6267</v>
      </c>
      <c r="AQ40" s="10" t="n">
        <v>7700</v>
      </c>
      <c r="AR40" s="11" t="n">
        <v>7933</v>
      </c>
      <c r="AS40" s="10" t="n">
        <v>12966</v>
      </c>
      <c r="AT40" s="11" t="n">
        <v>285372</v>
      </c>
    </row>
    <row r="41" s="12" customFormat="true" ht="16.5" hidden="false" customHeight="true" outlineLevel="0" collapsed="false">
      <c r="A41" s="17"/>
      <c r="B41" s="14" t="s">
        <v>90</v>
      </c>
      <c r="C41" s="10" t="n">
        <v>22489</v>
      </c>
      <c r="D41" s="11" t="n">
        <v>19231</v>
      </c>
      <c r="E41" s="10" t="n">
        <v>24332</v>
      </c>
      <c r="F41" s="11" t="n">
        <v>45155</v>
      </c>
      <c r="G41" s="10" t="n">
        <v>65438</v>
      </c>
      <c r="H41" s="11" t="n">
        <v>85162</v>
      </c>
      <c r="I41" s="10" t="n">
        <v>14016</v>
      </c>
      <c r="J41" s="11" t="n">
        <v>24827</v>
      </c>
      <c r="K41" s="10" t="n">
        <v>82580</v>
      </c>
      <c r="L41" s="11" t="n">
        <v>46933</v>
      </c>
      <c r="M41" s="10" t="n">
        <v>9385</v>
      </c>
      <c r="N41" s="11" t="n">
        <v>71878</v>
      </c>
      <c r="O41" s="10" t="n">
        <v>57259</v>
      </c>
      <c r="P41" s="11" t="n">
        <v>54748</v>
      </c>
      <c r="Q41" s="10" t="n">
        <v>20617</v>
      </c>
      <c r="R41" s="11" t="n">
        <v>21963</v>
      </c>
      <c r="S41" s="10" t="n">
        <v>15750</v>
      </c>
      <c r="T41" s="11" t="n">
        <v>55141</v>
      </c>
      <c r="U41" s="10" t="n">
        <v>62921</v>
      </c>
      <c r="V41" s="11" t="n">
        <v>20675</v>
      </c>
      <c r="W41" s="10" t="n">
        <v>91038</v>
      </c>
      <c r="X41" s="11" t="n">
        <v>2326</v>
      </c>
      <c r="Y41" s="10" t="n">
        <v>14638</v>
      </c>
      <c r="Z41" s="11" t="n">
        <v>14165</v>
      </c>
      <c r="AA41" s="10" t="n">
        <v>89328</v>
      </c>
      <c r="AB41" s="11" t="n">
        <v>24359</v>
      </c>
      <c r="AC41" s="10" t="n">
        <v>9272</v>
      </c>
      <c r="AD41" s="11" t="n">
        <v>25225</v>
      </c>
      <c r="AE41" s="10" t="n">
        <v>26103</v>
      </c>
      <c r="AF41" s="11" t="n">
        <v>1812</v>
      </c>
      <c r="AG41" s="10" t="n">
        <v>57790</v>
      </c>
      <c r="AH41" s="11" t="n">
        <v>102728</v>
      </c>
      <c r="AI41" s="10" t="n">
        <v>40829</v>
      </c>
      <c r="AJ41" s="11" t="n">
        <v>130472</v>
      </c>
      <c r="AK41" s="10" t="n">
        <v>18245</v>
      </c>
      <c r="AL41" s="11" t="n">
        <v>34415</v>
      </c>
      <c r="AM41" s="10" t="n">
        <v>31058</v>
      </c>
      <c r="AN41" s="11" t="n">
        <v>3959</v>
      </c>
      <c r="AO41" s="10" t="n">
        <v>49031</v>
      </c>
      <c r="AP41" s="11" t="n">
        <v>34907</v>
      </c>
      <c r="AQ41" s="10" t="n">
        <v>47608</v>
      </c>
      <c r="AR41" s="11" t="n">
        <v>41851</v>
      </c>
      <c r="AS41" s="10" t="n">
        <v>86195</v>
      </c>
      <c r="AT41" s="11" t="n">
        <v>1797854</v>
      </c>
    </row>
    <row r="42" s="19" customFormat="true" ht="18.75" hidden="false" customHeight="true" outlineLevel="0" collapsed="false">
      <c r="A42" s="26" t="s">
        <v>91</v>
      </c>
      <c r="B42" s="26"/>
      <c r="C42" s="16" t="n">
        <f aca="false">SUM(C40:C41)</f>
        <v>26182</v>
      </c>
      <c r="D42" s="16" t="n">
        <f aca="false">SUM(D40:D41)</f>
        <v>22651</v>
      </c>
      <c r="E42" s="16" t="n">
        <f aca="false">SUM(E40:E41)</f>
        <v>28432</v>
      </c>
      <c r="F42" s="16" t="n">
        <f aca="false">SUM(F40:F41)</f>
        <v>51536</v>
      </c>
      <c r="G42" s="16" t="n">
        <f aca="false">SUM(G40:G41)</f>
        <v>73411</v>
      </c>
      <c r="H42" s="16" t="n">
        <f aca="false">SUM(H40:H41)</f>
        <v>98758</v>
      </c>
      <c r="I42" s="16" t="n">
        <f aca="false">SUM(I40:I41)</f>
        <v>16364</v>
      </c>
      <c r="J42" s="16" t="n">
        <f aca="false">SUM(J40:J41)</f>
        <v>28745</v>
      </c>
      <c r="K42" s="16" t="n">
        <f aca="false">SUM(K40:K41)</f>
        <v>96124</v>
      </c>
      <c r="L42" s="16" t="n">
        <f aca="false">SUM(L40:L41)</f>
        <v>53249</v>
      </c>
      <c r="M42" s="16" t="n">
        <f aca="false">SUM(M40:M41)</f>
        <v>11792</v>
      </c>
      <c r="N42" s="16" t="n">
        <f aca="false">SUM(N40:N41)</f>
        <v>82777</v>
      </c>
      <c r="O42" s="16" t="n">
        <f aca="false">SUM(O40:O41)</f>
        <v>66371</v>
      </c>
      <c r="P42" s="16" t="n">
        <f aca="false">SUM(P40:P41)</f>
        <v>65041</v>
      </c>
      <c r="Q42" s="16" t="n">
        <f aca="false">SUM(Q40:Q41)</f>
        <v>24565</v>
      </c>
      <c r="R42" s="16" t="n">
        <f aca="false">SUM(R40:R41)</f>
        <v>25338</v>
      </c>
      <c r="S42" s="16" t="n">
        <f aca="false">SUM(S40:S41)</f>
        <v>17997</v>
      </c>
      <c r="T42" s="16" t="n">
        <f aca="false">SUM(T40:T41)</f>
        <v>65177</v>
      </c>
      <c r="U42" s="16" t="n">
        <f aca="false">SUM(U40:U41)</f>
        <v>70364</v>
      </c>
      <c r="V42" s="16" t="n">
        <f aca="false">SUM(V40:V41)</f>
        <v>24155</v>
      </c>
      <c r="W42" s="16" t="n">
        <f aca="false">SUM(W40:W41)</f>
        <v>109096</v>
      </c>
      <c r="X42" s="16" t="n">
        <f aca="false">SUM(X40:X41)</f>
        <v>2500</v>
      </c>
      <c r="Y42" s="16" t="n">
        <f aca="false">SUM(Y40:Y41)</f>
        <v>17011</v>
      </c>
      <c r="Z42" s="16" t="n">
        <f aca="false">SUM(Z40:Z41)</f>
        <v>16965</v>
      </c>
      <c r="AA42" s="16" t="n">
        <f aca="false">SUM(AA40:AA41)</f>
        <v>101765</v>
      </c>
      <c r="AB42" s="16" t="n">
        <f aca="false">SUM(AB40:AB41)</f>
        <v>28913</v>
      </c>
      <c r="AC42" s="16" t="n">
        <f aca="false">SUM(AC40:AC41)</f>
        <v>11238</v>
      </c>
      <c r="AD42" s="16" t="n">
        <f aca="false">SUM(AD40:AD41)</f>
        <v>30235</v>
      </c>
      <c r="AE42" s="16" t="n">
        <f aca="false">SUM(AE40:AE41)</f>
        <v>31049</v>
      </c>
      <c r="AF42" s="16" t="n">
        <f aca="false">SUM(AF40:AF41)</f>
        <v>2232</v>
      </c>
      <c r="AG42" s="16" t="n">
        <f aca="false">SUM(AG40:AG41)</f>
        <v>66476</v>
      </c>
      <c r="AH42" s="16" t="n">
        <f aca="false">SUM(AH40:AH41)</f>
        <v>114501</v>
      </c>
      <c r="AI42" s="16" t="n">
        <f aca="false">SUM(AI40:AI41)</f>
        <v>47829</v>
      </c>
      <c r="AJ42" s="16" t="n">
        <f aca="false">SUM(AJ40:AJ41)</f>
        <v>149344</v>
      </c>
      <c r="AK42" s="16" t="n">
        <f aca="false">SUM(AK40:AK41)</f>
        <v>21858</v>
      </c>
      <c r="AL42" s="16" t="n">
        <f aca="false">SUM(AL40:AL41)</f>
        <v>41102</v>
      </c>
      <c r="AM42" s="16" t="n">
        <f aca="false">SUM(AM40:AM41)</f>
        <v>36408</v>
      </c>
      <c r="AN42" s="16" t="n">
        <f aca="false">SUM(AN40:AN41)</f>
        <v>4608</v>
      </c>
      <c r="AO42" s="16" t="n">
        <f aca="false">SUM(AO40:AO41)</f>
        <v>55640</v>
      </c>
      <c r="AP42" s="16" t="n">
        <f aca="false">SUM(AP40:AP41)</f>
        <v>41174</v>
      </c>
      <c r="AQ42" s="16" t="n">
        <f aca="false">SUM(AQ40:AQ41)</f>
        <v>55308</v>
      </c>
      <c r="AR42" s="16" t="n">
        <f aca="false">SUM(AR40:AR41)</f>
        <v>49784</v>
      </c>
      <c r="AS42" s="16" t="n">
        <f aca="false">SUM(AS40:AS41)</f>
        <v>99161</v>
      </c>
      <c r="AT42" s="16" t="n">
        <f aca="false">SUM(AT40:AT41)</f>
        <v>2083226</v>
      </c>
    </row>
    <row r="43" s="12" customFormat="true" ht="12.75" hidden="false" customHeight="false" outlineLevel="0" collapsed="false">
      <c r="A43" s="1" t="s">
        <v>92</v>
      </c>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2"/>
    </row>
    <row r="44" s="12" customFormat="true" ht="12.75" hidden="false" customHeight="false" outlineLevel="0" collapsed="false">
      <c r="A44" s="1" t="s">
        <v>93</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2"/>
    </row>
    <row r="45" customFormat="false" ht="12.75" hidden="false" customHeight="false" outlineLevel="0" collapsed="false">
      <c r="A45" s="27"/>
      <c r="B45" s="27"/>
    </row>
    <row r="46" customFormat="false" ht="12.75" hidden="false" customHeight="false" outlineLevel="0" collapsed="false">
      <c r="A46" s="27"/>
      <c r="B46" s="27"/>
    </row>
    <row r="47" customFormat="false" ht="12.75" hidden="false" customHeight="false" outlineLevel="0" collapsed="false">
      <c r="A47" s="27"/>
      <c r="B47" s="27"/>
    </row>
    <row r="48" customFormat="false" ht="12.75" hidden="false" customHeight="false" outlineLevel="0" collapsed="false">
      <c r="A48" s="27"/>
      <c r="B48" s="27"/>
    </row>
    <row r="49" customFormat="false" ht="12.75" hidden="false" customHeight="false" outlineLevel="0" collapsed="false">
      <c r="A49" s="27"/>
      <c r="B49" s="27"/>
    </row>
    <row r="50" customFormat="false" ht="12.75" hidden="false" customHeight="false" outlineLevel="0" collapsed="false">
      <c r="A50" s="27"/>
      <c r="B50" s="27"/>
    </row>
    <row r="51" customFormat="false" ht="12.75" hidden="false" customHeight="false" outlineLevel="0" collapsed="false">
      <c r="A51" s="27"/>
      <c r="B51" s="27"/>
    </row>
    <row r="52" customFormat="false" ht="12.75" hidden="false" customHeight="false" outlineLevel="0" collapsed="false">
      <c r="A52" s="27"/>
      <c r="B52" s="27"/>
    </row>
    <row r="53" customFormat="false" ht="12.75" hidden="false" customHeight="false" outlineLevel="0" collapsed="false">
      <c r="A53" s="27"/>
      <c r="B53" s="27"/>
    </row>
    <row r="54" customFormat="false" ht="12.75" hidden="false" customHeight="false" outlineLevel="0" collapsed="false">
      <c r="A54" s="27"/>
      <c r="B54" s="27"/>
    </row>
    <row r="55" customFormat="false" ht="12.75" hidden="false" customHeight="false" outlineLevel="0" collapsed="false">
      <c r="A55" s="27"/>
      <c r="B55" s="27"/>
    </row>
    <row r="56" customFormat="false" ht="12.75" hidden="false" customHeight="false" outlineLevel="0" collapsed="false">
      <c r="A56" s="27"/>
      <c r="B56" s="27"/>
    </row>
    <row r="57" customFormat="false" ht="12.75" hidden="false" customHeight="false" outlineLevel="0" collapsed="false">
      <c r="A57" s="27"/>
      <c r="B57" s="27"/>
    </row>
    <row r="58" customFormat="false" ht="12.75" hidden="false" customHeight="false" outlineLevel="0" collapsed="false">
      <c r="A58" s="27"/>
      <c r="B58" s="27"/>
    </row>
    <row r="59" customFormat="false" ht="12.75" hidden="false" customHeight="false" outlineLevel="0" collapsed="false">
      <c r="A59" s="27"/>
      <c r="B59" s="27"/>
    </row>
    <row r="60" customFormat="false" ht="12.75" hidden="false" customHeight="false" outlineLevel="0" collapsed="false">
      <c r="A60" s="27"/>
      <c r="B60" s="27"/>
    </row>
    <row r="61" customFormat="false" ht="12.75" hidden="false" customHeight="false" outlineLevel="0" collapsed="false">
      <c r="A61" s="27"/>
      <c r="B61" s="27"/>
    </row>
    <row r="62" customFormat="false" ht="12.75" hidden="false" customHeight="false" outlineLevel="0" collapsed="false">
      <c r="A62" s="27"/>
      <c r="B62" s="27"/>
    </row>
    <row r="63" customFormat="false" ht="12.75" hidden="false" customHeight="false" outlineLevel="0" collapsed="false">
      <c r="A63" s="27"/>
      <c r="B63" s="27"/>
    </row>
    <row r="64" customFormat="false" ht="12.75" hidden="false" customHeight="false" outlineLevel="0" collapsed="false">
      <c r="A64" s="27"/>
      <c r="B64" s="27"/>
    </row>
    <row r="65" customFormat="false" ht="12.75" hidden="false" customHeight="false" outlineLevel="0" collapsed="false">
      <c r="A65" s="27"/>
      <c r="B65" s="27"/>
    </row>
    <row r="66" customFormat="false" ht="12.75" hidden="false" customHeight="false" outlineLevel="0" collapsed="false">
      <c r="A66" s="27"/>
      <c r="B66" s="27"/>
    </row>
    <row r="67" customFormat="false" ht="12.75" hidden="false" customHeight="false" outlineLevel="0" collapsed="false">
      <c r="A67" s="27"/>
      <c r="B67" s="27"/>
    </row>
    <row r="68" customFormat="false" ht="12.75" hidden="false" customHeight="false" outlineLevel="0" collapsed="false">
      <c r="A68" s="27"/>
      <c r="B68" s="27"/>
    </row>
    <row r="69" customFormat="false" ht="12.75" hidden="false" customHeight="false" outlineLevel="0" collapsed="false">
      <c r="A69" s="27"/>
      <c r="B69" s="27"/>
    </row>
    <row r="70" customFormat="false" ht="12.75" hidden="false" customHeight="false" outlineLevel="0" collapsed="false">
      <c r="A70" s="27"/>
      <c r="B70" s="27"/>
    </row>
    <row r="71" customFormat="false" ht="12.75" hidden="false" customHeight="false" outlineLevel="0" collapsed="false">
      <c r="A71" s="27"/>
      <c r="B71" s="27"/>
    </row>
    <row r="72" customFormat="false" ht="12.75" hidden="false" customHeight="false" outlineLevel="0" collapsed="false">
      <c r="A72" s="27"/>
      <c r="B72" s="27"/>
    </row>
    <row r="73" customFormat="false" ht="12.75" hidden="false" customHeight="false" outlineLevel="0" collapsed="false">
      <c r="A73" s="27"/>
      <c r="B73" s="27"/>
    </row>
    <row r="74" customFormat="false" ht="12.75" hidden="false" customHeight="false" outlineLevel="0" collapsed="false">
      <c r="A74" s="27"/>
      <c r="B74" s="27"/>
    </row>
    <row r="75" customFormat="false" ht="12.75" hidden="false" customHeight="false" outlineLevel="0" collapsed="false">
      <c r="A75" s="27"/>
      <c r="B75" s="27"/>
    </row>
    <row r="76" customFormat="false" ht="12.75" hidden="false" customHeight="false" outlineLevel="0" collapsed="false">
      <c r="A76" s="27"/>
      <c r="B76" s="27"/>
    </row>
    <row r="77" customFormat="false" ht="12.75" hidden="false" customHeight="false" outlineLevel="0" collapsed="false">
      <c r="A77" s="27"/>
      <c r="B77" s="27"/>
    </row>
    <row r="78" customFormat="false" ht="12.75" hidden="false" customHeight="false" outlineLevel="0" collapsed="false">
      <c r="A78" s="27"/>
      <c r="B78" s="27"/>
    </row>
    <row r="79" customFormat="false" ht="12.75" hidden="false" customHeight="false" outlineLevel="0" collapsed="false">
      <c r="A79" s="27"/>
      <c r="B79" s="27"/>
    </row>
    <row r="80" customFormat="false" ht="12.75" hidden="false" customHeight="false" outlineLevel="0" collapsed="false">
      <c r="A80" s="27"/>
      <c r="B80" s="27"/>
    </row>
    <row r="81" customFormat="false" ht="12.75" hidden="false" customHeight="false" outlineLevel="0" collapsed="false">
      <c r="A81" s="27"/>
      <c r="B81" s="27"/>
    </row>
    <row r="82" customFormat="false" ht="12.75" hidden="false" customHeight="false" outlineLevel="0" collapsed="false">
      <c r="A82" s="27"/>
      <c r="B82" s="27"/>
    </row>
    <row r="83" customFormat="false" ht="12.75" hidden="false" customHeight="false" outlineLevel="0" collapsed="false">
      <c r="A83" s="27"/>
      <c r="B83" s="27"/>
    </row>
    <row r="84" customFormat="false" ht="12.75" hidden="false" customHeight="false" outlineLevel="0" collapsed="false">
      <c r="A84" s="27"/>
      <c r="B84" s="27"/>
    </row>
    <row r="85" customFormat="false" ht="12.75" hidden="false" customHeight="false" outlineLevel="0" collapsed="false">
      <c r="A85" s="27"/>
      <c r="B85" s="27"/>
    </row>
    <row r="86" customFormat="false" ht="12.75" hidden="false" customHeight="false" outlineLevel="0" collapsed="false">
      <c r="A86" s="27"/>
      <c r="B86" s="27"/>
    </row>
    <row r="87" customFormat="false" ht="12.75" hidden="false" customHeight="false" outlineLevel="0" collapsed="false">
      <c r="A87" s="27"/>
      <c r="B87" s="27"/>
    </row>
    <row r="88" customFormat="false" ht="12.75" hidden="false" customHeight="false" outlineLevel="0" collapsed="false">
      <c r="A88" s="27"/>
      <c r="B88" s="27"/>
    </row>
    <row r="89" customFormat="false" ht="12.75" hidden="false" customHeight="false" outlineLevel="0" collapsed="false">
      <c r="A89" s="27"/>
      <c r="B89" s="27"/>
    </row>
    <row r="90" customFormat="false" ht="12.75" hidden="false" customHeight="false" outlineLevel="0" collapsed="false">
      <c r="A90" s="27"/>
      <c r="B90" s="27"/>
    </row>
    <row r="91" customFormat="false" ht="12.75" hidden="false" customHeight="false" outlineLevel="0" collapsed="false">
      <c r="A91" s="27"/>
      <c r="B91" s="27"/>
    </row>
    <row r="92" customFormat="false" ht="12.75" hidden="false" customHeight="false" outlineLevel="0" collapsed="false">
      <c r="A92" s="27"/>
      <c r="B92" s="27"/>
    </row>
    <row r="93" customFormat="false" ht="12.75" hidden="false" customHeight="false" outlineLevel="0" collapsed="false">
      <c r="A93" s="27"/>
      <c r="B93" s="27"/>
    </row>
    <row r="94" customFormat="false" ht="12.75" hidden="false" customHeight="false" outlineLevel="0" collapsed="false">
      <c r="A94" s="27"/>
      <c r="B94" s="27"/>
    </row>
    <row r="95" customFormat="false" ht="12.75" hidden="false" customHeight="false" outlineLevel="0" collapsed="false">
      <c r="A95" s="27"/>
      <c r="B95" s="27"/>
    </row>
    <row r="96" customFormat="false" ht="12.75" hidden="false" customHeight="false" outlineLevel="0" collapsed="false">
      <c r="A96" s="27"/>
      <c r="B96" s="27"/>
    </row>
    <row r="97" customFormat="false" ht="12.75" hidden="false" customHeight="false" outlineLevel="0" collapsed="false">
      <c r="A97" s="27"/>
      <c r="B97" s="27"/>
    </row>
    <row r="98" customFormat="false" ht="12.75" hidden="false" customHeight="false" outlineLevel="0" collapsed="false">
      <c r="A98" s="27"/>
      <c r="B98" s="27"/>
    </row>
    <row r="99" customFormat="false" ht="12.75" hidden="false" customHeight="false" outlineLevel="0" collapsed="false">
      <c r="A99" s="27"/>
      <c r="B99" s="27"/>
    </row>
    <row r="100" customFormat="false" ht="12.75" hidden="false" customHeight="false" outlineLevel="0" collapsed="false">
      <c r="A100" s="27"/>
      <c r="B100" s="27"/>
    </row>
    <row r="101" customFormat="false" ht="12.75" hidden="false" customHeight="false" outlineLevel="0" collapsed="false">
      <c r="A101" s="27"/>
      <c r="B101" s="27"/>
    </row>
    <row r="102" customFormat="false" ht="12.75" hidden="false" customHeight="false" outlineLevel="0" collapsed="false">
      <c r="A102" s="27"/>
      <c r="B102" s="27"/>
    </row>
    <row r="103" customFormat="false" ht="12.75" hidden="false" customHeight="false" outlineLevel="0" collapsed="false">
      <c r="A103" s="27"/>
      <c r="B103" s="27"/>
    </row>
    <row r="104" customFormat="false" ht="12.75" hidden="false" customHeight="false" outlineLevel="0" collapsed="false">
      <c r="A104" s="27"/>
      <c r="B104" s="27"/>
    </row>
    <row r="105" customFormat="false" ht="12.75" hidden="false" customHeight="false" outlineLevel="0" collapsed="false">
      <c r="A105" s="27"/>
      <c r="B105" s="27"/>
    </row>
    <row r="106" customFormat="false" ht="12.75" hidden="false" customHeight="false" outlineLevel="0" collapsed="false">
      <c r="A106" s="27"/>
      <c r="B106" s="27"/>
    </row>
    <row r="107" customFormat="false" ht="12.75" hidden="false" customHeight="false" outlineLevel="0" collapsed="false">
      <c r="A107" s="27"/>
      <c r="B107" s="27"/>
    </row>
    <row r="108" customFormat="false" ht="12.75" hidden="false" customHeight="false" outlineLevel="0" collapsed="false">
      <c r="A108" s="27"/>
      <c r="B108" s="27"/>
    </row>
    <row r="109" customFormat="false" ht="12.75" hidden="false" customHeight="false" outlineLevel="0" collapsed="false">
      <c r="A109" s="27"/>
      <c r="B109" s="27"/>
    </row>
    <row r="110" customFormat="false" ht="12.75" hidden="false" customHeight="false" outlineLevel="0" collapsed="false">
      <c r="A110" s="27"/>
      <c r="B110" s="27"/>
    </row>
    <row r="111" customFormat="false" ht="12.75" hidden="false" customHeight="false" outlineLevel="0" collapsed="false">
      <c r="A111" s="27"/>
      <c r="B111" s="27"/>
    </row>
    <row r="112" customFormat="false" ht="12.75" hidden="false" customHeight="false" outlineLevel="0" collapsed="false">
      <c r="A112" s="27"/>
      <c r="B112" s="27"/>
    </row>
    <row r="113" customFormat="false" ht="12.75" hidden="false" customHeight="false" outlineLevel="0" collapsed="false">
      <c r="A113" s="27"/>
      <c r="B113" s="27"/>
    </row>
    <row r="114" customFormat="false" ht="12.75" hidden="false" customHeight="false" outlineLevel="0" collapsed="false">
      <c r="A114" s="27"/>
      <c r="B114" s="27"/>
    </row>
    <row r="115" customFormat="false" ht="12.75" hidden="false" customHeight="false" outlineLevel="0" collapsed="false">
      <c r="A115" s="27"/>
      <c r="B115" s="27"/>
    </row>
    <row r="116" customFormat="false" ht="12.75" hidden="false" customHeight="false" outlineLevel="0" collapsed="false">
      <c r="A116" s="27"/>
      <c r="B116" s="27"/>
    </row>
    <row r="117" customFormat="false" ht="12.75" hidden="false" customHeight="false" outlineLevel="0" collapsed="false">
      <c r="A117" s="27"/>
      <c r="B117" s="27"/>
    </row>
    <row r="118" customFormat="false" ht="12.75" hidden="false" customHeight="false" outlineLevel="0" collapsed="false">
      <c r="A118" s="27"/>
      <c r="B118" s="27"/>
    </row>
    <row r="119" customFormat="false" ht="12.75" hidden="false" customHeight="false" outlineLevel="0" collapsed="false">
      <c r="A119" s="27"/>
      <c r="B119" s="27"/>
    </row>
    <row r="120" customFormat="false" ht="12.75" hidden="false" customHeight="false" outlineLevel="0" collapsed="false">
      <c r="A120" s="27"/>
      <c r="B120" s="27"/>
    </row>
    <row r="121" customFormat="false" ht="12.75" hidden="false" customHeight="false" outlineLevel="0" collapsed="false">
      <c r="A121" s="27"/>
      <c r="B121" s="27"/>
    </row>
    <row r="122" customFormat="false" ht="12.75" hidden="false" customHeight="false" outlineLevel="0" collapsed="false">
      <c r="A122" s="27"/>
      <c r="B122" s="27"/>
    </row>
    <row r="123" customFormat="false" ht="12.75" hidden="false" customHeight="false" outlineLevel="0" collapsed="false">
      <c r="A123" s="27"/>
      <c r="B123" s="27"/>
    </row>
    <row r="124" customFormat="false" ht="12.75" hidden="false" customHeight="false" outlineLevel="0" collapsed="false">
      <c r="A124" s="27"/>
      <c r="B124" s="27"/>
    </row>
    <row r="125" customFormat="false" ht="12.75" hidden="false" customHeight="false" outlineLevel="0" collapsed="false">
      <c r="A125" s="27"/>
      <c r="B125" s="27"/>
    </row>
    <row r="126" customFormat="false" ht="12.75" hidden="false" customHeight="false" outlineLevel="0" collapsed="false">
      <c r="A126" s="27"/>
      <c r="B126" s="27"/>
    </row>
    <row r="127" customFormat="false" ht="12.75" hidden="false" customHeight="false" outlineLevel="0" collapsed="false">
      <c r="A127" s="27"/>
      <c r="B127" s="27"/>
    </row>
    <row r="128" customFormat="false" ht="12.75" hidden="false" customHeight="false" outlineLevel="0" collapsed="false">
      <c r="A128" s="27"/>
      <c r="B128" s="27"/>
    </row>
    <row r="129" customFormat="false" ht="12.75" hidden="false" customHeight="false" outlineLevel="0" collapsed="false">
      <c r="A129" s="27"/>
      <c r="B129" s="27"/>
    </row>
    <row r="130" customFormat="false" ht="12.75" hidden="false" customHeight="false" outlineLevel="0" collapsed="false">
      <c r="A130" s="27"/>
      <c r="B130" s="27"/>
    </row>
    <row r="131" customFormat="false" ht="12.75" hidden="false" customHeight="false" outlineLevel="0" collapsed="false">
      <c r="A131" s="27"/>
      <c r="B131" s="27"/>
    </row>
    <row r="132" customFormat="false" ht="12.75" hidden="false" customHeight="false" outlineLevel="0" collapsed="false">
      <c r="A132" s="27"/>
      <c r="B132" s="27"/>
    </row>
    <row r="133" customFormat="false" ht="12.75" hidden="false" customHeight="false" outlineLevel="0" collapsed="false">
      <c r="A133" s="27"/>
      <c r="B133" s="27"/>
    </row>
    <row r="134" customFormat="false" ht="12.75" hidden="false" customHeight="false" outlineLevel="0" collapsed="false">
      <c r="A134" s="27"/>
      <c r="B134" s="27"/>
    </row>
    <row r="135" customFormat="false" ht="12.75" hidden="false" customHeight="false" outlineLevel="0" collapsed="false">
      <c r="A135" s="27"/>
      <c r="B135" s="27"/>
    </row>
    <row r="136" customFormat="false" ht="12.75" hidden="false" customHeight="false" outlineLevel="0" collapsed="false">
      <c r="A136" s="27"/>
      <c r="B136" s="27"/>
    </row>
    <row r="137" customFormat="false" ht="12.75" hidden="false" customHeight="false" outlineLevel="0" collapsed="false">
      <c r="A137" s="27"/>
      <c r="B137" s="27"/>
    </row>
    <row r="138" customFormat="false" ht="12.75" hidden="false" customHeight="false" outlineLevel="0" collapsed="false">
      <c r="A138" s="27"/>
      <c r="B138" s="27"/>
    </row>
    <row r="139" customFormat="false" ht="12.75" hidden="false" customHeight="false" outlineLevel="0" collapsed="false">
      <c r="A139" s="27"/>
      <c r="B139" s="27"/>
    </row>
    <row r="140" customFormat="false" ht="12.75" hidden="false" customHeight="false" outlineLevel="0" collapsed="false">
      <c r="A140" s="27"/>
      <c r="B140" s="27"/>
    </row>
    <row r="141" customFormat="false" ht="12.75" hidden="false" customHeight="false" outlineLevel="0" collapsed="false">
      <c r="A141" s="27"/>
      <c r="B141" s="27"/>
    </row>
    <row r="142" customFormat="false" ht="12.75" hidden="false" customHeight="false" outlineLevel="0" collapsed="false">
      <c r="A142" s="27"/>
      <c r="B142" s="27"/>
    </row>
    <row r="143" customFormat="false" ht="12.75" hidden="false" customHeight="false" outlineLevel="0" collapsed="false">
      <c r="A143" s="27"/>
      <c r="B143" s="27"/>
    </row>
    <row r="144" customFormat="false" ht="12.75" hidden="false" customHeight="false" outlineLevel="0" collapsed="false">
      <c r="A144" s="27"/>
      <c r="B144" s="27"/>
    </row>
    <row r="145" customFormat="false" ht="12.75" hidden="false" customHeight="false" outlineLevel="0" collapsed="false">
      <c r="A145" s="27"/>
      <c r="B145" s="27"/>
    </row>
    <row r="146" customFormat="false" ht="12.75" hidden="false" customHeight="false" outlineLevel="0" collapsed="false">
      <c r="A146" s="27"/>
      <c r="B146" s="27"/>
    </row>
    <row r="147" customFormat="false" ht="12.75" hidden="false" customHeight="false" outlineLevel="0" collapsed="false">
      <c r="A147" s="27"/>
      <c r="B147" s="27"/>
    </row>
    <row r="148" customFormat="false" ht="12.75" hidden="false" customHeight="false" outlineLevel="0" collapsed="false">
      <c r="A148" s="27"/>
      <c r="B148" s="27"/>
    </row>
    <row r="149" customFormat="false" ht="12.75" hidden="false" customHeight="false" outlineLevel="0" collapsed="false">
      <c r="A149" s="27"/>
      <c r="B149" s="27"/>
    </row>
    <row r="150" customFormat="false" ht="12.75" hidden="false" customHeight="false" outlineLevel="0" collapsed="false">
      <c r="A150" s="27"/>
      <c r="B150" s="27"/>
    </row>
    <row r="151" customFormat="false" ht="12.75" hidden="false" customHeight="false" outlineLevel="0" collapsed="false">
      <c r="A151" s="27"/>
      <c r="B151" s="27"/>
    </row>
    <row r="152" customFormat="false" ht="12.75" hidden="false" customHeight="false" outlineLevel="0" collapsed="false">
      <c r="A152" s="27"/>
      <c r="B152" s="27"/>
    </row>
    <row r="153" customFormat="false" ht="12.75" hidden="false" customHeight="false" outlineLevel="0" collapsed="false">
      <c r="A153" s="27"/>
      <c r="B153" s="27"/>
    </row>
    <row r="154" customFormat="false" ht="12.75" hidden="false" customHeight="false" outlineLevel="0" collapsed="false">
      <c r="A154" s="27"/>
      <c r="B154" s="27"/>
    </row>
    <row r="155" customFormat="false" ht="12.75" hidden="false" customHeight="false" outlineLevel="0" collapsed="false">
      <c r="A155" s="27"/>
      <c r="B155" s="27"/>
    </row>
    <row r="156" customFormat="false" ht="12.75" hidden="false" customHeight="false" outlineLevel="0" collapsed="false">
      <c r="A156" s="27"/>
      <c r="B156" s="27"/>
    </row>
    <row r="157" customFormat="false" ht="12.75" hidden="false" customHeight="false" outlineLevel="0" collapsed="false">
      <c r="A157" s="27"/>
      <c r="B157" s="27"/>
    </row>
    <row r="158" customFormat="false" ht="12.75" hidden="false" customHeight="false" outlineLevel="0" collapsed="false">
      <c r="A158" s="27"/>
      <c r="B158" s="27"/>
    </row>
    <row r="159" customFormat="false" ht="12.75" hidden="false" customHeight="false" outlineLevel="0" collapsed="false">
      <c r="A159" s="27"/>
      <c r="B159" s="27"/>
    </row>
    <row r="160" customFormat="false" ht="12.75" hidden="false" customHeight="false" outlineLevel="0" collapsed="false">
      <c r="A160" s="27"/>
      <c r="B160" s="27"/>
    </row>
    <row r="161" customFormat="false" ht="12.75" hidden="false" customHeight="false" outlineLevel="0" collapsed="false">
      <c r="A161" s="27"/>
      <c r="B161" s="27"/>
    </row>
    <row r="162" customFormat="false" ht="12.75" hidden="false" customHeight="false" outlineLevel="0" collapsed="false">
      <c r="A162" s="27"/>
      <c r="B162" s="27"/>
    </row>
    <row r="163" customFormat="false" ht="12.75" hidden="false" customHeight="false" outlineLevel="0" collapsed="false">
      <c r="A163" s="27"/>
      <c r="B163" s="27"/>
    </row>
    <row r="164" customFormat="false" ht="12.75" hidden="false" customHeight="false" outlineLevel="0" collapsed="false">
      <c r="A164" s="27"/>
      <c r="B164" s="27"/>
    </row>
    <row r="165" customFormat="false" ht="12.75" hidden="false" customHeight="false" outlineLevel="0" collapsed="false">
      <c r="A165" s="27"/>
      <c r="B165" s="27"/>
    </row>
    <row r="166" customFormat="false" ht="12.75" hidden="false" customHeight="false" outlineLevel="0" collapsed="false">
      <c r="A166" s="27"/>
      <c r="B166" s="27"/>
    </row>
    <row r="167" customFormat="false" ht="12.75" hidden="false" customHeight="false" outlineLevel="0" collapsed="false">
      <c r="A167" s="27"/>
      <c r="B167" s="27"/>
    </row>
    <row r="168" customFormat="false" ht="12.75" hidden="false" customHeight="false" outlineLevel="0" collapsed="false">
      <c r="A168" s="27"/>
      <c r="B168" s="27"/>
    </row>
    <row r="169" customFormat="false" ht="12.75" hidden="false" customHeight="false" outlineLevel="0" collapsed="false">
      <c r="A169" s="27"/>
      <c r="B169" s="27"/>
    </row>
    <row r="170" customFormat="false" ht="12.75" hidden="false" customHeight="false" outlineLevel="0" collapsed="false">
      <c r="A170" s="27"/>
      <c r="B170" s="27"/>
    </row>
    <row r="171" customFormat="false" ht="12.75" hidden="false" customHeight="false" outlineLevel="0" collapsed="false">
      <c r="A171" s="27"/>
      <c r="B171" s="27"/>
    </row>
    <row r="172" customFormat="false" ht="12.75" hidden="false" customHeight="false" outlineLevel="0" collapsed="false">
      <c r="A172" s="27"/>
      <c r="B172" s="27"/>
    </row>
    <row r="173" customFormat="false" ht="12.75" hidden="false" customHeight="false" outlineLevel="0" collapsed="false">
      <c r="A173" s="27"/>
      <c r="B173" s="27"/>
    </row>
    <row r="174" customFormat="false" ht="12.75" hidden="false" customHeight="false" outlineLevel="0" collapsed="false">
      <c r="A174" s="27"/>
      <c r="B174" s="27"/>
    </row>
    <row r="175" customFormat="false" ht="12.75" hidden="false" customHeight="false" outlineLevel="0" collapsed="false">
      <c r="A175" s="27"/>
      <c r="B175" s="27"/>
    </row>
    <row r="176" customFormat="false" ht="12.75" hidden="false" customHeight="false" outlineLevel="0" collapsed="false">
      <c r="A176" s="27"/>
      <c r="B176" s="27"/>
    </row>
    <row r="177" customFormat="false" ht="12.75" hidden="false" customHeight="false" outlineLevel="0" collapsed="false">
      <c r="A177" s="27"/>
      <c r="B177" s="27"/>
    </row>
    <row r="178" customFormat="false" ht="12.75" hidden="false" customHeight="false" outlineLevel="0" collapsed="false">
      <c r="A178" s="27"/>
      <c r="B178" s="27"/>
    </row>
    <row r="179" customFormat="false" ht="12.75" hidden="false" customHeight="false" outlineLevel="0" collapsed="false">
      <c r="A179" s="27"/>
      <c r="B179" s="27"/>
    </row>
    <row r="180" customFormat="false" ht="12.75" hidden="false" customHeight="false" outlineLevel="0" collapsed="false">
      <c r="A180" s="27"/>
      <c r="B180" s="27"/>
    </row>
    <row r="181" customFormat="false" ht="12.75" hidden="false" customHeight="false" outlineLevel="0" collapsed="false">
      <c r="A181" s="27"/>
      <c r="B181" s="27"/>
    </row>
    <row r="182" customFormat="false" ht="12.75" hidden="false" customHeight="false" outlineLevel="0" collapsed="false">
      <c r="A182" s="27"/>
      <c r="B182" s="27"/>
    </row>
    <row r="183" customFormat="false" ht="12.75" hidden="false" customHeight="false" outlineLevel="0" collapsed="false">
      <c r="A183" s="27"/>
      <c r="B183" s="27"/>
    </row>
    <row r="184" customFormat="false" ht="12.75" hidden="false" customHeight="false" outlineLevel="0" collapsed="false">
      <c r="A184" s="27"/>
      <c r="B184" s="27"/>
    </row>
    <row r="185" customFormat="false" ht="12.75" hidden="false" customHeight="false" outlineLevel="0" collapsed="false">
      <c r="A185" s="27"/>
      <c r="B185" s="27"/>
    </row>
    <row r="186" customFormat="false" ht="12.75" hidden="false" customHeight="false" outlineLevel="0" collapsed="false">
      <c r="A186" s="27"/>
      <c r="B186" s="27"/>
    </row>
    <row r="187" customFormat="false" ht="12.75" hidden="false" customHeight="false" outlineLevel="0" collapsed="false">
      <c r="A187" s="27"/>
      <c r="B187" s="27"/>
    </row>
    <row r="188" customFormat="false" ht="12.75" hidden="false" customHeight="false" outlineLevel="0" collapsed="false">
      <c r="A188" s="27"/>
      <c r="B188" s="27"/>
    </row>
    <row r="189" customFormat="false" ht="12.75" hidden="false" customHeight="false" outlineLevel="0" collapsed="false">
      <c r="A189" s="27"/>
      <c r="B189" s="27"/>
    </row>
    <row r="190" customFormat="false" ht="12.75" hidden="false" customHeight="false" outlineLevel="0" collapsed="false">
      <c r="A190" s="27"/>
      <c r="B190" s="27"/>
    </row>
    <row r="191" customFormat="false" ht="12.75" hidden="false" customHeight="false" outlineLevel="0" collapsed="false">
      <c r="A191" s="27"/>
      <c r="B191" s="27"/>
    </row>
    <row r="192" customFormat="false" ht="12.75" hidden="false" customHeight="false" outlineLevel="0" collapsed="false">
      <c r="A192" s="27"/>
      <c r="B192" s="27"/>
    </row>
    <row r="193" customFormat="false" ht="12.75" hidden="false" customHeight="false" outlineLevel="0" collapsed="false">
      <c r="A193" s="27"/>
      <c r="B193" s="27"/>
    </row>
    <row r="194" customFormat="false" ht="12.75" hidden="false" customHeight="false" outlineLevel="0" collapsed="false">
      <c r="A194" s="27"/>
      <c r="B194" s="27"/>
    </row>
    <row r="195" customFormat="false" ht="12.75" hidden="false" customHeight="false" outlineLevel="0" collapsed="false">
      <c r="A195" s="27"/>
      <c r="B195" s="27"/>
    </row>
    <row r="196" customFormat="false" ht="12.75" hidden="false" customHeight="false" outlineLevel="0" collapsed="false">
      <c r="A196" s="27"/>
      <c r="B196" s="27"/>
    </row>
    <row r="197" customFormat="false" ht="12.75" hidden="false" customHeight="false" outlineLevel="0" collapsed="false">
      <c r="A197" s="27"/>
      <c r="B197" s="27"/>
    </row>
    <row r="198" customFormat="false" ht="12.75" hidden="false" customHeight="false" outlineLevel="0" collapsed="false">
      <c r="A198" s="27"/>
      <c r="B198" s="27"/>
    </row>
    <row r="199" customFormat="false" ht="12.75" hidden="false" customHeight="false" outlineLevel="0" collapsed="false">
      <c r="A199" s="27"/>
      <c r="B199" s="27"/>
    </row>
    <row r="200" customFormat="false" ht="12.75" hidden="false" customHeight="false" outlineLevel="0" collapsed="false">
      <c r="A200" s="27"/>
      <c r="B200" s="27"/>
    </row>
    <row r="201" customFormat="false" ht="12.75" hidden="false" customHeight="false" outlineLevel="0" collapsed="false">
      <c r="A201" s="27"/>
      <c r="B201" s="27"/>
    </row>
    <row r="202" customFormat="false" ht="12.75" hidden="false" customHeight="false" outlineLevel="0" collapsed="false">
      <c r="A202" s="27"/>
      <c r="B202" s="27"/>
    </row>
    <row r="203" customFormat="false" ht="12.75" hidden="false" customHeight="false" outlineLevel="0" collapsed="false">
      <c r="A203" s="27"/>
      <c r="B203" s="27"/>
    </row>
    <row r="204" customFormat="false" ht="12.75" hidden="false" customHeight="false" outlineLevel="0" collapsed="false">
      <c r="A204" s="27"/>
      <c r="B204" s="27"/>
    </row>
    <row r="205" customFormat="false" ht="12.75" hidden="false" customHeight="false" outlineLevel="0" collapsed="false">
      <c r="A205" s="27"/>
      <c r="B205" s="27"/>
    </row>
    <row r="206" customFormat="false" ht="12.75" hidden="false" customHeight="false" outlineLevel="0" collapsed="false">
      <c r="A206" s="27"/>
      <c r="B206" s="27"/>
    </row>
    <row r="207" customFormat="false" ht="12.75" hidden="false" customHeight="false" outlineLevel="0" collapsed="false">
      <c r="A207" s="27"/>
      <c r="B207" s="27"/>
    </row>
    <row r="208" customFormat="false" ht="12.75" hidden="false" customHeight="false" outlineLevel="0" collapsed="false">
      <c r="A208" s="27"/>
      <c r="B208" s="27"/>
    </row>
    <row r="209" customFormat="false" ht="12.75" hidden="false" customHeight="false" outlineLevel="0" collapsed="false">
      <c r="A209" s="27"/>
      <c r="B209" s="27"/>
    </row>
    <row r="210" customFormat="false" ht="12.75" hidden="false" customHeight="false" outlineLevel="0" collapsed="false">
      <c r="A210" s="27"/>
      <c r="B210" s="27"/>
    </row>
    <row r="211" customFormat="false" ht="12.75" hidden="false" customHeight="false" outlineLevel="0" collapsed="false">
      <c r="A211" s="27"/>
      <c r="B211" s="27"/>
    </row>
    <row r="212" customFormat="false" ht="12.75" hidden="false" customHeight="false" outlineLevel="0" collapsed="false">
      <c r="A212" s="27"/>
      <c r="B212" s="27"/>
    </row>
    <row r="213" customFormat="false" ht="12.75" hidden="false" customHeight="false" outlineLevel="0" collapsed="false">
      <c r="A213" s="27"/>
      <c r="B213" s="27"/>
    </row>
    <row r="214" customFormat="false" ht="12.75" hidden="false" customHeight="false" outlineLevel="0" collapsed="false">
      <c r="A214" s="27"/>
      <c r="B214" s="27"/>
    </row>
    <row r="215" customFormat="false" ht="12.75" hidden="false" customHeight="false" outlineLevel="0" collapsed="false">
      <c r="A215" s="27"/>
      <c r="B215" s="27"/>
    </row>
    <row r="216" customFormat="false" ht="12.75" hidden="false" customHeight="false" outlineLevel="0" collapsed="false">
      <c r="A216" s="27"/>
      <c r="B216" s="27"/>
    </row>
    <row r="217" customFormat="false" ht="12.75" hidden="false" customHeight="false" outlineLevel="0" collapsed="false">
      <c r="A217" s="27"/>
      <c r="B217" s="27"/>
    </row>
    <row r="218" customFormat="false" ht="12.75" hidden="false" customHeight="false" outlineLevel="0" collapsed="false">
      <c r="A218" s="27"/>
      <c r="B218" s="27"/>
    </row>
    <row r="219" customFormat="false" ht="12.75" hidden="false" customHeight="false" outlineLevel="0" collapsed="false">
      <c r="A219" s="27"/>
      <c r="B219" s="27"/>
    </row>
    <row r="220" customFormat="false" ht="12.75" hidden="false" customHeight="false" outlineLevel="0" collapsed="false">
      <c r="A220" s="27"/>
      <c r="B220" s="27"/>
    </row>
    <row r="221" customFormat="false" ht="12.75" hidden="false" customHeight="false" outlineLevel="0" collapsed="false">
      <c r="A221" s="27"/>
      <c r="B221" s="27"/>
    </row>
    <row r="222" customFormat="false" ht="12.75" hidden="false" customHeight="false" outlineLevel="0" collapsed="false">
      <c r="A222" s="27"/>
      <c r="B222" s="27"/>
    </row>
    <row r="223" customFormat="false" ht="12.75" hidden="false" customHeight="false" outlineLevel="0" collapsed="false">
      <c r="A223" s="27"/>
      <c r="B223" s="27"/>
    </row>
    <row r="224" customFormat="false" ht="12.75" hidden="false" customHeight="false" outlineLevel="0" collapsed="false">
      <c r="A224" s="27"/>
      <c r="B224" s="27"/>
    </row>
    <row r="225" customFormat="false" ht="12.75" hidden="false" customHeight="false" outlineLevel="0" collapsed="false">
      <c r="A225" s="27"/>
      <c r="B225" s="27"/>
    </row>
    <row r="226" customFormat="false" ht="12.75" hidden="false" customHeight="false" outlineLevel="0" collapsed="false">
      <c r="A226" s="27"/>
      <c r="B226" s="27"/>
    </row>
    <row r="227" customFormat="false" ht="12.75" hidden="false" customHeight="false" outlineLevel="0" collapsed="false">
      <c r="A227" s="27"/>
      <c r="B227" s="27"/>
    </row>
    <row r="228" customFormat="false" ht="12.75" hidden="false" customHeight="false" outlineLevel="0" collapsed="false">
      <c r="A228" s="27"/>
      <c r="B228" s="27"/>
    </row>
    <row r="229" customFormat="false" ht="12.75" hidden="false" customHeight="false" outlineLevel="0" collapsed="false">
      <c r="A229" s="27"/>
      <c r="B229" s="27"/>
    </row>
    <row r="230" customFormat="false" ht="12.75" hidden="false" customHeight="false" outlineLevel="0" collapsed="false">
      <c r="A230" s="27"/>
      <c r="B230" s="27"/>
    </row>
    <row r="231" customFormat="false" ht="12.75" hidden="false" customHeight="false" outlineLevel="0" collapsed="false">
      <c r="A231" s="27"/>
      <c r="B231" s="27"/>
    </row>
    <row r="232" customFormat="false" ht="12.75" hidden="false" customHeight="false" outlineLevel="0" collapsed="false">
      <c r="A232" s="27"/>
      <c r="B232" s="27"/>
    </row>
    <row r="233" customFormat="false" ht="12.75" hidden="false" customHeight="false" outlineLevel="0" collapsed="false">
      <c r="A233" s="27"/>
      <c r="B233" s="27"/>
    </row>
    <row r="234" customFormat="false" ht="12.75" hidden="false" customHeight="false" outlineLevel="0" collapsed="false">
      <c r="A234" s="27"/>
      <c r="B234" s="27"/>
    </row>
    <row r="235" customFormat="false" ht="12.75" hidden="false" customHeight="false" outlineLevel="0" collapsed="false">
      <c r="A235" s="27"/>
      <c r="B235" s="27"/>
    </row>
    <row r="236" customFormat="false" ht="12.75" hidden="false" customHeight="false" outlineLevel="0" collapsed="false">
      <c r="A236" s="27"/>
      <c r="B236" s="27"/>
    </row>
    <row r="237" customFormat="false" ht="12.75" hidden="false" customHeight="false" outlineLevel="0" collapsed="false">
      <c r="A237" s="27"/>
      <c r="B237" s="27"/>
    </row>
    <row r="238" customFormat="false" ht="12.75" hidden="false" customHeight="false" outlineLevel="0" collapsed="false">
      <c r="A238" s="27"/>
      <c r="B238" s="27"/>
    </row>
    <row r="239" customFormat="false" ht="12.75" hidden="false" customHeight="false" outlineLevel="0" collapsed="false">
      <c r="A239" s="27"/>
      <c r="B239" s="27"/>
    </row>
    <row r="240" customFormat="false" ht="12.75" hidden="false" customHeight="false" outlineLevel="0" collapsed="false">
      <c r="A240" s="27"/>
      <c r="B240" s="27"/>
    </row>
    <row r="241" customFormat="false" ht="12.75" hidden="false" customHeight="false" outlineLevel="0" collapsed="false">
      <c r="A241" s="27"/>
      <c r="B241" s="27"/>
    </row>
    <row r="242" customFormat="false" ht="12.75" hidden="false" customHeight="false" outlineLevel="0" collapsed="false">
      <c r="A242" s="27"/>
      <c r="B242" s="27"/>
    </row>
    <row r="243" customFormat="false" ht="12.75" hidden="false" customHeight="false" outlineLevel="0" collapsed="false">
      <c r="A243" s="27"/>
      <c r="B243" s="27"/>
    </row>
    <row r="244" customFormat="false" ht="12.75" hidden="false" customHeight="false" outlineLevel="0" collapsed="false">
      <c r="A244" s="27"/>
      <c r="B244" s="27"/>
    </row>
    <row r="245" customFormat="false" ht="12.75" hidden="false" customHeight="false" outlineLevel="0" collapsed="false">
      <c r="A245" s="27"/>
      <c r="B245" s="27"/>
    </row>
    <row r="246" customFormat="false" ht="12.75" hidden="false" customHeight="false" outlineLevel="0" collapsed="false">
      <c r="A246" s="27"/>
      <c r="B246" s="27"/>
    </row>
    <row r="247" customFormat="false" ht="12.75" hidden="false" customHeight="false" outlineLevel="0" collapsed="false">
      <c r="A247" s="27"/>
      <c r="B247" s="27"/>
    </row>
    <row r="248" customFormat="false" ht="12.75" hidden="false" customHeight="false" outlineLevel="0" collapsed="false">
      <c r="A248" s="27"/>
      <c r="B248" s="27"/>
    </row>
    <row r="249" customFormat="false" ht="12.75" hidden="false" customHeight="false" outlineLevel="0" collapsed="false">
      <c r="A249" s="27"/>
      <c r="B249" s="27"/>
    </row>
    <row r="250" customFormat="false" ht="12.75" hidden="false" customHeight="false" outlineLevel="0" collapsed="false">
      <c r="A250" s="27"/>
      <c r="B250" s="27"/>
    </row>
    <row r="251" customFormat="false" ht="12.75" hidden="false" customHeight="false" outlineLevel="0" collapsed="false">
      <c r="A251" s="27"/>
      <c r="B251" s="27"/>
    </row>
    <row r="252" customFormat="false" ht="12.75" hidden="false" customHeight="false" outlineLevel="0" collapsed="false">
      <c r="A252" s="27"/>
      <c r="B252" s="27"/>
    </row>
    <row r="253" customFormat="false" ht="12.75" hidden="false" customHeight="false" outlineLevel="0" collapsed="false">
      <c r="A253" s="27"/>
      <c r="B253" s="27"/>
    </row>
    <row r="254" customFormat="false" ht="12.75" hidden="false" customHeight="false" outlineLevel="0" collapsed="false">
      <c r="A254" s="27"/>
      <c r="B254" s="27"/>
    </row>
    <row r="255" customFormat="false" ht="12.75" hidden="false" customHeight="false" outlineLevel="0" collapsed="false">
      <c r="A255" s="27"/>
      <c r="B255" s="27"/>
    </row>
    <row r="256" customFormat="false" ht="12.75" hidden="false" customHeight="false" outlineLevel="0" collapsed="false">
      <c r="A256" s="27"/>
      <c r="B256" s="27"/>
    </row>
    <row r="257" customFormat="false" ht="12.75" hidden="false" customHeight="false" outlineLevel="0" collapsed="false">
      <c r="A257" s="27"/>
      <c r="B257" s="27"/>
    </row>
    <row r="258" customFormat="false" ht="12.75" hidden="false" customHeight="false" outlineLevel="0" collapsed="false">
      <c r="A258" s="27"/>
      <c r="B258" s="27"/>
    </row>
    <row r="259" customFormat="false" ht="12.75" hidden="false" customHeight="false" outlineLevel="0" collapsed="false">
      <c r="A259" s="27"/>
      <c r="B259" s="27"/>
    </row>
    <row r="260" customFormat="false" ht="12.75" hidden="false" customHeight="false" outlineLevel="0" collapsed="false">
      <c r="A260" s="27"/>
      <c r="B260" s="27"/>
    </row>
    <row r="261" customFormat="false" ht="12.75" hidden="false" customHeight="false" outlineLevel="0" collapsed="false">
      <c r="A261" s="27"/>
      <c r="B261" s="27"/>
    </row>
    <row r="262" customFormat="false" ht="12.75" hidden="false" customHeight="false" outlineLevel="0" collapsed="false">
      <c r="A262" s="27"/>
      <c r="B262" s="27"/>
    </row>
    <row r="263" customFormat="false" ht="12.75" hidden="false" customHeight="false" outlineLevel="0" collapsed="false">
      <c r="A263" s="27"/>
      <c r="B263" s="27"/>
    </row>
    <row r="264" customFormat="false" ht="12.75" hidden="false" customHeight="false" outlineLevel="0" collapsed="false">
      <c r="A264" s="27"/>
      <c r="B264" s="27"/>
    </row>
    <row r="265" customFormat="false" ht="12.75" hidden="false" customHeight="false" outlineLevel="0" collapsed="false">
      <c r="A265" s="27"/>
      <c r="B265" s="27"/>
    </row>
    <row r="266" customFormat="false" ht="12.75" hidden="false" customHeight="false" outlineLevel="0" collapsed="false">
      <c r="A266" s="27"/>
      <c r="B266" s="27"/>
    </row>
    <row r="267" customFormat="false" ht="12.75" hidden="false" customHeight="false" outlineLevel="0" collapsed="false">
      <c r="A267" s="27"/>
      <c r="B267" s="27"/>
    </row>
    <row r="268" customFormat="false" ht="12.75" hidden="false" customHeight="false" outlineLevel="0" collapsed="false">
      <c r="A268" s="27"/>
      <c r="B268" s="27"/>
    </row>
    <row r="269" customFormat="false" ht="12.75" hidden="false" customHeight="false" outlineLevel="0" collapsed="false">
      <c r="A269" s="27"/>
      <c r="B269" s="27"/>
    </row>
    <row r="270" customFormat="false" ht="12.75" hidden="false" customHeight="false" outlineLevel="0" collapsed="false">
      <c r="A270" s="27"/>
      <c r="B270" s="27"/>
    </row>
    <row r="271" customFormat="false" ht="12.75" hidden="false" customHeight="false" outlineLevel="0" collapsed="false">
      <c r="A271" s="27"/>
      <c r="B271" s="27"/>
    </row>
    <row r="272" customFormat="false" ht="12.75" hidden="false" customHeight="false" outlineLevel="0" collapsed="false">
      <c r="A272" s="27"/>
      <c r="B272" s="27"/>
    </row>
    <row r="273" customFormat="false" ht="12.75" hidden="false" customHeight="false" outlineLevel="0" collapsed="false">
      <c r="A273" s="27"/>
      <c r="B273" s="27"/>
    </row>
    <row r="274" customFormat="false" ht="12.75" hidden="false" customHeight="false" outlineLevel="0" collapsed="false">
      <c r="A274" s="27"/>
      <c r="B274" s="27"/>
    </row>
    <row r="275" customFormat="false" ht="12.75" hidden="false" customHeight="false" outlineLevel="0" collapsed="false">
      <c r="A275" s="27"/>
      <c r="B275" s="27"/>
    </row>
    <row r="276" customFormat="false" ht="12.75" hidden="false" customHeight="false" outlineLevel="0" collapsed="false">
      <c r="A276" s="27"/>
      <c r="B276" s="27"/>
    </row>
    <row r="277" customFormat="false" ht="12.75" hidden="false" customHeight="false" outlineLevel="0" collapsed="false">
      <c r="A277" s="27"/>
      <c r="B277" s="27"/>
    </row>
    <row r="278" customFormat="false" ht="12.75" hidden="false" customHeight="false" outlineLevel="0" collapsed="false">
      <c r="A278" s="27"/>
      <c r="B278" s="27"/>
    </row>
    <row r="279" customFormat="false" ht="12.75" hidden="false" customHeight="false" outlineLevel="0" collapsed="false">
      <c r="A279" s="27"/>
      <c r="B279" s="27"/>
    </row>
    <row r="280" customFormat="false" ht="12.75" hidden="false" customHeight="false" outlineLevel="0" collapsed="false">
      <c r="A280" s="27"/>
      <c r="B280" s="27"/>
    </row>
    <row r="281" customFormat="false" ht="12.75" hidden="false" customHeight="false" outlineLevel="0" collapsed="false">
      <c r="A281" s="27"/>
      <c r="B281" s="27"/>
    </row>
    <row r="282" customFormat="false" ht="12.75" hidden="false" customHeight="false" outlineLevel="0" collapsed="false">
      <c r="A282" s="27"/>
      <c r="B282" s="27"/>
    </row>
    <row r="283" customFormat="false" ht="12.75" hidden="false" customHeight="false" outlineLevel="0" collapsed="false">
      <c r="A283" s="27"/>
      <c r="B283" s="27"/>
    </row>
    <row r="284" customFormat="false" ht="12.75" hidden="false" customHeight="false" outlineLevel="0" collapsed="false">
      <c r="A284" s="27"/>
      <c r="B284" s="27"/>
    </row>
    <row r="285" customFormat="false" ht="12.75" hidden="false" customHeight="false" outlineLevel="0" collapsed="false">
      <c r="A285" s="27"/>
      <c r="B285" s="27"/>
    </row>
    <row r="286" customFormat="false" ht="12.75" hidden="false" customHeight="false" outlineLevel="0" collapsed="false">
      <c r="A286" s="27"/>
      <c r="B286" s="27"/>
    </row>
    <row r="287" customFormat="false" ht="12.75" hidden="false" customHeight="false" outlineLevel="0" collapsed="false">
      <c r="A287" s="27"/>
      <c r="B287" s="27"/>
    </row>
    <row r="288" customFormat="false" ht="12.75" hidden="false" customHeight="false" outlineLevel="0" collapsed="false">
      <c r="A288" s="27"/>
      <c r="B288" s="27"/>
    </row>
    <row r="289" customFormat="false" ht="12.75" hidden="false" customHeight="false" outlineLevel="0" collapsed="false">
      <c r="A289" s="27"/>
      <c r="B289" s="27"/>
    </row>
    <row r="290" customFormat="false" ht="12.75" hidden="false" customHeight="false" outlineLevel="0" collapsed="false">
      <c r="A290" s="27"/>
      <c r="B290" s="27"/>
    </row>
    <row r="291" customFormat="false" ht="12.75" hidden="false" customHeight="false" outlineLevel="0" collapsed="false">
      <c r="A291" s="27"/>
      <c r="B291" s="27"/>
    </row>
    <row r="292" customFormat="false" ht="12.75" hidden="false" customHeight="false" outlineLevel="0" collapsed="false">
      <c r="A292" s="27"/>
      <c r="B292" s="27"/>
    </row>
    <row r="293" customFormat="false" ht="12.75" hidden="false" customHeight="false" outlineLevel="0" collapsed="false">
      <c r="A293" s="27"/>
      <c r="B293" s="27"/>
    </row>
    <row r="294" customFormat="false" ht="12.75" hidden="false" customHeight="false" outlineLevel="0" collapsed="false">
      <c r="A294" s="27"/>
      <c r="B294" s="27"/>
    </row>
    <row r="295" customFormat="false" ht="12.75" hidden="false" customHeight="false" outlineLevel="0" collapsed="false">
      <c r="A295" s="27"/>
      <c r="B295" s="27"/>
    </row>
    <row r="296" customFormat="false" ht="12.75" hidden="false" customHeight="false" outlineLevel="0" collapsed="false">
      <c r="A296" s="27"/>
      <c r="B296" s="27"/>
    </row>
    <row r="297" customFormat="false" ht="12.75" hidden="false" customHeight="false" outlineLevel="0" collapsed="false">
      <c r="A297" s="27"/>
      <c r="B297" s="27"/>
    </row>
    <row r="298" customFormat="false" ht="12.75" hidden="false" customHeight="false" outlineLevel="0" collapsed="false">
      <c r="A298" s="27"/>
      <c r="B298" s="27"/>
    </row>
    <row r="299" customFormat="false" ht="12.75" hidden="false" customHeight="false" outlineLevel="0" collapsed="false">
      <c r="A299" s="27"/>
      <c r="B299" s="27"/>
    </row>
    <row r="300" customFormat="false" ht="12.75" hidden="false" customHeight="false" outlineLevel="0" collapsed="false">
      <c r="A300" s="27"/>
      <c r="B300" s="27"/>
    </row>
    <row r="301" customFormat="false" ht="12.75" hidden="false" customHeight="false" outlineLevel="0" collapsed="false">
      <c r="A301" s="27"/>
      <c r="B301" s="27"/>
    </row>
    <row r="302" customFormat="false" ht="12.75" hidden="false" customHeight="false" outlineLevel="0" collapsed="false">
      <c r="A302" s="27"/>
      <c r="B302" s="27"/>
    </row>
    <row r="303" customFormat="false" ht="12.75" hidden="false" customHeight="false" outlineLevel="0" collapsed="false">
      <c r="A303" s="27"/>
      <c r="B303" s="27"/>
    </row>
    <row r="304" customFormat="false" ht="12.75" hidden="false" customHeight="false" outlineLevel="0" collapsed="false">
      <c r="A304" s="27"/>
      <c r="B304" s="27"/>
    </row>
    <row r="305" customFormat="false" ht="12.75" hidden="false" customHeight="false" outlineLevel="0" collapsed="false">
      <c r="A305" s="27"/>
      <c r="B305" s="27"/>
    </row>
    <row r="306" customFormat="false" ht="12.75" hidden="false" customHeight="false" outlineLevel="0" collapsed="false">
      <c r="A306" s="27"/>
      <c r="B306" s="27"/>
    </row>
    <row r="307" customFormat="false" ht="12.75" hidden="false" customHeight="false" outlineLevel="0" collapsed="false">
      <c r="A307" s="27"/>
      <c r="B307" s="27"/>
    </row>
    <row r="308" customFormat="false" ht="12.75" hidden="false" customHeight="false" outlineLevel="0" collapsed="false">
      <c r="A308" s="27"/>
      <c r="B308" s="27"/>
    </row>
    <row r="309" customFormat="false" ht="12.75" hidden="false" customHeight="false" outlineLevel="0" collapsed="false">
      <c r="A309" s="27"/>
      <c r="B309" s="27"/>
    </row>
    <row r="310" customFormat="false" ht="12.75" hidden="false" customHeight="false" outlineLevel="0" collapsed="false">
      <c r="A310" s="27"/>
      <c r="B310" s="27"/>
    </row>
    <row r="311" customFormat="false" ht="12.75" hidden="false" customHeight="false" outlineLevel="0" collapsed="false">
      <c r="A311" s="27"/>
      <c r="B311" s="27"/>
    </row>
    <row r="312" customFormat="false" ht="12.75" hidden="false" customHeight="false" outlineLevel="0" collapsed="false">
      <c r="A312" s="27"/>
      <c r="B312" s="27"/>
    </row>
    <row r="313" customFormat="false" ht="12.75" hidden="false" customHeight="false" outlineLevel="0" collapsed="false">
      <c r="A313" s="27"/>
      <c r="B313" s="27"/>
    </row>
    <row r="314" customFormat="false" ht="12.75" hidden="false" customHeight="false" outlineLevel="0" collapsed="false">
      <c r="A314" s="27"/>
      <c r="B314" s="27"/>
    </row>
    <row r="315" customFormat="false" ht="12.75" hidden="false" customHeight="false" outlineLevel="0" collapsed="false">
      <c r="A315" s="27"/>
      <c r="B315" s="27"/>
    </row>
    <row r="316" customFormat="false" ht="12.75" hidden="false" customHeight="false" outlineLevel="0" collapsed="false">
      <c r="A316" s="27"/>
      <c r="B316" s="27"/>
    </row>
    <row r="317" customFormat="false" ht="12.75" hidden="false" customHeight="false" outlineLevel="0" collapsed="false">
      <c r="A317" s="27"/>
      <c r="B317" s="27"/>
    </row>
    <row r="318" customFormat="false" ht="12.75" hidden="false" customHeight="false" outlineLevel="0" collapsed="false">
      <c r="A318" s="27"/>
      <c r="B318" s="27"/>
    </row>
    <row r="319" customFormat="false" ht="12.75" hidden="false" customHeight="false" outlineLevel="0" collapsed="false">
      <c r="A319" s="27"/>
      <c r="B319" s="27"/>
    </row>
    <row r="320" customFormat="false" ht="12.75" hidden="false" customHeight="false" outlineLevel="0" collapsed="false">
      <c r="A320" s="27"/>
      <c r="B320" s="27"/>
    </row>
    <row r="321" customFormat="false" ht="12.75" hidden="false" customHeight="false" outlineLevel="0" collapsed="false">
      <c r="A321" s="27"/>
      <c r="B321" s="27"/>
    </row>
    <row r="322" customFormat="false" ht="12.75" hidden="false" customHeight="false" outlineLevel="0" collapsed="false">
      <c r="A322" s="27"/>
      <c r="B322" s="27"/>
    </row>
    <row r="323" customFormat="false" ht="12.75" hidden="false" customHeight="false" outlineLevel="0" collapsed="false">
      <c r="A323" s="27"/>
      <c r="B323" s="27"/>
    </row>
    <row r="324" customFormat="false" ht="12.75" hidden="false" customHeight="false" outlineLevel="0" collapsed="false">
      <c r="A324" s="27"/>
      <c r="B324" s="27"/>
    </row>
    <row r="325" customFormat="false" ht="12.75" hidden="false" customHeight="false" outlineLevel="0" collapsed="false">
      <c r="A325" s="27"/>
      <c r="B325" s="27"/>
    </row>
    <row r="326" customFormat="false" ht="12.75" hidden="false" customHeight="false" outlineLevel="0" collapsed="false">
      <c r="A326" s="27"/>
      <c r="B326" s="27"/>
    </row>
    <row r="327" customFormat="false" ht="12.75" hidden="false" customHeight="false" outlineLevel="0" collapsed="false">
      <c r="A327" s="27"/>
      <c r="B327" s="27"/>
    </row>
    <row r="328" customFormat="false" ht="12.75" hidden="false" customHeight="false" outlineLevel="0" collapsed="false">
      <c r="A328" s="27"/>
      <c r="B328" s="27"/>
    </row>
    <row r="329" customFormat="false" ht="12.75" hidden="false" customHeight="false" outlineLevel="0" collapsed="false">
      <c r="A329" s="27"/>
      <c r="B329" s="27"/>
    </row>
    <row r="330" customFormat="false" ht="12.75" hidden="false" customHeight="false" outlineLevel="0" collapsed="false">
      <c r="A330" s="27"/>
      <c r="B330" s="27"/>
    </row>
    <row r="331" customFormat="false" ht="12.75" hidden="false" customHeight="false" outlineLevel="0" collapsed="false">
      <c r="A331" s="27"/>
      <c r="B331" s="27"/>
    </row>
    <row r="332" customFormat="false" ht="12.75" hidden="false" customHeight="false" outlineLevel="0" collapsed="false">
      <c r="A332" s="27"/>
      <c r="B332" s="27"/>
    </row>
    <row r="333" customFormat="false" ht="12.75" hidden="false" customHeight="false" outlineLevel="0" collapsed="false">
      <c r="A333" s="27"/>
      <c r="B333" s="27"/>
    </row>
    <row r="334" customFormat="false" ht="12.75" hidden="false" customHeight="false" outlineLevel="0" collapsed="false">
      <c r="A334" s="27"/>
      <c r="B334" s="27"/>
    </row>
    <row r="335" customFormat="false" ht="12.75" hidden="false" customHeight="false" outlineLevel="0" collapsed="false">
      <c r="A335" s="27"/>
      <c r="B335" s="27"/>
    </row>
    <row r="336" customFormat="false" ht="12.75" hidden="false" customHeight="false" outlineLevel="0" collapsed="false">
      <c r="A336" s="27"/>
      <c r="B336" s="27"/>
    </row>
    <row r="337" customFormat="false" ht="12.75" hidden="false" customHeight="false" outlineLevel="0" collapsed="false">
      <c r="A337" s="27"/>
      <c r="B337" s="27"/>
    </row>
    <row r="338" customFormat="false" ht="12.75" hidden="false" customHeight="false" outlineLevel="0" collapsed="false">
      <c r="A338" s="27"/>
      <c r="B338" s="27"/>
    </row>
    <row r="339" customFormat="false" ht="12.75" hidden="false" customHeight="false" outlineLevel="0" collapsed="false">
      <c r="A339" s="27"/>
      <c r="B339" s="27"/>
    </row>
    <row r="340" customFormat="false" ht="12.75" hidden="false" customHeight="false" outlineLevel="0" collapsed="false">
      <c r="A340" s="27"/>
      <c r="B340" s="27"/>
    </row>
    <row r="341" customFormat="false" ht="12.75" hidden="false" customHeight="false" outlineLevel="0" collapsed="false">
      <c r="A341" s="27"/>
      <c r="B341" s="27"/>
    </row>
    <row r="342" customFormat="false" ht="12.75" hidden="false" customHeight="false" outlineLevel="0" collapsed="false">
      <c r="A342" s="27"/>
      <c r="B342" s="27"/>
    </row>
    <row r="343" customFormat="false" ht="12.75" hidden="false" customHeight="false" outlineLevel="0" collapsed="false">
      <c r="A343" s="27"/>
      <c r="B343" s="27"/>
    </row>
    <row r="344" customFormat="false" ht="12.75" hidden="false" customHeight="false" outlineLevel="0" collapsed="false">
      <c r="A344" s="27"/>
      <c r="B344" s="27"/>
    </row>
    <row r="345" customFormat="false" ht="12.75" hidden="false" customHeight="false" outlineLevel="0" collapsed="false">
      <c r="A345" s="27"/>
      <c r="B345" s="27"/>
    </row>
    <row r="346" customFormat="false" ht="12.75" hidden="false" customHeight="false" outlineLevel="0" collapsed="false">
      <c r="A346" s="27"/>
      <c r="B346" s="27"/>
    </row>
    <row r="347" customFormat="false" ht="12.75" hidden="false" customHeight="false" outlineLevel="0" collapsed="false">
      <c r="A347" s="27"/>
      <c r="B347" s="27"/>
    </row>
    <row r="348" customFormat="false" ht="12.75" hidden="false" customHeight="false" outlineLevel="0" collapsed="false">
      <c r="A348" s="27"/>
      <c r="B348" s="27"/>
    </row>
    <row r="349" customFormat="false" ht="12.75" hidden="false" customHeight="false" outlineLevel="0" collapsed="false">
      <c r="A349" s="27"/>
      <c r="B349" s="27"/>
    </row>
    <row r="350" customFormat="false" ht="12.75" hidden="false" customHeight="false" outlineLevel="0" collapsed="false">
      <c r="A350" s="27"/>
      <c r="B350" s="27"/>
    </row>
    <row r="351" customFormat="false" ht="12.75" hidden="false" customHeight="false" outlineLevel="0" collapsed="false">
      <c r="A351" s="27"/>
      <c r="B351" s="27"/>
    </row>
    <row r="352" customFormat="false" ht="12.75" hidden="false" customHeight="false" outlineLevel="0" collapsed="false">
      <c r="A352" s="27"/>
      <c r="B352" s="27"/>
    </row>
    <row r="353" customFormat="false" ht="12.75" hidden="false" customHeight="false" outlineLevel="0" collapsed="false">
      <c r="A353" s="27"/>
      <c r="B353" s="27"/>
    </row>
    <row r="354" customFormat="false" ht="12.75" hidden="false" customHeight="false" outlineLevel="0" collapsed="false">
      <c r="A354" s="27"/>
      <c r="B354" s="27"/>
    </row>
    <row r="355" customFormat="false" ht="12.75" hidden="false" customHeight="false" outlineLevel="0" collapsed="false">
      <c r="A355" s="27"/>
      <c r="B355" s="27"/>
    </row>
    <row r="356" customFormat="false" ht="12.75" hidden="false" customHeight="false" outlineLevel="0" collapsed="false">
      <c r="A356" s="27"/>
      <c r="B356" s="27"/>
    </row>
    <row r="357" customFormat="false" ht="12.75" hidden="false" customHeight="false" outlineLevel="0" collapsed="false">
      <c r="A357" s="27"/>
      <c r="B357" s="27"/>
    </row>
    <row r="358" customFormat="false" ht="12.75" hidden="false" customHeight="false" outlineLevel="0" collapsed="false">
      <c r="A358" s="27"/>
      <c r="B358" s="27"/>
    </row>
    <row r="359" customFormat="false" ht="12.75" hidden="false" customHeight="false" outlineLevel="0" collapsed="false">
      <c r="A359" s="27"/>
      <c r="B359" s="27"/>
    </row>
    <row r="360" customFormat="false" ht="12.75" hidden="false" customHeight="false" outlineLevel="0" collapsed="false">
      <c r="A360" s="27"/>
      <c r="B360" s="27"/>
    </row>
    <row r="361" customFormat="false" ht="12.75" hidden="false" customHeight="false" outlineLevel="0" collapsed="false">
      <c r="A361" s="27"/>
      <c r="B361" s="27"/>
    </row>
    <row r="362" customFormat="false" ht="12.75" hidden="false" customHeight="false" outlineLevel="0" collapsed="false">
      <c r="A362" s="27"/>
      <c r="B362" s="27"/>
    </row>
    <row r="363" customFormat="false" ht="12.75" hidden="false" customHeight="false" outlineLevel="0" collapsed="false">
      <c r="A363" s="27"/>
      <c r="B363" s="27"/>
    </row>
    <row r="364" customFormat="false" ht="12.75" hidden="false" customHeight="false" outlineLevel="0" collapsed="false">
      <c r="A364" s="27"/>
      <c r="B364" s="27"/>
    </row>
    <row r="365" customFormat="false" ht="12.75" hidden="false" customHeight="false" outlineLevel="0" collapsed="false">
      <c r="A365" s="27"/>
      <c r="B365" s="27"/>
    </row>
    <row r="366" customFormat="false" ht="12.75" hidden="false" customHeight="false" outlineLevel="0" collapsed="false">
      <c r="A366" s="27"/>
      <c r="B366" s="27"/>
    </row>
    <row r="367" customFormat="false" ht="12.75" hidden="false" customHeight="false" outlineLevel="0" collapsed="false">
      <c r="A367" s="27"/>
      <c r="B367" s="27"/>
    </row>
    <row r="368" customFormat="false" ht="12.75" hidden="false" customHeight="false" outlineLevel="0" collapsed="false">
      <c r="A368" s="27"/>
      <c r="B368" s="27"/>
    </row>
    <row r="369" customFormat="false" ht="12.75" hidden="false" customHeight="false" outlineLevel="0" collapsed="false">
      <c r="A369" s="27"/>
      <c r="B369" s="27"/>
    </row>
    <row r="370" customFormat="false" ht="12.75" hidden="false" customHeight="false" outlineLevel="0" collapsed="false">
      <c r="A370" s="27"/>
      <c r="B370" s="27"/>
    </row>
    <row r="371" customFormat="false" ht="12.75" hidden="false" customHeight="false" outlineLevel="0" collapsed="false">
      <c r="A371" s="27"/>
      <c r="B371" s="27"/>
    </row>
    <row r="372" customFormat="false" ht="12.75" hidden="false" customHeight="false" outlineLevel="0" collapsed="false">
      <c r="A372" s="27"/>
      <c r="B372" s="27"/>
    </row>
    <row r="373" customFormat="false" ht="12.75" hidden="false" customHeight="false" outlineLevel="0" collapsed="false">
      <c r="A373" s="27"/>
      <c r="B373" s="27"/>
    </row>
    <row r="374" customFormat="false" ht="12.75" hidden="false" customHeight="false" outlineLevel="0" collapsed="false">
      <c r="A374" s="27"/>
      <c r="B374" s="27"/>
    </row>
    <row r="375" customFormat="false" ht="12.75" hidden="false" customHeight="false" outlineLevel="0" collapsed="false">
      <c r="A375" s="27"/>
      <c r="B375" s="27"/>
    </row>
    <row r="376" customFormat="false" ht="12.75" hidden="false" customHeight="false" outlineLevel="0" collapsed="false">
      <c r="A376" s="27"/>
      <c r="B376" s="27"/>
    </row>
    <row r="377" customFormat="false" ht="12.75" hidden="false" customHeight="false" outlineLevel="0" collapsed="false">
      <c r="A377" s="27"/>
      <c r="B377" s="27"/>
    </row>
    <row r="378" customFormat="false" ht="12.75" hidden="false" customHeight="false" outlineLevel="0" collapsed="false">
      <c r="A378" s="27"/>
      <c r="B378" s="27"/>
    </row>
    <row r="379" customFormat="false" ht="12.75" hidden="false" customHeight="false" outlineLevel="0" collapsed="false">
      <c r="A379" s="27"/>
      <c r="B379" s="27"/>
    </row>
    <row r="380" customFormat="false" ht="12.75" hidden="false" customHeight="false" outlineLevel="0" collapsed="false">
      <c r="A380" s="27"/>
      <c r="B380" s="27"/>
    </row>
    <row r="381" customFormat="false" ht="12.75" hidden="false" customHeight="false" outlineLevel="0" collapsed="false">
      <c r="A381" s="27"/>
      <c r="B381" s="27"/>
    </row>
    <row r="382" customFormat="false" ht="12.75" hidden="false" customHeight="false" outlineLevel="0" collapsed="false">
      <c r="A382" s="27"/>
      <c r="B382" s="27"/>
    </row>
    <row r="383" customFormat="false" ht="12.75" hidden="false" customHeight="false" outlineLevel="0" collapsed="false">
      <c r="A383" s="27"/>
      <c r="B383" s="27"/>
    </row>
    <row r="384" customFormat="false" ht="12.75" hidden="false" customHeight="false" outlineLevel="0" collapsed="false">
      <c r="A384" s="27"/>
      <c r="B384" s="27"/>
    </row>
    <row r="385" customFormat="false" ht="12.75" hidden="false" customHeight="false" outlineLevel="0" collapsed="false">
      <c r="A385" s="27"/>
      <c r="B385" s="27"/>
    </row>
    <row r="386" customFormat="false" ht="12.75" hidden="false" customHeight="false" outlineLevel="0" collapsed="false">
      <c r="A386" s="27"/>
      <c r="B386" s="27"/>
    </row>
    <row r="387" customFormat="false" ht="12.75" hidden="false" customHeight="false" outlineLevel="0" collapsed="false">
      <c r="A387" s="27"/>
      <c r="B387" s="27"/>
    </row>
    <row r="388" customFormat="false" ht="12.75" hidden="false" customHeight="false" outlineLevel="0" collapsed="false">
      <c r="A388" s="27"/>
      <c r="B388" s="27"/>
    </row>
    <row r="389" customFormat="false" ht="12.75" hidden="false" customHeight="false" outlineLevel="0" collapsed="false">
      <c r="A389" s="27"/>
      <c r="B389" s="27"/>
    </row>
    <row r="390" customFormat="false" ht="12.75" hidden="false" customHeight="false" outlineLevel="0" collapsed="false">
      <c r="A390" s="27"/>
      <c r="B390" s="27"/>
    </row>
    <row r="391" customFormat="false" ht="12.75" hidden="false" customHeight="false" outlineLevel="0" collapsed="false">
      <c r="A391" s="27"/>
      <c r="B391" s="27"/>
    </row>
    <row r="392" customFormat="false" ht="12.75" hidden="false" customHeight="false" outlineLevel="0" collapsed="false">
      <c r="A392" s="27"/>
      <c r="B392" s="27"/>
    </row>
    <row r="393" customFormat="false" ht="12.75" hidden="false" customHeight="false" outlineLevel="0" collapsed="false">
      <c r="A393" s="27"/>
      <c r="B393" s="27"/>
    </row>
    <row r="394" customFormat="false" ht="12.75" hidden="false" customHeight="false" outlineLevel="0" collapsed="false">
      <c r="A394" s="27"/>
      <c r="B394" s="27"/>
    </row>
    <row r="395" customFormat="false" ht="12.75" hidden="false" customHeight="false" outlineLevel="0" collapsed="false">
      <c r="A395" s="27"/>
      <c r="B395" s="27"/>
    </row>
    <row r="396" customFormat="false" ht="12.75" hidden="false" customHeight="false" outlineLevel="0" collapsed="false">
      <c r="A396" s="27"/>
      <c r="B396" s="27"/>
    </row>
    <row r="397" customFormat="false" ht="12.75" hidden="false" customHeight="false" outlineLevel="0" collapsed="false">
      <c r="A397" s="27"/>
      <c r="B397" s="27"/>
    </row>
    <row r="398" customFormat="false" ht="12.75" hidden="false" customHeight="false" outlineLevel="0" collapsed="false">
      <c r="A398" s="27"/>
      <c r="B398" s="27"/>
    </row>
    <row r="399" customFormat="false" ht="12.75" hidden="false" customHeight="false" outlineLevel="0" collapsed="false">
      <c r="A399" s="27"/>
      <c r="B399" s="27"/>
    </row>
    <row r="400" customFormat="false" ht="12.75" hidden="false" customHeight="false" outlineLevel="0" collapsed="false">
      <c r="A400" s="27"/>
      <c r="B400" s="27"/>
    </row>
    <row r="401" customFormat="false" ht="12.75" hidden="false" customHeight="false" outlineLevel="0" collapsed="false">
      <c r="A401" s="27"/>
      <c r="B401" s="27"/>
    </row>
    <row r="402" customFormat="false" ht="12.75" hidden="false" customHeight="false" outlineLevel="0" collapsed="false">
      <c r="A402" s="27"/>
      <c r="B402" s="27"/>
    </row>
    <row r="403" customFormat="false" ht="12.75" hidden="false" customHeight="false" outlineLevel="0" collapsed="false">
      <c r="A403" s="27"/>
      <c r="B403" s="27"/>
    </row>
    <row r="404" customFormat="false" ht="12.75" hidden="false" customHeight="false" outlineLevel="0" collapsed="false">
      <c r="A404" s="27"/>
      <c r="B404" s="27"/>
    </row>
    <row r="405" customFormat="false" ht="12.75" hidden="false" customHeight="false" outlineLevel="0" collapsed="false">
      <c r="A405" s="27"/>
      <c r="B405" s="27"/>
    </row>
    <row r="406" customFormat="false" ht="12.75" hidden="false" customHeight="false" outlineLevel="0" collapsed="false">
      <c r="A406" s="27"/>
      <c r="B406" s="27"/>
    </row>
    <row r="407" customFormat="false" ht="12.75" hidden="false" customHeight="false" outlineLevel="0" collapsed="false">
      <c r="A407" s="27"/>
      <c r="B407" s="27"/>
    </row>
    <row r="408" customFormat="false" ht="12.75" hidden="false" customHeight="false" outlineLevel="0" collapsed="false">
      <c r="A408" s="27"/>
      <c r="B408" s="27"/>
    </row>
    <row r="409" customFormat="false" ht="12.75" hidden="false" customHeight="false" outlineLevel="0" collapsed="false">
      <c r="A409" s="27"/>
      <c r="B409" s="27"/>
    </row>
    <row r="410" customFormat="false" ht="12.75" hidden="false" customHeight="false" outlineLevel="0" collapsed="false">
      <c r="A410" s="27"/>
      <c r="B410" s="27"/>
    </row>
    <row r="411" customFormat="false" ht="12.75" hidden="false" customHeight="false" outlineLevel="0" collapsed="false">
      <c r="A411" s="27"/>
      <c r="B411" s="27"/>
    </row>
    <row r="412" customFormat="false" ht="12.75" hidden="false" customHeight="false" outlineLevel="0" collapsed="false">
      <c r="A412" s="27"/>
      <c r="B412" s="27"/>
    </row>
    <row r="413" customFormat="false" ht="12.75" hidden="false" customHeight="false" outlineLevel="0" collapsed="false">
      <c r="A413" s="27"/>
      <c r="B413" s="27"/>
    </row>
    <row r="414" customFormat="false" ht="12.75" hidden="false" customHeight="false" outlineLevel="0" collapsed="false">
      <c r="A414" s="27"/>
      <c r="B414" s="27"/>
    </row>
    <row r="415" customFormat="false" ht="12.75" hidden="false" customHeight="false" outlineLevel="0" collapsed="false">
      <c r="A415" s="27"/>
      <c r="B415" s="27"/>
    </row>
    <row r="416" customFormat="false" ht="12.75" hidden="false" customHeight="false" outlineLevel="0" collapsed="false">
      <c r="A416" s="27"/>
      <c r="B416" s="27"/>
    </row>
    <row r="417" customFormat="false" ht="12.75" hidden="false" customHeight="false" outlineLevel="0" collapsed="false">
      <c r="A417" s="27"/>
      <c r="B417" s="27"/>
    </row>
    <row r="418" customFormat="false" ht="12.75" hidden="false" customHeight="false" outlineLevel="0" collapsed="false">
      <c r="A418" s="27"/>
      <c r="B418" s="27"/>
    </row>
    <row r="419" customFormat="false" ht="12.75" hidden="false" customHeight="false" outlineLevel="0" collapsed="false">
      <c r="A419" s="27"/>
      <c r="B419" s="27"/>
    </row>
    <row r="420" customFormat="false" ht="12.75" hidden="false" customHeight="false" outlineLevel="0" collapsed="false">
      <c r="A420" s="27"/>
      <c r="B420" s="27"/>
    </row>
    <row r="421" customFormat="false" ht="12.75" hidden="false" customHeight="false" outlineLevel="0" collapsed="false">
      <c r="A421" s="27"/>
      <c r="B421" s="27"/>
    </row>
    <row r="422" customFormat="false" ht="12.75" hidden="false" customHeight="false" outlineLevel="0" collapsed="false">
      <c r="A422" s="27"/>
      <c r="B422" s="27"/>
    </row>
    <row r="423" customFormat="false" ht="12.75" hidden="false" customHeight="false" outlineLevel="0" collapsed="false">
      <c r="A423" s="27"/>
      <c r="B423" s="27"/>
    </row>
    <row r="424" customFormat="false" ht="12.75" hidden="false" customHeight="false" outlineLevel="0" collapsed="false">
      <c r="A424" s="27"/>
      <c r="B424" s="27"/>
    </row>
    <row r="425" customFormat="false" ht="12.75" hidden="false" customHeight="false" outlineLevel="0" collapsed="false">
      <c r="A425" s="27"/>
      <c r="B425" s="27"/>
    </row>
    <row r="426" customFormat="false" ht="12.75" hidden="false" customHeight="false" outlineLevel="0" collapsed="false">
      <c r="A426" s="27"/>
      <c r="B426" s="27"/>
    </row>
    <row r="427" customFormat="false" ht="12.75" hidden="false" customHeight="false" outlineLevel="0" collapsed="false">
      <c r="A427" s="27"/>
      <c r="B427" s="27"/>
    </row>
    <row r="428" customFormat="false" ht="12.75" hidden="false" customHeight="false" outlineLevel="0" collapsed="false">
      <c r="A428" s="27"/>
      <c r="B428" s="27"/>
    </row>
    <row r="429" customFormat="false" ht="12.75" hidden="false" customHeight="false" outlineLevel="0" collapsed="false">
      <c r="A429" s="27"/>
      <c r="B429" s="27"/>
    </row>
    <row r="430" customFormat="false" ht="12.75" hidden="false" customHeight="false" outlineLevel="0" collapsed="false">
      <c r="A430" s="27"/>
      <c r="B430" s="27"/>
    </row>
    <row r="431" customFormat="false" ht="12.75" hidden="false" customHeight="false" outlineLevel="0" collapsed="false">
      <c r="A431" s="27"/>
      <c r="B431" s="27"/>
    </row>
    <row r="432" customFormat="false" ht="12.75" hidden="false" customHeight="false" outlineLevel="0" collapsed="false">
      <c r="A432" s="27"/>
      <c r="B432" s="27"/>
    </row>
    <row r="433" customFormat="false" ht="12.75" hidden="false" customHeight="false" outlineLevel="0" collapsed="false">
      <c r="A433" s="27"/>
      <c r="B433" s="27"/>
    </row>
    <row r="434" customFormat="false" ht="12.75" hidden="false" customHeight="false" outlineLevel="0" collapsed="false">
      <c r="A434" s="27"/>
      <c r="B434" s="27"/>
    </row>
    <row r="435" customFormat="false" ht="12.75" hidden="false" customHeight="false" outlineLevel="0" collapsed="false">
      <c r="A435" s="27"/>
      <c r="B435" s="27"/>
    </row>
    <row r="436" customFormat="false" ht="12.75" hidden="false" customHeight="false" outlineLevel="0" collapsed="false">
      <c r="A436" s="27"/>
      <c r="B436" s="27"/>
    </row>
    <row r="437" customFormat="false" ht="12.75" hidden="false" customHeight="false" outlineLevel="0" collapsed="false">
      <c r="A437" s="27"/>
      <c r="B437" s="27"/>
    </row>
    <row r="438" customFormat="false" ht="12.75" hidden="false" customHeight="false" outlineLevel="0" collapsed="false">
      <c r="A438" s="27"/>
      <c r="B438" s="27"/>
    </row>
    <row r="439" customFormat="false" ht="12.75" hidden="false" customHeight="false" outlineLevel="0" collapsed="false">
      <c r="A439" s="27"/>
      <c r="B439" s="27"/>
    </row>
    <row r="440" customFormat="false" ht="12.75" hidden="false" customHeight="false" outlineLevel="0" collapsed="false">
      <c r="A440" s="27"/>
      <c r="B440" s="27"/>
    </row>
    <row r="441" customFormat="false" ht="12.75" hidden="false" customHeight="false" outlineLevel="0" collapsed="false">
      <c r="A441" s="27"/>
      <c r="B441" s="27"/>
    </row>
    <row r="442" customFormat="false" ht="12.75" hidden="false" customHeight="false" outlineLevel="0" collapsed="false">
      <c r="A442" s="27"/>
      <c r="B442" s="27"/>
    </row>
    <row r="443" customFormat="false" ht="12.75" hidden="false" customHeight="false" outlineLevel="0" collapsed="false">
      <c r="A443" s="27"/>
      <c r="B443" s="27"/>
    </row>
    <row r="444" customFormat="false" ht="12.75" hidden="false" customHeight="false" outlineLevel="0" collapsed="false">
      <c r="A444" s="27"/>
      <c r="B444" s="27"/>
    </row>
    <row r="445" customFormat="false" ht="12.75" hidden="false" customHeight="false" outlineLevel="0" collapsed="false">
      <c r="A445" s="27"/>
      <c r="B445" s="27"/>
    </row>
    <row r="446" customFormat="false" ht="12.75" hidden="false" customHeight="false" outlineLevel="0" collapsed="false">
      <c r="A446" s="27"/>
      <c r="B446" s="27"/>
    </row>
    <row r="447" customFormat="false" ht="12.75" hidden="false" customHeight="false" outlineLevel="0" collapsed="false">
      <c r="A447" s="27"/>
      <c r="B447" s="27"/>
    </row>
    <row r="448" customFormat="false" ht="12.75" hidden="false" customHeight="false" outlineLevel="0" collapsed="false">
      <c r="A448" s="27"/>
      <c r="B448" s="27"/>
    </row>
    <row r="449" customFormat="false" ht="12.75" hidden="false" customHeight="false" outlineLevel="0" collapsed="false">
      <c r="A449" s="27"/>
      <c r="B449" s="27"/>
    </row>
    <row r="450" customFormat="false" ht="12.75" hidden="false" customHeight="false" outlineLevel="0" collapsed="false">
      <c r="A450" s="27"/>
      <c r="B450" s="27"/>
    </row>
    <row r="451" customFormat="false" ht="12.75" hidden="false" customHeight="false" outlineLevel="0" collapsed="false">
      <c r="A451" s="27"/>
      <c r="B451" s="27"/>
    </row>
    <row r="452" customFormat="false" ht="12.75" hidden="false" customHeight="false" outlineLevel="0" collapsed="false">
      <c r="A452" s="27"/>
      <c r="B452" s="27"/>
    </row>
    <row r="453" customFormat="false" ht="12.75" hidden="false" customHeight="false" outlineLevel="0" collapsed="false">
      <c r="A453" s="27"/>
      <c r="B453" s="27"/>
    </row>
    <row r="454" customFormat="false" ht="12.75" hidden="false" customHeight="false" outlineLevel="0" collapsed="false">
      <c r="A454" s="27"/>
      <c r="B454" s="27"/>
    </row>
    <row r="455" customFormat="false" ht="12.75" hidden="false" customHeight="false" outlineLevel="0" collapsed="false">
      <c r="A455" s="27"/>
      <c r="B455" s="27"/>
    </row>
    <row r="456" customFormat="false" ht="12.75" hidden="false" customHeight="false" outlineLevel="0" collapsed="false">
      <c r="A456" s="27"/>
      <c r="B456" s="27"/>
    </row>
    <row r="457" customFormat="false" ht="12.75" hidden="false" customHeight="false" outlineLevel="0" collapsed="false">
      <c r="A457" s="27"/>
      <c r="B457" s="27"/>
    </row>
    <row r="458" customFormat="false" ht="12.75" hidden="false" customHeight="false" outlineLevel="0" collapsed="false">
      <c r="A458" s="27"/>
      <c r="B458" s="27"/>
    </row>
    <row r="459" customFormat="false" ht="12.75" hidden="false" customHeight="false" outlineLevel="0" collapsed="false">
      <c r="A459" s="27"/>
      <c r="B459" s="27"/>
    </row>
    <row r="460" customFormat="false" ht="12.75" hidden="false" customHeight="false" outlineLevel="0" collapsed="false">
      <c r="A460" s="27"/>
      <c r="B460" s="27"/>
    </row>
    <row r="461" customFormat="false" ht="12.75" hidden="false" customHeight="false" outlineLevel="0" collapsed="false">
      <c r="A461" s="27"/>
      <c r="B461" s="27"/>
    </row>
    <row r="462" customFormat="false" ht="12.75" hidden="false" customHeight="false" outlineLevel="0" collapsed="false">
      <c r="A462" s="27"/>
      <c r="B462" s="27"/>
    </row>
    <row r="463" customFormat="false" ht="12.75" hidden="false" customHeight="false" outlineLevel="0" collapsed="false">
      <c r="A463" s="27"/>
      <c r="B463" s="27"/>
    </row>
    <row r="464" customFormat="false" ht="12.75" hidden="false" customHeight="false" outlineLevel="0" collapsed="false">
      <c r="A464" s="27"/>
      <c r="B464" s="27"/>
    </row>
    <row r="465" customFormat="false" ht="12.75" hidden="false" customHeight="false" outlineLevel="0" collapsed="false">
      <c r="A465" s="27"/>
      <c r="B465" s="27"/>
    </row>
    <row r="466" customFormat="false" ht="12.75" hidden="false" customHeight="false" outlineLevel="0" collapsed="false">
      <c r="A466" s="27"/>
      <c r="B466" s="27"/>
    </row>
    <row r="467" customFormat="false" ht="12.75" hidden="false" customHeight="false" outlineLevel="0" collapsed="false">
      <c r="A467" s="27"/>
      <c r="B467" s="27"/>
    </row>
    <row r="468" customFormat="false" ht="12.75" hidden="false" customHeight="false" outlineLevel="0" collapsed="false">
      <c r="A468" s="27"/>
      <c r="B468" s="27"/>
    </row>
    <row r="469" customFormat="false" ht="12.75" hidden="false" customHeight="false" outlineLevel="0" collapsed="false">
      <c r="A469" s="27"/>
      <c r="B469" s="27"/>
    </row>
    <row r="470" customFormat="false" ht="12.75" hidden="false" customHeight="false" outlineLevel="0" collapsed="false">
      <c r="A470" s="27"/>
      <c r="B470" s="27"/>
    </row>
    <row r="471" customFormat="false" ht="12.75" hidden="false" customHeight="false" outlineLevel="0" collapsed="false">
      <c r="A471" s="27"/>
      <c r="B471" s="27"/>
    </row>
    <row r="472" customFormat="false" ht="12.75" hidden="false" customHeight="false" outlineLevel="0" collapsed="false">
      <c r="A472" s="27"/>
      <c r="B472" s="27"/>
    </row>
    <row r="473" customFormat="false" ht="12.75" hidden="false" customHeight="false" outlineLevel="0" collapsed="false">
      <c r="A473" s="27"/>
      <c r="B473" s="27"/>
    </row>
    <row r="474" customFormat="false" ht="12.75" hidden="false" customHeight="false" outlineLevel="0" collapsed="false">
      <c r="A474" s="27"/>
      <c r="B474" s="27"/>
    </row>
    <row r="475" customFormat="false" ht="12.75" hidden="false" customHeight="false" outlineLevel="0" collapsed="false">
      <c r="A475" s="27"/>
      <c r="B475" s="27"/>
    </row>
    <row r="476" customFormat="false" ht="12.75" hidden="false" customHeight="false" outlineLevel="0" collapsed="false">
      <c r="A476" s="27"/>
      <c r="B476" s="27"/>
    </row>
    <row r="477" customFormat="false" ht="12.75" hidden="false" customHeight="false" outlineLevel="0" collapsed="false">
      <c r="A477" s="27"/>
      <c r="B477" s="27"/>
    </row>
    <row r="478" customFormat="false" ht="12.75" hidden="false" customHeight="false" outlineLevel="0" collapsed="false">
      <c r="A478" s="27"/>
      <c r="B478" s="27"/>
    </row>
    <row r="479" customFormat="false" ht="12.75" hidden="false" customHeight="false" outlineLevel="0" collapsed="false">
      <c r="A479" s="27"/>
      <c r="B479" s="27"/>
    </row>
    <row r="480" customFormat="false" ht="12.75" hidden="false" customHeight="false" outlineLevel="0" collapsed="false">
      <c r="A480" s="27"/>
      <c r="B480" s="27"/>
    </row>
    <row r="481" customFormat="false" ht="12.75" hidden="false" customHeight="false" outlineLevel="0" collapsed="false">
      <c r="A481" s="27"/>
      <c r="B481" s="27"/>
    </row>
    <row r="482" customFormat="false" ht="12.75" hidden="false" customHeight="false" outlineLevel="0" collapsed="false">
      <c r="A482" s="27"/>
      <c r="B482" s="27"/>
    </row>
    <row r="483" customFormat="false" ht="12.75" hidden="false" customHeight="false" outlineLevel="0" collapsed="false">
      <c r="A483" s="27"/>
      <c r="B483" s="27"/>
    </row>
    <row r="484" customFormat="false" ht="12.75" hidden="false" customHeight="false" outlineLevel="0" collapsed="false">
      <c r="A484" s="27"/>
      <c r="B484" s="27"/>
    </row>
    <row r="485" customFormat="false" ht="12.75" hidden="false" customHeight="false" outlineLevel="0" collapsed="false">
      <c r="A485" s="27"/>
      <c r="B485" s="27"/>
    </row>
    <row r="486" customFormat="false" ht="12.75" hidden="false" customHeight="false" outlineLevel="0" collapsed="false">
      <c r="A486" s="27"/>
      <c r="B486" s="27"/>
    </row>
    <row r="487" customFormat="false" ht="12.75" hidden="false" customHeight="false" outlineLevel="0" collapsed="false">
      <c r="A487" s="27"/>
      <c r="B487" s="27"/>
    </row>
    <row r="488" customFormat="false" ht="12.75" hidden="false" customHeight="false" outlineLevel="0" collapsed="false">
      <c r="A488" s="27"/>
      <c r="B488" s="27"/>
    </row>
  </sheetData>
  <mergeCells count="17">
    <mergeCell ref="A1:B1"/>
    <mergeCell ref="A2:B2"/>
    <mergeCell ref="A3:B3"/>
    <mergeCell ref="A4:B4"/>
    <mergeCell ref="A5:B5"/>
    <mergeCell ref="A6:A11"/>
    <mergeCell ref="A12:B12"/>
    <mergeCell ref="A13:A25"/>
    <mergeCell ref="A26:B26"/>
    <mergeCell ref="A27:A29"/>
    <mergeCell ref="A30:B30"/>
    <mergeCell ref="A31:A34"/>
    <mergeCell ref="A35:B35"/>
    <mergeCell ref="A36:A38"/>
    <mergeCell ref="A39:B39"/>
    <mergeCell ref="A40:A41"/>
    <mergeCell ref="A42:B4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T4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49" activeCellId="0" sqref="A49:A52"/>
    </sheetView>
  </sheetViews>
  <sheetFormatPr defaultRowHeight="12.75" zeroHeight="false" outlineLevelRow="0" outlineLevelCol="0"/>
  <cols>
    <col collapsed="false" customWidth="true" hidden="false" outlineLevel="0" max="1" min="1" style="0" width="28.38"/>
    <col collapsed="false" customWidth="true" hidden="false" outlineLevel="0" max="2" min="2" style="0" width="56.22"/>
    <col collapsed="false" customWidth="true" hidden="false" outlineLevel="0" max="4" min="3" style="60" width="10.84"/>
    <col collapsed="false" customWidth="true" hidden="false" outlineLevel="0" max="22" min="5" style="60" width="10.69"/>
    <col collapsed="false" customWidth="true" hidden="false" outlineLevel="0" max="23" min="23" style="60" width="12.55"/>
    <col collapsed="false" customWidth="true" hidden="false" outlineLevel="0" max="32" min="24" style="60" width="10.69"/>
    <col collapsed="false" customWidth="true" hidden="false" outlineLevel="0" max="33" min="33" style="60" width="11.12"/>
    <col collapsed="false" customWidth="true" hidden="false" outlineLevel="0" max="34" min="34" style="60" width="11.69"/>
    <col collapsed="false" customWidth="true" hidden="false" outlineLevel="0" max="49" min="35" style="60" width="10.69"/>
    <col collapsed="false" customWidth="true" hidden="false" outlineLevel="0" max="50" min="50" style="62" width="13.4"/>
    <col collapsed="false" customWidth="true" hidden="false" outlineLevel="0" max="51" min="51" style="3" width="9.13"/>
    <col collapsed="false" customWidth="true" hidden="false" outlineLevel="0" max="52" min="52" style="3" width="10.55"/>
    <col collapsed="false" customWidth="true" hidden="false" outlineLevel="0" max="53" min="53" style="3" width="9.13"/>
    <col collapsed="false" customWidth="true" hidden="false" outlineLevel="0" max="54" min="54" style="3" width="10.55"/>
    <col collapsed="false" customWidth="true" hidden="false" outlineLevel="0" max="55" min="55" style="3" width="9.13"/>
    <col collapsed="false" customWidth="true" hidden="false" outlineLevel="0" max="56" min="56" style="3" width="10.55"/>
    <col collapsed="false" customWidth="true" hidden="false" outlineLevel="0" max="57" min="57" style="3" width="9.13"/>
    <col collapsed="false" customWidth="true" hidden="false" outlineLevel="0" max="58" min="58" style="3" width="10.55"/>
    <col collapsed="false" customWidth="true" hidden="false" outlineLevel="0" max="59" min="59" style="3" width="9.13"/>
    <col collapsed="false" customWidth="true" hidden="false" outlineLevel="0" max="60" min="60" style="3" width="9.27"/>
    <col collapsed="false" customWidth="true" hidden="false" outlineLevel="0" max="97" min="61" style="3" width="9.13"/>
    <col collapsed="false" customWidth="true" hidden="false" outlineLevel="0" max="98" min="98" style="28" width="11.98"/>
    <col collapsed="false" customWidth="true" hidden="false" outlineLevel="0" max="257" min="99" style="3" width="9.13"/>
    <col collapsed="false" customWidth="true" hidden="false" outlineLevel="0" max="1025" min="258" style="0" width="9.13"/>
  </cols>
  <sheetData>
    <row r="1" s="8" customFormat="true" ht="126" hidden="false" customHeight="true" outlineLevel="0" collapsed="false">
      <c r="A1" s="57" t="s">
        <v>571</v>
      </c>
      <c r="B1" s="57"/>
      <c r="C1" s="115" t="s">
        <v>504</v>
      </c>
      <c r="D1" s="115"/>
      <c r="E1" s="116" t="s">
        <v>424</v>
      </c>
      <c r="F1" s="116"/>
      <c r="G1" s="115" t="s">
        <v>2</v>
      </c>
      <c r="H1" s="115"/>
      <c r="I1" s="116" t="s">
        <v>425</v>
      </c>
      <c r="J1" s="116"/>
      <c r="K1" s="115" t="s">
        <v>572</v>
      </c>
      <c r="L1" s="115"/>
      <c r="M1" s="116" t="s">
        <v>427</v>
      </c>
      <c r="N1" s="116"/>
      <c r="O1" s="115" t="s">
        <v>505</v>
      </c>
      <c r="P1" s="115"/>
      <c r="Q1" s="116" t="s">
        <v>6</v>
      </c>
      <c r="R1" s="116"/>
      <c r="S1" s="115" t="s">
        <v>506</v>
      </c>
      <c r="T1" s="115"/>
      <c r="U1" s="116" t="s">
        <v>428</v>
      </c>
      <c r="V1" s="116"/>
      <c r="W1" s="115" t="s">
        <v>9</v>
      </c>
      <c r="X1" s="115"/>
      <c r="Y1" s="116" t="s">
        <v>10</v>
      </c>
      <c r="Z1" s="116"/>
      <c r="AA1" s="115" t="s">
        <v>11</v>
      </c>
      <c r="AB1" s="115"/>
      <c r="AC1" s="116" t="s">
        <v>507</v>
      </c>
      <c r="AD1" s="116"/>
      <c r="AE1" s="115" t="s">
        <v>12</v>
      </c>
      <c r="AF1" s="115"/>
      <c r="AG1" s="116" t="s">
        <v>429</v>
      </c>
      <c r="AH1" s="116"/>
      <c r="AI1" s="115" t="s">
        <v>573</v>
      </c>
      <c r="AJ1" s="115"/>
      <c r="AK1" s="116" t="s">
        <v>508</v>
      </c>
      <c r="AL1" s="116"/>
      <c r="AM1" s="115" t="s">
        <v>432</v>
      </c>
      <c r="AN1" s="115"/>
      <c r="AO1" s="116" t="s">
        <v>509</v>
      </c>
      <c r="AP1" s="116"/>
      <c r="AQ1" s="115" t="s">
        <v>434</v>
      </c>
      <c r="AR1" s="115"/>
      <c r="AS1" s="116" t="s">
        <v>510</v>
      </c>
      <c r="AT1" s="116"/>
      <c r="AU1" s="115" t="s">
        <v>451</v>
      </c>
      <c r="AV1" s="115"/>
      <c r="AW1" s="116" t="s">
        <v>129</v>
      </c>
      <c r="AX1" s="116"/>
      <c r="AY1" s="115" t="s">
        <v>18</v>
      </c>
      <c r="AZ1" s="115"/>
      <c r="BA1" s="116" t="s">
        <v>436</v>
      </c>
      <c r="BB1" s="116"/>
      <c r="BC1" s="115" t="s">
        <v>437</v>
      </c>
      <c r="BD1" s="115"/>
      <c r="BE1" s="116" t="s">
        <v>511</v>
      </c>
      <c r="BF1" s="116"/>
      <c r="BG1" s="115" t="s">
        <v>512</v>
      </c>
      <c r="BH1" s="115"/>
      <c r="BI1" s="116" t="s">
        <v>25</v>
      </c>
      <c r="BJ1" s="116"/>
      <c r="BK1" s="115" t="s">
        <v>513</v>
      </c>
      <c r="BL1" s="115"/>
      <c r="BM1" s="116" t="s">
        <v>441</v>
      </c>
      <c r="BN1" s="116"/>
      <c r="BO1" s="115" t="s">
        <v>27</v>
      </c>
      <c r="BP1" s="115"/>
      <c r="BQ1" s="116" t="s">
        <v>442</v>
      </c>
      <c r="BR1" s="116"/>
      <c r="BS1" s="115" t="s">
        <v>443</v>
      </c>
      <c r="BT1" s="115"/>
      <c r="BU1" s="116" t="s">
        <v>444</v>
      </c>
      <c r="BV1" s="116"/>
      <c r="BW1" s="115" t="s">
        <v>32</v>
      </c>
      <c r="BX1" s="115"/>
      <c r="BY1" s="116" t="s">
        <v>514</v>
      </c>
      <c r="BZ1" s="116"/>
      <c r="CA1" s="115" t="s">
        <v>445</v>
      </c>
      <c r="CB1" s="115"/>
      <c r="CC1" s="116" t="s">
        <v>34</v>
      </c>
      <c r="CD1" s="116"/>
      <c r="CE1" s="115" t="s">
        <v>35</v>
      </c>
      <c r="CF1" s="115"/>
      <c r="CG1" s="116" t="s">
        <v>515</v>
      </c>
      <c r="CH1" s="116"/>
      <c r="CI1" s="115" t="s">
        <v>446</v>
      </c>
      <c r="CJ1" s="115"/>
      <c r="CK1" s="116" t="s">
        <v>516</v>
      </c>
      <c r="CL1" s="116"/>
      <c r="CM1" s="115" t="s">
        <v>517</v>
      </c>
      <c r="CN1" s="115"/>
      <c r="CO1" s="116" t="s">
        <v>518</v>
      </c>
      <c r="CP1" s="116"/>
      <c r="CQ1" s="115" t="s">
        <v>106</v>
      </c>
      <c r="CR1" s="115"/>
      <c r="CS1" s="116" t="s">
        <v>44</v>
      </c>
      <c r="CT1" s="116"/>
    </row>
    <row r="2" s="53" customFormat="true" ht="20.25" hidden="false" customHeight="true" outlineLevel="0" collapsed="false">
      <c r="A2" s="117" t="s">
        <v>574</v>
      </c>
      <c r="B2" s="117"/>
      <c r="C2" s="10"/>
      <c r="D2" s="11" t="n">
        <v>133718</v>
      </c>
      <c r="E2" s="10"/>
      <c r="F2" s="11" t="n">
        <v>122671</v>
      </c>
      <c r="G2" s="10"/>
      <c r="H2" s="11" t="n">
        <v>124451</v>
      </c>
      <c r="I2" s="10"/>
      <c r="J2" s="11" t="n">
        <v>187183</v>
      </c>
      <c r="K2" s="10"/>
      <c r="L2" s="11" t="n">
        <v>338736</v>
      </c>
      <c r="M2" s="10"/>
      <c r="N2" s="11" t="n">
        <v>230121</v>
      </c>
      <c r="O2" s="10"/>
      <c r="P2" s="11" t="n">
        <v>58383</v>
      </c>
      <c r="Q2" s="10"/>
      <c r="R2" s="11" t="n">
        <v>353935</v>
      </c>
      <c r="S2" s="10"/>
      <c r="T2" s="11" t="n">
        <v>672210</v>
      </c>
      <c r="U2" s="10"/>
      <c r="V2" s="11" t="n">
        <v>261164</v>
      </c>
      <c r="W2" s="10"/>
      <c r="X2" s="11" t="n">
        <v>669133</v>
      </c>
      <c r="Y2" s="10"/>
      <c r="Z2" s="11" t="n">
        <v>264561</v>
      </c>
      <c r="AA2" s="10"/>
      <c r="AB2" s="11" t="n">
        <v>241938</v>
      </c>
      <c r="AC2" s="10"/>
      <c r="AD2" s="11" t="n">
        <v>178509</v>
      </c>
      <c r="AE2" s="10"/>
      <c r="AF2" s="11" t="n">
        <v>364648</v>
      </c>
      <c r="AG2" s="10"/>
      <c r="AH2" s="11" t="n">
        <v>263073</v>
      </c>
      <c r="AI2" s="10"/>
      <c r="AJ2" s="11" t="n">
        <v>1155942</v>
      </c>
      <c r="AK2" s="10"/>
      <c r="AL2" s="11" t="n">
        <v>126457</v>
      </c>
      <c r="AM2" s="10"/>
      <c r="AN2" s="11" t="n">
        <v>376491</v>
      </c>
      <c r="AO2" s="10"/>
      <c r="AP2" s="11" t="n">
        <v>390371</v>
      </c>
      <c r="AQ2" s="10"/>
      <c r="AR2" s="11" t="n">
        <v>162426</v>
      </c>
      <c r="AS2" s="10"/>
      <c r="AT2" s="11" t="n">
        <v>349556</v>
      </c>
      <c r="AU2" s="10"/>
      <c r="AV2" s="11" t="n">
        <v>1613</v>
      </c>
      <c r="AW2" s="10"/>
      <c r="AX2" s="11" t="n">
        <v>38027</v>
      </c>
      <c r="AY2" s="10"/>
      <c r="AZ2" s="11" t="n">
        <v>371060</v>
      </c>
      <c r="BA2" s="10"/>
      <c r="BB2" s="11" t="n">
        <v>303585</v>
      </c>
      <c r="BC2" s="10"/>
      <c r="BD2" s="11" t="n">
        <v>253930</v>
      </c>
      <c r="BE2" s="10"/>
      <c r="BF2" s="11" t="n">
        <v>588760</v>
      </c>
      <c r="BG2" s="10"/>
      <c r="BH2" s="11" t="n">
        <v>64518</v>
      </c>
      <c r="BI2" s="10"/>
      <c r="BJ2" s="11" t="n">
        <v>533574</v>
      </c>
      <c r="BK2" s="10"/>
      <c r="BL2" s="11" t="n">
        <v>827205</v>
      </c>
      <c r="BM2" s="10"/>
      <c r="BN2" s="11" t="n">
        <v>235307</v>
      </c>
      <c r="BO2" s="10"/>
      <c r="BP2" s="11" t="n">
        <v>500238</v>
      </c>
      <c r="BQ2" s="10"/>
      <c r="BR2" s="11" t="n">
        <v>214706</v>
      </c>
      <c r="BS2" s="10"/>
      <c r="BT2" s="11" t="n">
        <v>259253</v>
      </c>
      <c r="BU2" s="10"/>
      <c r="BV2" s="11" t="n">
        <v>347337</v>
      </c>
      <c r="BW2" s="10"/>
      <c r="BX2" s="11" t="n">
        <v>343955</v>
      </c>
      <c r="BY2" s="10"/>
      <c r="BZ2" s="11" t="n">
        <v>155055</v>
      </c>
      <c r="CA2" s="10"/>
      <c r="CB2" s="11" t="n">
        <v>269306</v>
      </c>
      <c r="CC2" s="10"/>
      <c r="CD2" s="11" t="n">
        <v>378434</v>
      </c>
      <c r="CE2" s="10"/>
      <c r="CF2" s="11" t="n">
        <v>165462</v>
      </c>
      <c r="CG2" s="10"/>
      <c r="CH2" s="11" t="n">
        <v>53817</v>
      </c>
      <c r="CI2" s="10"/>
      <c r="CJ2" s="11" t="n">
        <v>196879</v>
      </c>
      <c r="CK2" s="10"/>
      <c r="CL2" s="11" t="n">
        <v>89839</v>
      </c>
      <c r="CM2" s="10"/>
      <c r="CN2" s="11" t="n">
        <v>198189</v>
      </c>
      <c r="CO2" s="10"/>
      <c r="CP2" s="11" t="n">
        <v>201949</v>
      </c>
      <c r="CQ2" s="10"/>
      <c r="CR2" s="11" t="n">
        <v>347069</v>
      </c>
      <c r="CS2" s="10"/>
      <c r="CT2" s="11" t="n">
        <v>12964742</v>
      </c>
    </row>
    <row r="3" s="53" customFormat="true" ht="20.25" hidden="false" customHeight="true" outlineLevel="0" collapsed="false">
      <c r="A3" s="117" t="s">
        <v>575</v>
      </c>
      <c r="B3" s="117"/>
      <c r="C3" s="10" t="n">
        <v>3073</v>
      </c>
      <c r="D3" s="11" t="n">
        <v>89201</v>
      </c>
      <c r="E3" s="58" t="n">
        <v>1674</v>
      </c>
      <c r="F3" s="11" t="n">
        <v>93443</v>
      </c>
      <c r="G3" s="10" t="n">
        <v>1151</v>
      </c>
      <c r="H3" s="11" t="n">
        <v>74855</v>
      </c>
      <c r="I3" s="10" t="n">
        <v>2381</v>
      </c>
      <c r="J3" s="11" t="n">
        <v>134304</v>
      </c>
      <c r="K3" s="10" t="n">
        <v>4972</v>
      </c>
      <c r="L3" s="11" t="n">
        <v>290844</v>
      </c>
      <c r="M3" s="10" t="n">
        <v>5994</v>
      </c>
      <c r="N3" s="11" t="n">
        <v>175524</v>
      </c>
      <c r="O3" s="10" t="n">
        <v>584</v>
      </c>
      <c r="P3" s="11" t="n">
        <v>32132</v>
      </c>
      <c r="Q3" s="10" t="n">
        <v>9911</v>
      </c>
      <c r="R3" s="11" t="n">
        <v>285077</v>
      </c>
      <c r="S3" s="10" t="n">
        <v>7379</v>
      </c>
      <c r="T3" s="11" t="n">
        <v>463953</v>
      </c>
      <c r="U3" s="10" t="n">
        <v>5131</v>
      </c>
      <c r="V3" s="11" t="n">
        <v>185807</v>
      </c>
      <c r="W3" s="10" t="n">
        <v>13399</v>
      </c>
      <c r="X3" s="11" t="n">
        <v>526126</v>
      </c>
      <c r="Y3" s="10" t="n">
        <v>3920</v>
      </c>
      <c r="Z3" s="11" t="n">
        <v>202378</v>
      </c>
      <c r="AA3" s="10" t="n">
        <v>2694</v>
      </c>
      <c r="AB3" s="11" t="n">
        <v>155791</v>
      </c>
      <c r="AC3" s="10" t="n">
        <v>2754</v>
      </c>
      <c r="AD3" s="11" t="n">
        <v>118154</v>
      </c>
      <c r="AE3" s="10" t="n">
        <v>4772</v>
      </c>
      <c r="AF3" s="11" t="n">
        <v>270658</v>
      </c>
      <c r="AG3" s="10" t="n">
        <v>4564</v>
      </c>
      <c r="AH3" s="11" t="n">
        <v>210160</v>
      </c>
      <c r="AI3" s="10" t="n">
        <v>595</v>
      </c>
      <c r="AJ3" s="11" t="n">
        <v>16745</v>
      </c>
      <c r="AK3" s="10" t="n">
        <v>2132</v>
      </c>
      <c r="AL3" s="11" t="n">
        <v>43055</v>
      </c>
      <c r="AM3" s="10" t="n">
        <v>3852</v>
      </c>
      <c r="AN3" s="11" t="n">
        <v>231486</v>
      </c>
      <c r="AO3" s="10" t="n">
        <v>8988</v>
      </c>
      <c r="AP3" s="11" t="n">
        <v>321308</v>
      </c>
      <c r="AQ3" s="10" t="n">
        <v>1651</v>
      </c>
      <c r="AR3" s="11" t="n">
        <v>106370</v>
      </c>
      <c r="AS3" s="10" t="n">
        <v>4061</v>
      </c>
      <c r="AT3" s="11" t="n">
        <v>291901</v>
      </c>
      <c r="AU3" s="10" t="n">
        <v>69</v>
      </c>
      <c r="AV3" s="11" t="n">
        <v>630</v>
      </c>
      <c r="AW3" s="10" t="n">
        <v>577</v>
      </c>
      <c r="AX3" s="11" t="n">
        <v>26496</v>
      </c>
      <c r="AY3" s="10" t="n">
        <v>5864</v>
      </c>
      <c r="AZ3" s="11" t="n">
        <v>259589</v>
      </c>
      <c r="BA3" s="10" t="n">
        <v>7746</v>
      </c>
      <c r="BB3" s="11" t="n">
        <v>225212</v>
      </c>
      <c r="BC3" s="10" t="n">
        <v>3671</v>
      </c>
      <c r="BD3" s="11" t="n">
        <v>201266</v>
      </c>
      <c r="BE3" s="10" t="n">
        <v>7813</v>
      </c>
      <c r="BF3" s="11" t="n">
        <v>518971</v>
      </c>
      <c r="BG3" s="10" t="n">
        <v>616</v>
      </c>
      <c r="BH3" s="11" t="n">
        <v>20225</v>
      </c>
      <c r="BI3" s="10" t="n">
        <v>7402</v>
      </c>
      <c r="BJ3" s="11" t="n">
        <v>427901</v>
      </c>
      <c r="BK3" s="10" t="n">
        <v>10392</v>
      </c>
      <c r="BL3" s="11" t="n">
        <v>634128</v>
      </c>
      <c r="BM3" s="10" t="n">
        <v>2278</v>
      </c>
      <c r="BN3" s="11" t="n">
        <v>190912</v>
      </c>
      <c r="BO3" s="10" t="n">
        <v>2637</v>
      </c>
      <c r="BP3" s="11" t="n">
        <v>380199</v>
      </c>
      <c r="BQ3" s="10" t="n">
        <v>2625</v>
      </c>
      <c r="BR3" s="11" t="n">
        <v>155427</v>
      </c>
      <c r="BS3" s="10" t="n">
        <v>2543</v>
      </c>
      <c r="BT3" s="11" t="n">
        <v>209386</v>
      </c>
      <c r="BU3" s="10" t="n">
        <v>6669</v>
      </c>
      <c r="BV3" s="11" t="n">
        <v>292229</v>
      </c>
      <c r="BW3" s="10" t="n">
        <v>7863</v>
      </c>
      <c r="BX3" s="11" t="n">
        <v>283103</v>
      </c>
      <c r="BY3" s="10" t="n">
        <v>1736</v>
      </c>
      <c r="BZ3" s="11" t="n">
        <v>83978</v>
      </c>
      <c r="CA3" s="10" t="n">
        <v>6133</v>
      </c>
      <c r="CB3" s="11" t="n">
        <v>202216</v>
      </c>
      <c r="CC3" s="10" t="n">
        <v>4719</v>
      </c>
      <c r="CD3" s="11" t="n">
        <v>305880</v>
      </c>
      <c r="CE3" s="10" t="n">
        <v>2270</v>
      </c>
      <c r="CF3" s="11" t="n">
        <v>72870</v>
      </c>
      <c r="CG3" s="10" t="n">
        <v>353</v>
      </c>
      <c r="CH3" s="11" t="n">
        <v>17652</v>
      </c>
      <c r="CI3" s="10" t="n">
        <v>2985</v>
      </c>
      <c r="CJ3" s="11" t="n">
        <v>158905</v>
      </c>
      <c r="CK3" s="10" t="n">
        <v>741</v>
      </c>
      <c r="CL3" s="11" t="n">
        <v>17795</v>
      </c>
      <c r="CM3" s="10" t="n">
        <v>2581</v>
      </c>
      <c r="CN3" s="11" t="n">
        <v>128773</v>
      </c>
      <c r="CO3" s="10" t="n">
        <v>4297</v>
      </c>
      <c r="CP3" s="11" t="n">
        <v>100938</v>
      </c>
      <c r="CQ3" s="10" t="n">
        <v>3904</v>
      </c>
      <c r="CR3" s="11" t="n">
        <v>275706</v>
      </c>
      <c r="CS3" s="10" t="n">
        <v>194126</v>
      </c>
      <c r="CT3" s="11" t="n">
        <v>9509659</v>
      </c>
    </row>
    <row r="4" s="53" customFormat="true" ht="20.25" hidden="false" customHeight="true" outlineLevel="0" collapsed="false">
      <c r="A4" s="117" t="s">
        <v>576</v>
      </c>
      <c r="B4" s="117"/>
      <c r="C4" s="10" t="n">
        <v>2263</v>
      </c>
      <c r="D4" s="11" t="n">
        <v>87352</v>
      </c>
      <c r="E4" s="10" t="n">
        <v>1354</v>
      </c>
      <c r="F4" s="11" t="n">
        <v>92762</v>
      </c>
      <c r="G4" s="10" t="n">
        <v>991</v>
      </c>
      <c r="H4" s="11" t="n">
        <v>74396</v>
      </c>
      <c r="I4" s="10" t="n">
        <v>2061</v>
      </c>
      <c r="J4" s="11" t="n">
        <v>133378</v>
      </c>
      <c r="K4" s="10" t="n">
        <v>4002</v>
      </c>
      <c r="L4" s="11" t="n">
        <v>288909</v>
      </c>
      <c r="M4" s="10" t="n">
        <v>4494</v>
      </c>
      <c r="N4" s="11" t="n">
        <v>172260</v>
      </c>
      <c r="O4" s="10" t="n">
        <v>474</v>
      </c>
      <c r="P4" s="11" t="n">
        <v>31903</v>
      </c>
      <c r="Q4" s="10" t="n">
        <v>7121</v>
      </c>
      <c r="R4" s="11" t="n">
        <v>278801</v>
      </c>
      <c r="S4" s="10" t="n">
        <v>6459</v>
      </c>
      <c r="T4" s="11" t="n">
        <v>461605</v>
      </c>
      <c r="U4" s="10" t="n">
        <v>3991</v>
      </c>
      <c r="V4" s="11" t="n">
        <v>183189</v>
      </c>
      <c r="W4" s="10" t="n">
        <v>10969</v>
      </c>
      <c r="X4" s="11" t="n">
        <v>519984</v>
      </c>
      <c r="Y4" s="10" t="n">
        <v>3000</v>
      </c>
      <c r="Z4" s="11" t="n">
        <v>200331</v>
      </c>
      <c r="AA4" s="10" t="n">
        <v>2214</v>
      </c>
      <c r="AB4" s="11" t="n">
        <v>154654</v>
      </c>
      <c r="AC4" s="10" t="n">
        <v>2364</v>
      </c>
      <c r="AD4" s="11" t="n">
        <v>116997</v>
      </c>
      <c r="AE4" s="10" t="n">
        <v>3612</v>
      </c>
      <c r="AF4" s="11" t="n">
        <v>268228</v>
      </c>
      <c r="AG4" s="10" t="n">
        <v>3364</v>
      </c>
      <c r="AH4" s="11" t="n">
        <v>207548</v>
      </c>
      <c r="AI4" s="10" t="n">
        <v>515</v>
      </c>
      <c r="AJ4" s="11" t="n">
        <v>16557</v>
      </c>
      <c r="AK4" s="10" t="n">
        <v>1652</v>
      </c>
      <c r="AL4" s="11" t="n">
        <v>41848</v>
      </c>
      <c r="AM4" s="10" t="n">
        <v>3162</v>
      </c>
      <c r="AN4" s="11" t="n">
        <v>229885</v>
      </c>
      <c r="AO4" s="10" t="n">
        <v>6848</v>
      </c>
      <c r="AP4" s="11" t="n">
        <v>316551</v>
      </c>
      <c r="AQ4" s="10" t="n">
        <v>1291</v>
      </c>
      <c r="AR4" s="11" t="n">
        <v>105538</v>
      </c>
      <c r="AS4" s="10" t="n">
        <v>3561</v>
      </c>
      <c r="AT4" s="11" t="n">
        <v>290838</v>
      </c>
      <c r="AU4" s="10" t="n">
        <v>69</v>
      </c>
      <c r="AV4" s="11" t="n">
        <v>624</v>
      </c>
      <c r="AW4" s="10" t="n">
        <v>497</v>
      </c>
      <c r="AX4" s="11" t="n">
        <v>26307</v>
      </c>
      <c r="AY4" s="10" t="n">
        <v>4574</v>
      </c>
      <c r="AZ4" s="11" t="n">
        <v>256527</v>
      </c>
      <c r="BA4" s="10" t="n">
        <v>5976</v>
      </c>
      <c r="BB4" s="11" t="n">
        <v>221564</v>
      </c>
      <c r="BC4" s="10" t="n">
        <v>3031</v>
      </c>
      <c r="BD4" s="11" t="n">
        <v>199785</v>
      </c>
      <c r="BE4" s="10" t="n">
        <v>6113</v>
      </c>
      <c r="BF4" s="11" t="n">
        <v>515761</v>
      </c>
      <c r="BG4" s="10" t="n">
        <v>536</v>
      </c>
      <c r="BH4" s="11" t="n">
        <v>20070</v>
      </c>
      <c r="BI4" s="10" t="n">
        <v>5512</v>
      </c>
      <c r="BJ4" s="11" t="n">
        <v>424406</v>
      </c>
      <c r="BK4" s="10" t="n">
        <v>8802</v>
      </c>
      <c r="BL4" s="11" t="n">
        <v>630584</v>
      </c>
      <c r="BM4" s="10" t="n">
        <v>1988</v>
      </c>
      <c r="BN4" s="11" t="n">
        <v>190253</v>
      </c>
      <c r="BO4" s="10" t="n">
        <v>2357</v>
      </c>
      <c r="BP4" s="11" t="n">
        <v>379494</v>
      </c>
      <c r="BQ4" s="10" t="n">
        <v>2045</v>
      </c>
      <c r="BR4" s="11" t="n">
        <v>154162</v>
      </c>
      <c r="BS4" s="10" t="n">
        <v>2213</v>
      </c>
      <c r="BT4" s="11" t="n">
        <v>208488</v>
      </c>
      <c r="BU4" s="10" t="n">
        <v>5009</v>
      </c>
      <c r="BV4" s="11" t="n">
        <v>288348</v>
      </c>
      <c r="BW4" s="10" t="n">
        <v>5913</v>
      </c>
      <c r="BX4" s="11" t="n">
        <v>278932</v>
      </c>
      <c r="BY4" s="10" t="n">
        <v>1396</v>
      </c>
      <c r="BZ4" s="11" t="n">
        <v>83210</v>
      </c>
      <c r="CA4" s="10" t="n">
        <v>4703</v>
      </c>
      <c r="CB4" s="11" t="n">
        <v>198799</v>
      </c>
      <c r="CC4" s="10" t="n">
        <v>3669</v>
      </c>
      <c r="CD4" s="11" t="n">
        <v>303751</v>
      </c>
      <c r="CE4" s="10" t="n">
        <v>1860</v>
      </c>
      <c r="CF4" s="11" t="n">
        <v>71744</v>
      </c>
      <c r="CG4" s="10" t="n">
        <v>303</v>
      </c>
      <c r="CH4" s="11" t="n">
        <v>17539</v>
      </c>
      <c r="CI4" s="10" t="n">
        <v>2425</v>
      </c>
      <c r="CJ4" s="11" t="n">
        <v>157515</v>
      </c>
      <c r="CK4" s="10" t="n">
        <v>561</v>
      </c>
      <c r="CL4" s="11" t="n">
        <v>17368</v>
      </c>
      <c r="CM4" s="10" t="n">
        <v>2261</v>
      </c>
      <c r="CN4" s="11" t="n">
        <v>127955</v>
      </c>
      <c r="CO4" s="10" t="n">
        <v>3087</v>
      </c>
      <c r="CP4" s="11" t="n">
        <v>97892</v>
      </c>
      <c r="CQ4" s="10" t="n">
        <v>3104</v>
      </c>
      <c r="CR4" s="11" t="n">
        <v>273938</v>
      </c>
      <c r="CS4" s="10" t="n">
        <v>153766</v>
      </c>
      <c r="CT4" s="11" t="n">
        <v>9418531</v>
      </c>
    </row>
    <row r="5" s="12" customFormat="true" ht="16.5" hidden="false" customHeight="true" outlineLevel="0" collapsed="false">
      <c r="A5" s="13" t="s">
        <v>110</v>
      </c>
      <c r="B5" s="118" t="s">
        <v>577</v>
      </c>
      <c r="C5" s="10" t="n">
        <v>571</v>
      </c>
      <c r="D5" s="11" t="n">
        <v>17257</v>
      </c>
      <c r="E5" s="10" t="n">
        <v>802</v>
      </c>
      <c r="F5" s="11" t="n">
        <v>59180</v>
      </c>
      <c r="G5" s="10" t="n">
        <v>366</v>
      </c>
      <c r="H5" s="11" t="n">
        <v>36273</v>
      </c>
      <c r="I5" s="10" t="n">
        <v>874</v>
      </c>
      <c r="J5" s="11" t="n">
        <v>57241</v>
      </c>
      <c r="K5" s="10" t="n">
        <v>3058</v>
      </c>
      <c r="L5" s="11" t="n">
        <v>178318</v>
      </c>
      <c r="M5" s="10" t="n">
        <v>1391</v>
      </c>
      <c r="N5" s="11" t="n">
        <v>28765</v>
      </c>
      <c r="O5" s="10" t="n">
        <v>311</v>
      </c>
      <c r="P5" s="11" t="n">
        <v>14437</v>
      </c>
      <c r="Q5" s="10" t="n">
        <v>2678</v>
      </c>
      <c r="R5" s="11" t="n">
        <v>44149</v>
      </c>
      <c r="S5" s="10" t="n">
        <v>1945</v>
      </c>
      <c r="T5" s="11" t="n">
        <v>26640</v>
      </c>
      <c r="U5" s="10" t="n">
        <v>1259</v>
      </c>
      <c r="V5" s="11" t="n">
        <v>31995</v>
      </c>
      <c r="W5" s="10" t="n">
        <v>3762</v>
      </c>
      <c r="X5" s="11" t="n">
        <v>73192</v>
      </c>
      <c r="Y5" s="10" t="n">
        <v>744</v>
      </c>
      <c r="Z5" s="11" t="n">
        <v>54148</v>
      </c>
      <c r="AA5" s="10" t="n">
        <v>904</v>
      </c>
      <c r="AB5" s="11" t="n">
        <v>35700</v>
      </c>
      <c r="AC5" s="10" t="n">
        <v>664</v>
      </c>
      <c r="AD5" s="11" t="n">
        <v>32134</v>
      </c>
      <c r="AE5" s="10" t="n">
        <v>1985</v>
      </c>
      <c r="AF5" s="11" t="n">
        <v>168603</v>
      </c>
      <c r="AG5" s="10" t="n">
        <v>1216</v>
      </c>
      <c r="AH5" s="11" t="n">
        <v>81313</v>
      </c>
      <c r="AI5" s="10" t="n">
        <v>105</v>
      </c>
      <c r="AJ5" s="11" t="n">
        <v>5044</v>
      </c>
      <c r="AK5" s="10" t="n">
        <v>244</v>
      </c>
      <c r="AL5" s="11" t="n">
        <v>6168</v>
      </c>
      <c r="AM5" s="10" t="n">
        <v>1016</v>
      </c>
      <c r="AN5" s="11" t="n">
        <v>106865</v>
      </c>
      <c r="AO5" s="10" t="n">
        <v>2685</v>
      </c>
      <c r="AP5" s="11" t="n">
        <v>90389</v>
      </c>
      <c r="AQ5" s="10" t="n">
        <v>663</v>
      </c>
      <c r="AR5" s="11" t="n">
        <v>62462</v>
      </c>
      <c r="AS5" s="10" t="n">
        <v>2643</v>
      </c>
      <c r="AT5" s="11" t="n">
        <v>180282</v>
      </c>
      <c r="AU5" s="10" t="n">
        <v>0</v>
      </c>
      <c r="AV5" s="11" t="n">
        <v>0</v>
      </c>
      <c r="AW5" s="10" t="n">
        <v>158</v>
      </c>
      <c r="AX5" s="11" t="n">
        <v>9152</v>
      </c>
      <c r="AY5" s="10" t="n">
        <v>1647</v>
      </c>
      <c r="AZ5" s="11" t="n">
        <v>95624</v>
      </c>
      <c r="BA5" s="10" t="n">
        <v>833</v>
      </c>
      <c r="BB5" s="11" t="n">
        <v>19756</v>
      </c>
      <c r="BC5" s="10" t="n">
        <v>1572</v>
      </c>
      <c r="BD5" s="11" t="n">
        <v>87719</v>
      </c>
      <c r="BE5" s="10" t="n">
        <v>4525</v>
      </c>
      <c r="BF5" s="11" t="n">
        <v>293630</v>
      </c>
      <c r="BG5" s="10" t="n">
        <v>268</v>
      </c>
      <c r="BH5" s="11" t="n">
        <v>9633</v>
      </c>
      <c r="BI5" s="10" t="n">
        <v>3782</v>
      </c>
      <c r="BJ5" s="11" t="n">
        <v>218746</v>
      </c>
      <c r="BK5" s="10" t="n">
        <v>4245</v>
      </c>
      <c r="BL5" s="11" t="n">
        <v>193256</v>
      </c>
      <c r="BM5" s="10" t="n">
        <v>1173</v>
      </c>
      <c r="BN5" s="11" t="n">
        <v>97172</v>
      </c>
      <c r="BO5" s="10" t="n">
        <v>1238</v>
      </c>
      <c r="BP5" s="11" t="n">
        <v>74222</v>
      </c>
      <c r="BQ5" s="10" t="n">
        <v>1394</v>
      </c>
      <c r="BR5" s="11" t="n">
        <v>83217</v>
      </c>
      <c r="BS5" s="10" t="n">
        <v>1250</v>
      </c>
      <c r="BT5" s="11" t="n">
        <v>114085</v>
      </c>
      <c r="BU5" s="10" t="n">
        <v>2227</v>
      </c>
      <c r="BV5" s="11" t="n">
        <v>85401</v>
      </c>
      <c r="BW5" s="10" t="n">
        <v>1442</v>
      </c>
      <c r="BX5" s="11" t="n">
        <v>42377</v>
      </c>
      <c r="BY5" s="10" t="n">
        <v>818</v>
      </c>
      <c r="BZ5" s="11" t="n">
        <v>36851</v>
      </c>
      <c r="CA5" s="10" t="n">
        <v>1222</v>
      </c>
      <c r="CB5" s="11" t="n">
        <v>46373</v>
      </c>
      <c r="CC5" s="10" t="n">
        <v>2570</v>
      </c>
      <c r="CD5" s="11" t="n">
        <v>181348</v>
      </c>
      <c r="CE5" s="10" t="n">
        <v>322</v>
      </c>
      <c r="CF5" s="11" t="n">
        <v>15796</v>
      </c>
      <c r="CG5" s="10" t="n">
        <v>170</v>
      </c>
      <c r="CH5" s="11" t="n">
        <v>8335</v>
      </c>
      <c r="CI5" s="10" t="n">
        <v>1249</v>
      </c>
      <c r="CJ5" s="11" t="n">
        <v>69862</v>
      </c>
      <c r="CK5" s="10" t="n">
        <v>194</v>
      </c>
      <c r="CL5" s="11" t="n">
        <v>5879</v>
      </c>
      <c r="CM5" s="10" t="n">
        <v>655</v>
      </c>
      <c r="CN5" s="11" t="n">
        <v>44817</v>
      </c>
      <c r="CO5" s="10" t="n">
        <v>579</v>
      </c>
      <c r="CP5" s="11" t="n">
        <v>22661</v>
      </c>
      <c r="CQ5" s="10" t="n">
        <v>1193</v>
      </c>
      <c r="CR5" s="11" t="n">
        <v>114466</v>
      </c>
      <c r="CS5" s="10" t="n">
        <v>64612</v>
      </c>
      <c r="CT5" s="11" t="n">
        <v>3360932</v>
      </c>
    </row>
    <row r="6" s="12" customFormat="true" ht="16.5" hidden="false" customHeight="true" outlineLevel="0" collapsed="false">
      <c r="A6" s="13"/>
      <c r="B6" s="14" t="s">
        <v>329</v>
      </c>
      <c r="C6" s="10" t="n">
        <v>364</v>
      </c>
      <c r="D6" s="11" t="n">
        <v>8398</v>
      </c>
      <c r="E6" s="10" t="n">
        <v>634</v>
      </c>
      <c r="F6" s="11" t="n">
        <v>39871</v>
      </c>
      <c r="G6" s="10" t="n">
        <v>285</v>
      </c>
      <c r="H6" s="11" t="n">
        <v>20792</v>
      </c>
      <c r="I6" s="10" t="n">
        <v>691</v>
      </c>
      <c r="J6" s="11" t="n">
        <v>36033</v>
      </c>
      <c r="K6" s="10" t="n">
        <v>2772</v>
      </c>
      <c r="L6" s="11" t="n">
        <v>127293</v>
      </c>
      <c r="M6" s="10" t="n">
        <v>420</v>
      </c>
      <c r="N6" s="11" t="n">
        <v>7653</v>
      </c>
      <c r="O6" s="10" t="n">
        <v>221</v>
      </c>
      <c r="P6" s="11" t="n">
        <v>6988</v>
      </c>
      <c r="Q6" s="10" t="n">
        <v>494</v>
      </c>
      <c r="R6" s="11" t="n">
        <v>6081</v>
      </c>
      <c r="S6" s="10" t="n">
        <v>83</v>
      </c>
      <c r="T6" s="11" t="n">
        <v>1533</v>
      </c>
      <c r="U6" s="10" t="n">
        <v>482</v>
      </c>
      <c r="V6" s="11" t="n">
        <v>10204</v>
      </c>
      <c r="W6" s="10" t="n">
        <v>1132</v>
      </c>
      <c r="X6" s="11" t="n">
        <v>17123</v>
      </c>
      <c r="Y6" s="10" t="n">
        <v>552</v>
      </c>
      <c r="Z6" s="11" t="n">
        <v>26654</v>
      </c>
      <c r="AA6" s="10" t="n">
        <v>484</v>
      </c>
      <c r="AB6" s="11" t="n">
        <v>13549</v>
      </c>
      <c r="AC6" s="10" t="n">
        <v>439</v>
      </c>
      <c r="AD6" s="11" t="n">
        <v>16185</v>
      </c>
      <c r="AE6" s="10" t="n">
        <v>1717</v>
      </c>
      <c r="AF6" s="11" t="n">
        <v>119180</v>
      </c>
      <c r="AG6" s="10" t="n">
        <v>917</v>
      </c>
      <c r="AH6" s="11" t="n">
        <v>44121</v>
      </c>
      <c r="AI6" s="10" t="n">
        <v>63</v>
      </c>
      <c r="AJ6" s="11" t="n">
        <v>2453</v>
      </c>
      <c r="AK6" s="10" t="n">
        <v>74</v>
      </c>
      <c r="AL6" s="11" t="n">
        <v>955</v>
      </c>
      <c r="AM6" s="10" t="n">
        <v>761</v>
      </c>
      <c r="AN6" s="11" t="n">
        <v>57140</v>
      </c>
      <c r="AO6" s="10" t="n">
        <v>1761</v>
      </c>
      <c r="AP6" s="11" t="n">
        <v>45663</v>
      </c>
      <c r="AQ6" s="10" t="n">
        <v>558</v>
      </c>
      <c r="AR6" s="11" t="n">
        <v>36913</v>
      </c>
      <c r="AS6" s="10" t="n">
        <v>2177</v>
      </c>
      <c r="AT6" s="11" t="n">
        <v>101514</v>
      </c>
      <c r="AU6" s="10" t="n">
        <v>0</v>
      </c>
      <c r="AV6" s="11" t="n">
        <v>0</v>
      </c>
      <c r="AW6" s="10" t="n">
        <v>107</v>
      </c>
      <c r="AX6" s="11" t="n">
        <v>5053</v>
      </c>
      <c r="AY6" s="10" t="n">
        <v>1246</v>
      </c>
      <c r="AZ6" s="11" t="n">
        <v>60775</v>
      </c>
      <c r="BA6" s="10" t="n">
        <v>256</v>
      </c>
      <c r="BB6" s="11" t="n">
        <v>4144</v>
      </c>
      <c r="BC6" s="10" t="n">
        <v>1172</v>
      </c>
      <c r="BD6" s="11" t="n">
        <v>52027</v>
      </c>
      <c r="BE6" s="10" t="n">
        <v>3972</v>
      </c>
      <c r="BF6" s="11" t="n">
        <v>197095</v>
      </c>
      <c r="BG6" s="10" t="n">
        <v>115</v>
      </c>
      <c r="BH6" s="11" t="n">
        <v>1826</v>
      </c>
      <c r="BI6" s="10" t="n">
        <v>2696</v>
      </c>
      <c r="BJ6" s="11" t="n">
        <v>101896</v>
      </c>
      <c r="BK6" s="10" t="n">
        <v>2727</v>
      </c>
      <c r="BL6" s="11" t="n">
        <v>77153</v>
      </c>
      <c r="BM6" s="10" t="n">
        <v>986</v>
      </c>
      <c r="BN6" s="11" t="n">
        <v>65856</v>
      </c>
      <c r="BO6" s="10" t="n">
        <v>663</v>
      </c>
      <c r="BP6" s="11" t="n">
        <v>26025</v>
      </c>
      <c r="BQ6" s="10" t="n">
        <v>1038</v>
      </c>
      <c r="BR6" s="11" t="n">
        <v>44560</v>
      </c>
      <c r="BS6" s="10" t="n">
        <v>1017</v>
      </c>
      <c r="BT6" s="11" t="n">
        <v>65009</v>
      </c>
      <c r="BU6" s="10" t="n">
        <v>1113</v>
      </c>
      <c r="BV6" s="11" t="n">
        <v>29847</v>
      </c>
      <c r="BW6" s="10" t="n">
        <v>915</v>
      </c>
      <c r="BX6" s="11" t="n">
        <v>23056</v>
      </c>
      <c r="BY6" s="10" t="n">
        <v>517</v>
      </c>
      <c r="BZ6" s="11" t="n">
        <v>18102</v>
      </c>
      <c r="CA6" s="10" t="n">
        <v>615</v>
      </c>
      <c r="CB6" s="11" t="n">
        <v>17860</v>
      </c>
      <c r="CC6" s="10" t="n">
        <v>2163</v>
      </c>
      <c r="CD6" s="11" t="n">
        <v>110725</v>
      </c>
      <c r="CE6" s="10" t="n">
        <v>187</v>
      </c>
      <c r="CF6" s="11" t="n">
        <v>6578</v>
      </c>
      <c r="CG6" s="10" t="n">
        <v>89</v>
      </c>
      <c r="CH6" s="11" t="n">
        <v>2918</v>
      </c>
      <c r="CI6" s="10" t="n">
        <v>957</v>
      </c>
      <c r="CJ6" s="11" t="n">
        <v>43854</v>
      </c>
      <c r="CK6" s="10" t="n">
        <v>89</v>
      </c>
      <c r="CL6" s="11" t="n">
        <v>2298</v>
      </c>
      <c r="CM6" s="10" t="n">
        <v>497</v>
      </c>
      <c r="CN6" s="11" t="n">
        <v>26307</v>
      </c>
      <c r="CO6" s="10" t="n">
        <v>327</v>
      </c>
      <c r="CP6" s="11" t="n">
        <v>8798</v>
      </c>
      <c r="CQ6" s="10" t="n">
        <v>995</v>
      </c>
      <c r="CR6" s="11" t="n">
        <v>65177</v>
      </c>
      <c r="CS6" s="10" t="n">
        <v>41540</v>
      </c>
      <c r="CT6" s="11" t="n">
        <v>1803231</v>
      </c>
    </row>
    <row r="7" s="12" customFormat="true" ht="16.5" hidden="false" customHeight="true" outlineLevel="0" collapsed="false">
      <c r="A7" s="13"/>
      <c r="B7" s="14" t="s">
        <v>330</v>
      </c>
      <c r="C7" s="10" t="n">
        <v>463</v>
      </c>
      <c r="D7" s="11" t="n">
        <v>8341</v>
      </c>
      <c r="E7" s="10" t="n">
        <v>645</v>
      </c>
      <c r="F7" s="11" t="n">
        <v>18473</v>
      </c>
      <c r="G7" s="10" t="n">
        <v>309</v>
      </c>
      <c r="H7" s="11" t="n">
        <v>13860</v>
      </c>
      <c r="I7" s="10" t="n">
        <v>694</v>
      </c>
      <c r="J7" s="11" t="n">
        <v>18754</v>
      </c>
      <c r="K7" s="10" t="n">
        <v>2321</v>
      </c>
      <c r="L7" s="11" t="n">
        <v>48938</v>
      </c>
      <c r="M7" s="10" t="n">
        <v>1299</v>
      </c>
      <c r="N7" s="11" t="n">
        <v>20106</v>
      </c>
      <c r="O7" s="10" t="n">
        <v>289</v>
      </c>
      <c r="P7" s="11" t="n">
        <v>7006</v>
      </c>
      <c r="Q7" s="10" t="n">
        <v>2394</v>
      </c>
      <c r="R7" s="11" t="n">
        <v>33829</v>
      </c>
      <c r="S7" s="10" t="n">
        <v>1863</v>
      </c>
      <c r="T7" s="11" t="n">
        <v>24167</v>
      </c>
      <c r="U7" s="10" t="n">
        <v>1176</v>
      </c>
      <c r="V7" s="11" t="n">
        <v>20810</v>
      </c>
      <c r="W7" s="10" t="n">
        <v>3487</v>
      </c>
      <c r="X7" s="11" t="n">
        <v>51048</v>
      </c>
      <c r="Y7" s="10" t="n">
        <v>658</v>
      </c>
      <c r="Z7" s="11" t="n">
        <v>25585</v>
      </c>
      <c r="AA7" s="10" t="n">
        <v>863</v>
      </c>
      <c r="AB7" s="11" t="n">
        <v>20658</v>
      </c>
      <c r="AC7" s="10" t="n">
        <v>503</v>
      </c>
      <c r="AD7" s="11" t="n">
        <v>12780</v>
      </c>
      <c r="AE7" s="10" t="n">
        <v>1601</v>
      </c>
      <c r="AF7" s="11" t="n">
        <v>47346</v>
      </c>
      <c r="AG7" s="10" t="n">
        <v>992</v>
      </c>
      <c r="AH7" s="11" t="n">
        <v>35028</v>
      </c>
      <c r="AI7" s="10" t="n">
        <v>89</v>
      </c>
      <c r="AJ7" s="11" t="n">
        <v>2327</v>
      </c>
      <c r="AK7" s="10" t="n">
        <v>237</v>
      </c>
      <c r="AL7" s="11" t="n">
        <v>5078</v>
      </c>
      <c r="AM7" s="10" t="n">
        <v>904</v>
      </c>
      <c r="AN7" s="11" t="n">
        <v>45204</v>
      </c>
      <c r="AO7" s="10" t="n">
        <v>2249</v>
      </c>
      <c r="AP7" s="11" t="n">
        <v>36887</v>
      </c>
      <c r="AQ7" s="10" t="n">
        <v>565</v>
      </c>
      <c r="AR7" s="11" t="n">
        <v>23644</v>
      </c>
      <c r="AS7" s="10" t="n">
        <v>2399</v>
      </c>
      <c r="AT7" s="11" t="n">
        <v>75145</v>
      </c>
      <c r="AU7" s="10" t="n">
        <v>0</v>
      </c>
      <c r="AV7" s="11" t="n">
        <v>0</v>
      </c>
      <c r="AW7" s="10" t="n">
        <v>134</v>
      </c>
      <c r="AX7" s="11" t="n">
        <v>3708</v>
      </c>
      <c r="AY7" s="10" t="n">
        <v>1212</v>
      </c>
      <c r="AZ7" s="11" t="n">
        <v>30526</v>
      </c>
      <c r="BA7" s="10" t="n">
        <v>802</v>
      </c>
      <c r="BB7" s="11" t="n">
        <v>15039</v>
      </c>
      <c r="BC7" s="10" t="n">
        <v>1344</v>
      </c>
      <c r="BD7" s="11" t="n">
        <v>32037</v>
      </c>
      <c r="BE7" s="10" t="n">
        <v>3511</v>
      </c>
      <c r="BF7" s="11" t="n">
        <v>93220</v>
      </c>
      <c r="BG7" s="10" t="n">
        <v>263</v>
      </c>
      <c r="BH7" s="11" t="n">
        <v>7484</v>
      </c>
      <c r="BI7" s="10" t="n">
        <v>3325</v>
      </c>
      <c r="BJ7" s="11" t="n">
        <v>113291</v>
      </c>
      <c r="BK7" s="10" t="n">
        <v>4033</v>
      </c>
      <c r="BL7" s="11" t="n">
        <v>111232</v>
      </c>
      <c r="BM7" s="10" t="n">
        <v>944</v>
      </c>
      <c r="BN7" s="11" t="n">
        <v>27662</v>
      </c>
      <c r="BO7" s="10" t="n">
        <v>1195</v>
      </c>
      <c r="BP7" s="11" t="n">
        <v>44148</v>
      </c>
      <c r="BQ7" s="10" t="n">
        <v>1239</v>
      </c>
      <c r="BR7" s="11" t="n">
        <v>37083</v>
      </c>
      <c r="BS7" s="10" t="n">
        <v>1094</v>
      </c>
      <c r="BT7" s="11" t="n">
        <v>46141</v>
      </c>
      <c r="BU7" s="10" t="n">
        <v>2093</v>
      </c>
      <c r="BV7" s="11" t="n">
        <v>49741</v>
      </c>
      <c r="BW7" s="10" t="n">
        <v>1171</v>
      </c>
      <c r="BX7" s="11" t="n">
        <v>17385</v>
      </c>
      <c r="BY7" s="10" t="n">
        <v>751</v>
      </c>
      <c r="BZ7" s="11" t="n">
        <v>18229</v>
      </c>
      <c r="CA7" s="10" t="n">
        <v>1127</v>
      </c>
      <c r="CB7" s="11" t="n">
        <v>27021</v>
      </c>
      <c r="CC7" s="10" t="n">
        <v>2146</v>
      </c>
      <c r="CD7" s="11" t="n">
        <v>66805</v>
      </c>
      <c r="CE7" s="10" t="n">
        <v>263</v>
      </c>
      <c r="CF7" s="11" t="n">
        <v>7241</v>
      </c>
      <c r="CG7" s="10" t="n">
        <v>161</v>
      </c>
      <c r="CH7" s="11" t="n">
        <v>5157</v>
      </c>
      <c r="CI7" s="10" t="n">
        <v>987</v>
      </c>
      <c r="CJ7" s="11" t="n">
        <v>22920</v>
      </c>
      <c r="CK7" s="10" t="n">
        <v>170</v>
      </c>
      <c r="CL7" s="11" t="n">
        <v>3270</v>
      </c>
      <c r="CM7" s="10" t="n">
        <v>492</v>
      </c>
      <c r="CN7" s="11" t="n">
        <v>15444</v>
      </c>
      <c r="CO7" s="10" t="n">
        <v>546</v>
      </c>
      <c r="CP7" s="11" t="n">
        <v>13138</v>
      </c>
      <c r="CQ7" s="10" t="n">
        <v>1008</v>
      </c>
      <c r="CR7" s="11" t="n">
        <v>46635</v>
      </c>
      <c r="CS7" s="10" t="n">
        <v>56011</v>
      </c>
      <c r="CT7" s="11" t="n">
        <v>1449569</v>
      </c>
    </row>
    <row r="8" s="12" customFormat="true" ht="16.5" hidden="false" customHeight="true" outlineLevel="0" collapsed="false">
      <c r="A8" s="13"/>
      <c r="B8" s="14" t="s">
        <v>578</v>
      </c>
      <c r="C8" s="10" t="n">
        <v>290</v>
      </c>
      <c r="D8" s="11" t="n">
        <v>1326</v>
      </c>
      <c r="E8" s="10" t="n">
        <v>190</v>
      </c>
      <c r="F8" s="11" t="n">
        <v>2729</v>
      </c>
      <c r="G8" s="10" t="n">
        <v>162</v>
      </c>
      <c r="H8" s="11" t="n">
        <v>2249</v>
      </c>
      <c r="I8" s="10" t="n">
        <v>169</v>
      </c>
      <c r="J8" s="11" t="n">
        <v>2118</v>
      </c>
      <c r="K8" s="10" t="n">
        <v>726</v>
      </c>
      <c r="L8" s="11" t="n">
        <v>8743</v>
      </c>
      <c r="M8" s="10" t="n">
        <v>357</v>
      </c>
      <c r="N8" s="11" t="n">
        <v>1759</v>
      </c>
      <c r="O8" s="10" t="n">
        <v>101</v>
      </c>
      <c r="P8" s="11" t="n">
        <v>521</v>
      </c>
      <c r="Q8" s="10" t="n">
        <v>1363</v>
      </c>
      <c r="R8" s="11" t="n">
        <v>4563</v>
      </c>
      <c r="S8" s="10" t="n">
        <v>1000</v>
      </c>
      <c r="T8" s="11" t="n">
        <v>3374</v>
      </c>
      <c r="U8" s="10" t="n">
        <v>402</v>
      </c>
      <c r="V8" s="11" t="n">
        <v>1256</v>
      </c>
      <c r="W8" s="10" t="n">
        <v>2166</v>
      </c>
      <c r="X8" s="11" t="n">
        <v>8851</v>
      </c>
      <c r="Y8" s="10" t="n">
        <v>516</v>
      </c>
      <c r="Z8" s="11" t="n">
        <v>4685</v>
      </c>
      <c r="AA8" s="10" t="n">
        <v>327</v>
      </c>
      <c r="AB8" s="11" t="n">
        <v>1788</v>
      </c>
      <c r="AC8" s="10" t="n">
        <v>266</v>
      </c>
      <c r="AD8" s="11" t="n">
        <v>2150</v>
      </c>
      <c r="AE8" s="10" t="n">
        <v>752</v>
      </c>
      <c r="AF8" s="11" t="n">
        <v>11233</v>
      </c>
      <c r="AG8" s="10" t="n">
        <v>503</v>
      </c>
      <c r="AH8" s="11" t="n">
        <v>4132</v>
      </c>
      <c r="AI8" s="10" t="n">
        <v>39</v>
      </c>
      <c r="AJ8" s="11" t="n">
        <v>412</v>
      </c>
      <c r="AK8" s="10" t="n">
        <v>90</v>
      </c>
      <c r="AL8" s="11" t="n">
        <v>329</v>
      </c>
      <c r="AM8" s="10" t="n">
        <v>545</v>
      </c>
      <c r="AN8" s="11" t="n">
        <v>7676</v>
      </c>
      <c r="AO8" s="10" t="n">
        <v>1163</v>
      </c>
      <c r="AP8" s="11" t="n">
        <v>6918</v>
      </c>
      <c r="AQ8" s="10" t="n">
        <v>257</v>
      </c>
      <c r="AR8" s="11" t="n">
        <v>4286</v>
      </c>
      <c r="AS8" s="10" t="n">
        <v>888</v>
      </c>
      <c r="AT8" s="11" t="n">
        <v>7353</v>
      </c>
      <c r="AU8" s="10" t="n">
        <v>22</v>
      </c>
      <c r="AV8" s="11" t="n">
        <v>18</v>
      </c>
      <c r="AW8" s="10" t="n">
        <v>82</v>
      </c>
      <c r="AX8" s="11" t="n">
        <v>570</v>
      </c>
      <c r="AY8" s="10" t="n">
        <v>573</v>
      </c>
      <c r="AZ8" s="11" t="n">
        <v>6186</v>
      </c>
      <c r="BA8" s="10" t="n">
        <v>230</v>
      </c>
      <c r="BB8" s="11" t="n">
        <v>1120</v>
      </c>
      <c r="BC8" s="10" t="n">
        <v>322</v>
      </c>
      <c r="BD8" s="11" t="n">
        <v>2421</v>
      </c>
      <c r="BE8" s="10" t="n">
        <v>1138</v>
      </c>
      <c r="BF8" s="11" t="n">
        <v>11081</v>
      </c>
      <c r="BG8" s="10" t="n">
        <v>74</v>
      </c>
      <c r="BH8" s="11" t="n">
        <v>426</v>
      </c>
      <c r="BI8" s="10" t="n">
        <v>1236</v>
      </c>
      <c r="BJ8" s="11" t="n">
        <v>11120</v>
      </c>
      <c r="BK8" s="10" t="n">
        <v>1865</v>
      </c>
      <c r="BL8" s="11" t="n">
        <v>10315</v>
      </c>
      <c r="BM8" s="10" t="n">
        <v>272</v>
      </c>
      <c r="BN8" s="11" t="n">
        <v>3077</v>
      </c>
      <c r="BO8" s="10" t="n">
        <v>769</v>
      </c>
      <c r="BP8" s="11" t="n">
        <v>8002</v>
      </c>
      <c r="BQ8" s="10" t="n">
        <v>322</v>
      </c>
      <c r="BR8" s="11" t="n">
        <v>2620</v>
      </c>
      <c r="BS8" s="10" t="n">
        <v>411</v>
      </c>
      <c r="BT8" s="11" t="n">
        <v>4765</v>
      </c>
      <c r="BU8" s="10" t="n">
        <v>777</v>
      </c>
      <c r="BV8" s="11" t="n">
        <v>4695</v>
      </c>
      <c r="BW8" s="10" t="n">
        <v>1021</v>
      </c>
      <c r="BX8" s="11" t="n">
        <v>5840</v>
      </c>
      <c r="BY8" s="10" t="n">
        <v>257</v>
      </c>
      <c r="BZ8" s="11" t="n">
        <v>1781</v>
      </c>
      <c r="CA8" s="10" t="n">
        <v>389</v>
      </c>
      <c r="CB8" s="11" t="n">
        <v>1978</v>
      </c>
      <c r="CC8" s="10" t="n">
        <v>963</v>
      </c>
      <c r="CD8" s="11" t="n">
        <v>10898</v>
      </c>
      <c r="CE8" s="10" t="n">
        <v>171</v>
      </c>
      <c r="CF8" s="11" t="n">
        <v>1740</v>
      </c>
      <c r="CG8" s="10" t="n">
        <v>78</v>
      </c>
      <c r="CH8" s="11" t="n">
        <v>375</v>
      </c>
      <c r="CI8" s="10" t="n">
        <v>284</v>
      </c>
      <c r="CJ8" s="11" t="n">
        <v>2529</v>
      </c>
      <c r="CK8" s="10" t="n">
        <v>57</v>
      </c>
      <c r="CL8" s="11" t="n">
        <v>246</v>
      </c>
      <c r="CM8" s="10" t="n">
        <v>274</v>
      </c>
      <c r="CN8" s="11" t="n">
        <v>3173</v>
      </c>
      <c r="CO8" s="10" t="n">
        <v>251</v>
      </c>
      <c r="CP8" s="11" t="n">
        <v>1001</v>
      </c>
      <c r="CQ8" s="10" t="n">
        <v>524</v>
      </c>
      <c r="CR8" s="11" t="n">
        <v>5181</v>
      </c>
      <c r="CS8" s="10" t="n">
        <v>24624</v>
      </c>
      <c r="CT8" s="11" t="n">
        <v>189604</v>
      </c>
    </row>
    <row r="9" s="12" customFormat="true" ht="16.5" hidden="false" customHeight="true" outlineLevel="0" collapsed="false">
      <c r="A9" s="13"/>
      <c r="B9" s="118" t="s">
        <v>579</v>
      </c>
      <c r="C9" s="10" t="n">
        <v>239</v>
      </c>
      <c r="D9" s="11" t="n">
        <v>518</v>
      </c>
      <c r="E9" s="10" t="n">
        <v>537</v>
      </c>
      <c r="F9" s="11" t="n">
        <v>3633</v>
      </c>
      <c r="G9" s="10" t="n">
        <v>116</v>
      </c>
      <c r="H9" s="11" t="n">
        <v>659</v>
      </c>
      <c r="I9" s="10" t="n">
        <v>163</v>
      </c>
      <c r="J9" s="11" t="n">
        <v>806</v>
      </c>
      <c r="K9" s="10" t="n">
        <v>1366</v>
      </c>
      <c r="L9" s="11" t="n">
        <v>13959</v>
      </c>
      <c r="M9" s="10" t="n">
        <v>362</v>
      </c>
      <c r="N9" s="11" t="n">
        <v>1338</v>
      </c>
      <c r="O9" s="10" t="n">
        <v>32</v>
      </c>
      <c r="P9" s="11" t="n">
        <v>67</v>
      </c>
      <c r="Q9" s="10" t="n">
        <v>747</v>
      </c>
      <c r="R9" s="11" t="n">
        <v>2288</v>
      </c>
      <c r="S9" s="10" t="n">
        <v>139</v>
      </c>
      <c r="T9" s="11" t="n">
        <v>245</v>
      </c>
      <c r="U9" s="10" t="n">
        <v>172</v>
      </c>
      <c r="V9" s="11" t="n">
        <v>753</v>
      </c>
      <c r="W9" s="10" t="n">
        <v>723</v>
      </c>
      <c r="X9" s="11" t="n">
        <v>2313</v>
      </c>
      <c r="Y9" s="10" t="n">
        <v>241</v>
      </c>
      <c r="Z9" s="11" t="n">
        <v>977</v>
      </c>
      <c r="AA9" s="10" t="n">
        <v>71</v>
      </c>
      <c r="AB9" s="11" t="n">
        <v>245</v>
      </c>
      <c r="AC9" s="10" t="n">
        <v>359</v>
      </c>
      <c r="AD9" s="11" t="n">
        <v>1679</v>
      </c>
      <c r="AE9" s="10" t="n">
        <v>1030</v>
      </c>
      <c r="AF9" s="11" t="n">
        <v>8676</v>
      </c>
      <c r="AG9" s="10" t="n">
        <v>458</v>
      </c>
      <c r="AH9" s="11" t="n">
        <v>2266</v>
      </c>
      <c r="AI9" s="10" t="n">
        <v>184</v>
      </c>
      <c r="AJ9" s="11" t="n">
        <v>899</v>
      </c>
      <c r="AK9" s="10" t="n">
        <v>169</v>
      </c>
      <c r="AL9" s="11" t="n">
        <v>907</v>
      </c>
      <c r="AM9" s="10" t="n">
        <v>649</v>
      </c>
      <c r="AN9" s="11" t="n">
        <v>3819</v>
      </c>
      <c r="AO9" s="10" t="n">
        <v>1677</v>
      </c>
      <c r="AP9" s="11" t="n">
        <v>11397</v>
      </c>
      <c r="AQ9" s="10" t="n">
        <v>252</v>
      </c>
      <c r="AR9" s="11" t="n">
        <v>714</v>
      </c>
      <c r="AS9" s="10" t="n">
        <v>851</v>
      </c>
      <c r="AT9" s="11" t="n">
        <v>12928</v>
      </c>
      <c r="AU9" s="10" t="n">
        <v>64</v>
      </c>
      <c r="AV9" s="11" t="n">
        <v>196</v>
      </c>
      <c r="AW9" s="10" t="n">
        <v>87</v>
      </c>
      <c r="AX9" s="11" t="n">
        <v>431</v>
      </c>
      <c r="AY9" s="10" t="n">
        <v>1753</v>
      </c>
      <c r="AZ9" s="11" t="n">
        <v>26636</v>
      </c>
      <c r="BA9" s="10" t="n">
        <v>1129</v>
      </c>
      <c r="BB9" s="11" t="n">
        <v>5557</v>
      </c>
      <c r="BC9" s="10" t="n">
        <v>139</v>
      </c>
      <c r="BD9" s="11" t="n">
        <v>814</v>
      </c>
      <c r="BE9" s="10" t="n">
        <v>2454</v>
      </c>
      <c r="BF9" s="11" t="n">
        <v>39268</v>
      </c>
      <c r="BG9" s="10" t="n">
        <v>227</v>
      </c>
      <c r="BH9" s="11" t="n">
        <v>1705</v>
      </c>
      <c r="BI9" s="10" t="n">
        <v>1717</v>
      </c>
      <c r="BJ9" s="11" t="n">
        <v>25659</v>
      </c>
      <c r="BK9" s="10" t="n">
        <v>510</v>
      </c>
      <c r="BL9" s="11" t="n">
        <v>3184</v>
      </c>
      <c r="BM9" s="10" t="n">
        <v>102</v>
      </c>
      <c r="BN9" s="11" t="n">
        <v>271</v>
      </c>
      <c r="BO9" s="10" t="n">
        <v>90</v>
      </c>
      <c r="BP9" s="11" t="n">
        <v>566</v>
      </c>
      <c r="BQ9" s="10" t="n">
        <v>251</v>
      </c>
      <c r="BR9" s="11" t="n">
        <v>2357</v>
      </c>
      <c r="BS9" s="10" t="n">
        <v>203</v>
      </c>
      <c r="BT9" s="11" t="n">
        <v>1365</v>
      </c>
      <c r="BU9" s="10" t="n">
        <v>236</v>
      </c>
      <c r="BV9" s="11" t="n">
        <v>887</v>
      </c>
      <c r="BW9" s="10" t="n">
        <v>602</v>
      </c>
      <c r="BX9" s="11" t="n">
        <v>2479</v>
      </c>
      <c r="BY9" s="10" t="n">
        <v>144</v>
      </c>
      <c r="BZ9" s="11" t="n">
        <v>2018</v>
      </c>
      <c r="CA9" s="10" t="n">
        <v>237</v>
      </c>
      <c r="CB9" s="11" t="n">
        <v>1354</v>
      </c>
      <c r="CC9" s="10" t="n">
        <v>821</v>
      </c>
      <c r="CD9" s="11" t="n">
        <v>13170</v>
      </c>
      <c r="CE9" s="10" t="n">
        <v>327</v>
      </c>
      <c r="CF9" s="11" t="n">
        <v>1571</v>
      </c>
      <c r="CG9" s="10" t="n">
        <v>33</v>
      </c>
      <c r="CH9" s="11" t="n">
        <v>113</v>
      </c>
      <c r="CI9" s="10" t="n">
        <v>223</v>
      </c>
      <c r="CJ9" s="11" t="n">
        <v>1645</v>
      </c>
      <c r="CK9" s="10" t="n">
        <v>81</v>
      </c>
      <c r="CL9" s="11" t="n">
        <v>323</v>
      </c>
      <c r="CM9" s="10" t="n">
        <v>617</v>
      </c>
      <c r="CN9" s="11" t="n">
        <v>2223</v>
      </c>
      <c r="CO9" s="10" t="n">
        <v>272</v>
      </c>
      <c r="CP9" s="11" t="n">
        <v>1641</v>
      </c>
      <c r="CQ9" s="10" t="n">
        <v>182</v>
      </c>
      <c r="CR9" s="11" t="n">
        <v>620</v>
      </c>
      <c r="CS9" s="10" t="n">
        <v>23038</v>
      </c>
      <c r="CT9" s="11" t="n">
        <v>206835</v>
      </c>
    </row>
    <row r="10" s="12" customFormat="true" ht="16.5" hidden="false" customHeight="true" outlineLevel="0" collapsed="false">
      <c r="A10" s="13"/>
      <c r="B10" s="14" t="s">
        <v>580</v>
      </c>
      <c r="C10" s="10" t="n">
        <v>116</v>
      </c>
      <c r="D10" s="11" t="n">
        <v>214</v>
      </c>
      <c r="E10" s="10" t="n">
        <v>424</v>
      </c>
      <c r="F10" s="11" t="n">
        <v>3401</v>
      </c>
      <c r="G10" s="10" t="n">
        <v>53</v>
      </c>
      <c r="H10" s="11" t="n">
        <v>468</v>
      </c>
      <c r="I10" s="10" t="n">
        <v>70</v>
      </c>
      <c r="J10" s="11" t="n">
        <v>449</v>
      </c>
      <c r="K10" s="10" t="n">
        <v>846</v>
      </c>
      <c r="L10" s="11" t="n">
        <v>10884</v>
      </c>
      <c r="M10" s="10" t="n">
        <v>189</v>
      </c>
      <c r="N10" s="11" t="n">
        <v>682</v>
      </c>
      <c r="O10" s="10" t="n">
        <v>21</v>
      </c>
      <c r="P10" s="11" t="n">
        <v>52</v>
      </c>
      <c r="Q10" s="10" t="n">
        <v>436</v>
      </c>
      <c r="R10" s="11" t="n">
        <v>1403</v>
      </c>
      <c r="S10" s="10" t="n">
        <v>76</v>
      </c>
      <c r="T10" s="11" t="n">
        <v>169</v>
      </c>
      <c r="U10" s="10" t="n">
        <v>98</v>
      </c>
      <c r="V10" s="11" t="n">
        <v>554</v>
      </c>
      <c r="W10" s="10" t="n">
        <v>341</v>
      </c>
      <c r="X10" s="11" t="n">
        <v>1372</v>
      </c>
      <c r="Y10" s="10" t="n">
        <v>118</v>
      </c>
      <c r="Z10" s="11" t="n">
        <v>307</v>
      </c>
      <c r="AA10" s="10" t="n">
        <v>43</v>
      </c>
      <c r="AB10" s="11" t="n">
        <v>208</v>
      </c>
      <c r="AC10" s="10" t="n">
        <v>128</v>
      </c>
      <c r="AD10" s="11" t="n">
        <v>311</v>
      </c>
      <c r="AE10" s="10" t="n">
        <v>463</v>
      </c>
      <c r="AF10" s="11" t="n">
        <v>5679</v>
      </c>
      <c r="AG10" s="10" t="n">
        <v>209</v>
      </c>
      <c r="AH10" s="11" t="n">
        <v>944</v>
      </c>
      <c r="AI10" s="10" t="n">
        <v>75</v>
      </c>
      <c r="AJ10" s="11" t="n">
        <v>620</v>
      </c>
      <c r="AK10" s="10" t="n">
        <v>108</v>
      </c>
      <c r="AL10" s="11" t="n">
        <v>789</v>
      </c>
      <c r="AM10" s="10" t="n">
        <v>316</v>
      </c>
      <c r="AN10" s="11" t="n">
        <v>2415</v>
      </c>
      <c r="AO10" s="10" t="n">
        <v>773</v>
      </c>
      <c r="AP10" s="11" t="n">
        <v>3820</v>
      </c>
      <c r="AQ10" s="10" t="n">
        <v>83</v>
      </c>
      <c r="AR10" s="11" t="n">
        <v>390</v>
      </c>
      <c r="AS10" s="10" t="n">
        <v>695</v>
      </c>
      <c r="AT10" s="11" t="n">
        <v>12507</v>
      </c>
      <c r="AU10" s="10" t="n">
        <v>9</v>
      </c>
      <c r="AV10" s="11" t="n">
        <v>7</v>
      </c>
      <c r="AW10" s="10" t="n">
        <v>45</v>
      </c>
      <c r="AX10" s="11" t="n">
        <v>350</v>
      </c>
      <c r="AY10" s="10" t="n">
        <v>710</v>
      </c>
      <c r="AZ10" s="11" t="n">
        <v>7595</v>
      </c>
      <c r="BA10" s="10" t="n">
        <v>724</v>
      </c>
      <c r="BB10" s="11" t="n">
        <v>5216</v>
      </c>
      <c r="BC10" s="10" t="n">
        <v>74</v>
      </c>
      <c r="BD10" s="11" t="n">
        <v>493</v>
      </c>
      <c r="BE10" s="10" t="n">
        <v>1935</v>
      </c>
      <c r="BF10" s="11" t="n">
        <v>36112</v>
      </c>
      <c r="BG10" s="10" t="n">
        <v>183</v>
      </c>
      <c r="BH10" s="11" t="n">
        <v>1564</v>
      </c>
      <c r="BI10" s="10" t="n">
        <v>1218</v>
      </c>
      <c r="BJ10" s="11" t="n">
        <v>21475</v>
      </c>
      <c r="BK10" s="10" t="n">
        <v>334</v>
      </c>
      <c r="BL10" s="11" t="n">
        <v>2681</v>
      </c>
      <c r="BM10" s="10" t="n">
        <v>49</v>
      </c>
      <c r="BN10" s="11" t="n">
        <v>125</v>
      </c>
      <c r="BO10" s="10" t="n">
        <v>51</v>
      </c>
      <c r="BP10" s="11" t="n">
        <v>481</v>
      </c>
      <c r="BQ10" s="10" t="n">
        <v>148</v>
      </c>
      <c r="BR10" s="11" t="n">
        <v>1846</v>
      </c>
      <c r="BS10" s="10" t="n">
        <v>1117</v>
      </c>
      <c r="BT10" s="11" t="n">
        <v>710</v>
      </c>
      <c r="BU10" s="10" t="n">
        <v>131</v>
      </c>
      <c r="BV10" s="11" t="n">
        <v>485</v>
      </c>
      <c r="BW10" s="10" t="n">
        <v>175</v>
      </c>
      <c r="BX10" s="11" t="n">
        <v>615</v>
      </c>
      <c r="BY10" s="10" t="n">
        <v>110</v>
      </c>
      <c r="BZ10" s="11" t="n">
        <v>1857</v>
      </c>
      <c r="CA10" s="10" t="n">
        <v>127</v>
      </c>
      <c r="CB10" s="11" t="n">
        <v>784</v>
      </c>
      <c r="CC10" s="10" t="n">
        <v>586</v>
      </c>
      <c r="CD10" s="11" t="n">
        <v>10955</v>
      </c>
      <c r="CE10" s="10" t="n">
        <v>105</v>
      </c>
      <c r="CF10" s="11" t="n">
        <v>563</v>
      </c>
      <c r="CG10" s="10" t="n">
        <v>18</v>
      </c>
      <c r="CH10" s="11" t="n">
        <v>78</v>
      </c>
      <c r="CI10" s="10" t="n">
        <v>127</v>
      </c>
      <c r="CJ10" s="11" t="n">
        <v>943</v>
      </c>
      <c r="CK10" s="10" t="n">
        <v>39</v>
      </c>
      <c r="CL10" s="11" t="n">
        <v>247</v>
      </c>
      <c r="CM10" s="10" t="n">
        <v>211</v>
      </c>
      <c r="CN10" s="11" t="n">
        <v>1078</v>
      </c>
      <c r="CO10" s="10" t="n">
        <v>195</v>
      </c>
      <c r="CP10" s="11" t="n">
        <v>1480</v>
      </c>
      <c r="CQ10" s="10" t="n">
        <v>93</v>
      </c>
      <c r="CR10" s="11" t="n">
        <v>400</v>
      </c>
      <c r="CS10" s="10" t="n">
        <v>13195</v>
      </c>
      <c r="CT10" s="11" t="n">
        <v>145772</v>
      </c>
    </row>
    <row r="11" s="12" customFormat="true" ht="16.5" hidden="false" customHeight="true" outlineLevel="0" collapsed="false">
      <c r="A11" s="13"/>
      <c r="B11" s="14" t="s">
        <v>581</v>
      </c>
      <c r="C11" s="10" t="n">
        <v>16</v>
      </c>
      <c r="D11" s="11" t="n">
        <v>3</v>
      </c>
      <c r="E11" s="10" t="n">
        <v>31</v>
      </c>
      <c r="F11" s="11" t="n">
        <v>10</v>
      </c>
      <c r="G11" s="10" t="n">
        <v>11</v>
      </c>
      <c r="H11" s="11" t="n">
        <v>9</v>
      </c>
      <c r="I11" s="10" t="n">
        <v>15</v>
      </c>
      <c r="J11" s="11" t="n">
        <v>13</v>
      </c>
      <c r="K11" s="10" t="n">
        <v>172</v>
      </c>
      <c r="L11" s="11" t="n">
        <v>2140</v>
      </c>
      <c r="M11" s="10" t="n">
        <v>59</v>
      </c>
      <c r="N11" s="11" t="n">
        <v>102</v>
      </c>
      <c r="O11" s="10" t="s">
        <v>63</v>
      </c>
      <c r="P11" s="11" t="n">
        <v>1</v>
      </c>
      <c r="Q11" s="10" t="n">
        <v>46</v>
      </c>
      <c r="R11" s="11" t="n">
        <v>30</v>
      </c>
      <c r="S11" s="10" t="n">
        <v>41</v>
      </c>
      <c r="T11" s="11" t="n">
        <v>23</v>
      </c>
      <c r="U11" s="10" t="n">
        <v>7</v>
      </c>
      <c r="V11" s="11" t="n">
        <v>1</v>
      </c>
      <c r="W11" s="10" t="n">
        <v>24</v>
      </c>
      <c r="X11" s="11" t="n">
        <v>30</v>
      </c>
      <c r="Y11" s="10" t="n">
        <v>21</v>
      </c>
      <c r="Z11" s="11" t="n">
        <v>5</v>
      </c>
      <c r="AA11" s="10" t="n">
        <v>8</v>
      </c>
      <c r="AB11" s="11" t="n">
        <v>2</v>
      </c>
      <c r="AC11" s="10" t="n">
        <v>13</v>
      </c>
      <c r="AD11" s="11" t="n">
        <v>3</v>
      </c>
      <c r="AE11" s="10" t="n">
        <v>30</v>
      </c>
      <c r="AF11" s="11" t="n">
        <v>7</v>
      </c>
      <c r="AG11" s="10" t="n">
        <v>12</v>
      </c>
      <c r="AH11" s="11" t="n">
        <v>2</v>
      </c>
      <c r="AI11" s="10" t="n">
        <v>8</v>
      </c>
      <c r="AJ11" s="11" t="n">
        <v>4</v>
      </c>
      <c r="AK11" s="10" t="n">
        <v>39</v>
      </c>
      <c r="AL11" s="11" t="n">
        <v>208</v>
      </c>
      <c r="AM11" s="10" t="n">
        <v>27</v>
      </c>
      <c r="AN11" s="11" t="n">
        <v>12</v>
      </c>
      <c r="AO11" s="10" t="n">
        <v>31</v>
      </c>
      <c r="AP11" s="11" t="n">
        <v>17</v>
      </c>
      <c r="AQ11" s="10" t="n">
        <v>11</v>
      </c>
      <c r="AR11" s="11" t="n">
        <v>3</v>
      </c>
      <c r="AS11" s="10" t="n">
        <v>92</v>
      </c>
      <c r="AT11" s="11" t="n">
        <v>246</v>
      </c>
      <c r="AU11" s="10" t="s">
        <v>63</v>
      </c>
      <c r="AV11" s="11" t="n">
        <v>0</v>
      </c>
      <c r="AW11" s="10" t="n">
        <v>7</v>
      </c>
      <c r="AX11" s="11" t="n">
        <v>7</v>
      </c>
      <c r="AY11" s="10" t="n">
        <v>50</v>
      </c>
      <c r="AZ11" s="11" t="n">
        <v>28</v>
      </c>
      <c r="BA11" s="10" t="n">
        <v>234</v>
      </c>
      <c r="BB11" s="11" t="n">
        <v>1255</v>
      </c>
      <c r="BC11" s="10" t="n">
        <v>4</v>
      </c>
      <c r="BD11" s="11" t="n">
        <v>1</v>
      </c>
      <c r="BE11" s="10" t="n">
        <v>96</v>
      </c>
      <c r="BF11" s="11" t="n">
        <v>706</v>
      </c>
      <c r="BG11" s="10" t="n">
        <v>71</v>
      </c>
      <c r="BH11" s="11" t="n">
        <v>483</v>
      </c>
      <c r="BI11" s="10" t="n">
        <v>246</v>
      </c>
      <c r="BJ11" s="11" t="n">
        <v>4392</v>
      </c>
      <c r="BK11" s="10" t="n">
        <v>29</v>
      </c>
      <c r="BL11" s="11" t="n">
        <v>54</v>
      </c>
      <c r="BM11" s="10" t="n">
        <v>8</v>
      </c>
      <c r="BN11" s="11" t="n">
        <v>2</v>
      </c>
      <c r="BO11" s="10" t="n">
        <v>5</v>
      </c>
      <c r="BP11" s="11" t="n">
        <v>12</v>
      </c>
      <c r="BQ11" s="10" t="n">
        <v>35</v>
      </c>
      <c r="BR11" s="11" t="n">
        <v>332</v>
      </c>
      <c r="BS11" s="10" t="n">
        <v>18</v>
      </c>
      <c r="BT11" s="11" t="n">
        <v>9</v>
      </c>
      <c r="BU11" s="10" t="n">
        <v>59</v>
      </c>
      <c r="BV11" s="11" t="n">
        <v>64</v>
      </c>
      <c r="BW11" s="10" t="n">
        <v>10</v>
      </c>
      <c r="BX11" s="11" t="n">
        <v>21</v>
      </c>
      <c r="BY11" s="10" t="n">
        <v>8</v>
      </c>
      <c r="BZ11" s="11" t="n">
        <v>27</v>
      </c>
      <c r="CA11" s="10" t="n">
        <v>33</v>
      </c>
      <c r="CB11" s="11" t="n">
        <v>63</v>
      </c>
      <c r="CC11" s="10" t="n">
        <v>139</v>
      </c>
      <c r="CD11" s="11" t="n">
        <v>2568</v>
      </c>
      <c r="CE11" s="10" t="n">
        <v>26</v>
      </c>
      <c r="CF11" s="11" t="n">
        <v>18</v>
      </c>
      <c r="CG11" s="10" t="n">
        <v>0</v>
      </c>
      <c r="CH11" s="11" t="n">
        <v>0</v>
      </c>
      <c r="CI11" s="10" t="n">
        <v>10</v>
      </c>
      <c r="CJ11" s="11" t="n">
        <v>4</v>
      </c>
      <c r="CK11" s="10" t="n">
        <v>7</v>
      </c>
      <c r="CL11" s="11" t="n">
        <v>10</v>
      </c>
      <c r="CM11" s="10" t="n">
        <v>19</v>
      </c>
      <c r="CN11" s="11" t="n">
        <v>28</v>
      </c>
      <c r="CO11" s="10" t="s">
        <v>63</v>
      </c>
      <c r="CP11" s="11" t="n">
        <v>0</v>
      </c>
      <c r="CQ11" s="10" t="n">
        <v>27</v>
      </c>
      <c r="CR11" s="11" t="n">
        <v>21</v>
      </c>
      <c r="CS11" s="10" t="n">
        <v>1861</v>
      </c>
      <c r="CT11" s="11" t="n">
        <v>12975</v>
      </c>
    </row>
    <row r="12" s="12" customFormat="true" ht="16.5" hidden="false" customHeight="true" outlineLevel="0" collapsed="false">
      <c r="A12" s="13"/>
      <c r="B12" s="14" t="s">
        <v>61</v>
      </c>
      <c r="C12" s="10" t="n">
        <v>62</v>
      </c>
      <c r="D12" s="11" t="n">
        <v>73</v>
      </c>
      <c r="E12" s="10" t="n">
        <v>244</v>
      </c>
      <c r="F12" s="11" t="n">
        <v>503</v>
      </c>
      <c r="G12" s="10" t="n">
        <v>20</v>
      </c>
      <c r="H12" s="11" t="n">
        <v>122</v>
      </c>
      <c r="I12" s="10" t="n">
        <v>29</v>
      </c>
      <c r="J12" s="11" t="n">
        <v>116</v>
      </c>
      <c r="K12" s="10" t="n">
        <v>125</v>
      </c>
      <c r="L12" s="11" t="n">
        <v>306</v>
      </c>
      <c r="M12" s="10" t="n">
        <v>94</v>
      </c>
      <c r="N12" s="11" t="n">
        <v>111</v>
      </c>
      <c r="O12" s="10" t="n">
        <v>16</v>
      </c>
      <c r="P12" s="11" t="n">
        <v>18</v>
      </c>
      <c r="Q12" s="10" t="n">
        <v>200</v>
      </c>
      <c r="R12" s="11" t="n">
        <v>341</v>
      </c>
      <c r="S12" s="10" t="n">
        <v>39</v>
      </c>
      <c r="T12" s="11" t="n">
        <v>24</v>
      </c>
      <c r="U12" s="10" t="n">
        <v>61</v>
      </c>
      <c r="V12" s="11" t="n">
        <v>116</v>
      </c>
      <c r="W12" s="10" t="n">
        <v>115</v>
      </c>
      <c r="X12" s="11" t="n">
        <v>199</v>
      </c>
      <c r="Y12" s="10" t="n">
        <v>39</v>
      </c>
      <c r="Z12" s="11" t="n">
        <v>33</v>
      </c>
      <c r="AA12" s="10" t="n">
        <v>23</v>
      </c>
      <c r="AB12" s="11" t="n">
        <v>38</v>
      </c>
      <c r="AC12" s="10" t="n">
        <v>43</v>
      </c>
      <c r="AD12" s="11" t="n">
        <v>28</v>
      </c>
      <c r="AE12" s="10" t="n">
        <v>98</v>
      </c>
      <c r="AF12" s="11" t="n">
        <v>237</v>
      </c>
      <c r="AG12" s="10" t="n">
        <v>66</v>
      </c>
      <c r="AH12" s="11" t="n">
        <v>88</v>
      </c>
      <c r="AI12" s="10" t="n">
        <v>48</v>
      </c>
      <c r="AJ12" s="11" t="n">
        <v>196</v>
      </c>
      <c r="AK12" s="10" t="n">
        <v>58</v>
      </c>
      <c r="AL12" s="11" t="n">
        <v>117</v>
      </c>
      <c r="AM12" s="10" t="n">
        <v>143</v>
      </c>
      <c r="AN12" s="11" t="n">
        <v>211</v>
      </c>
      <c r="AO12" s="10" t="n">
        <v>334</v>
      </c>
      <c r="AP12" s="11" t="n">
        <v>669</v>
      </c>
      <c r="AQ12" s="10" t="n">
        <v>23</v>
      </c>
      <c r="AR12" s="11" t="n">
        <v>23</v>
      </c>
      <c r="AS12" s="10" t="n">
        <v>145</v>
      </c>
      <c r="AT12" s="11" t="n">
        <v>228</v>
      </c>
      <c r="AU12" s="10" t="n">
        <v>3</v>
      </c>
      <c r="AV12" s="11" t="n">
        <v>1</v>
      </c>
      <c r="AW12" s="10" t="n">
        <v>17</v>
      </c>
      <c r="AX12" s="11" t="n">
        <v>54</v>
      </c>
      <c r="AY12" s="10" t="n">
        <v>282</v>
      </c>
      <c r="AZ12" s="11" t="n">
        <v>1389</v>
      </c>
      <c r="BA12" s="10" t="n">
        <v>404</v>
      </c>
      <c r="BB12" s="11" t="n">
        <v>968</v>
      </c>
      <c r="BC12" s="10" t="n">
        <v>23</v>
      </c>
      <c r="BD12" s="11" t="n">
        <v>24</v>
      </c>
      <c r="BE12" s="10" t="n">
        <v>597</v>
      </c>
      <c r="BF12" s="11" t="n">
        <v>2211</v>
      </c>
      <c r="BG12" s="10" t="n">
        <v>123</v>
      </c>
      <c r="BH12" s="11" t="n">
        <v>309</v>
      </c>
      <c r="BI12" s="10" t="n">
        <v>188</v>
      </c>
      <c r="BJ12" s="11" t="n">
        <v>484</v>
      </c>
      <c r="BK12" s="10" t="n">
        <v>101</v>
      </c>
      <c r="BL12" s="11" t="n">
        <v>138</v>
      </c>
      <c r="BM12" s="10" t="n">
        <v>21</v>
      </c>
      <c r="BN12" s="11" t="n">
        <v>10</v>
      </c>
      <c r="BO12" s="10" t="n">
        <v>25</v>
      </c>
      <c r="BP12" s="11" t="n">
        <v>93</v>
      </c>
      <c r="BQ12" s="10" t="n">
        <v>55</v>
      </c>
      <c r="BR12" s="11" t="n">
        <v>105</v>
      </c>
      <c r="BS12" s="10" t="n">
        <v>37</v>
      </c>
      <c r="BT12" s="11" t="n">
        <v>67</v>
      </c>
      <c r="BU12" s="10" t="n">
        <v>48</v>
      </c>
      <c r="BV12" s="11" t="n">
        <v>42</v>
      </c>
      <c r="BW12" s="10" t="n">
        <v>58</v>
      </c>
      <c r="BX12" s="11" t="n">
        <v>69</v>
      </c>
      <c r="BY12" s="10" t="n">
        <v>21</v>
      </c>
      <c r="BZ12" s="11" t="n">
        <v>20</v>
      </c>
      <c r="CA12" s="10" t="n">
        <v>66</v>
      </c>
      <c r="CB12" s="11" t="n">
        <v>256</v>
      </c>
      <c r="CC12" s="10" t="n">
        <v>75</v>
      </c>
      <c r="CD12" s="11" t="n">
        <v>119</v>
      </c>
      <c r="CE12" s="10" t="n">
        <v>39</v>
      </c>
      <c r="CF12" s="11" t="n">
        <v>75</v>
      </c>
      <c r="CG12" s="10" t="n">
        <v>16</v>
      </c>
      <c r="CH12" s="11" t="n">
        <v>30</v>
      </c>
      <c r="CI12" s="10" t="n">
        <v>56</v>
      </c>
      <c r="CJ12" s="11" t="n">
        <v>101</v>
      </c>
      <c r="CK12" s="10" t="n">
        <v>19</v>
      </c>
      <c r="CL12" s="11" t="n">
        <v>47</v>
      </c>
      <c r="CM12" s="10" t="n">
        <v>55</v>
      </c>
      <c r="CN12" s="11" t="n">
        <v>88</v>
      </c>
      <c r="CO12" s="10" t="n">
        <v>106</v>
      </c>
      <c r="CP12" s="11" t="n">
        <v>301</v>
      </c>
      <c r="CQ12" s="10" t="n">
        <v>38</v>
      </c>
      <c r="CR12" s="11" t="n">
        <v>69</v>
      </c>
      <c r="CS12" s="10" t="n">
        <v>4498</v>
      </c>
      <c r="CT12" s="11" t="n">
        <v>10864</v>
      </c>
    </row>
    <row r="13" s="12" customFormat="true" ht="16.5" hidden="false" customHeight="true" outlineLevel="0" collapsed="false">
      <c r="A13" s="13"/>
      <c r="B13" s="14" t="s">
        <v>582</v>
      </c>
      <c r="C13" s="10" t="n">
        <v>28</v>
      </c>
      <c r="D13" s="11" t="n">
        <v>17</v>
      </c>
      <c r="E13" s="10" t="n">
        <v>125</v>
      </c>
      <c r="F13" s="11" t="n">
        <v>112</v>
      </c>
      <c r="G13" s="10" t="n">
        <v>15</v>
      </c>
      <c r="H13" s="11" t="n">
        <v>66</v>
      </c>
      <c r="I13" s="10" t="n">
        <v>14</v>
      </c>
      <c r="J13" s="11" t="n">
        <v>13</v>
      </c>
      <c r="K13" s="10" t="n">
        <v>77</v>
      </c>
      <c r="L13" s="11" t="n">
        <v>66</v>
      </c>
      <c r="M13" s="10" t="n">
        <v>69</v>
      </c>
      <c r="N13" s="11" t="n">
        <v>71</v>
      </c>
      <c r="O13" s="10" t="n">
        <v>9</v>
      </c>
      <c r="P13" s="11" t="n">
        <v>5</v>
      </c>
      <c r="Q13" s="10" t="n">
        <v>145</v>
      </c>
      <c r="R13" s="11" t="n">
        <v>460</v>
      </c>
      <c r="S13" s="10" t="n">
        <v>23</v>
      </c>
      <c r="T13" s="11" t="n">
        <v>24</v>
      </c>
      <c r="U13" s="10" t="n">
        <v>54</v>
      </c>
      <c r="V13" s="11" t="n">
        <v>86</v>
      </c>
      <c r="W13" s="10" t="n">
        <v>86</v>
      </c>
      <c r="X13" s="11" t="n">
        <v>206</v>
      </c>
      <c r="Y13" s="10" t="n">
        <v>23</v>
      </c>
      <c r="Z13" s="11" t="n">
        <v>19</v>
      </c>
      <c r="AA13" s="10" t="n">
        <v>15</v>
      </c>
      <c r="AB13" s="11" t="n">
        <v>46</v>
      </c>
      <c r="AC13" s="10" t="n">
        <v>26</v>
      </c>
      <c r="AD13" s="11" t="n">
        <v>12</v>
      </c>
      <c r="AE13" s="10" t="n">
        <v>55</v>
      </c>
      <c r="AF13" s="11" t="n">
        <v>46</v>
      </c>
      <c r="AG13" s="10" t="n">
        <v>45</v>
      </c>
      <c r="AH13" s="11" t="n">
        <v>43</v>
      </c>
      <c r="AI13" s="10" t="n">
        <v>20</v>
      </c>
      <c r="AJ13" s="11" t="n">
        <v>18</v>
      </c>
      <c r="AK13" s="10" t="n">
        <v>29</v>
      </c>
      <c r="AL13" s="11" t="n">
        <v>31</v>
      </c>
      <c r="AM13" s="10" t="n">
        <v>65</v>
      </c>
      <c r="AN13" s="11" t="n">
        <v>69</v>
      </c>
      <c r="AO13" s="10" t="n">
        <v>241</v>
      </c>
      <c r="AP13" s="11" t="n">
        <v>275</v>
      </c>
      <c r="AQ13" s="10" t="n">
        <v>13</v>
      </c>
      <c r="AR13" s="11" t="n">
        <v>7</v>
      </c>
      <c r="AS13" s="10" t="n">
        <v>112</v>
      </c>
      <c r="AT13" s="11" t="n">
        <v>132</v>
      </c>
      <c r="AU13" s="10" t="s">
        <v>63</v>
      </c>
      <c r="AV13" s="11" t="n">
        <v>1</v>
      </c>
      <c r="AW13" s="10" t="n">
        <v>10</v>
      </c>
      <c r="AX13" s="11" t="n">
        <v>26</v>
      </c>
      <c r="AY13" s="10" t="n">
        <v>198</v>
      </c>
      <c r="AZ13" s="11" t="n">
        <v>1145</v>
      </c>
      <c r="BA13" s="10" t="n">
        <v>270</v>
      </c>
      <c r="BB13" s="11" t="n">
        <v>604</v>
      </c>
      <c r="BC13" s="10" t="n">
        <v>18</v>
      </c>
      <c r="BD13" s="11" t="n">
        <v>13</v>
      </c>
      <c r="BE13" s="10" t="n">
        <v>772</v>
      </c>
      <c r="BF13" s="11" t="n">
        <v>5717</v>
      </c>
      <c r="BG13" s="10" t="n">
        <v>66</v>
      </c>
      <c r="BH13" s="11" t="n">
        <v>110</v>
      </c>
      <c r="BI13" s="10" t="n">
        <v>120</v>
      </c>
      <c r="BJ13" s="11" t="n">
        <v>113</v>
      </c>
      <c r="BK13" s="10" t="n">
        <v>71</v>
      </c>
      <c r="BL13" s="11" t="n">
        <v>108</v>
      </c>
      <c r="BM13" s="10" t="n">
        <v>9</v>
      </c>
      <c r="BN13" s="11" t="n">
        <v>2</v>
      </c>
      <c r="BO13" s="10" t="n">
        <v>16</v>
      </c>
      <c r="BP13" s="11" t="n">
        <v>41</v>
      </c>
      <c r="BQ13" s="10" t="n">
        <v>42</v>
      </c>
      <c r="BR13" s="11" t="n">
        <v>55</v>
      </c>
      <c r="BS13" s="10" t="n">
        <v>20</v>
      </c>
      <c r="BT13" s="11" t="n">
        <v>13</v>
      </c>
      <c r="BU13" s="10" t="n">
        <v>41</v>
      </c>
      <c r="BV13" s="11" t="n">
        <v>37</v>
      </c>
      <c r="BW13" s="10" t="n">
        <v>39</v>
      </c>
      <c r="BX13" s="11" t="n">
        <v>35</v>
      </c>
      <c r="BY13" s="10" t="n">
        <v>12</v>
      </c>
      <c r="BZ13" s="11" t="n">
        <v>13</v>
      </c>
      <c r="CA13" s="10" t="n">
        <v>56</v>
      </c>
      <c r="CB13" s="11" t="n">
        <v>123</v>
      </c>
      <c r="CC13" s="10" t="n">
        <v>43</v>
      </c>
      <c r="CD13" s="11" t="n">
        <v>25</v>
      </c>
      <c r="CE13" s="10" t="n">
        <v>24</v>
      </c>
      <c r="CF13" s="11" t="n">
        <v>14</v>
      </c>
      <c r="CG13" s="10" t="n">
        <v>13</v>
      </c>
      <c r="CH13" s="11" t="n">
        <v>20</v>
      </c>
      <c r="CI13" s="10" t="n">
        <v>40</v>
      </c>
      <c r="CJ13" s="11" t="n">
        <v>73</v>
      </c>
      <c r="CK13" s="10" t="n">
        <v>18</v>
      </c>
      <c r="CL13" s="11" t="n">
        <v>49</v>
      </c>
      <c r="CM13" s="10" t="n">
        <v>32</v>
      </c>
      <c r="CN13" s="11" t="n">
        <v>41</v>
      </c>
      <c r="CO13" s="10" t="n">
        <v>85</v>
      </c>
      <c r="CP13" s="11" t="n">
        <v>179</v>
      </c>
      <c r="CQ13" s="10" t="n">
        <v>29</v>
      </c>
      <c r="CR13" s="11" t="n">
        <v>21</v>
      </c>
      <c r="CS13" s="10" t="n">
        <v>3335</v>
      </c>
      <c r="CT13" s="11" t="n">
        <v>10401</v>
      </c>
    </row>
    <row r="14" s="12" customFormat="true" ht="16.5" hidden="false" customHeight="true" outlineLevel="0" collapsed="false">
      <c r="A14" s="13"/>
      <c r="B14" s="14" t="s">
        <v>583</v>
      </c>
      <c r="C14" s="10" t="n">
        <v>22</v>
      </c>
      <c r="D14" s="11" t="n">
        <v>12</v>
      </c>
      <c r="E14" s="10" t="n">
        <v>250</v>
      </c>
      <c r="F14" s="11" t="n">
        <v>1323</v>
      </c>
      <c r="G14" s="10" t="n">
        <v>7</v>
      </c>
      <c r="H14" s="11" t="n">
        <v>5</v>
      </c>
      <c r="I14" s="10" t="n">
        <v>16</v>
      </c>
      <c r="J14" s="11" t="n">
        <v>7</v>
      </c>
      <c r="K14" s="10" t="n">
        <v>91</v>
      </c>
      <c r="L14" s="11" t="n">
        <v>271</v>
      </c>
      <c r="M14" s="10" t="n">
        <v>33</v>
      </c>
      <c r="N14" s="11" t="n">
        <v>41</v>
      </c>
      <c r="O14" s="10" t="n">
        <v>10</v>
      </c>
      <c r="P14" s="11" t="n">
        <v>5</v>
      </c>
      <c r="Q14" s="10" t="n">
        <v>41</v>
      </c>
      <c r="R14" s="11" t="n">
        <v>19</v>
      </c>
      <c r="S14" s="10" t="n">
        <v>30</v>
      </c>
      <c r="T14" s="11" t="n">
        <v>13</v>
      </c>
      <c r="U14" s="10" t="n">
        <v>51</v>
      </c>
      <c r="V14" s="11" t="n">
        <v>147</v>
      </c>
      <c r="W14" s="10" t="n">
        <v>54</v>
      </c>
      <c r="X14" s="11" t="n">
        <v>41</v>
      </c>
      <c r="Y14" s="10" t="n">
        <v>17</v>
      </c>
      <c r="Z14" s="11" t="n">
        <v>4</v>
      </c>
      <c r="AA14" s="10" t="n">
        <v>10</v>
      </c>
      <c r="AB14" s="11" t="n">
        <v>2</v>
      </c>
      <c r="AC14" s="10" t="n">
        <v>20</v>
      </c>
      <c r="AD14" s="11" t="n">
        <v>10</v>
      </c>
      <c r="AE14" s="10" t="n">
        <v>44</v>
      </c>
      <c r="AF14" s="11" t="n">
        <v>32</v>
      </c>
      <c r="AG14" s="10" t="n">
        <v>57</v>
      </c>
      <c r="AH14" s="11" t="n">
        <v>332</v>
      </c>
      <c r="AI14" s="10" t="n">
        <v>18</v>
      </c>
      <c r="AJ14" s="11" t="n">
        <v>22</v>
      </c>
      <c r="AK14" s="10" t="n">
        <v>17</v>
      </c>
      <c r="AL14" s="11" t="n">
        <v>10</v>
      </c>
      <c r="AM14" s="10" t="n">
        <v>66</v>
      </c>
      <c r="AN14" s="11" t="n">
        <v>57</v>
      </c>
      <c r="AO14" s="10" t="n">
        <v>309</v>
      </c>
      <c r="AP14" s="11" t="n">
        <v>648</v>
      </c>
      <c r="AQ14" s="10" t="n">
        <v>20</v>
      </c>
      <c r="AR14" s="11" t="n">
        <v>76</v>
      </c>
      <c r="AS14" s="10" t="n">
        <v>114</v>
      </c>
      <c r="AT14" s="11" t="n">
        <v>415</v>
      </c>
      <c r="AU14" s="10" t="n">
        <v>0</v>
      </c>
      <c r="AV14" s="11" t="n">
        <v>0</v>
      </c>
      <c r="AW14" s="10" t="n">
        <v>11</v>
      </c>
      <c r="AX14" s="11" t="n">
        <v>50</v>
      </c>
      <c r="AY14" s="10" t="n">
        <v>139</v>
      </c>
      <c r="AZ14" s="11" t="n">
        <v>598</v>
      </c>
      <c r="BA14" s="10" t="n">
        <v>220</v>
      </c>
      <c r="BB14" s="11" t="n">
        <v>748</v>
      </c>
      <c r="BC14" s="10" t="n">
        <v>16</v>
      </c>
      <c r="BD14" s="11" t="n">
        <v>18</v>
      </c>
      <c r="BE14" s="10" t="n">
        <v>503</v>
      </c>
      <c r="BF14" s="11" t="n">
        <v>3148</v>
      </c>
      <c r="BG14" s="10" t="n">
        <v>65</v>
      </c>
      <c r="BH14" s="11" t="n">
        <v>334</v>
      </c>
      <c r="BI14" s="10" t="n">
        <v>117</v>
      </c>
      <c r="BJ14" s="11" t="n">
        <v>509</v>
      </c>
      <c r="BK14" s="10" t="n">
        <v>70</v>
      </c>
      <c r="BL14" s="11" t="n">
        <v>144</v>
      </c>
      <c r="BM14" s="10" t="n">
        <v>13</v>
      </c>
      <c r="BN14" s="11" t="n">
        <v>5</v>
      </c>
      <c r="BO14" s="10" t="n">
        <v>12</v>
      </c>
      <c r="BP14" s="11" t="n">
        <v>26</v>
      </c>
      <c r="BQ14" s="10" t="n">
        <v>45</v>
      </c>
      <c r="BR14" s="11" t="n">
        <v>89</v>
      </c>
      <c r="BS14" s="10" t="n">
        <v>22</v>
      </c>
      <c r="BT14" s="11" t="n">
        <v>75</v>
      </c>
      <c r="BU14" s="10" t="n">
        <v>37</v>
      </c>
      <c r="BV14" s="11" t="n">
        <v>50</v>
      </c>
      <c r="BW14" s="10" t="n">
        <v>28</v>
      </c>
      <c r="BX14" s="11" t="n">
        <v>18</v>
      </c>
      <c r="BY14" s="10" t="n">
        <v>13</v>
      </c>
      <c r="BZ14" s="11" t="n">
        <v>30</v>
      </c>
      <c r="CA14" s="10" t="n">
        <v>33</v>
      </c>
      <c r="CB14" s="11" t="n">
        <v>65</v>
      </c>
      <c r="CC14" s="10" t="n">
        <v>51</v>
      </c>
      <c r="CD14" s="11" t="n">
        <v>179</v>
      </c>
      <c r="CE14" s="10" t="n">
        <v>11</v>
      </c>
      <c r="CF14" s="11" t="n">
        <v>4</v>
      </c>
      <c r="CG14" s="10" t="n">
        <v>5</v>
      </c>
      <c r="CH14" s="11" t="n">
        <v>3</v>
      </c>
      <c r="CI14" s="10" t="n">
        <v>44</v>
      </c>
      <c r="CJ14" s="11" t="n">
        <v>174</v>
      </c>
      <c r="CK14" s="10" t="n">
        <v>17</v>
      </c>
      <c r="CL14" s="11" t="n">
        <v>36</v>
      </c>
      <c r="CM14" s="10" t="n">
        <v>33</v>
      </c>
      <c r="CN14" s="11" t="n">
        <v>48</v>
      </c>
      <c r="CO14" s="10" t="n">
        <v>30</v>
      </c>
      <c r="CP14" s="11" t="n">
        <v>23</v>
      </c>
      <c r="CQ14" s="10" t="n">
        <v>23</v>
      </c>
      <c r="CR14" s="11" t="n">
        <v>11</v>
      </c>
      <c r="CS14" s="10" t="n">
        <v>2855</v>
      </c>
      <c r="CT14" s="11" t="n">
        <v>9878</v>
      </c>
    </row>
    <row r="15" s="12" customFormat="true" ht="16.5" hidden="false" customHeight="true" outlineLevel="0" collapsed="false">
      <c r="A15" s="13"/>
      <c r="B15" s="14" t="s">
        <v>584</v>
      </c>
      <c r="C15" s="10" t="n">
        <v>12</v>
      </c>
      <c r="D15" s="11" t="n">
        <v>2</v>
      </c>
      <c r="E15" s="10" t="n">
        <v>24</v>
      </c>
      <c r="F15" s="11" t="n">
        <v>128</v>
      </c>
      <c r="G15" s="10" t="n">
        <v>3</v>
      </c>
      <c r="H15" s="11" t="n">
        <v>2</v>
      </c>
      <c r="I15" s="10" t="n">
        <v>13</v>
      </c>
      <c r="J15" s="11" t="n">
        <v>43</v>
      </c>
      <c r="K15" s="10" t="n">
        <v>64</v>
      </c>
      <c r="L15" s="11" t="n">
        <v>1595</v>
      </c>
      <c r="M15" s="10" t="n">
        <v>13</v>
      </c>
      <c r="N15" s="11" t="n">
        <v>11</v>
      </c>
      <c r="O15" s="10" t="n">
        <v>4</v>
      </c>
      <c r="P15" s="11" t="n">
        <v>5</v>
      </c>
      <c r="Q15" s="10" t="n">
        <v>37</v>
      </c>
      <c r="R15" s="11" t="n">
        <v>28</v>
      </c>
      <c r="S15" s="10" t="n">
        <v>10</v>
      </c>
      <c r="T15" s="11" t="n">
        <v>29</v>
      </c>
      <c r="U15" s="10" t="n">
        <v>10</v>
      </c>
      <c r="V15" s="11" t="n">
        <v>8</v>
      </c>
      <c r="W15" s="10" t="n">
        <v>45</v>
      </c>
      <c r="X15" s="11" t="n">
        <v>86</v>
      </c>
      <c r="Y15" s="10" t="n">
        <v>17</v>
      </c>
      <c r="Z15" s="11" t="n">
        <v>41</v>
      </c>
      <c r="AA15" s="10" t="n">
        <v>10</v>
      </c>
      <c r="AB15" s="11" t="n">
        <v>56</v>
      </c>
      <c r="AC15" s="10" t="n">
        <v>26</v>
      </c>
      <c r="AD15" s="11" t="n">
        <v>60</v>
      </c>
      <c r="AE15" s="10" t="n">
        <v>100</v>
      </c>
      <c r="AF15" s="11" t="n">
        <v>1571</v>
      </c>
      <c r="AG15" s="10" t="n">
        <v>24</v>
      </c>
      <c r="AH15" s="11" t="n">
        <v>96</v>
      </c>
      <c r="AI15" s="10" t="n">
        <v>7</v>
      </c>
      <c r="AJ15" s="11" t="n">
        <v>6</v>
      </c>
      <c r="AK15" s="10" t="s">
        <v>63</v>
      </c>
      <c r="AL15" s="11" t="n">
        <v>1</v>
      </c>
      <c r="AM15" s="10" t="n">
        <v>63</v>
      </c>
      <c r="AN15" s="11" t="n">
        <v>1272</v>
      </c>
      <c r="AO15" s="10" t="n">
        <v>133</v>
      </c>
      <c r="AP15" s="11" t="n">
        <v>392</v>
      </c>
      <c r="AQ15" s="10" t="n">
        <v>14</v>
      </c>
      <c r="AR15" s="11" t="n">
        <v>135</v>
      </c>
      <c r="AS15" s="10" t="n">
        <v>361</v>
      </c>
      <c r="AT15" s="11" t="n">
        <v>8893</v>
      </c>
      <c r="AU15" s="10" t="n">
        <v>0</v>
      </c>
      <c r="AV15" s="11" t="n">
        <v>0</v>
      </c>
      <c r="AW15" s="10" t="n">
        <v>4</v>
      </c>
      <c r="AX15" s="11" t="n">
        <v>22</v>
      </c>
      <c r="AY15" s="10" t="n">
        <v>83</v>
      </c>
      <c r="AZ15" s="11" t="n">
        <v>831</v>
      </c>
      <c r="BA15" s="10" t="n">
        <v>36</v>
      </c>
      <c r="BB15" s="11" t="n">
        <v>46</v>
      </c>
      <c r="BC15" s="10" t="n">
        <v>11</v>
      </c>
      <c r="BD15" s="11" t="n">
        <v>247</v>
      </c>
      <c r="BE15" s="10" t="n">
        <v>517</v>
      </c>
      <c r="BF15" s="11" t="n">
        <v>15658</v>
      </c>
      <c r="BG15" s="10" t="n">
        <v>10</v>
      </c>
      <c r="BH15" s="11" t="n">
        <v>8</v>
      </c>
      <c r="BI15" s="10" t="n">
        <v>414</v>
      </c>
      <c r="BJ15" s="11" t="n">
        <v>8122</v>
      </c>
      <c r="BK15" s="10" t="n">
        <v>103</v>
      </c>
      <c r="BL15" s="11" t="n">
        <v>1519</v>
      </c>
      <c r="BM15" s="10" t="n">
        <v>7</v>
      </c>
      <c r="BN15" s="11" t="n">
        <v>25</v>
      </c>
      <c r="BO15" s="10" t="n">
        <v>15</v>
      </c>
      <c r="BP15" s="11" t="n">
        <v>146</v>
      </c>
      <c r="BQ15" s="10" t="n">
        <v>40</v>
      </c>
      <c r="BR15" s="11" t="n">
        <v>607</v>
      </c>
      <c r="BS15" s="10" t="n">
        <v>29</v>
      </c>
      <c r="BT15" s="11" t="n">
        <v>285</v>
      </c>
      <c r="BU15" s="10" t="n">
        <v>25</v>
      </c>
      <c r="BV15" s="11" t="n">
        <v>85</v>
      </c>
      <c r="BW15" s="10" t="n">
        <v>40</v>
      </c>
      <c r="BX15" s="11" t="n">
        <v>229</v>
      </c>
      <c r="BY15" s="10" t="n">
        <v>49</v>
      </c>
      <c r="BZ15" s="11" t="n">
        <v>1244</v>
      </c>
      <c r="CA15" s="10" t="n">
        <v>22</v>
      </c>
      <c r="CB15" s="11" t="n">
        <v>17</v>
      </c>
      <c r="CC15" s="10" t="n">
        <v>199</v>
      </c>
      <c r="CD15" s="11" t="n">
        <v>4239</v>
      </c>
      <c r="CE15" s="10" t="n">
        <v>15</v>
      </c>
      <c r="CF15" s="11" t="n">
        <v>46</v>
      </c>
      <c r="CG15" s="10" t="s">
        <v>63</v>
      </c>
      <c r="CH15" s="11" t="n">
        <v>0</v>
      </c>
      <c r="CI15" s="10" t="n">
        <v>25</v>
      </c>
      <c r="CJ15" s="11" t="n">
        <v>44</v>
      </c>
      <c r="CK15" s="10" t="n">
        <v>8</v>
      </c>
      <c r="CL15" s="11" t="n">
        <v>24</v>
      </c>
      <c r="CM15" s="10" t="n">
        <v>25</v>
      </c>
      <c r="CN15" s="11" t="n">
        <v>170</v>
      </c>
      <c r="CO15" s="10" t="n">
        <v>43</v>
      </c>
      <c r="CP15" s="11" t="n">
        <v>381</v>
      </c>
      <c r="CQ15" s="10" t="n">
        <v>16</v>
      </c>
      <c r="CR15" s="11" t="n">
        <v>99</v>
      </c>
      <c r="CS15" s="10" t="n">
        <v>2729</v>
      </c>
      <c r="CT15" s="11" t="n">
        <v>48553</v>
      </c>
    </row>
    <row r="16" s="12" customFormat="true" ht="16.5" hidden="false" customHeight="true" outlineLevel="0" collapsed="false">
      <c r="A16" s="13"/>
      <c r="B16" s="14" t="s">
        <v>585</v>
      </c>
      <c r="C16" s="10" t="n">
        <v>50</v>
      </c>
      <c r="D16" s="11" t="n">
        <v>11</v>
      </c>
      <c r="E16" s="10" t="n">
        <v>150</v>
      </c>
      <c r="F16" s="11" t="n">
        <v>54</v>
      </c>
      <c r="G16" s="10" t="n">
        <v>21</v>
      </c>
      <c r="H16" s="11" t="n">
        <v>17</v>
      </c>
      <c r="I16" s="10" t="n">
        <v>24</v>
      </c>
      <c r="J16" s="11" t="n">
        <v>13</v>
      </c>
      <c r="K16" s="10" t="n">
        <v>84</v>
      </c>
      <c r="L16" s="11" t="n">
        <v>449</v>
      </c>
      <c r="M16" s="10" t="n">
        <v>31</v>
      </c>
      <c r="N16" s="11" t="n">
        <v>5</v>
      </c>
      <c r="O16" s="10" t="n">
        <v>5</v>
      </c>
      <c r="P16" s="11" t="n">
        <v>1</v>
      </c>
      <c r="Q16" s="10" t="n">
        <v>90</v>
      </c>
      <c r="R16" s="11" t="n">
        <v>20</v>
      </c>
      <c r="S16" s="10" t="n">
        <v>4</v>
      </c>
      <c r="T16" s="11" t="n">
        <v>1</v>
      </c>
      <c r="U16" s="10" t="n">
        <v>32</v>
      </c>
      <c r="V16" s="11" t="n">
        <v>13</v>
      </c>
      <c r="W16" s="10" t="n">
        <v>81</v>
      </c>
      <c r="X16" s="11" t="n">
        <v>18</v>
      </c>
      <c r="Y16" s="10" t="n">
        <v>41</v>
      </c>
      <c r="Z16" s="11" t="n">
        <v>20</v>
      </c>
      <c r="AA16" s="10" t="n">
        <v>5</v>
      </c>
      <c r="AB16" s="11" t="n">
        <v>8</v>
      </c>
      <c r="AC16" s="10" t="n">
        <v>42</v>
      </c>
      <c r="AD16" s="11" t="n">
        <v>15</v>
      </c>
      <c r="AE16" s="10" t="n">
        <v>142</v>
      </c>
      <c r="AF16" s="11" t="n">
        <v>566</v>
      </c>
      <c r="AG16" s="10" t="n">
        <v>68</v>
      </c>
      <c r="AH16" s="11" t="n">
        <v>26</v>
      </c>
      <c r="AI16" s="10" t="n">
        <v>30</v>
      </c>
      <c r="AJ16" s="11" t="n">
        <v>22</v>
      </c>
      <c r="AK16" s="10" t="s">
        <v>63</v>
      </c>
      <c r="AL16" s="11" t="n">
        <v>1</v>
      </c>
      <c r="AM16" s="10" t="n">
        <v>119</v>
      </c>
      <c r="AN16" s="11" t="n">
        <v>43</v>
      </c>
      <c r="AO16" s="10" t="n">
        <v>338</v>
      </c>
      <c r="AP16" s="11" t="n">
        <v>232</v>
      </c>
      <c r="AQ16" s="10" t="n">
        <v>18</v>
      </c>
      <c r="AR16" s="11" t="n">
        <v>10</v>
      </c>
      <c r="AS16" s="10" t="n">
        <v>39</v>
      </c>
      <c r="AT16" s="11" t="n">
        <v>100</v>
      </c>
      <c r="AU16" s="10" t="s">
        <v>63</v>
      </c>
      <c r="AV16" s="11" t="n">
        <v>0</v>
      </c>
      <c r="AW16" s="10" t="n">
        <v>11</v>
      </c>
      <c r="AX16" s="11" t="n">
        <v>4</v>
      </c>
      <c r="AY16" s="10" t="n">
        <v>320</v>
      </c>
      <c r="AZ16" s="11" t="n">
        <v>489</v>
      </c>
      <c r="BA16" s="10" t="n">
        <v>19</v>
      </c>
      <c r="BB16" s="11" t="n">
        <v>8</v>
      </c>
      <c r="BC16" s="10" t="n">
        <v>30</v>
      </c>
      <c r="BD16" s="11" t="n">
        <v>20</v>
      </c>
      <c r="BE16" s="10" t="n">
        <v>147</v>
      </c>
      <c r="BF16" s="11" t="n">
        <v>1055</v>
      </c>
      <c r="BG16" s="10" t="n">
        <v>17</v>
      </c>
      <c r="BH16" s="11" t="n">
        <v>5</v>
      </c>
      <c r="BI16" s="10" t="n">
        <v>219</v>
      </c>
      <c r="BJ16" s="11" t="n">
        <v>2237</v>
      </c>
      <c r="BK16" s="10" t="n">
        <v>32</v>
      </c>
      <c r="BL16" s="11" t="n">
        <v>14</v>
      </c>
      <c r="BM16" s="10" t="n">
        <v>15</v>
      </c>
      <c r="BN16" s="11" t="n">
        <v>4</v>
      </c>
      <c r="BO16" s="10" t="s">
        <v>63</v>
      </c>
      <c r="BP16" s="11" t="n">
        <v>1</v>
      </c>
      <c r="BQ16" s="10" t="n">
        <v>31</v>
      </c>
      <c r="BR16" s="11" t="n">
        <v>7</v>
      </c>
      <c r="BS16" s="10" t="n">
        <v>34</v>
      </c>
      <c r="BT16" s="11" t="n">
        <v>8</v>
      </c>
      <c r="BU16" s="10" t="n">
        <v>30</v>
      </c>
      <c r="BV16" s="11" t="n">
        <v>11</v>
      </c>
      <c r="BW16" s="10" t="n">
        <v>41</v>
      </c>
      <c r="BX16" s="11" t="n">
        <v>23</v>
      </c>
      <c r="BY16" s="10" t="n">
        <v>10</v>
      </c>
      <c r="BZ16" s="11" t="n">
        <v>23</v>
      </c>
      <c r="CA16" s="10" t="n">
        <v>20</v>
      </c>
      <c r="CB16" s="11" t="n">
        <v>6</v>
      </c>
      <c r="CC16" s="10" t="n">
        <v>116</v>
      </c>
      <c r="CD16" s="11" t="n">
        <v>1261</v>
      </c>
      <c r="CE16" s="10" t="n">
        <v>47</v>
      </c>
      <c r="CF16" s="11" t="n">
        <v>20</v>
      </c>
      <c r="CG16" s="10" t="s">
        <v>63</v>
      </c>
      <c r="CH16" s="11" t="n">
        <v>0</v>
      </c>
      <c r="CI16" s="10" t="n">
        <v>40</v>
      </c>
      <c r="CJ16" s="11" t="n">
        <v>26</v>
      </c>
      <c r="CK16" s="10" t="n">
        <v>10</v>
      </c>
      <c r="CL16" s="11" t="n">
        <v>5</v>
      </c>
      <c r="CM16" s="10" t="n">
        <v>59</v>
      </c>
      <c r="CN16" s="11" t="n">
        <v>28</v>
      </c>
      <c r="CO16" s="10" t="n">
        <v>13</v>
      </c>
      <c r="CP16" s="11" t="n">
        <v>4</v>
      </c>
      <c r="CQ16" s="10" t="n">
        <v>29</v>
      </c>
      <c r="CR16" s="11" t="n">
        <v>8</v>
      </c>
      <c r="CS16" s="10" t="n">
        <v>2711</v>
      </c>
      <c r="CT16" s="11" t="n">
        <v>6910</v>
      </c>
    </row>
    <row r="17" s="12" customFormat="true" ht="16.5" hidden="false" customHeight="true" outlineLevel="0" collapsed="false">
      <c r="A17" s="13"/>
      <c r="B17" s="14" t="s">
        <v>586</v>
      </c>
      <c r="C17" s="10" t="n">
        <v>20</v>
      </c>
      <c r="D17" s="11" t="n">
        <v>10</v>
      </c>
      <c r="E17" s="10" t="n">
        <v>97</v>
      </c>
      <c r="F17" s="11" t="n">
        <v>179</v>
      </c>
      <c r="G17" s="10" t="n">
        <v>12</v>
      </c>
      <c r="H17" s="11" t="n">
        <v>16</v>
      </c>
      <c r="I17" s="10" t="n">
        <v>14</v>
      </c>
      <c r="J17" s="11" t="n">
        <v>17</v>
      </c>
      <c r="K17" s="10" t="n">
        <v>338</v>
      </c>
      <c r="L17" s="11" t="n">
        <v>1983</v>
      </c>
      <c r="M17" s="10" t="n">
        <v>26</v>
      </c>
      <c r="N17" s="11" t="n">
        <v>23</v>
      </c>
      <c r="O17" s="10" t="s">
        <v>63</v>
      </c>
      <c r="P17" s="11" t="n">
        <v>0</v>
      </c>
      <c r="Q17" s="10" t="n">
        <v>36</v>
      </c>
      <c r="R17" s="11" t="n">
        <v>10</v>
      </c>
      <c r="S17" s="10" t="n">
        <v>14</v>
      </c>
      <c r="T17" s="11" t="n">
        <v>4</v>
      </c>
      <c r="U17" s="10" t="n">
        <v>20</v>
      </c>
      <c r="V17" s="11" t="n">
        <v>32</v>
      </c>
      <c r="W17" s="10" t="n">
        <v>23</v>
      </c>
      <c r="X17" s="11" t="n">
        <v>20</v>
      </c>
      <c r="Y17" s="10" t="n">
        <v>18</v>
      </c>
      <c r="Z17" s="11" t="n">
        <v>3</v>
      </c>
      <c r="AA17" s="10" t="n">
        <v>7</v>
      </c>
      <c r="AB17" s="11" t="n">
        <v>1</v>
      </c>
      <c r="AC17" s="10" t="n">
        <v>14</v>
      </c>
      <c r="AD17" s="11" t="n">
        <v>6</v>
      </c>
      <c r="AE17" s="10" t="n">
        <v>68</v>
      </c>
      <c r="AF17" s="11" t="n">
        <v>231</v>
      </c>
      <c r="AG17" s="10" t="n">
        <v>21</v>
      </c>
      <c r="AH17" s="11" t="n">
        <v>64</v>
      </c>
      <c r="AI17" s="10" t="n">
        <v>23</v>
      </c>
      <c r="AJ17" s="11" t="n">
        <v>47</v>
      </c>
      <c r="AK17" s="10" t="n">
        <v>19</v>
      </c>
      <c r="AL17" s="11" t="n">
        <v>9</v>
      </c>
      <c r="AM17" s="10" t="n">
        <v>67</v>
      </c>
      <c r="AN17" s="11" t="n">
        <v>38</v>
      </c>
      <c r="AO17" s="10" t="n">
        <v>229</v>
      </c>
      <c r="AP17" s="11" t="n">
        <v>363</v>
      </c>
      <c r="AQ17" s="10" t="n">
        <v>11</v>
      </c>
      <c r="AR17" s="11" t="n">
        <v>5</v>
      </c>
      <c r="AS17" s="10" t="n">
        <v>63</v>
      </c>
      <c r="AT17" s="11" t="n">
        <v>30</v>
      </c>
      <c r="AU17" s="10" t="n">
        <v>3</v>
      </c>
      <c r="AV17" s="11" t="n">
        <v>1</v>
      </c>
      <c r="AW17" s="10" t="n">
        <v>9</v>
      </c>
      <c r="AX17" s="11" t="n">
        <v>8</v>
      </c>
      <c r="AY17" s="10" t="n">
        <v>110</v>
      </c>
      <c r="AZ17" s="11" t="n">
        <v>631</v>
      </c>
      <c r="BA17" s="10" t="n">
        <v>140</v>
      </c>
      <c r="BB17" s="11" t="n">
        <v>173</v>
      </c>
      <c r="BC17" s="10" t="n">
        <v>10</v>
      </c>
      <c r="BD17" s="11" t="n">
        <v>3</v>
      </c>
      <c r="BE17" s="10" t="n">
        <v>606</v>
      </c>
      <c r="BF17" s="11" t="n">
        <v>3063</v>
      </c>
      <c r="BG17" s="10" t="n">
        <v>32</v>
      </c>
      <c r="BH17" s="11" t="n">
        <v>23</v>
      </c>
      <c r="BI17" s="10" t="n">
        <v>229</v>
      </c>
      <c r="BJ17" s="11" t="n">
        <v>827</v>
      </c>
      <c r="BK17" s="10" t="n">
        <v>45</v>
      </c>
      <c r="BL17" s="11" t="n">
        <v>40</v>
      </c>
      <c r="BM17" s="10" t="n">
        <v>12</v>
      </c>
      <c r="BN17" s="11" t="n">
        <v>12</v>
      </c>
      <c r="BO17" s="10" t="n">
        <v>5</v>
      </c>
      <c r="BP17" s="11" t="n">
        <v>6</v>
      </c>
      <c r="BQ17" s="10" t="n">
        <v>27</v>
      </c>
      <c r="BR17" s="11" t="n">
        <v>92</v>
      </c>
      <c r="BS17" s="10" t="n">
        <v>24</v>
      </c>
      <c r="BT17" s="11" t="n">
        <v>19</v>
      </c>
      <c r="BU17" s="10" t="n">
        <v>23</v>
      </c>
      <c r="BV17" s="11" t="n">
        <v>26</v>
      </c>
      <c r="BW17" s="10" t="n">
        <v>18</v>
      </c>
      <c r="BX17" s="11" t="n">
        <v>8</v>
      </c>
      <c r="BY17" s="10" t="n">
        <v>3</v>
      </c>
      <c r="BZ17" s="11" t="n">
        <v>4</v>
      </c>
      <c r="CA17" s="10" t="n">
        <v>20</v>
      </c>
      <c r="CB17" s="11" t="n">
        <v>15</v>
      </c>
      <c r="CC17" s="10" t="n">
        <v>71</v>
      </c>
      <c r="CD17" s="11" t="n">
        <v>450</v>
      </c>
      <c r="CE17" s="10" t="n">
        <v>25</v>
      </c>
      <c r="CF17" s="11" t="n">
        <v>14</v>
      </c>
      <c r="CG17" s="10" t="s">
        <v>63</v>
      </c>
      <c r="CH17" s="11" t="n">
        <v>1</v>
      </c>
      <c r="CI17" s="10" t="n">
        <v>38</v>
      </c>
      <c r="CJ17" s="11" t="n">
        <v>204</v>
      </c>
      <c r="CK17" s="10" t="n">
        <v>4</v>
      </c>
      <c r="CL17" s="11" t="n">
        <v>5</v>
      </c>
      <c r="CM17" s="10" t="n">
        <v>28</v>
      </c>
      <c r="CN17" s="11" t="n">
        <v>26</v>
      </c>
      <c r="CO17" s="10" t="n">
        <v>20</v>
      </c>
      <c r="CP17" s="11" t="n">
        <v>9</v>
      </c>
      <c r="CQ17" s="10" t="n">
        <v>18</v>
      </c>
      <c r="CR17" s="11" t="n">
        <v>25</v>
      </c>
      <c r="CS17" s="10" t="n">
        <v>2663</v>
      </c>
      <c r="CT17" s="11" t="n">
        <v>8774</v>
      </c>
    </row>
    <row r="18" s="12" customFormat="true" ht="16.5" hidden="false" customHeight="true" outlineLevel="0" collapsed="false">
      <c r="A18" s="13"/>
      <c r="B18" s="118" t="s">
        <v>587</v>
      </c>
      <c r="C18" s="10" t="n">
        <v>39</v>
      </c>
      <c r="D18" s="11" t="n">
        <v>143</v>
      </c>
      <c r="E18" s="10" t="n">
        <v>6</v>
      </c>
      <c r="F18" s="11" t="n">
        <v>22</v>
      </c>
      <c r="G18" s="10" t="n">
        <v>20</v>
      </c>
      <c r="H18" s="11" t="n">
        <v>53</v>
      </c>
      <c r="I18" s="10" t="n">
        <v>19</v>
      </c>
      <c r="J18" s="11" t="n">
        <v>170</v>
      </c>
      <c r="K18" s="10" t="n">
        <v>248</v>
      </c>
      <c r="L18" s="11" t="n">
        <v>1918</v>
      </c>
      <c r="M18" s="10" t="n">
        <v>16</v>
      </c>
      <c r="N18" s="11" t="n">
        <v>71</v>
      </c>
      <c r="O18" s="10" t="n">
        <v>0</v>
      </c>
      <c r="P18" s="11" t="n">
        <v>0</v>
      </c>
      <c r="Q18" s="10" t="n">
        <v>25</v>
      </c>
      <c r="R18" s="11" t="n">
        <v>17</v>
      </c>
      <c r="S18" s="10" t="n">
        <v>9</v>
      </c>
      <c r="T18" s="11" t="n">
        <v>10</v>
      </c>
      <c r="U18" s="10" t="s">
        <v>63</v>
      </c>
      <c r="V18" s="11" t="n">
        <v>0</v>
      </c>
      <c r="W18" s="10" t="n">
        <v>134</v>
      </c>
      <c r="X18" s="11" t="n">
        <v>385</v>
      </c>
      <c r="Y18" s="10" t="n">
        <v>23</v>
      </c>
      <c r="Z18" s="11" t="n">
        <v>114</v>
      </c>
      <c r="AA18" s="10" t="s">
        <v>63</v>
      </c>
      <c r="AB18" s="11" t="n">
        <v>0</v>
      </c>
      <c r="AC18" s="10" t="n">
        <v>86</v>
      </c>
      <c r="AD18" s="11" t="n">
        <v>825</v>
      </c>
      <c r="AE18" s="10" t="n">
        <v>137</v>
      </c>
      <c r="AF18" s="11" t="n">
        <v>1876</v>
      </c>
      <c r="AG18" s="10" t="n">
        <v>130</v>
      </c>
      <c r="AH18" s="11" t="n">
        <v>771</v>
      </c>
      <c r="AI18" s="10" t="n">
        <v>11</v>
      </c>
      <c r="AJ18" s="11" t="n">
        <v>47</v>
      </c>
      <c r="AK18" s="10" t="s">
        <v>63</v>
      </c>
      <c r="AL18" s="11" t="n">
        <v>0</v>
      </c>
      <c r="AM18" s="10" t="n">
        <v>38</v>
      </c>
      <c r="AN18" s="11" t="n">
        <v>336</v>
      </c>
      <c r="AO18" s="10" t="n">
        <v>694</v>
      </c>
      <c r="AP18" s="11" t="n">
        <v>5046</v>
      </c>
      <c r="AQ18" s="10" t="n">
        <v>19</v>
      </c>
      <c r="AR18" s="11" t="n">
        <v>72</v>
      </c>
      <c r="AS18" s="10" t="n">
        <v>5</v>
      </c>
      <c r="AT18" s="11" t="n">
        <v>3</v>
      </c>
      <c r="AU18" s="10" t="n">
        <v>0</v>
      </c>
      <c r="AV18" s="11" t="n">
        <v>0</v>
      </c>
      <c r="AW18" s="10" t="n">
        <v>5</v>
      </c>
      <c r="AX18" s="11" t="n">
        <v>9</v>
      </c>
      <c r="AY18" s="10" t="n">
        <v>929</v>
      </c>
      <c r="AZ18" s="11" t="n">
        <v>15896</v>
      </c>
      <c r="BA18" s="10" t="n">
        <v>4</v>
      </c>
      <c r="BB18" s="11" t="n">
        <v>0</v>
      </c>
      <c r="BC18" s="10" t="n">
        <v>5</v>
      </c>
      <c r="BD18" s="11" t="n">
        <v>3</v>
      </c>
      <c r="BE18" s="10" t="n">
        <v>19</v>
      </c>
      <c r="BF18" s="11" t="n">
        <v>86</v>
      </c>
      <c r="BG18" s="10" t="n">
        <v>0</v>
      </c>
      <c r="BH18" s="11" t="n">
        <v>0</v>
      </c>
      <c r="BI18" s="10" t="n">
        <v>252</v>
      </c>
      <c r="BJ18" s="11" t="n">
        <v>1794</v>
      </c>
      <c r="BK18" s="10" t="n">
        <v>9</v>
      </c>
      <c r="BL18" s="11" t="n">
        <v>4</v>
      </c>
      <c r="BM18" s="10" t="n">
        <v>8</v>
      </c>
      <c r="BN18" s="11" t="n">
        <v>23</v>
      </c>
      <c r="BO18" s="10" t="n">
        <v>0</v>
      </c>
      <c r="BP18" s="11" t="n">
        <v>0</v>
      </c>
      <c r="BQ18" s="10" t="n">
        <v>12</v>
      </c>
      <c r="BR18" s="11" t="n">
        <v>102</v>
      </c>
      <c r="BS18" s="10" t="n">
        <v>27</v>
      </c>
      <c r="BT18" s="11" t="n">
        <v>354</v>
      </c>
      <c r="BU18" s="10" t="n">
        <v>25</v>
      </c>
      <c r="BV18" s="11" t="n">
        <v>85</v>
      </c>
      <c r="BW18" s="10" t="n">
        <v>226</v>
      </c>
      <c r="BX18" s="11" t="n">
        <v>1254</v>
      </c>
      <c r="BY18" s="10" t="n">
        <v>4</v>
      </c>
      <c r="BZ18" s="11" t="n">
        <v>4</v>
      </c>
      <c r="CA18" s="10" t="n">
        <v>10</v>
      </c>
      <c r="CB18" s="11" t="n">
        <v>41</v>
      </c>
      <c r="CC18" s="10" t="n">
        <v>111</v>
      </c>
      <c r="CD18" s="11" t="n">
        <v>1531</v>
      </c>
      <c r="CE18" s="10" t="n">
        <v>21</v>
      </c>
      <c r="CF18" s="11" t="n">
        <v>151</v>
      </c>
      <c r="CG18" s="10" t="n">
        <v>0</v>
      </c>
      <c r="CH18" s="11" t="n">
        <v>0</v>
      </c>
      <c r="CI18" s="10" t="n">
        <v>31</v>
      </c>
      <c r="CJ18" s="11" t="n">
        <v>283</v>
      </c>
      <c r="CK18" s="10" t="n">
        <v>3</v>
      </c>
      <c r="CL18" s="11" t="n">
        <v>1</v>
      </c>
      <c r="CM18" s="10" t="n">
        <v>57</v>
      </c>
      <c r="CN18" s="11" t="n">
        <v>393</v>
      </c>
      <c r="CO18" s="10" t="n">
        <v>5</v>
      </c>
      <c r="CP18" s="11" t="n">
        <v>1</v>
      </c>
      <c r="CQ18" s="10" t="n">
        <v>9</v>
      </c>
      <c r="CR18" s="11" t="n">
        <v>22</v>
      </c>
      <c r="CS18" s="10" t="n">
        <v>3435</v>
      </c>
      <c r="CT18" s="11" t="n">
        <v>33918</v>
      </c>
    </row>
    <row r="19" s="12" customFormat="true" ht="16.5" hidden="false" customHeight="true" outlineLevel="0" collapsed="false">
      <c r="A19" s="13"/>
      <c r="B19" s="14" t="s">
        <v>68</v>
      </c>
      <c r="C19" s="10" t="n">
        <v>46</v>
      </c>
      <c r="D19" s="11" t="n">
        <v>61</v>
      </c>
      <c r="E19" s="10" t="n">
        <v>27</v>
      </c>
      <c r="F19" s="11" t="n">
        <v>56</v>
      </c>
      <c r="G19" s="10" t="n">
        <v>34</v>
      </c>
      <c r="H19" s="11" t="n">
        <v>92</v>
      </c>
      <c r="I19" s="10" t="n">
        <v>33</v>
      </c>
      <c r="J19" s="11" t="n">
        <v>84</v>
      </c>
      <c r="K19" s="10" t="n">
        <v>319</v>
      </c>
      <c r="L19" s="11" t="n">
        <v>388</v>
      </c>
      <c r="M19" s="10" t="n">
        <v>43</v>
      </c>
      <c r="N19" s="11" t="n">
        <v>209</v>
      </c>
      <c r="O19" s="10" t="n">
        <v>6</v>
      </c>
      <c r="P19" s="11" t="n">
        <v>8</v>
      </c>
      <c r="Q19" s="10" t="n">
        <v>138</v>
      </c>
      <c r="R19" s="11" t="n">
        <v>116</v>
      </c>
      <c r="S19" s="10" t="n">
        <v>30</v>
      </c>
      <c r="T19" s="11" t="n">
        <v>24</v>
      </c>
      <c r="U19" s="10" t="n">
        <v>29</v>
      </c>
      <c r="V19" s="11" t="n">
        <v>82</v>
      </c>
      <c r="W19" s="10" t="n">
        <v>149</v>
      </c>
      <c r="X19" s="11" t="n">
        <v>190</v>
      </c>
      <c r="Y19" s="10" t="n">
        <v>62</v>
      </c>
      <c r="Z19" s="11" t="n">
        <v>123</v>
      </c>
      <c r="AA19" s="10" t="n">
        <v>14</v>
      </c>
      <c r="AB19" s="11" t="n">
        <v>14</v>
      </c>
      <c r="AC19" s="10" t="n">
        <v>122</v>
      </c>
      <c r="AD19" s="11" t="n">
        <v>398</v>
      </c>
      <c r="AE19" s="10" t="n">
        <v>184</v>
      </c>
      <c r="AF19" s="11" t="n">
        <v>718</v>
      </c>
      <c r="AG19" s="10" t="n">
        <v>79</v>
      </c>
      <c r="AH19" s="11" t="n">
        <v>270</v>
      </c>
      <c r="AI19" s="10" t="n">
        <v>25</v>
      </c>
      <c r="AJ19" s="11" t="n">
        <v>130</v>
      </c>
      <c r="AK19" s="10" t="n">
        <v>9</v>
      </c>
      <c r="AL19" s="11" t="n">
        <v>19</v>
      </c>
      <c r="AM19" s="10" t="n">
        <v>211</v>
      </c>
      <c r="AN19" s="11" t="n">
        <v>398</v>
      </c>
      <c r="AO19" s="10" t="n">
        <v>308</v>
      </c>
      <c r="AP19" s="11" t="n">
        <v>1436</v>
      </c>
      <c r="AQ19" s="10" t="n">
        <v>28</v>
      </c>
      <c r="AR19" s="11" t="n">
        <v>101</v>
      </c>
      <c r="AS19" s="10" t="n">
        <v>59</v>
      </c>
      <c r="AT19" s="11" t="n">
        <v>178</v>
      </c>
      <c r="AU19" s="10" t="s">
        <v>63</v>
      </c>
      <c r="AV19" s="11" t="n">
        <v>0</v>
      </c>
      <c r="AW19" s="10" t="n">
        <v>21</v>
      </c>
      <c r="AX19" s="11" t="n">
        <v>34</v>
      </c>
      <c r="AY19" s="10" t="n">
        <v>494</v>
      </c>
      <c r="AZ19" s="11" t="n">
        <v>2288</v>
      </c>
      <c r="BA19" s="10" t="n">
        <v>23</v>
      </c>
      <c r="BB19" s="11" t="n">
        <v>59</v>
      </c>
      <c r="BC19" s="10" t="n">
        <v>27</v>
      </c>
      <c r="BD19" s="11" t="n">
        <v>154</v>
      </c>
      <c r="BE19" s="10" t="n">
        <v>294</v>
      </c>
      <c r="BF19" s="11" t="n">
        <v>297</v>
      </c>
      <c r="BG19" s="10" t="n">
        <v>8</v>
      </c>
      <c r="BH19" s="11" t="n">
        <v>65</v>
      </c>
      <c r="BI19" s="10" t="n">
        <v>501</v>
      </c>
      <c r="BJ19" s="11" t="n">
        <v>1451</v>
      </c>
      <c r="BK19" s="10" t="n">
        <v>80</v>
      </c>
      <c r="BL19" s="11" t="n">
        <v>235</v>
      </c>
      <c r="BM19" s="10" t="n">
        <v>30</v>
      </c>
      <c r="BN19" s="11" t="n">
        <v>88</v>
      </c>
      <c r="BO19" s="10" t="n">
        <v>23</v>
      </c>
      <c r="BP19" s="11" t="n">
        <v>57</v>
      </c>
      <c r="BQ19" s="10" t="n">
        <v>46</v>
      </c>
      <c r="BR19" s="11" t="n">
        <v>179</v>
      </c>
      <c r="BS19" s="10" t="n">
        <v>57</v>
      </c>
      <c r="BT19" s="11" t="n">
        <v>146</v>
      </c>
      <c r="BU19" s="10" t="n">
        <v>42</v>
      </c>
      <c r="BV19" s="11" t="n">
        <v>194</v>
      </c>
      <c r="BW19" s="10" t="n">
        <v>136</v>
      </c>
      <c r="BX19" s="11" t="n">
        <v>321</v>
      </c>
      <c r="BY19" s="10" t="n">
        <v>16</v>
      </c>
      <c r="BZ19" s="11" t="n">
        <v>108</v>
      </c>
      <c r="CA19" s="10" t="n">
        <v>50</v>
      </c>
      <c r="CB19" s="11" t="n">
        <v>315</v>
      </c>
      <c r="CC19" s="10" t="n">
        <v>119</v>
      </c>
      <c r="CD19" s="11" t="n">
        <v>342</v>
      </c>
      <c r="CE19" s="10" t="n">
        <v>51</v>
      </c>
      <c r="CF19" s="11" t="n">
        <v>199</v>
      </c>
      <c r="CG19" s="10" t="n">
        <v>5</v>
      </c>
      <c r="CH19" s="11" t="n">
        <v>15</v>
      </c>
      <c r="CI19" s="10" t="n">
        <v>48</v>
      </c>
      <c r="CJ19" s="11" t="n">
        <v>224</v>
      </c>
      <c r="CK19" s="10" t="n">
        <v>12</v>
      </c>
      <c r="CL19" s="11" t="n">
        <v>11</v>
      </c>
      <c r="CM19" s="10" t="n">
        <v>96</v>
      </c>
      <c r="CN19" s="11" t="n">
        <v>248</v>
      </c>
      <c r="CO19" s="10" t="n">
        <v>32</v>
      </c>
      <c r="CP19" s="11" t="n">
        <v>71</v>
      </c>
      <c r="CQ19" s="10" t="n">
        <v>51</v>
      </c>
      <c r="CR19" s="11" t="n">
        <v>103</v>
      </c>
      <c r="CS19" s="10" t="n">
        <v>4219</v>
      </c>
      <c r="CT19" s="11" t="n">
        <v>12296</v>
      </c>
    </row>
    <row r="20" s="12" customFormat="true" ht="16.5" hidden="false" customHeight="true" outlineLevel="0" collapsed="false">
      <c r="A20" s="13"/>
      <c r="B20" s="14" t="s">
        <v>588</v>
      </c>
      <c r="C20" s="10" t="n">
        <v>27</v>
      </c>
      <c r="D20" s="11" t="n">
        <v>31</v>
      </c>
      <c r="E20" s="10" t="n">
        <v>19</v>
      </c>
      <c r="F20" s="11" t="n">
        <v>36</v>
      </c>
      <c r="G20" s="10" t="n">
        <v>21</v>
      </c>
      <c r="H20" s="11" t="n">
        <v>33</v>
      </c>
      <c r="I20" s="10" t="n">
        <v>20</v>
      </c>
      <c r="J20" s="11" t="n">
        <v>40</v>
      </c>
      <c r="K20" s="10" t="n">
        <v>262</v>
      </c>
      <c r="L20" s="11" t="n">
        <v>240</v>
      </c>
      <c r="M20" s="10" t="n">
        <v>30</v>
      </c>
      <c r="N20" s="11" t="n">
        <v>131</v>
      </c>
      <c r="O20" s="10" t="n">
        <v>4</v>
      </c>
      <c r="P20" s="11" t="n">
        <v>4</v>
      </c>
      <c r="Q20" s="10" t="n">
        <v>98</v>
      </c>
      <c r="R20" s="11" t="n">
        <v>69</v>
      </c>
      <c r="S20" s="10" t="n">
        <v>22</v>
      </c>
      <c r="T20" s="11" t="n">
        <v>13</v>
      </c>
      <c r="U20" s="10" t="n">
        <v>25</v>
      </c>
      <c r="V20" s="11" t="n">
        <v>53</v>
      </c>
      <c r="W20" s="10" t="n">
        <v>95</v>
      </c>
      <c r="X20" s="11" t="n">
        <v>100</v>
      </c>
      <c r="Y20" s="10" t="n">
        <v>42</v>
      </c>
      <c r="Z20" s="11" t="n">
        <v>59</v>
      </c>
      <c r="AA20" s="10" t="n">
        <v>11</v>
      </c>
      <c r="AB20" s="11" t="n">
        <v>8</v>
      </c>
      <c r="AC20" s="10" t="n">
        <v>71</v>
      </c>
      <c r="AD20" s="11" t="n">
        <v>120</v>
      </c>
      <c r="AE20" s="10" t="n">
        <v>132</v>
      </c>
      <c r="AF20" s="11" t="n">
        <v>305</v>
      </c>
      <c r="AG20" s="10" t="n">
        <v>57</v>
      </c>
      <c r="AH20" s="11" t="n">
        <v>89</v>
      </c>
      <c r="AI20" s="10" t="n">
        <v>19</v>
      </c>
      <c r="AJ20" s="11" t="n">
        <v>80</v>
      </c>
      <c r="AK20" s="10" t="n">
        <v>4</v>
      </c>
      <c r="AL20" s="11" t="n">
        <v>14</v>
      </c>
      <c r="AM20" s="10" t="n">
        <v>175</v>
      </c>
      <c r="AN20" s="11" t="n">
        <v>264</v>
      </c>
      <c r="AO20" s="10" t="n">
        <v>201</v>
      </c>
      <c r="AP20" s="11" t="n">
        <v>372</v>
      </c>
      <c r="AQ20" s="10" t="n">
        <v>17</v>
      </c>
      <c r="AR20" s="11" t="n">
        <v>56</v>
      </c>
      <c r="AS20" s="10" t="n">
        <v>47</v>
      </c>
      <c r="AT20" s="11" t="n">
        <v>135</v>
      </c>
      <c r="AU20" s="10" t="s">
        <v>63</v>
      </c>
      <c r="AV20" s="11" t="n">
        <v>0</v>
      </c>
      <c r="AW20" s="10" t="n">
        <v>9</v>
      </c>
      <c r="AX20" s="11" t="n">
        <v>7</v>
      </c>
      <c r="AY20" s="10" t="n">
        <v>313</v>
      </c>
      <c r="AZ20" s="11" t="n">
        <v>1057</v>
      </c>
      <c r="BA20" s="10" t="n">
        <v>18</v>
      </c>
      <c r="BB20" s="11" t="n">
        <v>41</v>
      </c>
      <c r="BC20" s="10" t="n">
        <v>19</v>
      </c>
      <c r="BD20" s="11" t="n">
        <v>85</v>
      </c>
      <c r="BE20" s="10" t="n">
        <v>267</v>
      </c>
      <c r="BF20" s="11" t="n">
        <v>208</v>
      </c>
      <c r="BG20" s="10" t="n">
        <v>5</v>
      </c>
      <c r="BH20" s="11" t="n">
        <v>51</v>
      </c>
      <c r="BI20" s="10" t="n">
        <v>414</v>
      </c>
      <c r="BJ20" s="11" t="n">
        <v>680</v>
      </c>
      <c r="BK20" s="10" t="n">
        <v>66</v>
      </c>
      <c r="BL20" s="11" t="n">
        <v>142</v>
      </c>
      <c r="BM20" s="10" t="n">
        <v>21</v>
      </c>
      <c r="BN20" s="11" t="n">
        <v>45</v>
      </c>
      <c r="BO20" s="10" t="n">
        <v>16</v>
      </c>
      <c r="BP20" s="11" t="n">
        <v>31</v>
      </c>
      <c r="BQ20" s="10" t="n">
        <v>43</v>
      </c>
      <c r="BR20" s="11" t="n">
        <v>134</v>
      </c>
      <c r="BS20" s="10" t="n">
        <v>43</v>
      </c>
      <c r="BT20" s="11" t="n">
        <v>80</v>
      </c>
      <c r="BU20" s="10" t="n">
        <v>25</v>
      </c>
      <c r="BV20" s="11" t="n">
        <v>87</v>
      </c>
      <c r="BW20" s="10" t="n">
        <v>100</v>
      </c>
      <c r="BX20" s="11" t="n">
        <v>120</v>
      </c>
      <c r="BY20" s="10" t="n">
        <v>12</v>
      </c>
      <c r="BZ20" s="11" t="n">
        <v>93</v>
      </c>
      <c r="CA20" s="10" t="n">
        <v>40</v>
      </c>
      <c r="CB20" s="11" t="n">
        <v>146</v>
      </c>
      <c r="CC20" s="10" t="n">
        <v>69</v>
      </c>
      <c r="CD20" s="11" t="n">
        <v>102</v>
      </c>
      <c r="CE20" s="10" t="n">
        <v>28</v>
      </c>
      <c r="CF20" s="11" t="n">
        <v>100</v>
      </c>
      <c r="CG20" s="10" t="n">
        <v>4</v>
      </c>
      <c r="CH20" s="11" t="n">
        <v>9</v>
      </c>
      <c r="CI20" s="10" t="n">
        <v>43</v>
      </c>
      <c r="CJ20" s="11" t="n">
        <v>124</v>
      </c>
      <c r="CK20" s="10" t="n">
        <v>6</v>
      </c>
      <c r="CL20" s="11" t="n">
        <v>5</v>
      </c>
      <c r="CM20" s="10" t="n">
        <v>55</v>
      </c>
      <c r="CN20" s="11" t="n">
        <v>105</v>
      </c>
      <c r="CO20" s="10" t="n">
        <v>22</v>
      </c>
      <c r="CP20" s="11" t="n">
        <v>47</v>
      </c>
      <c r="CQ20" s="10" t="n">
        <v>32</v>
      </c>
      <c r="CR20" s="11" t="n">
        <v>41</v>
      </c>
      <c r="CS20" s="10" t="n">
        <v>3071</v>
      </c>
      <c r="CT20" s="11" t="n">
        <v>5793</v>
      </c>
    </row>
    <row r="21" s="12" customFormat="true" ht="16.5" hidden="false" customHeight="true" outlineLevel="0" collapsed="false">
      <c r="A21" s="13"/>
      <c r="B21" s="14" t="s">
        <v>589</v>
      </c>
      <c r="C21" s="10" t="n">
        <v>51</v>
      </c>
      <c r="D21" s="11" t="n">
        <v>47</v>
      </c>
      <c r="E21" s="10" t="n">
        <v>45</v>
      </c>
      <c r="F21" s="11" t="n">
        <v>69</v>
      </c>
      <c r="G21" s="10" t="n">
        <v>27</v>
      </c>
      <c r="H21" s="11" t="n">
        <v>26</v>
      </c>
      <c r="I21" s="10" t="n">
        <v>47</v>
      </c>
      <c r="J21" s="11" t="n">
        <v>46</v>
      </c>
      <c r="K21" s="10" t="n">
        <v>244</v>
      </c>
      <c r="L21" s="11" t="n">
        <v>695</v>
      </c>
      <c r="M21" s="10" t="n">
        <v>124</v>
      </c>
      <c r="N21" s="11" t="n">
        <v>330</v>
      </c>
      <c r="O21" s="10" t="n">
        <v>12</v>
      </c>
      <c r="P21" s="11" t="n">
        <v>5</v>
      </c>
      <c r="Q21" s="10" t="n">
        <v>268</v>
      </c>
      <c r="R21" s="11" t="n">
        <v>685</v>
      </c>
      <c r="S21" s="10" t="n">
        <v>37</v>
      </c>
      <c r="T21" s="11" t="n">
        <v>31</v>
      </c>
      <c r="U21" s="10" t="n">
        <v>59</v>
      </c>
      <c r="V21" s="11" t="n">
        <v>102</v>
      </c>
      <c r="W21" s="10" t="n">
        <v>144</v>
      </c>
      <c r="X21" s="11" t="n">
        <v>188</v>
      </c>
      <c r="Y21" s="10" t="n">
        <v>66</v>
      </c>
      <c r="Z21" s="11" t="n">
        <v>113</v>
      </c>
      <c r="AA21" s="10" t="n">
        <v>17</v>
      </c>
      <c r="AB21" s="11" t="n">
        <v>17</v>
      </c>
      <c r="AC21" s="10" t="n">
        <v>77</v>
      </c>
      <c r="AD21" s="11" t="n">
        <v>95</v>
      </c>
      <c r="AE21" s="10" t="n">
        <v>148</v>
      </c>
      <c r="AF21" s="11" t="n">
        <v>174</v>
      </c>
      <c r="AG21" s="10" t="n">
        <v>39</v>
      </c>
      <c r="AH21" s="11" t="n">
        <v>71</v>
      </c>
      <c r="AI21" s="10" t="n">
        <v>57</v>
      </c>
      <c r="AJ21" s="11" t="n">
        <v>61</v>
      </c>
      <c r="AK21" s="10" t="n">
        <v>55</v>
      </c>
      <c r="AL21" s="11" t="n">
        <v>82</v>
      </c>
      <c r="AM21" s="10" t="n">
        <v>114</v>
      </c>
      <c r="AN21" s="11" t="n">
        <v>576</v>
      </c>
      <c r="AO21" s="10" t="n">
        <v>135</v>
      </c>
      <c r="AP21" s="11" t="n">
        <v>547</v>
      </c>
      <c r="AQ21" s="10" t="n">
        <v>52</v>
      </c>
      <c r="AR21" s="11" t="n">
        <v>74</v>
      </c>
      <c r="AS21" s="10" t="n">
        <v>49</v>
      </c>
      <c r="AT21" s="11" t="n">
        <v>52</v>
      </c>
      <c r="AU21" s="10" t="n">
        <v>64</v>
      </c>
      <c r="AV21" s="11" t="n">
        <v>188</v>
      </c>
      <c r="AW21" s="10" t="n">
        <v>23</v>
      </c>
      <c r="AX21" s="11" t="n">
        <v>22</v>
      </c>
      <c r="AY21" s="10" t="n">
        <v>189</v>
      </c>
      <c r="AZ21" s="11" t="n">
        <v>457</v>
      </c>
      <c r="BA21" s="10" t="n">
        <v>98</v>
      </c>
      <c r="BB21" s="11" t="n">
        <v>101</v>
      </c>
      <c r="BC21" s="10" t="n">
        <v>45</v>
      </c>
      <c r="BD21" s="11" t="n">
        <v>145</v>
      </c>
      <c r="BE21" s="10" t="n">
        <v>673</v>
      </c>
      <c r="BF21" s="11" t="n">
        <v>2629</v>
      </c>
      <c r="BG21" s="10" t="n">
        <v>35</v>
      </c>
      <c r="BH21" s="11" t="n">
        <v>63</v>
      </c>
      <c r="BI21" s="10" t="n">
        <v>216</v>
      </c>
      <c r="BJ21" s="11" t="n">
        <v>881</v>
      </c>
      <c r="BK21" s="10" t="n">
        <v>87</v>
      </c>
      <c r="BL21" s="11" t="n">
        <v>177</v>
      </c>
      <c r="BM21" s="10" t="n">
        <v>24</v>
      </c>
      <c r="BN21" s="11" t="n">
        <v>26</v>
      </c>
      <c r="BO21" s="10" t="n">
        <v>20</v>
      </c>
      <c r="BP21" s="11" t="n">
        <v>24</v>
      </c>
      <c r="BQ21" s="10" t="n">
        <v>71</v>
      </c>
      <c r="BR21" s="11" t="n">
        <v>214</v>
      </c>
      <c r="BS21" s="10" t="n">
        <v>54</v>
      </c>
      <c r="BT21" s="11" t="n">
        <v>131</v>
      </c>
      <c r="BU21" s="10" t="n">
        <v>52</v>
      </c>
      <c r="BV21" s="11" t="n">
        <v>85</v>
      </c>
      <c r="BW21" s="10" t="n">
        <v>84</v>
      </c>
      <c r="BX21" s="11" t="n">
        <v>174</v>
      </c>
      <c r="BY21" s="10" t="n">
        <v>26</v>
      </c>
      <c r="BZ21" s="11" t="n">
        <v>38</v>
      </c>
      <c r="CA21" s="10" t="n">
        <v>66</v>
      </c>
      <c r="CB21" s="11" t="n">
        <v>197</v>
      </c>
      <c r="CC21" s="10" t="n">
        <v>116</v>
      </c>
      <c r="CD21" s="11" t="n">
        <v>287</v>
      </c>
      <c r="CE21" s="10" t="n">
        <v>140</v>
      </c>
      <c r="CF21" s="11" t="n">
        <v>580</v>
      </c>
      <c r="CG21" s="10" t="n">
        <v>15</v>
      </c>
      <c r="CH21" s="11" t="n">
        <v>16</v>
      </c>
      <c r="CI21" s="10" t="n">
        <v>51</v>
      </c>
      <c r="CJ21" s="11" t="n">
        <v>166</v>
      </c>
      <c r="CK21" s="10" t="n">
        <v>27</v>
      </c>
      <c r="CL21" s="11" t="n">
        <v>56</v>
      </c>
      <c r="CM21" s="10" t="n">
        <v>96</v>
      </c>
      <c r="CN21" s="11" t="n">
        <v>293</v>
      </c>
      <c r="CO21" s="10" t="n">
        <v>53</v>
      </c>
      <c r="CP21" s="11" t="n">
        <v>76</v>
      </c>
      <c r="CQ21" s="10" t="n">
        <v>37</v>
      </c>
      <c r="CR21" s="11" t="n">
        <v>73</v>
      </c>
      <c r="CS21" s="10" t="n">
        <v>4229</v>
      </c>
      <c r="CT21" s="11" t="n">
        <v>11186</v>
      </c>
    </row>
    <row r="22" s="12" customFormat="true" ht="16.5" hidden="false" customHeight="true" outlineLevel="0" collapsed="false">
      <c r="A22" s="13"/>
      <c r="B22" s="14" t="s">
        <v>590</v>
      </c>
      <c r="C22" s="10" t="n">
        <v>74</v>
      </c>
      <c r="D22" s="11" t="n">
        <v>20</v>
      </c>
      <c r="E22" s="10" t="n">
        <v>182</v>
      </c>
      <c r="F22" s="11" t="n">
        <v>62</v>
      </c>
      <c r="G22" s="10" t="n">
        <v>38</v>
      </c>
      <c r="H22" s="11" t="n">
        <v>12</v>
      </c>
      <c r="I22" s="10" t="n">
        <v>62</v>
      </c>
      <c r="J22" s="11" t="n">
        <v>16</v>
      </c>
      <c r="K22" s="10" t="n">
        <v>195</v>
      </c>
      <c r="L22" s="11" t="n">
        <v>83</v>
      </c>
      <c r="M22" s="10" t="n">
        <v>136</v>
      </c>
      <c r="N22" s="11" t="n">
        <v>37</v>
      </c>
      <c r="O22" s="10" t="n">
        <v>7</v>
      </c>
      <c r="P22" s="11" t="n">
        <v>1</v>
      </c>
      <c r="Q22" s="10" t="n">
        <v>179</v>
      </c>
      <c r="R22" s="11" t="n">
        <v>33</v>
      </c>
      <c r="S22" s="10" t="n">
        <v>55</v>
      </c>
      <c r="T22" s="11" t="n">
        <v>9</v>
      </c>
      <c r="U22" s="10" t="n">
        <v>59</v>
      </c>
      <c r="V22" s="11" t="n">
        <v>13</v>
      </c>
      <c r="W22" s="10" t="n">
        <v>150</v>
      </c>
      <c r="X22" s="11" t="n">
        <v>42</v>
      </c>
      <c r="Y22" s="10" t="n">
        <v>63</v>
      </c>
      <c r="Z22" s="11" t="n">
        <v>13</v>
      </c>
      <c r="AA22" s="10" t="n">
        <v>24</v>
      </c>
      <c r="AB22" s="11" t="n">
        <v>6</v>
      </c>
      <c r="AC22" s="10" t="n">
        <v>110</v>
      </c>
      <c r="AD22" s="11" t="n">
        <v>30</v>
      </c>
      <c r="AE22" s="10" t="n">
        <v>440</v>
      </c>
      <c r="AF22" s="11" t="n">
        <v>186</v>
      </c>
      <c r="AG22" s="10" t="n">
        <v>139</v>
      </c>
      <c r="AH22" s="11" t="n">
        <v>55</v>
      </c>
      <c r="AI22" s="10" t="n">
        <v>99</v>
      </c>
      <c r="AJ22" s="11" t="n">
        <v>38</v>
      </c>
      <c r="AK22" s="10" t="n">
        <v>59</v>
      </c>
      <c r="AL22" s="11" t="n">
        <v>17</v>
      </c>
      <c r="AM22" s="10" t="n">
        <v>249</v>
      </c>
      <c r="AN22" s="11" t="n">
        <v>73</v>
      </c>
      <c r="AO22" s="10" t="n">
        <v>279</v>
      </c>
      <c r="AP22" s="11" t="n">
        <v>100</v>
      </c>
      <c r="AQ22" s="10" t="n">
        <v>141</v>
      </c>
      <c r="AR22" s="11" t="n">
        <v>66</v>
      </c>
      <c r="AS22" s="10" t="n">
        <v>200</v>
      </c>
      <c r="AT22" s="11" t="n">
        <v>182</v>
      </c>
      <c r="AU22" s="10" t="s">
        <v>63</v>
      </c>
      <c r="AV22" s="11" t="n">
        <v>0</v>
      </c>
      <c r="AW22" s="10" t="n">
        <v>34</v>
      </c>
      <c r="AX22" s="11" t="n">
        <v>15</v>
      </c>
      <c r="AY22" s="10" t="n">
        <v>236</v>
      </c>
      <c r="AZ22" s="11" t="n">
        <v>97</v>
      </c>
      <c r="BA22" s="10" t="n">
        <v>538</v>
      </c>
      <c r="BB22" s="11" t="n">
        <v>174</v>
      </c>
      <c r="BC22" s="10" t="n">
        <v>69</v>
      </c>
      <c r="BD22" s="11" t="n">
        <v>14</v>
      </c>
      <c r="BE22" s="10" t="n">
        <v>502</v>
      </c>
      <c r="BF22" s="11" t="n">
        <v>138</v>
      </c>
      <c r="BG22" s="10" t="n">
        <v>59</v>
      </c>
      <c r="BH22" s="11" t="n">
        <v>13</v>
      </c>
      <c r="BI22" s="10" t="n">
        <v>190</v>
      </c>
      <c r="BJ22" s="11" t="n">
        <v>58</v>
      </c>
      <c r="BK22" s="10" t="n">
        <v>164</v>
      </c>
      <c r="BL22" s="11" t="n">
        <v>78</v>
      </c>
      <c r="BM22" s="10" t="n">
        <v>30</v>
      </c>
      <c r="BN22" s="11" t="n">
        <v>7</v>
      </c>
      <c r="BO22" s="10" t="n">
        <v>19</v>
      </c>
      <c r="BP22" s="11" t="n">
        <v>4</v>
      </c>
      <c r="BQ22" s="10" t="n">
        <v>65</v>
      </c>
      <c r="BR22" s="11" t="n">
        <v>12</v>
      </c>
      <c r="BS22" s="10" t="n">
        <v>63</v>
      </c>
      <c r="BT22" s="11" t="n">
        <v>17</v>
      </c>
      <c r="BU22" s="10" t="n">
        <v>50</v>
      </c>
      <c r="BV22" s="11" t="n">
        <v>12</v>
      </c>
      <c r="BW22" s="10" t="n">
        <v>87</v>
      </c>
      <c r="BX22" s="11" t="n">
        <v>27</v>
      </c>
      <c r="BY22" s="10" t="n">
        <v>23</v>
      </c>
      <c r="BZ22" s="11" t="n">
        <v>7</v>
      </c>
      <c r="CA22" s="10" t="n">
        <v>71</v>
      </c>
      <c r="CB22" s="11" t="n">
        <v>13</v>
      </c>
      <c r="CC22" s="10" t="n">
        <v>93</v>
      </c>
      <c r="CD22" s="11" t="n">
        <v>36</v>
      </c>
      <c r="CE22" s="10" t="n">
        <v>158</v>
      </c>
      <c r="CF22" s="11" t="n">
        <v>56</v>
      </c>
      <c r="CG22" s="10" t="n">
        <v>15</v>
      </c>
      <c r="CH22" s="11" t="n">
        <v>4</v>
      </c>
      <c r="CI22" s="10" t="n">
        <v>61</v>
      </c>
      <c r="CJ22" s="11" t="n">
        <v>17</v>
      </c>
      <c r="CK22" s="10" t="n">
        <v>36</v>
      </c>
      <c r="CL22" s="11" t="n">
        <v>6</v>
      </c>
      <c r="CM22" s="10" t="n">
        <v>393</v>
      </c>
      <c r="CN22" s="11" t="n">
        <v>182</v>
      </c>
      <c r="CO22" s="10" t="n">
        <v>45</v>
      </c>
      <c r="CP22" s="11" t="n">
        <v>10</v>
      </c>
      <c r="CQ22" s="10" t="n">
        <v>60</v>
      </c>
      <c r="CR22" s="11" t="n">
        <v>16</v>
      </c>
      <c r="CS22" s="10" t="n">
        <v>6003</v>
      </c>
      <c r="CT22" s="11" t="n">
        <v>2105</v>
      </c>
    </row>
    <row r="23" s="12" customFormat="true" ht="16.5" hidden="false" customHeight="true" outlineLevel="0" collapsed="false">
      <c r="A23" s="13"/>
      <c r="B23" s="14" t="s">
        <v>58</v>
      </c>
      <c r="C23" s="10" t="n">
        <v>195</v>
      </c>
      <c r="D23" s="11" t="n">
        <v>366</v>
      </c>
      <c r="E23" s="10" t="n">
        <v>287</v>
      </c>
      <c r="F23" s="11" t="n">
        <v>1005</v>
      </c>
      <c r="G23" s="10" t="n">
        <v>54</v>
      </c>
      <c r="H23" s="11" t="n">
        <v>222</v>
      </c>
      <c r="I23" s="10" t="n">
        <v>76</v>
      </c>
      <c r="J23" s="11" t="n">
        <v>247</v>
      </c>
      <c r="K23" s="10" t="n">
        <v>1483</v>
      </c>
      <c r="L23" s="11" t="n">
        <v>12136</v>
      </c>
      <c r="M23" s="10" t="n">
        <v>843</v>
      </c>
      <c r="N23" s="11" t="n">
        <v>4421</v>
      </c>
      <c r="O23" s="10" t="n">
        <v>105</v>
      </c>
      <c r="P23" s="11" t="n">
        <v>343</v>
      </c>
      <c r="Q23" s="10" t="n">
        <v>1169</v>
      </c>
      <c r="R23" s="11" t="n">
        <v>4128</v>
      </c>
      <c r="S23" s="10" t="n">
        <v>609</v>
      </c>
      <c r="T23" s="11" t="n">
        <v>835</v>
      </c>
      <c r="U23" s="10" t="n">
        <v>500</v>
      </c>
      <c r="V23" s="11" t="n">
        <v>1459</v>
      </c>
      <c r="W23" s="10" t="n">
        <v>1108</v>
      </c>
      <c r="X23" s="11" t="n">
        <v>1746</v>
      </c>
      <c r="Y23" s="10" t="n">
        <v>114</v>
      </c>
      <c r="Z23" s="11" t="n">
        <v>303</v>
      </c>
      <c r="AA23" s="10" t="n">
        <v>263</v>
      </c>
      <c r="AB23" s="11" t="n">
        <v>1248</v>
      </c>
      <c r="AC23" s="10" t="n">
        <v>138</v>
      </c>
      <c r="AD23" s="11" t="n">
        <v>418</v>
      </c>
      <c r="AE23" s="10" t="n">
        <v>511</v>
      </c>
      <c r="AF23" s="11" t="n">
        <v>5264</v>
      </c>
      <c r="AG23" s="10" t="n">
        <v>258</v>
      </c>
      <c r="AH23" s="11" t="n">
        <v>981</v>
      </c>
      <c r="AI23" s="10" t="n">
        <v>31</v>
      </c>
      <c r="AJ23" s="11" t="n">
        <v>188</v>
      </c>
      <c r="AK23" s="10" t="n">
        <v>169</v>
      </c>
      <c r="AL23" s="11" t="n">
        <v>737</v>
      </c>
      <c r="AM23" s="10" t="n">
        <v>245</v>
      </c>
      <c r="AN23" s="11" t="n">
        <v>1186</v>
      </c>
      <c r="AO23" s="10" t="n">
        <v>1059</v>
      </c>
      <c r="AP23" s="11" t="n">
        <v>6046</v>
      </c>
      <c r="AQ23" s="10" t="n">
        <v>101</v>
      </c>
      <c r="AR23" s="11" t="n">
        <v>586</v>
      </c>
      <c r="AS23" s="10" t="n">
        <v>966</v>
      </c>
      <c r="AT23" s="11" t="n">
        <v>7910</v>
      </c>
      <c r="AU23" s="10" t="n">
        <v>45</v>
      </c>
      <c r="AV23" s="11" t="n">
        <v>64</v>
      </c>
      <c r="AW23" s="10" t="n">
        <v>49</v>
      </c>
      <c r="AX23" s="11" t="n">
        <v>340</v>
      </c>
      <c r="AY23" s="10" t="n">
        <v>601</v>
      </c>
      <c r="AZ23" s="11" t="n">
        <v>5774</v>
      </c>
      <c r="BA23" s="10" t="n">
        <v>670</v>
      </c>
      <c r="BB23" s="11" t="n">
        <v>2965</v>
      </c>
      <c r="BC23" s="10" t="n">
        <v>272</v>
      </c>
      <c r="BD23" s="11" t="n">
        <v>1571</v>
      </c>
      <c r="BE23" s="10" t="n">
        <v>2356</v>
      </c>
      <c r="BF23" s="11" t="n">
        <v>19156</v>
      </c>
      <c r="BG23" s="10" t="n">
        <v>200</v>
      </c>
      <c r="BH23" s="11" t="n">
        <v>1187</v>
      </c>
      <c r="BI23" s="10" t="n">
        <v>1290</v>
      </c>
      <c r="BJ23" s="11" t="n">
        <v>12359</v>
      </c>
      <c r="BK23" s="10" t="n">
        <v>1724</v>
      </c>
      <c r="BL23" s="11" t="n">
        <v>11707</v>
      </c>
      <c r="BM23" s="10" t="n">
        <v>140</v>
      </c>
      <c r="BN23" s="11" t="n">
        <v>1109</v>
      </c>
      <c r="BO23" s="10" t="n">
        <v>177</v>
      </c>
      <c r="BP23" s="11" t="n">
        <v>1050</v>
      </c>
      <c r="BQ23" s="10" t="n">
        <v>426</v>
      </c>
      <c r="BR23" s="11" t="n">
        <v>5034</v>
      </c>
      <c r="BS23" s="10" t="n">
        <v>149</v>
      </c>
      <c r="BT23" s="11" t="n">
        <v>903</v>
      </c>
      <c r="BU23" s="10" t="n">
        <v>595</v>
      </c>
      <c r="BV23" s="11" t="n">
        <v>5876</v>
      </c>
      <c r="BW23" s="10" t="n">
        <v>485</v>
      </c>
      <c r="BX23" s="11" t="n">
        <v>1628</v>
      </c>
      <c r="BY23" s="10" t="n">
        <v>366</v>
      </c>
      <c r="BZ23" s="11" t="n">
        <v>2078</v>
      </c>
      <c r="CA23" s="10" t="n">
        <v>472</v>
      </c>
      <c r="CB23" s="11" t="n">
        <v>3581</v>
      </c>
      <c r="CC23" s="10" t="n">
        <v>451</v>
      </c>
      <c r="CD23" s="11" t="n">
        <v>4089</v>
      </c>
      <c r="CE23" s="10" t="n">
        <v>71</v>
      </c>
      <c r="CF23" s="11" t="n">
        <v>261</v>
      </c>
      <c r="CG23" s="10" t="n">
        <v>55</v>
      </c>
      <c r="CH23" s="11" t="n">
        <v>203</v>
      </c>
      <c r="CI23" s="10" t="n">
        <v>332</v>
      </c>
      <c r="CJ23" s="11" t="n">
        <v>2601</v>
      </c>
      <c r="CK23" s="10" t="n">
        <v>91</v>
      </c>
      <c r="CL23" s="11" t="n">
        <v>381</v>
      </c>
      <c r="CM23" s="10" t="n">
        <v>144</v>
      </c>
      <c r="CN23" s="11" t="n">
        <v>1105</v>
      </c>
      <c r="CO23" s="10" t="n">
        <v>322</v>
      </c>
      <c r="CP23" s="11" t="n">
        <v>1351</v>
      </c>
      <c r="CQ23" s="10" t="n">
        <v>168</v>
      </c>
      <c r="CR23" s="11" t="n">
        <v>704</v>
      </c>
      <c r="CS23" s="10" t="n">
        <v>21935</v>
      </c>
      <c r="CT23" s="11" t="n">
        <v>138851</v>
      </c>
    </row>
    <row r="24" s="12" customFormat="true" ht="16.5" hidden="false" customHeight="true" outlineLevel="0" collapsed="false">
      <c r="A24" s="13"/>
      <c r="B24" s="14" t="s">
        <v>180</v>
      </c>
      <c r="C24" s="10" t="n">
        <v>0</v>
      </c>
      <c r="D24" s="11" t="n">
        <v>0</v>
      </c>
      <c r="E24" s="10" t="n">
        <v>36</v>
      </c>
      <c r="F24" s="11" t="n">
        <v>553</v>
      </c>
      <c r="G24" s="10" t="s">
        <v>63</v>
      </c>
      <c r="H24" s="11" t="n">
        <v>13</v>
      </c>
      <c r="I24" s="10" t="s">
        <v>63</v>
      </c>
      <c r="J24" s="11" t="n">
        <v>38</v>
      </c>
      <c r="K24" s="10" t="n">
        <v>1679</v>
      </c>
      <c r="L24" s="11" t="n">
        <v>24420</v>
      </c>
      <c r="M24" s="10" t="n">
        <v>13</v>
      </c>
      <c r="N24" s="11" t="n">
        <v>155</v>
      </c>
      <c r="O24" s="10" t="n">
        <v>0</v>
      </c>
      <c r="P24" s="11" t="n">
        <v>0</v>
      </c>
      <c r="Q24" s="10" t="n">
        <v>10</v>
      </c>
      <c r="R24" s="11" t="n">
        <v>87</v>
      </c>
      <c r="S24" s="10" t="s">
        <v>63</v>
      </c>
      <c r="T24" s="11" t="n">
        <v>0</v>
      </c>
      <c r="U24" s="10" t="n">
        <v>18</v>
      </c>
      <c r="V24" s="11" t="n">
        <v>286</v>
      </c>
      <c r="W24" s="10" t="s">
        <v>63</v>
      </c>
      <c r="X24" s="11" t="n">
        <v>28</v>
      </c>
      <c r="Y24" s="10" t="s">
        <v>63</v>
      </c>
      <c r="Z24" s="11" t="n">
        <v>72</v>
      </c>
      <c r="AA24" s="10" t="n">
        <v>0</v>
      </c>
      <c r="AB24" s="11" t="n">
        <v>0</v>
      </c>
      <c r="AC24" s="10" t="n">
        <v>0</v>
      </c>
      <c r="AD24" s="11" t="n">
        <v>0</v>
      </c>
      <c r="AE24" s="10" t="n">
        <v>227</v>
      </c>
      <c r="AF24" s="11" t="n">
        <v>4346</v>
      </c>
      <c r="AG24" s="10" t="n">
        <v>12</v>
      </c>
      <c r="AH24" s="11" t="n">
        <v>202</v>
      </c>
      <c r="AI24" s="10" t="n">
        <v>0</v>
      </c>
      <c r="AJ24" s="11" t="n">
        <v>0</v>
      </c>
      <c r="AK24" s="10" t="n">
        <v>8</v>
      </c>
      <c r="AL24" s="11" t="n">
        <v>46</v>
      </c>
      <c r="AM24" s="10" t="n">
        <v>12</v>
      </c>
      <c r="AN24" s="11" t="n">
        <v>158</v>
      </c>
      <c r="AO24" s="10" t="n">
        <v>300</v>
      </c>
      <c r="AP24" s="11" t="n">
        <v>4702</v>
      </c>
      <c r="AQ24" s="10" t="n">
        <v>14</v>
      </c>
      <c r="AR24" s="11" t="n">
        <v>252</v>
      </c>
      <c r="AS24" s="10" t="n">
        <v>742</v>
      </c>
      <c r="AT24" s="11" t="n">
        <v>9696</v>
      </c>
      <c r="AU24" s="10" t="n">
        <v>0</v>
      </c>
      <c r="AV24" s="11" t="n">
        <v>0</v>
      </c>
      <c r="AW24" s="10" t="n">
        <v>0</v>
      </c>
      <c r="AX24" s="11" t="n">
        <v>0</v>
      </c>
      <c r="AY24" s="10" t="n">
        <v>3</v>
      </c>
      <c r="AZ24" s="11" t="n">
        <v>56</v>
      </c>
      <c r="BA24" s="10" t="n">
        <v>29</v>
      </c>
      <c r="BB24" s="11" t="n">
        <v>334</v>
      </c>
      <c r="BC24" s="10" t="n">
        <v>46</v>
      </c>
      <c r="BD24" s="11" t="n">
        <v>819</v>
      </c>
      <c r="BE24" s="10" t="n">
        <v>2363</v>
      </c>
      <c r="BF24" s="11" t="n">
        <v>34684</v>
      </c>
      <c r="BG24" s="10" t="n">
        <v>25</v>
      </c>
      <c r="BH24" s="11" t="n">
        <v>224</v>
      </c>
      <c r="BI24" s="10" t="n">
        <v>2664</v>
      </c>
      <c r="BJ24" s="11" t="n">
        <v>60326</v>
      </c>
      <c r="BK24" s="10" t="n">
        <v>986</v>
      </c>
      <c r="BL24" s="11" t="n">
        <v>12944</v>
      </c>
      <c r="BM24" s="10" t="n">
        <v>45</v>
      </c>
      <c r="BN24" s="11" t="n">
        <v>673</v>
      </c>
      <c r="BO24" s="10" t="n">
        <v>0</v>
      </c>
      <c r="BP24" s="11" t="n">
        <v>0</v>
      </c>
      <c r="BQ24" s="10" t="n">
        <v>424</v>
      </c>
      <c r="BR24" s="11" t="n">
        <v>8727</v>
      </c>
      <c r="BS24" s="10" t="n">
        <v>11</v>
      </c>
      <c r="BT24" s="11" t="n">
        <v>167</v>
      </c>
      <c r="BU24" s="10" t="n">
        <v>440</v>
      </c>
      <c r="BV24" s="11" t="n">
        <v>10178</v>
      </c>
      <c r="BW24" s="10" t="n">
        <v>25</v>
      </c>
      <c r="BX24" s="11" t="n">
        <v>388</v>
      </c>
      <c r="BY24" s="10" t="n">
        <v>103</v>
      </c>
      <c r="BZ24" s="11" t="n">
        <v>1769</v>
      </c>
      <c r="CA24" s="10" t="n">
        <v>115</v>
      </c>
      <c r="CB24" s="11" t="n">
        <v>2628</v>
      </c>
      <c r="CC24" s="10" t="n">
        <v>1054</v>
      </c>
      <c r="CD24" s="11" t="n">
        <v>24888</v>
      </c>
      <c r="CE24" s="10" t="s">
        <v>63</v>
      </c>
      <c r="CF24" s="11" t="n">
        <v>6</v>
      </c>
      <c r="CG24" s="10" t="n">
        <v>0</v>
      </c>
      <c r="CH24" s="11" t="n">
        <v>0</v>
      </c>
      <c r="CI24" s="10" t="n">
        <v>8</v>
      </c>
      <c r="CJ24" s="11" t="n">
        <v>166</v>
      </c>
      <c r="CK24" s="10" t="n">
        <v>8</v>
      </c>
      <c r="CL24" s="11" t="n">
        <v>176</v>
      </c>
      <c r="CM24" s="10" t="n">
        <v>4</v>
      </c>
      <c r="CN24" s="11" t="n">
        <v>51</v>
      </c>
      <c r="CO24" s="10" t="n">
        <v>33</v>
      </c>
      <c r="CP24" s="11" t="n">
        <v>372</v>
      </c>
      <c r="CQ24" s="10" t="n">
        <v>7</v>
      </c>
      <c r="CR24" s="11" t="n">
        <v>153</v>
      </c>
      <c r="CS24" s="10" t="n">
        <v>11474</v>
      </c>
      <c r="CT24" s="11" t="n">
        <v>204782</v>
      </c>
    </row>
    <row r="25" s="12" customFormat="true" ht="16.5" hidden="false" customHeight="true" outlineLevel="0" collapsed="false">
      <c r="A25" s="13"/>
      <c r="B25" s="14" t="s">
        <v>591</v>
      </c>
      <c r="C25" s="10" t="n">
        <v>28</v>
      </c>
      <c r="D25" s="11" t="n">
        <v>364</v>
      </c>
      <c r="E25" s="10" t="n">
        <v>185</v>
      </c>
      <c r="F25" s="11" t="n">
        <v>6550</v>
      </c>
      <c r="G25" s="10" t="n">
        <v>55</v>
      </c>
      <c r="H25" s="11" t="n">
        <v>2073</v>
      </c>
      <c r="I25" s="10" t="n">
        <v>175</v>
      </c>
      <c r="J25" s="11" t="n">
        <v>5059</v>
      </c>
      <c r="K25" s="10" t="n">
        <v>530</v>
      </c>
      <c r="L25" s="11" t="n">
        <v>14577</v>
      </c>
      <c r="M25" s="10" t="n">
        <v>68</v>
      </c>
      <c r="N25" s="11" t="n">
        <v>1465</v>
      </c>
      <c r="O25" s="10" t="n">
        <v>118</v>
      </c>
      <c r="P25" s="11" t="n">
        <v>2170</v>
      </c>
      <c r="Q25" s="10" t="n">
        <v>14</v>
      </c>
      <c r="R25" s="11" t="n">
        <v>329</v>
      </c>
      <c r="S25" s="10" t="n">
        <v>13</v>
      </c>
      <c r="T25" s="11" t="n">
        <v>212</v>
      </c>
      <c r="U25" s="10" t="n">
        <v>146</v>
      </c>
      <c r="V25" s="11" t="n">
        <v>2664</v>
      </c>
      <c r="W25" s="10" t="n">
        <v>14</v>
      </c>
      <c r="X25" s="11" t="n">
        <v>298</v>
      </c>
      <c r="Y25" s="10" t="n">
        <v>38</v>
      </c>
      <c r="Z25" s="11" t="n">
        <v>965</v>
      </c>
      <c r="AA25" s="10" t="n">
        <v>222</v>
      </c>
      <c r="AB25" s="11" t="n">
        <v>3943</v>
      </c>
      <c r="AC25" s="10" t="n">
        <v>48</v>
      </c>
      <c r="AD25" s="11" t="n">
        <v>870</v>
      </c>
      <c r="AE25" s="10" t="n">
        <v>621</v>
      </c>
      <c r="AF25" s="11" t="n">
        <v>18285</v>
      </c>
      <c r="AG25" s="10" t="n">
        <v>125</v>
      </c>
      <c r="AH25" s="11" t="n">
        <v>3042</v>
      </c>
      <c r="AI25" s="10" t="n">
        <v>19</v>
      </c>
      <c r="AJ25" s="11" t="n">
        <v>482</v>
      </c>
      <c r="AK25" s="10" t="n">
        <v>34</v>
      </c>
      <c r="AL25" s="11" t="n">
        <v>348</v>
      </c>
      <c r="AM25" s="10" t="n">
        <v>153</v>
      </c>
      <c r="AN25" s="11" t="n">
        <v>4640</v>
      </c>
      <c r="AO25" s="10" t="n">
        <v>165</v>
      </c>
      <c r="AP25" s="11" t="n">
        <v>3295</v>
      </c>
      <c r="AQ25" s="10" t="n">
        <v>229</v>
      </c>
      <c r="AR25" s="11" t="n">
        <v>6902</v>
      </c>
      <c r="AS25" s="10" t="n">
        <v>950</v>
      </c>
      <c r="AT25" s="11" t="n">
        <v>22905</v>
      </c>
      <c r="AU25" s="10" t="n">
        <v>0</v>
      </c>
      <c r="AV25" s="11" t="n">
        <v>0</v>
      </c>
      <c r="AW25" s="10" t="n">
        <v>4</v>
      </c>
      <c r="AX25" s="11" t="n">
        <v>184</v>
      </c>
      <c r="AY25" s="10" t="n">
        <v>373</v>
      </c>
      <c r="AZ25" s="11" t="n">
        <v>11275</v>
      </c>
      <c r="BA25" s="10" t="n">
        <v>45</v>
      </c>
      <c r="BB25" s="11" t="n">
        <v>746</v>
      </c>
      <c r="BC25" s="10" t="n">
        <v>415</v>
      </c>
      <c r="BD25" s="11" t="n">
        <v>10820</v>
      </c>
      <c r="BE25" s="10" t="n">
        <v>1263</v>
      </c>
      <c r="BF25" s="11" t="n">
        <v>33704</v>
      </c>
      <c r="BG25" s="10" t="n">
        <v>24</v>
      </c>
      <c r="BH25" s="11" t="n">
        <v>352</v>
      </c>
      <c r="BI25" s="10" t="n">
        <v>434</v>
      </c>
      <c r="BJ25" s="11" t="n">
        <v>9422</v>
      </c>
      <c r="BK25" s="10" t="n">
        <v>967</v>
      </c>
      <c r="BL25" s="11" t="n">
        <v>16940</v>
      </c>
      <c r="BM25" s="10" t="n">
        <v>482</v>
      </c>
      <c r="BN25" s="11" t="n">
        <v>14889</v>
      </c>
      <c r="BO25" s="10" t="n">
        <v>298</v>
      </c>
      <c r="BP25" s="11" t="n">
        <v>6153</v>
      </c>
      <c r="BQ25" s="10" t="n">
        <v>572</v>
      </c>
      <c r="BR25" s="11" t="n">
        <v>12370</v>
      </c>
      <c r="BS25" s="10" t="n">
        <v>258</v>
      </c>
      <c r="BT25" s="11" t="n">
        <v>7492</v>
      </c>
      <c r="BU25" s="10" t="n">
        <v>130</v>
      </c>
      <c r="BV25" s="11" t="n">
        <v>2750</v>
      </c>
      <c r="BW25" s="10" t="n">
        <v>61</v>
      </c>
      <c r="BX25" s="11" t="n">
        <v>949</v>
      </c>
      <c r="BY25" s="10" t="n">
        <v>232</v>
      </c>
      <c r="BZ25" s="11" t="n">
        <v>5134</v>
      </c>
      <c r="CA25" s="10" t="n">
        <v>149</v>
      </c>
      <c r="CB25" s="11" t="n">
        <v>3376</v>
      </c>
      <c r="CC25" s="10" t="n">
        <v>589</v>
      </c>
      <c r="CD25" s="11" t="n">
        <v>13798</v>
      </c>
      <c r="CE25" s="10" t="n">
        <v>30</v>
      </c>
      <c r="CF25" s="11" t="n">
        <v>734</v>
      </c>
      <c r="CG25" s="10" t="n">
        <v>49</v>
      </c>
      <c r="CH25" s="11" t="n">
        <v>1094</v>
      </c>
      <c r="CI25" s="10" t="n">
        <v>275</v>
      </c>
      <c r="CJ25" s="11" t="n">
        <v>7696</v>
      </c>
      <c r="CK25" s="10" t="n">
        <v>18</v>
      </c>
      <c r="CL25" s="11" t="n">
        <v>436</v>
      </c>
      <c r="CM25" s="10" t="n">
        <v>95</v>
      </c>
      <c r="CN25" s="11" t="n">
        <v>2533</v>
      </c>
      <c r="CO25" s="10" t="n">
        <v>144</v>
      </c>
      <c r="CP25" s="11" t="n">
        <v>2520</v>
      </c>
      <c r="CQ25" s="10" t="n">
        <v>166</v>
      </c>
      <c r="CR25" s="11" t="n">
        <v>4268</v>
      </c>
      <c r="CS25" s="10" t="n">
        <v>11023</v>
      </c>
      <c r="CT25" s="11" t="n">
        <v>271070</v>
      </c>
    </row>
    <row r="26" s="12" customFormat="true" ht="16.5" hidden="false" customHeight="true" outlineLevel="0" collapsed="false">
      <c r="A26" s="13"/>
      <c r="B26" s="14" t="s">
        <v>592</v>
      </c>
      <c r="C26" s="10" t="n">
        <v>781</v>
      </c>
      <c r="D26" s="11" t="n">
        <v>12460</v>
      </c>
      <c r="E26" s="10" t="n">
        <v>250</v>
      </c>
      <c r="F26" s="11" t="n">
        <v>3310</v>
      </c>
      <c r="G26" s="10" t="n">
        <v>352</v>
      </c>
      <c r="H26" s="11" t="n">
        <v>8846</v>
      </c>
      <c r="I26" s="10" t="n">
        <v>643</v>
      </c>
      <c r="J26" s="11" t="n">
        <v>12782</v>
      </c>
      <c r="K26" s="10" t="n">
        <v>391</v>
      </c>
      <c r="L26" s="11" t="n">
        <v>4159</v>
      </c>
      <c r="M26" s="10" t="n">
        <v>2076</v>
      </c>
      <c r="N26" s="11" t="n">
        <v>33014</v>
      </c>
      <c r="O26" s="10" t="n">
        <v>238</v>
      </c>
      <c r="P26" s="11" t="n">
        <v>3434</v>
      </c>
      <c r="Q26" s="10" t="n">
        <v>3542</v>
      </c>
      <c r="R26" s="11" t="n">
        <v>50270</v>
      </c>
      <c r="S26" s="10" t="n">
        <v>2741</v>
      </c>
      <c r="T26" s="11" t="n">
        <v>48796</v>
      </c>
      <c r="U26" s="10" t="n">
        <v>1352</v>
      </c>
      <c r="V26" s="11" t="n">
        <v>16186</v>
      </c>
      <c r="W26" s="10" t="n">
        <v>5434</v>
      </c>
      <c r="X26" s="11" t="n">
        <v>79067</v>
      </c>
      <c r="Y26" s="10" t="n">
        <v>1407</v>
      </c>
      <c r="Z26" s="11" t="n">
        <v>41779</v>
      </c>
      <c r="AA26" s="10" t="n">
        <v>915</v>
      </c>
      <c r="AB26" s="11" t="n">
        <v>14744</v>
      </c>
      <c r="AC26" s="10" t="n">
        <v>840</v>
      </c>
      <c r="AD26" s="11" t="n">
        <v>15852</v>
      </c>
      <c r="AE26" s="10" t="n">
        <v>644</v>
      </c>
      <c r="AF26" s="11" t="n">
        <v>7488</v>
      </c>
      <c r="AG26" s="10" t="n">
        <v>1242</v>
      </c>
      <c r="AH26" s="11" t="n">
        <v>25283</v>
      </c>
      <c r="AI26" s="10" t="n">
        <v>100</v>
      </c>
      <c r="AJ26" s="11" t="n">
        <v>1217</v>
      </c>
      <c r="AK26" s="10" t="n">
        <v>391</v>
      </c>
      <c r="AL26" s="11" t="n">
        <v>4027</v>
      </c>
      <c r="AM26" s="10" t="n">
        <v>1108</v>
      </c>
      <c r="AN26" s="11" t="n">
        <v>31025</v>
      </c>
      <c r="AO26" s="10" t="n">
        <v>2680</v>
      </c>
      <c r="AP26" s="11" t="n">
        <v>41339</v>
      </c>
      <c r="AQ26" s="10" t="n">
        <v>374</v>
      </c>
      <c r="AR26" s="11" t="n">
        <v>6003</v>
      </c>
      <c r="AS26" s="10" t="n">
        <v>1016</v>
      </c>
      <c r="AT26" s="11" t="n">
        <v>11960</v>
      </c>
      <c r="AU26" s="10" t="n">
        <v>19</v>
      </c>
      <c r="AV26" s="11" t="n">
        <v>38</v>
      </c>
      <c r="AW26" s="10" t="n">
        <v>184</v>
      </c>
      <c r="AX26" s="11" t="n">
        <v>3480</v>
      </c>
      <c r="AY26" s="10" t="n">
        <v>1287</v>
      </c>
      <c r="AZ26" s="11" t="n">
        <v>21694</v>
      </c>
      <c r="BA26" s="10" t="n">
        <v>1274</v>
      </c>
      <c r="BB26" s="11" t="n">
        <v>16158</v>
      </c>
      <c r="BC26" s="10" t="n">
        <v>1205</v>
      </c>
      <c r="BD26" s="11" t="n">
        <v>20385</v>
      </c>
      <c r="BE26" s="10" t="n">
        <v>1211</v>
      </c>
      <c r="BF26" s="11" t="n">
        <v>16105</v>
      </c>
      <c r="BG26" s="10" t="n">
        <v>158</v>
      </c>
      <c r="BH26" s="11" t="n">
        <v>1656</v>
      </c>
      <c r="BI26" s="10" t="n">
        <v>961</v>
      </c>
      <c r="BJ26" s="11" t="n">
        <v>11885</v>
      </c>
      <c r="BK26" s="10" t="n">
        <v>3558</v>
      </c>
      <c r="BL26" s="11" t="n">
        <v>47638</v>
      </c>
      <c r="BM26" s="10" t="n">
        <v>688</v>
      </c>
      <c r="BN26" s="11" t="n">
        <v>13834</v>
      </c>
      <c r="BO26" s="10" t="n">
        <v>1267</v>
      </c>
      <c r="BP26" s="11" t="n">
        <v>31827</v>
      </c>
      <c r="BQ26" s="10" t="n">
        <v>625</v>
      </c>
      <c r="BR26" s="11" t="n">
        <v>10098</v>
      </c>
      <c r="BS26" s="10" t="n">
        <v>884</v>
      </c>
      <c r="BT26" s="11" t="n">
        <v>20215</v>
      </c>
      <c r="BU26" s="10" t="n">
        <v>2478</v>
      </c>
      <c r="BV26" s="11" t="n">
        <v>44353</v>
      </c>
      <c r="BW26" s="10" t="n">
        <v>2321</v>
      </c>
      <c r="BX26" s="11" t="n">
        <v>44445</v>
      </c>
      <c r="BY26" s="10" t="n">
        <v>523</v>
      </c>
      <c r="BZ26" s="11" t="n">
        <v>6754</v>
      </c>
      <c r="CA26" s="10" t="n">
        <v>1612</v>
      </c>
      <c r="CB26" s="11" t="n">
        <v>24459</v>
      </c>
      <c r="CC26" s="10" t="n">
        <v>627</v>
      </c>
      <c r="CD26" s="11" t="n">
        <v>6813</v>
      </c>
      <c r="CE26" s="10" t="n">
        <v>592</v>
      </c>
      <c r="CF26" s="11" t="n">
        <v>11413</v>
      </c>
      <c r="CG26" s="10" t="n">
        <v>120</v>
      </c>
      <c r="CH26" s="11" t="n">
        <v>1788</v>
      </c>
      <c r="CI26" s="10" t="n">
        <v>941</v>
      </c>
      <c r="CJ26" s="11" t="n">
        <v>16783</v>
      </c>
      <c r="CK26" s="10" t="n">
        <v>192</v>
      </c>
      <c r="CL26" s="11" t="n">
        <v>2716</v>
      </c>
      <c r="CM26" s="10" t="n">
        <v>734</v>
      </c>
      <c r="CN26" s="11" t="n">
        <v>18872</v>
      </c>
      <c r="CO26" s="10" t="n">
        <v>803</v>
      </c>
      <c r="CP26" s="11" t="n">
        <v>9151</v>
      </c>
      <c r="CQ26" s="10" t="n">
        <v>1318</v>
      </c>
      <c r="CR26" s="11" t="n">
        <v>38967</v>
      </c>
      <c r="CS26" s="10" t="n">
        <v>54099</v>
      </c>
      <c r="CT26" s="11" t="n">
        <v>914567</v>
      </c>
    </row>
    <row r="27" s="12" customFormat="true" ht="16.5" hidden="false" customHeight="true" outlineLevel="0" collapsed="false">
      <c r="A27" s="13"/>
      <c r="B27" s="14" t="s">
        <v>593</v>
      </c>
      <c r="C27" s="10" t="n">
        <v>1937</v>
      </c>
      <c r="D27" s="11" t="n">
        <v>50035</v>
      </c>
      <c r="E27" s="10" t="n">
        <v>825</v>
      </c>
      <c r="F27" s="11" t="n">
        <v>10544</v>
      </c>
      <c r="G27" s="10" t="n">
        <v>775</v>
      </c>
      <c r="H27" s="11" t="n">
        <v>16414</v>
      </c>
      <c r="I27" s="10" t="n">
        <v>1653</v>
      </c>
      <c r="J27" s="11" t="n">
        <v>47160</v>
      </c>
      <c r="K27" s="10" t="n">
        <v>1808</v>
      </c>
      <c r="L27" s="11" t="n">
        <v>19400</v>
      </c>
      <c r="M27" s="10" t="n">
        <v>3749</v>
      </c>
      <c r="N27" s="11" t="n">
        <v>89123</v>
      </c>
      <c r="O27" s="10" t="n">
        <v>383</v>
      </c>
      <c r="P27" s="11" t="n">
        <v>7071</v>
      </c>
      <c r="Q27" s="10" t="n">
        <v>6229</v>
      </c>
      <c r="R27" s="11" t="n">
        <v>145559</v>
      </c>
      <c r="S27" s="10" t="n">
        <v>5945</v>
      </c>
      <c r="T27" s="11" t="n">
        <v>234321</v>
      </c>
      <c r="U27" s="10" t="n">
        <v>3476</v>
      </c>
      <c r="V27" s="11" t="n">
        <v>92322</v>
      </c>
      <c r="W27" s="10" t="n">
        <v>10034</v>
      </c>
      <c r="X27" s="11" t="n">
        <v>295013</v>
      </c>
      <c r="Y27" s="10" t="n">
        <v>2580</v>
      </c>
      <c r="Z27" s="11" t="n">
        <v>79112</v>
      </c>
      <c r="AA27" s="10" t="n">
        <v>1950</v>
      </c>
      <c r="AB27" s="11" t="n">
        <v>60977</v>
      </c>
      <c r="AC27" s="58" t="n">
        <v>1914</v>
      </c>
      <c r="AD27" s="11" t="n">
        <v>47860</v>
      </c>
      <c r="AE27" s="10" t="n">
        <v>2114</v>
      </c>
      <c r="AF27" s="11" t="n">
        <v>25955</v>
      </c>
      <c r="AG27" s="58" t="n">
        <v>2805</v>
      </c>
      <c r="AH27" s="11" t="n">
        <v>74924</v>
      </c>
      <c r="AI27" s="10" t="n">
        <v>340</v>
      </c>
      <c r="AJ27" s="11" t="n">
        <v>5820</v>
      </c>
      <c r="AK27" s="10" t="n">
        <v>1276</v>
      </c>
      <c r="AL27" s="11" t="n">
        <v>21045</v>
      </c>
      <c r="AM27" s="10" t="n">
        <v>2386</v>
      </c>
      <c r="AN27" s="11" t="n">
        <v>49760</v>
      </c>
      <c r="AO27" s="10" t="n">
        <v>5591</v>
      </c>
      <c r="AP27" s="11" t="n">
        <v>130409</v>
      </c>
      <c r="AQ27" s="10" t="n">
        <v>888</v>
      </c>
      <c r="AR27" s="11" t="n">
        <v>16868</v>
      </c>
      <c r="AS27" s="10" t="n">
        <v>2305</v>
      </c>
      <c r="AT27" s="11" t="n">
        <v>26150</v>
      </c>
      <c r="AU27" s="10" t="n">
        <v>44</v>
      </c>
      <c r="AV27" s="32" t="n">
        <v>150</v>
      </c>
      <c r="AW27" s="10" t="n">
        <v>401</v>
      </c>
      <c r="AX27" s="11" t="n">
        <v>8855</v>
      </c>
      <c r="AY27" s="10" t="n">
        <v>3105</v>
      </c>
      <c r="AZ27" s="11" t="n">
        <v>60820</v>
      </c>
      <c r="BA27" s="10" t="n">
        <v>4756</v>
      </c>
      <c r="BB27" s="11" t="n">
        <v>126021</v>
      </c>
      <c r="BC27" s="10" t="n">
        <v>2571</v>
      </c>
      <c r="BD27" s="11" t="n">
        <v>68053</v>
      </c>
      <c r="BE27" s="10" t="n">
        <v>3571</v>
      </c>
      <c r="BF27" s="11" t="n">
        <v>49633</v>
      </c>
      <c r="BG27" s="10" t="n">
        <v>310</v>
      </c>
      <c r="BH27" s="11" t="n">
        <v>3755</v>
      </c>
      <c r="BI27" s="10" t="n">
        <v>3072</v>
      </c>
      <c r="BJ27" s="11" t="n">
        <v>39156</v>
      </c>
      <c r="BK27" s="10" t="n">
        <v>7474</v>
      </c>
      <c r="BL27" s="11" t="n">
        <v>200792</v>
      </c>
      <c r="BM27" s="10" t="n">
        <v>1620</v>
      </c>
      <c r="BN27" s="11" t="n">
        <v>52816</v>
      </c>
      <c r="BO27" s="10" t="n">
        <v>2098</v>
      </c>
      <c r="BP27" s="11" t="n">
        <v>107688</v>
      </c>
      <c r="BQ27" s="10" t="n">
        <v>1436</v>
      </c>
      <c r="BR27" s="11" t="n">
        <v>23806</v>
      </c>
      <c r="BS27" s="10" t="n">
        <v>1792</v>
      </c>
      <c r="BT27" s="11" t="n">
        <v>47893</v>
      </c>
      <c r="BU27" s="10" t="n">
        <v>4357</v>
      </c>
      <c r="BV27" s="11" t="n">
        <v>116686</v>
      </c>
      <c r="BW27" s="10" t="n">
        <v>5235</v>
      </c>
      <c r="BX27" s="11" t="n">
        <v>160728</v>
      </c>
      <c r="BY27" s="10" t="n">
        <v>1042</v>
      </c>
      <c r="BZ27" s="11" t="n">
        <v>17816</v>
      </c>
      <c r="CA27" s="10" t="n">
        <v>4075</v>
      </c>
      <c r="CB27" s="11" t="n">
        <v>101623</v>
      </c>
      <c r="CC27" s="10" t="n">
        <v>2121</v>
      </c>
      <c r="CD27" s="11" t="n">
        <v>25177</v>
      </c>
      <c r="CE27" s="10" t="n">
        <v>1354</v>
      </c>
      <c r="CF27" s="11" t="n">
        <v>28405</v>
      </c>
      <c r="CG27" s="10" t="n">
        <v>230</v>
      </c>
      <c r="CH27" s="11" t="n">
        <v>4726</v>
      </c>
      <c r="CI27" s="10" t="n">
        <v>1972</v>
      </c>
      <c r="CJ27" s="11" t="n">
        <v>49214</v>
      </c>
      <c r="CK27" s="10" t="n">
        <v>423</v>
      </c>
      <c r="CL27" s="11" t="n">
        <v>6285</v>
      </c>
      <c r="CM27" s="10" t="n">
        <v>1730</v>
      </c>
      <c r="CN27" s="11" t="n">
        <v>38723</v>
      </c>
      <c r="CO27" s="10" t="n">
        <v>2510</v>
      </c>
      <c r="CP27" s="11" t="n">
        <v>43876</v>
      </c>
      <c r="CQ27" s="10" t="n">
        <v>2628</v>
      </c>
      <c r="CR27" s="11" t="n">
        <v>81217</v>
      </c>
      <c r="CS27" s="10" t="n">
        <v>120890</v>
      </c>
      <c r="CT27" s="11" t="n">
        <v>3009752</v>
      </c>
    </row>
    <row r="28" s="12" customFormat="true" ht="16.15" hidden="false" customHeight="true" outlineLevel="0" collapsed="false">
      <c r="A28" s="23" t="s">
        <v>594</v>
      </c>
      <c r="B28" s="118" t="s">
        <v>595</v>
      </c>
      <c r="C28" s="10" t="n">
        <v>1426</v>
      </c>
      <c r="D28" s="11" t="n">
        <v>123827</v>
      </c>
      <c r="E28" s="10" t="n">
        <v>398</v>
      </c>
      <c r="F28" s="11" t="n">
        <v>28714</v>
      </c>
      <c r="G28" s="10" t="n">
        <v>502</v>
      </c>
      <c r="H28" s="11" t="n">
        <v>52086</v>
      </c>
      <c r="I28" s="10" t="n">
        <v>1191</v>
      </c>
      <c r="J28" s="11" t="n">
        <v>110020</v>
      </c>
      <c r="K28" s="10" t="n">
        <v>748</v>
      </c>
      <c r="L28" s="11" t="n">
        <v>41851</v>
      </c>
      <c r="M28" s="10" t="n">
        <v>3047</v>
      </c>
      <c r="N28" s="11" t="n">
        <v>291704</v>
      </c>
      <c r="O28" s="10" t="n">
        <v>284</v>
      </c>
      <c r="P28" s="11" t="n">
        <v>23227</v>
      </c>
      <c r="Q28" s="10" t="n">
        <v>5211</v>
      </c>
      <c r="R28" s="11" t="n">
        <v>409573</v>
      </c>
      <c r="S28" s="10" t="n">
        <v>5325</v>
      </c>
      <c r="T28" s="119" t="n">
        <v>577576</v>
      </c>
      <c r="U28" s="58" t="n">
        <v>2919</v>
      </c>
      <c r="V28" s="55" t="n">
        <v>217020</v>
      </c>
      <c r="W28" s="10" t="n">
        <v>8265</v>
      </c>
      <c r="X28" s="11" t="n">
        <v>686608</v>
      </c>
      <c r="Y28" s="10" t="n">
        <v>2150</v>
      </c>
      <c r="Z28" s="11" t="n">
        <v>255756</v>
      </c>
      <c r="AA28" s="10" t="n">
        <v>1666</v>
      </c>
      <c r="AB28" s="11" t="n">
        <v>126490</v>
      </c>
      <c r="AC28" s="10" t="n">
        <v>1248</v>
      </c>
      <c r="AD28" s="11" t="n">
        <v>95399</v>
      </c>
      <c r="AE28" s="10" t="n">
        <v>941</v>
      </c>
      <c r="AF28" s="11" t="n">
        <v>70033</v>
      </c>
      <c r="AG28" s="10" t="n">
        <v>2044</v>
      </c>
      <c r="AH28" s="11" t="n">
        <v>181732</v>
      </c>
      <c r="AI28" s="10" t="n">
        <v>148</v>
      </c>
      <c r="AJ28" s="11" t="n">
        <v>10308</v>
      </c>
      <c r="AK28" s="10" t="n">
        <v>890</v>
      </c>
      <c r="AL28" s="11" t="n">
        <v>44740</v>
      </c>
      <c r="AM28" s="10" t="n">
        <v>1589</v>
      </c>
      <c r="AN28" s="11" t="n">
        <v>158701</v>
      </c>
      <c r="AO28" s="10" t="n">
        <v>3963</v>
      </c>
      <c r="AP28" s="11" t="n">
        <v>289869</v>
      </c>
      <c r="AQ28" s="10" t="n">
        <v>523</v>
      </c>
      <c r="AR28" s="11" t="n">
        <v>42335</v>
      </c>
      <c r="AS28" s="10" t="n">
        <v>1474</v>
      </c>
      <c r="AT28" s="11" t="n">
        <v>94868</v>
      </c>
      <c r="AU28" s="10" t="n">
        <v>39</v>
      </c>
      <c r="AV28" s="11" t="n">
        <v>265</v>
      </c>
      <c r="AW28" s="10" t="n">
        <v>307</v>
      </c>
      <c r="AX28" s="11" t="n">
        <v>26615</v>
      </c>
      <c r="AY28" s="10" t="n">
        <v>1473</v>
      </c>
      <c r="AZ28" s="11" t="n">
        <v>99614</v>
      </c>
      <c r="BA28" s="10" t="n">
        <v>3625</v>
      </c>
      <c r="BB28" s="11" t="n">
        <v>292316</v>
      </c>
      <c r="BC28" s="10" t="n">
        <v>2016</v>
      </c>
      <c r="BD28" s="11" t="n">
        <v>184103</v>
      </c>
      <c r="BE28" s="10" t="n">
        <v>2027</v>
      </c>
      <c r="BF28" s="11" t="n">
        <v>136513</v>
      </c>
      <c r="BG28" s="10" t="n">
        <v>162</v>
      </c>
      <c r="BH28" s="11" t="n">
        <v>14070</v>
      </c>
      <c r="BI28" s="10" t="n">
        <v>1822</v>
      </c>
      <c r="BJ28" s="11" t="n">
        <v>131397</v>
      </c>
      <c r="BK28" s="10" t="n">
        <v>6106</v>
      </c>
      <c r="BL28" s="11" t="n">
        <v>485067</v>
      </c>
      <c r="BM28" s="10" t="n">
        <v>1205</v>
      </c>
      <c r="BN28" s="11" t="n">
        <v>109361</v>
      </c>
      <c r="BO28" s="10" t="n">
        <v>1880</v>
      </c>
      <c r="BP28" s="11" t="n">
        <v>228277</v>
      </c>
      <c r="BQ28" s="10" t="n">
        <v>1050</v>
      </c>
      <c r="BR28" s="11" t="n">
        <v>81158</v>
      </c>
      <c r="BS28" s="10" t="n">
        <v>1288</v>
      </c>
      <c r="BT28" s="11" t="n">
        <v>128915</v>
      </c>
      <c r="BU28" s="10" t="n">
        <v>3640</v>
      </c>
      <c r="BV28" s="11" t="n">
        <v>336865</v>
      </c>
      <c r="BW28" s="10" t="n">
        <v>4067</v>
      </c>
      <c r="BX28" s="11" t="n">
        <v>386252</v>
      </c>
      <c r="BY28" s="10" t="n">
        <v>812</v>
      </c>
      <c r="BZ28" s="11" t="n">
        <v>53370</v>
      </c>
      <c r="CA28" s="10" t="n">
        <v>3503</v>
      </c>
      <c r="CB28" s="11" t="n">
        <v>284817</v>
      </c>
      <c r="CC28" s="10" t="n">
        <v>1168</v>
      </c>
      <c r="CD28" s="11" t="n">
        <v>84061</v>
      </c>
      <c r="CE28" s="10" t="n">
        <v>856</v>
      </c>
      <c r="CF28" s="11" t="n">
        <v>65814</v>
      </c>
      <c r="CG28" s="10" t="n">
        <v>160</v>
      </c>
      <c r="CH28" s="11" t="n">
        <v>12159</v>
      </c>
      <c r="CI28" s="10" t="n">
        <v>1457</v>
      </c>
      <c r="CJ28" s="11" t="n">
        <v>120653</v>
      </c>
      <c r="CK28" s="10" t="n">
        <v>266</v>
      </c>
      <c r="CL28" s="11" t="n">
        <v>17214</v>
      </c>
      <c r="CM28" s="10" t="n">
        <v>992</v>
      </c>
      <c r="CN28" s="11" t="n">
        <v>103957</v>
      </c>
      <c r="CO28" s="10" t="n">
        <v>1903</v>
      </c>
      <c r="CP28" s="11" t="n">
        <v>99690</v>
      </c>
      <c r="CQ28" s="10" t="n">
        <v>2039</v>
      </c>
      <c r="CR28" s="11" t="n">
        <v>237236</v>
      </c>
      <c r="CS28" s="10" t="n">
        <v>89815</v>
      </c>
      <c r="CT28" s="11" t="n">
        <v>7655196</v>
      </c>
    </row>
    <row r="29" s="12" customFormat="true" ht="16.15" hidden="false" customHeight="true" outlineLevel="0" collapsed="false">
      <c r="A29" s="23"/>
      <c r="B29" s="14" t="s">
        <v>596</v>
      </c>
      <c r="C29" s="10" t="n">
        <v>690</v>
      </c>
      <c r="D29" s="11" t="n">
        <v>46876</v>
      </c>
      <c r="E29" s="10" t="n">
        <v>74</v>
      </c>
      <c r="F29" s="11" t="n">
        <v>5337</v>
      </c>
      <c r="G29" s="10" t="n">
        <v>132</v>
      </c>
      <c r="H29" s="11" t="n">
        <v>13326</v>
      </c>
      <c r="I29" s="10" t="n">
        <v>296</v>
      </c>
      <c r="J29" s="11" t="n">
        <v>22721</v>
      </c>
      <c r="K29" s="10" t="n">
        <v>83</v>
      </c>
      <c r="L29" s="11" t="n">
        <v>4454</v>
      </c>
      <c r="M29" s="10" t="n">
        <v>1877</v>
      </c>
      <c r="N29" s="11" t="n">
        <v>145976</v>
      </c>
      <c r="O29" s="10" t="n">
        <v>103</v>
      </c>
      <c r="P29" s="11" t="n">
        <v>4810</v>
      </c>
      <c r="Q29" s="10" t="n">
        <v>2229</v>
      </c>
      <c r="R29" s="11" t="n">
        <v>111741</v>
      </c>
      <c r="S29" s="10" t="n">
        <v>2692</v>
      </c>
      <c r="T29" s="11" t="n">
        <v>155279</v>
      </c>
      <c r="U29" s="10" t="n">
        <v>1383</v>
      </c>
      <c r="V29" s="11" t="n">
        <v>72670</v>
      </c>
      <c r="W29" s="10" t="n">
        <v>3703</v>
      </c>
      <c r="X29" s="11" t="n">
        <v>199781</v>
      </c>
      <c r="Y29" s="10" t="n">
        <v>1210</v>
      </c>
      <c r="Z29" s="11" t="n">
        <v>112405</v>
      </c>
      <c r="AA29" s="10" t="n">
        <v>420</v>
      </c>
      <c r="AB29" s="11" t="n">
        <v>20184</v>
      </c>
      <c r="AC29" s="10" t="n">
        <v>382</v>
      </c>
      <c r="AD29" s="11" t="n">
        <v>26137</v>
      </c>
      <c r="AE29" s="10" t="n">
        <v>182</v>
      </c>
      <c r="AF29" s="11" t="n">
        <v>14790</v>
      </c>
      <c r="AG29" s="10" t="n">
        <v>758</v>
      </c>
      <c r="AH29" s="11" t="n">
        <v>56139</v>
      </c>
      <c r="AI29" s="10" t="n">
        <v>34</v>
      </c>
      <c r="AJ29" s="11" t="n">
        <v>2519</v>
      </c>
      <c r="AK29" s="10" t="n">
        <v>344</v>
      </c>
      <c r="AL29" s="11" t="n">
        <v>14887</v>
      </c>
      <c r="AM29" s="10" t="n">
        <v>490</v>
      </c>
      <c r="AN29" s="11" t="n">
        <v>47421</v>
      </c>
      <c r="AO29" s="10" t="n">
        <v>942</v>
      </c>
      <c r="AP29" s="11" t="n">
        <v>59619</v>
      </c>
      <c r="AQ29" s="10" t="n">
        <v>129</v>
      </c>
      <c r="AR29" s="11" t="n">
        <v>10259</v>
      </c>
      <c r="AS29" s="10" t="n">
        <v>274</v>
      </c>
      <c r="AT29" s="11" t="n">
        <v>14184</v>
      </c>
      <c r="AU29" s="10" t="n">
        <v>22</v>
      </c>
      <c r="AV29" s="11" t="n">
        <v>77</v>
      </c>
      <c r="AW29" s="10" t="n">
        <v>140</v>
      </c>
      <c r="AX29" s="11" t="n">
        <v>9260</v>
      </c>
      <c r="AY29" s="10" t="n">
        <v>347</v>
      </c>
      <c r="AZ29" s="11" t="n">
        <v>24663</v>
      </c>
      <c r="BA29" s="10" t="n">
        <v>2044</v>
      </c>
      <c r="BB29" s="11" t="n">
        <v>110297</v>
      </c>
      <c r="BC29" s="10" t="n">
        <v>674</v>
      </c>
      <c r="BD29" s="11" t="n">
        <v>45509</v>
      </c>
      <c r="BE29" s="10" t="n">
        <v>311</v>
      </c>
      <c r="BF29" s="11" t="n">
        <v>19670</v>
      </c>
      <c r="BG29" s="10" t="n">
        <v>42</v>
      </c>
      <c r="BH29" s="11" t="n">
        <v>3276</v>
      </c>
      <c r="BI29" s="10" t="n">
        <v>404</v>
      </c>
      <c r="BJ29" s="11" t="n">
        <v>27437</v>
      </c>
      <c r="BK29" s="10" t="n">
        <v>2324</v>
      </c>
      <c r="BL29" s="11" t="n">
        <v>120353</v>
      </c>
      <c r="BM29" s="10" t="n">
        <v>244</v>
      </c>
      <c r="BN29" s="11" t="n">
        <v>17969</v>
      </c>
      <c r="BO29" s="10" t="n">
        <v>241</v>
      </c>
      <c r="BP29" s="11" t="n">
        <v>14575</v>
      </c>
      <c r="BQ29" s="10" t="n">
        <v>250</v>
      </c>
      <c r="BR29" s="11" t="n">
        <v>18837</v>
      </c>
      <c r="BS29" s="10" t="n">
        <v>360</v>
      </c>
      <c r="BT29" s="11" t="n">
        <v>31503</v>
      </c>
      <c r="BU29" s="10" t="n">
        <v>1535</v>
      </c>
      <c r="BV29" s="11" t="n">
        <v>105803</v>
      </c>
      <c r="BW29" s="10" t="n">
        <v>2091</v>
      </c>
      <c r="BX29" s="11" t="n">
        <v>152810</v>
      </c>
      <c r="BY29" s="10" t="n">
        <v>259</v>
      </c>
      <c r="BZ29" s="11" t="n">
        <v>14000</v>
      </c>
      <c r="CA29" s="10" t="n">
        <v>1816</v>
      </c>
      <c r="CB29" s="11" t="n">
        <v>109414</v>
      </c>
      <c r="CC29" s="10" t="n">
        <v>263</v>
      </c>
      <c r="CD29" s="11" t="n">
        <v>18269</v>
      </c>
      <c r="CE29" s="10" t="n">
        <v>221</v>
      </c>
      <c r="CF29" s="11" t="n">
        <v>19011</v>
      </c>
      <c r="CG29" s="10" t="n">
        <v>40</v>
      </c>
      <c r="CH29" s="11" t="n">
        <v>2608</v>
      </c>
      <c r="CI29" s="10" t="n">
        <v>441</v>
      </c>
      <c r="CJ29" s="11" t="n">
        <v>29745</v>
      </c>
      <c r="CK29" s="10" t="n">
        <v>75</v>
      </c>
      <c r="CL29" s="11" t="n">
        <v>4326</v>
      </c>
      <c r="CM29" s="10" t="n">
        <v>346</v>
      </c>
      <c r="CN29" s="11" t="n">
        <v>33980</v>
      </c>
      <c r="CO29" s="10" t="n">
        <v>633</v>
      </c>
      <c r="CP29" s="11" t="n">
        <v>31035</v>
      </c>
      <c r="CQ29" s="10" t="n">
        <v>1027</v>
      </c>
      <c r="CR29" s="11" t="n">
        <v>90131</v>
      </c>
      <c r="CS29" s="10" t="n">
        <v>34577</v>
      </c>
      <c r="CT29" s="11" t="n">
        <v>2216073</v>
      </c>
    </row>
    <row r="30" s="12" customFormat="true" ht="16.5" hidden="false" customHeight="true" outlineLevel="0" collapsed="false">
      <c r="A30" s="23"/>
      <c r="B30" s="14" t="s">
        <v>597</v>
      </c>
      <c r="C30" s="10" t="n">
        <v>387</v>
      </c>
      <c r="D30" s="11" t="n">
        <v>3564</v>
      </c>
      <c r="E30" s="10" t="n">
        <v>136</v>
      </c>
      <c r="F30" s="11" t="n">
        <v>1829</v>
      </c>
      <c r="G30" s="10" t="n">
        <v>182</v>
      </c>
      <c r="H30" s="11" t="n">
        <v>2957</v>
      </c>
      <c r="I30" s="10" t="n">
        <v>394</v>
      </c>
      <c r="J30" s="11" t="n">
        <v>5507</v>
      </c>
      <c r="K30" s="10" t="n">
        <v>291</v>
      </c>
      <c r="L30" s="11" t="n">
        <v>4534</v>
      </c>
      <c r="M30" s="10" t="n">
        <v>593</v>
      </c>
      <c r="N30" s="11" t="n">
        <v>8224</v>
      </c>
      <c r="O30" s="10" t="n">
        <v>95</v>
      </c>
      <c r="P30" s="11" t="n">
        <v>1913</v>
      </c>
      <c r="Q30" s="10" t="n">
        <v>2032</v>
      </c>
      <c r="R30" s="11" t="n">
        <v>25629</v>
      </c>
      <c r="S30" s="10" t="n">
        <v>2617</v>
      </c>
      <c r="T30" s="11" t="n">
        <v>55250</v>
      </c>
      <c r="U30" s="10" t="n">
        <v>1008</v>
      </c>
      <c r="V30" s="11" t="n">
        <v>11592</v>
      </c>
      <c r="W30" s="10" t="n">
        <v>3366</v>
      </c>
      <c r="X30" s="11" t="n">
        <v>45864</v>
      </c>
      <c r="Y30" s="10" t="n">
        <v>555</v>
      </c>
      <c r="Z30" s="11" t="n">
        <v>7077</v>
      </c>
      <c r="AA30" s="10" t="n">
        <v>931</v>
      </c>
      <c r="AB30" s="11" t="n">
        <v>21189</v>
      </c>
      <c r="AC30" s="10" t="n">
        <v>454</v>
      </c>
      <c r="AD30" s="11" t="n">
        <v>4990</v>
      </c>
      <c r="AE30" s="10" t="n">
        <v>303</v>
      </c>
      <c r="AF30" s="11" t="n">
        <v>5163</v>
      </c>
      <c r="AG30" s="10" t="n">
        <v>684</v>
      </c>
      <c r="AH30" s="11" t="n">
        <v>7644</v>
      </c>
      <c r="AI30" s="10" t="n">
        <v>54</v>
      </c>
      <c r="AJ30" s="11" t="n">
        <v>999</v>
      </c>
      <c r="AK30" s="10" t="n">
        <v>292</v>
      </c>
      <c r="AL30" s="11" t="n">
        <v>2664</v>
      </c>
      <c r="AM30" s="10" t="n">
        <v>517</v>
      </c>
      <c r="AN30" s="11" t="n">
        <v>8586</v>
      </c>
      <c r="AO30" s="10" t="n">
        <v>1643</v>
      </c>
      <c r="AP30" s="11" t="n">
        <v>20063</v>
      </c>
      <c r="AQ30" s="10" t="n">
        <v>194</v>
      </c>
      <c r="AR30" s="11" t="n">
        <v>3598</v>
      </c>
      <c r="AS30" s="10" t="n">
        <v>482</v>
      </c>
      <c r="AT30" s="11" t="n">
        <v>8778</v>
      </c>
      <c r="AU30" s="10" t="n">
        <v>10</v>
      </c>
      <c r="AV30" s="11" t="n">
        <v>25</v>
      </c>
      <c r="AW30" s="10" t="n">
        <v>96</v>
      </c>
      <c r="AX30" s="11" t="n">
        <v>1486</v>
      </c>
      <c r="AY30" s="10" t="n">
        <v>576</v>
      </c>
      <c r="AZ30" s="11" t="n">
        <v>7842</v>
      </c>
      <c r="BA30" s="10" t="n">
        <v>878</v>
      </c>
      <c r="BB30" s="11" t="n">
        <v>11595</v>
      </c>
      <c r="BC30" s="10" t="n">
        <v>622</v>
      </c>
      <c r="BD30" s="11" t="n">
        <v>6563</v>
      </c>
      <c r="BE30" s="10" t="n">
        <v>782</v>
      </c>
      <c r="BF30" s="11" t="n">
        <v>18043</v>
      </c>
      <c r="BG30" s="10" t="n">
        <v>44</v>
      </c>
      <c r="BH30" s="11" t="n">
        <v>911</v>
      </c>
      <c r="BI30" s="10" t="n">
        <v>695</v>
      </c>
      <c r="BJ30" s="11" t="n">
        <v>13235</v>
      </c>
      <c r="BK30" s="10" t="n">
        <v>2199</v>
      </c>
      <c r="BL30" s="11" t="n">
        <v>36341</v>
      </c>
      <c r="BM30" s="10" t="n">
        <v>339</v>
      </c>
      <c r="BN30" s="11" t="n">
        <v>4913</v>
      </c>
      <c r="BO30" s="10" t="n">
        <v>1113</v>
      </c>
      <c r="BP30" s="11" t="n">
        <v>51577</v>
      </c>
      <c r="BQ30" s="10" t="n">
        <v>321</v>
      </c>
      <c r="BR30" s="11" t="n">
        <v>3407</v>
      </c>
      <c r="BS30" s="10" t="n">
        <v>444</v>
      </c>
      <c r="BT30" s="11" t="n">
        <v>7840</v>
      </c>
      <c r="BU30" s="10" t="n">
        <v>1320</v>
      </c>
      <c r="BV30" s="11" t="n">
        <v>21071</v>
      </c>
      <c r="BW30" s="10" t="n">
        <v>1262</v>
      </c>
      <c r="BX30" s="11" t="n">
        <v>17639</v>
      </c>
      <c r="BY30" s="10" t="n">
        <v>282</v>
      </c>
      <c r="BZ30" s="11" t="n">
        <v>3410</v>
      </c>
      <c r="CA30" s="10" t="n">
        <v>970</v>
      </c>
      <c r="CB30" s="11" t="n">
        <v>10752</v>
      </c>
      <c r="CC30" s="10" t="n">
        <v>390</v>
      </c>
      <c r="CD30" s="11" t="n">
        <v>6270</v>
      </c>
      <c r="CE30" s="10" t="n">
        <v>268</v>
      </c>
      <c r="CF30" s="11" t="n">
        <v>3478</v>
      </c>
      <c r="CG30" s="10" t="n">
        <v>61</v>
      </c>
      <c r="CH30" s="11" t="n">
        <v>1138</v>
      </c>
      <c r="CI30" s="10" t="n">
        <v>492</v>
      </c>
      <c r="CJ30" s="11" t="n">
        <v>5360</v>
      </c>
      <c r="CK30" s="10" t="n">
        <v>96</v>
      </c>
      <c r="CL30" s="11" t="n">
        <v>1055</v>
      </c>
      <c r="CM30" s="10" t="n">
        <v>295</v>
      </c>
      <c r="CN30" s="11" t="n">
        <v>4611</v>
      </c>
      <c r="CO30" s="10" t="n">
        <v>727</v>
      </c>
      <c r="CP30" s="11" t="n">
        <v>7106</v>
      </c>
      <c r="CQ30" s="10" t="n">
        <v>488</v>
      </c>
      <c r="CR30" s="11" t="n">
        <v>10354</v>
      </c>
      <c r="CS30" s="10" t="n">
        <v>31980</v>
      </c>
      <c r="CT30" s="11" t="n">
        <v>513636</v>
      </c>
    </row>
    <row r="31" s="12" customFormat="true" ht="16.5" hidden="false" customHeight="true" outlineLevel="0" collapsed="false">
      <c r="A31" s="23"/>
      <c r="B31" s="118" t="s">
        <v>598</v>
      </c>
      <c r="C31" s="10" t="n">
        <v>440</v>
      </c>
      <c r="D31" s="11" t="n">
        <v>66640</v>
      </c>
      <c r="E31" s="10" t="n">
        <v>174</v>
      </c>
      <c r="F31" s="11" t="n">
        <v>49464</v>
      </c>
      <c r="G31" s="10" t="n">
        <v>173</v>
      </c>
      <c r="H31" s="11" t="n">
        <v>56866</v>
      </c>
      <c r="I31" s="10" t="n">
        <v>592</v>
      </c>
      <c r="J31" s="11" t="n">
        <v>184586</v>
      </c>
      <c r="K31" s="10" t="n">
        <v>232</v>
      </c>
      <c r="L31" s="11" t="n">
        <v>55865</v>
      </c>
      <c r="M31" s="10" t="n">
        <v>778</v>
      </c>
      <c r="N31" s="11" t="n">
        <v>146335</v>
      </c>
      <c r="O31" s="10" t="n">
        <v>142</v>
      </c>
      <c r="P31" s="11" t="n">
        <v>48218</v>
      </c>
      <c r="Q31" s="10" t="n">
        <v>2046</v>
      </c>
      <c r="R31" s="11" t="n">
        <v>524274</v>
      </c>
      <c r="S31" s="10" t="n">
        <v>4150</v>
      </c>
      <c r="T31" s="11" t="n">
        <v>2042955</v>
      </c>
      <c r="U31" s="10" t="n">
        <v>1245</v>
      </c>
      <c r="V31" s="11" t="n">
        <v>341758</v>
      </c>
      <c r="W31" s="10" t="n">
        <v>5058</v>
      </c>
      <c r="X31" s="11" t="n">
        <v>1608183</v>
      </c>
      <c r="Y31" s="10" t="n">
        <v>641</v>
      </c>
      <c r="Z31" s="11" t="n">
        <v>176457</v>
      </c>
      <c r="AA31" s="10" t="n">
        <v>1131</v>
      </c>
      <c r="AB31" s="11" t="n">
        <v>560552</v>
      </c>
      <c r="AC31" s="10" t="n">
        <v>784</v>
      </c>
      <c r="AD31" s="11" t="n">
        <v>295665</v>
      </c>
      <c r="AE31" s="10" t="n">
        <v>309</v>
      </c>
      <c r="AF31" s="11" t="n">
        <v>69039</v>
      </c>
      <c r="AG31" s="10" t="n">
        <v>1065</v>
      </c>
      <c r="AH31" s="11" t="n">
        <v>365499</v>
      </c>
      <c r="AI31" s="10" t="n">
        <v>43</v>
      </c>
      <c r="AJ31" s="11" t="n">
        <v>5345</v>
      </c>
      <c r="AK31" s="10" t="n">
        <v>230</v>
      </c>
      <c r="AL31" s="11" t="n">
        <v>51263</v>
      </c>
      <c r="AM31" s="10" t="n">
        <v>498</v>
      </c>
      <c r="AN31" s="11" t="n">
        <v>195851</v>
      </c>
      <c r="AO31" s="10" t="n">
        <v>3075</v>
      </c>
      <c r="AP31" s="11" t="n">
        <v>1026476</v>
      </c>
      <c r="AQ31" s="10" t="n">
        <v>162</v>
      </c>
      <c r="AR31" s="11" t="n">
        <v>33802</v>
      </c>
      <c r="AS31" s="10" t="n">
        <v>693</v>
      </c>
      <c r="AT31" s="11" t="n">
        <v>172354</v>
      </c>
      <c r="AU31" s="10" t="s">
        <v>63</v>
      </c>
      <c r="AV31" s="11" t="n">
        <v>4</v>
      </c>
      <c r="AW31" s="10" t="n">
        <v>100</v>
      </c>
      <c r="AX31" s="11" t="n">
        <v>22732</v>
      </c>
      <c r="AY31" s="10" t="n">
        <v>1449</v>
      </c>
      <c r="AZ31" s="11" t="n">
        <v>627546</v>
      </c>
      <c r="BA31" s="10" t="n">
        <v>1963</v>
      </c>
      <c r="BB31" s="11" t="n">
        <v>615128</v>
      </c>
      <c r="BC31" s="10" t="n">
        <v>1034</v>
      </c>
      <c r="BD31" s="11" t="n">
        <v>364517</v>
      </c>
      <c r="BE31" s="10" t="n">
        <v>734</v>
      </c>
      <c r="BF31" s="11" t="n">
        <v>244453</v>
      </c>
      <c r="BG31" s="10" t="n">
        <v>27</v>
      </c>
      <c r="BH31" s="11" t="n">
        <v>4119</v>
      </c>
      <c r="BI31" s="10" t="n">
        <v>450</v>
      </c>
      <c r="BJ31" s="11" t="n">
        <v>117398</v>
      </c>
      <c r="BK31" s="10" t="n">
        <v>4440</v>
      </c>
      <c r="BL31" s="11" t="n">
        <v>1749025</v>
      </c>
      <c r="BM31" s="10" t="n">
        <v>923</v>
      </c>
      <c r="BN31" s="11" t="n">
        <v>395989</v>
      </c>
      <c r="BO31" s="10" t="n">
        <v>1719</v>
      </c>
      <c r="BP31" s="11" t="n">
        <v>1407621</v>
      </c>
      <c r="BQ31" s="10" t="n">
        <v>305</v>
      </c>
      <c r="BR31" s="11" t="n">
        <v>76350</v>
      </c>
      <c r="BS31" s="10" t="n">
        <v>540</v>
      </c>
      <c r="BT31" s="11" t="n">
        <v>194314</v>
      </c>
      <c r="BU31" s="10" t="n">
        <v>2176</v>
      </c>
      <c r="BV31" s="11" t="n">
        <v>798201</v>
      </c>
      <c r="BW31" s="10" t="n">
        <v>1687</v>
      </c>
      <c r="BX31" s="11" t="n">
        <v>499148</v>
      </c>
      <c r="BY31" s="10" t="n">
        <v>213</v>
      </c>
      <c r="BZ31" s="11" t="n">
        <v>58600</v>
      </c>
      <c r="CA31" s="10" t="n">
        <v>1128</v>
      </c>
      <c r="CB31" s="11" t="n">
        <v>232356</v>
      </c>
      <c r="CC31" s="10" t="n">
        <v>338</v>
      </c>
      <c r="CD31" s="11" t="n">
        <v>46414</v>
      </c>
      <c r="CE31" s="10" t="n">
        <v>330</v>
      </c>
      <c r="CF31" s="11" t="n">
        <v>59978</v>
      </c>
      <c r="CG31" s="10" t="n">
        <v>39</v>
      </c>
      <c r="CH31" s="11" t="n">
        <v>8008</v>
      </c>
      <c r="CI31" s="10" t="n">
        <v>837</v>
      </c>
      <c r="CJ31" s="11" t="n">
        <v>298965</v>
      </c>
      <c r="CK31" s="10" t="n">
        <v>89</v>
      </c>
      <c r="CL31" s="11" t="n">
        <v>16370</v>
      </c>
      <c r="CM31" s="10" t="n">
        <v>384</v>
      </c>
      <c r="CN31" s="11" t="n">
        <v>118455</v>
      </c>
      <c r="CO31" s="10" t="n">
        <v>758</v>
      </c>
      <c r="CP31" s="11" t="n">
        <v>176354</v>
      </c>
      <c r="CQ31" s="10" t="n">
        <v>551</v>
      </c>
      <c r="CR31" s="11" t="n">
        <v>231005</v>
      </c>
      <c r="CS31" s="10" t="n">
        <v>45877</v>
      </c>
      <c r="CT31" s="11" t="n">
        <v>16440497</v>
      </c>
    </row>
    <row r="32" s="12" customFormat="true" ht="16.5" hidden="false" customHeight="true" outlineLevel="0" collapsed="false">
      <c r="A32" s="23"/>
      <c r="B32" s="14" t="s">
        <v>599</v>
      </c>
      <c r="C32" s="10" t="n">
        <v>411</v>
      </c>
      <c r="D32" s="11" t="n">
        <v>30847</v>
      </c>
      <c r="E32" s="10" t="n">
        <v>157</v>
      </c>
      <c r="F32" s="11" t="n">
        <v>21198</v>
      </c>
      <c r="G32" s="10" t="n">
        <v>158</v>
      </c>
      <c r="H32" s="11" t="n">
        <v>25520</v>
      </c>
      <c r="I32" s="10" t="n">
        <v>554</v>
      </c>
      <c r="J32" s="11" t="n">
        <v>77837</v>
      </c>
      <c r="K32" s="10" t="n">
        <v>213</v>
      </c>
      <c r="L32" s="11" t="n">
        <v>27105</v>
      </c>
      <c r="M32" s="10" t="n">
        <v>710</v>
      </c>
      <c r="N32" s="11" t="n">
        <v>66368</v>
      </c>
      <c r="O32" s="10" t="n">
        <v>131</v>
      </c>
      <c r="P32" s="11" t="n">
        <v>19331</v>
      </c>
      <c r="Q32" s="10" t="n">
        <v>1968</v>
      </c>
      <c r="R32" s="11" t="n">
        <v>262641</v>
      </c>
      <c r="S32" s="10" t="n">
        <v>3991</v>
      </c>
      <c r="T32" s="11" t="n">
        <v>948119</v>
      </c>
      <c r="U32" s="10" t="n">
        <v>1181</v>
      </c>
      <c r="V32" s="11" t="n">
        <v>155706</v>
      </c>
      <c r="W32" s="10" t="n">
        <v>4840</v>
      </c>
      <c r="X32" s="11" t="n">
        <v>780245</v>
      </c>
      <c r="Y32" s="10" t="n">
        <v>579</v>
      </c>
      <c r="Z32" s="11" t="n">
        <v>81761</v>
      </c>
      <c r="AA32" s="10" t="n">
        <v>1092</v>
      </c>
      <c r="AB32" s="11" t="n">
        <v>256280</v>
      </c>
      <c r="AC32" s="10" t="n">
        <v>729</v>
      </c>
      <c r="AD32" s="11" t="n">
        <v>135297</v>
      </c>
      <c r="AE32" s="10" t="n">
        <v>286</v>
      </c>
      <c r="AF32" s="11" t="n">
        <v>31311</v>
      </c>
      <c r="AG32" s="10" t="n">
        <v>1000</v>
      </c>
      <c r="AH32" s="11" t="n">
        <v>159678</v>
      </c>
      <c r="AI32" s="10" t="n">
        <v>32</v>
      </c>
      <c r="AJ32" s="11" t="n">
        <v>2508</v>
      </c>
      <c r="AK32" s="10" t="n">
        <v>205</v>
      </c>
      <c r="AL32" s="11" t="n">
        <v>26680</v>
      </c>
      <c r="AM32" s="10" t="n">
        <v>434</v>
      </c>
      <c r="AN32" s="11" t="n">
        <v>84924</v>
      </c>
      <c r="AO32" s="10" t="n">
        <v>2963</v>
      </c>
      <c r="AP32" s="11" t="n">
        <v>457008</v>
      </c>
      <c r="AQ32" s="10" t="n">
        <v>147</v>
      </c>
      <c r="AR32" s="11" t="n">
        <v>14648</v>
      </c>
      <c r="AS32" s="10" t="n">
        <v>660</v>
      </c>
      <c r="AT32" s="11" t="n">
        <v>78260</v>
      </c>
      <c r="AU32" s="10" t="s">
        <v>63</v>
      </c>
      <c r="AV32" s="11" t="n">
        <v>3</v>
      </c>
      <c r="AW32" s="10" t="n">
        <v>92</v>
      </c>
      <c r="AX32" s="11" t="n">
        <v>10764</v>
      </c>
      <c r="AY32" s="10" t="n">
        <v>1349</v>
      </c>
      <c r="AZ32" s="11" t="n">
        <v>290328</v>
      </c>
      <c r="BA32" s="10" t="n">
        <v>1850</v>
      </c>
      <c r="BB32" s="11" t="n">
        <v>273536</v>
      </c>
      <c r="BC32" s="10" t="n">
        <v>987</v>
      </c>
      <c r="BD32" s="11" t="n">
        <v>145209</v>
      </c>
      <c r="BE32" s="10" t="n">
        <v>679</v>
      </c>
      <c r="BF32" s="11" t="n">
        <v>102480</v>
      </c>
      <c r="BG32" s="10" t="n">
        <v>21</v>
      </c>
      <c r="BH32" s="11" t="n">
        <v>1584</v>
      </c>
      <c r="BI32" s="10" t="n">
        <v>400</v>
      </c>
      <c r="BJ32" s="11" t="n">
        <v>51247</v>
      </c>
      <c r="BK32" s="10" t="n">
        <v>4274</v>
      </c>
      <c r="BL32" s="11" t="n">
        <v>778897</v>
      </c>
      <c r="BM32" s="10" t="n">
        <v>874</v>
      </c>
      <c r="BN32" s="11" t="n">
        <v>160193</v>
      </c>
      <c r="BO32" s="10" t="n">
        <v>1668</v>
      </c>
      <c r="BP32" s="11" t="n">
        <v>600341</v>
      </c>
      <c r="BQ32" s="10" t="n">
        <v>273</v>
      </c>
      <c r="BR32" s="11" t="n">
        <v>32100</v>
      </c>
      <c r="BS32" s="10" t="n">
        <v>494</v>
      </c>
      <c r="BT32" s="11" t="n">
        <v>84024</v>
      </c>
      <c r="BU32" s="10" t="n">
        <v>2076</v>
      </c>
      <c r="BV32" s="11" t="n">
        <v>360188</v>
      </c>
      <c r="BW32" s="10" t="n">
        <v>1566</v>
      </c>
      <c r="BX32" s="11" t="n">
        <v>237096</v>
      </c>
      <c r="BY32" s="10" t="n">
        <v>197</v>
      </c>
      <c r="BZ32" s="11" t="n">
        <v>26506</v>
      </c>
      <c r="CA32" s="10" t="n">
        <v>1048</v>
      </c>
      <c r="CB32" s="11" t="n">
        <v>100730</v>
      </c>
      <c r="CC32" s="10" t="n">
        <v>301</v>
      </c>
      <c r="CD32" s="11" t="n">
        <v>21235</v>
      </c>
      <c r="CE32" s="10" t="n">
        <v>289</v>
      </c>
      <c r="CF32" s="11" t="n">
        <v>26311</v>
      </c>
      <c r="CG32" s="10" t="n">
        <v>33</v>
      </c>
      <c r="CH32" s="11" t="n">
        <v>3237</v>
      </c>
      <c r="CI32" s="10" t="n">
        <v>795</v>
      </c>
      <c r="CJ32" s="11" t="n">
        <v>120502</v>
      </c>
      <c r="CK32" s="10" t="n">
        <v>80</v>
      </c>
      <c r="CL32" s="11" t="n">
        <v>6900</v>
      </c>
      <c r="CM32" s="10" t="n">
        <v>348</v>
      </c>
      <c r="CN32" s="11" t="n">
        <v>49762</v>
      </c>
      <c r="CO32" s="10" t="n">
        <v>712</v>
      </c>
      <c r="CP32" s="11" t="n">
        <v>80229</v>
      </c>
      <c r="CQ32" s="10" t="n">
        <v>490</v>
      </c>
      <c r="CR32" s="11" t="n">
        <v>99898</v>
      </c>
      <c r="CS32" s="10" t="n">
        <v>43339</v>
      </c>
      <c r="CT32" s="11" t="n">
        <v>7406572</v>
      </c>
    </row>
    <row r="33" s="12" customFormat="true" ht="16.5" hidden="false" customHeight="true" outlineLevel="0" collapsed="false">
      <c r="A33" s="23"/>
      <c r="B33" s="118" t="s">
        <v>600</v>
      </c>
      <c r="C33" s="10" t="n">
        <v>219</v>
      </c>
      <c r="D33" s="11" t="n">
        <v>53956</v>
      </c>
      <c r="E33" s="10" t="n">
        <v>107</v>
      </c>
      <c r="F33" s="11" t="n">
        <v>60435</v>
      </c>
      <c r="G33" s="10" t="n">
        <v>133</v>
      </c>
      <c r="H33" s="11" t="n">
        <v>85275</v>
      </c>
      <c r="I33" s="10" t="n">
        <v>179</v>
      </c>
      <c r="J33" s="11" t="n">
        <v>60299</v>
      </c>
      <c r="K33" s="10" t="n">
        <v>345</v>
      </c>
      <c r="L33" s="11" t="n">
        <v>164572</v>
      </c>
      <c r="M33" s="10" t="n">
        <v>386</v>
      </c>
      <c r="N33" s="11" t="n">
        <v>115339</v>
      </c>
      <c r="O33" s="10" t="n">
        <v>66</v>
      </c>
      <c r="P33" s="11" t="n">
        <v>37171</v>
      </c>
      <c r="Q33" s="10" t="n">
        <v>892</v>
      </c>
      <c r="R33" s="11" t="n">
        <v>89276</v>
      </c>
      <c r="S33" s="10" t="n">
        <v>233</v>
      </c>
      <c r="T33" s="11" t="n">
        <v>60437</v>
      </c>
      <c r="U33" s="10" t="n">
        <v>300</v>
      </c>
      <c r="V33" s="11" t="n">
        <v>57943</v>
      </c>
      <c r="W33" s="10" t="n">
        <v>1335</v>
      </c>
      <c r="X33" s="11" t="n">
        <v>216151</v>
      </c>
      <c r="Y33" s="10" t="n">
        <v>328</v>
      </c>
      <c r="Z33" s="11" t="n">
        <v>151736</v>
      </c>
      <c r="AA33" s="10" t="n">
        <v>185</v>
      </c>
      <c r="AB33" s="11" t="n">
        <v>41474</v>
      </c>
      <c r="AC33" s="10" t="n">
        <v>149</v>
      </c>
      <c r="AD33" s="11" t="n">
        <v>38199</v>
      </c>
      <c r="AE33" s="10" t="n">
        <v>375</v>
      </c>
      <c r="AF33" s="11" t="n">
        <v>186666</v>
      </c>
      <c r="AG33" s="10" t="n">
        <v>283</v>
      </c>
      <c r="AH33" s="11" t="n">
        <v>70039</v>
      </c>
      <c r="AI33" s="10" t="n">
        <v>57</v>
      </c>
      <c r="AJ33" s="11" t="n">
        <v>21936</v>
      </c>
      <c r="AK33" s="10" t="n">
        <v>218</v>
      </c>
      <c r="AL33" s="11" t="n">
        <v>59610</v>
      </c>
      <c r="AM33" s="10" t="n">
        <v>307</v>
      </c>
      <c r="AN33" s="11" t="n">
        <v>157736</v>
      </c>
      <c r="AO33" s="10" t="n">
        <v>487</v>
      </c>
      <c r="AP33" s="11" t="n">
        <v>131759</v>
      </c>
      <c r="AQ33" s="10" t="n">
        <v>132</v>
      </c>
      <c r="AR33" s="11" t="n">
        <v>41880</v>
      </c>
      <c r="AS33" s="10" t="n">
        <v>877</v>
      </c>
      <c r="AT33" s="11" t="n">
        <v>761064</v>
      </c>
      <c r="AU33" s="10" t="n">
        <v>6</v>
      </c>
      <c r="AV33" s="11" t="n">
        <v>18</v>
      </c>
      <c r="AW33" s="10" t="n">
        <v>61</v>
      </c>
      <c r="AX33" s="11" t="n">
        <v>11227</v>
      </c>
      <c r="AY33" s="10" t="n">
        <v>294</v>
      </c>
      <c r="AZ33" s="11" t="n">
        <v>89565</v>
      </c>
      <c r="BA33" s="10" t="n">
        <v>648</v>
      </c>
      <c r="BB33" s="11" t="n">
        <v>218059</v>
      </c>
      <c r="BC33" s="10" t="n">
        <v>267</v>
      </c>
      <c r="BD33" s="11" t="n">
        <v>86887</v>
      </c>
      <c r="BE33" s="10" t="n">
        <v>469</v>
      </c>
      <c r="BF33" s="11" t="n">
        <v>292849</v>
      </c>
      <c r="BG33" s="10" t="n">
        <v>42</v>
      </c>
      <c r="BH33" s="11" t="n">
        <v>10333</v>
      </c>
      <c r="BI33" s="10" t="n">
        <v>894</v>
      </c>
      <c r="BJ33" s="11" t="n">
        <v>553335</v>
      </c>
      <c r="BK33" s="10" t="n">
        <v>1225</v>
      </c>
      <c r="BL33" s="11" t="n">
        <v>653665</v>
      </c>
      <c r="BM33" s="10" t="n">
        <v>173</v>
      </c>
      <c r="BN33" s="11" t="n">
        <v>68105</v>
      </c>
      <c r="BO33" s="10" t="n">
        <v>91</v>
      </c>
      <c r="BP33" s="11" t="n">
        <v>27917</v>
      </c>
      <c r="BQ33" s="10" t="n">
        <v>251</v>
      </c>
      <c r="BR33" s="11" t="n">
        <v>144318</v>
      </c>
      <c r="BS33" s="10" t="n">
        <v>273</v>
      </c>
      <c r="BT33" s="11" t="n">
        <v>218298</v>
      </c>
      <c r="BU33" s="10" t="n">
        <v>493</v>
      </c>
      <c r="BV33" s="11" t="n">
        <v>140866</v>
      </c>
      <c r="BW33" s="10" t="n">
        <v>630</v>
      </c>
      <c r="BX33" s="11" t="n">
        <v>187699</v>
      </c>
      <c r="BY33" s="10" t="n">
        <v>190</v>
      </c>
      <c r="BZ33" s="11" t="n">
        <v>65098</v>
      </c>
      <c r="CA33" s="10" t="n">
        <v>456</v>
      </c>
      <c r="CB33" s="11" t="n">
        <v>122886</v>
      </c>
      <c r="CC33" s="10" t="n">
        <v>783</v>
      </c>
      <c r="CD33" s="11" t="n">
        <v>601100</v>
      </c>
      <c r="CE33" s="10" t="n">
        <v>183</v>
      </c>
      <c r="CF33" s="11" t="n">
        <v>60286</v>
      </c>
      <c r="CG33" s="10" t="n">
        <v>31</v>
      </c>
      <c r="CH33" s="11" t="n">
        <v>5727</v>
      </c>
      <c r="CI33" s="10" t="n">
        <v>185</v>
      </c>
      <c r="CJ33" s="11" t="n">
        <v>61824</v>
      </c>
      <c r="CK33" s="10" t="n">
        <v>69</v>
      </c>
      <c r="CL33" s="11" t="n">
        <v>31010</v>
      </c>
      <c r="CM33" s="10" t="n">
        <v>133</v>
      </c>
      <c r="CN33" s="11" t="n">
        <v>52004</v>
      </c>
      <c r="CO33" s="10" t="n">
        <v>471</v>
      </c>
      <c r="CP33" s="11" t="n">
        <v>148963</v>
      </c>
      <c r="CQ33" s="10" t="n">
        <v>302</v>
      </c>
      <c r="CR33" s="11" t="n">
        <v>154107</v>
      </c>
      <c r="CS33" s="10" t="n">
        <v>16213</v>
      </c>
      <c r="CT33" s="11" t="n">
        <v>6669099</v>
      </c>
    </row>
    <row r="34" s="12" customFormat="true" ht="16.5" hidden="false" customHeight="true" outlineLevel="0" collapsed="false">
      <c r="A34" s="23"/>
      <c r="B34" s="14" t="s">
        <v>601</v>
      </c>
      <c r="C34" s="10" t="n">
        <v>161</v>
      </c>
      <c r="D34" s="11" t="n">
        <v>4592</v>
      </c>
      <c r="E34" s="10" t="n">
        <v>82</v>
      </c>
      <c r="F34" s="11" t="n">
        <v>8864</v>
      </c>
      <c r="G34" s="10" t="n">
        <v>94</v>
      </c>
      <c r="H34" s="11" t="n">
        <v>8985</v>
      </c>
      <c r="I34" s="10" t="n">
        <v>118</v>
      </c>
      <c r="J34" s="11" t="n">
        <v>6190</v>
      </c>
      <c r="K34" s="10" t="n">
        <v>263</v>
      </c>
      <c r="L34" s="11" t="n">
        <v>18133</v>
      </c>
      <c r="M34" s="10" t="n">
        <v>275</v>
      </c>
      <c r="N34" s="11" t="n">
        <v>12148</v>
      </c>
      <c r="O34" s="10" t="n">
        <v>54</v>
      </c>
      <c r="P34" s="11" t="n">
        <v>3869</v>
      </c>
      <c r="Q34" s="10" t="n">
        <v>600</v>
      </c>
      <c r="R34" s="11" t="n">
        <v>10393</v>
      </c>
      <c r="S34" s="10" t="n">
        <v>139</v>
      </c>
      <c r="T34" s="11" t="n">
        <v>6373</v>
      </c>
      <c r="U34" s="10" t="n">
        <v>178</v>
      </c>
      <c r="V34" s="11" t="n">
        <v>5381</v>
      </c>
      <c r="W34" s="10" t="n">
        <v>877</v>
      </c>
      <c r="X34" s="11" t="n">
        <v>23104</v>
      </c>
      <c r="Y34" s="10" t="n">
        <v>220</v>
      </c>
      <c r="Z34" s="11" t="n">
        <v>15066</v>
      </c>
      <c r="AA34" s="10" t="n">
        <v>141</v>
      </c>
      <c r="AB34" s="11" t="n">
        <v>5158</v>
      </c>
      <c r="AC34" s="10" t="n">
        <v>82</v>
      </c>
      <c r="AD34" s="11" t="n">
        <v>4381</v>
      </c>
      <c r="AE34" s="10" t="n">
        <v>285</v>
      </c>
      <c r="AF34" s="11" t="n">
        <v>19351</v>
      </c>
      <c r="AG34" s="10" t="n">
        <v>187</v>
      </c>
      <c r="AH34" s="11" t="n">
        <v>8004</v>
      </c>
      <c r="AI34" s="10" t="n">
        <v>35</v>
      </c>
      <c r="AJ34" s="11" t="n">
        <v>1630</v>
      </c>
      <c r="AK34" s="10" t="n">
        <v>150</v>
      </c>
      <c r="AL34" s="11" t="n">
        <v>4063</v>
      </c>
      <c r="AM34" s="10" t="n">
        <v>215</v>
      </c>
      <c r="AN34" s="11" t="n">
        <v>16838</v>
      </c>
      <c r="AO34" s="10" t="n">
        <v>325</v>
      </c>
      <c r="AP34" s="11" t="n">
        <v>14451</v>
      </c>
      <c r="AQ34" s="10" t="n">
        <v>86</v>
      </c>
      <c r="AR34" s="11" t="n">
        <v>4161</v>
      </c>
      <c r="AS34" s="10" t="n">
        <v>725</v>
      </c>
      <c r="AT34" s="11" t="n">
        <v>81363</v>
      </c>
      <c r="AU34" s="10" t="s">
        <v>63</v>
      </c>
      <c r="AV34" s="11" t="n">
        <v>2</v>
      </c>
      <c r="AW34" s="10" t="n">
        <v>42</v>
      </c>
      <c r="AX34" s="11" t="n">
        <v>1235</v>
      </c>
      <c r="AY34" s="10" t="n">
        <v>199</v>
      </c>
      <c r="AZ34" s="11" t="n">
        <v>9704</v>
      </c>
      <c r="BA34" s="10" t="n">
        <v>479</v>
      </c>
      <c r="BB34" s="11" t="n">
        <v>23346</v>
      </c>
      <c r="BC34" s="10" t="n">
        <v>166</v>
      </c>
      <c r="BD34" s="11" t="n">
        <v>6558</v>
      </c>
      <c r="BE34" s="10" t="n">
        <v>370</v>
      </c>
      <c r="BF34" s="11" t="n">
        <v>31069</v>
      </c>
      <c r="BG34" s="10" t="n">
        <v>28</v>
      </c>
      <c r="BH34" s="11" t="n">
        <v>978</v>
      </c>
      <c r="BI34" s="10" t="n">
        <v>665</v>
      </c>
      <c r="BJ34" s="11" t="n">
        <v>56992</v>
      </c>
      <c r="BK34" s="10" t="n">
        <v>959</v>
      </c>
      <c r="BL34" s="11" t="n">
        <v>69570</v>
      </c>
      <c r="BM34" s="10" t="n">
        <v>124</v>
      </c>
      <c r="BN34" s="11" t="n">
        <v>7778</v>
      </c>
      <c r="BO34" s="10" t="n">
        <v>64</v>
      </c>
      <c r="BP34" s="11" t="n">
        <v>2302</v>
      </c>
      <c r="BQ34" s="10" t="n">
        <v>193</v>
      </c>
      <c r="BR34" s="11" t="n">
        <v>14790</v>
      </c>
      <c r="BS34" s="10" t="n">
        <v>211</v>
      </c>
      <c r="BT34" s="11" t="n">
        <v>27490</v>
      </c>
      <c r="BU34" s="10" t="n">
        <v>364</v>
      </c>
      <c r="BV34" s="11" t="n">
        <v>16155</v>
      </c>
      <c r="BW34" s="10" t="n">
        <v>448</v>
      </c>
      <c r="BX34" s="11" t="n">
        <v>19015</v>
      </c>
      <c r="BY34" s="10" t="n">
        <v>151</v>
      </c>
      <c r="BZ34" s="11" t="n">
        <v>5895</v>
      </c>
      <c r="CA34" s="10" t="n">
        <v>348</v>
      </c>
      <c r="CB34" s="11" t="n">
        <v>13357</v>
      </c>
      <c r="CC34" s="10" t="n">
        <v>556</v>
      </c>
      <c r="CD34" s="11" t="n">
        <v>57223</v>
      </c>
      <c r="CE34" s="10" t="n">
        <v>112</v>
      </c>
      <c r="CF34" s="11" t="n">
        <v>4775</v>
      </c>
      <c r="CG34" s="10" t="n">
        <v>21</v>
      </c>
      <c r="CH34" s="11" t="n">
        <v>474</v>
      </c>
      <c r="CI34" s="10" t="n">
        <v>133</v>
      </c>
      <c r="CJ34" s="11" t="n">
        <v>5807</v>
      </c>
      <c r="CK34" s="10" t="n">
        <v>54</v>
      </c>
      <c r="CL34" s="11" t="n">
        <v>2573</v>
      </c>
      <c r="CM34" s="10" t="n">
        <v>89</v>
      </c>
      <c r="CN34" s="11" t="n">
        <v>7748</v>
      </c>
      <c r="CO34" s="10" t="n">
        <v>340</v>
      </c>
      <c r="CP34" s="11" t="n">
        <v>15181</v>
      </c>
      <c r="CQ34" s="10" t="n">
        <v>218</v>
      </c>
      <c r="CR34" s="11" t="n">
        <v>17145</v>
      </c>
      <c r="CS34" s="10" t="n">
        <v>11627</v>
      </c>
      <c r="CT34" s="11" t="n">
        <v>699660</v>
      </c>
    </row>
    <row r="35" s="12" customFormat="true" ht="16.5" hidden="false" customHeight="true" outlineLevel="0" collapsed="false">
      <c r="A35" s="23"/>
      <c r="B35" s="118" t="s">
        <v>262</v>
      </c>
      <c r="C35" s="10" t="n">
        <v>456</v>
      </c>
      <c r="D35" s="11" t="n">
        <v>1170863</v>
      </c>
      <c r="E35" s="10" t="n">
        <v>205</v>
      </c>
      <c r="F35" s="11" t="n">
        <v>667630</v>
      </c>
      <c r="G35" s="10" t="n">
        <v>211</v>
      </c>
      <c r="H35" s="11" t="n">
        <v>387387</v>
      </c>
      <c r="I35" s="10" t="n">
        <v>436</v>
      </c>
      <c r="J35" s="11" t="n">
        <v>1416231</v>
      </c>
      <c r="K35" s="10" t="n">
        <v>485</v>
      </c>
      <c r="L35" s="11" t="n">
        <v>2181282</v>
      </c>
      <c r="M35" s="10" t="n">
        <v>840</v>
      </c>
      <c r="N35" s="11" t="n">
        <v>2115613</v>
      </c>
      <c r="O35" s="10" t="n">
        <v>115</v>
      </c>
      <c r="P35" s="11" t="n">
        <v>1123470</v>
      </c>
      <c r="Q35" s="10" t="n">
        <v>1736</v>
      </c>
      <c r="R35" s="11" t="n">
        <v>1040863</v>
      </c>
      <c r="S35" s="10" t="n">
        <v>1667</v>
      </c>
      <c r="T35" s="11" t="n">
        <v>1800494</v>
      </c>
      <c r="U35" s="10" t="n">
        <v>1017</v>
      </c>
      <c r="V35" s="11" t="n">
        <v>1681336</v>
      </c>
      <c r="W35" s="10" t="n">
        <v>2900</v>
      </c>
      <c r="X35" s="11" t="n">
        <v>3993335</v>
      </c>
      <c r="Y35" s="10" t="n">
        <v>584</v>
      </c>
      <c r="Z35" s="11" t="n">
        <v>1760529</v>
      </c>
      <c r="AA35" s="10" t="n">
        <v>532</v>
      </c>
      <c r="AB35" s="11" t="n">
        <v>520886</v>
      </c>
      <c r="AC35" s="10" t="n">
        <v>529</v>
      </c>
      <c r="AD35" s="11" t="n">
        <v>1745748</v>
      </c>
      <c r="AE35" s="10" t="n">
        <v>584</v>
      </c>
      <c r="AF35" s="11" t="n">
        <v>3178792</v>
      </c>
      <c r="AG35" s="10" t="n">
        <v>689</v>
      </c>
      <c r="AH35" s="11" t="n">
        <v>1239309</v>
      </c>
      <c r="AI35" s="10" t="n">
        <v>75</v>
      </c>
      <c r="AJ35" s="11" t="n">
        <v>146543</v>
      </c>
      <c r="AK35" s="10" t="n">
        <v>438</v>
      </c>
      <c r="AL35" s="11" t="n">
        <v>660288</v>
      </c>
      <c r="AM35" s="10" t="n">
        <v>616</v>
      </c>
      <c r="AN35" s="11" t="n">
        <v>4995496</v>
      </c>
      <c r="AO35" s="10" t="n">
        <v>1491</v>
      </c>
      <c r="AP35" s="11" t="n">
        <v>4865327</v>
      </c>
      <c r="AQ35" s="10" t="n">
        <v>268</v>
      </c>
      <c r="AR35" s="11" t="n">
        <v>1016017</v>
      </c>
      <c r="AS35" s="10" t="n">
        <v>649</v>
      </c>
      <c r="AT35" s="11" t="n">
        <v>1385704</v>
      </c>
      <c r="AU35" s="10" t="n">
        <v>14</v>
      </c>
      <c r="AV35" s="11" t="n">
        <v>268</v>
      </c>
      <c r="AW35" s="10" t="n">
        <v>118</v>
      </c>
      <c r="AX35" s="11" t="n">
        <v>29476</v>
      </c>
      <c r="AY35" s="10" t="n">
        <v>840</v>
      </c>
      <c r="AZ35" s="11" t="n">
        <v>2492561</v>
      </c>
      <c r="BA35" s="10" t="n">
        <v>1335</v>
      </c>
      <c r="BB35" s="11" t="n">
        <v>3831942</v>
      </c>
      <c r="BC35" s="10" t="n">
        <v>574</v>
      </c>
      <c r="BD35" s="11" t="n">
        <v>1368055</v>
      </c>
      <c r="BE35" s="10" t="n">
        <v>769</v>
      </c>
      <c r="BF35" s="11" t="n">
        <v>5233389</v>
      </c>
      <c r="BG35" s="10" t="n">
        <v>90</v>
      </c>
      <c r="BH35" s="11" t="n">
        <v>482748</v>
      </c>
      <c r="BI35" s="10" t="n">
        <v>962</v>
      </c>
      <c r="BJ35" s="11" t="n">
        <v>5958382</v>
      </c>
      <c r="BK35" s="10" t="n">
        <v>2499</v>
      </c>
      <c r="BL35" s="11" t="n">
        <v>5114481</v>
      </c>
      <c r="BM35" s="10" t="n">
        <v>383</v>
      </c>
      <c r="BN35" s="11" t="n">
        <v>1298634</v>
      </c>
      <c r="BO35" s="10" t="n">
        <v>609</v>
      </c>
      <c r="BP35" s="11" t="n">
        <v>322167</v>
      </c>
      <c r="BQ35" s="10" t="n">
        <v>379</v>
      </c>
      <c r="BR35" s="11" t="n">
        <v>1808460</v>
      </c>
      <c r="BS35" s="10" t="n">
        <v>498</v>
      </c>
      <c r="BT35" s="11" t="n">
        <v>1013628</v>
      </c>
      <c r="BU35" s="10" t="n">
        <v>1219</v>
      </c>
      <c r="BV35" s="11" t="n">
        <v>3613968</v>
      </c>
      <c r="BW35" s="10" t="n">
        <v>1240</v>
      </c>
      <c r="BX35" s="11" t="n">
        <v>2779146</v>
      </c>
      <c r="BY35" s="10" t="n">
        <v>287</v>
      </c>
      <c r="BZ35" s="11" t="n">
        <v>533624</v>
      </c>
      <c r="CA35" s="10" t="n">
        <v>976</v>
      </c>
      <c r="CB35" s="11" t="n">
        <v>1000683</v>
      </c>
      <c r="CC35" s="10" t="n">
        <v>793</v>
      </c>
      <c r="CD35" s="11" t="n">
        <v>4647314</v>
      </c>
      <c r="CE35" s="10" t="n">
        <v>418</v>
      </c>
      <c r="CF35" s="11" t="n">
        <v>945032</v>
      </c>
      <c r="CG35" s="10" t="n">
        <v>58</v>
      </c>
      <c r="CH35" s="11" t="n">
        <v>91723</v>
      </c>
      <c r="CI35" s="10" t="n">
        <v>497</v>
      </c>
      <c r="CJ35" s="11" t="n">
        <v>1677704</v>
      </c>
      <c r="CK35" s="10" t="n">
        <v>131</v>
      </c>
      <c r="CL35" s="11" t="n">
        <v>290511</v>
      </c>
      <c r="CM35" s="10" t="n">
        <v>407</v>
      </c>
      <c r="CN35" s="11" t="n">
        <v>1352301</v>
      </c>
      <c r="CO35" s="10" t="n">
        <v>725</v>
      </c>
      <c r="CP35" s="11" t="n">
        <v>1350631</v>
      </c>
      <c r="CQ35" s="10" t="n">
        <v>615</v>
      </c>
      <c r="CR35" s="11" t="n">
        <v>3141891</v>
      </c>
      <c r="CS35" s="10" t="n">
        <v>32959</v>
      </c>
      <c r="CT35" s="11" t="n">
        <v>89471862</v>
      </c>
    </row>
    <row r="36" s="12" customFormat="true" ht="16.5" hidden="false" customHeight="true" outlineLevel="0" collapsed="false">
      <c r="A36" s="23"/>
      <c r="B36" s="14" t="s">
        <v>602</v>
      </c>
      <c r="C36" s="10" t="n">
        <v>399</v>
      </c>
      <c r="D36" s="11" t="n">
        <v>633360</v>
      </c>
      <c r="E36" s="10" t="n">
        <v>183</v>
      </c>
      <c r="F36" s="11" t="n">
        <v>487202</v>
      </c>
      <c r="G36" s="10" t="n">
        <v>196</v>
      </c>
      <c r="H36" s="11" t="n">
        <v>292637</v>
      </c>
      <c r="I36" s="10" t="n">
        <v>384</v>
      </c>
      <c r="J36" s="11" t="n">
        <v>408623</v>
      </c>
      <c r="K36" s="10" t="n">
        <v>414</v>
      </c>
      <c r="L36" s="11" t="n">
        <v>442206</v>
      </c>
      <c r="M36" s="10" t="n">
        <v>733</v>
      </c>
      <c r="N36" s="11" t="n">
        <v>812901</v>
      </c>
      <c r="O36" s="10" t="n">
        <v>106</v>
      </c>
      <c r="P36" s="11" t="n">
        <v>28447</v>
      </c>
      <c r="Q36" s="10" t="n">
        <v>1584</v>
      </c>
      <c r="R36" s="11" t="n">
        <v>703262</v>
      </c>
      <c r="S36" s="10" t="n">
        <v>1550</v>
      </c>
      <c r="T36" s="11" t="n">
        <v>594960</v>
      </c>
      <c r="U36" s="10" t="n">
        <v>917</v>
      </c>
      <c r="V36" s="11" t="n">
        <v>365043</v>
      </c>
      <c r="W36" s="10" t="n">
        <v>2643</v>
      </c>
      <c r="X36" s="11" t="n">
        <v>1630897</v>
      </c>
      <c r="Y36" s="10" t="n">
        <v>524</v>
      </c>
      <c r="Z36" s="11" t="n">
        <v>711401</v>
      </c>
      <c r="AA36" s="10" t="n">
        <v>497</v>
      </c>
      <c r="AB36" s="11" t="n">
        <v>248868</v>
      </c>
      <c r="AC36" s="10" t="n">
        <v>469</v>
      </c>
      <c r="AD36" s="11" t="n">
        <v>226658</v>
      </c>
      <c r="AE36" s="10" t="n">
        <v>493</v>
      </c>
      <c r="AF36" s="11" t="n">
        <v>824849</v>
      </c>
      <c r="AG36" s="10" t="n">
        <v>610</v>
      </c>
      <c r="AH36" s="11" t="n">
        <v>564957</v>
      </c>
      <c r="AI36" s="10" t="n">
        <v>66</v>
      </c>
      <c r="AJ36" s="11" t="n">
        <v>67452</v>
      </c>
      <c r="AK36" s="10" t="n">
        <v>390</v>
      </c>
      <c r="AL36" s="11" t="n">
        <v>409154</v>
      </c>
      <c r="AM36" s="10" t="n">
        <v>530</v>
      </c>
      <c r="AN36" s="11" t="n">
        <v>1618241</v>
      </c>
      <c r="AO36" s="10" t="n">
        <v>1317</v>
      </c>
      <c r="AP36" s="11" t="n">
        <v>977697</v>
      </c>
      <c r="AQ36" s="10" t="n">
        <v>230</v>
      </c>
      <c r="AR36" s="11" t="n">
        <v>278700</v>
      </c>
      <c r="AS36" s="10" t="n">
        <v>584</v>
      </c>
      <c r="AT36" s="11" t="n">
        <v>537678</v>
      </c>
      <c r="AU36" s="10" t="n">
        <v>13</v>
      </c>
      <c r="AV36" s="11" t="n">
        <v>165</v>
      </c>
      <c r="AW36" s="10" t="n">
        <v>114</v>
      </c>
      <c r="AX36" s="11" t="n">
        <v>28065</v>
      </c>
      <c r="AY36" s="10" t="n">
        <v>756</v>
      </c>
      <c r="AZ36" s="11" t="n">
        <v>1324404</v>
      </c>
      <c r="BA36" s="10" t="n">
        <v>1188</v>
      </c>
      <c r="BB36" s="11" t="n">
        <v>1474478</v>
      </c>
      <c r="BC36" s="10" t="n">
        <v>521</v>
      </c>
      <c r="BD36" s="11" t="n">
        <v>394893</v>
      </c>
      <c r="BE36" s="10" t="n">
        <v>657</v>
      </c>
      <c r="BF36" s="11" t="n">
        <v>2178147</v>
      </c>
      <c r="BG36" s="10" t="n">
        <v>81</v>
      </c>
      <c r="BH36" s="11" t="n">
        <v>299387</v>
      </c>
      <c r="BI36" s="10" t="n">
        <v>792</v>
      </c>
      <c r="BJ36" s="11" t="n">
        <v>1728511</v>
      </c>
      <c r="BK36" s="10" t="n">
        <v>2292</v>
      </c>
      <c r="BL36" s="11" t="n">
        <v>1266882</v>
      </c>
      <c r="BM36" s="10" t="n">
        <v>345</v>
      </c>
      <c r="BN36" s="11" t="n">
        <v>402110</v>
      </c>
      <c r="BO36" s="10" t="n">
        <v>581</v>
      </c>
      <c r="BP36" s="11" t="n">
        <v>163598</v>
      </c>
      <c r="BQ36" s="10" t="n">
        <v>354</v>
      </c>
      <c r="BR36" s="11" t="n">
        <v>1255485</v>
      </c>
      <c r="BS36" s="10" t="n">
        <v>454</v>
      </c>
      <c r="BT36" s="11" t="n">
        <v>588523</v>
      </c>
      <c r="BU36" s="10" t="n">
        <v>1109</v>
      </c>
      <c r="BV36" s="11" t="n">
        <v>2058849</v>
      </c>
      <c r="BW36" s="10" t="n">
        <v>1105</v>
      </c>
      <c r="BX36" s="11" t="n">
        <v>747404</v>
      </c>
      <c r="BY36" s="10" t="n">
        <v>258</v>
      </c>
      <c r="BZ36" s="11" t="n">
        <v>246893</v>
      </c>
      <c r="CA36" s="10" t="n">
        <v>895</v>
      </c>
      <c r="CB36" s="11" t="n">
        <v>451677</v>
      </c>
      <c r="CC36" s="10" t="n">
        <v>668</v>
      </c>
      <c r="CD36" s="11" t="n">
        <v>632761</v>
      </c>
      <c r="CE36" s="10" t="n">
        <v>371</v>
      </c>
      <c r="CF36" s="11" t="n">
        <v>321492</v>
      </c>
      <c r="CG36" s="10" t="n">
        <v>52</v>
      </c>
      <c r="CH36" s="11" t="n">
        <v>88160</v>
      </c>
      <c r="CI36" s="10" t="n">
        <v>439</v>
      </c>
      <c r="CJ36" s="11" t="n">
        <v>584564</v>
      </c>
      <c r="CK36" s="10" t="n">
        <v>114</v>
      </c>
      <c r="CL36" s="11" t="n">
        <v>212057</v>
      </c>
      <c r="CM36" s="10" t="n">
        <v>374</v>
      </c>
      <c r="CN36" s="11" t="n">
        <v>604808</v>
      </c>
      <c r="CO36" s="10" t="n">
        <v>676</v>
      </c>
      <c r="CP36" s="11" t="n">
        <v>788142</v>
      </c>
      <c r="CQ36" s="10" t="n">
        <v>546</v>
      </c>
      <c r="CR36" s="11" t="n">
        <v>931581</v>
      </c>
      <c r="CS36" s="10" t="n">
        <v>29574</v>
      </c>
      <c r="CT36" s="11" t="n">
        <v>31638229</v>
      </c>
    </row>
    <row r="37" s="12" customFormat="true" ht="16.5" hidden="false" customHeight="true" outlineLevel="0" collapsed="false">
      <c r="A37" s="23"/>
      <c r="B37" s="14" t="s">
        <v>603</v>
      </c>
      <c r="C37" s="10" t="n">
        <v>16</v>
      </c>
      <c r="D37" s="11" t="n">
        <v>286662</v>
      </c>
      <c r="E37" s="10" t="n">
        <v>6</v>
      </c>
      <c r="F37" s="11" t="n">
        <v>133252</v>
      </c>
      <c r="G37" s="10" t="n">
        <v>10</v>
      </c>
      <c r="H37" s="11" t="n">
        <v>22823</v>
      </c>
      <c r="I37" s="10" t="n">
        <v>24</v>
      </c>
      <c r="J37" s="11" t="n">
        <v>760186</v>
      </c>
      <c r="K37" s="10" t="n">
        <v>30</v>
      </c>
      <c r="L37" s="11" t="n">
        <v>1614770</v>
      </c>
      <c r="M37" s="10" t="n">
        <v>37</v>
      </c>
      <c r="N37" s="11" t="n">
        <v>706043</v>
      </c>
      <c r="O37" s="10" t="n">
        <v>4</v>
      </c>
      <c r="P37" s="11" t="n">
        <v>1094040</v>
      </c>
      <c r="Q37" s="10" t="n">
        <v>34</v>
      </c>
      <c r="R37" s="11" t="n">
        <v>117946</v>
      </c>
      <c r="S37" s="10" t="n">
        <v>34</v>
      </c>
      <c r="T37" s="11" t="n">
        <v>1095455</v>
      </c>
      <c r="U37" s="10" t="n">
        <v>22</v>
      </c>
      <c r="V37" s="11" t="n">
        <v>1236675</v>
      </c>
      <c r="W37" s="10" t="n">
        <v>76</v>
      </c>
      <c r="X37" s="11" t="n">
        <v>1675455</v>
      </c>
      <c r="Y37" s="10" t="n">
        <v>28</v>
      </c>
      <c r="Z37" s="11" t="n">
        <v>674437</v>
      </c>
      <c r="AA37" s="10" t="n">
        <v>13</v>
      </c>
      <c r="AB37" s="11" t="n">
        <v>173440</v>
      </c>
      <c r="AC37" s="10" t="n">
        <v>22</v>
      </c>
      <c r="AD37" s="11" t="n">
        <v>1323699</v>
      </c>
      <c r="AE37" s="10" t="n">
        <v>47</v>
      </c>
      <c r="AF37" s="11" t="n">
        <v>1590609</v>
      </c>
      <c r="AG37" s="10" t="n">
        <v>18</v>
      </c>
      <c r="AH37" s="11" t="n">
        <v>361477</v>
      </c>
      <c r="AI37" s="10" t="n">
        <v>4</v>
      </c>
      <c r="AJ37" s="11" t="n">
        <v>62822</v>
      </c>
      <c r="AK37" s="10" t="n">
        <v>14</v>
      </c>
      <c r="AL37" s="11" t="n">
        <v>110388</v>
      </c>
      <c r="AM37" s="10" t="n">
        <v>35</v>
      </c>
      <c r="AN37" s="11" t="n">
        <v>2590172</v>
      </c>
      <c r="AO37" s="10" t="n">
        <v>78</v>
      </c>
      <c r="AP37" s="11" t="n">
        <v>3236632</v>
      </c>
      <c r="AQ37" s="10" t="n">
        <v>16</v>
      </c>
      <c r="AR37" s="11" t="n">
        <v>661650</v>
      </c>
      <c r="AS37" s="10" t="n">
        <v>38</v>
      </c>
      <c r="AT37" s="11" t="n">
        <v>555923</v>
      </c>
      <c r="AU37" s="10" t="n">
        <v>0</v>
      </c>
      <c r="AV37" s="11" t="n">
        <v>0</v>
      </c>
      <c r="AW37" s="10" t="s">
        <v>63</v>
      </c>
      <c r="AX37" s="11" t="n">
        <v>200</v>
      </c>
      <c r="AY37" s="10" t="n">
        <v>31</v>
      </c>
      <c r="AZ37" s="11" t="n">
        <v>647555</v>
      </c>
      <c r="BA37" s="10" t="n">
        <v>73</v>
      </c>
      <c r="BB37" s="11" t="n">
        <v>1604015</v>
      </c>
      <c r="BC37" s="10" t="n">
        <v>20</v>
      </c>
      <c r="BD37" s="11" t="n">
        <v>782846</v>
      </c>
      <c r="BE37" s="10" t="n">
        <v>41</v>
      </c>
      <c r="BF37" s="11" t="n">
        <v>1959250</v>
      </c>
      <c r="BG37" s="10" t="n">
        <v>5</v>
      </c>
      <c r="BH37" s="11" t="n">
        <v>99300</v>
      </c>
      <c r="BI37" s="10" t="n">
        <v>67</v>
      </c>
      <c r="BJ37" s="11" t="n">
        <v>3004422</v>
      </c>
      <c r="BK37" s="10" t="n">
        <v>93</v>
      </c>
      <c r="BL37" s="11" t="n">
        <v>3084928</v>
      </c>
      <c r="BM37" s="10" t="n">
        <v>13</v>
      </c>
      <c r="BN37" s="11" t="n">
        <v>704905</v>
      </c>
      <c r="BO37" s="10" t="n">
        <v>8</v>
      </c>
      <c r="BP37" s="11" t="n">
        <v>142908</v>
      </c>
      <c r="BQ37" s="10" t="n">
        <v>11</v>
      </c>
      <c r="BR37" s="11" t="n">
        <v>145713</v>
      </c>
      <c r="BS37" s="10" t="n">
        <v>17</v>
      </c>
      <c r="BT37" s="11" t="n">
        <v>319007</v>
      </c>
      <c r="BU37" s="10" t="n">
        <v>34</v>
      </c>
      <c r="BV37" s="11" t="n">
        <v>1087135</v>
      </c>
      <c r="BW37" s="10" t="n">
        <v>53</v>
      </c>
      <c r="BX37" s="11" t="n">
        <v>1719115</v>
      </c>
      <c r="BY37" s="10" t="n">
        <v>9</v>
      </c>
      <c r="BZ37" s="11" t="n">
        <v>210090</v>
      </c>
      <c r="CA37" s="10" t="n">
        <v>22</v>
      </c>
      <c r="CB37" s="11" t="n">
        <v>377185</v>
      </c>
      <c r="CC37" s="10" t="n">
        <v>78</v>
      </c>
      <c r="CD37" s="11" t="n">
        <v>3619888</v>
      </c>
      <c r="CE37" s="10" t="n">
        <v>15</v>
      </c>
      <c r="CF37" s="11" t="n">
        <v>523886</v>
      </c>
      <c r="CG37" s="10" t="s">
        <v>63</v>
      </c>
      <c r="CH37" s="11" t="n">
        <v>100</v>
      </c>
      <c r="CI37" s="10" t="n">
        <v>25</v>
      </c>
      <c r="CJ37" s="11" t="n">
        <v>942175</v>
      </c>
      <c r="CK37" s="10" t="n">
        <v>6</v>
      </c>
      <c r="CL37" s="11" t="n">
        <v>6840</v>
      </c>
      <c r="CM37" s="10" t="n">
        <v>11</v>
      </c>
      <c r="CN37" s="11" t="n">
        <v>619351</v>
      </c>
      <c r="CO37" s="10" t="n">
        <v>26</v>
      </c>
      <c r="CP37" s="11" t="n">
        <v>285402</v>
      </c>
      <c r="CQ37" s="10" t="n">
        <v>28</v>
      </c>
      <c r="CR37" s="11" t="n">
        <v>1727461</v>
      </c>
      <c r="CS37" s="10" t="n">
        <v>1294</v>
      </c>
      <c r="CT37" s="11" t="n">
        <v>43698233</v>
      </c>
    </row>
    <row r="38" s="12" customFormat="true" ht="16.5" hidden="false" customHeight="true" outlineLevel="0" collapsed="false">
      <c r="A38" s="23"/>
      <c r="B38" s="14" t="s">
        <v>268</v>
      </c>
      <c r="C38" s="10" t="n">
        <v>5</v>
      </c>
      <c r="D38" s="11" t="n">
        <v>925</v>
      </c>
      <c r="E38" s="10" t="n">
        <v>10</v>
      </c>
      <c r="F38" s="11" t="n">
        <v>5956</v>
      </c>
      <c r="G38" s="10" t="n">
        <v>6</v>
      </c>
      <c r="H38" s="11" t="n">
        <v>46</v>
      </c>
      <c r="I38" s="10" t="n">
        <v>20</v>
      </c>
      <c r="J38" s="11" t="n">
        <v>65674</v>
      </c>
      <c r="K38" s="10" t="n">
        <v>15</v>
      </c>
      <c r="L38" s="11" t="n">
        <v>38173</v>
      </c>
      <c r="M38" s="10" t="n">
        <v>32</v>
      </c>
      <c r="N38" s="11" t="n">
        <v>214955</v>
      </c>
      <c r="O38" s="10" t="n">
        <v>4</v>
      </c>
      <c r="P38" s="11" t="n">
        <v>1950</v>
      </c>
      <c r="Q38" s="10" t="n">
        <v>22</v>
      </c>
      <c r="R38" s="11" t="n">
        <v>2073</v>
      </c>
      <c r="S38" s="10" t="n">
        <v>18</v>
      </c>
      <c r="T38" s="11" t="n">
        <v>2510</v>
      </c>
      <c r="U38" s="10" t="n">
        <v>17</v>
      </c>
      <c r="V38" s="11" t="n">
        <v>118055</v>
      </c>
      <c r="W38" s="10" t="n">
        <v>44</v>
      </c>
      <c r="X38" s="11" t="n">
        <v>27631</v>
      </c>
      <c r="Y38" s="10" t="n">
        <v>14</v>
      </c>
      <c r="Z38" s="11" t="n">
        <v>3201</v>
      </c>
      <c r="AA38" s="10" t="n">
        <v>8</v>
      </c>
      <c r="AB38" s="11" t="n">
        <v>1125</v>
      </c>
      <c r="AC38" s="10" t="n">
        <v>9</v>
      </c>
      <c r="AD38" s="11" t="n">
        <v>15404</v>
      </c>
      <c r="AE38" s="10" t="n">
        <v>26</v>
      </c>
      <c r="AF38" s="11" t="n">
        <v>56063</v>
      </c>
      <c r="AG38" s="10" t="n">
        <v>19</v>
      </c>
      <c r="AH38" s="11" t="n">
        <v>491</v>
      </c>
      <c r="AI38" s="10" t="n">
        <v>8</v>
      </c>
      <c r="AJ38" s="11" t="n">
        <v>333</v>
      </c>
      <c r="AK38" s="10" t="n">
        <v>12</v>
      </c>
      <c r="AL38" s="11" t="n">
        <v>611</v>
      </c>
      <c r="AM38" s="10" t="n">
        <v>19</v>
      </c>
      <c r="AN38" s="11" t="n">
        <v>25109</v>
      </c>
      <c r="AO38" s="10" t="n">
        <v>37</v>
      </c>
      <c r="AP38" s="11" t="n">
        <v>701445</v>
      </c>
      <c r="AQ38" s="10" t="n">
        <v>15</v>
      </c>
      <c r="AR38" s="11" t="n">
        <v>61530</v>
      </c>
      <c r="AS38" s="10" t="n">
        <v>32</v>
      </c>
      <c r="AT38" s="11" t="n">
        <v>710737</v>
      </c>
      <c r="AU38" s="10" t="s">
        <v>63</v>
      </c>
      <c r="AV38" s="11" t="n">
        <v>4</v>
      </c>
      <c r="AW38" s="10" t="n">
        <v>0</v>
      </c>
      <c r="AX38" s="11" t="n">
        <v>0</v>
      </c>
      <c r="AY38" s="10" t="n">
        <v>27</v>
      </c>
      <c r="AZ38" s="11" t="n">
        <v>4975</v>
      </c>
      <c r="BA38" s="10" t="n">
        <v>43</v>
      </c>
      <c r="BB38" s="11" t="n">
        <v>103627</v>
      </c>
      <c r="BC38" s="10" t="n">
        <v>13</v>
      </c>
      <c r="BD38" s="11" t="n">
        <v>10575</v>
      </c>
      <c r="BE38" s="10" t="n">
        <v>42</v>
      </c>
      <c r="BF38" s="11" t="n">
        <v>1347521</v>
      </c>
      <c r="BG38" s="10" t="n">
        <v>5</v>
      </c>
      <c r="BH38" s="11" t="n">
        <v>1110</v>
      </c>
      <c r="BI38" s="10" t="n">
        <v>51</v>
      </c>
      <c r="BJ38" s="11" t="n">
        <v>2649308</v>
      </c>
      <c r="BK38" s="10" t="n">
        <v>40</v>
      </c>
      <c r="BL38" s="11" t="n">
        <v>363698</v>
      </c>
      <c r="BM38" s="10" t="n">
        <v>6</v>
      </c>
      <c r="BN38" s="11" t="n">
        <v>24867</v>
      </c>
      <c r="BO38" s="10" t="n">
        <v>5</v>
      </c>
      <c r="BP38" s="11" t="n">
        <v>6120</v>
      </c>
      <c r="BQ38" s="10" t="n">
        <v>9</v>
      </c>
      <c r="BR38" s="11" t="n">
        <v>19411</v>
      </c>
      <c r="BS38" s="10" t="n">
        <v>9</v>
      </c>
      <c r="BT38" s="11" t="n">
        <v>1180</v>
      </c>
      <c r="BU38" s="10" t="n">
        <v>22</v>
      </c>
      <c r="BV38" s="11" t="n">
        <v>94604</v>
      </c>
      <c r="BW38" s="10" t="n">
        <v>18</v>
      </c>
      <c r="BX38" s="11" t="n">
        <v>5813</v>
      </c>
      <c r="BY38" s="10" t="n">
        <v>8</v>
      </c>
      <c r="BZ38" s="11" t="n">
        <v>10700</v>
      </c>
      <c r="CA38" s="10" t="n">
        <v>25</v>
      </c>
      <c r="CB38" s="11" t="n">
        <v>16471</v>
      </c>
      <c r="CC38" s="10" t="n">
        <v>29</v>
      </c>
      <c r="CD38" s="11" t="n">
        <v>297255</v>
      </c>
      <c r="CE38" s="10" t="n">
        <v>25</v>
      </c>
      <c r="CF38" s="11" t="n">
        <v>11676</v>
      </c>
      <c r="CG38" s="10" t="s">
        <v>63</v>
      </c>
      <c r="CH38" s="11" t="n">
        <v>150</v>
      </c>
      <c r="CI38" s="10" t="n">
        <v>10</v>
      </c>
      <c r="CJ38" s="11" t="n">
        <v>3268</v>
      </c>
      <c r="CK38" s="10" t="n">
        <v>8</v>
      </c>
      <c r="CL38" s="11" t="n">
        <v>4009</v>
      </c>
      <c r="CM38" s="10" t="n">
        <v>19</v>
      </c>
      <c r="CN38" s="11" t="n">
        <v>40978</v>
      </c>
      <c r="CO38" s="10" t="n">
        <v>25</v>
      </c>
      <c r="CP38" s="11" t="n">
        <v>475374</v>
      </c>
      <c r="CQ38" s="10" t="n">
        <v>14</v>
      </c>
      <c r="CR38" s="11" t="n">
        <v>9282</v>
      </c>
      <c r="CS38" s="10" t="n">
        <v>848</v>
      </c>
      <c r="CT38" s="11" t="n">
        <v>7555973</v>
      </c>
    </row>
    <row r="39" s="12" customFormat="true" ht="16.5" hidden="false" customHeight="true" outlineLevel="0" collapsed="false">
      <c r="A39" s="23"/>
      <c r="B39" s="14" t="s">
        <v>604</v>
      </c>
      <c r="C39" s="10" t="n">
        <v>228</v>
      </c>
      <c r="D39" s="11" t="n">
        <v>3509</v>
      </c>
      <c r="E39" s="10" t="n">
        <v>100</v>
      </c>
      <c r="F39" s="11" t="n">
        <v>2006</v>
      </c>
      <c r="G39" s="10" t="n">
        <v>110</v>
      </c>
      <c r="H39" s="11" t="n">
        <v>1705</v>
      </c>
      <c r="I39" s="10" t="n">
        <v>199</v>
      </c>
      <c r="J39" s="11" t="n">
        <v>4433</v>
      </c>
      <c r="K39" s="10" t="n">
        <v>185</v>
      </c>
      <c r="L39" s="11" t="n">
        <v>56207</v>
      </c>
      <c r="M39" s="10" t="n">
        <v>334</v>
      </c>
      <c r="N39" s="11" t="n">
        <v>7512</v>
      </c>
      <c r="O39" s="10" t="n">
        <v>35</v>
      </c>
      <c r="P39" s="11" t="n">
        <v>789</v>
      </c>
      <c r="Q39" s="10" t="n">
        <v>835</v>
      </c>
      <c r="R39" s="11" t="n">
        <v>9369</v>
      </c>
      <c r="S39" s="10" t="n">
        <v>574</v>
      </c>
      <c r="T39" s="11" t="n">
        <v>7169</v>
      </c>
      <c r="U39" s="10" t="n">
        <v>387</v>
      </c>
      <c r="V39" s="11" t="n">
        <v>3950</v>
      </c>
      <c r="W39" s="10" t="n">
        <v>1171</v>
      </c>
      <c r="X39" s="11" t="n">
        <v>14896</v>
      </c>
      <c r="Y39" s="10" t="n">
        <v>234</v>
      </c>
      <c r="Z39" s="11" t="n">
        <v>5811</v>
      </c>
      <c r="AA39" s="10" t="n">
        <v>169</v>
      </c>
      <c r="AB39" s="11" t="n">
        <v>1689</v>
      </c>
      <c r="AC39" s="10" t="n">
        <v>253</v>
      </c>
      <c r="AD39" s="11" t="n">
        <v>3380</v>
      </c>
      <c r="AE39" s="10" t="n">
        <v>259</v>
      </c>
      <c r="AF39" s="11" t="n">
        <v>11667</v>
      </c>
      <c r="AG39" s="10" t="n">
        <v>277</v>
      </c>
      <c r="AH39" s="11" t="n">
        <v>5024</v>
      </c>
      <c r="AI39" s="10" t="n">
        <v>53</v>
      </c>
      <c r="AJ39" s="11" t="n">
        <v>1333</v>
      </c>
      <c r="AK39" s="10" t="n">
        <v>229</v>
      </c>
      <c r="AL39" s="11" t="n">
        <v>3252</v>
      </c>
      <c r="AM39" s="10" t="n">
        <v>274</v>
      </c>
      <c r="AN39" s="11" t="n">
        <v>30582</v>
      </c>
      <c r="AO39" s="10" t="n">
        <v>626</v>
      </c>
      <c r="AP39" s="11" t="n">
        <v>9381</v>
      </c>
      <c r="AQ39" s="10" t="n">
        <v>130</v>
      </c>
      <c r="AR39" s="11" t="n">
        <v>2796</v>
      </c>
      <c r="AS39" s="10" t="n">
        <v>218</v>
      </c>
      <c r="AT39" s="11" t="n">
        <v>40300</v>
      </c>
      <c r="AU39" s="10" t="n">
        <v>5</v>
      </c>
      <c r="AV39" s="11" t="n">
        <v>38</v>
      </c>
      <c r="AW39" s="10" t="n">
        <v>67</v>
      </c>
      <c r="AX39" s="11" t="n">
        <v>807</v>
      </c>
      <c r="AY39" s="10" t="n">
        <v>449</v>
      </c>
      <c r="AZ39" s="11" t="n">
        <v>27146</v>
      </c>
      <c r="BA39" s="10" t="n">
        <v>530</v>
      </c>
      <c r="BB39" s="11" t="n">
        <v>13649</v>
      </c>
      <c r="BC39" s="10" t="n">
        <v>203</v>
      </c>
      <c r="BD39" s="11" t="n">
        <v>3248</v>
      </c>
      <c r="BE39" s="10" t="n">
        <v>235</v>
      </c>
      <c r="BF39" s="11" t="n">
        <v>648832</v>
      </c>
      <c r="BG39" s="10" t="n">
        <v>56</v>
      </c>
      <c r="BH39" s="11" t="n">
        <v>1063</v>
      </c>
      <c r="BI39" s="10" t="n">
        <v>430</v>
      </c>
      <c r="BJ39" s="11" t="n">
        <v>346086</v>
      </c>
      <c r="BK39" s="10" t="n">
        <v>757</v>
      </c>
      <c r="BL39" s="11" t="n">
        <v>87091</v>
      </c>
      <c r="BM39" s="10" t="n">
        <v>132</v>
      </c>
      <c r="BN39" s="11" t="n">
        <v>2117</v>
      </c>
      <c r="BO39" s="10" t="n">
        <v>131</v>
      </c>
      <c r="BP39" s="11" t="n">
        <v>1363</v>
      </c>
      <c r="BQ39" s="10" t="n">
        <v>141</v>
      </c>
      <c r="BR39" s="11" t="n">
        <v>2615</v>
      </c>
      <c r="BS39" s="10" t="n">
        <v>196</v>
      </c>
      <c r="BT39" s="11" t="n">
        <v>4717</v>
      </c>
      <c r="BU39" s="10" t="n">
        <v>468</v>
      </c>
      <c r="BV39" s="11" t="n">
        <v>7240</v>
      </c>
      <c r="BW39" s="10" t="n">
        <v>516</v>
      </c>
      <c r="BX39" s="11" t="n">
        <v>8273</v>
      </c>
      <c r="BY39" s="10" t="n">
        <v>134</v>
      </c>
      <c r="BZ39" s="11" t="n">
        <v>2013</v>
      </c>
      <c r="CA39" s="10" t="n">
        <v>402</v>
      </c>
      <c r="CB39" s="11" t="n">
        <v>5100</v>
      </c>
      <c r="CC39" s="10" t="n">
        <v>305</v>
      </c>
      <c r="CD39" s="11" t="n">
        <v>87214</v>
      </c>
      <c r="CE39" s="10" t="n">
        <v>240</v>
      </c>
      <c r="CF39" s="11" t="n">
        <v>4945</v>
      </c>
      <c r="CG39" s="10" t="n">
        <v>31</v>
      </c>
      <c r="CH39" s="11" t="n">
        <v>471</v>
      </c>
      <c r="CI39" s="10" t="n">
        <v>221</v>
      </c>
      <c r="CJ39" s="11" t="n">
        <v>3484</v>
      </c>
      <c r="CK39" s="10" t="n">
        <v>72</v>
      </c>
      <c r="CL39" s="11" t="n">
        <v>765</v>
      </c>
      <c r="CM39" s="10" t="n">
        <v>210</v>
      </c>
      <c r="CN39" s="11" t="n">
        <v>13581</v>
      </c>
      <c r="CO39" s="10" t="n">
        <v>316</v>
      </c>
      <c r="CP39" s="11" t="n">
        <v>9839</v>
      </c>
      <c r="CQ39" s="10" t="n">
        <v>243</v>
      </c>
      <c r="CR39" s="11" t="n">
        <v>57408</v>
      </c>
      <c r="CS39" s="10" t="n">
        <v>13370</v>
      </c>
      <c r="CT39" s="11" t="n">
        <v>1565865</v>
      </c>
    </row>
    <row r="40" s="12" customFormat="true" ht="16.5" hidden="false" customHeight="true" outlineLevel="0" collapsed="false">
      <c r="A40" s="17" t="s">
        <v>605</v>
      </c>
      <c r="B40" s="118" t="s">
        <v>606</v>
      </c>
      <c r="C40" s="10" t="n">
        <v>1900</v>
      </c>
      <c r="D40" s="11" t="n">
        <v>6853</v>
      </c>
      <c r="E40" s="10" t="n">
        <v>1204</v>
      </c>
      <c r="F40" s="11" t="n">
        <v>4716</v>
      </c>
      <c r="G40" s="10" t="n">
        <v>865</v>
      </c>
      <c r="H40" s="11" t="n">
        <v>3371</v>
      </c>
      <c r="I40" s="10" t="n">
        <v>1824</v>
      </c>
      <c r="J40" s="11" t="n">
        <v>5975</v>
      </c>
      <c r="K40" s="10" t="n">
        <v>3655</v>
      </c>
      <c r="L40" s="11" t="n">
        <v>15780</v>
      </c>
      <c r="M40" s="10" t="n">
        <v>3949</v>
      </c>
      <c r="N40" s="11" t="n">
        <v>12230</v>
      </c>
      <c r="O40" s="10" t="n">
        <v>426</v>
      </c>
      <c r="P40" s="11" t="n">
        <v>1322</v>
      </c>
      <c r="Q40" s="10" t="n">
        <v>6227</v>
      </c>
      <c r="R40" s="11" t="n">
        <v>16335</v>
      </c>
      <c r="S40" s="10" t="n">
        <v>5700</v>
      </c>
      <c r="T40" s="11" t="n">
        <v>15179</v>
      </c>
      <c r="U40" s="10" t="n">
        <v>3498</v>
      </c>
      <c r="V40" s="11" t="n">
        <v>9241</v>
      </c>
      <c r="W40" s="10" t="n">
        <v>9866</v>
      </c>
      <c r="X40" s="11" t="n">
        <v>26388</v>
      </c>
      <c r="Y40" s="10" t="n">
        <v>2674</v>
      </c>
      <c r="Z40" s="11" t="n">
        <v>9049</v>
      </c>
      <c r="AA40" s="10" t="n">
        <v>1977</v>
      </c>
      <c r="AB40" s="11" t="n">
        <v>5756</v>
      </c>
      <c r="AC40" s="10" t="n">
        <v>2078</v>
      </c>
      <c r="AD40" s="11" t="n">
        <v>7067</v>
      </c>
      <c r="AE40" s="10" t="n">
        <v>3188</v>
      </c>
      <c r="AF40" s="11" t="n">
        <v>13930</v>
      </c>
      <c r="AG40" s="10" t="n">
        <v>2899</v>
      </c>
      <c r="AH40" s="11" t="n">
        <v>9662</v>
      </c>
      <c r="AI40" s="10" t="n">
        <v>443</v>
      </c>
      <c r="AJ40" s="11" t="n">
        <v>2059</v>
      </c>
      <c r="AK40" s="10" t="n">
        <v>1358</v>
      </c>
      <c r="AL40" s="11" t="n">
        <v>4001</v>
      </c>
      <c r="AM40" s="10" t="n">
        <v>2737</v>
      </c>
      <c r="AN40" s="11" t="n">
        <v>11900</v>
      </c>
      <c r="AO40" s="10" t="n">
        <v>6085</v>
      </c>
      <c r="AP40" s="11" t="n">
        <v>21063</v>
      </c>
      <c r="AQ40" s="10" t="n">
        <v>1139</v>
      </c>
      <c r="AR40" s="11" t="n">
        <v>4463</v>
      </c>
      <c r="AS40" s="10" t="n">
        <v>3277</v>
      </c>
      <c r="AT40" s="11" t="n">
        <v>13440</v>
      </c>
      <c r="AU40" s="10" t="n">
        <v>60</v>
      </c>
      <c r="AV40" s="11" t="n">
        <v>212</v>
      </c>
      <c r="AW40" s="10" t="n">
        <v>448</v>
      </c>
      <c r="AX40" s="11" t="n">
        <v>1563</v>
      </c>
      <c r="AY40" s="10" t="n">
        <v>3978</v>
      </c>
      <c r="AZ40" s="11" t="n">
        <v>22969</v>
      </c>
      <c r="BA40" s="10" t="n">
        <v>5117</v>
      </c>
      <c r="BB40" s="11" t="n">
        <v>15793</v>
      </c>
      <c r="BC40" s="10" t="n">
        <v>2609</v>
      </c>
      <c r="BD40" s="11" t="n">
        <v>8154</v>
      </c>
      <c r="BE40" s="10" t="n">
        <v>5489</v>
      </c>
      <c r="BF40" s="11" t="n">
        <v>25109</v>
      </c>
      <c r="BG40" s="10" t="n">
        <v>476</v>
      </c>
      <c r="BH40" s="11" t="n">
        <v>1902</v>
      </c>
      <c r="BI40" s="10" t="n">
        <v>4859</v>
      </c>
      <c r="BJ40" s="11" t="n">
        <v>21798</v>
      </c>
      <c r="BK40" s="10" t="n">
        <v>8019</v>
      </c>
      <c r="BL40" s="11" t="n">
        <v>25812</v>
      </c>
      <c r="BM40" s="10" t="n">
        <v>1791</v>
      </c>
      <c r="BN40" s="11" t="n">
        <v>5948</v>
      </c>
      <c r="BO40" s="10" t="n">
        <v>2183</v>
      </c>
      <c r="BP40" s="11" t="n">
        <v>7144</v>
      </c>
      <c r="BQ40" s="10" t="n">
        <v>1820</v>
      </c>
      <c r="BR40" s="11" t="n">
        <v>7170</v>
      </c>
      <c r="BS40" s="10" t="n">
        <v>1959</v>
      </c>
      <c r="BT40" s="11" t="n">
        <v>7628</v>
      </c>
      <c r="BU40" s="10" t="n">
        <v>4438</v>
      </c>
      <c r="BV40" s="11" t="n">
        <v>14145</v>
      </c>
      <c r="BW40" s="10" t="n">
        <v>5018</v>
      </c>
      <c r="BX40" s="11" t="n">
        <v>15436</v>
      </c>
      <c r="BY40" s="10" t="n">
        <v>1250</v>
      </c>
      <c r="BZ40" s="11" t="n">
        <v>4067</v>
      </c>
      <c r="CA40" s="10" t="n">
        <v>4067</v>
      </c>
      <c r="CB40" s="11" t="n">
        <v>12155</v>
      </c>
      <c r="CC40" s="10" t="n">
        <v>3357</v>
      </c>
      <c r="CD40" s="11" t="n">
        <v>14529</v>
      </c>
      <c r="CE40" s="10" t="n">
        <v>1577</v>
      </c>
      <c r="CF40" s="11" t="n">
        <v>6861</v>
      </c>
      <c r="CG40" s="10" t="n">
        <v>266</v>
      </c>
      <c r="CH40" s="11" t="n">
        <v>930</v>
      </c>
      <c r="CI40" s="10" t="n">
        <v>2140</v>
      </c>
      <c r="CJ40" s="11" t="n">
        <v>7027</v>
      </c>
      <c r="CK40" s="10" t="n">
        <v>460</v>
      </c>
      <c r="CL40" s="11" t="n">
        <v>1493</v>
      </c>
      <c r="CM40" s="10" t="n">
        <v>1965</v>
      </c>
      <c r="CN40" s="11" t="n">
        <v>10777</v>
      </c>
      <c r="CO40" s="10" t="n">
        <v>2623</v>
      </c>
      <c r="CP40" s="11" t="n">
        <v>7500</v>
      </c>
      <c r="CQ40" s="10" t="n">
        <v>2698</v>
      </c>
      <c r="CR40" s="11" t="n">
        <v>9826</v>
      </c>
      <c r="CS40" s="10" t="n">
        <v>135636</v>
      </c>
      <c r="CT40" s="11" t="n">
        <v>475728</v>
      </c>
    </row>
    <row r="41" s="12" customFormat="true" ht="15" hidden="false" customHeight="true" outlineLevel="0" collapsed="false">
      <c r="A41" s="17"/>
      <c r="B41" s="120" t="s">
        <v>607</v>
      </c>
      <c r="C41" s="10" t="n">
        <v>593</v>
      </c>
      <c r="D41" s="11" t="n">
        <v>1557</v>
      </c>
      <c r="E41" s="10" t="n">
        <v>466</v>
      </c>
      <c r="F41" s="11" t="n">
        <v>1516</v>
      </c>
      <c r="G41" s="10" t="n">
        <v>372</v>
      </c>
      <c r="H41" s="11" t="n">
        <v>1378</v>
      </c>
      <c r="I41" s="10" t="n">
        <v>713</v>
      </c>
      <c r="J41" s="11" t="n">
        <v>1727</v>
      </c>
      <c r="K41" s="10" t="n">
        <v>1396</v>
      </c>
      <c r="L41" s="11" t="n">
        <v>4622</v>
      </c>
      <c r="M41" s="10" t="n">
        <v>1513</v>
      </c>
      <c r="N41" s="11" t="n">
        <v>3355</v>
      </c>
      <c r="O41" s="10" t="n">
        <v>182</v>
      </c>
      <c r="P41" s="11" t="n">
        <v>364</v>
      </c>
      <c r="Q41" s="10" t="n">
        <v>1603</v>
      </c>
      <c r="R41" s="11" t="n">
        <v>2755</v>
      </c>
      <c r="S41" s="10" t="n">
        <v>1855</v>
      </c>
      <c r="T41" s="11" t="n">
        <v>2973</v>
      </c>
      <c r="U41" s="10" t="n">
        <v>926</v>
      </c>
      <c r="V41" s="11" t="n">
        <v>1586</v>
      </c>
      <c r="W41" s="10" t="n">
        <v>2640</v>
      </c>
      <c r="X41" s="11" t="n">
        <v>4819</v>
      </c>
      <c r="Y41" s="10" t="n">
        <v>1045</v>
      </c>
      <c r="Z41" s="11" t="n">
        <v>2915</v>
      </c>
      <c r="AA41" s="10" t="n">
        <v>682</v>
      </c>
      <c r="AB41" s="11" t="n">
        <v>1206</v>
      </c>
      <c r="AC41" s="10" t="n">
        <v>681</v>
      </c>
      <c r="AD41" s="11" t="n">
        <v>1640</v>
      </c>
      <c r="AE41" s="10" t="n">
        <v>1445</v>
      </c>
      <c r="AF41" s="11" t="n">
        <v>4539</v>
      </c>
      <c r="AG41" s="10" t="n">
        <v>1038</v>
      </c>
      <c r="AH41" s="11" t="n">
        <v>2621</v>
      </c>
      <c r="AI41" s="10" t="n">
        <v>188</v>
      </c>
      <c r="AJ41" s="11" t="n">
        <v>745</v>
      </c>
      <c r="AK41" s="10" t="n">
        <v>357</v>
      </c>
      <c r="AL41" s="11" t="n">
        <v>729</v>
      </c>
      <c r="AM41" s="10" t="n">
        <v>1088</v>
      </c>
      <c r="AN41" s="11" t="n">
        <v>4301</v>
      </c>
      <c r="AO41" s="10" t="n">
        <v>1851</v>
      </c>
      <c r="AP41" s="11" t="n">
        <v>4498</v>
      </c>
      <c r="AQ41" s="10" t="n">
        <v>555</v>
      </c>
      <c r="AR41" s="11" t="n">
        <v>1677</v>
      </c>
      <c r="AS41" s="10" t="n">
        <v>1570</v>
      </c>
      <c r="AT41" s="11" t="n">
        <v>4825</v>
      </c>
      <c r="AU41" s="10" t="n">
        <v>13</v>
      </c>
      <c r="AV41" s="11" t="n">
        <v>22</v>
      </c>
      <c r="AW41" s="10" t="n">
        <v>165</v>
      </c>
      <c r="AX41" s="11" t="n">
        <v>433</v>
      </c>
      <c r="AY41" s="10" t="n">
        <v>1538</v>
      </c>
      <c r="AZ41" s="11" t="n">
        <v>5960</v>
      </c>
      <c r="BA41" s="10" t="n">
        <v>1554</v>
      </c>
      <c r="BB41" s="11" t="n">
        <v>3457</v>
      </c>
      <c r="BC41" s="10" t="n">
        <v>955</v>
      </c>
      <c r="BD41" s="11" t="n">
        <v>2131</v>
      </c>
      <c r="BE41" s="10" t="n">
        <v>2287</v>
      </c>
      <c r="BF41" s="11" t="n">
        <v>8893</v>
      </c>
      <c r="BG41" s="10" t="n">
        <v>196</v>
      </c>
      <c r="BH41" s="11" t="n">
        <v>499</v>
      </c>
      <c r="BI41" s="10" t="n">
        <v>1927</v>
      </c>
      <c r="BJ41" s="11" t="n">
        <v>8002</v>
      </c>
      <c r="BK41" s="10" t="n">
        <v>2906</v>
      </c>
      <c r="BL41" s="11" t="n">
        <v>6639</v>
      </c>
      <c r="BM41" s="10" t="n">
        <v>742</v>
      </c>
      <c r="BN41" s="11" t="n">
        <v>1713</v>
      </c>
      <c r="BO41" s="10" t="n">
        <v>1009</v>
      </c>
      <c r="BP41" s="11" t="n">
        <v>2299</v>
      </c>
      <c r="BQ41" s="10" t="n">
        <v>778</v>
      </c>
      <c r="BR41" s="11" t="n">
        <v>2255</v>
      </c>
      <c r="BS41" s="10" t="n">
        <v>903</v>
      </c>
      <c r="BT41" s="11" t="n">
        <v>2760</v>
      </c>
      <c r="BU41" s="10" t="n">
        <v>1617</v>
      </c>
      <c r="BV41" s="11" t="n">
        <v>3692</v>
      </c>
      <c r="BW41" s="10" t="n">
        <v>1692</v>
      </c>
      <c r="BX41" s="11" t="n">
        <v>3569</v>
      </c>
      <c r="BY41" s="10" t="n">
        <v>398</v>
      </c>
      <c r="BZ41" s="11" t="n">
        <v>837</v>
      </c>
      <c r="CA41" s="10" t="n">
        <v>1241</v>
      </c>
      <c r="CB41" s="11" t="n">
        <v>2537</v>
      </c>
      <c r="CC41" s="10" t="n">
        <v>1533</v>
      </c>
      <c r="CD41" s="11" t="n">
        <v>5433</v>
      </c>
      <c r="CE41" s="10" t="n">
        <v>587</v>
      </c>
      <c r="CF41" s="11" t="n">
        <v>2374</v>
      </c>
      <c r="CG41" s="10" t="n">
        <v>117</v>
      </c>
      <c r="CH41" s="11" t="n">
        <v>285</v>
      </c>
      <c r="CI41" s="10" t="n">
        <v>819</v>
      </c>
      <c r="CJ41" s="11" t="n">
        <v>1916</v>
      </c>
      <c r="CK41" s="10" t="n">
        <v>130</v>
      </c>
      <c r="CL41" s="11" t="n">
        <v>324</v>
      </c>
      <c r="CM41" s="10" t="n">
        <v>808</v>
      </c>
      <c r="CN41" s="11" t="n">
        <v>4175</v>
      </c>
      <c r="CO41" s="10" t="n">
        <v>668</v>
      </c>
      <c r="CP41" s="11" t="n">
        <v>1589</v>
      </c>
      <c r="CQ41" s="10" t="n">
        <v>1277</v>
      </c>
      <c r="CR41" s="11" t="n">
        <v>3683</v>
      </c>
      <c r="CS41" s="10" t="n">
        <v>48619</v>
      </c>
      <c r="CT41" s="11" t="n">
        <v>131825</v>
      </c>
    </row>
    <row r="42" s="12" customFormat="true" ht="12.75" hidden="false" customHeight="false" outlineLevel="0" collapsed="false">
      <c r="A42" s="17"/>
      <c r="B42" s="120" t="s">
        <v>608</v>
      </c>
      <c r="C42" s="10" t="n">
        <v>296</v>
      </c>
      <c r="D42" s="11" t="n">
        <v>1436</v>
      </c>
      <c r="E42" s="10" t="n">
        <v>236</v>
      </c>
      <c r="F42" s="11" t="n">
        <v>510</v>
      </c>
      <c r="G42" s="10" t="n">
        <v>211</v>
      </c>
      <c r="H42" s="11" t="n">
        <v>391</v>
      </c>
      <c r="I42" s="10" t="n">
        <v>382</v>
      </c>
      <c r="J42" s="11" t="n">
        <v>680</v>
      </c>
      <c r="K42" s="10" t="n">
        <v>679</v>
      </c>
      <c r="L42" s="11" t="n">
        <v>1526</v>
      </c>
      <c r="M42" s="10" t="n">
        <v>628</v>
      </c>
      <c r="N42" s="11" t="n">
        <v>1003</v>
      </c>
      <c r="O42" s="10" t="n">
        <v>53</v>
      </c>
      <c r="P42" s="11" t="n">
        <v>72</v>
      </c>
      <c r="Q42" s="10" t="n">
        <v>846</v>
      </c>
      <c r="R42" s="11" t="n">
        <v>1159</v>
      </c>
      <c r="S42" s="10" t="n">
        <v>659</v>
      </c>
      <c r="T42" s="11" t="n">
        <v>858</v>
      </c>
      <c r="U42" s="10" t="n">
        <v>497</v>
      </c>
      <c r="V42" s="11" t="n">
        <v>803</v>
      </c>
      <c r="W42" s="10" t="n">
        <v>1623</v>
      </c>
      <c r="X42" s="11" t="n">
        <v>2139</v>
      </c>
      <c r="Y42" s="10" t="n">
        <v>510</v>
      </c>
      <c r="Z42" s="11" t="n">
        <v>840</v>
      </c>
      <c r="AA42" s="10" t="n">
        <v>237</v>
      </c>
      <c r="AB42" s="11" t="n">
        <v>344</v>
      </c>
      <c r="AC42" s="10" t="n">
        <v>408</v>
      </c>
      <c r="AD42" s="11" t="n">
        <v>664</v>
      </c>
      <c r="AE42" s="10" t="n">
        <v>738</v>
      </c>
      <c r="AF42" s="11" t="n">
        <v>1669</v>
      </c>
      <c r="AG42" s="10" t="n">
        <v>564</v>
      </c>
      <c r="AH42" s="11" t="n">
        <v>991</v>
      </c>
      <c r="AI42" s="10" t="n">
        <v>117</v>
      </c>
      <c r="AJ42" s="11" t="n">
        <v>290</v>
      </c>
      <c r="AK42" s="10" t="n">
        <v>209</v>
      </c>
      <c r="AL42" s="11" t="n">
        <v>349</v>
      </c>
      <c r="AM42" s="10" t="n">
        <v>644</v>
      </c>
      <c r="AN42" s="11" t="n">
        <v>1415</v>
      </c>
      <c r="AO42" s="10" t="n">
        <v>1006</v>
      </c>
      <c r="AP42" s="11" t="n">
        <v>1825</v>
      </c>
      <c r="AQ42" s="10" t="n">
        <v>285</v>
      </c>
      <c r="AR42" s="11" t="n">
        <v>481</v>
      </c>
      <c r="AS42" s="10" t="n">
        <v>508</v>
      </c>
      <c r="AT42" s="11" t="n">
        <v>901</v>
      </c>
      <c r="AU42" s="10" t="n">
        <v>10</v>
      </c>
      <c r="AV42" s="11" t="n">
        <v>14</v>
      </c>
      <c r="AW42" s="10" t="n">
        <v>81</v>
      </c>
      <c r="AX42" s="11" t="n">
        <v>151</v>
      </c>
      <c r="AY42" s="10" t="n">
        <v>999</v>
      </c>
      <c r="AZ42" s="11" t="n">
        <v>3040</v>
      </c>
      <c r="BA42" s="10" t="n">
        <v>788</v>
      </c>
      <c r="BB42" s="11" t="n">
        <v>1513</v>
      </c>
      <c r="BC42" s="10" t="n">
        <v>431</v>
      </c>
      <c r="BD42" s="11" t="n">
        <v>737</v>
      </c>
      <c r="BE42" s="10" t="n">
        <v>1062</v>
      </c>
      <c r="BF42" s="11" t="n">
        <v>2786</v>
      </c>
      <c r="BG42" s="10" t="n">
        <v>98</v>
      </c>
      <c r="BH42" s="11" t="n">
        <v>230</v>
      </c>
      <c r="BI42" s="10" t="n">
        <v>928</v>
      </c>
      <c r="BJ42" s="11" t="n">
        <v>2179</v>
      </c>
      <c r="BK42" s="10" t="n">
        <v>1130</v>
      </c>
      <c r="BL42" s="11" t="n">
        <v>2227</v>
      </c>
      <c r="BM42" s="10" t="n">
        <v>330</v>
      </c>
      <c r="BN42" s="11" t="n">
        <v>558</v>
      </c>
      <c r="BO42" s="10" t="n">
        <v>367</v>
      </c>
      <c r="BP42" s="11" t="n">
        <v>509</v>
      </c>
      <c r="BQ42" s="10" t="n">
        <v>292</v>
      </c>
      <c r="BR42" s="11" t="n">
        <v>546</v>
      </c>
      <c r="BS42" s="10" t="n">
        <v>399</v>
      </c>
      <c r="BT42" s="11" t="n">
        <v>751</v>
      </c>
      <c r="BU42" s="10" t="n">
        <v>674</v>
      </c>
      <c r="BV42" s="11" t="n">
        <v>1124</v>
      </c>
      <c r="BW42" s="10" t="n">
        <v>837</v>
      </c>
      <c r="BX42" s="11" t="n">
        <v>1251</v>
      </c>
      <c r="BY42" s="10" t="n">
        <v>176</v>
      </c>
      <c r="BZ42" s="11" t="n">
        <v>264</v>
      </c>
      <c r="CA42" s="10" t="n">
        <v>608</v>
      </c>
      <c r="CB42" s="11" t="n">
        <v>888</v>
      </c>
      <c r="CC42" s="10" t="n">
        <v>684</v>
      </c>
      <c r="CD42" s="11" t="n">
        <v>1502</v>
      </c>
      <c r="CE42" s="10" t="n">
        <v>391</v>
      </c>
      <c r="CF42" s="11" t="n">
        <v>1017</v>
      </c>
      <c r="CG42" s="10" t="n">
        <v>36</v>
      </c>
      <c r="CH42" s="11" t="n">
        <v>68</v>
      </c>
      <c r="CI42" s="10" t="n">
        <v>392</v>
      </c>
      <c r="CJ42" s="11" t="n">
        <v>626</v>
      </c>
      <c r="CK42" s="10" t="n">
        <v>85</v>
      </c>
      <c r="CL42" s="11" t="n">
        <v>158</v>
      </c>
      <c r="CM42" s="10" t="n">
        <v>512</v>
      </c>
      <c r="CN42" s="11" t="n">
        <v>1512</v>
      </c>
      <c r="CO42" s="10" t="n">
        <v>406</v>
      </c>
      <c r="CP42" s="11" t="n">
        <v>774</v>
      </c>
      <c r="CQ42" s="10" t="n">
        <v>543</v>
      </c>
      <c r="CR42" s="11" t="n">
        <v>863</v>
      </c>
      <c r="CS42" s="10" t="n">
        <v>23595</v>
      </c>
      <c r="CT42" s="11" t="n">
        <v>45634</v>
      </c>
    </row>
    <row r="43" s="12" customFormat="true" ht="12.75" hidden="false" customHeight="false" outlineLevel="0" collapsed="false">
      <c r="A43" s="17"/>
      <c r="B43" s="120" t="s">
        <v>609</v>
      </c>
      <c r="C43" s="10" t="n">
        <v>377</v>
      </c>
      <c r="D43" s="11" t="n">
        <v>868</v>
      </c>
      <c r="E43" s="10" t="n">
        <v>261</v>
      </c>
      <c r="F43" s="11" t="n">
        <v>663</v>
      </c>
      <c r="G43" s="10" t="n">
        <v>155</v>
      </c>
      <c r="H43" s="11" t="n">
        <v>361</v>
      </c>
      <c r="I43" s="10" t="n">
        <v>376</v>
      </c>
      <c r="J43" s="11" t="n">
        <v>755</v>
      </c>
      <c r="K43" s="10" t="n">
        <v>968</v>
      </c>
      <c r="L43" s="11" t="n">
        <v>3649</v>
      </c>
      <c r="M43" s="10" t="n">
        <v>701</v>
      </c>
      <c r="N43" s="11" t="n">
        <v>1360</v>
      </c>
      <c r="O43" s="10" t="n">
        <v>75</v>
      </c>
      <c r="P43" s="11" t="n">
        <v>187</v>
      </c>
      <c r="Q43" s="10" t="n">
        <v>1072</v>
      </c>
      <c r="R43" s="11" t="n">
        <v>2137</v>
      </c>
      <c r="S43" s="10" t="n">
        <v>839</v>
      </c>
      <c r="T43" s="11" t="n">
        <v>1349</v>
      </c>
      <c r="U43" s="10" t="n">
        <v>649</v>
      </c>
      <c r="V43" s="11" t="n">
        <v>1161</v>
      </c>
      <c r="W43" s="10" t="n">
        <v>1790</v>
      </c>
      <c r="X43" s="11" t="n">
        <v>3128</v>
      </c>
      <c r="Y43" s="10" t="n">
        <v>483</v>
      </c>
      <c r="Z43" s="11" t="n">
        <v>887</v>
      </c>
      <c r="AA43" s="10" t="n">
        <v>356</v>
      </c>
      <c r="AB43" s="11" t="n">
        <v>866</v>
      </c>
      <c r="AC43" s="10" t="n">
        <v>456</v>
      </c>
      <c r="AD43" s="11" t="n">
        <v>1555</v>
      </c>
      <c r="AE43" s="10" t="n">
        <v>724</v>
      </c>
      <c r="AF43" s="11" t="n">
        <v>2284</v>
      </c>
      <c r="AG43" s="10" t="n">
        <v>601</v>
      </c>
      <c r="AH43" s="11" t="n">
        <v>1361</v>
      </c>
      <c r="AI43" s="10" t="n">
        <v>96</v>
      </c>
      <c r="AJ43" s="11" t="n">
        <v>282</v>
      </c>
      <c r="AK43" s="10" t="n">
        <v>235</v>
      </c>
      <c r="AL43" s="11" t="n">
        <v>650</v>
      </c>
      <c r="AM43" s="10" t="n">
        <v>598</v>
      </c>
      <c r="AN43" s="11" t="n">
        <v>1907</v>
      </c>
      <c r="AO43" s="10" t="n">
        <v>1357</v>
      </c>
      <c r="AP43" s="11" t="n">
        <v>4740</v>
      </c>
      <c r="AQ43" s="10" t="n">
        <v>222</v>
      </c>
      <c r="AR43" s="11" t="n">
        <v>532</v>
      </c>
      <c r="AS43" s="10" t="n">
        <v>695</v>
      </c>
      <c r="AT43" s="11" t="n">
        <v>2143</v>
      </c>
      <c r="AU43" s="10" t="n">
        <v>24</v>
      </c>
      <c r="AV43" s="11" t="n">
        <v>75</v>
      </c>
      <c r="AW43" s="10" t="n">
        <v>100</v>
      </c>
      <c r="AX43" s="11" t="n">
        <v>262</v>
      </c>
      <c r="AY43" s="10" t="n">
        <v>1095</v>
      </c>
      <c r="AZ43" s="11" t="n">
        <v>7643</v>
      </c>
      <c r="BA43" s="10" t="n">
        <v>909</v>
      </c>
      <c r="BB43" s="11" t="n">
        <v>1920</v>
      </c>
      <c r="BC43" s="10" t="n">
        <v>443</v>
      </c>
      <c r="BD43" s="11" t="n">
        <v>1090</v>
      </c>
      <c r="BE43" s="10" t="n">
        <v>1206</v>
      </c>
      <c r="BF43" s="11" t="n">
        <v>4160</v>
      </c>
      <c r="BG43" s="10" t="n">
        <v>127</v>
      </c>
      <c r="BH43" s="11" t="n">
        <v>351</v>
      </c>
      <c r="BI43" s="10" t="n">
        <v>927</v>
      </c>
      <c r="BJ43" s="11" t="n">
        <v>3958</v>
      </c>
      <c r="BK43" s="10" t="n">
        <v>1391</v>
      </c>
      <c r="BL43" s="11" t="n">
        <v>3247</v>
      </c>
      <c r="BM43" s="10" t="n">
        <v>347</v>
      </c>
      <c r="BN43" s="11" t="n">
        <v>757</v>
      </c>
      <c r="BO43" s="10" t="n">
        <v>358</v>
      </c>
      <c r="BP43" s="11" t="n">
        <v>638</v>
      </c>
      <c r="BQ43" s="10" t="n">
        <v>345</v>
      </c>
      <c r="BR43" s="11" t="n">
        <v>1374</v>
      </c>
      <c r="BS43" s="10" t="n">
        <v>412</v>
      </c>
      <c r="BT43" s="11" t="n">
        <v>1033</v>
      </c>
      <c r="BU43" s="10" t="n">
        <v>756</v>
      </c>
      <c r="BV43" s="11" t="n">
        <v>1764</v>
      </c>
      <c r="BW43" s="10" t="n">
        <v>991</v>
      </c>
      <c r="BX43" s="11" t="n">
        <v>2367</v>
      </c>
      <c r="BY43" s="10" t="n">
        <v>268</v>
      </c>
      <c r="BZ43" s="11" t="n">
        <v>816</v>
      </c>
      <c r="CA43" s="10" t="n">
        <v>670</v>
      </c>
      <c r="CB43" s="11" t="n">
        <v>2006</v>
      </c>
      <c r="CC43" s="10" t="n">
        <v>572</v>
      </c>
      <c r="CD43" s="11" t="n">
        <v>2074</v>
      </c>
      <c r="CE43" s="10" t="n">
        <v>359</v>
      </c>
      <c r="CF43" s="11" t="n">
        <v>1145</v>
      </c>
      <c r="CG43" s="10" t="n">
        <v>51</v>
      </c>
      <c r="CH43" s="11" t="n">
        <v>157</v>
      </c>
      <c r="CI43" s="10" t="n">
        <v>449</v>
      </c>
      <c r="CJ43" s="11" t="n">
        <v>1015</v>
      </c>
      <c r="CK43" s="10" t="n">
        <v>103</v>
      </c>
      <c r="CL43" s="11" t="n">
        <v>285</v>
      </c>
      <c r="CM43" s="10" t="n">
        <v>506</v>
      </c>
      <c r="CN43" s="11" t="n">
        <v>2029</v>
      </c>
      <c r="CO43" s="10" t="n">
        <v>391</v>
      </c>
      <c r="CP43" s="11" t="n">
        <v>922</v>
      </c>
      <c r="CQ43" s="10" t="n">
        <v>552</v>
      </c>
      <c r="CR43" s="11" t="n">
        <v>1064</v>
      </c>
      <c r="CS43" s="10" t="n">
        <v>26438</v>
      </c>
      <c r="CT43" s="11" t="n">
        <v>74977</v>
      </c>
    </row>
    <row r="44" s="12" customFormat="true" ht="12.75" hidden="false" customHeight="false" outlineLevel="0" collapsed="false">
      <c r="A44" s="17"/>
      <c r="B44" s="120" t="s">
        <v>610</v>
      </c>
      <c r="C44" s="10" t="n">
        <v>1813</v>
      </c>
      <c r="D44" s="11" t="n">
        <v>2992</v>
      </c>
      <c r="E44" s="10" t="n">
        <v>1128</v>
      </c>
      <c r="F44" s="11" t="n">
        <v>2027</v>
      </c>
      <c r="G44" s="10" t="n">
        <v>766</v>
      </c>
      <c r="H44" s="11" t="n">
        <v>1241</v>
      </c>
      <c r="I44" s="10" t="n">
        <v>1675</v>
      </c>
      <c r="J44" s="11" t="n">
        <v>2813</v>
      </c>
      <c r="K44" s="10" t="n">
        <v>3406</v>
      </c>
      <c r="L44" s="11" t="n">
        <v>5983</v>
      </c>
      <c r="M44" s="10" t="n">
        <v>3823</v>
      </c>
      <c r="N44" s="11" t="n">
        <v>6512</v>
      </c>
      <c r="O44" s="10" t="n">
        <v>409</v>
      </c>
      <c r="P44" s="11" t="n">
        <v>699</v>
      </c>
      <c r="Q44" s="10" t="n">
        <v>6062</v>
      </c>
      <c r="R44" s="11" t="n">
        <v>10284</v>
      </c>
      <c r="S44" s="10" t="n">
        <v>5541</v>
      </c>
      <c r="T44" s="11" t="n">
        <v>9999</v>
      </c>
      <c r="U44" s="10" t="n">
        <v>3368</v>
      </c>
      <c r="V44" s="11" t="n">
        <v>5691</v>
      </c>
      <c r="W44" s="10" t="n">
        <v>9569</v>
      </c>
      <c r="X44" s="11" t="n">
        <v>16302</v>
      </c>
      <c r="Y44" s="10" t="n">
        <v>2536</v>
      </c>
      <c r="Z44" s="11" t="n">
        <v>4407</v>
      </c>
      <c r="AA44" s="10" t="n">
        <v>1921</v>
      </c>
      <c r="AB44" s="11" t="n">
        <v>3340</v>
      </c>
      <c r="AC44" s="10" t="n">
        <v>1947</v>
      </c>
      <c r="AD44" s="11" t="n">
        <v>3208</v>
      </c>
      <c r="AE44" s="10" t="n">
        <v>2999</v>
      </c>
      <c r="AF44" s="11" t="n">
        <v>5438</v>
      </c>
      <c r="AG44" s="10" t="n">
        <v>2738</v>
      </c>
      <c r="AH44" s="11" t="n">
        <v>4689</v>
      </c>
      <c r="AI44" s="10" t="n">
        <v>406</v>
      </c>
      <c r="AJ44" s="11" t="n">
        <v>742</v>
      </c>
      <c r="AK44" s="10" t="n">
        <v>1338</v>
      </c>
      <c r="AL44" s="11" t="n">
        <v>2273</v>
      </c>
      <c r="AM44" s="10" t="n">
        <v>2507</v>
      </c>
      <c r="AN44" s="11" t="n">
        <v>4277</v>
      </c>
      <c r="AO44" s="10" t="n">
        <v>5829</v>
      </c>
      <c r="AP44" s="11" t="n">
        <v>10000</v>
      </c>
      <c r="AQ44" s="10" t="n">
        <v>1015</v>
      </c>
      <c r="AR44" s="11" t="n">
        <v>1773</v>
      </c>
      <c r="AS44" s="10" t="n">
        <v>3098</v>
      </c>
      <c r="AT44" s="11" t="n">
        <v>5571</v>
      </c>
      <c r="AU44" s="10" t="n">
        <v>58</v>
      </c>
      <c r="AV44" s="11" t="n">
        <v>101</v>
      </c>
      <c r="AW44" s="10" t="n">
        <v>429</v>
      </c>
      <c r="AX44" s="11" t="n">
        <v>717</v>
      </c>
      <c r="AY44" s="10" t="n">
        <v>3720</v>
      </c>
      <c r="AZ44" s="11" t="n">
        <v>6326</v>
      </c>
      <c r="BA44" s="10" t="n">
        <v>4970</v>
      </c>
      <c r="BB44" s="11" t="n">
        <v>8903</v>
      </c>
      <c r="BC44" s="10" t="n">
        <v>2485</v>
      </c>
      <c r="BD44" s="11" t="n">
        <v>4196</v>
      </c>
      <c r="BE44" s="10" t="n">
        <v>5199</v>
      </c>
      <c r="BF44" s="11" t="n">
        <v>9270</v>
      </c>
      <c r="BG44" s="10" t="n">
        <v>454</v>
      </c>
      <c r="BH44" s="11" t="n">
        <v>822</v>
      </c>
      <c r="BI44" s="10" t="n">
        <v>4568</v>
      </c>
      <c r="BJ44" s="11" t="n">
        <v>7659</v>
      </c>
      <c r="BK44" s="10" t="n">
        <v>7715</v>
      </c>
      <c r="BL44" s="11" t="n">
        <v>13699</v>
      </c>
      <c r="BM44" s="10" t="n">
        <v>1678</v>
      </c>
      <c r="BN44" s="11" t="n">
        <v>2920</v>
      </c>
      <c r="BO44" s="10" t="n">
        <v>2053</v>
      </c>
      <c r="BP44" s="11" t="n">
        <v>3698</v>
      </c>
      <c r="BQ44" s="10" t="n">
        <v>1738</v>
      </c>
      <c r="BR44" s="11" t="n">
        <v>2995</v>
      </c>
      <c r="BS44" s="10" t="n">
        <v>1806</v>
      </c>
      <c r="BT44" s="11" t="n">
        <v>3084</v>
      </c>
      <c r="BU44" s="10" t="n">
        <v>4321</v>
      </c>
      <c r="BV44" s="11" t="n">
        <v>7565</v>
      </c>
      <c r="BW44" s="10" t="n">
        <v>4842</v>
      </c>
      <c r="BX44" s="11" t="n">
        <v>8249</v>
      </c>
      <c r="BY44" s="10" t="n">
        <v>1212</v>
      </c>
      <c r="BZ44" s="11" t="n">
        <v>2150</v>
      </c>
      <c r="CA44" s="10" t="n">
        <v>3935</v>
      </c>
      <c r="CB44" s="11" t="n">
        <v>6724</v>
      </c>
      <c r="CC44" s="10" t="n">
        <v>3152</v>
      </c>
      <c r="CD44" s="11" t="n">
        <v>5520</v>
      </c>
      <c r="CE44" s="10" t="n">
        <v>1426</v>
      </c>
      <c r="CF44" s="11" t="n">
        <v>2325</v>
      </c>
      <c r="CG44" s="10" t="n">
        <v>257</v>
      </c>
      <c r="CH44" s="11" t="n">
        <v>420</v>
      </c>
      <c r="CI44" s="10" t="n">
        <v>2045</v>
      </c>
      <c r="CJ44" s="11" t="n">
        <v>3470</v>
      </c>
      <c r="CK44" s="10" t="n">
        <v>441</v>
      </c>
      <c r="CL44" s="11" t="n">
        <v>726</v>
      </c>
      <c r="CM44" s="10" t="n">
        <v>1779</v>
      </c>
      <c r="CN44" s="11" t="n">
        <v>3061</v>
      </c>
      <c r="CO44" s="10" t="n">
        <v>2540</v>
      </c>
      <c r="CP44" s="11" t="n">
        <v>4215</v>
      </c>
      <c r="CQ44" s="10" t="n">
        <v>2486</v>
      </c>
      <c r="CR44" s="11" t="n">
        <v>4216</v>
      </c>
      <c r="CS44" s="10" t="n">
        <v>129203</v>
      </c>
      <c r="CT44" s="11" t="n">
        <v>223292</v>
      </c>
    </row>
    <row r="45" s="12" customFormat="true" ht="12.75" hidden="false" customHeight="false" outlineLevel="0" collapsed="false">
      <c r="A45" s="94" t="s">
        <v>611</v>
      </c>
      <c r="B45" s="120" t="s">
        <v>612</v>
      </c>
      <c r="C45" s="10" t="n">
        <v>1329</v>
      </c>
      <c r="D45" s="11" t="n">
        <v>35</v>
      </c>
      <c r="E45" s="10" t="n">
        <v>638</v>
      </c>
      <c r="F45" s="11" t="n">
        <v>29</v>
      </c>
      <c r="G45" s="10" t="n">
        <v>676</v>
      </c>
      <c r="H45" s="11" t="n">
        <v>34</v>
      </c>
      <c r="I45" s="10" t="n">
        <v>1242</v>
      </c>
      <c r="J45" s="11" t="n">
        <v>60</v>
      </c>
      <c r="K45" s="10" t="n">
        <v>1481</v>
      </c>
      <c r="L45" s="11" t="n">
        <v>74</v>
      </c>
      <c r="M45" s="10" t="n">
        <v>2517</v>
      </c>
      <c r="N45" s="11" t="n">
        <v>73</v>
      </c>
      <c r="O45" s="10" t="n">
        <v>255</v>
      </c>
      <c r="P45" s="11" t="n">
        <v>14</v>
      </c>
      <c r="Q45" s="10" t="n">
        <v>4364</v>
      </c>
      <c r="R45" s="11" t="n">
        <v>136</v>
      </c>
      <c r="S45" s="10" t="n">
        <v>3580</v>
      </c>
      <c r="T45" s="11" t="n">
        <v>193</v>
      </c>
      <c r="U45" s="10" t="n">
        <v>2103</v>
      </c>
      <c r="V45" s="11" t="n">
        <v>68</v>
      </c>
      <c r="W45" s="10" t="n">
        <v>7521</v>
      </c>
      <c r="X45" s="11" t="n">
        <v>295</v>
      </c>
      <c r="Y45" s="10" t="n">
        <v>1801</v>
      </c>
      <c r="Z45" s="11" t="n">
        <v>87</v>
      </c>
      <c r="AA45" s="10" t="n">
        <v>1071</v>
      </c>
      <c r="AB45" s="11" t="n">
        <v>52</v>
      </c>
      <c r="AC45" s="10" t="n">
        <v>1712</v>
      </c>
      <c r="AD45" s="11" t="n">
        <v>54</v>
      </c>
      <c r="AE45" s="10" t="n">
        <v>2317</v>
      </c>
      <c r="AF45" s="11" t="n">
        <v>104</v>
      </c>
      <c r="AG45" s="10" t="n">
        <v>2217</v>
      </c>
      <c r="AH45" s="11" t="n">
        <v>105</v>
      </c>
      <c r="AI45" s="10" t="n">
        <v>280</v>
      </c>
      <c r="AJ45" s="11" t="n">
        <v>6</v>
      </c>
      <c r="AK45" s="10" t="n">
        <v>873</v>
      </c>
      <c r="AL45" s="11" t="n">
        <v>14</v>
      </c>
      <c r="AM45" s="10" t="n">
        <v>2007</v>
      </c>
      <c r="AN45" s="11" t="n">
        <v>92</v>
      </c>
      <c r="AO45" s="10" t="n">
        <v>4368</v>
      </c>
      <c r="AP45" s="11" t="n">
        <v>165</v>
      </c>
      <c r="AQ45" s="10" t="n">
        <v>710</v>
      </c>
      <c r="AR45" s="11" t="n">
        <v>38</v>
      </c>
      <c r="AS45" s="10" t="n">
        <v>1783</v>
      </c>
      <c r="AT45" s="11" t="n">
        <v>92</v>
      </c>
      <c r="AU45" s="10" t="n">
        <v>5</v>
      </c>
      <c r="AV45" s="11" t="s">
        <v>613</v>
      </c>
      <c r="AW45" s="10" t="n">
        <v>329</v>
      </c>
      <c r="AX45" s="11" t="n">
        <v>11</v>
      </c>
      <c r="AY45" s="10" t="n">
        <v>3101</v>
      </c>
      <c r="AZ45" s="11" t="n">
        <v>105</v>
      </c>
      <c r="BA45" s="10" t="n">
        <v>3479</v>
      </c>
      <c r="BB45" s="11" t="n">
        <v>82</v>
      </c>
      <c r="BC45" s="10" t="n">
        <v>1573</v>
      </c>
      <c r="BD45" s="11" t="n">
        <v>66</v>
      </c>
      <c r="BE45" s="10" t="n">
        <v>2509</v>
      </c>
      <c r="BF45" s="11" t="n">
        <v>130</v>
      </c>
      <c r="BG45" s="10" t="n">
        <v>238</v>
      </c>
      <c r="BH45" s="11" t="n">
        <v>6</v>
      </c>
      <c r="BI45" s="10" t="n">
        <v>2904</v>
      </c>
      <c r="BJ45" s="11" t="n">
        <v>148</v>
      </c>
      <c r="BK45" s="10" t="n">
        <v>4552</v>
      </c>
      <c r="BL45" s="11" t="n">
        <v>240</v>
      </c>
      <c r="BM45" s="10" t="n">
        <v>1008</v>
      </c>
      <c r="BN45" s="11" t="n">
        <v>63</v>
      </c>
      <c r="BO45" s="10" t="n">
        <v>1078</v>
      </c>
      <c r="BP45" s="11" t="n">
        <v>133</v>
      </c>
      <c r="BQ45" s="10" t="n">
        <v>985</v>
      </c>
      <c r="BR45" s="11" t="n">
        <v>48</v>
      </c>
      <c r="BS45" s="10" t="n">
        <v>1232</v>
      </c>
      <c r="BT45" s="11" t="n">
        <v>80</v>
      </c>
      <c r="BU45" s="10" t="n">
        <v>3020</v>
      </c>
      <c r="BV45" s="11" t="n">
        <v>141</v>
      </c>
      <c r="BW45" s="10" t="n">
        <v>3491</v>
      </c>
      <c r="BX45" s="11" t="n">
        <v>126</v>
      </c>
      <c r="BY45" s="10" t="n">
        <v>612</v>
      </c>
      <c r="BZ45" s="11" t="n">
        <v>20</v>
      </c>
      <c r="CA45" s="10" t="n">
        <v>2777</v>
      </c>
      <c r="CB45" s="11" t="n">
        <v>88</v>
      </c>
      <c r="CC45" s="10" t="n">
        <v>2293</v>
      </c>
      <c r="CD45" s="11" t="n">
        <v>140</v>
      </c>
      <c r="CE45" s="10" t="n">
        <v>1303</v>
      </c>
      <c r="CF45" s="11" t="n">
        <v>34</v>
      </c>
      <c r="CG45" s="10" t="n">
        <v>148</v>
      </c>
      <c r="CH45" s="11" t="n">
        <v>5</v>
      </c>
      <c r="CI45" s="10" t="n">
        <v>1381</v>
      </c>
      <c r="CJ45" s="11" t="n">
        <v>66</v>
      </c>
      <c r="CK45" s="10" t="n">
        <v>327</v>
      </c>
      <c r="CL45" s="11" t="n">
        <v>6</v>
      </c>
      <c r="CM45" s="10" t="n">
        <v>1530</v>
      </c>
      <c r="CN45" s="11" t="n">
        <v>52</v>
      </c>
      <c r="CO45" s="10" t="n">
        <v>1761</v>
      </c>
      <c r="CP45" s="11" t="n">
        <v>34</v>
      </c>
      <c r="CQ45" s="10" t="n">
        <v>1865</v>
      </c>
      <c r="CR45" s="11" t="n">
        <v>118</v>
      </c>
      <c r="CS45" s="10" t="n">
        <v>88346</v>
      </c>
      <c r="CT45" s="11" t="n">
        <v>3759</v>
      </c>
    </row>
    <row r="46" s="12" customFormat="true" ht="12.75" hidden="false" customHeight="false" outlineLevel="0" collapsed="false">
      <c r="A46" s="94"/>
      <c r="B46" s="120" t="s">
        <v>614</v>
      </c>
      <c r="C46" s="10" t="n">
        <v>338</v>
      </c>
      <c r="D46" s="11" t="n">
        <v>17</v>
      </c>
      <c r="E46" s="10" t="n">
        <v>320</v>
      </c>
      <c r="F46" s="11" t="n">
        <v>23</v>
      </c>
      <c r="G46" s="10" t="n">
        <v>153</v>
      </c>
      <c r="H46" s="11" t="n">
        <v>15</v>
      </c>
      <c r="I46" s="10" t="n">
        <v>388</v>
      </c>
      <c r="J46" s="11" t="n">
        <v>29</v>
      </c>
      <c r="K46" s="10" t="n">
        <v>987</v>
      </c>
      <c r="L46" s="11" t="n">
        <v>78</v>
      </c>
      <c r="M46" s="10" t="n">
        <v>1084</v>
      </c>
      <c r="N46" s="11" t="n">
        <v>46</v>
      </c>
      <c r="O46" s="10" t="n">
        <v>133</v>
      </c>
      <c r="P46" s="11" t="n">
        <v>9</v>
      </c>
      <c r="Q46" s="10" t="n">
        <v>1392</v>
      </c>
      <c r="R46" s="11" t="n">
        <v>61</v>
      </c>
      <c r="S46" s="10" t="n">
        <v>1253</v>
      </c>
      <c r="T46" s="11" t="n">
        <v>108</v>
      </c>
      <c r="U46" s="10" t="n">
        <v>822</v>
      </c>
      <c r="V46" s="11" t="n">
        <v>46</v>
      </c>
      <c r="W46" s="10" t="n">
        <v>1368</v>
      </c>
      <c r="X46" s="11" t="n">
        <v>75</v>
      </c>
      <c r="Y46" s="10" t="n">
        <v>612</v>
      </c>
      <c r="Z46" s="11" t="n">
        <v>61</v>
      </c>
      <c r="AA46" s="10" t="n">
        <v>634</v>
      </c>
      <c r="AB46" s="11" t="n">
        <v>46</v>
      </c>
      <c r="AC46" s="10" t="n">
        <v>274</v>
      </c>
      <c r="AD46" s="11" t="n">
        <v>22</v>
      </c>
      <c r="AE46" s="10" t="n">
        <v>549</v>
      </c>
      <c r="AF46" s="11" t="n">
        <v>53</v>
      </c>
      <c r="AG46" s="10" t="n">
        <v>509</v>
      </c>
      <c r="AH46" s="11" t="n">
        <v>37</v>
      </c>
      <c r="AI46" s="10" t="n">
        <v>162</v>
      </c>
      <c r="AJ46" s="11" t="n">
        <v>6</v>
      </c>
      <c r="AK46" s="10" t="n">
        <v>450</v>
      </c>
      <c r="AL46" s="11" t="n">
        <v>13</v>
      </c>
      <c r="AM46" s="10" t="n">
        <v>539</v>
      </c>
      <c r="AN46" s="11" t="n">
        <v>60</v>
      </c>
      <c r="AO46" s="10" t="n">
        <v>1128</v>
      </c>
      <c r="AP46" s="11" t="n">
        <v>60</v>
      </c>
      <c r="AQ46" s="10" t="n">
        <v>293</v>
      </c>
      <c r="AR46" s="11" t="n">
        <v>26</v>
      </c>
      <c r="AS46" s="10" t="n">
        <v>744</v>
      </c>
      <c r="AT46" s="11" t="n">
        <v>78</v>
      </c>
      <c r="AU46" s="10" t="n">
        <v>63</v>
      </c>
      <c r="AV46" s="11" t="s">
        <v>613</v>
      </c>
      <c r="AW46" s="10" t="n">
        <v>71</v>
      </c>
      <c r="AX46" s="11" t="n">
        <v>5</v>
      </c>
      <c r="AY46" s="10" t="n">
        <v>527</v>
      </c>
      <c r="AZ46" s="11" t="n">
        <v>44</v>
      </c>
      <c r="BA46" s="10" t="n">
        <v>1432</v>
      </c>
      <c r="BB46" s="11" t="n">
        <v>74</v>
      </c>
      <c r="BC46" s="10" t="n">
        <v>649</v>
      </c>
      <c r="BD46" s="11" t="n">
        <v>48</v>
      </c>
      <c r="BE46" s="10" t="n">
        <v>1430</v>
      </c>
      <c r="BF46" s="11" t="n">
        <v>132</v>
      </c>
      <c r="BG46" s="10" t="n">
        <v>191</v>
      </c>
      <c r="BH46" s="11" t="n">
        <v>7</v>
      </c>
      <c r="BI46" s="10" t="n">
        <v>1128</v>
      </c>
      <c r="BJ46" s="11" t="n">
        <v>120</v>
      </c>
      <c r="BK46" s="10" t="n">
        <v>2107</v>
      </c>
      <c r="BL46" s="11" t="n">
        <v>172</v>
      </c>
      <c r="BM46" s="10" t="n">
        <v>395</v>
      </c>
      <c r="BN46" s="11" t="n">
        <v>40</v>
      </c>
      <c r="BO46" s="10" t="n">
        <v>966</v>
      </c>
      <c r="BP46" s="11" t="n">
        <v>174</v>
      </c>
      <c r="BQ46" s="10" t="n">
        <v>375</v>
      </c>
      <c r="BR46" s="11" t="n">
        <v>29</v>
      </c>
      <c r="BS46" s="10" t="n">
        <v>420</v>
      </c>
      <c r="BT46" s="11" t="n">
        <v>48</v>
      </c>
      <c r="BU46" s="10" t="n">
        <v>1030</v>
      </c>
      <c r="BV46" s="11" t="n">
        <v>61</v>
      </c>
      <c r="BW46" s="10" t="n">
        <v>714</v>
      </c>
      <c r="BX46" s="11" t="n">
        <v>39</v>
      </c>
      <c r="BY46" s="10" t="n">
        <v>340</v>
      </c>
      <c r="BZ46" s="11" t="n">
        <v>21</v>
      </c>
      <c r="CA46" s="10" t="n">
        <v>942</v>
      </c>
      <c r="CB46" s="11" t="n">
        <v>43</v>
      </c>
      <c r="CC46" s="10" t="n">
        <v>542</v>
      </c>
      <c r="CD46" s="11" t="n">
        <v>53</v>
      </c>
      <c r="CE46" s="10" t="n">
        <v>261</v>
      </c>
      <c r="CF46" s="11" t="n">
        <v>13</v>
      </c>
      <c r="CG46" s="10" t="n">
        <v>90</v>
      </c>
      <c r="CH46" s="11" t="n">
        <v>6</v>
      </c>
      <c r="CI46" s="10" t="n">
        <v>484</v>
      </c>
      <c r="CJ46" s="11" t="n">
        <v>33</v>
      </c>
      <c r="CK46" s="10" t="n">
        <v>129</v>
      </c>
      <c r="CL46" s="11" t="n">
        <v>4</v>
      </c>
      <c r="CM46" s="10" t="n">
        <v>398</v>
      </c>
      <c r="CN46" s="11" t="n">
        <v>37</v>
      </c>
      <c r="CO46" s="10" t="n">
        <v>535</v>
      </c>
      <c r="CP46" s="11" t="n">
        <v>21</v>
      </c>
      <c r="CQ46" s="10" t="n">
        <v>582</v>
      </c>
      <c r="CR46" s="11" t="n">
        <v>73</v>
      </c>
      <c r="CS46" s="10" t="n">
        <v>29933</v>
      </c>
      <c r="CT46" s="11" t="n">
        <v>2268</v>
      </c>
    </row>
    <row r="47" s="12" customFormat="true" ht="12.75" hidden="false" customHeight="false" outlineLevel="0" collapsed="false">
      <c r="A47" s="94"/>
      <c r="B47" s="120" t="s">
        <v>615</v>
      </c>
      <c r="C47" s="10" t="n">
        <v>596</v>
      </c>
      <c r="D47" s="11" t="n">
        <v>34</v>
      </c>
      <c r="E47" s="10" t="n">
        <v>396</v>
      </c>
      <c r="F47" s="11" t="n">
        <v>40</v>
      </c>
      <c r="G47" s="10" t="n">
        <v>162</v>
      </c>
      <c r="H47" s="11" t="n">
        <v>25</v>
      </c>
      <c r="I47" s="10" t="n">
        <v>431</v>
      </c>
      <c r="J47" s="11" t="n">
        <v>49</v>
      </c>
      <c r="K47" s="10" t="n">
        <v>1534</v>
      </c>
      <c r="L47" s="11" t="n">
        <v>137</v>
      </c>
      <c r="M47" s="10" t="n">
        <v>893</v>
      </c>
      <c r="N47" s="11" t="n">
        <v>53</v>
      </c>
      <c r="O47" s="10" t="n">
        <v>86</v>
      </c>
      <c r="P47" s="11" t="n">
        <v>8</v>
      </c>
      <c r="Q47" s="10" t="n">
        <v>1365</v>
      </c>
      <c r="R47" s="11" t="n">
        <v>81</v>
      </c>
      <c r="S47" s="10" t="n">
        <v>1626</v>
      </c>
      <c r="T47" s="11" t="n">
        <v>161</v>
      </c>
      <c r="U47" s="10" t="n">
        <v>1066</v>
      </c>
      <c r="V47" s="11" t="n">
        <v>69</v>
      </c>
      <c r="W47" s="10" t="n">
        <v>2080</v>
      </c>
      <c r="X47" s="11" t="n">
        <v>150</v>
      </c>
      <c r="Y47" s="10" t="n">
        <v>587</v>
      </c>
      <c r="Z47" s="11" t="n">
        <v>52</v>
      </c>
      <c r="AA47" s="10" t="n">
        <v>509</v>
      </c>
      <c r="AB47" s="11" t="n">
        <v>56</v>
      </c>
      <c r="AC47" s="10" t="n">
        <v>378</v>
      </c>
      <c r="AD47" s="11" t="n">
        <v>42</v>
      </c>
      <c r="AE47" s="10" t="n">
        <v>746</v>
      </c>
      <c r="AF47" s="11" t="n">
        <v>112</v>
      </c>
      <c r="AG47" s="10" t="n">
        <v>638</v>
      </c>
      <c r="AH47" s="11" t="n">
        <v>65</v>
      </c>
      <c r="AI47" s="10" t="n">
        <v>73</v>
      </c>
      <c r="AJ47" s="11" t="n">
        <v>4</v>
      </c>
      <c r="AK47" s="10" t="n">
        <v>329</v>
      </c>
      <c r="AL47" s="11" t="n">
        <v>15</v>
      </c>
      <c r="AM47" s="10" t="n">
        <v>616</v>
      </c>
      <c r="AN47" s="11" t="n">
        <v>78</v>
      </c>
      <c r="AO47" s="10" t="n">
        <v>1352</v>
      </c>
      <c r="AP47" s="11" t="n">
        <v>92</v>
      </c>
      <c r="AQ47" s="10" t="n">
        <v>288</v>
      </c>
      <c r="AR47" s="11" t="n">
        <v>42</v>
      </c>
      <c r="AS47" s="10" t="n">
        <v>1034</v>
      </c>
      <c r="AT47" s="11" t="n">
        <v>121</v>
      </c>
      <c r="AU47" s="10" t="s">
        <v>63</v>
      </c>
      <c r="AV47" s="11" t="s">
        <v>616</v>
      </c>
      <c r="AW47" s="10" t="n">
        <v>97</v>
      </c>
      <c r="AX47" s="11" t="n">
        <v>11</v>
      </c>
      <c r="AY47" s="11" t="n">
        <v>946</v>
      </c>
      <c r="AZ47" s="11" t="n">
        <v>107</v>
      </c>
      <c r="BA47" s="11" t="n">
        <v>1065</v>
      </c>
      <c r="BB47" s="11" t="n">
        <v>65</v>
      </c>
      <c r="BC47" s="11" t="n">
        <v>809</v>
      </c>
      <c r="BD47" s="11" t="n">
        <v>85</v>
      </c>
      <c r="BE47" s="11" t="n">
        <v>2174</v>
      </c>
      <c r="BF47" s="11" t="n">
        <v>254</v>
      </c>
      <c r="BG47" s="11" t="n">
        <v>107</v>
      </c>
      <c r="BH47" s="11" t="n">
        <v>7</v>
      </c>
      <c r="BI47" s="11" t="n">
        <v>1480</v>
      </c>
      <c r="BJ47" s="11" t="n">
        <v>157</v>
      </c>
      <c r="BK47" s="11" t="n">
        <v>2143</v>
      </c>
      <c r="BL47" s="11" t="n">
        <v>218</v>
      </c>
      <c r="BM47" s="11" t="n">
        <v>585</v>
      </c>
      <c r="BN47" s="11" t="n">
        <v>87</v>
      </c>
      <c r="BO47" s="11" t="n">
        <v>313</v>
      </c>
      <c r="BP47" s="11" t="n">
        <v>73</v>
      </c>
      <c r="BQ47" s="11" t="n">
        <v>685</v>
      </c>
      <c r="BR47" s="11" t="n">
        <v>77</v>
      </c>
      <c r="BS47" s="11" t="n">
        <v>561</v>
      </c>
      <c r="BT47" s="11" t="n">
        <v>81</v>
      </c>
      <c r="BU47" s="11" t="n">
        <v>959</v>
      </c>
      <c r="BV47" s="11" t="n">
        <v>86</v>
      </c>
      <c r="BW47" s="11" t="n">
        <v>1708</v>
      </c>
      <c r="BX47" s="11" t="n">
        <v>114</v>
      </c>
      <c r="BY47" s="11" t="n">
        <v>444</v>
      </c>
      <c r="BZ47" s="11" t="n">
        <v>42</v>
      </c>
      <c r="CA47" s="11" t="n">
        <v>984</v>
      </c>
      <c r="CB47" s="11" t="n">
        <v>68</v>
      </c>
      <c r="CC47" s="11" t="n">
        <v>834</v>
      </c>
      <c r="CD47" s="11" t="n">
        <v>111</v>
      </c>
      <c r="CE47" s="11" t="n">
        <v>296</v>
      </c>
      <c r="CF47" s="11" t="n">
        <v>24</v>
      </c>
      <c r="CG47" s="11" t="n">
        <v>65</v>
      </c>
      <c r="CH47" s="11" t="n">
        <v>6</v>
      </c>
      <c r="CI47" s="11" t="n">
        <v>560</v>
      </c>
      <c r="CJ47" s="11" t="n">
        <v>58</v>
      </c>
      <c r="CK47" s="11" t="n">
        <v>105</v>
      </c>
      <c r="CL47" s="11" t="n">
        <v>7</v>
      </c>
      <c r="CM47" s="11" t="n">
        <v>333</v>
      </c>
      <c r="CN47" s="11" t="n">
        <v>39</v>
      </c>
      <c r="CO47" s="11" t="n">
        <v>791</v>
      </c>
      <c r="CP47" s="11" t="n">
        <v>43</v>
      </c>
      <c r="CQ47" s="11" t="n">
        <v>657</v>
      </c>
      <c r="CR47" s="11" t="n">
        <v>83</v>
      </c>
      <c r="CS47" s="11" t="n">
        <v>35487</v>
      </c>
      <c r="CT47" s="11" t="n">
        <v>3391</v>
      </c>
    </row>
    <row r="48" s="12" customFormat="true" ht="12.75" hidden="false" customHeight="false" outlineLevel="0" collapsed="false">
      <c r="A48" s="94"/>
      <c r="B48" s="120" t="s">
        <v>617</v>
      </c>
      <c r="C48" s="10"/>
      <c r="D48" s="11"/>
      <c r="E48" s="10"/>
      <c r="F48" s="11"/>
      <c r="G48" s="10"/>
      <c r="H48" s="11"/>
      <c r="I48" s="10"/>
      <c r="J48" s="11"/>
      <c r="K48" s="10"/>
      <c r="L48" s="11"/>
      <c r="M48" s="10"/>
      <c r="N48" s="11"/>
      <c r="O48" s="10"/>
      <c r="P48" s="11"/>
      <c r="Q48" s="10"/>
      <c r="R48" s="11"/>
      <c r="S48" s="10"/>
      <c r="T48" s="11"/>
      <c r="U48" s="10"/>
      <c r="V48" s="11"/>
      <c r="W48" s="10"/>
      <c r="X48" s="11"/>
      <c r="Y48" s="10"/>
      <c r="Z48" s="11"/>
      <c r="AA48" s="10"/>
      <c r="AB48" s="11"/>
      <c r="AC48" s="10"/>
      <c r="AD48" s="11"/>
      <c r="AE48" s="10"/>
      <c r="AF48" s="11"/>
      <c r="AG48" s="10"/>
      <c r="AH48" s="11"/>
      <c r="AI48" s="10"/>
      <c r="AJ48" s="11"/>
      <c r="AK48" s="10"/>
      <c r="AL48" s="11"/>
      <c r="AM48" s="10"/>
      <c r="AN48" s="11"/>
      <c r="AO48" s="10"/>
      <c r="AP48" s="11"/>
      <c r="AQ48" s="10"/>
      <c r="AR48" s="11"/>
      <c r="AS48" s="10"/>
      <c r="AT48" s="11"/>
      <c r="AU48" s="10"/>
      <c r="AV48" s="11"/>
      <c r="AW48" s="10"/>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row>
    <row r="49" s="12" customFormat="true" ht="12.75" hidden="false" customHeight="false" outlineLevel="0" collapsed="false">
      <c r="A49" s="121" t="s">
        <v>618</v>
      </c>
      <c r="B49" s="120" t="s">
        <v>619</v>
      </c>
      <c r="C49" s="10" t="n">
        <v>1061</v>
      </c>
      <c r="D49" s="11" t="n">
        <v>7835</v>
      </c>
      <c r="E49" s="10" t="n">
        <v>637</v>
      </c>
      <c r="F49" s="11" t="n">
        <v>3993</v>
      </c>
      <c r="G49" s="10" t="n">
        <v>481</v>
      </c>
      <c r="H49" s="11" t="n">
        <v>3590</v>
      </c>
      <c r="I49" s="10" t="n">
        <v>838</v>
      </c>
      <c r="J49" s="11" t="n">
        <v>7000</v>
      </c>
      <c r="K49" s="10" t="n">
        <v>1563</v>
      </c>
      <c r="L49" s="11" t="n">
        <v>10995</v>
      </c>
      <c r="M49" s="10" t="n">
        <v>1954</v>
      </c>
      <c r="N49" s="11" t="n">
        <v>15642</v>
      </c>
      <c r="O49" s="10" t="n">
        <v>170</v>
      </c>
      <c r="P49" s="11" t="n">
        <v>1419</v>
      </c>
      <c r="Q49" s="10" t="n">
        <v>3300</v>
      </c>
      <c r="R49" s="11" t="n">
        <v>26105</v>
      </c>
      <c r="S49" s="10" t="n">
        <v>1624</v>
      </c>
      <c r="T49" s="11" t="n">
        <v>14637</v>
      </c>
      <c r="U49" s="10" t="n">
        <v>1650</v>
      </c>
      <c r="V49" s="11" t="n">
        <v>14994</v>
      </c>
      <c r="W49" s="10" t="n">
        <v>3883</v>
      </c>
      <c r="X49" s="11" t="n">
        <v>35057</v>
      </c>
      <c r="Y49" s="10" t="n">
        <v>1212</v>
      </c>
      <c r="Z49" s="11" t="n">
        <v>9341</v>
      </c>
      <c r="AA49" s="10" t="n">
        <v>671</v>
      </c>
      <c r="AB49" s="11" t="n">
        <v>5870</v>
      </c>
      <c r="AC49" s="10" t="n">
        <v>1151</v>
      </c>
      <c r="AD49" s="11" t="n">
        <v>9095</v>
      </c>
      <c r="AE49" s="10" t="n">
        <v>1705</v>
      </c>
      <c r="AF49" s="11" t="n">
        <v>9379</v>
      </c>
      <c r="AG49" s="10" t="n">
        <v>1449</v>
      </c>
      <c r="AH49" s="11" t="n">
        <v>10979</v>
      </c>
      <c r="AI49" s="10" t="n">
        <v>328</v>
      </c>
      <c r="AJ49" s="11" t="n">
        <v>1729</v>
      </c>
      <c r="AK49" s="10" t="n">
        <v>1005</v>
      </c>
      <c r="AL49" s="11" t="n">
        <v>8563</v>
      </c>
      <c r="AM49" s="10" t="n">
        <v>1667</v>
      </c>
      <c r="AN49" s="11" t="n">
        <v>11407</v>
      </c>
      <c r="AO49" s="10" t="n">
        <v>3241</v>
      </c>
      <c r="AP49" s="11" t="n">
        <v>24139</v>
      </c>
      <c r="AQ49" s="10" t="n">
        <v>549</v>
      </c>
      <c r="AR49" s="11" t="n">
        <v>3505</v>
      </c>
      <c r="AS49" s="10" t="n">
        <v>1258</v>
      </c>
      <c r="AT49" s="11" t="n">
        <v>7887</v>
      </c>
      <c r="AU49" s="10" t="n">
        <v>64</v>
      </c>
      <c r="AV49" s="11" t="n">
        <v>478</v>
      </c>
      <c r="AW49" s="10" t="n">
        <v>243</v>
      </c>
      <c r="AX49" s="11" t="n">
        <v>1815</v>
      </c>
      <c r="AY49" s="10" t="n">
        <v>2374</v>
      </c>
      <c r="AZ49" s="11" t="n">
        <v>16700</v>
      </c>
      <c r="BA49" s="10" t="n">
        <v>3045</v>
      </c>
      <c r="BB49" s="11" t="n">
        <v>21846</v>
      </c>
      <c r="BC49" s="10" t="n">
        <v>1046</v>
      </c>
      <c r="BD49" s="11" t="n">
        <v>8613</v>
      </c>
      <c r="BE49" s="10" t="n">
        <v>2441</v>
      </c>
      <c r="BF49" s="11" t="n">
        <v>18336</v>
      </c>
      <c r="BG49" s="10" t="n">
        <v>273</v>
      </c>
      <c r="BH49" s="11" t="n">
        <v>1562</v>
      </c>
      <c r="BI49" s="10" t="n">
        <v>2488</v>
      </c>
      <c r="BJ49" s="11" t="n">
        <v>15826</v>
      </c>
      <c r="BK49" s="10" t="n">
        <v>2688</v>
      </c>
      <c r="BL49" s="11" t="n">
        <v>22332</v>
      </c>
      <c r="BM49" s="10" t="n">
        <v>583</v>
      </c>
      <c r="BN49" s="11" t="n">
        <v>4967</v>
      </c>
      <c r="BO49" s="10" t="n">
        <v>427</v>
      </c>
      <c r="BP49" s="11" t="n">
        <v>3506</v>
      </c>
      <c r="BQ49" s="10" t="n">
        <v>716</v>
      </c>
      <c r="BR49" s="11" t="n">
        <v>5333</v>
      </c>
      <c r="BS49" s="10" t="n">
        <v>746</v>
      </c>
      <c r="BT49" s="11" t="n">
        <v>5740</v>
      </c>
      <c r="BU49" s="10" t="n">
        <v>1997</v>
      </c>
      <c r="BV49" s="11" t="n">
        <v>16335</v>
      </c>
      <c r="BW49" s="10" t="n">
        <v>2433</v>
      </c>
      <c r="BX49" s="11" t="n">
        <v>19483</v>
      </c>
      <c r="BY49" s="10" t="n">
        <v>555</v>
      </c>
      <c r="BZ49" s="11" t="n">
        <v>4744</v>
      </c>
      <c r="CA49" s="10" t="n">
        <v>2124</v>
      </c>
      <c r="CB49" s="11" t="n">
        <v>18992</v>
      </c>
      <c r="CC49" s="10" t="n">
        <v>1408</v>
      </c>
      <c r="CD49" s="11" t="n">
        <v>9028</v>
      </c>
      <c r="CE49" s="10" t="n">
        <v>1096</v>
      </c>
      <c r="CF49" s="11" t="n">
        <v>7968</v>
      </c>
      <c r="CG49" s="10" t="n">
        <v>126</v>
      </c>
      <c r="CH49" s="11" t="n">
        <v>902</v>
      </c>
      <c r="CI49" s="10" t="n">
        <v>892</v>
      </c>
      <c r="CJ49" s="11" t="n">
        <v>7284</v>
      </c>
      <c r="CK49" s="10" t="n">
        <v>332</v>
      </c>
      <c r="CL49" s="11" t="n">
        <v>2309</v>
      </c>
      <c r="CM49" s="10" t="n">
        <v>1251</v>
      </c>
      <c r="CN49" s="11" t="n">
        <v>8037</v>
      </c>
      <c r="CO49" s="10" t="n">
        <v>1819</v>
      </c>
      <c r="CP49" s="11" t="n">
        <v>15027</v>
      </c>
      <c r="CQ49" s="10" t="n">
        <v>1126</v>
      </c>
      <c r="CR49" s="11" t="n">
        <v>9016</v>
      </c>
      <c r="CS49" s="10" t="n">
        <v>63690</v>
      </c>
      <c r="CT49" s="11" t="n">
        <v>489335</v>
      </c>
    </row>
    <row r="50" s="12" customFormat="true" ht="12.75" hidden="false" customHeight="false" outlineLevel="0" collapsed="false">
      <c r="A50" s="121"/>
      <c r="B50" s="120" t="s">
        <v>620</v>
      </c>
      <c r="C50" s="10" t="n">
        <v>994</v>
      </c>
      <c r="D50" s="11" t="n">
        <v>46935</v>
      </c>
      <c r="E50" s="10" t="n">
        <v>449</v>
      </c>
      <c r="F50" s="11" t="n">
        <v>21808</v>
      </c>
      <c r="G50" s="10" t="n">
        <v>302</v>
      </c>
      <c r="H50" s="11" t="n">
        <v>14724</v>
      </c>
      <c r="I50" s="10" t="n">
        <v>784</v>
      </c>
      <c r="J50" s="11" t="n">
        <v>39482</v>
      </c>
      <c r="K50" s="10" t="n">
        <v>1594</v>
      </c>
      <c r="L50" s="11" t="n">
        <v>74107</v>
      </c>
      <c r="M50" s="10" t="n">
        <v>2238</v>
      </c>
      <c r="N50" s="11" t="n">
        <v>106607</v>
      </c>
      <c r="O50" s="10" t="n">
        <v>206</v>
      </c>
      <c r="P50" s="11" t="n">
        <v>11473</v>
      </c>
      <c r="Q50" s="10" t="n">
        <v>3185</v>
      </c>
      <c r="R50" s="11" t="n">
        <v>151882</v>
      </c>
      <c r="S50" s="10" t="n">
        <v>3609</v>
      </c>
      <c r="T50" s="11" t="n">
        <v>189372</v>
      </c>
      <c r="U50" s="10" t="n">
        <v>1986</v>
      </c>
      <c r="V50" s="11" t="n">
        <v>93531</v>
      </c>
      <c r="W50" s="10" t="n">
        <v>5909</v>
      </c>
      <c r="X50" s="11" t="n">
        <v>289531</v>
      </c>
      <c r="Y50" s="10" t="n">
        <v>1219</v>
      </c>
      <c r="Z50" s="11" t="n">
        <v>61236</v>
      </c>
      <c r="AA50" s="10" t="n">
        <v>1112</v>
      </c>
      <c r="AB50" s="11" t="n">
        <v>58480</v>
      </c>
      <c r="AC50" s="10" t="n">
        <v>905</v>
      </c>
      <c r="AD50" s="11" t="n">
        <v>41612</v>
      </c>
      <c r="AE50" s="10" t="n">
        <v>1020</v>
      </c>
      <c r="AF50" s="11" t="n">
        <v>52392</v>
      </c>
      <c r="AG50" s="10" t="n">
        <v>1332</v>
      </c>
      <c r="AH50" s="11" t="n">
        <v>65757</v>
      </c>
      <c r="AI50" s="10" t="n">
        <v>144</v>
      </c>
      <c r="AJ50" s="11" t="n">
        <v>6821</v>
      </c>
      <c r="AK50" s="10" t="n">
        <v>601</v>
      </c>
      <c r="AL50" s="11" t="n">
        <v>23643</v>
      </c>
      <c r="AM50" s="10" t="n">
        <v>871</v>
      </c>
      <c r="AN50" s="11" t="n">
        <v>41736</v>
      </c>
      <c r="AO50" s="10" t="n">
        <v>2688</v>
      </c>
      <c r="AP50" s="11" t="n">
        <v>133125</v>
      </c>
      <c r="AQ50" s="10" t="n">
        <v>385</v>
      </c>
      <c r="AR50" s="11" t="n">
        <v>19184</v>
      </c>
      <c r="AS50" s="10" t="n">
        <v>1338</v>
      </c>
      <c r="AT50" s="11" t="n">
        <v>70538</v>
      </c>
      <c r="AU50" s="10" t="n">
        <v>5</v>
      </c>
      <c r="AV50" s="11" t="n">
        <v>146</v>
      </c>
      <c r="AW50" s="10" t="n">
        <v>182</v>
      </c>
      <c r="AX50" s="11" t="n">
        <v>8609</v>
      </c>
      <c r="AY50" s="10" t="n">
        <v>1460</v>
      </c>
      <c r="AZ50" s="11" t="n">
        <v>70270</v>
      </c>
      <c r="BA50" s="10" t="n">
        <v>2529</v>
      </c>
      <c r="BB50" s="11" t="n">
        <v>113986</v>
      </c>
      <c r="BC50" s="10" t="n">
        <v>1399</v>
      </c>
      <c r="BD50" s="11" t="n">
        <v>69823</v>
      </c>
      <c r="BE50" s="10" t="n">
        <v>2229</v>
      </c>
      <c r="BF50" s="11" t="n">
        <v>106973</v>
      </c>
      <c r="BG50" s="10" t="n">
        <v>221</v>
      </c>
      <c r="BH50" s="11" t="n">
        <v>11280</v>
      </c>
      <c r="BI50" s="10" t="n">
        <v>1830</v>
      </c>
      <c r="BJ50" s="11" t="n">
        <v>86922</v>
      </c>
      <c r="BK50" s="10" t="n">
        <v>4302</v>
      </c>
      <c r="BL50" s="11" t="n">
        <v>225368</v>
      </c>
      <c r="BM50" s="10" t="n">
        <v>768</v>
      </c>
      <c r="BN50" s="11" t="n">
        <v>41835</v>
      </c>
      <c r="BO50" s="10" t="n">
        <v>763</v>
      </c>
      <c r="BP50" s="11" t="n">
        <v>43928</v>
      </c>
      <c r="BQ50" s="10" t="n">
        <v>843</v>
      </c>
      <c r="BR50" s="11" t="n">
        <v>43550</v>
      </c>
      <c r="BS50" s="10" t="n">
        <v>787</v>
      </c>
      <c r="BT50" s="11" t="n">
        <v>40550</v>
      </c>
      <c r="BU50" s="10" t="n">
        <v>2122</v>
      </c>
      <c r="BV50" s="11" t="n">
        <v>109929</v>
      </c>
      <c r="BW50" s="10" t="n">
        <v>2746</v>
      </c>
      <c r="BX50" s="11" t="n">
        <v>133996</v>
      </c>
      <c r="BY50" s="10" t="n">
        <v>620</v>
      </c>
      <c r="BZ50" s="11" t="n">
        <v>30215</v>
      </c>
      <c r="CA50" s="10" t="n">
        <v>2114</v>
      </c>
      <c r="CB50" s="11" t="n">
        <v>96155</v>
      </c>
      <c r="CC50" s="10" t="n">
        <v>1357</v>
      </c>
      <c r="CD50" s="11" t="n">
        <v>70246</v>
      </c>
      <c r="CE50" s="10" t="n">
        <v>581</v>
      </c>
      <c r="CF50" s="11" t="n">
        <v>26202</v>
      </c>
      <c r="CG50" s="10" t="n">
        <v>120</v>
      </c>
      <c r="CH50" s="11" t="n">
        <v>6483</v>
      </c>
      <c r="CI50" s="10" t="n">
        <v>1035</v>
      </c>
      <c r="CJ50" s="11" t="n">
        <v>53285</v>
      </c>
      <c r="CK50" s="10" t="n">
        <v>194</v>
      </c>
      <c r="CL50" s="11" t="n">
        <v>8648</v>
      </c>
      <c r="CM50" s="10" t="n">
        <v>629</v>
      </c>
      <c r="CN50" s="11" t="n">
        <v>30940</v>
      </c>
      <c r="CO50" s="10" t="n">
        <v>1084</v>
      </c>
      <c r="CP50" s="11" t="n">
        <v>47788</v>
      </c>
      <c r="CQ50" s="10" t="n">
        <v>1202</v>
      </c>
      <c r="CR50" s="11" t="n">
        <v>60081</v>
      </c>
      <c r="CS50" s="10" t="n">
        <v>63993</v>
      </c>
      <c r="CT50" s="11" t="n">
        <v>3151178</v>
      </c>
    </row>
    <row r="51" s="12" customFormat="true" ht="12.75" hidden="false" customHeight="false" outlineLevel="0" collapsed="false">
      <c r="A51" s="121"/>
      <c r="B51" s="120" t="s">
        <v>621</v>
      </c>
      <c r="C51" s="10" t="n">
        <v>200</v>
      </c>
      <c r="D51" s="11" t="n">
        <v>29218</v>
      </c>
      <c r="E51" s="10" t="n">
        <v>210</v>
      </c>
      <c r="F51" s="11" t="n">
        <v>35557</v>
      </c>
      <c r="G51" s="10" t="n">
        <v>158</v>
      </c>
      <c r="H51" s="11" t="n">
        <v>28415</v>
      </c>
      <c r="I51" s="10" t="n">
        <v>385</v>
      </c>
      <c r="J51" s="11" t="n">
        <v>62822</v>
      </c>
      <c r="K51" s="10" t="n">
        <v>653</v>
      </c>
      <c r="L51" s="11" t="n">
        <v>111301</v>
      </c>
      <c r="M51" s="10" t="n">
        <v>286</v>
      </c>
      <c r="N51" s="11" t="n">
        <v>40823</v>
      </c>
      <c r="O51" s="10" t="n">
        <v>86</v>
      </c>
      <c r="P51" s="11" t="n">
        <v>12813</v>
      </c>
      <c r="Q51" s="10" t="n">
        <v>604</v>
      </c>
      <c r="R51" s="11" t="n">
        <v>87959</v>
      </c>
      <c r="S51" s="10" t="n">
        <v>1064</v>
      </c>
      <c r="T51" s="11" t="n">
        <v>161998</v>
      </c>
      <c r="U51" s="10" t="n">
        <v>324</v>
      </c>
      <c r="V51" s="11" t="n">
        <v>47692</v>
      </c>
      <c r="W51" s="10" t="n">
        <v>1112</v>
      </c>
      <c r="X51" s="11" t="n">
        <v>163421</v>
      </c>
      <c r="Y51" s="10" t="n">
        <v>458</v>
      </c>
      <c r="Z51" s="11" t="n">
        <v>75377</v>
      </c>
      <c r="AA51" s="10" t="n">
        <v>379</v>
      </c>
      <c r="AB51" s="11" t="n">
        <v>60593</v>
      </c>
      <c r="AC51" s="10" t="n">
        <v>249</v>
      </c>
      <c r="AD51" s="11" t="n">
        <v>40731</v>
      </c>
      <c r="AE51" s="10" t="n">
        <v>719</v>
      </c>
      <c r="AF51" s="11" t="n">
        <v>125926</v>
      </c>
      <c r="AG51" s="10" t="n">
        <v>481</v>
      </c>
      <c r="AH51" s="11" t="n">
        <v>78600</v>
      </c>
      <c r="AI51" s="10" t="n">
        <v>37</v>
      </c>
      <c r="AJ51" s="11" t="n">
        <v>5445</v>
      </c>
      <c r="AK51" s="10" t="n">
        <v>42</v>
      </c>
      <c r="AL51" s="11" t="n">
        <v>5982</v>
      </c>
      <c r="AM51" s="10" t="n">
        <v>429</v>
      </c>
      <c r="AN51" s="11" t="n">
        <v>73617</v>
      </c>
      <c r="AO51" s="10" t="n">
        <v>839</v>
      </c>
      <c r="AP51" s="11" t="n">
        <v>126823</v>
      </c>
      <c r="AQ51" s="10" t="n">
        <v>282</v>
      </c>
      <c r="AR51" s="11" t="n">
        <v>47652</v>
      </c>
      <c r="AS51" s="10" t="n">
        <v>803</v>
      </c>
      <c r="AT51" s="11" t="n">
        <v>133638</v>
      </c>
      <c r="AU51" s="10" t="n">
        <v>0</v>
      </c>
      <c r="AV51" s="11" t="n">
        <v>0</v>
      </c>
      <c r="AW51" s="10" t="n">
        <v>54</v>
      </c>
      <c r="AX51" s="11" t="n">
        <v>8699</v>
      </c>
      <c r="AY51" s="10" t="n">
        <v>596</v>
      </c>
      <c r="AZ51" s="11" t="n">
        <v>100436</v>
      </c>
      <c r="BA51" s="10" t="n">
        <v>350</v>
      </c>
      <c r="BB51" s="11" t="n">
        <v>52333</v>
      </c>
      <c r="BC51" s="10" t="n">
        <v>510</v>
      </c>
      <c r="BD51" s="11" t="n">
        <v>82671</v>
      </c>
      <c r="BE51" s="10" t="n">
        <v>1059</v>
      </c>
      <c r="BF51" s="11" t="n">
        <v>183849</v>
      </c>
      <c r="BG51" s="10" t="n">
        <v>39</v>
      </c>
      <c r="BH51" s="11" t="n">
        <v>6074</v>
      </c>
      <c r="BI51" s="10" t="n">
        <v>875</v>
      </c>
      <c r="BJ51" s="11" t="n">
        <v>150094</v>
      </c>
      <c r="BK51" s="10" t="n">
        <v>1551</v>
      </c>
      <c r="BL51" s="11" t="n">
        <v>243046</v>
      </c>
      <c r="BM51" s="10" t="n">
        <v>529</v>
      </c>
      <c r="BN51" s="11" t="n">
        <v>89906</v>
      </c>
      <c r="BO51" s="10" t="n">
        <v>856</v>
      </c>
      <c r="BP51" s="11" t="n">
        <v>145208</v>
      </c>
      <c r="BQ51" s="10" t="n">
        <v>413</v>
      </c>
      <c r="BR51" s="11" t="n">
        <v>68259</v>
      </c>
      <c r="BS51" s="10" t="n">
        <v>516</v>
      </c>
      <c r="BT51" s="11" t="n">
        <v>87418</v>
      </c>
      <c r="BU51" s="10" t="n">
        <v>804</v>
      </c>
      <c r="BV51" s="11" t="n">
        <v>124328</v>
      </c>
      <c r="BW51" s="10" t="n">
        <v>685</v>
      </c>
      <c r="BX51" s="11" t="n">
        <v>103326</v>
      </c>
      <c r="BY51" s="10" t="n">
        <v>187</v>
      </c>
      <c r="BZ51" s="11" t="n">
        <v>31202</v>
      </c>
      <c r="CA51" s="10" t="n">
        <v>421</v>
      </c>
      <c r="CB51" s="11" t="n">
        <v>65378</v>
      </c>
      <c r="CC51" s="10" t="n">
        <v>701</v>
      </c>
      <c r="CD51" s="11" t="n">
        <v>119217</v>
      </c>
      <c r="CE51" s="10" t="n">
        <v>160</v>
      </c>
      <c r="CF51" s="11" t="n">
        <v>27163</v>
      </c>
      <c r="CG51" s="10" t="n">
        <v>52</v>
      </c>
      <c r="CH51" s="11" t="n">
        <v>8069</v>
      </c>
      <c r="CI51" s="10" t="n">
        <v>440</v>
      </c>
      <c r="CJ51" s="11" t="n">
        <v>70699</v>
      </c>
      <c r="CK51" s="10" t="n">
        <v>31</v>
      </c>
      <c r="CL51" s="11" t="n">
        <v>4526</v>
      </c>
      <c r="CM51" s="10" t="n">
        <v>300</v>
      </c>
      <c r="CN51" s="11" t="n">
        <v>49284</v>
      </c>
      <c r="CO51" s="10" t="n">
        <v>164</v>
      </c>
      <c r="CP51" s="11" t="n">
        <v>25159</v>
      </c>
      <c r="CQ51" s="10" t="n">
        <v>567</v>
      </c>
      <c r="CR51" s="11" t="n">
        <v>98017</v>
      </c>
      <c r="CS51" s="10" t="n">
        <v>21660</v>
      </c>
      <c r="CT51" s="11" t="n">
        <v>3500131</v>
      </c>
    </row>
    <row r="52" s="12" customFormat="true" ht="12.75" hidden="false" customHeight="false" outlineLevel="0" collapsed="false">
      <c r="A52" s="121"/>
      <c r="B52" s="120" t="s">
        <v>622</v>
      </c>
      <c r="C52" s="10" t="n">
        <v>8</v>
      </c>
      <c r="D52" s="11" t="n">
        <v>3364</v>
      </c>
      <c r="E52" s="10" t="n">
        <v>58</v>
      </c>
      <c r="F52" s="11" t="n">
        <v>31405</v>
      </c>
      <c r="G52" s="10" t="n">
        <v>50</v>
      </c>
      <c r="H52" s="11" t="n">
        <v>27668</v>
      </c>
      <c r="I52" s="10" t="n">
        <v>54</v>
      </c>
      <c r="J52" s="11" t="n">
        <v>24074</v>
      </c>
      <c r="K52" s="10" t="n">
        <v>192</v>
      </c>
      <c r="L52" s="11" t="n">
        <v>92506</v>
      </c>
      <c r="M52" s="10" t="n">
        <v>16</v>
      </c>
      <c r="N52" s="11" t="n">
        <v>9189</v>
      </c>
      <c r="O52" s="10" t="n">
        <v>12</v>
      </c>
      <c r="P52" s="11" t="n">
        <v>6199</v>
      </c>
      <c r="Q52" s="10" t="n">
        <v>32</v>
      </c>
      <c r="R52" s="11" t="n">
        <v>12885</v>
      </c>
      <c r="S52" s="10" t="n">
        <v>162</v>
      </c>
      <c r="T52" s="11" t="n">
        <v>95599</v>
      </c>
      <c r="U52" s="10" t="n">
        <v>31</v>
      </c>
      <c r="V52" s="11" t="n">
        <v>26972</v>
      </c>
      <c r="W52" s="10" t="n">
        <v>65</v>
      </c>
      <c r="X52" s="11" t="n">
        <v>31975</v>
      </c>
      <c r="Y52" s="10" t="n">
        <v>111</v>
      </c>
      <c r="Z52" s="11" t="n">
        <v>54377</v>
      </c>
      <c r="AA52" s="10" t="n">
        <v>52</v>
      </c>
      <c r="AB52" s="11" t="n">
        <v>29712</v>
      </c>
      <c r="AC52" s="10" t="n">
        <v>59</v>
      </c>
      <c r="AD52" s="11" t="n">
        <v>25559</v>
      </c>
      <c r="AE52" s="10" t="n">
        <v>168</v>
      </c>
      <c r="AF52" s="11" t="n">
        <v>81161</v>
      </c>
      <c r="AG52" s="10" t="n">
        <v>102</v>
      </c>
      <c r="AH52" s="11" t="n">
        <v>52212</v>
      </c>
      <c r="AI52" s="10" t="n">
        <v>6</v>
      </c>
      <c r="AJ52" s="11" t="n">
        <v>2563</v>
      </c>
      <c r="AK52" s="10" t="n">
        <v>4</v>
      </c>
      <c r="AL52" s="11" t="n">
        <v>3661</v>
      </c>
      <c r="AM52" s="10" t="n">
        <v>195</v>
      </c>
      <c r="AN52" s="11" t="n">
        <v>103126</v>
      </c>
      <c r="AO52" s="10" t="n">
        <v>80</v>
      </c>
      <c r="AP52" s="11" t="n">
        <v>32463</v>
      </c>
      <c r="AQ52" s="10" t="n">
        <v>75</v>
      </c>
      <c r="AR52" s="11" t="n">
        <v>35198</v>
      </c>
      <c r="AS52" s="10" t="n">
        <v>162</v>
      </c>
      <c r="AT52" s="11" t="n">
        <v>78775</v>
      </c>
      <c r="AU52" s="10" t="n">
        <v>0</v>
      </c>
      <c r="AV52" s="11" t="n">
        <v>0</v>
      </c>
      <c r="AW52" s="10" t="n">
        <v>18</v>
      </c>
      <c r="AX52" s="11" t="n">
        <v>7184</v>
      </c>
      <c r="AY52" s="10" t="n">
        <v>144</v>
      </c>
      <c r="AZ52" s="11" t="n">
        <v>69121</v>
      </c>
      <c r="BA52" s="10" t="n">
        <v>52</v>
      </c>
      <c r="BB52" s="11" t="n">
        <v>33400</v>
      </c>
      <c r="BC52" s="10" t="n">
        <v>76</v>
      </c>
      <c r="BD52" s="11" t="n">
        <v>38679</v>
      </c>
      <c r="BE52" s="10" t="n">
        <v>384</v>
      </c>
      <c r="BF52" s="11" t="n">
        <v>206603</v>
      </c>
      <c r="BG52" s="10" t="n">
        <v>3</v>
      </c>
      <c r="BH52" s="11" t="n">
        <v>1154</v>
      </c>
      <c r="BI52" s="10" t="n">
        <v>319</v>
      </c>
      <c r="BJ52" s="11" t="n">
        <v>171564</v>
      </c>
      <c r="BK52" s="10" t="n">
        <v>261</v>
      </c>
      <c r="BL52" s="11" t="n">
        <v>139840</v>
      </c>
      <c r="BM52" s="10" t="n">
        <v>108</v>
      </c>
      <c r="BN52" s="11" t="n">
        <v>53546</v>
      </c>
      <c r="BO52" s="10" t="n">
        <v>311</v>
      </c>
      <c r="BP52" s="11" t="n">
        <v>186852</v>
      </c>
      <c r="BQ52" s="10" t="n">
        <v>73</v>
      </c>
      <c r="BR52" s="11" t="n">
        <v>37020</v>
      </c>
      <c r="BS52" s="10" t="n">
        <v>164</v>
      </c>
      <c r="BT52" s="11" t="n">
        <v>74781</v>
      </c>
      <c r="BU52" s="10" t="n">
        <v>86</v>
      </c>
      <c r="BV52" s="11" t="n">
        <v>37756</v>
      </c>
      <c r="BW52" s="10" t="n">
        <v>49</v>
      </c>
      <c r="BX52" s="11" t="n">
        <v>22127</v>
      </c>
      <c r="BY52" s="10" t="n">
        <v>34</v>
      </c>
      <c r="BZ52" s="11" t="n">
        <v>17050</v>
      </c>
      <c r="CA52" s="10" t="n">
        <v>44</v>
      </c>
      <c r="CB52" s="11" t="n">
        <v>18273</v>
      </c>
      <c r="CC52" s="10" t="n">
        <v>203</v>
      </c>
      <c r="CD52" s="11" t="n">
        <v>105259</v>
      </c>
      <c r="CE52" s="10" t="n">
        <v>23</v>
      </c>
      <c r="CF52" s="11" t="n">
        <v>10411</v>
      </c>
      <c r="CG52" s="10" t="n">
        <v>5</v>
      </c>
      <c r="CH52" s="11" t="n">
        <v>2085</v>
      </c>
      <c r="CI52" s="10" t="n">
        <v>58</v>
      </c>
      <c r="CJ52" s="11" t="n">
        <v>26248</v>
      </c>
      <c r="CK52" s="10" t="n">
        <v>4</v>
      </c>
      <c r="CL52" s="11" t="n">
        <v>1884</v>
      </c>
      <c r="CM52" s="10" t="n">
        <v>81</v>
      </c>
      <c r="CN52" s="11" t="n">
        <v>39695</v>
      </c>
      <c r="CO52" s="10" t="n">
        <v>20</v>
      </c>
      <c r="CP52" s="11" t="n">
        <v>9919</v>
      </c>
      <c r="CQ52" s="10" t="n">
        <v>209</v>
      </c>
      <c r="CR52" s="11" t="n">
        <v>106825</v>
      </c>
      <c r="CS52" s="10" t="n">
        <v>4423</v>
      </c>
      <c r="CT52" s="11" t="n">
        <v>2277888</v>
      </c>
    </row>
    <row r="53" s="12" customFormat="true" ht="12.75" hidden="false" customHeight="false" outlineLevel="0" collapsed="false">
      <c r="A53" s="94" t="s">
        <v>623</v>
      </c>
      <c r="B53" s="120" t="s">
        <v>624</v>
      </c>
      <c r="C53" s="10" t="n">
        <v>630</v>
      </c>
      <c r="D53" s="11" t="n">
        <v>39479</v>
      </c>
      <c r="E53" s="10" t="n">
        <v>43</v>
      </c>
      <c r="F53" s="11" t="n">
        <v>3151</v>
      </c>
      <c r="G53" s="10" t="n">
        <v>98</v>
      </c>
      <c r="H53" s="11" t="n">
        <v>10392</v>
      </c>
      <c r="I53" s="10" t="n">
        <v>217</v>
      </c>
      <c r="J53" s="11" t="n">
        <v>18028</v>
      </c>
      <c r="K53" s="10" t="n">
        <v>30</v>
      </c>
      <c r="L53" s="11" t="n">
        <v>1303</v>
      </c>
      <c r="M53" s="10" t="n">
        <v>1748</v>
      </c>
      <c r="N53" s="11" t="n">
        <v>96425</v>
      </c>
      <c r="O53" s="10" t="n">
        <v>75</v>
      </c>
      <c r="P53" s="11" t="n">
        <v>4496</v>
      </c>
      <c r="Q53" s="10" t="n">
        <v>1982</v>
      </c>
      <c r="R53" s="11" t="n">
        <v>103208</v>
      </c>
      <c r="S53" s="10" t="n">
        <v>2182</v>
      </c>
      <c r="T53" s="11" t="n">
        <v>153074</v>
      </c>
      <c r="U53" s="10" t="n">
        <v>1256</v>
      </c>
      <c r="V53" s="11" t="n">
        <v>68302</v>
      </c>
      <c r="W53" s="10" t="n">
        <v>3182</v>
      </c>
      <c r="X53" s="11" t="n">
        <v>185727</v>
      </c>
      <c r="Y53" s="10" t="n">
        <v>1069</v>
      </c>
      <c r="Z53" s="11" t="n">
        <v>99622</v>
      </c>
      <c r="AA53" s="10" t="n">
        <v>320</v>
      </c>
      <c r="AB53" s="11" t="n">
        <v>18613</v>
      </c>
      <c r="AC53" s="10" t="n">
        <v>279</v>
      </c>
      <c r="AD53" s="11" t="n">
        <v>19785</v>
      </c>
      <c r="AE53" s="10" t="n">
        <v>100</v>
      </c>
      <c r="AF53" s="11" t="n">
        <v>7067</v>
      </c>
      <c r="AG53" s="10" t="n">
        <v>639</v>
      </c>
      <c r="AH53" s="11" t="n">
        <v>48922</v>
      </c>
      <c r="AI53" s="10" t="n">
        <v>28</v>
      </c>
      <c r="AJ53" s="11" t="n">
        <v>1929</v>
      </c>
      <c r="AK53" s="10" t="n">
        <v>302</v>
      </c>
      <c r="AL53" s="11" t="n">
        <v>11426</v>
      </c>
      <c r="AM53" s="10" t="n">
        <v>323</v>
      </c>
      <c r="AN53" s="11" t="n">
        <v>27500</v>
      </c>
      <c r="AO53" s="10" t="n">
        <v>719</v>
      </c>
      <c r="AP53" s="11" t="n">
        <v>46401</v>
      </c>
      <c r="AQ53" s="10" t="n">
        <v>69</v>
      </c>
      <c r="AR53" s="11" t="n">
        <v>5165</v>
      </c>
      <c r="AS53" s="10" t="n">
        <v>166</v>
      </c>
      <c r="AT53" s="11" t="n">
        <v>8777</v>
      </c>
      <c r="AU53" s="10" t="n">
        <v>0</v>
      </c>
      <c r="AV53" s="11" t="n">
        <v>0</v>
      </c>
      <c r="AW53" s="10" t="n">
        <v>127</v>
      </c>
      <c r="AX53" s="11" t="n">
        <v>8386</v>
      </c>
      <c r="AY53" s="10" t="n">
        <v>216</v>
      </c>
      <c r="AZ53" s="11" t="n">
        <v>16272</v>
      </c>
      <c r="BA53" s="10" t="n">
        <v>1790</v>
      </c>
      <c r="BB53" s="11" t="n">
        <v>89155</v>
      </c>
      <c r="BC53" s="10" t="n">
        <v>498</v>
      </c>
      <c r="BD53" s="11" t="n">
        <v>31022</v>
      </c>
      <c r="BE53" s="10" t="n">
        <v>183</v>
      </c>
      <c r="BF53" s="11" t="n">
        <v>10150</v>
      </c>
      <c r="BG53" s="10" t="n">
        <v>33</v>
      </c>
      <c r="BH53" s="11" t="n">
        <v>2533</v>
      </c>
      <c r="BI53" s="10" t="n">
        <v>161</v>
      </c>
      <c r="BJ53" s="11" t="n">
        <v>9249</v>
      </c>
      <c r="BK53" s="10" t="n">
        <v>1672</v>
      </c>
      <c r="BL53" s="11" t="n">
        <v>105023</v>
      </c>
      <c r="BM53" s="10" t="n">
        <v>152</v>
      </c>
      <c r="BN53" s="11" t="n">
        <v>11120</v>
      </c>
      <c r="BO53" s="10" t="n">
        <v>161</v>
      </c>
      <c r="BP53" s="11" t="n">
        <v>11769</v>
      </c>
      <c r="BQ53" s="10" t="n">
        <v>161</v>
      </c>
      <c r="BR53" s="11" t="n">
        <v>11919</v>
      </c>
      <c r="BS53" s="10" t="n">
        <v>224</v>
      </c>
      <c r="BT53" s="11" t="n">
        <v>19653</v>
      </c>
      <c r="BU53" s="10" t="n">
        <v>1315</v>
      </c>
      <c r="BV53" s="11" t="n">
        <v>81672</v>
      </c>
      <c r="BW53" s="10" t="n">
        <v>1888</v>
      </c>
      <c r="BX53" s="11" t="n">
        <v>124227</v>
      </c>
      <c r="BY53" s="10" t="n">
        <v>206</v>
      </c>
      <c r="BZ53" s="11" t="n">
        <v>11255</v>
      </c>
      <c r="CA53" s="10" t="n">
        <v>1697</v>
      </c>
      <c r="CB53" s="11" t="n">
        <v>86111</v>
      </c>
      <c r="CC53" s="10" t="n">
        <v>122</v>
      </c>
      <c r="CD53" s="11" t="n">
        <v>7924</v>
      </c>
      <c r="CE53" s="10" t="n">
        <v>172</v>
      </c>
      <c r="CF53" s="11" t="n">
        <v>17003</v>
      </c>
      <c r="CG53" s="10" t="n">
        <v>28</v>
      </c>
      <c r="CH53" s="11" t="n">
        <v>1980</v>
      </c>
      <c r="CI53" s="10" t="n">
        <v>343</v>
      </c>
      <c r="CJ53" s="11" t="n">
        <v>23399</v>
      </c>
      <c r="CK53" s="10" t="n">
        <v>64</v>
      </c>
      <c r="CL53" s="11" t="n">
        <v>3550</v>
      </c>
      <c r="CM53" s="10" t="n">
        <v>238</v>
      </c>
      <c r="CN53" s="11" t="n">
        <v>25388</v>
      </c>
      <c r="CO53" s="10" t="n">
        <v>546</v>
      </c>
      <c r="CP53" s="11" t="n">
        <v>25333</v>
      </c>
      <c r="CQ53" s="10" t="n">
        <v>846</v>
      </c>
      <c r="CR53" s="11" t="n">
        <v>69896</v>
      </c>
      <c r="CS53" s="10" t="n">
        <v>28300</v>
      </c>
      <c r="CT53" s="11" t="n">
        <v>1782780</v>
      </c>
    </row>
    <row r="54" s="12" customFormat="true" ht="12.75" hidden="false" customHeight="false" outlineLevel="0" collapsed="false">
      <c r="A54" s="94"/>
      <c r="B54" s="120" t="s">
        <v>625</v>
      </c>
      <c r="C54" s="10" t="n">
        <v>0</v>
      </c>
      <c r="D54" s="11" t="n">
        <v>0</v>
      </c>
      <c r="E54" s="10" t="n">
        <v>0</v>
      </c>
      <c r="F54" s="11" t="n">
        <v>0</v>
      </c>
      <c r="G54" s="10" t="n">
        <v>0</v>
      </c>
      <c r="H54" s="11" t="n">
        <v>0</v>
      </c>
      <c r="I54" s="10" t="n">
        <v>0</v>
      </c>
      <c r="J54" s="11" t="n">
        <v>0</v>
      </c>
      <c r="K54" s="10" t="n">
        <v>0</v>
      </c>
      <c r="L54" s="11" t="n">
        <v>0</v>
      </c>
      <c r="M54" s="10" t="n">
        <v>130</v>
      </c>
      <c r="N54" s="11" t="n">
        <v>7627</v>
      </c>
      <c r="O54" s="10" t="s">
        <v>63</v>
      </c>
      <c r="P54" s="11" t="n">
        <v>87</v>
      </c>
      <c r="Q54" s="10" t="n">
        <v>170</v>
      </c>
      <c r="R54" s="11" t="n">
        <v>12634</v>
      </c>
      <c r="S54" s="10" t="n">
        <v>1734</v>
      </c>
      <c r="T54" s="11" t="n">
        <v>202225</v>
      </c>
      <c r="U54" s="10" t="n">
        <v>514</v>
      </c>
      <c r="V54" s="11" t="n">
        <v>40709</v>
      </c>
      <c r="W54" s="10" t="n">
        <v>823</v>
      </c>
      <c r="X54" s="11" t="n">
        <v>57379</v>
      </c>
      <c r="Y54" s="10" t="n">
        <v>0</v>
      </c>
      <c r="Z54" s="11" t="n">
        <v>0</v>
      </c>
      <c r="AA54" s="10" t="n">
        <v>517</v>
      </c>
      <c r="AB54" s="11" t="n">
        <v>56283</v>
      </c>
      <c r="AC54" s="10" t="n">
        <v>0</v>
      </c>
      <c r="AD54" s="11" t="n">
        <v>0</v>
      </c>
      <c r="AE54" s="10" t="n">
        <v>0</v>
      </c>
      <c r="AF54" s="11" t="n">
        <v>0</v>
      </c>
      <c r="AG54" s="10" t="n">
        <v>0</v>
      </c>
      <c r="AH54" s="11" t="n">
        <v>0</v>
      </c>
      <c r="AI54" s="10" t="n">
        <v>0</v>
      </c>
      <c r="AJ54" s="11" t="n">
        <v>0</v>
      </c>
      <c r="AK54" s="10" t="n">
        <v>179</v>
      </c>
      <c r="AL54" s="11" t="n">
        <v>7884</v>
      </c>
      <c r="AM54" s="10" t="n">
        <v>0</v>
      </c>
      <c r="AN54" s="11" t="n">
        <v>0</v>
      </c>
      <c r="AO54" s="10" t="n">
        <v>258</v>
      </c>
      <c r="AP54" s="11" t="n">
        <v>14641</v>
      </c>
      <c r="AQ54" s="10" t="n">
        <v>0</v>
      </c>
      <c r="AR54" s="11" t="n">
        <v>0</v>
      </c>
      <c r="AS54" s="10" t="n">
        <v>0</v>
      </c>
      <c r="AT54" s="11" t="n">
        <v>0</v>
      </c>
      <c r="AU54" s="10" t="n">
        <v>0</v>
      </c>
      <c r="AV54" s="11" t="n">
        <v>0</v>
      </c>
      <c r="AW54" s="10" t="n">
        <v>0</v>
      </c>
      <c r="AX54" s="11" t="n">
        <v>0</v>
      </c>
      <c r="AY54" s="10" t="n">
        <v>0</v>
      </c>
      <c r="AZ54" s="11" t="n">
        <v>0</v>
      </c>
      <c r="BA54" s="10" t="n">
        <v>589</v>
      </c>
      <c r="BB54" s="11" t="n">
        <v>54657</v>
      </c>
      <c r="BC54" s="10" t="n">
        <v>0</v>
      </c>
      <c r="BD54" s="11" t="n">
        <v>0</v>
      </c>
      <c r="BE54" s="10" t="n">
        <v>0</v>
      </c>
      <c r="BF54" s="11" t="n">
        <v>0</v>
      </c>
      <c r="BG54" s="10" t="n">
        <v>0</v>
      </c>
      <c r="BH54" s="11" t="n">
        <v>0</v>
      </c>
      <c r="BI54" s="10" t="n">
        <v>0</v>
      </c>
      <c r="BJ54" s="11" t="n">
        <v>0</v>
      </c>
      <c r="BK54" s="10" t="n">
        <v>1240</v>
      </c>
      <c r="BL54" s="11" t="n">
        <v>159530</v>
      </c>
      <c r="BM54" s="10" t="n">
        <v>0</v>
      </c>
      <c r="BN54" s="11" t="n">
        <v>0</v>
      </c>
      <c r="BO54" s="10" t="n">
        <v>817</v>
      </c>
      <c r="BP54" s="11" t="n">
        <v>189941</v>
      </c>
      <c r="BQ54" s="10" t="n">
        <v>0</v>
      </c>
      <c r="BR54" s="11" t="n">
        <v>0</v>
      </c>
      <c r="BS54" s="10" t="n">
        <v>0</v>
      </c>
      <c r="BT54" s="11" t="n">
        <v>0</v>
      </c>
      <c r="BU54" s="10" t="n">
        <v>500</v>
      </c>
      <c r="BV54" s="11" t="n">
        <v>34332</v>
      </c>
      <c r="BW54" s="10" t="n">
        <v>290</v>
      </c>
      <c r="BX54" s="11" t="n">
        <v>32860</v>
      </c>
      <c r="BY54" s="10" t="n">
        <v>46</v>
      </c>
      <c r="BZ54" s="11" t="n">
        <v>6517</v>
      </c>
      <c r="CA54" s="10" t="n">
        <v>174</v>
      </c>
      <c r="CB54" s="11" t="n">
        <v>6403</v>
      </c>
      <c r="CC54" s="10" t="n">
        <v>0</v>
      </c>
      <c r="CD54" s="11" t="n">
        <v>0</v>
      </c>
      <c r="CE54" s="10" t="n">
        <v>0</v>
      </c>
      <c r="CF54" s="11" t="n">
        <v>0</v>
      </c>
      <c r="CG54" s="10" t="n">
        <v>0</v>
      </c>
      <c r="CH54" s="11" t="n">
        <v>0</v>
      </c>
      <c r="CI54" s="10" t="n">
        <v>0</v>
      </c>
      <c r="CJ54" s="11" t="n">
        <v>0</v>
      </c>
      <c r="CK54" s="10" t="n">
        <v>0</v>
      </c>
      <c r="CL54" s="11" t="n">
        <v>0</v>
      </c>
      <c r="CM54" s="10" t="n">
        <v>0</v>
      </c>
      <c r="CN54" s="11" t="n">
        <v>0</v>
      </c>
      <c r="CO54" s="10" t="n">
        <v>570</v>
      </c>
      <c r="CP54" s="11" t="n">
        <v>18974</v>
      </c>
      <c r="CQ54" s="10" t="n">
        <v>0</v>
      </c>
      <c r="CR54" s="11" t="n">
        <v>0</v>
      </c>
      <c r="CS54" s="10" t="n">
        <v>8553</v>
      </c>
      <c r="CT54" s="11" t="n">
        <v>902683</v>
      </c>
    </row>
    <row r="55" s="12" customFormat="true" ht="12.75" hidden="false" customHeight="false" outlineLevel="0" collapsed="false">
      <c r="A55" s="94"/>
      <c r="B55" s="120" t="s">
        <v>626</v>
      </c>
      <c r="C55" s="10" t="n">
        <v>661</v>
      </c>
      <c r="D55" s="11" t="n">
        <v>18526</v>
      </c>
      <c r="E55" s="10" t="n">
        <v>132</v>
      </c>
      <c r="F55" s="11" t="n">
        <v>3061</v>
      </c>
      <c r="G55" s="10" t="n">
        <v>252</v>
      </c>
      <c r="H55" s="11" t="n">
        <v>6842</v>
      </c>
      <c r="I55" s="10" t="n">
        <v>640</v>
      </c>
      <c r="J55" s="11" t="n">
        <v>25996</v>
      </c>
      <c r="K55" s="10" t="n">
        <v>158</v>
      </c>
      <c r="L55" s="11" t="n">
        <v>5726</v>
      </c>
      <c r="M55" s="10" t="n">
        <v>909</v>
      </c>
      <c r="N55" s="11" t="n">
        <v>21987</v>
      </c>
      <c r="O55" s="10" t="n">
        <v>70</v>
      </c>
      <c r="P55" s="11" t="n">
        <v>4595</v>
      </c>
      <c r="Q55" s="10" t="n">
        <v>2640</v>
      </c>
      <c r="R55" s="11" t="n">
        <v>99464</v>
      </c>
      <c r="S55" s="10" t="n">
        <v>1629</v>
      </c>
      <c r="T55" s="11" t="n">
        <v>79988</v>
      </c>
      <c r="U55" s="10" t="n">
        <v>918</v>
      </c>
      <c r="V55" s="11" t="n">
        <v>27349</v>
      </c>
      <c r="W55" s="10" t="n">
        <v>4180</v>
      </c>
      <c r="X55" s="11" t="n">
        <v>183512</v>
      </c>
      <c r="Y55" s="10" t="n">
        <v>901</v>
      </c>
      <c r="Z55" s="11" t="n">
        <v>31604</v>
      </c>
      <c r="AA55" s="10" t="n">
        <v>526</v>
      </c>
      <c r="AB55" s="11" t="n">
        <v>22227</v>
      </c>
      <c r="AC55" s="10" t="n">
        <v>930</v>
      </c>
      <c r="AD55" s="11" t="n">
        <v>35039</v>
      </c>
      <c r="AE55" s="10" t="n">
        <v>308</v>
      </c>
      <c r="AF55" s="11" t="n">
        <v>8489</v>
      </c>
      <c r="AG55" s="10" t="n">
        <v>1102</v>
      </c>
      <c r="AH55" s="11" t="n">
        <v>37239</v>
      </c>
      <c r="AI55" s="10" t="n">
        <v>76</v>
      </c>
      <c r="AJ55" s="11" t="n">
        <v>2940</v>
      </c>
      <c r="AK55" s="10" t="n">
        <v>314</v>
      </c>
      <c r="AL55" s="11" t="n">
        <v>5713</v>
      </c>
      <c r="AM55" s="10" t="n">
        <v>804</v>
      </c>
      <c r="AN55" s="11" t="n">
        <v>25278</v>
      </c>
      <c r="AO55" s="10" t="n">
        <v>2483</v>
      </c>
      <c r="AP55" s="11" t="n">
        <v>92483</v>
      </c>
      <c r="AQ55" s="10" t="n">
        <v>194</v>
      </c>
      <c r="AR55" s="11" t="n">
        <v>5678</v>
      </c>
      <c r="AS55" s="10" t="n">
        <v>230</v>
      </c>
      <c r="AT55" s="11" t="n">
        <v>4824</v>
      </c>
      <c r="AU55" s="10" t="n">
        <v>5</v>
      </c>
      <c r="AV55" s="11" t="n">
        <v>57</v>
      </c>
      <c r="AW55" s="10" t="n">
        <v>127</v>
      </c>
      <c r="AX55" s="11" t="n">
        <v>4273</v>
      </c>
      <c r="AY55" s="10" t="n">
        <v>1130</v>
      </c>
      <c r="AZ55" s="11" t="n">
        <v>38619</v>
      </c>
      <c r="BA55" s="10" t="n">
        <v>1129</v>
      </c>
      <c r="BB55" s="11" t="n">
        <v>32279</v>
      </c>
      <c r="BC55" s="10" t="n">
        <v>953</v>
      </c>
      <c r="BD55" s="11" t="n">
        <v>37490</v>
      </c>
      <c r="BE55" s="10" t="n">
        <v>404</v>
      </c>
      <c r="BF55" s="11" t="n">
        <v>8272</v>
      </c>
      <c r="BG55" s="10" t="n">
        <v>44</v>
      </c>
      <c r="BH55" s="11" t="n">
        <v>1538</v>
      </c>
      <c r="BI55" s="10" t="n">
        <v>393</v>
      </c>
      <c r="BJ55" s="11" t="n">
        <v>11109</v>
      </c>
      <c r="BK55" s="10" t="n">
        <v>1684</v>
      </c>
      <c r="BL55" s="11" t="n">
        <v>58643</v>
      </c>
      <c r="BM55" s="10" t="n">
        <v>586</v>
      </c>
      <c r="BN55" s="11" t="n">
        <v>27454</v>
      </c>
      <c r="BO55" s="10" t="n">
        <v>568</v>
      </c>
      <c r="BP55" s="11" t="n">
        <v>57514</v>
      </c>
      <c r="BQ55" s="10" t="n">
        <v>259</v>
      </c>
      <c r="BR55" s="11" t="n">
        <v>6927</v>
      </c>
      <c r="BS55" s="10" t="n">
        <v>514</v>
      </c>
      <c r="BT55" s="11" t="n">
        <v>18157</v>
      </c>
      <c r="BU55" s="10" t="n">
        <v>1451</v>
      </c>
      <c r="BV55" s="11" t="n">
        <v>50452</v>
      </c>
      <c r="BW55" s="10" t="n">
        <v>1694</v>
      </c>
      <c r="BX55" s="11" t="n">
        <v>55590</v>
      </c>
      <c r="BY55" s="10" t="n">
        <v>239</v>
      </c>
      <c r="BZ55" s="11" t="n">
        <v>7638</v>
      </c>
      <c r="CA55" s="10" t="n">
        <v>1300</v>
      </c>
      <c r="CB55" s="11" t="n">
        <v>33582</v>
      </c>
      <c r="CC55" s="10" t="n">
        <v>258</v>
      </c>
      <c r="CD55" s="11" t="n">
        <v>3331</v>
      </c>
      <c r="CE55" s="10" t="n">
        <v>600</v>
      </c>
      <c r="CF55" s="11" t="n">
        <v>18796</v>
      </c>
      <c r="CG55" s="10" t="n">
        <v>50</v>
      </c>
      <c r="CH55" s="11" t="n">
        <v>1879</v>
      </c>
      <c r="CI55" s="10" t="n">
        <v>707</v>
      </c>
      <c r="CJ55" s="11" t="n">
        <v>26541</v>
      </c>
      <c r="CK55" s="10" t="n">
        <v>144</v>
      </c>
      <c r="CL55" s="11" t="n">
        <v>3388</v>
      </c>
      <c r="CM55" s="10" t="n">
        <v>544</v>
      </c>
      <c r="CN55" s="11" t="n">
        <v>20537</v>
      </c>
      <c r="CO55" s="10" t="n">
        <v>586</v>
      </c>
      <c r="CP55" s="11" t="n">
        <v>11234</v>
      </c>
      <c r="CQ55" s="10" t="n">
        <v>682</v>
      </c>
      <c r="CR55" s="11" t="n">
        <v>23511</v>
      </c>
      <c r="CS55" s="10" t="n">
        <v>36108</v>
      </c>
      <c r="CT55" s="11" t="n">
        <v>1307370</v>
      </c>
    </row>
    <row r="56" s="12" customFormat="true" ht="12.75" hidden="false" customHeight="false" outlineLevel="0" collapsed="false">
      <c r="A56" s="94"/>
      <c r="B56" s="120" t="s">
        <v>627</v>
      </c>
      <c r="C56" s="10" t="n">
        <v>286</v>
      </c>
      <c r="D56" s="11" t="n">
        <v>20127</v>
      </c>
      <c r="E56" s="10" t="n">
        <v>722</v>
      </c>
      <c r="F56" s="11" t="n">
        <v>81737</v>
      </c>
      <c r="G56" s="10" t="n">
        <v>271</v>
      </c>
      <c r="H56" s="11" t="n">
        <v>49843</v>
      </c>
      <c r="I56" s="10" t="n">
        <v>623</v>
      </c>
      <c r="J56" s="11" t="n">
        <v>80209</v>
      </c>
      <c r="K56" s="10" t="n">
        <v>2953</v>
      </c>
      <c r="L56" s="11" t="n">
        <v>270836</v>
      </c>
      <c r="M56" s="10" t="n">
        <v>602</v>
      </c>
      <c r="N56" s="11" t="n">
        <v>32252</v>
      </c>
      <c r="O56" s="10" t="n">
        <v>222</v>
      </c>
      <c r="P56" s="11" t="n">
        <v>20432</v>
      </c>
      <c r="Q56" s="10" t="n">
        <v>807</v>
      </c>
      <c r="R56" s="11" t="n">
        <v>47094</v>
      </c>
      <c r="S56" s="10" t="n">
        <v>153</v>
      </c>
      <c r="T56" s="11" t="n">
        <v>11968</v>
      </c>
      <c r="U56" s="10" t="n">
        <v>563</v>
      </c>
      <c r="V56" s="11" t="n">
        <v>36384</v>
      </c>
      <c r="W56" s="10" t="n">
        <v>849</v>
      </c>
      <c r="X56" s="11" t="n">
        <v>63779</v>
      </c>
      <c r="Y56" s="10" t="n">
        <v>335</v>
      </c>
      <c r="Z56" s="11" t="n">
        <v>57027</v>
      </c>
      <c r="AA56" s="10" t="n">
        <v>507</v>
      </c>
      <c r="AB56" s="11" t="n">
        <v>51832</v>
      </c>
      <c r="AC56" s="10" t="n">
        <v>400</v>
      </c>
      <c r="AD56" s="11" t="n">
        <v>50830</v>
      </c>
      <c r="AE56" s="10" t="n">
        <v>1850</v>
      </c>
      <c r="AF56" s="11" t="n">
        <v>238355</v>
      </c>
      <c r="AG56" s="10" t="n">
        <v>763</v>
      </c>
      <c r="AH56" s="11" t="n">
        <v>109381</v>
      </c>
      <c r="AI56" s="10" t="n">
        <v>107</v>
      </c>
      <c r="AJ56" s="11" t="n">
        <v>8285</v>
      </c>
      <c r="AK56" s="10" t="n">
        <v>185</v>
      </c>
      <c r="AL56" s="11" t="n">
        <v>8551</v>
      </c>
      <c r="AM56" s="10" t="n">
        <v>877</v>
      </c>
      <c r="AN56" s="11" t="n">
        <v>157067</v>
      </c>
      <c r="AO56" s="10" t="n">
        <v>1539</v>
      </c>
      <c r="AP56" s="11" t="n">
        <v>137246</v>
      </c>
      <c r="AQ56" s="10" t="n">
        <v>604</v>
      </c>
      <c r="AR56" s="11" t="n">
        <v>90138</v>
      </c>
      <c r="AS56" s="10" t="n">
        <v>2238</v>
      </c>
      <c r="AT56" s="11" t="n">
        <v>257404</v>
      </c>
      <c r="AU56" s="10" t="n">
        <v>7</v>
      </c>
      <c r="AV56" s="11" t="n">
        <v>46</v>
      </c>
      <c r="AW56" s="10" t="n">
        <v>88</v>
      </c>
      <c r="AX56" s="11" t="n">
        <v>11709</v>
      </c>
      <c r="AY56" s="10" t="n">
        <v>1285</v>
      </c>
      <c r="AZ56" s="11" t="n">
        <v>161436</v>
      </c>
      <c r="BA56" s="10" t="n">
        <v>606</v>
      </c>
      <c r="BB56" s="11" t="n">
        <v>24886</v>
      </c>
      <c r="BC56" s="10" t="n">
        <v>978</v>
      </c>
      <c r="BD56" s="11" t="n">
        <v>122809</v>
      </c>
      <c r="BE56" s="10" t="n">
        <v>4291</v>
      </c>
      <c r="BF56" s="11" t="n">
        <v>476648</v>
      </c>
      <c r="BG56" s="10" t="n">
        <v>244</v>
      </c>
      <c r="BH56" s="11" t="n">
        <v>14051</v>
      </c>
      <c r="BI56" s="10" t="n">
        <v>3501</v>
      </c>
      <c r="BJ56" s="11" t="n">
        <v>380795</v>
      </c>
      <c r="BK56" s="10" t="n">
        <v>2792</v>
      </c>
      <c r="BL56" s="11" t="n">
        <v>278309</v>
      </c>
      <c r="BM56" s="10" t="n">
        <v>935</v>
      </c>
      <c r="BN56" s="11" t="n">
        <v>146383</v>
      </c>
      <c r="BO56" s="10" t="n">
        <v>594</v>
      </c>
      <c r="BP56" s="11" t="n">
        <v>116027</v>
      </c>
      <c r="BQ56" s="10" t="n">
        <v>1174</v>
      </c>
      <c r="BR56" s="11" t="n">
        <v>128264</v>
      </c>
      <c r="BS56" s="10" t="n">
        <v>974</v>
      </c>
      <c r="BT56" s="11" t="n">
        <v>157354</v>
      </c>
      <c r="BU56" s="10" t="n">
        <v>944</v>
      </c>
      <c r="BV56" s="11" t="n">
        <v>110244</v>
      </c>
      <c r="BW56" s="10" t="n">
        <v>595</v>
      </c>
      <c r="BX56" s="11" t="n">
        <v>44215</v>
      </c>
      <c r="BY56" s="10" t="n">
        <v>615</v>
      </c>
      <c r="BZ56" s="11" t="n">
        <v>54562</v>
      </c>
      <c r="CA56" s="10" t="n">
        <v>599</v>
      </c>
      <c r="CB56" s="11" t="n">
        <v>59526</v>
      </c>
      <c r="CC56" s="10" t="n">
        <v>2282</v>
      </c>
      <c r="CD56" s="11" t="n">
        <v>272239</v>
      </c>
      <c r="CE56" s="10" t="n">
        <v>227</v>
      </c>
      <c r="CF56" s="11" t="n">
        <v>24035</v>
      </c>
      <c r="CG56" s="10" t="n">
        <v>135</v>
      </c>
      <c r="CH56" s="11" t="n">
        <v>12825</v>
      </c>
      <c r="CI56" s="10" t="n">
        <v>858</v>
      </c>
      <c r="CJ56" s="11" t="n">
        <v>99837</v>
      </c>
      <c r="CK56" s="10" t="n">
        <v>125</v>
      </c>
      <c r="CL56" s="11" t="n">
        <v>7755</v>
      </c>
      <c r="CM56" s="10" t="n">
        <v>480</v>
      </c>
      <c r="CN56" s="11" t="n">
        <v>70193</v>
      </c>
      <c r="CO56" s="10" t="n">
        <v>435</v>
      </c>
      <c r="CP56" s="11" t="n">
        <v>31589</v>
      </c>
      <c r="CQ56" s="10" t="n">
        <v>808</v>
      </c>
      <c r="CR56" s="11" t="n">
        <v>164910</v>
      </c>
      <c r="CS56" s="10" t="n">
        <v>43028</v>
      </c>
      <c r="CT56" s="11" t="n">
        <v>4851426</v>
      </c>
    </row>
    <row r="57" s="12" customFormat="true" ht="12.75" hidden="false" customHeight="false" outlineLevel="0" collapsed="false">
      <c r="A57" s="94"/>
      <c r="B57" s="120" t="s">
        <v>628</v>
      </c>
      <c r="C57" s="10" t="n">
        <v>157</v>
      </c>
      <c r="D57" s="11" t="n">
        <v>2901</v>
      </c>
      <c r="E57" s="10" t="n">
        <v>81</v>
      </c>
      <c r="F57" s="11" t="n">
        <v>1341</v>
      </c>
      <c r="G57" s="10" t="n">
        <v>106</v>
      </c>
      <c r="H57" s="11" t="n">
        <v>3431</v>
      </c>
      <c r="I57" s="10" t="n">
        <v>150</v>
      </c>
      <c r="J57" s="11" t="n">
        <v>2436</v>
      </c>
      <c r="K57" s="10" t="n">
        <v>189</v>
      </c>
      <c r="L57" s="11" t="n">
        <v>3910</v>
      </c>
      <c r="M57" s="10" t="n">
        <v>290</v>
      </c>
      <c r="N57" s="11" t="n">
        <v>4501</v>
      </c>
      <c r="O57" s="10" t="n">
        <v>39</v>
      </c>
      <c r="P57" s="11" t="n">
        <v>1499</v>
      </c>
      <c r="Q57" s="10" t="n">
        <v>344</v>
      </c>
      <c r="R57" s="11" t="n">
        <v>4408</v>
      </c>
      <c r="S57" s="10" t="n">
        <v>144</v>
      </c>
      <c r="T57" s="11" t="n">
        <v>2974</v>
      </c>
      <c r="U57" s="10" t="n">
        <v>203</v>
      </c>
      <c r="V57" s="11" t="n">
        <v>2967</v>
      </c>
      <c r="W57" s="10" t="n">
        <v>521</v>
      </c>
      <c r="X57" s="11" t="n">
        <v>9612</v>
      </c>
      <c r="Y57" s="10" t="n">
        <v>183</v>
      </c>
      <c r="Z57" s="11" t="n">
        <v>4835</v>
      </c>
      <c r="AA57" s="10" t="n">
        <v>98</v>
      </c>
      <c r="AB57" s="11" t="n">
        <v>1819</v>
      </c>
      <c r="AC57" s="10" t="n">
        <v>131</v>
      </c>
      <c r="AD57" s="11" t="n">
        <v>2306</v>
      </c>
      <c r="AE57" s="10" t="n">
        <v>342</v>
      </c>
      <c r="AF57" s="11" t="n">
        <v>5690</v>
      </c>
      <c r="AG57" s="10" t="n">
        <v>169</v>
      </c>
      <c r="AH57" s="11" t="n">
        <v>2959</v>
      </c>
      <c r="AI57" s="10" t="n">
        <v>65</v>
      </c>
      <c r="AJ57" s="11" t="n">
        <v>800</v>
      </c>
      <c r="AK57" s="10" t="n">
        <v>232</v>
      </c>
      <c r="AL57" s="11" t="n">
        <v>2981</v>
      </c>
      <c r="AM57" s="10" t="n">
        <v>265</v>
      </c>
      <c r="AN57" s="11" t="n">
        <v>6677</v>
      </c>
      <c r="AO57" s="10" t="n">
        <v>320</v>
      </c>
      <c r="AP57" s="11" t="n">
        <v>5129</v>
      </c>
      <c r="AQ57" s="10" t="n">
        <v>110</v>
      </c>
      <c r="AR57" s="11" t="n">
        <v>1693</v>
      </c>
      <c r="AS57" s="10" t="n">
        <v>503</v>
      </c>
      <c r="AT57" s="11" t="n">
        <v>16322</v>
      </c>
      <c r="AU57" s="10" t="n">
        <v>0</v>
      </c>
      <c r="AV57" s="11" t="n">
        <v>0</v>
      </c>
      <c r="AW57" s="10" t="n">
        <v>34</v>
      </c>
      <c r="AX57" s="11" t="n">
        <v>481</v>
      </c>
      <c r="AY57" s="10" t="n">
        <v>293</v>
      </c>
      <c r="AZ57" s="11" t="n">
        <v>4039</v>
      </c>
      <c r="BA57" s="10" t="n">
        <v>506</v>
      </c>
      <c r="BB57" s="11" t="n">
        <v>7015</v>
      </c>
      <c r="BC57" s="10" t="n">
        <v>150</v>
      </c>
      <c r="BD57" s="11" t="n">
        <v>2653</v>
      </c>
      <c r="BE57" s="10" t="n">
        <v>334</v>
      </c>
      <c r="BF57" s="11" t="n">
        <v>5561</v>
      </c>
      <c r="BG57" s="10" t="n">
        <v>54</v>
      </c>
      <c r="BH57" s="11" t="n">
        <v>369</v>
      </c>
      <c r="BI57" s="10" t="n">
        <v>618</v>
      </c>
      <c r="BJ57" s="11" t="n">
        <v>12194</v>
      </c>
      <c r="BK57" s="10" t="n">
        <v>578</v>
      </c>
      <c r="BL57" s="11" t="n">
        <v>18291</v>
      </c>
      <c r="BM57" s="10" t="n">
        <v>93</v>
      </c>
      <c r="BN57" s="11" t="n">
        <v>1883</v>
      </c>
      <c r="BO57" s="10" t="n">
        <v>47</v>
      </c>
      <c r="BP57" s="11" t="n">
        <v>983</v>
      </c>
      <c r="BQ57" s="10" t="n">
        <v>178</v>
      </c>
      <c r="BR57" s="11" t="n">
        <v>4299</v>
      </c>
      <c r="BS57" s="10" t="n">
        <v>150</v>
      </c>
      <c r="BT57" s="11" t="n">
        <v>8471</v>
      </c>
      <c r="BU57" s="10" t="n">
        <v>251</v>
      </c>
      <c r="BV57" s="11" t="n">
        <v>4945</v>
      </c>
      <c r="BW57" s="10" t="n">
        <v>309</v>
      </c>
      <c r="BX57" s="11" t="n">
        <v>5047</v>
      </c>
      <c r="BY57" s="10" t="n">
        <v>128</v>
      </c>
      <c r="BZ57" s="11" t="n">
        <v>1859</v>
      </c>
      <c r="CA57" s="10" t="n">
        <v>250</v>
      </c>
      <c r="CB57" s="11" t="n">
        <v>4379</v>
      </c>
      <c r="CC57" s="10" t="n">
        <v>496</v>
      </c>
      <c r="CD57" s="11" t="n">
        <v>13197</v>
      </c>
      <c r="CE57" s="10" t="n">
        <v>187</v>
      </c>
      <c r="CF57" s="11" t="n">
        <v>2632</v>
      </c>
      <c r="CG57" s="10" t="n">
        <v>28</v>
      </c>
      <c r="CH57" s="11" t="n">
        <v>222</v>
      </c>
      <c r="CI57" s="10" t="n">
        <v>150</v>
      </c>
      <c r="CJ57" s="11" t="n">
        <v>2511</v>
      </c>
      <c r="CK57" s="10" t="n">
        <v>72</v>
      </c>
      <c r="CL57" s="11" t="n">
        <v>831</v>
      </c>
      <c r="CM57" s="10" t="n">
        <v>142</v>
      </c>
      <c r="CN57" s="11" t="n">
        <v>2491</v>
      </c>
      <c r="CO57" s="10" t="n">
        <v>361</v>
      </c>
      <c r="CP57" s="11" t="n">
        <v>4168</v>
      </c>
      <c r="CQ57" s="10" t="n">
        <v>211</v>
      </c>
      <c r="CR57" s="11" t="n">
        <v>6645</v>
      </c>
      <c r="CS57" s="10" t="n">
        <v>10262</v>
      </c>
      <c r="CT57" s="11" t="n">
        <v>206355</v>
      </c>
    </row>
    <row r="58" s="12" customFormat="true" ht="12.75" hidden="false" customHeight="false" outlineLevel="0" collapsed="false">
      <c r="A58" s="94"/>
      <c r="B58" s="120" t="s">
        <v>629</v>
      </c>
      <c r="C58" s="10" t="n">
        <v>144</v>
      </c>
      <c r="D58" s="11" t="n">
        <v>823</v>
      </c>
      <c r="E58" s="10" t="n">
        <v>251</v>
      </c>
      <c r="F58" s="11" t="n">
        <v>1979</v>
      </c>
      <c r="G58" s="10" t="n">
        <v>74</v>
      </c>
      <c r="H58" s="11" t="n">
        <v>866</v>
      </c>
      <c r="I58" s="10" t="n">
        <v>106</v>
      </c>
      <c r="J58" s="11" t="n">
        <v>1468</v>
      </c>
      <c r="K58" s="10" t="n">
        <v>458</v>
      </c>
      <c r="L58" s="11" t="n">
        <v>3849</v>
      </c>
      <c r="M58" s="10" t="n">
        <v>213</v>
      </c>
      <c r="N58" s="11" t="n">
        <v>2030</v>
      </c>
      <c r="O58" s="10" t="n">
        <v>22</v>
      </c>
      <c r="P58" s="11" t="n">
        <v>99</v>
      </c>
      <c r="Q58" s="10" t="n">
        <v>355</v>
      </c>
      <c r="R58" s="11" t="n">
        <v>3296</v>
      </c>
      <c r="S58" s="10" t="n">
        <v>82</v>
      </c>
      <c r="T58" s="11" t="n">
        <v>378</v>
      </c>
      <c r="U58" s="10" t="n">
        <v>119</v>
      </c>
      <c r="V58" s="11" t="n">
        <v>974</v>
      </c>
      <c r="W58" s="10" t="n">
        <v>296</v>
      </c>
      <c r="X58" s="11" t="n">
        <v>2849</v>
      </c>
      <c r="Y58" s="10" t="n">
        <v>137</v>
      </c>
      <c r="Z58" s="11" t="n">
        <v>988</v>
      </c>
      <c r="AA58" s="10" t="n">
        <v>44</v>
      </c>
      <c r="AB58" s="11" t="n">
        <v>226</v>
      </c>
      <c r="AC58" s="10" t="n">
        <v>236</v>
      </c>
      <c r="AD58" s="11" t="n">
        <v>2880</v>
      </c>
      <c r="AE58" s="10" t="n">
        <v>621</v>
      </c>
      <c r="AF58" s="11" t="n">
        <v>4639</v>
      </c>
      <c r="AG58" s="10" t="n">
        <v>242</v>
      </c>
      <c r="AH58" s="11" t="n">
        <v>2458</v>
      </c>
      <c r="AI58" s="10" t="n">
        <v>124</v>
      </c>
      <c r="AJ58" s="11" t="n">
        <v>929</v>
      </c>
      <c r="AK58" s="10" t="n">
        <v>111</v>
      </c>
      <c r="AL58" s="11" t="n">
        <v>1170</v>
      </c>
      <c r="AM58" s="10" t="n">
        <v>384</v>
      </c>
      <c r="AN58" s="11" t="n">
        <v>4353</v>
      </c>
      <c r="AO58" s="10" t="n">
        <v>813</v>
      </c>
      <c r="AP58" s="11" t="n">
        <v>12025</v>
      </c>
      <c r="AQ58" s="10" t="n">
        <v>158</v>
      </c>
      <c r="AR58" s="11" t="n">
        <v>660</v>
      </c>
      <c r="AS58" s="10" t="n">
        <v>248</v>
      </c>
      <c r="AT58" s="11" t="n">
        <v>1792</v>
      </c>
      <c r="AU58" s="10" t="n">
        <v>53</v>
      </c>
      <c r="AV58" s="11" t="n">
        <v>479</v>
      </c>
      <c r="AW58" s="10" t="n">
        <v>62</v>
      </c>
      <c r="AX58" s="11" t="n">
        <v>684</v>
      </c>
      <c r="AY58" s="10" t="n">
        <v>1059</v>
      </c>
      <c r="AZ58" s="11" t="n">
        <v>28645</v>
      </c>
      <c r="BA58" s="10" t="n">
        <v>663</v>
      </c>
      <c r="BB58" s="11" t="n">
        <v>4787</v>
      </c>
      <c r="BC58" s="10" t="n">
        <v>86</v>
      </c>
      <c r="BD58" s="11" t="n">
        <v>594</v>
      </c>
      <c r="BE58" s="10" t="n">
        <v>590</v>
      </c>
      <c r="BF58" s="11" t="n">
        <v>10497</v>
      </c>
      <c r="BG58" s="10" t="n">
        <v>98</v>
      </c>
      <c r="BH58" s="11" t="n">
        <v>871</v>
      </c>
      <c r="BI58" s="10" t="n">
        <v>457</v>
      </c>
      <c r="BJ58" s="11" t="n">
        <v>6367</v>
      </c>
      <c r="BK58" s="10" t="n">
        <v>223</v>
      </c>
      <c r="BL58" s="11" t="n">
        <v>1307</v>
      </c>
      <c r="BM58" s="10" t="n">
        <v>49</v>
      </c>
      <c r="BN58" s="11" t="n">
        <v>222</v>
      </c>
      <c r="BO58" s="10" t="n">
        <v>39</v>
      </c>
      <c r="BP58" s="11" t="n">
        <v>290</v>
      </c>
      <c r="BQ58" s="10" t="n">
        <v>109</v>
      </c>
      <c r="BR58" s="11" t="n">
        <v>809</v>
      </c>
      <c r="BS58" s="10" t="n">
        <v>107</v>
      </c>
      <c r="BT58" s="11" t="n">
        <v>1224</v>
      </c>
      <c r="BU58" s="10" t="n">
        <v>100</v>
      </c>
      <c r="BV58" s="11" t="n">
        <v>635</v>
      </c>
      <c r="BW58" s="10" t="n">
        <v>258</v>
      </c>
      <c r="BX58" s="11" t="n">
        <v>3383</v>
      </c>
      <c r="BY58" s="10" t="n">
        <v>41</v>
      </c>
      <c r="BZ58" s="11" t="n">
        <v>176</v>
      </c>
      <c r="CA58" s="10" t="n">
        <v>121</v>
      </c>
      <c r="CB58" s="11" t="n">
        <v>1405</v>
      </c>
      <c r="CC58" s="10" t="n">
        <v>246</v>
      </c>
      <c r="CD58" s="11" t="n">
        <v>3791</v>
      </c>
      <c r="CE58" s="10" t="n">
        <v>250</v>
      </c>
      <c r="CF58" s="11" t="n">
        <v>3036</v>
      </c>
      <c r="CG58" s="10" t="n">
        <v>22</v>
      </c>
      <c r="CH58" s="11" t="n">
        <v>145</v>
      </c>
      <c r="CI58" s="10" t="n">
        <v>119</v>
      </c>
      <c r="CJ58" s="11" t="n">
        <v>1706</v>
      </c>
      <c r="CK58" s="10" t="n">
        <v>50</v>
      </c>
      <c r="CL58" s="11" t="n">
        <v>421</v>
      </c>
      <c r="CM58" s="10" t="n">
        <v>483</v>
      </c>
      <c r="CN58" s="11" t="n">
        <v>3039</v>
      </c>
      <c r="CO58" s="10" t="n">
        <v>141</v>
      </c>
      <c r="CP58" s="11" t="n">
        <v>1490</v>
      </c>
      <c r="CQ58" s="10" t="n">
        <v>101</v>
      </c>
      <c r="CR58" s="11" t="n">
        <v>818</v>
      </c>
      <c r="CS58" s="10" t="n">
        <v>10765</v>
      </c>
      <c r="CT58" s="11" t="n">
        <v>127549</v>
      </c>
    </row>
    <row r="59" s="12" customFormat="true" ht="12.75" hidden="false" customHeight="false" outlineLevel="0" collapsed="false">
      <c r="A59" s="94"/>
      <c r="B59" s="120" t="s">
        <v>630</v>
      </c>
      <c r="C59" s="10" t="n">
        <v>385</v>
      </c>
      <c r="D59" s="11" t="n">
        <v>5497</v>
      </c>
      <c r="E59" s="10" t="n">
        <v>125</v>
      </c>
      <c r="F59" s="11" t="n">
        <v>1494</v>
      </c>
      <c r="G59" s="10" t="n">
        <v>190</v>
      </c>
      <c r="H59" s="11" t="n">
        <v>3022</v>
      </c>
      <c r="I59" s="10" t="n">
        <v>325</v>
      </c>
      <c r="J59" s="11" t="n">
        <v>5241</v>
      </c>
      <c r="K59" s="10" t="n">
        <v>214</v>
      </c>
      <c r="L59" s="11" t="n">
        <v>3284</v>
      </c>
      <c r="M59" s="10" t="n">
        <v>602</v>
      </c>
      <c r="N59" s="11" t="n">
        <v>7439</v>
      </c>
      <c r="O59" s="10" t="n">
        <v>44</v>
      </c>
      <c r="P59" s="11" t="n">
        <v>695</v>
      </c>
      <c r="Q59" s="10" t="n">
        <v>823</v>
      </c>
      <c r="R59" s="11" t="n">
        <v>8698</v>
      </c>
      <c r="S59" s="10" t="n">
        <v>535</v>
      </c>
      <c r="T59" s="11" t="n">
        <v>10999</v>
      </c>
      <c r="U59" s="10" t="n">
        <v>418</v>
      </c>
      <c r="V59" s="11" t="n">
        <v>6504</v>
      </c>
      <c r="W59" s="10" t="n">
        <v>1118</v>
      </c>
      <c r="X59" s="11" t="n">
        <v>17126</v>
      </c>
      <c r="Y59" s="10" t="n">
        <v>375</v>
      </c>
      <c r="Z59" s="11" t="n">
        <v>6254</v>
      </c>
      <c r="AA59" s="10" t="n">
        <v>202</v>
      </c>
      <c r="AB59" s="11" t="n">
        <v>3654</v>
      </c>
      <c r="AC59" s="10" t="n">
        <v>388</v>
      </c>
      <c r="AD59" s="11" t="n">
        <v>6157</v>
      </c>
      <c r="AE59" s="10" t="n">
        <v>391</v>
      </c>
      <c r="AF59" s="11" t="n">
        <v>3987</v>
      </c>
      <c r="AG59" s="10" t="n">
        <v>449</v>
      </c>
      <c r="AH59" s="11" t="n">
        <v>6589</v>
      </c>
      <c r="AI59" s="10" t="n">
        <v>115</v>
      </c>
      <c r="AJ59" s="11" t="n">
        <v>1673</v>
      </c>
      <c r="AK59" s="10" t="n">
        <v>329</v>
      </c>
      <c r="AL59" s="11" t="n">
        <v>4123</v>
      </c>
      <c r="AM59" s="10" t="n">
        <v>509</v>
      </c>
      <c r="AN59" s="11" t="n">
        <v>9010</v>
      </c>
      <c r="AO59" s="10" t="n">
        <v>716</v>
      </c>
      <c r="AP59" s="11" t="n">
        <v>8627</v>
      </c>
      <c r="AQ59" s="10" t="n">
        <v>156</v>
      </c>
      <c r="AR59" s="11" t="n">
        <v>2204</v>
      </c>
      <c r="AS59" s="10" t="n">
        <v>176</v>
      </c>
      <c r="AT59" s="11" t="n">
        <v>1719</v>
      </c>
      <c r="AU59" s="10" t="n">
        <v>4</v>
      </c>
      <c r="AV59" s="11" t="n">
        <v>43</v>
      </c>
      <c r="AW59" s="10" t="n">
        <v>59</v>
      </c>
      <c r="AX59" s="11" t="n">
        <v>775</v>
      </c>
      <c r="AY59" s="10" t="n">
        <v>591</v>
      </c>
      <c r="AZ59" s="11" t="n">
        <v>7517</v>
      </c>
      <c r="BA59" s="10" t="n">
        <v>693</v>
      </c>
      <c r="BB59" s="11" t="n">
        <v>8784</v>
      </c>
      <c r="BC59" s="10" t="n">
        <v>366</v>
      </c>
      <c r="BD59" s="11" t="n">
        <v>5218</v>
      </c>
      <c r="BE59" s="10" t="n">
        <v>311</v>
      </c>
      <c r="BF59" s="11" t="n">
        <v>4633</v>
      </c>
      <c r="BG59" s="10" t="n">
        <v>63</v>
      </c>
      <c r="BH59" s="11" t="n">
        <v>707</v>
      </c>
      <c r="BI59" s="10" t="n">
        <v>382</v>
      </c>
      <c r="BJ59" s="11" t="n">
        <v>4692</v>
      </c>
      <c r="BK59" s="10" t="n">
        <v>613</v>
      </c>
      <c r="BL59" s="11" t="n">
        <v>9481</v>
      </c>
      <c r="BM59" s="10" t="n">
        <v>173</v>
      </c>
      <c r="BN59" s="11" t="n">
        <v>3191</v>
      </c>
      <c r="BO59" s="10" t="n">
        <v>132</v>
      </c>
      <c r="BP59" s="11" t="n">
        <v>2968</v>
      </c>
      <c r="BQ59" s="10" t="n">
        <v>164</v>
      </c>
      <c r="BR59" s="11" t="n">
        <v>1945</v>
      </c>
      <c r="BS59" s="10" t="n">
        <v>244</v>
      </c>
      <c r="BT59" s="11" t="n">
        <v>3630</v>
      </c>
      <c r="BU59" s="10" t="n">
        <v>449</v>
      </c>
      <c r="BV59" s="11" t="n">
        <v>6067</v>
      </c>
      <c r="BW59" s="10" t="n">
        <v>879</v>
      </c>
      <c r="BX59" s="11" t="n">
        <v>13610</v>
      </c>
      <c r="BY59" s="10" t="n">
        <v>121</v>
      </c>
      <c r="BZ59" s="11" t="n">
        <v>1204</v>
      </c>
      <c r="CA59" s="10" t="n">
        <v>562</v>
      </c>
      <c r="CB59" s="11" t="n">
        <v>7392</v>
      </c>
      <c r="CC59" s="10" t="n">
        <v>265</v>
      </c>
      <c r="CD59" s="11" t="n">
        <v>3270</v>
      </c>
      <c r="CE59" s="10" t="n">
        <v>424</v>
      </c>
      <c r="CF59" s="11" t="n">
        <v>6243</v>
      </c>
      <c r="CG59" s="10" t="n">
        <v>40</v>
      </c>
      <c r="CH59" s="11" t="n">
        <v>489</v>
      </c>
      <c r="CI59" s="10" t="n">
        <v>248</v>
      </c>
      <c r="CJ59" s="11" t="n">
        <v>3522</v>
      </c>
      <c r="CK59" s="10" t="n">
        <v>106</v>
      </c>
      <c r="CL59" s="11" t="n">
        <v>1422</v>
      </c>
      <c r="CM59" s="10" t="n">
        <v>374</v>
      </c>
      <c r="CN59" s="11" t="n">
        <v>6308</v>
      </c>
      <c r="CO59" s="10" t="n">
        <v>448</v>
      </c>
      <c r="CP59" s="11" t="n">
        <v>5105</v>
      </c>
      <c r="CQ59" s="10" t="n">
        <v>456</v>
      </c>
      <c r="CR59" s="11" t="n">
        <v>8159</v>
      </c>
      <c r="CS59" s="10" t="n">
        <v>16752</v>
      </c>
      <c r="CT59" s="11" t="n">
        <v>240369</v>
      </c>
    </row>
    <row r="60" customFormat="false" ht="12.75" hidden="false" customHeight="false" outlineLevel="0" collapsed="false">
      <c r="A60" s="27"/>
      <c r="B60" s="27"/>
    </row>
    <row r="61" customFormat="false" ht="12.75" hidden="false" customHeight="false" outlineLevel="0" collapsed="false">
      <c r="A61" s="27"/>
      <c r="B61" s="27"/>
    </row>
    <row r="62" customFormat="false" ht="12.75" hidden="false" customHeight="false" outlineLevel="0" collapsed="false">
      <c r="A62" s="27"/>
      <c r="B62" s="27"/>
    </row>
    <row r="63" customFormat="false" ht="12.75" hidden="false" customHeight="false" outlineLevel="0" collapsed="false">
      <c r="A63" s="27"/>
      <c r="B63" s="27"/>
    </row>
    <row r="64" customFormat="false" ht="12.75" hidden="false" customHeight="false" outlineLevel="0" collapsed="false">
      <c r="A64" s="27"/>
      <c r="B64" s="27"/>
    </row>
    <row r="65" customFormat="false" ht="12.75" hidden="false" customHeight="false" outlineLevel="0" collapsed="false">
      <c r="A65" s="27"/>
      <c r="B65" s="27"/>
    </row>
    <row r="66" customFormat="false" ht="12.75" hidden="false" customHeight="false" outlineLevel="0" collapsed="false">
      <c r="A66" s="27"/>
      <c r="B66" s="27"/>
    </row>
    <row r="67" customFormat="false" ht="12.75" hidden="false" customHeight="false" outlineLevel="0" collapsed="false">
      <c r="A67" s="27"/>
      <c r="B67" s="27"/>
    </row>
    <row r="68" customFormat="false" ht="12.75" hidden="false" customHeight="false" outlineLevel="0" collapsed="false">
      <c r="A68" s="27"/>
      <c r="B68" s="27"/>
    </row>
    <row r="69" customFormat="false" ht="12.75" hidden="false" customHeight="false" outlineLevel="0" collapsed="false">
      <c r="A69" s="27"/>
      <c r="B69" s="27"/>
    </row>
    <row r="70" customFormat="false" ht="12.75" hidden="false" customHeight="false" outlineLevel="0" collapsed="false">
      <c r="A70" s="27"/>
      <c r="B70" s="27"/>
    </row>
    <row r="71" customFormat="false" ht="12.75" hidden="false" customHeight="false" outlineLevel="0" collapsed="false">
      <c r="A71" s="27"/>
      <c r="B71" s="27"/>
    </row>
    <row r="72" customFormat="false" ht="12.75" hidden="false" customHeight="false" outlineLevel="0" collapsed="false">
      <c r="A72" s="27"/>
      <c r="B72" s="27"/>
    </row>
    <row r="73" customFormat="false" ht="12.75" hidden="false" customHeight="false" outlineLevel="0" collapsed="false">
      <c r="A73" s="27"/>
      <c r="B73" s="27"/>
    </row>
    <row r="74" customFormat="false" ht="12.75" hidden="false" customHeight="false" outlineLevel="0" collapsed="false">
      <c r="A74" s="27"/>
      <c r="B74" s="27"/>
    </row>
    <row r="75" customFormat="false" ht="12.75" hidden="false" customHeight="false" outlineLevel="0" collapsed="false">
      <c r="A75" s="27"/>
      <c r="B75" s="27"/>
    </row>
    <row r="76" customFormat="false" ht="12.75" hidden="false" customHeight="false" outlineLevel="0" collapsed="false">
      <c r="A76" s="27"/>
      <c r="B76" s="27"/>
    </row>
    <row r="77" customFormat="false" ht="12.75" hidden="false" customHeight="false" outlineLevel="0" collapsed="false">
      <c r="A77" s="27"/>
      <c r="B77" s="27"/>
    </row>
    <row r="78" customFormat="false" ht="12.75" hidden="false" customHeight="false" outlineLevel="0" collapsed="false">
      <c r="A78" s="27"/>
      <c r="B78" s="27"/>
    </row>
    <row r="79" customFormat="false" ht="12.75" hidden="false" customHeight="false" outlineLevel="0" collapsed="false">
      <c r="A79" s="27"/>
      <c r="B79" s="27"/>
    </row>
    <row r="80" customFormat="false" ht="12.75" hidden="false" customHeight="false" outlineLevel="0" collapsed="false">
      <c r="A80" s="27"/>
      <c r="B80" s="27"/>
    </row>
    <row r="81" customFormat="false" ht="12.75" hidden="false" customHeight="false" outlineLevel="0" collapsed="false">
      <c r="A81" s="27"/>
      <c r="B81" s="27"/>
    </row>
    <row r="82" customFormat="false" ht="12.75" hidden="false" customHeight="false" outlineLevel="0" collapsed="false">
      <c r="A82" s="27"/>
      <c r="B82" s="27"/>
    </row>
    <row r="83" customFormat="false" ht="12.75" hidden="false" customHeight="false" outlineLevel="0" collapsed="false">
      <c r="A83" s="27"/>
      <c r="B83" s="27"/>
    </row>
    <row r="84" customFormat="false" ht="12.75" hidden="false" customHeight="false" outlineLevel="0" collapsed="false">
      <c r="A84" s="27"/>
      <c r="B84" s="27"/>
    </row>
    <row r="85" customFormat="false" ht="12.75" hidden="false" customHeight="false" outlineLevel="0" collapsed="false">
      <c r="A85" s="27"/>
      <c r="B85" s="27"/>
    </row>
    <row r="86" customFormat="false" ht="12.75" hidden="false" customHeight="false" outlineLevel="0" collapsed="false">
      <c r="A86" s="27"/>
      <c r="B86" s="27"/>
    </row>
    <row r="87" customFormat="false" ht="12.75" hidden="false" customHeight="false" outlineLevel="0" collapsed="false">
      <c r="A87" s="27"/>
      <c r="B87" s="27"/>
    </row>
    <row r="88" customFormat="false" ht="12.75" hidden="false" customHeight="false" outlineLevel="0" collapsed="false">
      <c r="A88" s="27"/>
      <c r="B88" s="27"/>
    </row>
    <row r="89" customFormat="false" ht="12.75" hidden="false" customHeight="false" outlineLevel="0" collapsed="false">
      <c r="A89" s="27"/>
      <c r="B89" s="27"/>
    </row>
    <row r="90" customFormat="false" ht="12.75" hidden="false" customHeight="false" outlineLevel="0" collapsed="false">
      <c r="A90" s="27"/>
      <c r="B90" s="27"/>
    </row>
    <row r="91" customFormat="false" ht="12.75" hidden="false" customHeight="false" outlineLevel="0" collapsed="false">
      <c r="A91" s="27"/>
      <c r="B91" s="27"/>
    </row>
    <row r="92" customFormat="false" ht="12.75" hidden="false" customHeight="false" outlineLevel="0" collapsed="false">
      <c r="A92" s="27"/>
      <c r="B92" s="27"/>
    </row>
    <row r="93" customFormat="false" ht="12.75" hidden="false" customHeight="false" outlineLevel="0" collapsed="false">
      <c r="A93" s="27"/>
      <c r="B93" s="27"/>
    </row>
    <row r="94" customFormat="false" ht="12.75" hidden="false" customHeight="false" outlineLevel="0" collapsed="false">
      <c r="A94" s="27"/>
      <c r="B94" s="27"/>
    </row>
    <row r="95" customFormat="false" ht="12.75" hidden="false" customHeight="false" outlineLevel="0" collapsed="false">
      <c r="A95" s="27"/>
      <c r="B95" s="27"/>
    </row>
    <row r="96" customFormat="false" ht="12.75" hidden="false" customHeight="false" outlineLevel="0" collapsed="false">
      <c r="A96" s="27"/>
      <c r="B96" s="27"/>
    </row>
    <row r="97" customFormat="false" ht="12.75" hidden="false" customHeight="false" outlineLevel="0" collapsed="false">
      <c r="A97" s="27"/>
      <c r="B97" s="27"/>
    </row>
    <row r="98" customFormat="false" ht="12.75" hidden="false" customHeight="false" outlineLevel="0" collapsed="false">
      <c r="A98" s="27"/>
      <c r="B98" s="27"/>
    </row>
    <row r="99" customFormat="false" ht="12.75" hidden="false" customHeight="false" outlineLevel="0" collapsed="false">
      <c r="A99" s="27"/>
      <c r="B99" s="27"/>
    </row>
    <row r="100" customFormat="false" ht="12.75" hidden="false" customHeight="false" outlineLevel="0" collapsed="false">
      <c r="A100" s="27"/>
      <c r="B100" s="27"/>
    </row>
    <row r="101" customFormat="false" ht="12.75" hidden="false" customHeight="false" outlineLevel="0" collapsed="false">
      <c r="A101" s="27"/>
      <c r="B101" s="27"/>
    </row>
    <row r="102" customFormat="false" ht="12.75" hidden="false" customHeight="false" outlineLevel="0" collapsed="false">
      <c r="A102" s="27"/>
      <c r="B102" s="27"/>
    </row>
    <row r="103" customFormat="false" ht="12.75" hidden="false" customHeight="false" outlineLevel="0" collapsed="false">
      <c r="A103" s="27"/>
      <c r="B103" s="27"/>
    </row>
    <row r="104" customFormat="false" ht="12.75" hidden="false" customHeight="false" outlineLevel="0" collapsed="false">
      <c r="A104" s="27"/>
      <c r="B104" s="27"/>
    </row>
    <row r="105" customFormat="false" ht="12.75" hidden="false" customHeight="false" outlineLevel="0" collapsed="false">
      <c r="A105" s="27"/>
      <c r="B105" s="27"/>
    </row>
    <row r="106" customFormat="false" ht="12.75" hidden="false" customHeight="false" outlineLevel="0" collapsed="false">
      <c r="A106" s="27"/>
      <c r="B106" s="27"/>
    </row>
    <row r="107" customFormat="false" ht="12.75" hidden="false" customHeight="false" outlineLevel="0" collapsed="false">
      <c r="A107" s="27"/>
      <c r="B107" s="27"/>
    </row>
    <row r="108" customFormat="false" ht="12.75" hidden="false" customHeight="false" outlineLevel="0" collapsed="false">
      <c r="A108" s="27"/>
      <c r="B108" s="27"/>
    </row>
    <row r="109" customFormat="false" ht="12.75" hidden="false" customHeight="false" outlineLevel="0" collapsed="false">
      <c r="A109" s="27"/>
      <c r="B109" s="27"/>
    </row>
    <row r="110" customFormat="false" ht="12.75" hidden="false" customHeight="false" outlineLevel="0" collapsed="false">
      <c r="A110" s="27"/>
      <c r="B110" s="27"/>
    </row>
    <row r="111" customFormat="false" ht="12.75" hidden="false" customHeight="false" outlineLevel="0" collapsed="false">
      <c r="A111" s="27"/>
      <c r="B111" s="27"/>
    </row>
    <row r="112" customFormat="false" ht="12.75" hidden="false" customHeight="false" outlineLevel="0" collapsed="false">
      <c r="A112" s="27"/>
      <c r="B112" s="27"/>
    </row>
    <row r="113" customFormat="false" ht="12.75" hidden="false" customHeight="false" outlineLevel="0" collapsed="false">
      <c r="A113" s="27"/>
      <c r="B113" s="27"/>
    </row>
    <row r="114" customFormat="false" ht="12.75" hidden="false" customHeight="false" outlineLevel="0" collapsed="false">
      <c r="A114" s="27"/>
      <c r="B114" s="27"/>
    </row>
    <row r="115" customFormat="false" ht="12.75" hidden="false" customHeight="false" outlineLevel="0" collapsed="false">
      <c r="A115" s="27"/>
      <c r="B115" s="27"/>
    </row>
    <row r="116" customFormat="false" ht="12.75" hidden="false" customHeight="false" outlineLevel="0" collapsed="false">
      <c r="A116" s="27"/>
      <c r="B116" s="27"/>
    </row>
    <row r="117" customFormat="false" ht="12.75" hidden="false" customHeight="false" outlineLevel="0" collapsed="false">
      <c r="A117" s="27"/>
      <c r="B117" s="27"/>
    </row>
    <row r="118" customFormat="false" ht="12.75" hidden="false" customHeight="false" outlineLevel="0" collapsed="false">
      <c r="A118" s="27"/>
      <c r="B118" s="27"/>
    </row>
    <row r="119" customFormat="false" ht="12.75" hidden="false" customHeight="false" outlineLevel="0" collapsed="false">
      <c r="A119" s="27"/>
      <c r="B119" s="27"/>
    </row>
    <row r="120" customFormat="false" ht="12.75" hidden="false" customHeight="false" outlineLevel="0" collapsed="false">
      <c r="A120" s="27"/>
      <c r="B120" s="27"/>
    </row>
    <row r="121" customFormat="false" ht="12.75" hidden="false" customHeight="false" outlineLevel="0" collapsed="false">
      <c r="A121" s="27"/>
      <c r="B121" s="27"/>
    </row>
    <row r="122" customFormat="false" ht="12.75" hidden="false" customHeight="false" outlineLevel="0" collapsed="false">
      <c r="A122" s="27"/>
      <c r="B122" s="27"/>
    </row>
    <row r="123" customFormat="false" ht="12.75" hidden="false" customHeight="false" outlineLevel="0" collapsed="false">
      <c r="A123" s="27"/>
      <c r="B123" s="27"/>
    </row>
    <row r="124" customFormat="false" ht="12.75" hidden="false" customHeight="false" outlineLevel="0" collapsed="false">
      <c r="A124" s="27"/>
      <c r="B124" s="27"/>
    </row>
    <row r="125" customFormat="false" ht="12.75" hidden="false" customHeight="false" outlineLevel="0" collapsed="false">
      <c r="A125" s="27"/>
      <c r="B125" s="27"/>
    </row>
    <row r="126" customFormat="false" ht="12.75" hidden="false" customHeight="false" outlineLevel="0" collapsed="false">
      <c r="A126" s="27"/>
      <c r="B126" s="27"/>
    </row>
    <row r="127" customFormat="false" ht="12.75" hidden="false" customHeight="false" outlineLevel="0" collapsed="false">
      <c r="A127" s="27"/>
      <c r="B127" s="27"/>
    </row>
    <row r="128" customFormat="false" ht="12.75" hidden="false" customHeight="false" outlineLevel="0" collapsed="false">
      <c r="A128" s="27"/>
      <c r="B128" s="27"/>
    </row>
    <row r="129" customFormat="false" ht="12.75" hidden="false" customHeight="false" outlineLevel="0" collapsed="false">
      <c r="A129" s="27"/>
      <c r="B129" s="27"/>
    </row>
    <row r="130" customFormat="false" ht="12.75" hidden="false" customHeight="false" outlineLevel="0" collapsed="false">
      <c r="A130" s="27"/>
      <c r="B130" s="27"/>
    </row>
    <row r="131" customFormat="false" ht="12.75" hidden="false" customHeight="false" outlineLevel="0" collapsed="false">
      <c r="A131" s="27"/>
      <c r="B131" s="27"/>
    </row>
    <row r="132" customFormat="false" ht="12.75" hidden="false" customHeight="false" outlineLevel="0" collapsed="false">
      <c r="A132" s="27"/>
      <c r="B132" s="27"/>
    </row>
    <row r="133" customFormat="false" ht="12.75" hidden="false" customHeight="false" outlineLevel="0" collapsed="false">
      <c r="A133" s="27"/>
      <c r="B133" s="27"/>
    </row>
    <row r="134" customFormat="false" ht="12.75" hidden="false" customHeight="false" outlineLevel="0" collapsed="false">
      <c r="A134" s="27"/>
      <c r="B134" s="27"/>
    </row>
    <row r="135" customFormat="false" ht="12.75" hidden="false" customHeight="false" outlineLevel="0" collapsed="false">
      <c r="A135" s="27"/>
      <c r="B135" s="27"/>
    </row>
    <row r="136" customFormat="false" ht="12.75" hidden="false" customHeight="false" outlineLevel="0" collapsed="false">
      <c r="A136" s="27"/>
      <c r="B136" s="27"/>
    </row>
    <row r="137" customFormat="false" ht="12.75" hidden="false" customHeight="false" outlineLevel="0" collapsed="false">
      <c r="A137" s="27"/>
      <c r="B137" s="27"/>
    </row>
    <row r="138" customFormat="false" ht="12.75" hidden="false" customHeight="false" outlineLevel="0" collapsed="false">
      <c r="A138" s="27"/>
      <c r="B138" s="27"/>
    </row>
    <row r="139" customFormat="false" ht="12.75" hidden="false" customHeight="false" outlineLevel="0" collapsed="false">
      <c r="A139" s="27"/>
      <c r="B139" s="27"/>
    </row>
    <row r="140" customFormat="false" ht="12.75" hidden="false" customHeight="false" outlineLevel="0" collapsed="false">
      <c r="A140" s="27"/>
      <c r="B140" s="27"/>
    </row>
    <row r="141" customFormat="false" ht="12.75" hidden="false" customHeight="false" outlineLevel="0" collapsed="false">
      <c r="A141" s="27"/>
      <c r="B141" s="27"/>
    </row>
    <row r="142" customFormat="false" ht="12.75" hidden="false" customHeight="false" outlineLevel="0" collapsed="false">
      <c r="A142" s="27"/>
      <c r="B142" s="27"/>
    </row>
    <row r="143" customFormat="false" ht="12.75" hidden="false" customHeight="false" outlineLevel="0" collapsed="false">
      <c r="A143" s="27"/>
      <c r="B143" s="27"/>
    </row>
    <row r="144" customFormat="false" ht="12.75" hidden="false" customHeight="false" outlineLevel="0" collapsed="false">
      <c r="A144" s="27"/>
      <c r="B144" s="27"/>
    </row>
    <row r="145" customFormat="false" ht="12.75" hidden="false" customHeight="false" outlineLevel="0" collapsed="false">
      <c r="A145" s="27"/>
      <c r="B145" s="27"/>
    </row>
    <row r="146" customFormat="false" ht="12.75" hidden="false" customHeight="false" outlineLevel="0" collapsed="false">
      <c r="A146" s="27"/>
      <c r="B146" s="27"/>
    </row>
    <row r="147" customFormat="false" ht="12.75" hidden="false" customHeight="false" outlineLevel="0" collapsed="false">
      <c r="A147" s="27"/>
      <c r="B147" s="27"/>
    </row>
    <row r="148" customFormat="false" ht="12.75" hidden="false" customHeight="false" outlineLevel="0" collapsed="false">
      <c r="A148" s="27"/>
      <c r="B148" s="27"/>
    </row>
    <row r="149" customFormat="false" ht="12.75" hidden="false" customHeight="false" outlineLevel="0" collapsed="false">
      <c r="A149" s="27"/>
      <c r="B149" s="27"/>
    </row>
    <row r="150" customFormat="false" ht="12.75" hidden="false" customHeight="false" outlineLevel="0" collapsed="false">
      <c r="A150" s="27"/>
      <c r="B150" s="27"/>
    </row>
    <row r="151" customFormat="false" ht="12.75" hidden="false" customHeight="false" outlineLevel="0" collapsed="false">
      <c r="A151" s="27"/>
      <c r="B151" s="27"/>
    </row>
    <row r="152" customFormat="false" ht="12.75" hidden="false" customHeight="false" outlineLevel="0" collapsed="false">
      <c r="A152" s="27"/>
      <c r="B152" s="27"/>
    </row>
    <row r="153" customFormat="false" ht="12.75" hidden="false" customHeight="false" outlineLevel="0" collapsed="false">
      <c r="A153" s="27"/>
      <c r="B153" s="27"/>
    </row>
    <row r="154" customFormat="false" ht="12.75" hidden="false" customHeight="false" outlineLevel="0" collapsed="false">
      <c r="A154" s="27"/>
      <c r="B154" s="27"/>
    </row>
    <row r="155" customFormat="false" ht="12.75" hidden="false" customHeight="false" outlineLevel="0" collapsed="false">
      <c r="A155" s="27"/>
      <c r="B155" s="27"/>
    </row>
    <row r="156" customFormat="false" ht="12.75" hidden="false" customHeight="false" outlineLevel="0" collapsed="false">
      <c r="A156" s="27"/>
      <c r="B156" s="27"/>
    </row>
    <row r="157" customFormat="false" ht="12.75" hidden="false" customHeight="false" outlineLevel="0" collapsed="false">
      <c r="A157" s="27"/>
      <c r="B157" s="27"/>
    </row>
    <row r="158" customFormat="false" ht="12.75" hidden="false" customHeight="false" outlineLevel="0" collapsed="false">
      <c r="A158" s="27"/>
      <c r="B158" s="27"/>
    </row>
    <row r="159" customFormat="false" ht="12.75" hidden="false" customHeight="false" outlineLevel="0" collapsed="false">
      <c r="A159" s="27"/>
      <c r="B159" s="27"/>
    </row>
    <row r="160" customFormat="false" ht="12.75" hidden="false" customHeight="false" outlineLevel="0" collapsed="false">
      <c r="A160" s="27"/>
      <c r="B160" s="27"/>
    </row>
    <row r="161" customFormat="false" ht="12.75" hidden="false" customHeight="false" outlineLevel="0" collapsed="false">
      <c r="A161" s="27"/>
      <c r="B161" s="27"/>
    </row>
    <row r="162" customFormat="false" ht="12.75" hidden="false" customHeight="false" outlineLevel="0" collapsed="false">
      <c r="A162" s="27"/>
      <c r="B162" s="27"/>
    </row>
    <row r="163" customFormat="false" ht="12.75" hidden="false" customHeight="false" outlineLevel="0" collapsed="false">
      <c r="A163" s="27"/>
      <c r="B163" s="27"/>
    </row>
    <row r="164" customFormat="false" ht="12.75" hidden="false" customHeight="false" outlineLevel="0" collapsed="false">
      <c r="A164" s="27"/>
      <c r="B164" s="27"/>
    </row>
    <row r="165" customFormat="false" ht="12.75" hidden="false" customHeight="false" outlineLevel="0" collapsed="false">
      <c r="A165" s="27"/>
      <c r="B165" s="27"/>
    </row>
    <row r="166" customFormat="false" ht="12.75" hidden="false" customHeight="false" outlineLevel="0" collapsed="false">
      <c r="A166" s="27"/>
      <c r="B166" s="27"/>
    </row>
    <row r="167" customFormat="false" ht="12.75" hidden="false" customHeight="false" outlineLevel="0" collapsed="false">
      <c r="A167" s="27"/>
      <c r="B167" s="27"/>
    </row>
    <row r="168" customFormat="false" ht="12.75" hidden="false" customHeight="false" outlineLevel="0" collapsed="false">
      <c r="A168" s="27"/>
      <c r="B168" s="27"/>
    </row>
    <row r="169" customFormat="false" ht="12.75" hidden="false" customHeight="false" outlineLevel="0" collapsed="false">
      <c r="A169" s="27"/>
      <c r="B169" s="27"/>
    </row>
    <row r="170" customFormat="false" ht="12.75" hidden="false" customHeight="false" outlineLevel="0" collapsed="false">
      <c r="A170" s="27"/>
      <c r="B170" s="27"/>
    </row>
    <row r="171" customFormat="false" ht="12.75" hidden="false" customHeight="false" outlineLevel="0" collapsed="false">
      <c r="A171" s="27"/>
      <c r="B171" s="27"/>
    </row>
    <row r="172" customFormat="false" ht="12.75" hidden="false" customHeight="false" outlineLevel="0" collapsed="false">
      <c r="A172" s="27"/>
      <c r="B172" s="27"/>
    </row>
    <row r="173" customFormat="false" ht="12.75" hidden="false" customHeight="false" outlineLevel="0" collapsed="false">
      <c r="A173" s="27"/>
      <c r="B173" s="27"/>
    </row>
    <row r="174" customFormat="false" ht="12.75" hidden="false" customHeight="false" outlineLevel="0" collapsed="false">
      <c r="A174" s="27"/>
      <c r="B174" s="27"/>
    </row>
    <row r="175" customFormat="false" ht="12.75" hidden="false" customHeight="false" outlineLevel="0" collapsed="false">
      <c r="A175" s="27"/>
      <c r="B175" s="27"/>
    </row>
    <row r="176" customFormat="false" ht="12.75" hidden="false" customHeight="false" outlineLevel="0" collapsed="false">
      <c r="A176" s="27"/>
      <c r="B176" s="27"/>
    </row>
    <row r="177" customFormat="false" ht="12.75" hidden="false" customHeight="false" outlineLevel="0" collapsed="false">
      <c r="A177" s="27"/>
      <c r="B177" s="27"/>
    </row>
    <row r="178" customFormat="false" ht="12.75" hidden="false" customHeight="false" outlineLevel="0" collapsed="false">
      <c r="A178" s="27"/>
      <c r="B178" s="27"/>
    </row>
    <row r="179" customFormat="false" ht="12.75" hidden="false" customHeight="false" outlineLevel="0" collapsed="false">
      <c r="A179" s="27"/>
      <c r="B179" s="27"/>
    </row>
    <row r="180" customFormat="false" ht="12.75" hidden="false" customHeight="false" outlineLevel="0" collapsed="false">
      <c r="A180" s="27"/>
      <c r="B180" s="27"/>
    </row>
    <row r="181" customFormat="false" ht="12.75" hidden="false" customHeight="false" outlineLevel="0" collapsed="false">
      <c r="A181" s="27"/>
      <c r="B181" s="27"/>
    </row>
    <row r="182" customFormat="false" ht="12.75" hidden="false" customHeight="false" outlineLevel="0" collapsed="false">
      <c r="A182" s="27"/>
      <c r="B182" s="27"/>
    </row>
    <row r="183" customFormat="false" ht="12.75" hidden="false" customHeight="false" outlineLevel="0" collapsed="false">
      <c r="A183" s="27"/>
      <c r="B183" s="27"/>
    </row>
    <row r="184" customFormat="false" ht="12.75" hidden="false" customHeight="false" outlineLevel="0" collapsed="false">
      <c r="A184" s="27"/>
      <c r="B184" s="27"/>
    </row>
    <row r="185" customFormat="false" ht="12.75" hidden="false" customHeight="false" outlineLevel="0" collapsed="false">
      <c r="A185" s="27"/>
      <c r="B185" s="27"/>
    </row>
    <row r="186" customFormat="false" ht="12.75" hidden="false" customHeight="false" outlineLevel="0" collapsed="false">
      <c r="A186" s="27"/>
      <c r="B186" s="27"/>
    </row>
    <row r="187" customFormat="false" ht="12.75" hidden="false" customHeight="false" outlineLevel="0" collapsed="false">
      <c r="A187" s="27"/>
      <c r="B187" s="27"/>
    </row>
    <row r="188" customFormat="false" ht="12.75" hidden="false" customHeight="false" outlineLevel="0" collapsed="false">
      <c r="A188" s="27"/>
      <c r="B188" s="27"/>
    </row>
    <row r="189" customFormat="false" ht="12.75" hidden="false" customHeight="false" outlineLevel="0" collapsed="false">
      <c r="A189" s="27"/>
      <c r="B189" s="27"/>
    </row>
    <row r="190" customFormat="false" ht="12.75" hidden="false" customHeight="false" outlineLevel="0" collapsed="false">
      <c r="A190" s="27"/>
      <c r="B190" s="27"/>
    </row>
    <row r="191" customFormat="false" ht="12.75" hidden="false" customHeight="false" outlineLevel="0" collapsed="false">
      <c r="A191" s="27"/>
      <c r="B191" s="27"/>
    </row>
    <row r="192" customFormat="false" ht="12.75" hidden="false" customHeight="false" outlineLevel="0" collapsed="false">
      <c r="A192" s="27"/>
      <c r="B192" s="27"/>
    </row>
    <row r="193" customFormat="false" ht="12.75" hidden="false" customHeight="false" outlineLevel="0" collapsed="false">
      <c r="A193" s="27"/>
      <c r="B193" s="27"/>
    </row>
    <row r="194" customFormat="false" ht="12.75" hidden="false" customHeight="false" outlineLevel="0" collapsed="false">
      <c r="A194" s="27"/>
      <c r="B194" s="27"/>
    </row>
    <row r="195" customFormat="false" ht="12.75" hidden="false" customHeight="false" outlineLevel="0" collapsed="false">
      <c r="A195" s="27"/>
      <c r="B195" s="27"/>
    </row>
    <row r="196" customFormat="false" ht="12.75" hidden="false" customHeight="false" outlineLevel="0" collapsed="false">
      <c r="A196" s="27"/>
      <c r="B196" s="27"/>
    </row>
    <row r="197" customFormat="false" ht="12.75" hidden="false" customHeight="false" outlineLevel="0" collapsed="false">
      <c r="A197" s="27"/>
      <c r="B197" s="27"/>
    </row>
    <row r="198" customFormat="false" ht="12.75" hidden="false" customHeight="false" outlineLevel="0" collapsed="false">
      <c r="A198" s="27"/>
      <c r="B198" s="27"/>
    </row>
    <row r="199" customFormat="false" ht="12.75" hidden="false" customHeight="false" outlineLevel="0" collapsed="false">
      <c r="A199" s="27"/>
      <c r="B199" s="27"/>
    </row>
    <row r="200" customFormat="false" ht="12.75" hidden="false" customHeight="false" outlineLevel="0" collapsed="false">
      <c r="A200" s="27"/>
      <c r="B200" s="27"/>
    </row>
    <row r="201" customFormat="false" ht="12.75" hidden="false" customHeight="false" outlineLevel="0" collapsed="false">
      <c r="A201" s="27"/>
      <c r="B201" s="27"/>
    </row>
    <row r="202" customFormat="false" ht="12.75" hidden="false" customHeight="false" outlineLevel="0" collapsed="false">
      <c r="A202" s="27"/>
      <c r="B202" s="27"/>
    </row>
    <row r="203" customFormat="false" ht="12.75" hidden="false" customHeight="false" outlineLevel="0" collapsed="false">
      <c r="A203" s="27"/>
      <c r="B203" s="27"/>
    </row>
    <row r="204" customFormat="false" ht="12.75" hidden="false" customHeight="false" outlineLevel="0" collapsed="false">
      <c r="A204" s="27"/>
      <c r="B204" s="27"/>
    </row>
    <row r="205" customFormat="false" ht="12.75" hidden="false" customHeight="false" outlineLevel="0" collapsed="false">
      <c r="A205" s="27"/>
      <c r="B205" s="27"/>
    </row>
    <row r="206" customFormat="false" ht="12.75" hidden="false" customHeight="false" outlineLevel="0" collapsed="false">
      <c r="A206" s="27"/>
      <c r="B206" s="27"/>
    </row>
    <row r="207" customFormat="false" ht="12.75" hidden="false" customHeight="false" outlineLevel="0" collapsed="false">
      <c r="A207" s="27"/>
      <c r="B207" s="27"/>
    </row>
    <row r="208" customFormat="false" ht="12.75" hidden="false" customHeight="false" outlineLevel="0" collapsed="false">
      <c r="A208" s="27"/>
      <c r="B208" s="27"/>
    </row>
    <row r="209" customFormat="false" ht="12.75" hidden="false" customHeight="false" outlineLevel="0" collapsed="false">
      <c r="A209" s="27"/>
      <c r="B209" s="27"/>
    </row>
    <row r="210" customFormat="false" ht="12.75" hidden="false" customHeight="false" outlineLevel="0" collapsed="false">
      <c r="A210" s="27"/>
      <c r="B210" s="27"/>
    </row>
    <row r="211" customFormat="false" ht="12.75" hidden="false" customHeight="false" outlineLevel="0" collapsed="false">
      <c r="A211" s="27"/>
      <c r="B211" s="27"/>
    </row>
    <row r="212" customFormat="false" ht="12.75" hidden="false" customHeight="false" outlineLevel="0" collapsed="false">
      <c r="A212" s="27"/>
      <c r="B212" s="27"/>
    </row>
    <row r="213" customFormat="false" ht="12.75" hidden="false" customHeight="false" outlineLevel="0" collapsed="false">
      <c r="A213" s="27"/>
      <c r="B213" s="27"/>
    </row>
    <row r="214" customFormat="false" ht="12.75" hidden="false" customHeight="false" outlineLevel="0" collapsed="false">
      <c r="A214" s="27"/>
      <c r="B214" s="27"/>
    </row>
    <row r="215" customFormat="false" ht="12.75" hidden="false" customHeight="false" outlineLevel="0" collapsed="false">
      <c r="A215" s="27"/>
      <c r="B215" s="27"/>
    </row>
    <row r="216" customFormat="false" ht="12.75" hidden="false" customHeight="false" outlineLevel="0" collapsed="false">
      <c r="A216" s="27"/>
      <c r="B216" s="27"/>
    </row>
    <row r="217" customFormat="false" ht="12.75" hidden="false" customHeight="false" outlineLevel="0" collapsed="false">
      <c r="A217" s="27"/>
      <c r="B217" s="27"/>
    </row>
    <row r="218" customFormat="false" ht="12.75" hidden="false" customHeight="false" outlineLevel="0" collapsed="false">
      <c r="A218" s="27"/>
      <c r="B218" s="27"/>
    </row>
    <row r="219" customFormat="false" ht="12.75" hidden="false" customHeight="false" outlineLevel="0" collapsed="false">
      <c r="A219" s="27"/>
      <c r="B219" s="27"/>
    </row>
    <row r="220" customFormat="false" ht="12.75" hidden="false" customHeight="false" outlineLevel="0" collapsed="false">
      <c r="A220" s="27"/>
      <c r="B220" s="27"/>
    </row>
    <row r="221" customFormat="false" ht="12.75" hidden="false" customHeight="false" outlineLevel="0" collapsed="false">
      <c r="A221" s="27"/>
      <c r="B221" s="27"/>
    </row>
    <row r="222" customFormat="false" ht="12.75" hidden="false" customHeight="false" outlineLevel="0" collapsed="false">
      <c r="A222" s="27"/>
      <c r="B222" s="27"/>
    </row>
    <row r="223" customFormat="false" ht="12.75" hidden="false" customHeight="false" outlineLevel="0" collapsed="false">
      <c r="A223" s="27"/>
      <c r="B223" s="27"/>
    </row>
    <row r="224" customFormat="false" ht="12.75" hidden="false" customHeight="false" outlineLevel="0" collapsed="false">
      <c r="A224" s="27"/>
      <c r="B224" s="27"/>
    </row>
    <row r="225" customFormat="false" ht="12.75" hidden="false" customHeight="false" outlineLevel="0" collapsed="false">
      <c r="A225" s="27"/>
      <c r="B225" s="27"/>
    </row>
    <row r="226" customFormat="false" ht="12.75" hidden="false" customHeight="false" outlineLevel="0" collapsed="false">
      <c r="A226" s="27"/>
      <c r="B226" s="27"/>
    </row>
    <row r="227" customFormat="false" ht="12.75" hidden="false" customHeight="false" outlineLevel="0" collapsed="false">
      <c r="A227" s="27"/>
      <c r="B227" s="27"/>
    </row>
    <row r="228" customFormat="false" ht="12.75" hidden="false" customHeight="false" outlineLevel="0" collapsed="false">
      <c r="A228" s="27"/>
      <c r="B228" s="27"/>
    </row>
    <row r="229" customFormat="false" ht="12.75" hidden="false" customHeight="false" outlineLevel="0" collapsed="false">
      <c r="A229" s="27"/>
      <c r="B229" s="27"/>
    </row>
    <row r="230" customFormat="false" ht="12.75" hidden="false" customHeight="false" outlineLevel="0" collapsed="false">
      <c r="A230" s="27"/>
      <c r="B230" s="27"/>
    </row>
    <row r="231" customFormat="false" ht="12.75" hidden="false" customHeight="false" outlineLevel="0" collapsed="false">
      <c r="A231" s="27"/>
      <c r="B231" s="27"/>
    </row>
    <row r="232" customFormat="false" ht="12.75" hidden="false" customHeight="false" outlineLevel="0" collapsed="false">
      <c r="A232" s="27"/>
      <c r="B232" s="27"/>
    </row>
    <row r="233" customFormat="false" ht="12.75" hidden="false" customHeight="false" outlineLevel="0" collapsed="false">
      <c r="A233" s="27"/>
      <c r="B233" s="27"/>
    </row>
    <row r="234" customFormat="false" ht="12.75" hidden="false" customHeight="false" outlineLevel="0" collapsed="false">
      <c r="A234" s="27"/>
      <c r="B234" s="27"/>
    </row>
    <row r="235" customFormat="false" ht="12.75" hidden="false" customHeight="false" outlineLevel="0" collapsed="false">
      <c r="A235" s="27"/>
      <c r="B235" s="27"/>
    </row>
    <row r="236" customFormat="false" ht="12.75" hidden="false" customHeight="false" outlineLevel="0" collapsed="false">
      <c r="A236" s="27"/>
      <c r="B236" s="27"/>
    </row>
    <row r="237" customFormat="false" ht="12.75" hidden="false" customHeight="false" outlineLevel="0" collapsed="false">
      <c r="A237" s="27"/>
      <c r="B237" s="27"/>
    </row>
    <row r="238" customFormat="false" ht="12.75" hidden="false" customHeight="false" outlineLevel="0" collapsed="false">
      <c r="A238" s="27"/>
      <c r="B238" s="27"/>
    </row>
    <row r="239" customFormat="false" ht="12.75" hidden="false" customHeight="false" outlineLevel="0" collapsed="false">
      <c r="A239" s="27"/>
      <c r="B239" s="27"/>
    </row>
    <row r="240" customFormat="false" ht="12.75" hidden="false" customHeight="false" outlineLevel="0" collapsed="false">
      <c r="A240" s="27"/>
      <c r="B240" s="27"/>
    </row>
    <row r="241" customFormat="false" ht="12.75" hidden="false" customHeight="false" outlineLevel="0" collapsed="false">
      <c r="A241" s="27"/>
      <c r="B241" s="27"/>
    </row>
    <row r="242" customFormat="false" ht="12.75" hidden="false" customHeight="false" outlineLevel="0" collapsed="false">
      <c r="A242" s="27"/>
      <c r="B242" s="27"/>
    </row>
    <row r="243" customFormat="false" ht="12.75" hidden="false" customHeight="false" outlineLevel="0" collapsed="false">
      <c r="A243" s="27"/>
      <c r="B243" s="27"/>
    </row>
    <row r="244" customFormat="false" ht="12.75" hidden="false" customHeight="false" outlineLevel="0" collapsed="false">
      <c r="A244" s="27"/>
      <c r="B244" s="27"/>
    </row>
    <row r="245" customFormat="false" ht="12.75" hidden="false" customHeight="false" outlineLevel="0" collapsed="false">
      <c r="A245" s="27"/>
      <c r="B245" s="27"/>
    </row>
    <row r="246" customFormat="false" ht="12.75" hidden="false" customHeight="false" outlineLevel="0" collapsed="false">
      <c r="A246" s="27"/>
      <c r="B246" s="27"/>
    </row>
    <row r="247" customFormat="false" ht="12.75" hidden="false" customHeight="false" outlineLevel="0" collapsed="false">
      <c r="A247" s="27"/>
      <c r="B247" s="27"/>
    </row>
    <row r="248" customFormat="false" ht="12.75" hidden="false" customHeight="false" outlineLevel="0" collapsed="false">
      <c r="A248" s="27"/>
      <c r="B248" s="27"/>
    </row>
    <row r="249" customFormat="false" ht="12.75" hidden="false" customHeight="false" outlineLevel="0" collapsed="false">
      <c r="A249" s="27"/>
      <c r="B249" s="27"/>
    </row>
    <row r="250" customFormat="false" ht="12.75" hidden="false" customHeight="false" outlineLevel="0" collapsed="false">
      <c r="A250" s="27"/>
      <c r="B250" s="27"/>
    </row>
    <row r="251" customFormat="false" ht="12.75" hidden="false" customHeight="false" outlineLevel="0" collapsed="false">
      <c r="A251" s="27"/>
      <c r="B251" s="27"/>
    </row>
    <row r="252" customFormat="false" ht="12.75" hidden="false" customHeight="false" outlineLevel="0" collapsed="false">
      <c r="A252" s="27"/>
      <c r="B252" s="27"/>
    </row>
    <row r="253" customFormat="false" ht="12.75" hidden="false" customHeight="false" outlineLevel="0" collapsed="false">
      <c r="A253" s="27"/>
      <c r="B253" s="27"/>
    </row>
    <row r="254" customFormat="false" ht="12.75" hidden="false" customHeight="false" outlineLevel="0" collapsed="false">
      <c r="A254" s="27"/>
      <c r="B254" s="27"/>
    </row>
    <row r="255" customFormat="false" ht="12.75" hidden="false" customHeight="false" outlineLevel="0" collapsed="false">
      <c r="A255" s="27"/>
      <c r="B255" s="27"/>
    </row>
    <row r="256" customFormat="false" ht="12.75" hidden="false" customHeight="false" outlineLevel="0" collapsed="false">
      <c r="A256" s="27"/>
      <c r="B256" s="27"/>
    </row>
    <row r="257" customFormat="false" ht="12.75" hidden="false" customHeight="false" outlineLevel="0" collapsed="false">
      <c r="A257" s="27"/>
      <c r="B257" s="27"/>
    </row>
    <row r="258" customFormat="false" ht="12.75" hidden="false" customHeight="false" outlineLevel="0" collapsed="false">
      <c r="A258" s="27"/>
      <c r="B258" s="27"/>
    </row>
    <row r="259" customFormat="false" ht="12.75" hidden="false" customHeight="false" outlineLevel="0" collapsed="false">
      <c r="A259" s="27"/>
      <c r="B259" s="27"/>
    </row>
    <row r="260" customFormat="false" ht="12.75" hidden="false" customHeight="false" outlineLevel="0" collapsed="false">
      <c r="A260" s="27"/>
      <c r="B260" s="27"/>
    </row>
    <row r="261" customFormat="false" ht="12.75" hidden="false" customHeight="false" outlineLevel="0" collapsed="false">
      <c r="A261" s="27"/>
      <c r="B261" s="27"/>
    </row>
    <row r="262" customFormat="false" ht="12.75" hidden="false" customHeight="false" outlineLevel="0" collapsed="false">
      <c r="A262" s="27"/>
      <c r="B262" s="27"/>
    </row>
    <row r="263" customFormat="false" ht="12.75" hidden="false" customHeight="false" outlineLevel="0" collapsed="false">
      <c r="A263" s="27"/>
      <c r="B263" s="27"/>
    </row>
    <row r="264" customFormat="false" ht="12.75" hidden="false" customHeight="false" outlineLevel="0" collapsed="false">
      <c r="A264" s="27"/>
      <c r="B264" s="27"/>
    </row>
    <row r="265" customFormat="false" ht="12.75" hidden="false" customHeight="false" outlineLevel="0" collapsed="false">
      <c r="A265" s="27"/>
      <c r="B265" s="27"/>
    </row>
    <row r="266" customFormat="false" ht="12.75" hidden="false" customHeight="false" outlineLevel="0" collapsed="false">
      <c r="A266" s="27"/>
      <c r="B266" s="27"/>
    </row>
    <row r="267" customFormat="false" ht="12.75" hidden="false" customHeight="false" outlineLevel="0" collapsed="false">
      <c r="A267" s="27"/>
      <c r="B267" s="27"/>
    </row>
    <row r="268" customFormat="false" ht="12.75" hidden="false" customHeight="false" outlineLevel="0" collapsed="false">
      <c r="A268" s="27"/>
      <c r="B268" s="27"/>
    </row>
    <row r="269" customFormat="false" ht="12.75" hidden="false" customHeight="false" outlineLevel="0" collapsed="false">
      <c r="A269" s="27"/>
      <c r="B269" s="27"/>
    </row>
    <row r="270" customFormat="false" ht="12.75" hidden="false" customHeight="false" outlineLevel="0" collapsed="false">
      <c r="A270" s="27"/>
      <c r="B270" s="27"/>
    </row>
    <row r="271" customFormat="false" ht="12.75" hidden="false" customHeight="false" outlineLevel="0" collapsed="false">
      <c r="A271" s="27"/>
      <c r="B271" s="27"/>
    </row>
    <row r="272" customFormat="false" ht="12.75" hidden="false" customHeight="false" outlineLevel="0" collapsed="false">
      <c r="A272" s="27"/>
      <c r="B272" s="27"/>
    </row>
    <row r="273" customFormat="false" ht="12.75" hidden="false" customHeight="false" outlineLevel="0" collapsed="false">
      <c r="A273" s="27"/>
      <c r="B273" s="27"/>
    </row>
    <row r="274" customFormat="false" ht="12.75" hidden="false" customHeight="false" outlineLevel="0" collapsed="false">
      <c r="A274" s="27"/>
      <c r="B274" s="27"/>
    </row>
    <row r="275" customFormat="false" ht="12.75" hidden="false" customHeight="false" outlineLevel="0" collapsed="false">
      <c r="A275" s="27"/>
      <c r="B275" s="27"/>
    </row>
    <row r="276" customFormat="false" ht="12.75" hidden="false" customHeight="false" outlineLevel="0" collapsed="false">
      <c r="A276" s="27"/>
      <c r="B276" s="27"/>
    </row>
    <row r="277" customFormat="false" ht="12.75" hidden="false" customHeight="false" outlineLevel="0" collapsed="false">
      <c r="A277" s="27"/>
      <c r="B277" s="27"/>
    </row>
    <row r="278" customFormat="false" ht="12.75" hidden="false" customHeight="false" outlineLevel="0" collapsed="false">
      <c r="A278" s="27"/>
      <c r="B278" s="27"/>
    </row>
    <row r="279" customFormat="false" ht="12.75" hidden="false" customHeight="false" outlineLevel="0" collapsed="false">
      <c r="A279" s="27"/>
      <c r="B279" s="27"/>
    </row>
    <row r="280" customFormat="false" ht="12.75" hidden="false" customHeight="false" outlineLevel="0" collapsed="false">
      <c r="A280" s="27"/>
      <c r="B280" s="27"/>
    </row>
    <row r="281" customFormat="false" ht="12.75" hidden="false" customHeight="false" outlineLevel="0" collapsed="false">
      <c r="A281" s="27"/>
      <c r="B281" s="27"/>
    </row>
    <row r="282" customFormat="false" ht="12.75" hidden="false" customHeight="false" outlineLevel="0" collapsed="false">
      <c r="A282" s="27"/>
      <c r="B282" s="27"/>
    </row>
    <row r="283" customFormat="false" ht="12.75" hidden="false" customHeight="false" outlineLevel="0" collapsed="false">
      <c r="A283" s="27"/>
      <c r="B283" s="27"/>
    </row>
    <row r="284" customFormat="false" ht="12.75" hidden="false" customHeight="false" outlineLevel="0" collapsed="false">
      <c r="A284" s="27"/>
      <c r="B284" s="27"/>
    </row>
    <row r="285" customFormat="false" ht="12.75" hidden="false" customHeight="false" outlineLevel="0" collapsed="false">
      <c r="A285" s="27"/>
      <c r="B285" s="27"/>
    </row>
    <row r="286" customFormat="false" ht="12.75" hidden="false" customHeight="false" outlineLevel="0" collapsed="false">
      <c r="A286" s="27"/>
      <c r="B286" s="27"/>
    </row>
    <row r="287" customFormat="false" ht="12.75" hidden="false" customHeight="false" outlineLevel="0" collapsed="false">
      <c r="A287" s="27"/>
      <c r="B287" s="27"/>
    </row>
    <row r="288" customFormat="false" ht="12.75" hidden="false" customHeight="false" outlineLevel="0" collapsed="false">
      <c r="A288" s="27"/>
      <c r="B288" s="27"/>
    </row>
    <row r="289" customFormat="false" ht="12.75" hidden="false" customHeight="false" outlineLevel="0" collapsed="false">
      <c r="A289" s="27"/>
      <c r="B289" s="27"/>
    </row>
    <row r="290" customFormat="false" ht="12.75" hidden="false" customHeight="false" outlineLevel="0" collapsed="false">
      <c r="A290" s="27"/>
      <c r="B290" s="27"/>
    </row>
    <row r="291" customFormat="false" ht="12.75" hidden="false" customHeight="false" outlineLevel="0" collapsed="false">
      <c r="A291" s="27"/>
      <c r="B291" s="27"/>
    </row>
    <row r="292" customFormat="false" ht="12.75" hidden="false" customHeight="false" outlineLevel="0" collapsed="false">
      <c r="A292" s="27"/>
      <c r="B292" s="27"/>
    </row>
    <row r="293" customFormat="false" ht="12.75" hidden="false" customHeight="false" outlineLevel="0" collapsed="false">
      <c r="A293" s="27"/>
      <c r="B293" s="27"/>
    </row>
    <row r="294" customFormat="false" ht="12.75" hidden="false" customHeight="false" outlineLevel="0" collapsed="false">
      <c r="A294" s="27"/>
      <c r="B294" s="27"/>
    </row>
    <row r="295" customFormat="false" ht="12.75" hidden="false" customHeight="false" outlineLevel="0" collapsed="false">
      <c r="A295" s="27"/>
      <c r="B295" s="27"/>
    </row>
    <row r="296" customFormat="false" ht="12.75" hidden="false" customHeight="false" outlineLevel="0" collapsed="false">
      <c r="A296" s="27"/>
      <c r="B296" s="27"/>
    </row>
    <row r="297" customFormat="false" ht="12.75" hidden="false" customHeight="false" outlineLevel="0" collapsed="false">
      <c r="A297" s="27"/>
      <c r="B297" s="27"/>
    </row>
    <row r="298" customFormat="false" ht="12.75" hidden="false" customHeight="false" outlineLevel="0" collapsed="false">
      <c r="A298" s="27"/>
      <c r="B298" s="27"/>
    </row>
    <row r="299" customFormat="false" ht="12.75" hidden="false" customHeight="false" outlineLevel="0" collapsed="false">
      <c r="A299" s="27"/>
      <c r="B299" s="27"/>
    </row>
    <row r="300" customFormat="false" ht="12.75" hidden="false" customHeight="false" outlineLevel="0" collapsed="false">
      <c r="A300" s="27"/>
      <c r="B300" s="27"/>
    </row>
    <row r="301" customFormat="false" ht="12.75" hidden="false" customHeight="false" outlineLevel="0" collapsed="false">
      <c r="A301" s="27"/>
      <c r="B301" s="27"/>
    </row>
    <row r="302" customFormat="false" ht="12.75" hidden="false" customHeight="false" outlineLevel="0" collapsed="false">
      <c r="A302" s="27"/>
      <c r="B302" s="27"/>
    </row>
    <row r="303" customFormat="false" ht="12.75" hidden="false" customHeight="false" outlineLevel="0" collapsed="false">
      <c r="A303" s="27"/>
      <c r="B303" s="27"/>
    </row>
    <row r="304" customFormat="false" ht="12.75" hidden="false" customHeight="false" outlineLevel="0" collapsed="false">
      <c r="A304" s="27"/>
      <c r="B304" s="27"/>
    </row>
    <row r="305" customFormat="false" ht="12.75" hidden="false" customHeight="false" outlineLevel="0" collapsed="false">
      <c r="A305" s="27"/>
      <c r="B305" s="27"/>
    </row>
    <row r="306" customFormat="false" ht="12.75" hidden="false" customHeight="false" outlineLevel="0" collapsed="false">
      <c r="A306" s="27"/>
      <c r="B306" s="27"/>
    </row>
    <row r="307" customFormat="false" ht="12.75" hidden="false" customHeight="false" outlineLevel="0" collapsed="false">
      <c r="A307" s="27"/>
      <c r="B307" s="27"/>
    </row>
    <row r="308" customFormat="false" ht="12.75" hidden="false" customHeight="false" outlineLevel="0" collapsed="false">
      <c r="A308" s="27"/>
      <c r="B308" s="27"/>
    </row>
    <row r="309" customFormat="false" ht="12.75" hidden="false" customHeight="false" outlineLevel="0" collapsed="false">
      <c r="A309" s="27"/>
      <c r="B309" s="27"/>
    </row>
    <row r="310" customFormat="false" ht="12.75" hidden="false" customHeight="false" outlineLevel="0" collapsed="false">
      <c r="A310" s="27"/>
      <c r="B310" s="27"/>
    </row>
    <row r="311" customFormat="false" ht="12.75" hidden="false" customHeight="false" outlineLevel="0" collapsed="false">
      <c r="A311" s="27"/>
      <c r="B311" s="27"/>
    </row>
    <row r="312" customFormat="false" ht="12.75" hidden="false" customHeight="false" outlineLevel="0" collapsed="false">
      <c r="A312" s="27"/>
      <c r="B312" s="27"/>
    </row>
    <row r="313" customFormat="false" ht="12.75" hidden="false" customHeight="false" outlineLevel="0" collapsed="false">
      <c r="A313" s="27"/>
      <c r="B313" s="27"/>
    </row>
    <row r="314" customFormat="false" ht="12.75" hidden="false" customHeight="false" outlineLevel="0" collapsed="false">
      <c r="A314" s="27"/>
      <c r="B314" s="27"/>
    </row>
    <row r="315" customFormat="false" ht="12.75" hidden="false" customHeight="false" outlineLevel="0" collapsed="false">
      <c r="A315" s="27"/>
      <c r="B315" s="27"/>
    </row>
    <row r="316" customFormat="false" ht="12.75" hidden="false" customHeight="false" outlineLevel="0" collapsed="false">
      <c r="A316" s="27"/>
      <c r="B316" s="27"/>
    </row>
    <row r="317" customFormat="false" ht="12.75" hidden="false" customHeight="false" outlineLevel="0" collapsed="false">
      <c r="A317" s="27"/>
      <c r="B317" s="27"/>
    </row>
    <row r="318" customFormat="false" ht="12.75" hidden="false" customHeight="false" outlineLevel="0" collapsed="false">
      <c r="A318" s="27"/>
      <c r="B318" s="27"/>
    </row>
    <row r="319" customFormat="false" ht="12.75" hidden="false" customHeight="false" outlineLevel="0" collapsed="false">
      <c r="A319" s="27"/>
      <c r="B319" s="27"/>
    </row>
    <row r="320" customFormat="false" ht="12.75" hidden="false" customHeight="false" outlineLevel="0" collapsed="false">
      <c r="A320" s="27"/>
      <c r="B320" s="27"/>
    </row>
    <row r="321" customFormat="false" ht="12.75" hidden="false" customHeight="false" outlineLevel="0" collapsed="false">
      <c r="A321" s="27"/>
      <c r="B321" s="27"/>
    </row>
    <row r="322" customFormat="false" ht="12.75" hidden="false" customHeight="false" outlineLevel="0" collapsed="false">
      <c r="A322" s="27"/>
      <c r="B322" s="27"/>
    </row>
    <row r="323" customFormat="false" ht="12.75" hidden="false" customHeight="false" outlineLevel="0" collapsed="false">
      <c r="A323" s="27"/>
      <c r="B323" s="27"/>
    </row>
    <row r="324" customFormat="false" ht="12.75" hidden="false" customHeight="false" outlineLevel="0" collapsed="false">
      <c r="A324" s="27"/>
      <c r="B324" s="27"/>
    </row>
    <row r="325" customFormat="false" ht="12.75" hidden="false" customHeight="false" outlineLevel="0" collapsed="false">
      <c r="A325" s="27"/>
      <c r="B325" s="27"/>
    </row>
    <row r="326" customFormat="false" ht="12.75" hidden="false" customHeight="false" outlineLevel="0" collapsed="false">
      <c r="A326" s="27"/>
      <c r="B326" s="27"/>
    </row>
    <row r="327" customFormat="false" ht="12.75" hidden="false" customHeight="false" outlineLevel="0" collapsed="false">
      <c r="A327" s="27"/>
      <c r="B327" s="27"/>
    </row>
    <row r="328" customFormat="false" ht="12.75" hidden="false" customHeight="false" outlineLevel="0" collapsed="false">
      <c r="A328" s="27"/>
      <c r="B328" s="27"/>
    </row>
    <row r="329" customFormat="false" ht="12.75" hidden="false" customHeight="false" outlineLevel="0" collapsed="false">
      <c r="A329" s="27"/>
      <c r="B329" s="27"/>
    </row>
    <row r="330" customFormat="false" ht="12.75" hidden="false" customHeight="false" outlineLevel="0" collapsed="false">
      <c r="A330" s="27"/>
      <c r="B330" s="27"/>
    </row>
    <row r="331" customFormat="false" ht="12.75" hidden="false" customHeight="false" outlineLevel="0" collapsed="false">
      <c r="A331" s="27"/>
      <c r="B331" s="27"/>
    </row>
    <row r="332" customFormat="false" ht="12.75" hidden="false" customHeight="false" outlineLevel="0" collapsed="false">
      <c r="A332" s="27"/>
      <c r="B332" s="27"/>
    </row>
    <row r="333" customFormat="false" ht="12.75" hidden="false" customHeight="false" outlineLevel="0" collapsed="false">
      <c r="A333" s="27"/>
      <c r="B333" s="27"/>
    </row>
    <row r="334" customFormat="false" ht="12.75" hidden="false" customHeight="false" outlineLevel="0" collapsed="false">
      <c r="A334" s="27"/>
      <c r="B334" s="27"/>
    </row>
    <row r="335" customFormat="false" ht="12.75" hidden="false" customHeight="false" outlineLevel="0" collapsed="false">
      <c r="A335" s="27"/>
      <c r="B335" s="27"/>
    </row>
    <row r="336" customFormat="false" ht="12.75" hidden="false" customHeight="false" outlineLevel="0" collapsed="false">
      <c r="A336" s="27"/>
      <c r="B336" s="27"/>
    </row>
    <row r="337" customFormat="false" ht="12.75" hidden="false" customHeight="false" outlineLevel="0" collapsed="false">
      <c r="A337" s="27"/>
      <c r="B337" s="27"/>
    </row>
    <row r="338" customFormat="false" ht="12.75" hidden="false" customHeight="false" outlineLevel="0" collapsed="false">
      <c r="A338" s="27"/>
      <c r="B338" s="27"/>
    </row>
    <row r="339" customFormat="false" ht="12.75" hidden="false" customHeight="false" outlineLevel="0" collapsed="false">
      <c r="A339" s="27"/>
      <c r="B339" s="27"/>
    </row>
    <row r="340" customFormat="false" ht="12.75" hidden="false" customHeight="false" outlineLevel="0" collapsed="false">
      <c r="A340" s="27"/>
      <c r="B340" s="27"/>
    </row>
    <row r="341" customFormat="false" ht="12.75" hidden="false" customHeight="false" outlineLevel="0" collapsed="false">
      <c r="A341" s="27"/>
      <c r="B341" s="27"/>
    </row>
    <row r="342" customFormat="false" ht="12.75" hidden="false" customHeight="false" outlineLevel="0" collapsed="false">
      <c r="A342" s="27"/>
      <c r="B342" s="27"/>
    </row>
    <row r="343" customFormat="false" ht="12.75" hidden="false" customHeight="false" outlineLevel="0" collapsed="false">
      <c r="A343" s="27"/>
      <c r="B343" s="27"/>
    </row>
    <row r="344" customFormat="false" ht="12.75" hidden="false" customHeight="false" outlineLevel="0" collapsed="false">
      <c r="A344" s="27"/>
      <c r="B344" s="27"/>
    </row>
    <row r="345" customFormat="false" ht="12.75" hidden="false" customHeight="false" outlineLevel="0" collapsed="false">
      <c r="A345" s="27"/>
      <c r="B345" s="27"/>
    </row>
    <row r="346" customFormat="false" ht="12.75" hidden="false" customHeight="false" outlineLevel="0" collapsed="false">
      <c r="A346" s="27"/>
      <c r="B346" s="27"/>
    </row>
    <row r="347" customFormat="false" ht="12.75" hidden="false" customHeight="false" outlineLevel="0" collapsed="false">
      <c r="A347" s="27"/>
      <c r="B347" s="27"/>
    </row>
    <row r="348" customFormat="false" ht="12.75" hidden="false" customHeight="false" outlineLevel="0" collapsed="false">
      <c r="A348" s="27"/>
      <c r="B348" s="27"/>
    </row>
    <row r="349" customFormat="false" ht="12.75" hidden="false" customHeight="false" outlineLevel="0" collapsed="false">
      <c r="A349" s="27"/>
      <c r="B349" s="27"/>
    </row>
    <row r="350" customFormat="false" ht="12.75" hidden="false" customHeight="false" outlineLevel="0" collapsed="false">
      <c r="A350" s="27"/>
      <c r="B350" s="27"/>
    </row>
    <row r="351" customFormat="false" ht="12.75" hidden="false" customHeight="false" outlineLevel="0" collapsed="false">
      <c r="A351" s="27"/>
      <c r="B351" s="27"/>
    </row>
    <row r="352" customFormat="false" ht="12.75" hidden="false" customHeight="false" outlineLevel="0" collapsed="false">
      <c r="A352" s="27"/>
      <c r="B352" s="27"/>
    </row>
    <row r="353" customFormat="false" ht="12.75" hidden="false" customHeight="false" outlineLevel="0" collapsed="false">
      <c r="A353" s="27"/>
      <c r="B353" s="27"/>
    </row>
    <row r="354" customFormat="false" ht="12.75" hidden="false" customHeight="false" outlineLevel="0" collapsed="false">
      <c r="A354" s="27"/>
      <c r="B354" s="27"/>
    </row>
    <row r="355" customFormat="false" ht="12.75" hidden="false" customHeight="false" outlineLevel="0" collapsed="false">
      <c r="A355" s="27"/>
      <c r="B355" s="27"/>
    </row>
    <row r="356" customFormat="false" ht="12.75" hidden="false" customHeight="false" outlineLevel="0" collapsed="false">
      <c r="A356" s="27"/>
      <c r="B356" s="27"/>
    </row>
    <row r="357" customFormat="false" ht="12.75" hidden="false" customHeight="false" outlineLevel="0" collapsed="false">
      <c r="A357" s="27"/>
      <c r="B357" s="27"/>
    </row>
    <row r="358" customFormat="false" ht="12.75" hidden="false" customHeight="false" outlineLevel="0" collapsed="false">
      <c r="A358" s="27"/>
      <c r="B358" s="27"/>
    </row>
    <row r="359" customFormat="false" ht="12.75" hidden="false" customHeight="false" outlineLevel="0" collapsed="false">
      <c r="A359" s="27"/>
      <c r="B359" s="27"/>
    </row>
    <row r="360" customFormat="false" ht="12.75" hidden="false" customHeight="false" outlineLevel="0" collapsed="false">
      <c r="A360" s="27"/>
      <c r="B360" s="27"/>
    </row>
    <row r="361" customFormat="false" ht="12.75" hidden="false" customHeight="false" outlineLevel="0" collapsed="false">
      <c r="A361" s="27"/>
      <c r="B361" s="27"/>
    </row>
    <row r="362" customFormat="false" ht="12.75" hidden="false" customHeight="false" outlineLevel="0" collapsed="false">
      <c r="A362" s="27"/>
      <c r="B362" s="27"/>
    </row>
    <row r="363" customFormat="false" ht="12.75" hidden="false" customHeight="false" outlineLevel="0" collapsed="false">
      <c r="A363" s="27"/>
      <c r="B363" s="27"/>
    </row>
    <row r="364" customFormat="false" ht="12.75" hidden="false" customHeight="false" outlineLevel="0" collapsed="false">
      <c r="A364" s="27"/>
      <c r="B364" s="27"/>
    </row>
    <row r="365" customFormat="false" ht="12.75" hidden="false" customHeight="false" outlineLevel="0" collapsed="false">
      <c r="A365" s="27"/>
      <c r="B365" s="27"/>
    </row>
    <row r="366" customFormat="false" ht="12.75" hidden="false" customHeight="false" outlineLevel="0" collapsed="false">
      <c r="A366" s="27"/>
      <c r="B366" s="27"/>
    </row>
    <row r="367" customFormat="false" ht="12.75" hidden="false" customHeight="false" outlineLevel="0" collapsed="false">
      <c r="A367" s="27"/>
      <c r="B367" s="27"/>
    </row>
    <row r="368" customFormat="false" ht="12.75" hidden="false" customHeight="false" outlineLevel="0" collapsed="false">
      <c r="A368" s="27"/>
      <c r="B368" s="27"/>
    </row>
    <row r="369" customFormat="false" ht="12.75" hidden="false" customHeight="false" outlineLevel="0" collapsed="false">
      <c r="A369" s="27"/>
      <c r="B369" s="27"/>
    </row>
    <row r="370" customFormat="false" ht="12.75" hidden="false" customHeight="false" outlineLevel="0" collapsed="false">
      <c r="A370" s="27"/>
      <c r="B370" s="27"/>
    </row>
    <row r="371" customFormat="false" ht="12.75" hidden="false" customHeight="false" outlineLevel="0" collapsed="false">
      <c r="A371" s="27"/>
      <c r="B371" s="27"/>
    </row>
    <row r="372" customFormat="false" ht="12.75" hidden="false" customHeight="false" outlineLevel="0" collapsed="false">
      <c r="A372" s="27"/>
      <c r="B372" s="27"/>
    </row>
    <row r="373" customFormat="false" ht="12.75" hidden="false" customHeight="false" outlineLevel="0" collapsed="false">
      <c r="A373" s="27"/>
      <c r="B373" s="27"/>
    </row>
    <row r="374" customFormat="false" ht="12.75" hidden="false" customHeight="false" outlineLevel="0" collapsed="false">
      <c r="A374" s="27"/>
      <c r="B374" s="27"/>
    </row>
    <row r="375" customFormat="false" ht="12.75" hidden="false" customHeight="false" outlineLevel="0" collapsed="false">
      <c r="A375" s="27"/>
      <c r="B375" s="27"/>
    </row>
    <row r="376" customFormat="false" ht="12.75" hidden="false" customHeight="false" outlineLevel="0" collapsed="false">
      <c r="A376" s="27"/>
      <c r="B376" s="27"/>
    </row>
    <row r="377" customFormat="false" ht="12.75" hidden="false" customHeight="false" outlineLevel="0" collapsed="false">
      <c r="A377" s="27"/>
      <c r="B377" s="27"/>
    </row>
    <row r="378" customFormat="false" ht="12.75" hidden="false" customHeight="false" outlineLevel="0" collapsed="false">
      <c r="A378" s="27"/>
      <c r="B378" s="27"/>
    </row>
    <row r="379" customFormat="false" ht="12.75" hidden="false" customHeight="false" outlineLevel="0" collapsed="false">
      <c r="A379" s="27"/>
      <c r="B379" s="27"/>
    </row>
    <row r="380" customFormat="false" ht="12.75" hidden="false" customHeight="false" outlineLevel="0" collapsed="false">
      <c r="A380" s="27"/>
      <c r="B380" s="27"/>
    </row>
    <row r="381" customFormat="false" ht="12.75" hidden="false" customHeight="false" outlineLevel="0" collapsed="false">
      <c r="A381" s="27"/>
      <c r="B381" s="27"/>
    </row>
    <row r="382" customFormat="false" ht="12.75" hidden="false" customHeight="false" outlineLevel="0" collapsed="false">
      <c r="A382" s="27"/>
      <c r="B382" s="27"/>
    </row>
    <row r="383" customFormat="false" ht="12.75" hidden="false" customHeight="false" outlineLevel="0" collapsed="false">
      <c r="A383" s="27"/>
      <c r="B383" s="27"/>
    </row>
    <row r="384" customFormat="false" ht="12.75" hidden="false" customHeight="false" outlineLevel="0" collapsed="false">
      <c r="A384" s="27"/>
      <c r="B384" s="27"/>
    </row>
    <row r="385" customFormat="false" ht="12.75" hidden="false" customHeight="false" outlineLevel="0" collapsed="false">
      <c r="A385" s="27"/>
      <c r="B385" s="27"/>
    </row>
    <row r="386" customFormat="false" ht="12.75" hidden="false" customHeight="false" outlineLevel="0" collapsed="false">
      <c r="A386" s="27"/>
      <c r="B386" s="27"/>
    </row>
    <row r="387" customFormat="false" ht="12.75" hidden="false" customHeight="false" outlineLevel="0" collapsed="false">
      <c r="A387" s="27"/>
      <c r="B387" s="27"/>
    </row>
    <row r="388" customFormat="false" ht="12.75" hidden="false" customHeight="false" outlineLevel="0" collapsed="false">
      <c r="A388" s="27"/>
      <c r="B388" s="27"/>
    </row>
    <row r="389" customFormat="false" ht="12.75" hidden="false" customHeight="false" outlineLevel="0" collapsed="false">
      <c r="A389" s="27"/>
      <c r="B389" s="27"/>
    </row>
    <row r="390" customFormat="false" ht="12.75" hidden="false" customHeight="false" outlineLevel="0" collapsed="false">
      <c r="A390" s="27"/>
      <c r="B390" s="27"/>
    </row>
    <row r="391" customFormat="false" ht="12.75" hidden="false" customHeight="false" outlineLevel="0" collapsed="false">
      <c r="A391" s="27"/>
      <c r="B391" s="27"/>
    </row>
    <row r="392" customFormat="false" ht="12.75" hidden="false" customHeight="false" outlineLevel="0" collapsed="false">
      <c r="A392" s="27"/>
      <c r="B392" s="27"/>
    </row>
    <row r="393" customFormat="false" ht="12.75" hidden="false" customHeight="false" outlineLevel="0" collapsed="false">
      <c r="A393" s="27"/>
      <c r="B393" s="27"/>
    </row>
    <row r="394" customFormat="false" ht="12.75" hidden="false" customHeight="false" outlineLevel="0" collapsed="false">
      <c r="A394" s="27"/>
      <c r="B394" s="27"/>
    </row>
    <row r="395" customFormat="false" ht="12.75" hidden="false" customHeight="false" outlineLevel="0" collapsed="false">
      <c r="A395" s="27"/>
      <c r="B395" s="27"/>
    </row>
    <row r="396" customFormat="false" ht="12.75" hidden="false" customHeight="false" outlineLevel="0" collapsed="false">
      <c r="A396" s="27"/>
      <c r="B396" s="27"/>
    </row>
    <row r="397" customFormat="false" ht="12.75" hidden="false" customHeight="false" outlineLevel="0" collapsed="false">
      <c r="A397" s="27"/>
      <c r="B397" s="27"/>
    </row>
    <row r="398" customFormat="false" ht="12.75" hidden="false" customHeight="false" outlineLevel="0" collapsed="false">
      <c r="A398" s="27"/>
      <c r="B398" s="27"/>
    </row>
    <row r="399" customFormat="false" ht="12.75" hidden="false" customHeight="false" outlineLevel="0" collapsed="false">
      <c r="A399" s="27"/>
      <c r="B399" s="27"/>
    </row>
    <row r="400" customFormat="false" ht="12.75" hidden="false" customHeight="false" outlineLevel="0" collapsed="false">
      <c r="A400" s="27"/>
      <c r="B400" s="27"/>
    </row>
    <row r="401" customFormat="false" ht="12.75" hidden="false" customHeight="false" outlineLevel="0" collapsed="false">
      <c r="A401" s="27"/>
      <c r="B401" s="27"/>
    </row>
    <row r="402" customFormat="false" ht="12.75" hidden="false" customHeight="false" outlineLevel="0" collapsed="false">
      <c r="A402" s="27"/>
      <c r="B402" s="27"/>
    </row>
    <row r="403" customFormat="false" ht="12.75" hidden="false" customHeight="false" outlineLevel="0" collapsed="false">
      <c r="A403" s="27"/>
      <c r="B403" s="27"/>
    </row>
    <row r="404" customFormat="false" ht="12.75" hidden="false" customHeight="false" outlineLevel="0" collapsed="false">
      <c r="A404" s="27"/>
      <c r="B404" s="27"/>
    </row>
    <row r="405" customFormat="false" ht="12.75" hidden="false" customHeight="false" outlineLevel="0" collapsed="false">
      <c r="A405" s="27"/>
      <c r="B405" s="27"/>
    </row>
    <row r="406" customFormat="false" ht="12.75" hidden="false" customHeight="false" outlineLevel="0" collapsed="false">
      <c r="A406" s="27"/>
      <c r="B406" s="27"/>
    </row>
    <row r="407" customFormat="false" ht="12.75" hidden="false" customHeight="false" outlineLevel="0" collapsed="false">
      <c r="A407" s="27"/>
      <c r="B407" s="27"/>
    </row>
    <row r="408" customFormat="false" ht="12.75" hidden="false" customHeight="false" outlineLevel="0" collapsed="false">
      <c r="A408" s="27"/>
      <c r="B408" s="27"/>
    </row>
    <row r="409" customFormat="false" ht="12.75" hidden="false" customHeight="false" outlineLevel="0" collapsed="false">
      <c r="A409" s="27"/>
      <c r="B409" s="27"/>
    </row>
    <row r="410" customFormat="false" ht="12.75" hidden="false" customHeight="false" outlineLevel="0" collapsed="false">
      <c r="A410" s="27"/>
      <c r="B410" s="27"/>
    </row>
    <row r="411" customFormat="false" ht="12.75" hidden="false" customHeight="false" outlineLevel="0" collapsed="false">
      <c r="A411" s="27"/>
      <c r="B411" s="27"/>
    </row>
    <row r="412" customFormat="false" ht="12.75" hidden="false" customHeight="false" outlineLevel="0" collapsed="false">
      <c r="A412" s="27"/>
      <c r="B412" s="27"/>
    </row>
    <row r="413" customFormat="false" ht="12.75" hidden="false" customHeight="false" outlineLevel="0" collapsed="false">
      <c r="A413" s="27"/>
      <c r="B413" s="27"/>
    </row>
    <row r="414" customFormat="false" ht="12.75" hidden="false" customHeight="false" outlineLevel="0" collapsed="false">
      <c r="A414" s="27"/>
      <c r="B414" s="27"/>
    </row>
    <row r="415" customFormat="false" ht="12.75" hidden="false" customHeight="false" outlineLevel="0" collapsed="false">
      <c r="A415" s="27"/>
      <c r="B415" s="27"/>
    </row>
    <row r="416" customFormat="false" ht="12.75" hidden="false" customHeight="false" outlineLevel="0" collapsed="false">
      <c r="A416" s="27"/>
      <c r="B416" s="27"/>
    </row>
    <row r="417" customFormat="false" ht="12.75" hidden="false" customHeight="false" outlineLevel="0" collapsed="false">
      <c r="A417" s="27"/>
      <c r="B417" s="27"/>
    </row>
    <row r="418" customFormat="false" ht="12.75" hidden="false" customHeight="false" outlineLevel="0" collapsed="false">
      <c r="A418" s="27"/>
      <c r="B418" s="27"/>
    </row>
    <row r="419" customFormat="false" ht="12.75" hidden="false" customHeight="false" outlineLevel="0" collapsed="false">
      <c r="A419" s="27"/>
      <c r="B419" s="27"/>
    </row>
    <row r="420" customFormat="false" ht="12.75" hidden="false" customHeight="false" outlineLevel="0" collapsed="false">
      <c r="A420" s="27"/>
      <c r="B420" s="27"/>
    </row>
    <row r="421" customFormat="false" ht="12.75" hidden="false" customHeight="false" outlineLevel="0" collapsed="false">
      <c r="A421" s="27"/>
      <c r="B421" s="27"/>
    </row>
    <row r="422" customFormat="false" ht="12.75" hidden="false" customHeight="false" outlineLevel="0" collapsed="false">
      <c r="A422" s="27"/>
      <c r="B422" s="27"/>
    </row>
    <row r="423" customFormat="false" ht="12.75" hidden="false" customHeight="false" outlineLevel="0" collapsed="false">
      <c r="A423" s="27"/>
      <c r="B423" s="27"/>
    </row>
    <row r="424" customFormat="false" ht="12.75" hidden="false" customHeight="false" outlineLevel="0" collapsed="false">
      <c r="A424" s="27"/>
      <c r="B424" s="27"/>
    </row>
    <row r="425" customFormat="false" ht="12.75" hidden="false" customHeight="false" outlineLevel="0" collapsed="false">
      <c r="A425" s="27"/>
      <c r="B425" s="27"/>
    </row>
    <row r="426" customFormat="false" ht="12.75" hidden="false" customHeight="false" outlineLevel="0" collapsed="false">
      <c r="A426" s="27"/>
      <c r="B426" s="27"/>
    </row>
    <row r="427" customFormat="false" ht="12.75" hidden="false" customHeight="false" outlineLevel="0" collapsed="false">
      <c r="A427" s="27"/>
      <c r="B427" s="27"/>
    </row>
    <row r="428" customFormat="false" ht="12.75" hidden="false" customHeight="false" outlineLevel="0" collapsed="false">
      <c r="A428" s="27"/>
      <c r="B428" s="27"/>
    </row>
    <row r="429" customFormat="false" ht="12.75" hidden="false" customHeight="false" outlineLevel="0" collapsed="false">
      <c r="A429" s="27"/>
      <c r="B429" s="27"/>
    </row>
    <row r="430" customFormat="false" ht="12.75" hidden="false" customHeight="false" outlineLevel="0" collapsed="false">
      <c r="A430" s="27"/>
      <c r="B430" s="27"/>
    </row>
    <row r="431" customFormat="false" ht="12.75" hidden="false" customHeight="false" outlineLevel="0" collapsed="false">
      <c r="A431" s="27"/>
      <c r="B431" s="27"/>
    </row>
    <row r="432" customFormat="false" ht="12.75" hidden="false" customHeight="false" outlineLevel="0" collapsed="false">
      <c r="A432" s="27"/>
      <c r="B432" s="27"/>
    </row>
    <row r="433" customFormat="false" ht="12.75" hidden="false" customHeight="false" outlineLevel="0" collapsed="false">
      <c r="A433" s="27"/>
      <c r="B433" s="27"/>
    </row>
    <row r="434" customFormat="false" ht="12.75" hidden="false" customHeight="false" outlineLevel="0" collapsed="false">
      <c r="A434" s="27"/>
      <c r="B434" s="27"/>
    </row>
    <row r="435" customFormat="false" ht="12.75" hidden="false" customHeight="false" outlineLevel="0" collapsed="false">
      <c r="A435" s="27"/>
      <c r="B435" s="27"/>
    </row>
    <row r="436" customFormat="false" ht="12.75" hidden="false" customHeight="false" outlineLevel="0" collapsed="false">
      <c r="A436" s="27"/>
      <c r="B436" s="27"/>
    </row>
    <row r="437" customFormat="false" ht="12.75" hidden="false" customHeight="false" outlineLevel="0" collapsed="false">
      <c r="A437" s="27"/>
      <c r="B437" s="27"/>
    </row>
    <row r="438" customFormat="false" ht="12.75" hidden="false" customHeight="false" outlineLevel="0" collapsed="false">
      <c r="A438" s="27"/>
      <c r="B438" s="27"/>
    </row>
    <row r="439" customFormat="false" ht="12.75" hidden="false" customHeight="false" outlineLevel="0" collapsed="false">
      <c r="A439" s="27"/>
      <c r="B439" s="27"/>
    </row>
    <row r="440" customFormat="false" ht="12.75" hidden="false" customHeight="false" outlineLevel="0" collapsed="false">
      <c r="A440" s="27"/>
      <c r="B440" s="27"/>
    </row>
    <row r="441" customFormat="false" ht="12.75" hidden="false" customHeight="false" outlineLevel="0" collapsed="false">
      <c r="A441" s="27"/>
      <c r="B441" s="27"/>
    </row>
    <row r="442" customFormat="false" ht="12.75" hidden="false" customHeight="false" outlineLevel="0" collapsed="false">
      <c r="A442" s="27"/>
      <c r="B442" s="27"/>
    </row>
    <row r="443" customFormat="false" ht="12.75" hidden="false" customHeight="false" outlineLevel="0" collapsed="false">
      <c r="A443" s="27"/>
      <c r="B443" s="27"/>
    </row>
  </sheetData>
  <mergeCells count="154">
    <mergeCell ref="A1:B1"/>
    <mergeCell ref="C1:D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AS1:AT1"/>
    <mergeCell ref="AU1:AV1"/>
    <mergeCell ref="AW1:AX1"/>
    <mergeCell ref="AY1:AZ1"/>
    <mergeCell ref="BA1:BB1"/>
    <mergeCell ref="BC1:BD1"/>
    <mergeCell ref="BE1:BF1"/>
    <mergeCell ref="BG1:BH1"/>
    <mergeCell ref="BI1:BJ1"/>
    <mergeCell ref="BK1:BL1"/>
    <mergeCell ref="BM1:BN1"/>
    <mergeCell ref="BO1:BP1"/>
    <mergeCell ref="BQ1:BR1"/>
    <mergeCell ref="BS1:BT1"/>
    <mergeCell ref="BU1:BV1"/>
    <mergeCell ref="BW1:BX1"/>
    <mergeCell ref="BY1:BZ1"/>
    <mergeCell ref="CA1:CB1"/>
    <mergeCell ref="CC1:CD1"/>
    <mergeCell ref="CE1:CF1"/>
    <mergeCell ref="CG1:CH1"/>
    <mergeCell ref="CI1:CJ1"/>
    <mergeCell ref="CK1:CL1"/>
    <mergeCell ref="CM1:CN1"/>
    <mergeCell ref="CO1:CP1"/>
    <mergeCell ref="CQ1:CR1"/>
    <mergeCell ref="CS1:CT1"/>
    <mergeCell ref="A2:B2"/>
    <mergeCell ref="A3:B3"/>
    <mergeCell ref="A4:B4"/>
    <mergeCell ref="A5:A27"/>
    <mergeCell ref="A28:A39"/>
    <mergeCell ref="A40:A44"/>
    <mergeCell ref="A45:A48"/>
    <mergeCell ref="C47:C48"/>
    <mergeCell ref="D47:D48"/>
    <mergeCell ref="E47:E48"/>
    <mergeCell ref="F47:F48"/>
    <mergeCell ref="G47:G48"/>
    <mergeCell ref="H47:H48"/>
    <mergeCell ref="I47:I48"/>
    <mergeCell ref="J47:J48"/>
    <mergeCell ref="K47:K48"/>
    <mergeCell ref="L47:L48"/>
    <mergeCell ref="M47:M48"/>
    <mergeCell ref="N47:N48"/>
    <mergeCell ref="O47:O48"/>
    <mergeCell ref="P47:P48"/>
    <mergeCell ref="Q47:Q48"/>
    <mergeCell ref="R47:R48"/>
    <mergeCell ref="S47:S48"/>
    <mergeCell ref="T47:T48"/>
    <mergeCell ref="U47:U48"/>
    <mergeCell ref="V47:V48"/>
    <mergeCell ref="W47:W48"/>
    <mergeCell ref="X47:X48"/>
    <mergeCell ref="Y47:Y48"/>
    <mergeCell ref="Z47:Z48"/>
    <mergeCell ref="AA47:AA48"/>
    <mergeCell ref="AB47:AB48"/>
    <mergeCell ref="AC47:AC48"/>
    <mergeCell ref="AD47:AD48"/>
    <mergeCell ref="AE47:AE48"/>
    <mergeCell ref="AF47:AF48"/>
    <mergeCell ref="AG47:AG48"/>
    <mergeCell ref="AH47:AH48"/>
    <mergeCell ref="AI47:AI48"/>
    <mergeCell ref="AJ47:AJ48"/>
    <mergeCell ref="AK47:AK48"/>
    <mergeCell ref="AL47:AL48"/>
    <mergeCell ref="AM47:AM48"/>
    <mergeCell ref="AN47:AN48"/>
    <mergeCell ref="AO47:AO48"/>
    <mergeCell ref="AP47:AP48"/>
    <mergeCell ref="AQ47:AQ48"/>
    <mergeCell ref="AR47:AR48"/>
    <mergeCell ref="AS47:AS48"/>
    <mergeCell ref="AT47:AT48"/>
    <mergeCell ref="AU47:AU48"/>
    <mergeCell ref="AV47:AV48"/>
    <mergeCell ref="AW47:AW48"/>
    <mergeCell ref="AX47:AX48"/>
    <mergeCell ref="AY47:AY48"/>
    <mergeCell ref="AZ47:AZ48"/>
    <mergeCell ref="BA47:BA48"/>
    <mergeCell ref="BB47:BB48"/>
    <mergeCell ref="BC47:BC48"/>
    <mergeCell ref="BD47:BD48"/>
    <mergeCell ref="BE47:BE48"/>
    <mergeCell ref="BF47:BF48"/>
    <mergeCell ref="BG47:BG48"/>
    <mergeCell ref="BH47:BH48"/>
    <mergeCell ref="BI47:BI48"/>
    <mergeCell ref="BJ47:BJ48"/>
    <mergeCell ref="BK47:BK48"/>
    <mergeCell ref="BL47:BL48"/>
    <mergeCell ref="BM47:BM48"/>
    <mergeCell ref="BN47:BN48"/>
    <mergeCell ref="BO47:BO48"/>
    <mergeCell ref="BP47:BP48"/>
    <mergeCell ref="BQ47:BQ48"/>
    <mergeCell ref="BR47:BR48"/>
    <mergeCell ref="BS47:BS48"/>
    <mergeCell ref="BT47:BT48"/>
    <mergeCell ref="BU47:BU48"/>
    <mergeCell ref="BV47:BV48"/>
    <mergeCell ref="BW47:BW48"/>
    <mergeCell ref="BX47:BX48"/>
    <mergeCell ref="BY47:BY48"/>
    <mergeCell ref="BZ47:BZ48"/>
    <mergeCell ref="CA47:CA48"/>
    <mergeCell ref="CB47:CB48"/>
    <mergeCell ref="CC47:CC48"/>
    <mergeCell ref="CD47:CD48"/>
    <mergeCell ref="CE47:CE48"/>
    <mergeCell ref="CF47:CF48"/>
    <mergeCell ref="CG47:CG48"/>
    <mergeCell ref="CH47:CH48"/>
    <mergeCell ref="CI47:CI48"/>
    <mergeCell ref="CJ47:CJ48"/>
    <mergeCell ref="CK47:CK48"/>
    <mergeCell ref="CL47:CL48"/>
    <mergeCell ref="CM47:CM48"/>
    <mergeCell ref="CN47:CN48"/>
    <mergeCell ref="CO47:CO48"/>
    <mergeCell ref="CP47:CP48"/>
    <mergeCell ref="CQ47:CQ48"/>
    <mergeCell ref="CR47:CR48"/>
    <mergeCell ref="CS47:CS48"/>
    <mergeCell ref="CT47:CT48"/>
    <mergeCell ref="A49:A52"/>
    <mergeCell ref="A53:A5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T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DM1" activeCellId="1" sqref="DJ1:DJ16384 DM1:DM16384"/>
    </sheetView>
  </sheetViews>
  <sheetFormatPr defaultRowHeight="12.75" zeroHeight="false" outlineLevelRow="0" outlineLevelCol="0"/>
  <cols>
    <col collapsed="false" customWidth="true" hidden="false" outlineLevel="0" max="1" min="1" style="122" width="45.37"/>
    <col collapsed="false" customWidth="true" hidden="false" outlineLevel="0" max="2" min="2" style="123" width="15.12"/>
    <col collapsed="false" customWidth="true" hidden="false" outlineLevel="0" max="3" min="3" style="124" width="4.13"/>
    <col collapsed="false" customWidth="true" hidden="false" outlineLevel="0" max="9" min="4" style="122" width="13.69"/>
    <col collapsed="false" customWidth="true" hidden="false" outlineLevel="0" max="10" min="10" style="122" width="17.97"/>
    <col collapsed="false" customWidth="true" hidden="false" outlineLevel="0" max="12" min="11" style="122" width="13.69"/>
    <col collapsed="false" customWidth="true" hidden="false" outlineLevel="0" max="13" min="13" style="125" width="6.69"/>
    <col collapsed="false" customWidth="true" hidden="false" outlineLevel="0" max="18" min="14" style="122" width="12.69"/>
    <col collapsed="false" customWidth="true" hidden="false" outlineLevel="0" max="19" min="19" style="125" width="6.69"/>
    <col collapsed="false" customWidth="true" hidden="false" outlineLevel="0" max="39" min="20" style="123" width="10.69"/>
    <col collapsed="false" customWidth="true" hidden="false" outlineLevel="0" max="40" min="40" style="125" width="4.13"/>
    <col collapsed="false" customWidth="true" hidden="false" outlineLevel="0" max="52" min="41" style="123" width="10.69"/>
    <col collapsed="false" customWidth="true" hidden="false" outlineLevel="0" max="53" min="53" style="126" width="3.41"/>
    <col collapsed="false" customWidth="true" hidden="false" outlineLevel="0" max="75" min="54" style="123" width="10.69"/>
    <col collapsed="false" customWidth="true" hidden="false" outlineLevel="0" max="76" min="76" style="127" width="4.84"/>
    <col collapsed="false" customWidth="true" hidden="false" outlineLevel="0" max="94" min="77" style="123" width="10.69"/>
    <col collapsed="false" customWidth="true" hidden="false" outlineLevel="0" max="95" min="95" style="125" width="5.41"/>
    <col collapsed="false" customWidth="true" hidden="false" outlineLevel="0" max="103" min="96" style="123" width="10.69"/>
    <col collapsed="false" customWidth="true" hidden="false" outlineLevel="0" max="104" min="104" style="127" width="3.56"/>
    <col collapsed="false" customWidth="true" hidden="false" outlineLevel="0" max="106" min="105" style="123" width="10.69"/>
    <col collapsed="false" customWidth="true" hidden="false" outlineLevel="0" max="107" min="107" style="127" width="3.84"/>
    <col collapsed="false" customWidth="true" hidden="false" outlineLevel="0" max="113" min="108" style="123" width="10.69"/>
    <col collapsed="false" customWidth="true" hidden="false" outlineLevel="0" max="114" min="114" style="127" width="3.56"/>
    <col collapsed="false" customWidth="true" hidden="false" outlineLevel="0" max="116" min="115" style="123" width="10.69"/>
    <col collapsed="false" customWidth="true" hidden="false" outlineLevel="0" max="117" min="117" style="125" width="3.98"/>
    <col collapsed="false" customWidth="true" hidden="false" outlineLevel="0" max="133" min="118" style="123" width="10.69"/>
    <col collapsed="false" customWidth="true" hidden="false" outlineLevel="0" max="176" min="134" style="125" width="9.13"/>
    <col collapsed="false" customWidth="true" hidden="false" outlineLevel="0" max="257" min="177" style="122" width="9.13"/>
    <col collapsed="false" customWidth="true" hidden="false" outlineLevel="0" max="1025" min="258" style="0" width="9.13"/>
  </cols>
  <sheetData>
    <row r="1" customFormat="false" ht="22.5" hidden="false" customHeight="true" outlineLevel="0" collapsed="false">
      <c r="A1" s="128" t="s">
        <v>631</v>
      </c>
      <c r="B1" s="129" t="s">
        <v>632</v>
      </c>
      <c r="C1" s="130"/>
      <c r="D1" s="128" t="s">
        <v>633</v>
      </c>
      <c r="E1" s="128"/>
      <c r="F1" s="128"/>
      <c r="G1" s="128"/>
      <c r="H1" s="128"/>
      <c r="I1" s="128"/>
      <c r="J1" s="128"/>
      <c r="K1" s="128"/>
      <c r="L1" s="128"/>
      <c r="M1" s="131"/>
      <c r="N1" s="128" t="s">
        <v>634</v>
      </c>
      <c r="O1" s="128"/>
      <c r="P1" s="128"/>
      <c r="Q1" s="128"/>
      <c r="R1" s="128"/>
      <c r="S1" s="131"/>
      <c r="T1" s="129" t="s">
        <v>635</v>
      </c>
      <c r="U1" s="129"/>
      <c r="V1" s="129"/>
      <c r="W1" s="129"/>
      <c r="X1" s="129"/>
      <c r="Y1" s="129"/>
      <c r="Z1" s="129"/>
      <c r="AA1" s="129"/>
      <c r="AB1" s="129"/>
      <c r="AC1" s="129"/>
      <c r="AD1" s="129"/>
      <c r="AE1" s="129"/>
      <c r="AF1" s="129"/>
      <c r="AG1" s="129"/>
      <c r="AH1" s="129"/>
      <c r="AI1" s="129"/>
      <c r="AJ1" s="129"/>
      <c r="AK1" s="129"/>
      <c r="AL1" s="129"/>
      <c r="AM1" s="129"/>
      <c r="AN1" s="131"/>
      <c r="AO1" s="129" t="s">
        <v>636</v>
      </c>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30"/>
      <c r="BY1" s="129" t="s">
        <v>637</v>
      </c>
      <c r="BZ1" s="129"/>
      <c r="CA1" s="129"/>
      <c r="CB1" s="129"/>
      <c r="CC1" s="129"/>
      <c r="CD1" s="129"/>
      <c r="CE1" s="129"/>
      <c r="CF1" s="129"/>
      <c r="CG1" s="129"/>
      <c r="CH1" s="129"/>
      <c r="CI1" s="129"/>
      <c r="CJ1" s="129"/>
      <c r="CK1" s="129"/>
      <c r="CL1" s="129"/>
      <c r="CM1" s="129"/>
      <c r="CN1" s="129"/>
      <c r="CO1" s="129"/>
      <c r="CP1" s="129"/>
      <c r="CQ1" s="131"/>
      <c r="CR1" s="129" t="s">
        <v>638</v>
      </c>
      <c r="CS1" s="129"/>
      <c r="CT1" s="129"/>
      <c r="CU1" s="129"/>
      <c r="CV1" s="129"/>
      <c r="CW1" s="129"/>
      <c r="CX1" s="129"/>
      <c r="CY1" s="129"/>
      <c r="CZ1" s="132"/>
      <c r="DA1" s="129" t="s">
        <v>88</v>
      </c>
      <c r="DB1" s="129"/>
      <c r="DC1" s="132"/>
      <c r="DD1" s="129" t="s">
        <v>639</v>
      </c>
      <c r="DE1" s="129"/>
      <c r="DF1" s="129"/>
      <c r="DG1" s="129"/>
      <c r="DH1" s="129"/>
      <c r="DI1" s="129"/>
      <c r="DJ1" s="130"/>
      <c r="DK1" s="129" t="s">
        <v>567</v>
      </c>
      <c r="DL1" s="129"/>
      <c r="DM1" s="131"/>
      <c r="DN1" s="129" t="s">
        <v>640</v>
      </c>
      <c r="DO1" s="129"/>
      <c r="DP1" s="129"/>
      <c r="DQ1" s="129"/>
      <c r="DR1" s="129"/>
      <c r="DS1" s="129"/>
      <c r="DT1" s="129"/>
      <c r="DU1" s="129"/>
      <c r="DV1" s="129"/>
      <c r="DW1" s="129"/>
      <c r="DX1" s="129"/>
      <c r="DY1" s="129"/>
      <c r="DZ1" s="129"/>
      <c r="EA1" s="129"/>
      <c r="EB1" s="129"/>
      <c r="EC1" s="129"/>
    </row>
    <row r="2" customFormat="false" ht="31.5" hidden="false" customHeight="true" outlineLevel="0" collapsed="false">
      <c r="A2" s="128"/>
      <c r="B2" s="129"/>
      <c r="C2" s="130"/>
      <c r="D2" s="133" t="s">
        <v>641</v>
      </c>
      <c r="E2" s="133"/>
      <c r="F2" s="133"/>
      <c r="G2" s="133"/>
      <c r="H2" s="133"/>
      <c r="I2" s="133"/>
      <c r="J2" s="133"/>
      <c r="K2" s="133"/>
      <c r="L2" s="133"/>
      <c r="M2" s="134"/>
      <c r="N2" s="133" t="s">
        <v>641</v>
      </c>
      <c r="O2" s="133"/>
      <c r="P2" s="133"/>
      <c r="Q2" s="133"/>
      <c r="R2" s="133"/>
      <c r="S2" s="134"/>
      <c r="T2" s="135" t="s">
        <v>642</v>
      </c>
      <c r="U2" s="135"/>
      <c r="V2" s="135" t="s">
        <v>643</v>
      </c>
      <c r="W2" s="135"/>
      <c r="X2" s="135" t="s">
        <v>644</v>
      </c>
      <c r="Y2" s="135"/>
      <c r="Z2" s="135" t="s">
        <v>645</v>
      </c>
      <c r="AA2" s="135"/>
      <c r="AB2" s="135" t="s">
        <v>646</v>
      </c>
      <c r="AC2" s="135"/>
      <c r="AD2" s="135" t="s">
        <v>327</v>
      </c>
      <c r="AE2" s="135"/>
      <c r="AF2" s="135" t="s">
        <v>328</v>
      </c>
      <c r="AG2" s="135"/>
      <c r="AH2" s="135" t="s">
        <v>647</v>
      </c>
      <c r="AI2" s="135"/>
      <c r="AJ2" s="135" t="s">
        <v>648</v>
      </c>
      <c r="AK2" s="135"/>
      <c r="AL2" s="135" t="s">
        <v>649</v>
      </c>
      <c r="AM2" s="135"/>
      <c r="AN2" s="131"/>
      <c r="AO2" s="136" t="s">
        <v>329</v>
      </c>
      <c r="AP2" s="136"/>
      <c r="AQ2" s="136" t="s">
        <v>650</v>
      </c>
      <c r="AR2" s="136"/>
      <c r="AS2" s="136" t="s">
        <v>651</v>
      </c>
      <c r="AT2" s="136"/>
      <c r="AU2" s="136" t="s">
        <v>52</v>
      </c>
      <c r="AV2" s="136"/>
      <c r="AW2" s="136" t="s">
        <v>652</v>
      </c>
      <c r="AX2" s="136"/>
      <c r="AY2" s="136" t="s">
        <v>653</v>
      </c>
      <c r="AZ2" s="136"/>
      <c r="BA2" s="137"/>
      <c r="BB2" s="136" t="s">
        <v>58</v>
      </c>
      <c r="BC2" s="136"/>
      <c r="BD2" s="136" t="s">
        <v>654</v>
      </c>
      <c r="BE2" s="136"/>
      <c r="BF2" s="136" t="s">
        <v>655</v>
      </c>
      <c r="BG2" s="136"/>
      <c r="BH2" s="136" t="s">
        <v>656</v>
      </c>
      <c r="BI2" s="136"/>
      <c r="BJ2" s="136" t="s">
        <v>657</v>
      </c>
      <c r="BK2" s="136"/>
      <c r="BL2" s="136" t="s">
        <v>343</v>
      </c>
      <c r="BM2" s="136"/>
      <c r="BN2" s="136" t="s">
        <v>658</v>
      </c>
      <c r="BO2" s="136"/>
      <c r="BP2" s="136" t="s">
        <v>659</v>
      </c>
      <c r="BQ2" s="136"/>
      <c r="BR2" s="136" t="s">
        <v>660</v>
      </c>
      <c r="BS2" s="136"/>
      <c r="BT2" s="136" t="s">
        <v>661</v>
      </c>
      <c r="BU2" s="136"/>
      <c r="BV2" s="136" t="s">
        <v>347</v>
      </c>
      <c r="BW2" s="136"/>
      <c r="BX2" s="138"/>
      <c r="BY2" s="135" t="s">
        <v>662</v>
      </c>
      <c r="BZ2" s="135"/>
      <c r="CA2" s="135" t="s">
        <v>663</v>
      </c>
      <c r="CB2" s="135"/>
      <c r="CC2" s="135" t="s">
        <v>664</v>
      </c>
      <c r="CD2" s="135"/>
      <c r="CE2" s="135" t="s">
        <v>665</v>
      </c>
      <c r="CF2" s="135"/>
      <c r="CG2" s="135" t="s">
        <v>666</v>
      </c>
      <c r="CH2" s="135"/>
      <c r="CI2" s="135" t="s">
        <v>667</v>
      </c>
      <c r="CJ2" s="135"/>
      <c r="CK2" s="135" t="s">
        <v>668</v>
      </c>
      <c r="CL2" s="135"/>
      <c r="CM2" s="135" t="s">
        <v>669</v>
      </c>
      <c r="CN2" s="135"/>
      <c r="CO2" s="135" t="s">
        <v>670</v>
      </c>
      <c r="CP2" s="135"/>
      <c r="CQ2" s="131"/>
      <c r="CR2" s="135" t="s">
        <v>671</v>
      </c>
      <c r="CS2" s="135"/>
      <c r="CT2" s="135" t="s">
        <v>672</v>
      </c>
      <c r="CU2" s="135"/>
      <c r="CV2" s="135" t="s">
        <v>673</v>
      </c>
      <c r="CW2" s="135"/>
      <c r="CX2" s="135" t="s">
        <v>674</v>
      </c>
      <c r="CY2" s="135"/>
      <c r="CZ2" s="138"/>
      <c r="DA2" s="135" t="s">
        <v>374</v>
      </c>
      <c r="DB2" s="135"/>
      <c r="DC2" s="138"/>
      <c r="DD2" s="135" t="s">
        <v>675</v>
      </c>
      <c r="DE2" s="135"/>
      <c r="DF2" s="135" t="s">
        <v>676</v>
      </c>
      <c r="DG2" s="135"/>
      <c r="DH2" s="135" t="s">
        <v>677</v>
      </c>
      <c r="DI2" s="135"/>
      <c r="DJ2" s="138"/>
      <c r="DK2" s="135" t="s">
        <v>678</v>
      </c>
      <c r="DL2" s="135"/>
      <c r="DM2" s="131"/>
      <c r="DN2" s="135" t="s">
        <v>679</v>
      </c>
      <c r="DO2" s="135"/>
      <c r="DP2" s="135" t="s">
        <v>680</v>
      </c>
      <c r="DQ2" s="135"/>
      <c r="DR2" s="135" t="s">
        <v>681</v>
      </c>
      <c r="DS2" s="135"/>
      <c r="DT2" s="135" t="s">
        <v>682</v>
      </c>
      <c r="DU2" s="135"/>
      <c r="DV2" s="135" t="s">
        <v>683</v>
      </c>
      <c r="DW2" s="135"/>
      <c r="DX2" s="135" t="s">
        <v>684</v>
      </c>
      <c r="DY2" s="135"/>
      <c r="DZ2" s="135" t="s">
        <v>685</v>
      </c>
      <c r="EA2" s="135"/>
      <c r="EB2" s="135" t="s">
        <v>686</v>
      </c>
      <c r="EC2" s="135"/>
    </row>
    <row r="3" s="148" customFormat="true" ht="30" hidden="false" customHeight="false" outlineLevel="0" collapsed="false">
      <c r="A3" s="128"/>
      <c r="B3" s="129"/>
      <c r="C3" s="130"/>
      <c r="D3" s="139" t="s">
        <v>687</v>
      </c>
      <c r="E3" s="140" t="s">
        <v>688</v>
      </c>
      <c r="F3" s="140" t="s">
        <v>629</v>
      </c>
      <c r="G3" s="140" t="s">
        <v>689</v>
      </c>
      <c r="H3" s="140" t="s">
        <v>690</v>
      </c>
      <c r="I3" s="140" t="s">
        <v>691</v>
      </c>
      <c r="J3" s="140" t="s">
        <v>692</v>
      </c>
      <c r="K3" s="140" t="s">
        <v>693</v>
      </c>
      <c r="L3" s="141" t="s">
        <v>694</v>
      </c>
      <c r="M3" s="142"/>
      <c r="N3" s="139" t="s">
        <v>695</v>
      </c>
      <c r="O3" s="140" t="s">
        <v>696</v>
      </c>
      <c r="P3" s="140" t="s">
        <v>697</v>
      </c>
      <c r="Q3" s="140" t="s">
        <v>698</v>
      </c>
      <c r="R3" s="141" t="s">
        <v>699</v>
      </c>
      <c r="S3" s="142"/>
      <c r="T3" s="143" t="s">
        <v>641</v>
      </c>
      <c r="U3" s="143" t="s">
        <v>700</v>
      </c>
      <c r="V3" s="143" t="s">
        <v>641</v>
      </c>
      <c r="W3" s="143" t="s">
        <v>700</v>
      </c>
      <c r="X3" s="143" t="s">
        <v>641</v>
      </c>
      <c r="Y3" s="143" t="s">
        <v>700</v>
      </c>
      <c r="Z3" s="143" t="s">
        <v>641</v>
      </c>
      <c r="AA3" s="143" t="s">
        <v>700</v>
      </c>
      <c r="AB3" s="143" t="s">
        <v>641</v>
      </c>
      <c r="AC3" s="143" t="s">
        <v>700</v>
      </c>
      <c r="AD3" s="143" t="s">
        <v>641</v>
      </c>
      <c r="AE3" s="143" t="s">
        <v>700</v>
      </c>
      <c r="AF3" s="143" t="s">
        <v>641</v>
      </c>
      <c r="AG3" s="143" t="s">
        <v>700</v>
      </c>
      <c r="AH3" s="143" t="s">
        <v>641</v>
      </c>
      <c r="AI3" s="143" t="s">
        <v>700</v>
      </c>
      <c r="AJ3" s="143" t="s">
        <v>641</v>
      </c>
      <c r="AK3" s="143" t="s">
        <v>700</v>
      </c>
      <c r="AL3" s="143" t="s">
        <v>641</v>
      </c>
      <c r="AM3" s="143" t="s">
        <v>700</v>
      </c>
      <c r="AN3" s="144"/>
      <c r="AO3" s="143" t="s">
        <v>641</v>
      </c>
      <c r="AP3" s="143" t="s">
        <v>700</v>
      </c>
      <c r="AQ3" s="143" t="s">
        <v>641</v>
      </c>
      <c r="AR3" s="143" t="s">
        <v>700</v>
      </c>
      <c r="AS3" s="143" t="s">
        <v>641</v>
      </c>
      <c r="AT3" s="143" t="s">
        <v>700</v>
      </c>
      <c r="AU3" s="143" t="s">
        <v>641</v>
      </c>
      <c r="AV3" s="143" t="s">
        <v>700</v>
      </c>
      <c r="AW3" s="143" t="s">
        <v>641</v>
      </c>
      <c r="AX3" s="143" t="s">
        <v>700</v>
      </c>
      <c r="AY3" s="143" t="s">
        <v>641</v>
      </c>
      <c r="AZ3" s="143" t="s">
        <v>700</v>
      </c>
      <c r="BA3" s="145"/>
      <c r="BB3" s="143" t="s">
        <v>641</v>
      </c>
      <c r="BC3" s="143" t="s">
        <v>700</v>
      </c>
      <c r="BD3" s="143" t="s">
        <v>641</v>
      </c>
      <c r="BE3" s="143" t="s">
        <v>700</v>
      </c>
      <c r="BF3" s="143" t="s">
        <v>641</v>
      </c>
      <c r="BG3" s="143" t="s">
        <v>700</v>
      </c>
      <c r="BH3" s="143" t="s">
        <v>641</v>
      </c>
      <c r="BI3" s="143" t="s">
        <v>700</v>
      </c>
      <c r="BJ3" s="143" t="s">
        <v>641</v>
      </c>
      <c r="BK3" s="143" t="s">
        <v>700</v>
      </c>
      <c r="BL3" s="143" t="s">
        <v>641</v>
      </c>
      <c r="BM3" s="143" t="s">
        <v>700</v>
      </c>
      <c r="BN3" s="143" t="s">
        <v>641</v>
      </c>
      <c r="BO3" s="143" t="s">
        <v>700</v>
      </c>
      <c r="BP3" s="143" t="s">
        <v>641</v>
      </c>
      <c r="BQ3" s="143" t="s">
        <v>700</v>
      </c>
      <c r="BR3" s="143" t="s">
        <v>641</v>
      </c>
      <c r="BS3" s="143" t="s">
        <v>700</v>
      </c>
      <c r="BT3" s="143" t="s">
        <v>641</v>
      </c>
      <c r="BU3" s="143" t="s">
        <v>700</v>
      </c>
      <c r="BV3" s="143" t="s">
        <v>641</v>
      </c>
      <c r="BW3" s="143" t="s">
        <v>700</v>
      </c>
      <c r="BX3" s="146"/>
      <c r="BY3" s="143" t="s">
        <v>641</v>
      </c>
      <c r="BZ3" s="143" t="s">
        <v>700</v>
      </c>
      <c r="CA3" s="143" t="s">
        <v>641</v>
      </c>
      <c r="CB3" s="143" t="s">
        <v>700</v>
      </c>
      <c r="CC3" s="143" t="s">
        <v>641</v>
      </c>
      <c r="CD3" s="143" t="s">
        <v>700</v>
      </c>
      <c r="CE3" s="143" t="s">
        <v>641</v>
      </c>
      <c r="CF3" s="143" t="s">
        <v>700</v>
      </c>
      <c r="CG3" s="143" t="s">
        <v>641</v>
      </c>
      <c r="CH3" s="143" t="s">
        <v>700</v>
      </c>
      <c r="CI3" s="143" t="s">
        <v>641</v>
      </c>
      <c r="CJ3" s="143" t="s">
        <v>700</v>
      </c>
      <c r="CK3" s="143" t="s">
        <v>641</v>
      </c>
      <c r="CL3" s="143" t="s">
        <v>700</v>
      </c>
      <c r="CM3" s="143" t="s">
        <v>641</v>
      </c>
      <c r="CN3" s="143" t="s">
        <v>700</v>
      </c>
      <c r="CO3" s="143" t="s">
        <v>641</v>
      </c>
      <c r="CP3" s="143" t="s">
        <v>700</v>
      </c>
      <c r="CQ3" s="144"/>
      <c r="CR3" s="143" t="s">
        <v>641</v>
      </c>
      <c r="CS3" s="143" t="s">
        <v>701</v>
      </c>
      <c r="CT3" s="143" t="s">
        <v>641</v>
      </c>
      <c r="CU3" s="143" t="s">
        <v>701</v>
      </c>
      <c r="CV3" s="143" t="s">
        <v>641</v>
      </c>
      <c r="CW3" s="143" t="s">
        <v>701</v>
      </c>
      <c r="CX3" s="143" t="s">
        <v>641</v>
      </c>
      <c r="CY3" s="143" t="s">
        <v>701</v>
      </c>
      <c r="CZ3" s="146"/>
      <c r="DA3" s="143" t="s">
        <v>641</v>
      </c>
      <c r="DB3" s="143" t="s">
        <v>701</v>
      </c>
      <c r="DC3" s="146"/>
      <c r="DD3" s="143" t="s">
        <v>641</v>
      </c>
      <c r="DE3" s="143" t="s">
        <v>701</v>
      </c>
      <c r="DF3" s="143" t="s">
        <v>641</v>
      </c>
      <c r="DG3" s="143" t="s">
        <v>701</v>
      </c>
      <c r="DH3" s="143" t="s">
        <v>641</v>
      </c>
      <c r="DI3" s="143" t="s">
        <v>701</v>
      </c>
      <c r="DJ3" s="146"/>
      <c r="DK3" s="143" t="s">
        <v>641</v>
      </c>
      <c r="DL3" s="143" t="s">
        <v>701</v>
      </c>
      <c r="DM3" s="144"/>
      <c r="DN3" s="143" t="s">
        <v>641</v>
      </c>
      <c r="DO3" s="143" t="s">
        <v>702</v>
      </c>
      <c r="DP3" s="143" t="s">
        <v>641</v>
      </c>
      <c r="DQ3" s="143" t="s">
        <v>702</v>
      </c>
      <c r="DR3" s="143" t="s">
        <v>641</v>
      </c>
      <c r="DS3" s="143" t="s">
        <v>702</v>
      </c>
      <c r="DT3" s="143" t="s">
        <v>641</v>
      </c>
      <c r="DU3" s="143" t="s">
        <v>702</v>
      </c>
      <c r="DV3" s="143" t="s">
        <v>641</v>
      </c>
      <c r="DW3" s="143" t="s">
        <v>702</v>
      </c>
      <c r="DX3" s="143" t="s">
        <v>641</v>
      </c>
      <c r="DY3" s="143" t="s">
        <v>702</v>
      </c>
      <c r="DZ3" s="143" t="s">
        <v>641</v>
      </c>
      <c r="EA3" s="143" t="s">
        <v>702</v>
      </c>
      <c r="EB3" s="143" t="s">
        <v>641</v>
      </c>
      <c r="EC3" s="143" t="s">
        <v>702</v>
      </c>
      <c r="ED3" s="147"/>
      <c r="EE3" s="147"/>
      <c r="EF3" s="147"/>
      <c r="EG3" s="147"/>
      <c r="EH3" s="147"/>
      <c r="EI3" s="147"/>
      <c r="EJ3" s="147"/>
      <c r="EK3" s="147"/>
      <c r="EL3" s="147"/>
      <c r="EM3" s="147"/>
      <c r="EN3" s="147"/>
      <c r="EO3" s="147"/>
      <c r="EP3" s="147"/>
      <c r="EQ3" s="147"/>
      <c r="ER3" s="147"/>
      <c r="ES3" s="147"/>
      <c r="ET3" s="147"/>
      <c r="EU3" s="147"/>
      <c r="EV3" s="147"/>
      <c r="EW3" s="147"/>
      <c r="EX3" s="147"/>
      <c r="EY3" s="147"/>
      <c r="EZ3" s="147"/>
      <c r="FA3" s="147"/>
      <c r="FB3" s="147"/>
      <c r="FC3" s="147"/>
      <c r="FD3" s="147"/>
      <c r="FE3" s="147"/>
      <c r="FF3" s="147"/>
      <c r="FG3" s="147"/>
      <c r="FH3" s="147"/>
      <c r="FI3" s="147"/>
      <c r="FJ3" s="147"/>
      <c r="FK3" s="147"/>
      <c r="FL3" s="147"/>
      <c r="FM3" s="147"/>
      <c r="FN3" s="147"/>
      <c r="FO3" s="147"/>
      <c r="FP3" s="147"/>
      <c r="FQ3" s="147"/>
      <c r="FR3" s="147"/>
      <c r="FS3" s="147"/>
      <c r="FT3" s="147"/>
    </row>
    <row r="4" s="147" customFormat="true" ht="16.5" hidden="false" customHeight="true" outlineLevel="0" collapsed="false">
      <c r="A4" s="149" t="s">
        <v>44</v>
      </c>
      <c r="B4" s="150" t="n">
        <v>146112</v>
      </c>
      <c r="C4" s="151"/>
      <c r="D4" s="152" t="n">
        <v>19960</v>
      </c>
      <c r="E4" s="153" t="n">
        <v>12909</v>
      </c>
      <c r="F4" s="153" t="n">
        <v>8558</v>
      </c>
      <c r="G4" s="153" t="n">
        <v>4693</v>
      </c>
      <c r="H4" s="153" t="n">
        <v>19632</v>
      </c>
      <c r="I4" s="153" t="n">
        <v>10513</v>
      </c>
      <c r="J4" s="153" t="n">
        <v>31024</v>
      </c>
      <c r="K4" s="153" t="n">
        <v>11426</v>
      </c>
      <c r="L4" s="154" t="n">
        <v>27397</v>
      </c>
      <c r="M4" s="155"/>
      <c r="N4" s="156" t="n">
        <v>28119</v>
      </c>
      <c r="O4" s="153" t="n">
        <v>38362</v>
      </c>
      <c r="P4" s="153" t="n">
        <v>33756</v>
      </c>
      <c r="Q4" s="153" t="n">
        <v>24847</v>
      </c>
      <c r="R4" s="154" t="n">
        <v>21028</v>
      </c>
      <c r="S4" s="157"/>
      <c r="T4" s="156" t="n">
        <v>146109</v>
      </c>
      <c r="U4" s="154" t="n">
        <v>9266677.31000001</v>
      </c>
      <c r="V4" s="156" t="n">
        <v>52134</v>
      </c>
      <c r="W4" s="154" t="n">
        <v>3276932.55</v>
      </c>
      <c r="X4" s="156" t="n">
        <v>123861</v>
      </c>
      <c r="Y4" s="154" t="n">
        <v>5989744.75999998</v>
      </c>
      <c r="Z4" s="156" t="n">
        <v>70778</v>
      </c>
      <c r="AA4" s="154" t="n">
        <v>3890514.18999999</v>
      </c>
      <c r="AB4" s="156" t="n">
        <v>43171</v>
      </c>
      <c r="AC4" s="154" t="n">
        <v>706164.120000002</v>
      </c>
      <c r="AD4" s="156" t="n">
        <v>114952</v>
      </c>
      <c r="AE4" s="154" t="n">
        <v>2973382.58999999</v>
      </c>
      <c r="AF4" s="156" t="n">
        <v>23451</v>
      </c>
      <c r="AG4" s="154" t="n">
        <v>713528.35</v>
      </c>
      <c r="AH4" s="156" t="n">
        <v>37122</v>
      </c>
      <c r="AI4" s="154" t="n">
        <v>247993.87</v>
      </c>
      <c r="AJ4" s="156" t="n">
        <v>33295</v>
      </c>
      <c r="AK4" s="154" t="n">
        <v>544005.33</v>
      </c>
      <c r="AL4" s="156" t="n">
        <v>71022</v>
      </c>
      <c r="AM4" s="154" t="n">
        <v>191088.86</v>
      </c>
      <c r="AN4" s="158"/>
      <c r="AO4" s="156" t="n">
        <v>38587</v>
      </c>
      <c r="AP4" s="154" t="n">
        <v>1730339.29</v>
      </c>
      <c r="AQ4" s="156" t="n">
        <v>30114</v>
      </c>
      <c r="AR4" s="154" t="n">
        <v>607697.34</v>
      </c>
      <c r="AS4" s="156" t="n">
        <v>18723</v>
      </c>
      <c r="AT4" s="154" t="n">
        <v>228253.11</v>
      </c>
      <c r="AU4" s="156" t="n">
        <v>7635</v>
      </c>
      <c r="AV4" s="154" t="n">
        <v>80005.1</v>
      </c>
      <c r="AW4" s="156" t="n">
        <v>1361</v>
      </c>
      <c r="AX4" s="154" t="n">
        <v>15570.8</v>
      </c>
      <c r="AY4" s="156" t="n">
        <v>52692</v>
      </c>
      <c r="AZ4" s="154" t="n">
        <v>2661865.64</v>
      </c>
      <c r="BA4" s="159"/>
      <c r="BB4" s="156" t="n">
        <v>12585</v>
      </c>
      <c r="BC4" s="154" t="n">
        <v>130077</v>
      </c>
      <c r="BD4" s="156" t="n">
        <v>9680</v>
      </c>
      <c r="BE4" s="154" t="n">
        <v>195958.25</v>
      </c>
      <c r="BF4" s="156" t="n">
        <v>7144</v>
      </c>
      <c r="BG4" s="154" t="n">
        <v>117675.7</v>
      </c>
      <c r="BH4" s="156" t="n">
        <v>4334</v>
      </c>
      <c r="BI4" s="154" t="n">
        <v>73520.2</v>
      </c>
      <c r="BJ4" s="156" t="n">
        <v>12326</v>
      </c>
      <c r="BK4" s="154" t="n">
        <v>299767.45</v>
      </c>
      <c r="BL4" s="156" t="n">
        <v>3450</v>
      </c>
      <c r="BM4" s="154" t="n">
        <v>52486.11</v>
      </c>
      <c r="BN4" s="156" t="n">
        <v>5831</v>
      </c>
      <c r="BO4" s="154" t="n">
        <v>19340.21</v>
      </c>
      <c r="BP4" s="156" t="n">
        <v>3832</v>
      </c>
      <c r="BQ4" s="154" t="n">
        <v>15535.96</v>
      </c>
      <c r="BR4" s="156" t="n">
        <v>7521</v>
      </c>
      <c r="BS4" s="154" t="n">
        <v>100431.9</v>
      </c>
      <c r="BT4" s="156" t="n">
        <v>2496</v>
      </c>
      <c r="BU4" s="154" t="n">
        <v>25890.3</v>
      </c>
      <c r="BV4" s="156" t="n">
        <v>6352</v>
      </c>
      <c r="BW4" s="154" t="n">
        <v>31435.92</v>
      </c>
      <c r="BX4" s="160"/>
      <c r="BY4" s="156" t="n">
        <v>3256</v>
      </c>
      <c r="BZ4" s="154" t="n">
        <v>47471.81</v>
      </c>
      <c r="CA4" s="156" t="n">
        <v>6570</v>
      </c>
      <c r="CB4" s="154" t="n">
        <v>68147.14</v>
      </c>
      <c r="CC4" s="156" t="n">
        <v>8142</v>
      </c>
      <c r="CD4" s="154" t="n">
        <v>115618.95</v>
      </c>
      <c r="CE4" s="156" t="n">
        <v>5443</v>
      </c>
      <c r="CF4" s="154" t="n">
        <v>2027.9</v>
      </c>
      <c r="CG4" s="156" t="n">
        <v>3723</v>
      </c>
      <c r="CH4" s="154" t="n">
        <v>25932</v>
      </c>
      <c r="CI4" s="156" t="n">
        <v>2560</v>
      </c>
      <c r="CJ4" s="154" t="n">
        <v>9714</v>
      </c>
      <c r="CK4" s="156" t="n">
        <v>5506</v>
      </c>
      <c r="CL4" s="154" t="n">
        <v>35646</v>
      </c>
      <c r="CM4" s="156" t="n">
        <v>2756</v>
      </c>
      <c r="CN4" s="154" t="n">
        <v>7443.5</v>
      </c>
      <c r="CO4" s="156" t="n">
        <v>1744</v>
      </c>
      <c r="CP4" s="154" t="n">
        <v>5793.2</v>
      </c>
      <c r="CQ4" s="158"/>
      <c r="CR4" s="156" t="n">
        <v>24678</v>
      </c>
      <c r="CS4" s="154" t="n">
        <v>1809282</v>
      </c>
      <c r="CT4" s="156" t="n">
        <v>33813</v>
      </c>
      <c r="CU4" s="154" t="n">
        <v>785650</v>
      </c>
      <c r="CV4" s="156" t="n">
        <v>55667</v>
      </c>
      <c r="CW4" s="154" t="n">
        <v>1797089</v>
      </c>
      <c r="CX4" s="156" t="n">
        <v>72823</v>
      </c>
      <c r="CY4" s="154" t="n">
        <v>6697000</v>
      </c>
      <c r="CZ4" s="159"/>
      <c r="DA4" s="156" t="n">
        <v>10408</v>
      </c>
      <c r="DB4" s="154" t="n">
        <v>6326303</v>
      </c>
      <c r="DC4" s="159"/>
      <c r="DD4" s="156" t="n">
        <v>43297</v>
      </c>
      <c r="DE4" s="154" t="n">
        <v>9103412</v>
      </c>
      <c r="DF4" s="156" t="n">
        <v>41781</v>
      </c>
      <c r="DG4" s="154" t="n">
        <v>9969752</v>
      </c>
      <c r="DH4" s="156" t="n">
        <v>45987</v>
      </c>
      <c r="DI4" s="154" t="n">
        <v>19607285</v>
      </c>
      <c r="DJ4" s="159"/>
      <c r="DK4" s="156" t="n">
        <v>5665</v>
      </c>
      <c r="DL4" s="154" t="n">
        <v>51692</v>
      </c>
      <c r="DM4" s="158"/>
      <c r="DN4" s="156" t="n">
        <v>121881</v>
      </c>
      <c r="DO4" s="154" t="n">
        <v>208050</v>
      </c>
      <c r="DP4" s="156" t="n">
        <v>4717</v>
      </c>
      <c r="DQ4" s="154" t="n">
        <v>6697</v>
      </c>
      <c r="DR4" s="156" t="n">
        <v>31636</v>
      </c>
      <c r="DS4" s="154" t="n">
        <v>72172</v>
      </c>
      <c r="DT4" s="156" t="n">
        <v>15316</v>
      </c>
      <c r="DU4" s="154" t="n">
        <v>20515</v>
      </c>
      <c r="DV4" s="156" t="n">
        <v>5144</v>
      </c>
      <c r="DW4" s="154" t="n">
        <v>11236</v>
      </c>
      <c r="DX4" s="156" t="n">
        <v>9383</v>
      </c>
      <c r="DY4" s="154" t="n">
        <v>20200</v>
      </c>
      <c r="DZ4" s="156" t="n">
        <v>21141</v>
      </c>
      <c r="EA4" s="154" t="n">
        <v>62017</v>
      </c>
      <c r="EB4" s="156" t="n">
        <v>126644</v>
      </c>
      <c r="EC4" s="154" t="n">
        <v>400887</v>
      </c>
    </row>
    <row r="5" s="147" customFormat="true" ht="15" hidden="false" customHeight="true" outlineLevel="0" collapsed="false">
      <c r="A5" s="149"/>
      <c r="B5" s="161"/>
      <c r="C5" s="151"/>
      <c r="D5" s="162"/>
      <c r="E5" s="157"/>
      <c r="F5" s="157"/>
      <c r="G5" s="157"/>
      <c r="H5" s="157"/>
      <c r="I5" s="157"/>
      <c r="J5" s="157"/>
      <c r="K5" s="157"/>
      <c r="L5" s="163"/>
      <c r="M5" s="155"/>
      <c r="N5" s="162"/>
      <c r="O5" s="157"/>
      <c r="P5" s="157"/>
      <c r="Q5" s="157"/>
      <c r="R5" s="163"/>
      <c r="S5" s="157"/>
      <c r="T5" s="164"/>
      <c r="U5" s="165"/>
      <c r="V5" s="164"/>
      <c r="W5" s="165"/>
      <c r="X5" s="164"/>
      <c r="Y5" s="165"/>
      <c r="Z5" s="164"/>
      <c r="AA5" s="165"/>
      <c r="AB5" s="164"/>
      <c r="AC5" s="165"/>
      <c r="AD5" s="164"/>
      <c r="AE5" s="165"/>
      <c r="AF5" s="164"/>
      <c r="AG5" s="165"/>
      <c r="AH5" s="164"/>
      <c r="AI5" s="165"/>
      <c r="AJ5" s="164"/>
      <c r="AK5" s="165"/>
      <c r="AL5" s="164"/>
      <c r="AM5" s="165"/>
      <c r="AN5" s="158"/>
      <c r="AO5" s="164"/>
      <c r="AP5" s="165"/>
      <c r="AQ5" s="164"/>
      <c r="AR5" s="165"/>
      <c r="AS5" s="164"/>
      <c r="AT5" s="165"/>
      <c r="AU5" s="164"/>
      <c r="AV5" s="165"/>
      <c r="AW5" s="164"/>
      <c r="AX5" s="165"/>
      <c r="AY5" s="164"/>
      <c r="AZ5" s="165"/>
      <c r="BA5" s="159"/>
      <c r="BB5" s="164"/>
      <c r="BC5" s="165"/>
      <c r="BD5" s="164"/>
      <c r="BE5" s="165"/>
      <c r="BF5" s="164"/>
      <c r="BG5" s="165"/>
      <c r="BH5" s="164"/>
      <c r="BI5" s="165"/>
      <c r="BJ5" s="164"/>
      <c r="BK5" s="165"/>
      <c r="BL5" s="164"/>
      <c r="BM5" s="165"/>
      <c r="BN5" s="164"/>
      <c r="BO5" s="165"/>
      <c r="BP5" s="164"/>
      <c r="BQ5" s="165"/>
      <c r="BR5" s="164"/>
      <c r="BS5" s="165"/>
      <c r="BT5" s="164"/>
      <c r="BU5" s="165"/>
      <c r="BV5" s="164"/>
      <c r="BW5" s="165"/>
      <c r="BX5" s="159"/>
      <c r="BY5" s="164"/>
      <c r="BZ5" s="165"/>
      <c r="CA5" s="164"/>
      <c r="CB5" s="165"/>
      <c r="CC5" s="164"/>
      <c r="CD5" s="165"/>
      <c r="CE5" s="164"/>
      <c r="CF5" s="165"/>
      <c r="CG5" s="164"/>
      <c r="CH5" s="165"/>
      <c r="CI5" s="164"/>
      <c r="CJ5" s="165"/>
      <c r="CK5" s="164"/>
      <c r="CL5" s="165"/>
      <c r="CM5" s="164"/>
      <c r="CN5" s="165"/>
      <c r="CO5" s="164"/>
      <c r="CP5" s="165"/>
      <c r="CQ5" s="158"/>
      <c r="CR5" s="164"/>
      <c r="CS5" s="165"/>
      <c r="CT5" s="164"/>
      <c r="CU5" s="165"/>
      <c r="CV5" s="164"/>
      <c r="CW5" s="165"/>
      <c r="CX5" s="164"/>
      <c r="CY5" s="165"/>
      <c r="CZ5" s="159"/>
      <c r="DA5" s="164"/>
      <c r="DB5" s="165"/>
      <c r="DC5" s="159"/>
      <c r="DD5" s="164"/>
      <c r="DE5" s="165"/>
      <c r="DF5" s="164"/>
      <c r="DG5" s="165"/>
      <c r="DH5" s="164"/>
      <c r="DI5" s="165"/>
      <c r="DJ5" s="159"/>
      <c r="DK5" s="164"/>
      <c r="DL5" s="165"/>
      <c r="DM5" s="158"/>
      <c r="DN5" s="164"/>
      <c r="DO5" s="165"/>
      <c r="DP5" s="164"/>
      <c r="DQ5" s="165"/>
      <c r="DR5" s="164"/>
      <c r="DS5" s="165"/>
      <c r="DT5" s="164"/>
      <c r="DU5" s="165"/>
      <c r="DV5" s="164"/>
      <c r="DW5" s="165"/>
      <c r="DX5" s="164"/>
      <c r="DY5" s="165"/>
      <c r="DZ5" s="164"/>
      <c r="EA5" s="165"/>
      <c r="EB5" s="164"/>
      <c r="EC5" s="165"/>
    </row>
    <row r="6" s="125" customFormat="true" ht="12.75" hidden="false" customHeight="false" outlineLevel="0" collapsed="false">
      <c r="A6" s="166" t="s">
        <v>703</v>
      </c>
      <c r="B6" s="167" t="n">
        <v>237</v>
      </c>
      <c r="C6" s="168"/>
      <c r="D6" s="169" t="n">
        <v>86</v>
      </c>
      <c r="E6" s="168" t="n">
        <v>10</v>
      </c>
      <c r="F6" s="168" t="s">
        <v>704</v>
      </c>
      <c r="G6" s="168" t="s">
        <v>704</v>
      </c>
      <c r="H6" s="168" t="n">
        <v>14</v>
      </c>
      <c r="I6" s="168" t="n">
        <v>0</v>
      </c>
      <c r="J6" s="168" t="n">
        <v>37</v>
      </c>
      <c r="K6" s="168" t="n">
        <v>34</v>
      </c>
      <c r="L6" s="170" t="n">
        <v>38</v>
      </c>
      <c r="M6" s="168"/>
      <c r="N6" s="169" t="n">
        <v>51</v>
      </c>
      <c r="O6" s="168" t="n">
        <v>46</v>
      </c>
      <c r="P6" s="168" t="n">
        <v>47</v>
      </c>
      <c r="Q6" s="168" t="n">
        <v>58</v>
      </c>
      <c r="R6" s="170" t="n">
        <v>35</v>
      </c>
      <c r="S6" s="168"/>
      <c r="T6" s="169" t="n">
        <v>237</v>
      </c>
      <c r="U6" s="170" t="n">
        <v>13635.6</v>
      </c>
      <c r="V6" s="169" t="n">
        <v>74</v>
      </c>
      <c r="W6" s="170" t="n">
        <v>4258.9</v>
      </c>
      <c r="X6" s="169" t="n">
        <v>197</v>
      </c>
      <c r="Y6" s="170" t="n">
        <v>9376.7</v>
      </c>
      <c r="Z6" s="169" t="n">
        <v>154</v>
      </c>
      <c r="AA6" s="170" t="n">
        <v>7810</v>
      </c>
      <c r="AB6" s="169" t="n">
        <v>108</v>
      </c>
      <c r="AC6" s="170" t="n">
        <v>1337.6</v>
      </c>
      <c r="AD6" s="169" t="n">
        <v>185</v>
      </c>
      <c r="AE6" s="170" t="n">
        <v>2399.3</v>
      </c>
      <c r="AF6" s="169" t="n">
        <v>35</v>
      </c>
      <c r="AG6" s="170" t="n">
        <v>271</v>
      </c>
      <c r="AH6" s="169" t="n">
        <v>50</v>
      </c>
      <c r="AI6" s="170" t="n">
        <v>347.7</v>
      </c>
      <c r="AJ6" s="169" t="n">
        <v>99</v>
      </c>
      <c r="AK6" s="170" t="n">
        <v>1150.2</v>
      </c>
      <c r="AL6" s="169" t="n">
        <v>131</v>
      </c>
      <c r="AM6" s="170" t="n">
        <v>319.8</v>
      </c>
      <c r="AN6" s="171"/>
      <c r="AO6" s="169" t="n">
        <v>129</v>
      </c>
      <c r="AP6" s="170" t="n">
        <v>4720.1</v>
      </c>
      <c r="AQ6" s="169" t="n">
        <v>89</v>
      </c>
      <c r="AR6" s="170" t="n">
        <v>1254.3</v>
      </c>
      <c r="AS6" s="169" t="n">
        <v>33</v>
      </c>
      <c r="AT6" s="170" t="n">
        <v>233.2</v>
      </c>
      <c r="AU6" s="169" t="n">
        <v>19</v>
      </c>
      <c r="AV6" s="170" t="n">
        <v>180</v>
      </c>
      <c r="AW6" s="169" t="n">
        <v>0</v>
      </c>
      <c r="AX6" s="170" t="n">
        <v>0</v>
      </c>
      <c r="AY6" s="169" t="n">
        <v>142</v>
      </c>
      <c r="AZ6" s="170" t="n">
        <v>6387.6</v>
      </c>
      <c r="BA6" s="172"/>
      <c r="BB6" s="169" t="n">
        <v>15</v>
      </c>
      <c r="BC6" s="170" t="n">
        <v>60</v>
      </c>
      <c r="BD6" s="169" t="n">
        <v>0</v>
      </c>
      <c r="BE6" s="170" t="n">
        <v>0</v>
      </c>
      <c r="BF6" s="169" t="s">
        <v>704</v>
      </c>
      <c r="BG6" s="170" t="s">
        <v>704</v>
      </c>
      <c r="BH6" s="169" t="s">
        <v>704</v>
      </c>
      <c r="BI6" s="170" t="s">
        <v>704</v>
      </c>
      <c r="BJ6" s="169" t="n">
        <v>61</v>
      </c>
      <c r="BK6" s="170" t="n">
        <v>1000</v>
      </c>
      <c r="BL6" s="169" t="s">
        <v>704</v>
      </c>
      <c r="BM6" s="170" t="s">
        <v>704</v>
      </c>
      <c r="BN6" s="169" t="n">
        <v>16</v>
      </c>
      <c r="BO6" s="170" t="n">
        <v>35.6</v>
      </c>
      <c r="BP6" s="169" t="s">
        <v>704</v>
      </c>
      <c r="BQ6" s="170" t="s">
        <v>704</v>
      </c>
      <c r="BR6" s="169" t="s">
        <v>704</v>
      </c>
      <c r="BS6" s="170" t="s">
        <v>704</v>
      </c>
      <c r="BT6" s="169" t="n">
        <v>0</v>
      </c>
      <c r="BU6" s="170" t="n">
        <v>0</v>
      </c>
      <c r="BV6" s="169" t="n">
        <v>11</v>
      </c>
      <c r="BW6" s="170" t="n">
        <v>44.1</v>
      </c>
      <c r="BX6" s="168"/>
      <c r="BY6" s="169" t="n">
        <v>0</v>
      </c>
      <c r="BZ6" s="170" t="n">
        <v>0</v>
      </c>
      <c r="CA6" s="169" t="n">
        <v>9</v>
      </c>
      <c r="CB6" s="170" t="n">
        <v>11.2</v>
      </c>
      <c r="CC6" s="169" t="n">
        <v>9</v>
      </c>
      <c r="CD6" s="170" t="n">
        <v>11.2</v>
      </c>
      <c r="CE6" s="169" t="n">
        <v>11</v>
      </c>
      <c r="CF6" s="170" t="n">
        <v>2.8</v>
      </c>
      <c r="CG6" s="169" t="n">
        <v>0</v>
      </c>
      <c r="CH6" s="170" t="n">
        <v>0</v>
      </c>
      <c r="CI6" s="169" t="n">
        <v>0</v>
      </c>
      <c r="CJ6" s="170" t="n">
        <v>0</v>
      </c>
      <c r="CK6" s="169" t="n">
        <v>0</v>
      </c>
      <c r="CL6" s="170" t="n">
        <v>0</v>
      </c>
      <c r="CM6" s="169" t="s">
        <v>704</v>
      </c>
      <c r="CN6" s="170" t="s">
        <v>704</v>
      </c>
      <c r="CO6" s="169" t="s">
        <v>704</v>
      </c>
      <c r="CP6" s="170" t="s">
        <v>704</v>
      </c>
      <c r="CQ6" s="171"/>
      <c r="CR6" s="169" t="n">
        <v>24</v>
      </c>
      <c r="CS6" s="170" t="n">
        <v>1481</v>
      </c>
      <c r="CT6" s="169" t="n">
        <v>47</v>
      </c>
      <c r="CU6" s="170" t="n">
        <v>930</v>
      </c>
      <c r="CV6" s="169" t="n">
        <v>80</v>
      </c>
      <c r="CW6" s="170" t="n">
        <v>2131</v>
      </c>
      <c r="CX6" s="169" t="n">
        <v>114</v>
      </c>
      <c r="CY6" s="170" t="n">
        <v>7898</v>
      </c>
      <c r="CZ6" s="172"/>
      <c r="DA6" s="169" t="n">
        <v>25</v>
      </c>
      <c r="DB6" s="170" t="n">
        <v>11791</v>
      </c>
      <c r="DC6" s="172"/>
      <c r="DD6" s="169" t="n">
        <v>65</v>
      </c>
      <c r="DE6" s="170" t="n">
        <v>10039</v>
      </c>
      <c r="DF6" s="169" t="n">
        <v>67</v>
      </c>
      <c r="DG6" s="170" t="n">
        <v>13205</v>
      </c>
      <c r="DH6" s="169" t="n">
        <v>69</v>
      </c>
      <c r="DI6" s="170" t="n">
        <v>23722</v>
      </c>
      <c r="DJ6" s="168"/>
      <c r="DK6" s="169" t="s">
        <v>704</v>
      </c>
      <c r="DL6" s="170" t="s">
        <v>704</v>
      </c>
      <c r="DM6" s="171"/>
      <c r="DN6" s="169" t="n">
        <v>209</v>
      </c>
      <c r="DO6" s="170" t="n">
        <v>366</v>
      </c>
      <c r="DP6" s="169" t="n">
        <v>5</v>
      </c>
      <c r="DQ6" s="170" t="n">
        <v>19</v>
      </c>
      <c r="DR6" s="169" t="n">
        <v>47</v>
      </c>
      <c r="DS6" s="170" t="n">
        <v>67</v>
      </c>
      <c r="DT6" s="169" t="n">
        <v>24</v>
      </c>
      <c r="DU6" s="170" t="n">
        <v>30</v>
      </c>
      <c r="DV6" s="169" t="n">
        <v>7</v>
      </c>
      <c r="DW6" s="170" t="n">
        <v>7</v>
      </c>
      <c r="DX6" s="169" t="n">
        <v>14</v>
      </c>
      <c r="DY6" s="170" t="n">
        <v>27</v>
      </c>
      <c r="DZ6" s="169" t="n">
        <v>29</v>
      </c>
      <c r="EA6" s="170" t="n">
        <v>67</v>
      </c>
      <c r="EB6" s="169" t="n">
        <v>215</v>
      </c>
      <c r="EC6" s="170" t="n">
        <v>583</v>
      </c>
    </row>
    <row r="7" s="125" customFormat="true" ht="12.75" hidden="false" customHeight="false" outlineLevel="0" collapsed="false">
      <c r="A7" s="166" t="s">
        <v>705</v>
      </c>
      <c r="B7" s="167" t="n">
        <v>192</v>
      </c>
      <c r="C7" s="168"/>
      <c r="D7" s="169" t="n">
        <v>41</v>
      </c>
      <c r="E7" s="168" t="n">
        <v>13</v>
      </c>
      <c r="F7" s="168" t="n">
        <v>8</v>
      </c>
      <c r="G7" s="168" t="n">
        <v>9</v>
      </c>
      <c r="H7" s="168" t="n">
        <v>27</v>
      </c>
      <c r="I7" s="168" t="s">
        <v>704</v>
      </c>
      <c r="J7" s="168" t="s">
        <v>704</v>
      </c>
      <c r="K7" s="168" t="n">
        <v>26</v>
      </c>
      <c r="L7" s="170" t="n">
        <v>27</v>
      </c>
      <c r="M7" s="168"/>
      <c r="N7" s="169" t="n">
        <v>38</v>
      </c>
      <c r="O7" s="168" t="n">
        <v>43</v>
      </c>
      <c r="P7" s="168" t="n">
        <v>37</v>
      </c>
      <c r="Q7" s="168" t="n">
        <v>44</v>
      </c>
      <c r="R7" s="170" t="n">
        <v>30</v>
      </c>
      <c r="S7" s="168"/>
      <c r="T7" s="169" t="n">
        <v>192</v>
      </c>
      <c r="U7" s="170" t="n">
        <v>13980.6</v>
      </c>
      <c r="V7" s="169" t="n">
        <v>85</v>
      </c>
      <c r="W7" s="170" t="n">
        <v>6984.6</v>
      </c>
      <c r="X7" s="169" t="n">
        <v>144</v>
      </c>
      <c r="Y7" s="170" t="n">
        <v>6996</v>
      </c>
      <c r="Z7" s="169" t="n">
        <v>119</v>
      </c>
      <c r="AA7" s="170" t="n">
        <v>5959.7</v>
      </c>
      <c r="AB7" s="169" t="n">
        <v>77</v>
      </c>
      <c r="AC7" s="170" t="n">
        <v>1024.9</v>
      </c>
      <c r="AD7" s="169" t="n">
        <v>156</v>
      </c>
      <c r="AE7" s="170" t="n">
        <v>3788.7</v>
      </c>
      <c r="AF7" s="169" t="s">
        <v>704</v>
      </c>
      <c r="AG7" s="170" t="s">
        <v>704</v>
      </c>
      <c r="AH7" s="169" t="n">
        <v>60</v>
      </c>
      <c r="AI7" s="170" t="n">
        <v>389</v>
      </c>
      <c r="AJ7" s="169" t="n">
        <v>66</v>
      </c>
      <c r="AK7" s="170" t="n">
        <v>935.8</v>
      </c>
      <c r="AL7" s="169" t="s">
        <v>704</v>
      </c>
      <c r="AM7" s="170" t="s">
        <v>704</v>
      </c>
      <c r="AN7" s="171"/>
      <c r="AO7" s="169" t="n">
        <v>81</v>
      </c>
      <c r="AP7" s="170" t="n">
        <v>3167.5</v>
      </c>
      <c r="AQ7" s="169" t="n">
        <v>83</v>
      </c>
      <c r="AR7" s="170" t="n">
        <v>1516.9</v>
      </c>
      <c r="AS7" s="169" t="n">
        <v>30</v>
      </c>
      <c r="AT7" s="170" t="n">
        <v>155.6</v>
      </c>
      <c r="AU7" s="169" t="s">
        <v>704</v>
      </c>
      <c r="AV7" s="170" t="s">
        <v>704</v>
      </c>
      <c r="AW7" s="169" t="s">
        <v>704</v>
      </c>
      <c r="AX7" s="170" t="s">
        <v>704</v>
      </c>
      <c r="AY7" s="169" t="n">
        <v>106</v>
      </c>
      <c r="AZ7" s="170" t="n">
        <v>4964.8</v>
      </c>
      <c r="BA7" s="172"/>
      <c r="BB7" s="169" t="n">
        <v>21</v>
      </c>
      <c r="BC7" s="170" t="n">
        <v>76.5</v>
      </c>
      <c r="BD7" s="169" t="n">
        <v>0</v>
      </c>
      <c r="BE7" s="170" t="n">
        <v>0</v>
      </c>
      <c r="BF7" s="169" t="n">
        <v>10</v>
      </c>
      <c r="BG7" s="170" t="n">
        <v>88.9</v>
      </c>
      <c r="BH7" s="169" t="s">
        <v>704</v>
      </c>
      <c r="BI7" s="170" t="s">
        <v>704</v>
      </c>
      <c r="BJ7" s="169" t="n">
        <v>44</v>
      </c>
      <c r="BK7" s="170" t="n">
        <v>701.6</v>
      </c>
      <c r="BL7" s="169" t="s">
        <v>704</v>
      </c>
      <c r="BM7" s="170" t="s">
        <v>704</v>
      </c>
      <c r="BN7" s="169" t="n">
        <v>7</v>
      </c>
      <c r="BO7" s="170" t="n">
        <v>10.4</v>
      </c>
      <c r="BP7" s="169" t="s">
        <v>704</v>
      </c>
      <c r="BQ7" s="170" t="s">
        <v>704</v>
      </c>
      <c r="BR7" s="169" t="s">
        <v>704</v>
      </c>
      <c r="BS7" s="170" t="s">
        <v>704</v>
      </c>
      <c r="BT7" s="169" t="s">
        <v>704</v>
      </c>
      <c r="BU7" s="170" t="s">
        <v>704</v>
      </c>
      <c r="BV7" s="169" t="s">
        <v>704</v>
      </c>
      <c r="BW7" s="170" t="s">
        <v>704</v>
      </c>
      <c r="BX7" s="168"/>
      <c r="BY7" s="169" t="s">
        <v>704</v>
      </c>
      <c r="BZ7" s="170" t="s">
        <v>704</v>
      </c>
      <c r="CA7" s="169" t="s">
        <v>704</v>
      </c>
      <c r="CB7" s="170" t="s">
        <v>704</v>
      </c>
      <c r="CC7" s="169" t="s">
        <v>704</v>
      </c>
      <c r="CD7" s="170" t="s">
        <v>704</v>
      </c>
      <c r="CE7" s="169" t="s">
        <v>704</v>
      </c>
      <c r="CF7" s="170" t="s">
        <v>704</v>
      </c>
      <c r="CG7" s="169" t="s">
        <v>704</v>
      </c>
      <c r="CH7" s="170" t="s">
        <v>704</v>
      </c>
      <c r="CI7" s="169" t="s">
        <v>704</v>
      </c>
      <c r="CJ7" s="170" t="s">
        <v>704</v>
      </c>
      <c r="CK7" s="169" t="s">
        <v>704</v>
      </c>
      <c r="CL7" s="170" t="s">
        <v>704</v>
      </c>
      <c r="CM7" s="169" t="s">
        <v>704</v>
      </c>
      <c r="CN7" s="170" t="s">
        <v>704</v>
      </c>
      <c r="CO7" s="169" t="s">
        <v>704</v>
      </c>
      <c r="CP7" s="170" t="s">
        <v>704</v>
      </c>
      <c r="CQ7" s="171"/>
      <c r="CR7" s="169" t="n">
        <v>42</v>
      </c>
      <c r="CS7" s="170" t="n">
        <v>2089</v>
      </c>
      <c r="CT7" s="169" t="n">
        <v>49</v>
      </c>
      <c r="CU7" s="170" t="n">
        <v>1417</v>
      </c>
      <c r="CV7" s="169" t="n">
        <v>94</v>
      </c>
      <c r="CW7" s="170" t="n">
        <v>3418</v>
      </c>
      <c r="CX7" s="169" t="n">
        <v>113</v>
      </c>
      <c r="CY7" s="170" t="n">
        <v>11029</v>
      </c>
      <c r="CZ7" s="172"/>
      <c r="DA7" s="169" t="n">
        <v>30</v>
      </c>
      <c r="DB7" s="170" t="n">
        <v>26455</v>
      </c>
      <c r="DC7" s="172"/>
      <c r="DD7" s="169" t="n">
        <v>63</v>
      </c>
      <c r="DE7" s="170" t="n">
        <v>11674</v>
      </c>
      <c r="DF7" s="169" t="n">
        <v>61</v>
      </c>
      <c r="DG7" s="170" t="n">
        <v>14451</v>
      </c>
      <c r="DH7" s="169" t="n">
        <v>66</v>
      </c>
      <c r="DI7" s="170" t="n">
        <v>27062</v>
      </c>
      <c r="DJ7" s="168"/>
      <c r="DK7" s="169" t="n">
        <v>14</v>
      </c>
      <c r="DL7" s="170" t="n">
        <v>63</v>
      </c>
      <c r="DM7" s="171"/>
      <c r="DN7" s="169" t="n">
        <v>164</v>
      </c>
      <c r="DO7" s="170" t="n">
        <v>277</v>
      </c>
      <c r="DP7" s="169" t="s">
        <v>704</v>
      </c>
      <c r="DQ7" s="170" t="s">
        <v>704</v>
      </c>
      <c r="DR7" s="169" t="n">
        <v>50</v>
      </c>
      <c r="DS7" s="170" t="n">
        <v>96</v>
      </c>
      <c r="DT7" s="169" t="n">
        <v>17</v>
      </c>
      <c r="DU7" s="170" t="n">
        <v>22</v>
      </c>
      <c r="DV7" s="169" t="n">
        <v>11</v>
      </c>
      <c r="DW7" s="170" t="n">
        <v>15</v>
      </c>
      <c r="DX7" s="169" t="s">
        <v>704</v>
      </c>
      <c r="DY7" s="170" t="s">
        <v>704</v>
      </c>
      <c r="DZ7" s="169" t="n">
        <v>29</v>
      </c>
      <c r="EA7" s="170" t="n">
        <v>49</v>
      </c>
      <c r="EB7" s="169" t="n">
        <v>171</v>
      </c>
      <c r="EC7" s="170" t="n">
        <v>497</v>
      </c>
    </row>
    <row r="8" s="125" customFormat="true" ht="12.75" hidden="false" customHeight="false" outlineLevel="0" collapsed="false">
      <c r="A8" s="166" t="s">
        <v>706</v>
      </c>
      <c r="B8" s="167" t="n">
        <v>232</v>
      </c>
      <c r="C8" s="168"/>
      <c r="D8" s="169" t="n">
        <v>50</v>
      </c>
      <c r="E8" s="168" t="n">
        <v>25</v>
      </c>
      <c r="F8" s="168" t="s">
        <v>704</v>
      </c>
      <c r="G8" s="168" t="s">
        <v>704</v>
      </c>
      <c r="H8" s="168" t="n">
        <v>25</v>
      </c>
      <c r="I8" s="168" t="n">
        <v>0</v>
      </c>
      <c r="J8" s="168" t="n">
        <v>48</v>
      </c>
      <c r="K8" s="168" t="n">
        <v>39</v>
      </c>
      <c r="L8" s="170" t="n">
        <v>34</v>
      </c>
      <c r="M8" s="168"/>
      <c r="N8" s="169" t="n">
        <v>32</v>
      </c>
      <c r="O8" s="168" t="n">
        <v>53</v>
      </c>
      <c r="P8" s="168" t="n">
        <v>45</v>
      </c>
      <c r="Q8" s="168" t="n">
        <v>49</v>
      </c>
      <c r="R8" s="170" t="n">
        <v>53</v>
      </c>
      <c r="S8" s="168"/>
      <c r="T8" s="169" t="n">
        <v>232</v>
      </c>
      <c r="U8" s="170" t="n">
        <v>14854.9</v>
      </c>
      <c r="V8" s="169" t="n">
        <v>84</v>
      </c>
      <c r="W8" s="170" t="n">
        <v>5824.4</v>
      </c>
      <c r="X8" s="169" t="n">
        <v>186</v>
      </c>
      <c r="Y8" s="170" t="n">
        <v>9030.5</v>
      </c>
      <c r="Z8" s="169" t="n">
        <v>148</v>
      </c>
      <c r="AA8" s="170" t="n">
        <v>7801.5</v>
      </c>
      <c r="AB8" s="169" t="n">
        <v>110</v>
      </c>
      <c r="AC8" s="170" t="n">
        <v>1775.8</v>
      </c>
      <c r="AD8" s="169" t="n">
        <v>187</v>
      </c>
      <c r="AE8" s="170" t="n">
        <v>3538.3</v>
      </c>
      <c r="AF8" s="169" t="n">
        <v>28</v>
      </c>
      <c r="AG8" s="170" t="n">
        <v>125.7</v>
      </c>
      <c r="AH8" s="169" t="n">
        <v>37</v>
      </c>
      <c r="AI8" s="170" t="n">
        <v>171.7</v>
      </c>
      <c r="AJ8" s="169" t="n">
        <v>97</v>
      </c>
      <c r="AK8" s="170" t="n">
        <v>1170.7</v>
      </c>
      <c r="AL8" s="169" t="n">
        <v>117</v>
      </c>
      <c r="AM8" s="170" t="n">
        <v>271.2</v>
      </c>
      <c r="AN8" s="171"/>
      <c r="AO8" s="169" t="n">
        <v>111</v>
      </c>
      <c r="AP8" s="170" t="n">
        <v>4065.2</v>
      </c>
      <c r="AQ8" s="169" t="n">
        <v>98</v>
      </c>
      <c r="AR8" s="170" t="n">
        <v>1787.9</v>
      </c>
      <c r="AS8" s="169" t="n">
        <v>36</v>
      </c>
      <c r="AT8" s="170" t="n">
        <v>434.6</v>
      </c>
      <c r="AU8" s="169" t="n">
        <v>11</v>
      </c>
      <c r="AV8" s="170" t="n">
        <v>46.9</v>
      </c>
      <c r="AW8" s="169" t="n">
        <v>0</v>
      </c>
      <c r="AX8" s="170" t="n">
        <v>0</v>
      </c>
      <c r="AY8" s="169" t="n">
        <v>132</v>
      </c>
      <c r="AZ8" s="170" t="n">
        <v>6334.6</v>
      </c>
      <c r="BA8" s="172"/>
      <c r="BB8" s="169" t="n">
        <v>30</v>
      </c>
      <c r="BC8" s="170" t="n">
        <v>268.6</v>
      </c>
      <c r="BD8" s="169" t="n">
        <v>0</v>
      </c>
      <c r="BE8" s="170" t="n">
        <v>0</v>
      </c>
      <c r="BF8" s="169" t="n">
        <v>14</v>
      </c>
      <c r="BG8" s="170" t="n">
        <v>129.8</v>
      </c>
      <c r="BH8" s="169" t="n">
        <v>3</v>
      </c>
      <c r="BI8" s="170" t="n">
        <v>39</v>
      </c>
      <c r="BJ8" s="169" t="n">
        <v>60</v>
      </c>
      <c r="BK8" s="170" t="n">
        <v>850.6</v>
      </c>
      <c r="BL8" s="169" t="s">
        <v>704</v>
      </c>
      <c r="BM8" s="170" t="s">
        <v>704</v>
      </c>
      <c r="BN8" s="169" t="s">
        <v>704</v>
      </c>
      <c r="BO8" s="170" t="s">
        <v>704</v>
      </c>
      <c r="BP8" s="169" t="s">
        <v>704</v>
      </c>
      <c r="BQ8" s="170" t="s">
        <v>704</v>
      </c>
      <c r="BR8" s="169" t="s">
        <v>704</v>
      </c>
      <c r="BS8" s="170" t="s">
        <v>704</v>
      </c>
      <c r="BT8" s="169" t="n">
        <v>0</v>
      </c>
      <c r="BU8" s="170" t="n">
        <v>0</v>
      </c>
      <c r="BV8" s="169" t="s">
        <v>704</v>
      </c>
      <c r="BW8" s="170" t="s">
        <v>704</v>
      </c>
      <c r="BX8" s="168"/>
      <c r="BY8" s="169" t="s">
        <v>704</v>
      </c>
      <c r="BZ8" s="170" t="s">
        <v>704</v>
      </c>
      <c r="CA8" s="169" t="n">
        <v>6</v>
      </c>
      <c r="CB8" s="170" t="n">
        <v>15.8</v>
      </c>
      <c r="CC8" s="169" t="s">
        <v>704</v>
      </c>
      <c r="CD8" s="170" t="s">
        <v>704</v>
      </c>
      <c r="CE8" s="169" t="s">
        <v>704</v>
      </c>
      <c r="CF8" s="170" t="s">
        <v>704</v>
      </c>
      <c r="CG8" s="169" t="n">
        <v>0</v>
      </c>
      <c r="CH8" s="170" t="n">
        <v>0</v>
      </c>
      <c r="CI8" s="169" t="s">
        <v>704</v>
      </c>
      <c r="CJ8" s="170" t="s">
        <v>704</v>
      </c>
      <c r="CK8" s="169" t="s">
        <v>704</v>
      </c>
      <c r="CL8" s="170" t="s">
        <v>704</v>
      </c>
      <c r="CM8" s="169" t="s">
        <v>704</v>
      </c>
      <c r="CN8" s="170" t="s">
        <v>704</v>
      </c>
      <c r="CO8" s="169" t="s">
        <v>704</v>
      </c>
      <c r="CP8" s="170" t="s">
        <v>704</v>
      </c>
      <c r="CQ8" s="171"/>
      <c r="CR8" s="169" t="n">
        <v>31</v>
      </c>
      <c r="CS8" s="170" t="n">
        <v>2281</v>
      </c>
      <c r="CT8" s="169" t="n">
        <v>56</v>
      </c>
      <c r="CU8" s="170" t="n">
        <v>946</v>
      </c>
      <c r="CV8" s="169" t="n">
        <v>90</v>
      </c>
      <c r="CW8" s="170" t="n">
        <v>3635</v>
      </c>
      <c r="CX8" s="169" t="n">
        <v>127</v>
      </c>
      <c r="CY8" s="170" t="n">
        <v>11344</v>
      </c>
      <c r="CZ8" s="172"/>
      <c r="DA8" s="169" t="n">
        <v>20</v>
      </c>
      <c r="DB8" s="170" t="n">
        <v>12380</v>
      </c>
      <c r="DC8" s="172"/>
      <c r="DD8" s="169" t="n">
        <v>88</v>
      </c>
      <c r="DE8" s="170" t="n">
        <v>14229</v>
      </c>
      <c r="DF8" s="169" t="n">
        <v>89</v>
      </c>
      <c r="DG8" s="170" t="n">
        <v>17526</v>
      </c>
      <c r="DH8" s="169" t="n">
        <v>95</v>
      </c>
      <c r="DI8" s="170" t="n">
        <v>32924</v>
      </c>
      <c r="DJ8" s="168"/>
      <c r="DK8" s="169" t="n">
        <v>7</v>
      </c>
      <c r="DL8" s="170" t="n">
        <v>13</v>
      </c>
      <c r="DM8" s="171"/>
      <c r="DN8" s="169" t="n">
        <v>209</v>
      </c>
      <c r="DO8" s="170" t="n">
        <v>366</v>
      </c>
      <c r="DP8" s="169" t="s">
        <v>704</v>
      </c>
      <c r="DQ8" s="170" t="s">
        <v>704</v>
      </c>
      <c r="DR8" s="169" t="n">
        <v>56</v>
      </c>
      <c r="DS8" s="170" t="n">
        <v>95</v>
      </c>
      <c r="DT8" s="169" t="s">
        <v>704</v>
      </c>
      <c r="DU8" s="170" t="s">
        <v>704</v>
      </c>
      <c r="DV8" s="169" t="s">
        <v>704</v>
      </c>
      <c r="DW8" s="170" t="s">
        <v>704</v>
      </c>
      <c r="DX8" s="169" t="n">
        <v>11</v>
      </c>
      <c r="DY8" s="170" t="n">
        <v>15</v>
      </c>
      <c r="DZ8" s="169" t="n">
        <v>39</v>
      </c>
      <c r="EA8" s="170" t="n">
        <v>57</v>
      </c>
      <c r="EB8" s="169" t="n">
        <v>211</v>
      </c>
      <c r="EC8" s="170" t="n">
        <v>564</v>
      </c>
    </row>
    <row r="9" s="125" customFormat="true" ht="12.75" hidden="false" customHeight="false" outlineLevel="0" collapsed="false">
      <c r="A9" s="166" t="s">
        <v>707</v>
      </c>
      <c r="B9" s="167" t="n">
        <v>1935</v>
      </c>
      <c r="C9" s="168"/>
      <c r="D9" s="169" t="n">
        <v>236</v>
      </c>
      <c r="E9" s="168" t="n">
        <v>31</v>
      </c>
      <c r="F9" s="168" t="n">
        <v>22</v>
      </c>
      <c r="G9" s="168" t="n">
        <v>40</v>
      </c>
      <c r="H9" s="168" t="n">
        <v>182</v>
      </c>
      <c r="I9" s="168" t="n">
        <v>671</v>
      </c>
      <c r="J9" s="168" t="n">
        <v>239</v>
      </c>
      <c r="K9" s="168" t="n">
        <v>181</v>
      </c>
      <c r="L9" s="170" t="n">
        <v>333</v>
      </c>
      <c r="M9" s="168"/>
      <c r="N9" s="169" t="n">
        <v>296</v>
      </c>
      <c r="O9" s="168" t="n">
        <v>458</v>
      </c>
      <c r="P9" s="168" t="n">
        <v>481</v>
      </c>
      <c r="Q9" s="168" t="n">
        <v>429</v>
      </c>
      <c r="R9" s="170" t="n">
        <v>271</v>
      </c>
      <c r="S9" s="168"/>
      <c r="T9" s="169" t="n">
        <v>1935</v>
      </c>
      <c r="U9" s="170" t="n">
        <v>141225.4</v>
      </c>
      <c r="V9" s="169" t="n">
        <v>825</v>
      </c>
      <c r="W9" s="170" t="n">
        <v>60553.3</v>
      </c>
      <c r="X9" s="169" t="n">
        <v>1529</v>
      </c>
      <c r="Y9" s="170" t="n">
        <v>80672.1</v>
      </c>
      <c r="Z9" s="169" t="n">
        <v>668</v>
      </c>
      <c r="AA9" s="170" t="n">
        <v>31063.2</v>
      </c>
      <c r="AB9" s="169" t="n">
        <v>570</v>
      </c>
      <c r="AC9" s="170" t="n">
        <v>8982.3</v>
      </c>
      <c r="AD9" s="169" t="n">
        <v>1704</v>
      </c>
      <c r="AE9" s="170" t="n">
        <v>59906.7399999999</v>
      </c>
      <c r="AF9" s="169" t="n">
        <v>485</v>
      </c>
      <c r="AG9" s="170" t="n">
        <v>31833.76</v>
      </c>
      <c r="AH9" s="169" t="n">
        <v>475</v>
      </c>
      <c r="AI9" s="170" t="n">
        <v>2586.1</v>
      </c>
      <c r="AJ9" s="169" t="n">
        <v>364</v>
      </c>
      <c r="AK9" s="170" t="n">
        <v>5224</v>
      </c>
      <c r="AL9" s="169" t="n">
        <v>794</v>
      </c>
      <c r="AM9" s="170" t="n">
        <v>1629.3</v>
      </c>
      <c r="AN9" s="171"/>
      <c r="AO9" s="169" t="n">
        <v>405</v>
      </c>
      <c r="AP9" s="170" t="n">
        <v>15902.4</v>
      </c>
      <c r="AQ9" s="169" t="n">
        <v>431</v>
      </c>
      <c r="AR9" s="170" t="n">
        <v>6959</v>
      </c>
      <c r="AS9" s="169" t="n">
        <v>230</v>
      </c>
      <c r="AT9" s="170" t="n">
        <v>1971.3</v>
      </c>
      <c r="AU9" s="169" t="n">
        <v>100</v>
      </c>
      <c r="AV9" s="170" t="n">
        <v>703.2</v>
      </c>
      <c r="AW9" s="169" t="n">
        <v>14</v>
      </c>
      <c r="AX9" s="170" t="n">
        <v>62.3</v>
      </c>
      <c r="AY9" s="169" t="n">
        <v>598</v>
      </c>
      <c r="AZ9" s="170" t="n">
        <v>25598.2</v>
      </c>
      <c r="BA9" s="172"/>
      <c r="BB9" s="169" t="n">
        <v>65</v>
      </c>
      <c r="BC9" s="170" t="n">
        <v>552.9</v>
      </c>
      <c r="BD9" s="169" t="n">
        <v>0</v>
      </c>
      <c r="BE9" s="170" t="n">
        <v>0</v>
      </c>
      <c r="BF9" s="169" t="n">
        <v>10</v>
      </c>
      <c r="BG9" s="170" t="n">
        <v>98.1</v>
      </c>
      <c r="BH9" s="169" t="n">
        <v>12</v>
      </c>
      <c r="BI9" s="170" t="n">
        <v>123.4</v>
      </c>
      <c r="BJ9" s="169" t="n">
        <v>222</v>
      </c>
      <c r="BK9" s="170" t="n">
        <v>3867.1</v>
      </c>
      <c r="BL9" s="169" t="s">
        <v>704</v>
      </c>
      <c r="BM9" s="170" t="s">
        <v>704</v>
      </c>
      <c r="BN9" s="169" t="n">
        <v>74</v>
      </c>
      <c r="BO9" s="170" t="n">
        <v>242</v>
      </c>
      <c r="BP9" s="169" t="n">
        <v>18</v>
      </c>
      <c r="BQ9" s="170" t="n">
        <v>100.7</v>
      </c>
      <c r="BR9" s="169" t="n">
        <v>0</v>
      </c>
      <c r="BS9" s="170" t="n">
        <v>0</v>
      </c>
      <c r="BT9" s="169" t="s">
        <v>704</v>
      </c>
      <c r="BU9" s="170" t="s">
        <v>704</v>
      </c>
      <c r="BV9" s="169" t="n">
        <v>48</v>
      </c>
      <c r="BW9" s="170" t="n">
        <v>220.5</v>
      </c>
      <c r="BX9" s="168"/>
      <c r="BY9" s="169" t="s">
        <v>704</v>
      </c>
      <c r="BZ9" s="170" t="s">
        <v>704</v>
      </c>
      <c r="CA9" s="169" t="s">
        <v>704</v>
      </c>
      <c r="CB9" s="170" t="s">
        <v>704</v>
      </c>
      <c r="CC9" s="169" t="s">
        <v>704</v>
      </c>
      <c r="CD9" s="170" t="s">
        <v>704</v>
      </c>
      <c r="CE9" s="169" t="n">
        <v>21</v>
      </c>
      <c r="CF9" s="170" t="n">
        <v>3.3</v>
      </c>
      <c r="CG9" s="169" t="n">
        <v>6</v>
      </c>
      <c r="CH9" s="170" t="n">
        <v>0.9</v>
      </c>
      <c r="CI9" s="169" t="s">
        <v>704</v>
      </c>
      <c r="CJ9" s="170" t="s">
        <v>704</v>
      </c>
      <c r="CK9" s="169" t="s">
        <v>704</v>
      </c>
      <c r="CL9" s="170" t="s">
        <v>704</v>
      </c>
      <c r="CM9" s="169" t="s">
        <v>704</v>
      </c>
      <c r="CN9" s="170" t="s">
        <v>704</v>
      </c>
      <c r="CO9" s="169" t="s">
        <v>704</v>
      </c>
      <c r="CP9" s="170" t="s">
        <v>704</v>
      </c>
      <c r="CQ9" s="171"/>
      <c r="CR9" s="169" t="n">
        <v>271</v>
      </c>
      <c r="CS9" s="170" t="n">
        <v>13645</v>
      </c>
      <c r="CT9" s="169" t="n">
        <v>818</v>
      </c>
      <c r="CU9" s="170" t="n">
        <v>24095</v>
      </c>
      <c r="CV9" s="169" t="n">
        <v>1012</v>
      </c>
      <c r="CW9" s="170" t="n">
        <v>33998</v>
      </c>
      <c r="CX9" s="169" t="n">
        <v>1239</v>
      </c>
      <c r="CY9" s="170" t="n">
        <v>103661</v>
      </c>
      <c r="CZ9" s="172"/>
      <c r="DA9" s="169" t="n">
        <v>96</v>
      </c>
      <c r="DB9" s="170" t="n">
        <v>32907</v>
      </c>
      <c r="DC9" s="172"/>
      <c r="DD9" s="169" t="n">
        <v>999</v>
      </c>
      <c r="DE9" s="170" t="n">
        <v>301963</v>
      </c>
      <c r="DF9" s="169" t="n">
        <v>990</v>
      </c>
      <c r="DG9" s="170" t="n">
        <v>349675</v>
      </c>
      <c r="DH9" s="169" t="n">
        <v>1030</v>
      </c>
      <c r="DI9" s="170" t="n">
        <v>664470</v>
      </c>
      <c r="DJ9" s="168"/>
      <c r="DK9" s="169" t="n">
        <v>141</v>
      </c>
      <c r="DL9" s="170" t="n">
        <v>530</v>
      </c>
      <c r="DM9" s="171"/>
      <c r="DN9" s="169" t="n">
        <v>1680</v>
      </c>
      <c r="DO9" s="170" t="n">
        <v>2879</v>
      </c>
      <c r="DP9" s="169" t="n">
        <v>24</v>
      </c>
      <c r="DQ9" s="170" t="n">
        <v>26</v>
      </c>
      <c r="DR9" s="169" t="n">
        <v>336</v>
      </c>
      <c r="DS9" s="170" t="n">
        <v>514</v>
      </c>
      <c r="DT9" s="169" t="n">
        <v>148</v>
      </c>
      <c r="DU9" s="170" t="n">
        <v>182</v>
      </c>
      <c r="DV9" s="169" t="n">
        <v>37</v>
      </c>
      <c r="DW9" s="170" t="n">
        <v>44</v>
      </c>
      <c r="DX9" s="169" t="n">
        <v>95</v>
      </c>
      <c r="DY9" s="170" t="n">
        <v>120</v>
      </c>
      <c r="DZ9" s="169" t="n">
        <v>255</v>
      </c>
      <c r="EA9" s="170" t="n">
        <v>415</v>
      </c>
      <c r="EB9" s="169" t="n">
        <v>1715</v>
      </c>
      <c r="EC9" s="170" t="n">
        <v>4180</v>
      </c>
    </row>
    <row r="10" s="125" customFormat="true" ht="12.75" hidden="false" customHeight="false" outlineLevel="0" collapsed="false">
      <c r="A10" s="166" t="s">
        <v>27</v>
      </c>
      <c r="B10" s="167" t="n">
        <v>2335</v>
      </c>
      <c r="C10" s="168"/>
      <c r="D10" s="169" t="n">
        <v>408</v>
      </c>
      <c r="E10" s="168" t="n">
        <v>59</v>
      </c>
      <c r="F10" s="168" t="n">
        <v>34</v>
      </c>
      <c r="G10" s="168" t="n">
        <v>32</v>
      </c>
      <c r="H10" s="168" t="n">
        <v>100</v>
      </c>
      <c r="I10" s="168" t="n">
        <v>940</v>
      </c>
      <c r="J10" s="168" t="n">
        <v>275</v>
      </c>
      <c r="K10" s="168" t="n">
        <v>284</v>
      </c>
      <c r="L10" s="170" t="n">
        <v>203</v>
      </c>
      <c r="M10" s="168"/>
      <c r="N10" s="169" t="n">
        <v>239</v>
      </c>
      <c r="O10" s="168" t="n">
        <v>346</v>
      </c>
      <c r="P10" s="168" t="n">
        <v>411</v>
      </c>
      <c r="Q10" s="168" t="n">
        <v>506</v>
      </c>
      <c r="R10" s="170" t="n">
        <v>833</v>
      </c>
      <c r="S10" s="168"/>
      <c r="T10" s="169" t="n">
        <v>2335</v>
      </c>
      <c r="U10" s="170" t="n">
        <v>382370.199999999</v>
      </c>
      <c r="V10" s="169" t="n">
        <v>1165</v>
      </c>
      <c r="W10" s="170" t="n">
        <v>208338.8</v>
      </c>
      <c r="X10" s="169" t="n">
        <v>1484</v>
      </c>
      <c r="Y10" s="170" t="n">
        <v>174031.4</v>
      </c>
      <c r="Z10" s="169" t="n">
        <v>1138</v>
      </c>
      <c r="AA10" s="170" t="n">
        <v>85410.6999999999</v>
      </c>
      <c r="AB10" s="169" t="n">
        <v>936</v>
      </c>
      <c r="AC10" s="170" t="n">
        <v>22354</v>
      </c>
      <c r="AD10" s="169" t="n">
        <v>2069</v>
      </c>
      <c r="AE10" s="170" t="n">
        <v>116094</v>
      </c>
      <c r="AF10" s="169" t="n">
        <v>894</v>
      </c>
      <c r="AG10" s="170" t="n">
        <v>133511.3</v>
      </c>
      <c r="AH10" s="169" t="n">
        <v>902</v>
      </c>
      <c r="AI10" s="170" t="n">
        <v>8264.00000000001</v>
      </c>
      <c r="AJ10" s="169" t="n">
        <v>747</v>
      </c>
      <c r="AK10" s="170" t="n">
        <v>12720</v>
      </c>
      <c r="AL10" s="169" t="n">
        <v>1278</v>
      </c>
      <c r="AM10" s="170" t="n">
        <v>4016.19999999999</v>
      </c>
      <c r="AN10" s="171"/>
      <c r="AO10" s="169" t="n">
        <v>761</v>
      </c>
      <c r="AP10" s="170" t="n">
        <v>36486.2</v>
      </c>
      <c r="AQ10" s="169" t="n">
        <v>814</v>
      </c>
      <c r="AR10" s="170" t="n">
        <v>20317.2</v>
      </c>
      <c r="AS10" s="169" t="n">
        <v>456</v>
      </c>
      <c r="AT10" s="170" t="n">
        <v>7278.4</v>
      </c>
      <c r="AU10" s="169" t="n">
        <v>283</v>
      </c>
      <c r="AV10" s="170" t="n">
        <v>4195.5</v>
      </c>
      <c r="AW10" s="169" t="n">
        <v>29</v>
      </c>
      <c r="AX10" s="170" t="n">
        <v>283</v>
      </c>
      <c r="AY10" s="169" t="n">
        <v>1039</v>
      </c>
      <c r="AZ10" s="170" t="n">
        <v>68560.2999999998</v>
      </c>
      <c r="BA10" s="172"/>
      <c r="BB10" s="169" t="n">
        <v>85</v>
      </c>
      <c r="BC10" s="170" t="n">
        <v>1067.7</v>
      </c>
      <c r="BD10" s="169" t="n">
        <v>0</v>
      </c>
      <c r="BE10" s="170" t="n">
        <v>0</v>
      </c>
      <c r="BF10" s="169" t="n">
        <v>32</v>
      </c>
      <c r="BG10" s="170" t="n">
        <v>629.4</v>
      </c>
      <c r="BH10" s="169" t="n">
        <v>53</v>
      </c>
      <c r="BI10" s="170" t="n">
        <v>812.6</v>
      </c>
      <c r="BJ10" s="169" t="n">
        <v>440</v>
      </c>
      <c r="BK10" s="170" t="n">
        <v>11143.8</v>
      </c>
      <c r="BL10" s="169" t="n">
        <v>21</v>
      </c>
      <c r="BM10" s="170" t="n">
        <v>291.2</v>
      </c>
      <c r="BN10" s="169" t="n">
        <v>273</v>
      </c>
      <c r="BO10" s="170" t="n">
        <v>1754</v>
      </c>
      <c r="BP10" s="169" t="n">
        <v>27</v>
      </c>
      <c r="BQ10" s="170" t="n">
        <v>242.9</v>
      </c>
      <c r="BR10" s="169" t="n">
        <v>6</v>
      </c>
      <c r="BS10" s="170" t="n">
        <v>61.5</v>
      </c>
      <c r="BT10" s="169" t="n">
        <v>20</v>
      </c>
      <c r="BU10" s="170" t="n">
        <v>104.8</v>
      </c>
      <c r="BV10" s="169" t="n">
        <v>33</v>
      </c>
      <c r="BW10" s="170" t="n">
        <v>187.8</v>
      </c>
      <c r="BX10" s="168"/>
      <c r="BY10" s="169" t="n">
        <v>9</v>
      </c>
      <c r="BZ10" s="170" t="n">
        <v>153.2</v>
      </c>
      <c r="CA10" s="169" t="n">
        <v>25</v>
      </c>
      <c r="CB10" s="170" t="n">
        <v>309.9</v>
      </c>
      <c r="CC10" s="169" t="n">
        <v>30</v>
      </c>
      <c r="CD10" s="170" t="n">
        <v>463.1</v>
      </c>
      <c r="CE10" s="169" t="s">
        <v>704</v>
      </c>
      <c r="CF10" s="170" t="s">
        <v>704</v>
      </c>
      <c r="CG10" s="169" t="s">
        <v>704</v>
      </c>
      <c r="CH10" s="170" t="s">
        <v>704</v>
      </c>
      <c r="CI10" s="169" t="s">
        <v>704</v>
      </c>
      <c r="CJ10" s="170" t="s">
        <v>704</v>
      </c>
      <c r="CK10" s="169" t="n">
        <v>19</v>
      </c>
      <c r="CL10" s="170" t="n">
        <v>67.1</v>
      </c>
      <c r="CM10" s="169" t="n">
        <v>20</v>
      </c>
      <c r="CN10" s="170" t="n">
        <v>18.6</v>
      </c>
      <c r="CO10" s="169" t="s">
        <v>704</v>
      </c>
      <c r="CP10" s="170" t="s">
        <v>704</v>
      </c>
      <c r="CQ10" s="171"/>
      <c r="CR10" s="169" t="n">
        <v>171</v>
      </c>
      <c r="CS10" s="170" t="n">
        <v>12011</v>
      </c>
      <c r="CT10" s="169" t="n">
        <v>1139</v>
      </c>
      <c r="CU10" s="170" t="n">
        <v>61403</v>
      </c>
      <c r="CV10" s="169" t="n">
        <v>1269</v>
      </c>
      <c r="CW10" s="170" t="n">
        <v>66767</v>
      </c>
      <c r="CX10" s="169" t="n">
        <v>1597</v>
      </c>
      <c r="CY10" s="170" t="n">
        <v>202662</v>
      </c>
      <c r="CZ10" s="172"/>
      <c r="DA10" s="169" t="n">
        <v>78</v>
      </c>
      <c r="DB10" s="170" t="n">
        <v>44372</v>
      </c>
      <c r="DC10" s="172"/>
      <c r="DD10" s="169" t="n">
        <v>1636</v>
      </c>
      <c r="DE10" s="170" t="n">
        <v>720869</v>
      </c>
      <c r="DF10" s="169" t="n">
        <v>1590</v>
      </c>
      <c r="DG10" s="170" t="n">
        <v>890841</v>
      </c>
      <c r="DH10" s="169" t="n">
        <v>1677</v>
      </c>
      <c r="DI10" s="170" t="n">
        <v>1640836</v>
      </c>
      <c r="DJ10" s="168"/>
      <c r="DK10" s="169" t="n">
        <v>89</v>
      </c>
      <c r="DL10" s="170" t="n">
        <v>432</v>
      </c>
      <c r="DM10" s="171"/>
      <c r="DN10" s="169" t="n">
        <v>2022</v>
      </c>
      <c r="DO10" s="170" t="n">
        <v>3531</v>
      </c>
      <c r="DP10" s="169" t="n">
        <v>79</v>
      </c>
      <c r="DQ10" s="170" t="n">
        <v>89</v>
      </c>
      <c r="DR10" s="169" t="n">
        <v>719</v>
      </c>
      <c r="DS10" s="170" t="n">
        <v>1328</v>
      </c>
      <c r="DT10" s="169" t="n">
        <v>264</v>
      </c>
      <c r="DU10" s="170" t="n">
        <v>345</v>
      </c>
      <c r="DV10" s="169" t="n">
        <v>75</v>
      </c>
      <c r="DW10" s="170" t="n">
        <v>92</v>
      </c>
      <c r="DX10" s="169" t="n">
        <v>146</v>
      </c>
      <c r="DY10" s="170" t="n">
        <v>198</v>
      </c>
      <c r="DZ10" s="169" t="n">
        <v>404</v>
      </c>
      <c r="EA10" s="170" t="n">
        <v>685</v>
      </c>
      <c r="EB10" s="169" t="n">
        <v>2137</v>
      </c>
      <c r="EC10" s="170" t="n">
        <v>6268</v>
      </c>
    </row>
    <row r="11" s="125" customFormat="true" ht="12.75" hidden="false" customHeight="false" outlineLevel="0" collapsed="false">
      <c r="A11" s="166" t="s">
        <v>708</v>
      </c>
      <c r="B11" s="167" t="n">
        <v>208</v>
      </c>
      <c r="C11" s="168"/>
      <c r="D11" s="169" t="n">
        <v>50</v>
      </c>
      <c r="E11" s="168" t="s">
        <v>704</v>
      </c>
      <c r="F11" s="168" t="s">
        <v>704</v>
      </c>
      <c r="G11" s="168" t="s">
        <v>704</v>
      </c>
      <c r="H11" s="168" t="n">
        <v>3</v>
      </c>
      <c r="I11" s="168" t="s">
        <v>704</v>
      </c>
      <c r="J11" s="168" t="n">
        <v>39</v>
      </c>
      <c r="K11" s="168" t="s">
        <v>704</v>
      </c>
      <c r="L11" s="170" t="n">
        <v>76</v>
      </c>
      <c r="M11" s="168"/>
      <c r="N11" s="169" t="n">
        <v>83</v>
      </c>
      <c r="O11" s="168" t="n">
        <v>39</v>
      </c>
      <c r="P11" s="168" t="n">
        <v>29</v>
      </c>
      <c r="Q11" s="168" t="n">
        <v>32</v>
      </c>
      <c r="R11" s="170" t="n">
        <v>25</v>
      </c>
      <c r="S11" s="168"/>
      <c r="T11" s="169" t="n">
        <v>208</v>
      </c>
      <c r="U11" s="170" t="n">
        <v>9671.40000000001</v>
      </c>
      <c r="V11" s="169" t="n">
        <v>68</v>
      </c>
      <c r="W11" s="170" t="n">
        <v>4740</v>
      </c>
      <c r="X11" s="169" t="n">
        <v>165</v>
      </c>
      <c r="Y11" s="170" t="n">
        <v>4931.4</v>
      </c>
      <c r="Z11" s="169" t="n">
        <v>91</v>
      </c>
      <c r="AA11" s="170" t="n">
        <v>4732.9</v>
      </c>
      <c r="AB11" s="169" t="n">
        <v>52</v>
      </c>
      <c r="AC11" s="170" t="n">
        <v>713.5</v>
      </c>
      <c r="AD11" s="169" t="n">
        <v>177</v>
      </c>
      <c r="AE11" s="170" t="n">
        <v>2955.6</v>
      </c>
      <c r="AF11" s="169" t="n">
        <v>22</v>
      </c>
      <c r="AG11" s="170" t="n">
        <v>136.3</v>
      </c>
      <c r="AH11" s="169" t="n">
        <v>35</v>
      </c>
      <c r="AI11" s="170" t="n">
        <v>140.6</v>
      </c>
      <c r="AJ11" s="169" t="n">
        <v>56</v>
      </c>
      <c r="AK11" s="170" t="n">
        <v>855</v>
      </c>
      <c r="AL11" s="169" t="n">
        <v>75</v>
      </c>
      <c r="AM11" s="170" t="n">
        <v>137.5</v>
      </c>
      <c r="AN11" s="171"/>
      <c r="AO11" s="169" t="n">
        <v>62</v>
      </c>
      <c r="AP11" s="170" t="n">
        <v>2571.2</v>
      </c>
      <c r="AQ11" s="169" t="n">
        <v>47</v>
      </c>
      <c r="AR11" s="170" t="n">
        <v>830.1</v>
      </c>
      <c r="AS11" s="169" t="s">
        <v>704</v>
      </c>
      <c r="AT11" s="170" t="s">
        <v>704</v>
      </c>
      <c r="AU11" s="169" t="s">
        <v>704</v>
      </c>
      <c r="AV11" s="170" t="s">
        <v>704</v>
      </c>
      <c r="AW11" s="169" t="s">
        <v>704</v>
      </c>
      <c r="AX11" s="170" t="s">
        <v>704</v>
      </c>
      <c r="AY11" s="169" t="n">
        <v>77</v>
      </c>
      <c r="AZ11" s="170" t="n">
        <v>3679.2</v>
      </c>
      <c r="BA11" s="172"/>
      <c r="BB11" s="169" t="s">
        <v>704</v>
      </c>
      <c r="BC11" s="170" t="s">
        <v>704</v>
      </c>
      <c r="BD11" s="169" t="n">
        <v>0</v>
      </c>
      <c r="BE11" s="170" t="n">
        <v>0</v>
      </c>
      <c r="BF11" s="169" t="s">
        <v>704</v>
      </c>
      <c r="BG11" s="170" t="s">
        <v>704</v>
      </c>
      <c r="BH11" s="169" t="n">
        <v>0</v>
      </c>
      <c r="BI11" s="170" t="n">
        <v>0</v>
      </c>
      <c r="BJ11" s="169" t="n">
        <v>40</v>
      </c>
      <c r="BK11" s="170" t="n">
        <v>790.9</v>
      </c>
      <c r="BL11" s="169" t="s">
        <v>704</v>
      </c>
      <c r="BM11" s="170" t="s">
        <v>704</v>
      </c>
      <c r="BN11" s="169" t="s">
        <v>704</v>
      </c>
      <c r="BO11" s="170" t="s">
        <v>704</v>
      </c>
      <c r="BP11" s="169" t="s">
        <v>704</v>
      </c>
      <c r="BQ11" s="170" t="s">
        <v>704</v>
      </c>
      <c r="BR11" s="169" t="n">
        <v>0</v>
      </c>
      <c r="BS11" s="170" t="n">
        <v>0</v>
      </c>
      <c r="BT11" s="169" t="s">
        <v>704</v>
      </c>
      <c r="BU11" s="170" t="s">
        <v>704</v>
      </c>
      <c r="BV11" s="169" t="n">
        <v>8</v>
      </c>
      <c r="BW11" s="170" t="n">
        <v>18.9</v>
      </c>
      <c r="BX11" s="168"/>
      <c r="BY11" s="169" t="s">
        <v>704</v>
      </c>
      <c r="BZ11" s="170" t="s">
        <v>704</v>
      </c>
      <c r="CA11" s="169" t="s">
        <v>704</v>
      </c>
      <c r="CB11" s="170" t="s">
        <v>704</v>
      </c>
      <c r="CC11" s="169" t="s">
        <v>704</v>
      </c>
      <c r="CD11" s="170" t="s">
        <v>704</v>
      </c>
      <c r="CE11" s="169" t="s">
        <v>704</v>
      </c>
      <c r="CF11" s="170" t="s">
        <v>704</v>
      </c>
      <c r="CG11" s="169" t="n">
        <v>0</v>
      </c>
      <c r="CH11" s="170" t="n">
        <v>0</v>
      </c>
      <c r="CI11" s="169" t="s">
        <v>704</v>
      </c>
      <c r="CJ11" s="170" t="s">
        <v>704</v>
      </c>
      <c r="CK11" s="169" t="s">
        <v>704</v>
      </c>
      <c r="CL11" s="170" t="s">
        <v>704</v>
      </c>
      <c r="CM11" s="169" t="s">
        <v>704</v>
      </c>
      <c r="CN11" s="170" t="s">
        <v>704</v>
      </c>
      <c r="CO11" s="169" t="n">
        <v>0</v>
      </c>
      <c r="CP11" s="170" t="n">
        <v>0</v>
      </c>
      <c r="CQ11" s="171"/>
      <c r="CR11" s="169" t="n">
        <v>11</v>
      </c>
      <c r="CS11" s="170" t="n">
        <v>662</v>
      </c>
      <c r="CT11" s="169" t="n">
        <v>51</v>
      </c>
      <c r="CU11" s="170" t="n">
        <v>1231</v>
      </c>
      <c r="CV11" s="169" t="n">
        <v>54</v>
      </c>
      <c r="CW11" s="170" t="n">
        <v>1391</v>
      </c>
      <c r="CX11" s="169" t="n">
        <v>80</v>
      </c>
      <c r="CY11" s="170" t="n">
        <v>6029</v>
      </c>
      <c r="CZ11" s="172"/>
      <c r="DA11" s="169" t="s">
        <v>704</v>
      </c>
      <c r="DB11" s="170" t="s">
        <v>704</v>
      </c>
      <c r="DC11" s="172"/>
      <c r="DD11" s="169" t="n">
        <v>32</v>
      </c>
      <c r="DE11" s="170" t="n">
        <v>4468</v>
      </c>
      <c r="DF11" s="169" t="n">
        <v>32</v>
      </c>
      <c r="DG11" s="170" t="n">
        <v>6010</v>
      </c>
      <c r="DH11" s="169" t="n">
        <v>34</v>
      </c>
      <c r="DI11" s="170" t="n">
        <v>10815</v>
      </c>
      <c r="DJ11" s="168"/>
      <c r="DK11" s="169" t="n">
        <v>14</v>
      </c>
      <c r="DL11" s="170" t="n">
        <v>56</v>
      </c>
      <c r="DM11" s="171"/>
      <c r="DN11" s="169" t="n">
        <v>167</v>
      </c>
      <c r="DO11" s="170" t="n">
        <v>260</v>
      </c>
      <c r="DP11" s="169" t="s">
        <v>704</v>
      </c>
      <c r="DQ11" s="170" t="s">
        <v>704</v>
      </c>
      <c r="DR11" s="169" t="n">
        <v>45</v>
      </c>
      <c r="DS11" s="170" t="n">
        <v>91</v>
      </c>
      <c r="DT11" s="169" t="n">
        <v>18</v>
      </c>
      <c r="DU11" s="170" t="n">
        <v>25</v>
      </c>
      <c r="DV11" s="169" t="s">
        <v>704</v>
      </c>
      <c r="DW11" s="170" t="s">
        <v>704</v>
      </c>
      <c r="DX11" s="169" t="n">
        <v>11</v>
      </c>
      <c r="DY11" s="170" t="n">
        <v>26</v>
      </c>
      <c r="DZ11" s="169" t="n">
        <v>22</v>
      </c>
      <c r="EA11" s="170" t="n">
        <v>33</v>
      </c>
      <c r="EB11" s="169" t="n">
        <v>175</v>
      </c>
      <c r="EC11" s="170" t="n">
        <v>447</v>
      </c>
    </row>
    <row r="12" s="125" customFormat="true" ht="12.75" hidden="false" customHeight="false" outlineLevel="0" collapsed="false">
      <c r="A12" s="166" t="s">
        <v>709</v>
      </c>
      <c r="B12" s="167" t="n">
        <v>63</v>
      </c>
      <c r="C12" s="168"/>
      <c r="D12" s="169" t="n">
        <v>27</v>
      </c>
      <c r="E12" s="168" t="s">
        <v>704</v>
      </c>
      <c r="F12" s="168" t="s">
        <v>704</v>
      </c>
      <c r="G12" s="168" t="s">
        <v>704</v>
      </c>
      <c r="H12" s="168" t="n">
        <v>3</v>
      </c>
      <c r="I12" s="168" t="n">
        <v>0</v>
      </c>
      <c r="J12" s="168" t="s">
        <v>704</v>
      </c>
      <c r="K12" s="168" t="s">
        <v>704</v>
      </c>
      <c r="L12" s="170" t="n">
        <v>18</v>
      </c>
      <c r="M12" s="168"/>
      <c r="N12" s="169" t="n">
        <v>19</v>
      </c>
      <c r="O12" s="168" t="n">
        <v>9</v>
      </c>
      <c r="P12" s="168" t="n">
        <v>13</v>
      </c>
      <c r="Q12" s="168" t="n">
        <v>10</v>
      </c>
      <c r="R12" s="170" t="n">
        <v>12</v>
      </c>
      <c r="S12" s="168"/>
      <c r="T12" s="169" t="n">
        <v>63</v>
      </c>
      <c r="U12" s="170" t="n">
        <v>3813.2</v>
      </c>
      <c r="V12" s="169" t="n">
        <v>23</v>
      </c>
      <c r="W12" s="170" t="n">
        <v>1725.1</v>
      </c>
      <c r="X12" s="169" t="n">
        <v>49</v>
      </c>
      <c r="Y12" s="170" t="n">
        <v>2088.1</v>
      </c>
      <c r="Z12" s="169" t="n">
        <v>39</v>
      </c>
      <c r="AA12" s="170" t="n">
        <v>2330.4</v>
      </c>
      <c r="AB12" s="169" t="n">
        <v>17</v>
      </c>
      <c r="AC12" s="170" t="n">
        <v>227</v>
      </c>
      <c r="AD12" s="169" t="n">
        <v>40</v>
      </c>
      <c r="AE12" s="170" t="n">
        <v>544.7</v>
      </c>
      <c r="AF12" s="169" t="s">
        <v>704</v>
      </c>
      <c r="AG12" s="170" t="s">
        <v>704</v>
      </c>
      <c r="AH12" s="169" t="n">
        <v>12</v>
      </c>
      <c r="AI12" s="170" t="n">
        <v>42.2</v>
      </c>
      <c r="AJ12" s="169" t="n">
        <v>26</v>
      </c>
      <c r="AK12" s="170" t="n">
        <v>471.3</v>
      </c>
      <c r="AL12" s="169" t="s">
        <v>704</v>
      </c>
      <c r="AM12" s="170" t="s">
        <v>704</v>
      </c>
      <c r="AN12" s="171"/>
      <c r="AO12" s="169" t="n">
        <v>27</v>
      </c>
      <c r="AP12" s="170" t="n">
        <v>1213.4</v>
      </c>
      <c r="AQ12" s="169" t="n">
        <v>21</v>
      </c>
      <c r="AR12" s="170" t="n">
        <v>382.2</v>
      </c>
      <c r="AS12" s="169" t="s">
        <v>704</v>
      </c>
      <c r="AT12" s="170" t="s">
        <v>704</v>
      </c>
      <c r="AU12" s="169" t="s">
        <v>704</v>
      </c>
      <c r="AV12" s="170" t="s">
        <v>704</v>
      </c>
      <c r="AW12" s="169" t="n">
        <v>0</v>
      </c>
      <c r="AX12" s="170" t="n">
        <v>0</v>
      </c>
      <c r="AY12" s="169" t="n">
        <v>31</v>
      </c>
      <c r="AZ12" s="170" t="n">
        <v>1745.2</v>
      </c>
      <c r="BA12" s="172"/>
      <c r="BB12" s="169" t="s">
        <v>704</v>
      </c>
      <c r="BC12" s="170" t="s">
        <v>704</v>
      </c>
      <c r="BD12" s="169" t="n">
        <v>0</v>
      </c>
      <c r="BE12" s="170" t="n">
        <v>0</v>
      </c>
      <c r="BF12" s="169" t="s">
        <v>704</v>
      </c>
      <c r="BG12" s="170" t="s">
        <v>704</v>
      </c>
      <c r="BH12" s="169" t="n">
        <v>0</v>
      </c>
      <c r="BI12" s="170" t="n">
        <v>0</v>
      </c>
      <c r="BJ12" s="169" t="n">
        <v>20</v>
      </c>
      <c r="BK12" s="170" t="n">
        <v>485.5</v>
      </c>
      <c r="BL12" s="169" t="n">
        <v>0</v>
      </c>
      <c r="BM12" s="170" t="n">
        <v>0</v>
      </c>
      <c r="BN12" s="169" t="n">
        <v>0</v>
      </c>
      <c r="BO12" s="170" t="n">
        <v>0</v>
      </c>
      <c r="BP12" s="169" t="n">
        <v>0</v>
      </c>
      <c r="BQ12" s="170" t="n">
        <v>0</v>
      </c>
      <c r="BR12" s="169" t="n">
        <v>0</v>
      </c>
      <c r="BS12" s="170" t="n">
        <v>0</v>
      </c>
      <c r="BT12" s="169" t="n">
        <v>0</v>
      </c>
      <c r="BU12" s="170" t="n">
        <v>0</v>
      </c>
      <c r="BV12" s="169" t="s">
        <v>704</v>
      </c>
      <c r="BW12" s="170" t="s">
        <v>704</v>
      </c>
      <c r="BX12" s="168"/>
      <c r="BY12" s="169" t="n">
        <v>0</v>
      </c>
      <c r="BZ12" s="170" t="n">
        <v>0</v>
      </c>
      <c r="CA12" s="169" t="s">
        <v>704</v>
      </c>
      <c r="CB12" s="170" t="s">
        <v>704</v>
      </c>
      <c r="CC12" s="169" t="s">
        <v>704</v>
      </c>
      <c r="CD12" s="170" t="s">
        <v>704</v>
      </c>
      <c r="CE12" s="169" t="s">
        <v>704</v>
      </c>
      <c r="CF12" s="170" t="s">
        <v>704</v>
      </c>
      <c r="CG12" s="169" t="n">
        <v>0</v>
      </c>
      <c r="CH12" s="170" t="n">
        <v>0</v>
      </c>
      <c r="CI12" s="169" t="n">
        <v>0</v>
      </c>
      <c r="CJ12" s="170" t="n">
        <v>0</v>
      </c>
      <c r="CK12" s="169" t="n">
        <v>0</v>
      </c>
      <c r="CL12" s="170" t="n">
        <v>0</v>
      </c>
      <c r="CM12" s="169" t="s">
        <v>704</v>
      </c>
      <c r="CN12" s="170" t="s">
        <v>704</v>
      </c>
      <c r="CO12" s="169" t="n">
        <v>0</v>
      </c>
      <c r="CP12" s="170" t="n">
        <v>0</v>
      </c>
      <c r="CQ12" s="171"/>
      <c r="CR12" s="169" t="n">
        <v>6</v>
      </c>
      <c r="CS12" s="170" t="n">
        <v>515</v>
      </c>
      <c r="CT12" s="169" t="n">
        <v>11</v>
      </c>
      <c r="CU12" s="170" t="n">
        <v>279</v>
      </c>
      <c r="CV12" s="169" t="n">
        <v>16</v>
      </c>
      <c r="CW12" s="170" t="n">
        <v>417</v>
      </c>
      <c r="CX12" s="169" t="n">
        <v>21</v>
      </c>
      <c r="CY12" s="170" t="n">
        <v>1815</v>
      </c>
      <c r="CZ12" s="172"/>
      <c r="DA12" s="169" t="s">
        <v>704</v>
      </c>
      <c r="DB12" s="170" t="s">
        <v>704</v>
      </c>
      <c r="DC12" s="172"/>
      <c r="DD12" s="169" t="n">
        <v>0</v>
      </c>
      <c r="DE12" s="170" t="n">
        <v>0</v>
      </c>
      <c r="DF12" s="169" t="n">
        <v>0</v>
      </c>
      <c r="DG12" s="170" t="n">
        <v>0</v>
      </c>
      <c r="DH12" s="169" t="n">
        <v>0</v>
      </c>
      <c r="DI12" s="170" t="n">
        <v>0</v>
      </c>
      <c r="DJ12" s="168"/>
      <c r="DK12" s="169" t="s">
        <v>704</v>
      </c>
      <c r="DL12" s="170" t="s">
        <v>704</v>
      </c>
      <c r="DM12" s="171"/>
      <c r="DN12" s="169" t="n">
        <v>47</v>
      </c>
      <c r="DO12" s="170" t="n">
        <v>66</v>
      </c>
      <c r="DP12" s="169" t="s">
        <v>704</v>
      </c>
      <c r="DQ12" s="170" t="s">
        <v>704</v>
      </c>
      <c r="DR12" s="169" t="n">
        <v>17</v>
      </c>
      <c r="DS12" s="170" t="n">
        <v>41</v>
      </c>
      <c r="DT12" s="169" t="s">
        <v>704</v>
      </c>
      <c r="DU12" s="170" t="s">
        <v>704</v>
      </c>
      <c r="DV12" s="169" t="s">
        <v>704</v>
      </c>
      <c r="DW12" s="170" t="s">
        <v>704</v>
      </c>
      <c r="DX12" s="169" t="s">
        <v>704</v>
      </c>
      <c r="DY12" s="170" t="s">
        <v>704</v>
      </c>
      <c r="DZ12" s="169" t="n">
        <v>9</v>
      </c>
      <c r="EA12" s="170" t="n">
        <v>24</v>
      </c>
      <c r="EB12" s="169" t="n">
        <v>51</v>
      </c>
      <c r="EC12" s="170" t="n">
        <v>142</v>
      </c>
    </row>
    <row r="13" s="125" customFormat="true" ht="12.75" hidden="false" customHeight="false" outlineLevel="0" collapsed="false">
      <c r="A13" s="173" t="s">
        <v>710</v>
      </c>
      <c r="B13" s="154" t="n">
        <v>5202</v>
      </c>
      <c r="C13" s="174"/>
      <c r="D13" s="156" t="n">
        <v>898</v>
      </c>
      <c r="E13" s="153" t="n">
        <v>146</v>
      </c>
      <c r="F13" s="153" t="n">
        <v>95</v>
      </c>
      <c r="G13" s="153" t="n">
        <v>101</v>
      </c>
      <c r="H13" s="153" t="n">
        <v>354</v>
      </c>
      <c r="I13" s="153" t="n">
        <v>1642</v>
      </c>
      <c r="J13" s="153" t="n">
        <v>655</v>
      </c>
      <c r="K13" s="153" t="n">
        <v>582</v>
      </c>
      <c r="L13" s="154" t="n">
        <v>729</v>
      </c>
      <c r="M13" s="171"/>
      <c r="N13" s="156" t="n">
        <v>758</v>
      </c>
      <c r="O13" s="153" t="n">
        <v>994</v>
      </c>
      <c r="P13" s="153" t="n">
        <v>1063</v>
      </c>
      <c r="Q13" s="153" t="n">
        <v>1128</v>
      </c>
      <c r="R13" s="154" t="n">
        <v>1259</v>
      </c>
      <c r="S13" s="171"/>
      <c r="T13" s="156" t="n">
        <v>5202</v>
      </c>
      <c r="U13" s="154" t="n">
        <v>579551.299999999</v>
      </c>
      <c r="V13" s="156" t="n">
        <v>2324</v>
      </c>
      <c r="W13" s="154" t="n">
        <v>292425.1</v>
      </c>
      <c r="X13" s="156" t="n">
        <v>3754</v>
      </c>
      <c r="Y13" s="154" t="n">
        <v>287126.2</v>
      </c>
      <c r="Z13" s="156" t="n">
        <v>2357</v>
      </c>
      <c r="AA13" s="154" t="n">
        <v>145108.4</v>
      </c>
      <c r="AB13" s="156" t="n">
        <v>1870</v>
      </c>
      <c r="AC13" s="154" t="n">
        <v>36415.1</v>
      </c>
      <c r="AD13" s="156" t="n">
        <v>4518</v>
      </c>
      <c r="AE13" s="154" t="n">
        <v>189227.34</v>
      </c>
      <c r="AF13" s="156" t="n">
        <v>1538</v>
      </c>
      <c r="AG13" s="154" t="n">
        <v>167626.26</v>
      </c>
      <c r="AH13" s="156" t="n">
        <v>1571</v>
      </c>
      <c r="AI13" s="154" t="n">
        <v>11941.3</v>
      </c>
      <c r="AJ13" s="156" t="n">
        <v>1455</v>
      </c>
      <c r="AK13" s="154" t="n">
        <v>22527</v>
      </c>
      <c r="AL13" s="156" t="n">
        <v>2535</v>
      </c>
      <c r="AM13" s="154" t="n">
        <v>6705.9</v>
      </c>
      <c r="AN13" s="171"/>
      <c r="AO13" s="156" t="n">
        <v>1576</v>
      </c>
      <c r="AP13" s="154" t="n">
        <v>68125.9999999999</v>
      </c>
      <c r="AQ13" s="156" t="n">
        <v>1583</v>
      </c>
      <c r="AR13" s="154" t="n">
        <v>33047.6000000001</v>
      </c>
      <c r="AS13" s="156" t="n">
        <v>819</v>
      </c>
      <c r="AT13" s="154" t="n">
        <v>10362.6</v>
      </c>
      <c r="AU13" s="156" t="n">
        <v>437</v>
      </c>
      <c r="AV13" s="154" t="n">
        <v>5374.99999999999</v>
      </c>
      <c r="AW13" s="156" t="n">
        <v>46</v>
      </c>
      <c r="AX13" s="154" t="n">
        <v>358.7</v>
      </c>
      <c r="AY13" s="156" t="n">
        <v>2125</v>
      </c>
      <c r="AZ13" s="154" t="n">
        <v>117269.9</v>
      </c>
      <c r="BA13" s="171"/>
      <c r="BB13" s="156" t="n">
        <v>223</v>
      </c>
      <c r="BC13" s="154" t="n">
        <v>2071.5</v>
      </c>
      <c r="BD13" s="156" t="n">
        <v>0</v>
      </c>
      <c r="BE13" s="154" t="n">
        <v>0</v>
      </c>
      <c r="BF13" s="156" t="n">
        <v>76</v>
      </c>
      <c r="BG13" s="154" t="n">
        <v>1269.4</v>
      </c>
      <c r="BH13" s="156" t="n">
        <v>73</v>
      </c>
      <c r="BI13" s="154" t="n">
        <v>1023.5</v>
      </c>
      <c r="BJ13" s="156" t="n">
        <v>887</v>
      </c>
      <c r="BK13" s="154" t="n">
        <v>18839.5</v>
      </c>
      <c r="BL13" s="156" t="n">
        <v>39</v>
      </c>
      <c r="BM13" s="154" t="n">
        <v>511.7</v>
      </c>
      <c r="BN13" s="156" t="n">
        <v>379</v>
      </c>
      <c r="BO13" s="154" t="n">
        <v>2056.5</v>
      </c>
      <c r="BP13" s="156" t="n">
        <v>56</v>
      </c>
      <c r="BQ13" s="154" t="n">
        <v>382.1</v>
      </c>
      <c r="BR13" s="156" t="n">
        <v>12</v>
      </c>
      <c r="BS13" s="154" t="n">
        <v>176.9</v>
      </c>
      <c r="BT13" s="156" t="n">
        <v>31</v>
      </c>
      <c r="BU13" s="154" t="n">
        <v>226.9</v>
      </c>
      <c r="BV13" s="156" t="n">
        <v>116</v>
      </c>
      <c r="BW13" s="154" t="n">
        <v>505.5</v>
      </c>
      <c r="BX13" s="171"/>
      <c r="BY13" s="156" t="n">
        <v>17</v>
      </c>
      <c r="BZ13" s="154" t="n">
        <v>174.7</v>
      </c>
      <c r="CA13" s="156" t="n">
        <v>64</v>
      </c>
      <c r="CB13" s="154" t="n">
        <v>405.3</v>
      </c>
      <c r="CC13" s="156" t="n">
        <v>72</v>
      </c>
      <c r="CD13" s="154" t="n">
        <v>580</v>
      </c>
      <c r="CE13" s="156" t="n">
        <v>76</v>
      </c>
      <c r="CF13" s="154" t="n">
        <v>18.1</v>
      </c>
      <c r="CG13" s="156" t="n">
        <v>14</v>
      </c>
      <c r="CH13" s="154" t="n">
        <v>3.9</v>
      </c>
      <c r="CI13" s="156" t="n">
        <v>30</v>
      </c>
      <c r="CJ13" s="154" t="n">
        <v>94.4</v>
      </c>
      <c r="CK13" s="156" t="n">
        <v>39</v>
      </c>
      <c r="CL13" s="154" t="n">
        <v>98.3</v>
      </c>
      <c r="CM13" s="156" t="n">
        <v>51</v>
      </c>
      <c r="CN13" s="154" t="n">
        <v>68.2</v>
      </c>
      <c r="CO13" s="156" t="n">
        <v>19</v>
      </c>
      <c r="CP13" s="154" t="n">
        <v>10.4</v>
      </c>
      <c r="CQ13" s="171"/>
      <c r="CR13" s="156" t="n">
        <v>556</v>
      </c>
      <c r="CS13" s="154" t="n">
        <v>32684</v>
      </c>
      <c r="CT13" s="156" t="n">
        <v>2171</v>
      </c>
      <c r="CU13" s="154" t="n">
        <v>90301</v>
      </c>
      <c r="CV13" s="156" t="n">
        <v>2615</v>
      </c>
      <c r="CW13" s="154" t="n">
        <v>111757</v>
      </c>
      <c r="CX13" s="156" t="n">
        <v>3291</v>
      </c>
      <c r="CY13" s="154" t="n">
        <v>344438</v>
      </c>
      <c r="CZ13" s="171"/>
      <c r="DA13" s="156" t="n">
        <v>269</v>
      </c>
      <c r="DB13" s="154" t="n">
        <v>131455</v>
      </c>
      <c r="DC13" s="171"/>
      <c r="DD13" s="156" t="n">
        <v>2883</v>
      </c>
      <c r="DE13" s="154" t="n">
        <v>1063242</v>
      </c>
      <c r="DF13" s="156" t="n">
        <v>2829</v>
      </c>
      <c r="DG13" s="154" t="n">
        <v>1291708</v>
      </c>
      <c r="DH13" s="156" t="n">
        <v>2971</v>
      </c>
      <c r="DI13" s="154" t="n">
        <v>2399829</v>
      </c>
      <c r="DJ13" s="171"/>
      <c r="DK13" s="156" t="n">
        <v>270</v>
      </c>
      <c r="DL13" s="154" t="n">
        <v>1139</v>
      </c>
      <c r="DM13" s="171"/>
      <c r="DN13" s="156" t="n">
        <v>4498</v>
      </c>
      <c r="DO13" s="154" t="n">
        <v>7745</v>
      </c>
      <c r="DP13" s="156" t="n">
        <v>125</v>
      </c>
      <c r="DQ13" s="154" t="n">
        <v>154</v>
      </c>
      <c r="DR13" s="156" t="n">
        <v>1270</v>
      </c>
      <c r="DS13" s="154" t="n">
        <v>2232</v>
      </c>
      <c r="DT13" s="156" t="n">
        <v>491</v>
      </c>
      <c r="DU13" s="154" t="n">
        <v>628</v>
      </c>
      <c r="DV13" s="156" t="n">
        <v>143</v>
      </c>
      <c r="DW13" s="154" t="n">
        <v>173</v>
      </c>
      <c r="DX13" s="156" t="n">
        <v>290</v>
      </c>
      <c r="DY13" s="154" t="n">
        <v>419</v>
      </c>
      <c r="DZ13" s="156" t="n">
        <v>787</v>
      </c>
      <c r="EA13" s="154" t="n">
        <v>1330</v>
      </c>
      <c r="EB13" s="156" t="n">
        <v>4675</v>
      </c>
      <c r="EC13" s="154" t="n">
        <v>12681</v>
      </c>
    </row>
    <row r="14" s="125" customFormat="true" ht="12.75" hidden="false" customHeight="false" outlineLevel="0" collapsed="false">
      <c r="A14" s="166"/>
      <c r="B14" s="175"/>
      <c r="C14" s="174"/>
      <c r="D14" s="176"/>
      <c r="E14" s="174"/>
      <c r="F14" s="174"/>
      <c r="G14" s="174"/>
      <c r="H14" s="174"/>
      <c r="I14" s="174"/>
      <c r="J14" s="174"/>
      <c r="K14" s="174"/>
      <c r="L14" s="175"/>
      <c r="M14" s="171"/>
      <c r="N14" s="176"/>
      <c r="O14" s="174"/>
      <c r="P14" s="174"/>
      <c r="Q14" s="174"/>
      <c r="R14" s="175"/>
      <c r="S14" s="171"/>
      <c r="T14" s="176"/>
      <c r="U14" s="175"/>
      <c r="V14" s="176"/>
      <c r="W14" s="175"/>
      <c r="X14" s="176"/>
      <c r="Y14" s="175"/>
      <c r="Z14" s="176"/>
      <c r="AA14" s="175"/>
      <c r="AB14" s="176"/>
      <c r="AC14" s="175"/>
      <c r="AD14" s="176"/>
      <c r="AE14" s="175"/>
      <c r="AF14" s="176"/>
      <c r="AG14" s="175"/>
      <c r="AH14" s="176"/>
      <c r="AI14" s="175"/>
      <c r="AJ14" s="176"/>
      <c r="AK14" s="175"/>
      <c r="AL14" s="176"/>
      <c r="AM14" s="175"/>
      <c r="AN14" s="171"/>
      <c r="AO14" s="176"/>
      <c r="AP14" s="175"/>
      <c r="AQ14" s="176"/>
      <c r="AR14" s="175"/>
      <c r="AS14" s="176"/>
      <c r="AT14" s="175"/>
      <c r="AU14" s="176"/>
      <c r="AV14" s="175"/>
      <c r="AW14" s="176"/>
      <c r="AX14" s="175"/>
      <c r="AY14" s="176"/>
      <c r="AZ14" s="175"/>
      <c r="BA14" s="171"/>
      <c r="BB14" s="176"/>
      <c r="BC14" s="175"/>
      <c r="BD14" s="176"/>
      <c r="BE14" s="175"/>
      <c r="BF14" s="176"/>
      <c r="BG14" s="175"/>
      <c r="BH14" s="176"/>
      <c r="BI14" s="175"/>
      <c r="BJ14" s="176"/>
      <c r="BK14" s="175"/>
      <c r="BL14" s="176"/>
      <c r="BM14" s="175"/>
      <c r="BN14" s="176"/>
      <c r="BO14" s="175"/>
      <c r="BP14" s="176"/>
      <c r="BQ14" s="175"/>
      <c r="BR14" s="176"/>
      <c r="BS14" s="175"/>
      <c r="BT14" s="176"/>
      <c r="BU14" s="175"/>
      <c r="BV14" s="176"/>
      <c r="BW14" s="175"/>
      <c r="BX14" s="171"/>
      <c r="BY14" s="176"/>
      <c r="BZ14" s="175"/>
      <c r="CA14" s="176"/>
      <c r="CB14" s="175"/>
      <c r="CC14" s="176"/>
      <c r="CD14" s="175"/>
      <c r="CE14" s="176"/>
      <c r="CF14" s="175"/>
      <c r="CG14" s="176"/>
      <c r="CH14" s="175"/>
      <c r="CI14" s="176"/>
      <c r="CJ14" s="175"/>
      <c r="CK14" s="176"/>
      <c r="CL14" s="175"/>
      <c r="CM14" s="176"/>
      <c r="CN14" s="175"/>
      <c r="CO14" s="176"/>
      <c r="CP14" s="175"/>
      <c r="CQ14" s="171"/>
      <c r="CR14" s="176"/>
      <c r="CS14" s="175"/>
      <c r="CT14" s="176"/>
      <c r="CU14" s="175"/>
      <c r="CV14" s="176"/>
      <c r="CW14" s="175"/>
      <c r="CX14" s="176"/>
      <c r="CY14" s="175"/>
      <c r="CZ14" s="171"/>
      <c r="DA14" s="176"/>
      <c r="DB14" s="175"/>
      <c r="DC14" s="171"/>
      <c r="DD14" s="176"/>
      <c r="DE14" s="175"/>
      <c r="DF14" s="176"/>
      <c r="DG14" s="175"/>
      <c r="DH14" s="176"/>
      <c r="DI14" s="175"/>
      <c r="DJ14" s="171"/>
      <c r="DK14" s="176"/>
      <c r="DL14" s="175"/>
      <c r="DM14" s="171"/>
      <c r="DN14" s="176"/>
      <c r="DO14" s="175"/>
      <c r="DP14" s="176"/>
      <c r="DQ14" s="175"/>
      <c r="DR14" s="176"/>
      <c r="DS14" s="175"/>
      <c r="DT14" s="176"/>
      <c r="DU14" s="175"/>
      <c r="DV14" s="176"/>
      <c r="DW14" s="175"/>
      <c r="DX14" s="176"/>
      <c r="DY14" s="175"/>
      <c r="DZ14" s="176"/>
      <c r="EA14" s="175"/>
      <c r="EB14" s="176"/>
      <c r="EC14" s="175"/>
    </row>
    <row r="15" s="125" customFormat="true" ht="12.75" hidden="false" customHeight="false" outlineLevel="0" collapsed="false">
      <c r="A15" s="166" t="s">
        <v>711</v>
      </c>
      <c r="B15" s="167" t="n">
        <v>1981</v>
      </c>
      <c r="C15" s="168"/>
      <c r="D15" s="169" t="n">
        <v>18</v>
      </c>
      <c r="E15" s="168" t="n">
        <v>11</v>
      </c>
      <c r="F15" s="168" t="n">
        <v>22</v>
      </c>
      <c r="G15" s="168" t="n">
        <v>29</v>
      </c>
      <c r="H15" s="168" t="n">
        <v>603</v>
      </c>
      <c r="I15" s="168" t="n">
        <v>392</v>
      </c>
      <c r="J15" s="168" t="n">
        <v>573</v>
      </c>
      <c r="K15" s="168" t="n">
        <v>66</v>
      </c>
      <c r="L15" s="170" t="n">
        <v>267</v>
      </c>
      <c r="M15" s="168"/>
      <c r="N15" s="169" t="n">
        <v>226</v>
      </c>
      <c r="O15" s="168" t="n">
        <v>390</v>
      </c>
      <c r="P15" s="168" t="n">
        <v>548</v>
      </c>
      <c r="Q15" s="168" t="n">
        <v>568</v>
      </c>
      <c r="R15" s="170" t="n">
        <v>249</v>
      </c>
      <c r="S15" s="168"/>
      <c r="T15" s="169" t="n">
        <v>1981</v>
      </c>
      <c r="U15" s="170" t="n">
        <v>139354.6</v>
      </c>
      <c r="V15" s="169" t="n">
        <v>634</v>
      </c>
      <c r="W15" s="170" t="n">
        <v>42404.5</v>
      </c>
      <c r="X15" s="169" t="n">
        <v>1755</v>
      </c>
      <c r="Y15" s="170" t="n">
        <v>96950.1000000001</v>
      </c>
      <c r="Z15" s="169" t="n">
        <v>647</v>
      </c>
      <c r="AA15" s="170" t="n">
        <v>8889.4</v>
      </c>
      <c r="AB15" s="169" t="n">
        <v>847</v>
      </c>
      <c r="AC15" s="170" t="n">
        <v>15061.7</v>
      </c>
      <c r="AD15" s="169" t="n">
        <v>1823</v>
      </c>
      <c r="AE15" s="170" t="n">
        <v>76996.8000000001</v>
      </c>
      <c r="AF15" s="169" t="n">
        <v>488</v>
      </c>
      <c r="AG15" s="170" t="n">
        <v>34477.4</v>
      </c>
      <c r="AH15" s="169" t="n">
        <v>486</v>
      </c>
      <c r="AI15" s="170" t="n">
        <v>2276.1</v>
      </c>
      <c r="AJ15" s="169" t="n">
        <v>55</v>
      </c>
      <c r="AK15" s="170" t="n">
        <v>465</v>
      </c>
      <c r="AL15" s="169" t="n">
        <v>685</v>
      </c>
      <c r="AM15" s="170" t="n">
        <v>1188.2</v>
      </c>
      <c r="AN15" s="171"/>
      <c r="AO15" s="169" t="n">
        <v>54</v>
      </c>
      <c r="AP15" s="170" t="n">
        <v>673.4</v>
      </c>
      <c r="AQ15" s="169" t="n">
        <v>262</v>
      </c>
      <c r="AR15" s="170" t="n">
        <v>2698.2</v>
      </c>
      <c r="AS15" s="169" t="n">
        <v>441</v>
      </c>
      <c r="AT15" s="170" t="n">
        <v>3894.5</v>
      </c>
      <c r="AU15" s="169" t="n">
        <v>54</v>
      </c>
      <c r="AV15" s="170" t="n">
        <v>268.2</v>
      </c>
      <c r="AW15" s="169" t="n">
        <v>12</v>
      </c>
      <c r="AX15" s="170" t="n">
        <v>57.2</v>
      </c>
      <c r="AY15" s="169" t="n">
        <v>542</v>
      </c>
      <c r="AZ15" s="170" t="n">
        <v>7591.5</v>
      </c>
      <c r="BA15" s="172"/>
      <c r="BB15" s="169" t="n">
        <v>137</v>
      </c>
      <c r="BC15" s="170" t="n">
        <v>319.1</v>
      </c>
      <c r="BD15" s="169" t="n">
        <v>0</v>
      </c>
      <c r="BE15" s="170" t="n">
        <v>0</v>
      </c>
      <c r="BF15" s="169" t="n">
        <v>0</v>
      </c>
      <c r="BG15" s="170" t="n">
        <v>0</v>
      </c>
      <c r="BH15" s="169" t="n">
        <v>0</v>
      </c>
      <c r="BI15" s="170" t="n">
        <v>0</v>
      </c>
      <c r="BJ15" s="169" t="n">
        <v>8</v>
      </c>
      <c r="BK15" s="170" t="n">
        <v>119.5</v>
      </c>
      <c r="BL15" s="169" t="n">
        <v>0</v>
      </c>
      <c r="BM15" s="170" t="n">
        <v>0</v>
      </c>
      <c r="BN15" s="169" t="n">
        <v>149</v>
      </c>
      <c r="BO15" s="170" t="n">
        <v>309.3</v>
      </c>
      <c r="BP15" s="169" t="n">
        <v>45</v>
      </c>
      <c r="BQ15" s="170" t="n">
        <v>117.9</v>
      </c>
      <c r="BR15" s="169" t="s">
        <v>704</v>
      </c>
      <c r="BS15" s="170" t="s">
        <v>704</v>
      </c>
      <c r="BT15" s="169" t="n">
        <v>0</v>
      </c>
      <c r="BU15" s="170" t="n">
        <v>0</v>
      </c>
      <c r="BV15" s="169" t="n">
        <v>20</v>
      </c>
      <c r="BW15" s="170" t="n">
        <v>336.5</v>
      </c>
      <c r="BX15" s="168"/>
      <c r="BY15" s="169" t="s">
        <v>704</v>
      </c>
      <c r="BZ15" s="170" t="s">
        <v>704</v>
      </c>
      <c r="CA15" s="169" t="s">
        <v>704</v>
      </c>
      <c r="CB15" s="170" t="s">
        <v>704</v>
      </c>
      <c r="CC15" s="169" t="n">
        <v>22</v>
      </c>
      <c r="CD15" s="170" t="n">
        <v>62.1</v>
      </c>
      <c r="CE15" s="169" t="n">
        <v>22</v>
      </c>
      <c r="CF15" s="170" t="n">
        <v>4</v>
      </c>
      <c r="CG15" s="169" t="n">
        <v>5</v>
      </c>
      <c r="CH15" s="170" t="n">
        <v>0.9</v>
      </c>
      <c r="CI15" s="169" t="s">
        <v>704</v>
      </c>
      <c r="CJ15" s="170" t="s">
        <v>704</v>
      </c>
      <c r="CK15" s="169" t="s">
        <v>704</v>
      </c>
      <c r="CL15" s="170" t="s">
        <v>704</v>
      </c>
      <c r="CM15" s="169" t="s">
        <v>704</v>
      </c>
      <c r="CN15" s="170" t="s">
        <v>704</v>
      </c>
      <c r="CO15" s="169" t="n">
        <v>3</v>
      </c>
      <c r="CP15" s="170" t="n">
        <v>2.2</v>
      </c>
      <c r="CQ15" s="171"/>
      <c r="CR15" s="169" t="n">
        <v>709</v>
      </c>
      <c r="CS15" s="170" t="n">
        <v>46271</v>
      </c>
      <c r="CT15" s="169" t="n">
        <v>899</v>
      </c>
      <c r="CU15" s="170" t="n">
        <v>22722</v>
      </c>
      <c r="CV15" s="169" t="n">
        <v>1284</v>
      </c>
      <c r="CW15" s="170" t="n">
        <v>52842</v>
      </c>
      <c r="CX15" s="169" t="n">
        <v>1506</v>
      </c>
      <c r="CY15" s="170" t="n">
        <v>187896</v>
      </c>
      <c r="CZ15" s="172"/>
      <c r="DA15" s="169" t="n">
        <v>60</v>
      </c>
      <c r="DB15" s="170" t="n">
        <v>8357</v>
      </c>
      <c r="DC15" s="172"/>
      <c r="DD15" s="169" t="n">
        <v>1108</v>
      </c>
      <c r="DE15" s="170" t="n">
        <v>346495</v>
      </c>
      <c r="DF15" s="169" t="n">
        <v>1074</v>
      </c>
      <c r="DG15" s="170" t="n">
        <v>336761</v>
      </c>
      <c r="DH15" s="169" t="n">
        <v>1141</v>
      </c>
      <c r="DI15" s="170" t="n">
        <v>706289</v>
      </c>
      <c r="DJ15" s="168"/>
      <c r="DK15" s="169" t="n">
        <v>80</v>
      </c>
      <c r="DL15" s="170" t="n">
        <v>457</v>
      </c>
      <c r="DM15" s="171"/>
      <c r="DN15" s="169" t="n">
        <v>1720</v>
      </c>
      <c r="DO15" s="170" t="n">
        <v>3148</v>
      </c>
      <c r="DP15" s="169" t="n">
        <v>8</v>
      </c>
      <c r="DQ15" s="170" t="n">
        <v>9</v>
      </c>
      <c r="DR15" s="169" t="n">
        <v>431</v>
      </c>
      <c r="DS15" s="170" t="n">
        <v>597</v>
      </c>
      <c r="DT15" s="169" t="n">
        <v>206</v>
      </c>
      <c r="DU15" s="170" t="n">
        <v>241</v>
      </c>
      <c r="DV15" s="169" t="n">
        <v>47</v>
      </c>
      <c r="DW15" s="170" t="n">
        <v>60</v>
      </c>
      <c r="DX15" s="169" t="n">
        <v>76</v>
      </c>
      <c r="DY15" s="170" t="n">
        <v>114</v>
      </c>
      <c r="DZ15" s="169" t="n">
        <v>284</v>
      </c>
      <c r="EA15" s="170" t="n">
        <v>467</v>
      </c>
      <c r="EB15" s="169" t="n">
        <v>1754</v>
      </c>
      <c r="EC15" s="170" t="n">
        <v>4636</v>
      </c>
    </row>
    <row r="16" s="125" customFormat="true" ht="12.75" hidden="false" customHeight="false" outlineLevel="0" collapsed="false">
      <c r="A16" s="166" t="s">
        <v>712</v>
      </c>
      <c r="B16" s="167" t="n">
        <v>4289</v>
      </c>
      <c r="C16" s="168"/>
      <c r="D16" s="169" t="n">
        <v>27</v>
      </c>
      <c r="E16" s="168" t="n">
        <v>9</v>
      </c>
      <c r="F16" s="168" t="n">
        <v>44</v>
      </c>
      <c r="G16" s="168" t="n">
        <v>58</v>
      </c>
      <c r="H16" s="168" t="n">
        <v>1090</v>
      </c>
      <c r="I16" s="168" t="n">
        <v>1329</v>
      </c>
      <c r="J16" s="168" t="n">
        <v>1105</v>
      </c>
      <c r="K16" s="168" t="n">
        <v>99</v>
      </c>
      <c r="L16" s="170" t="n">
        <v>528</v>
      </c>
      <c r="M16" s="168"/>
      <c r="N16" s="169" t="n">
        <v>519</v>
      </c>
      <c r="O16" s="168" t="n">
        <v>936</v>
      </c>
      <c r="P16" s="168" t="n">
        <v>1158</v>
      </c>
      <c r="Q16" s="168" t="n">
        <v>1080</v>
      </c>
      <c r="R16" s="170" t="n">
        <v>596</v>
      </c>
      <c r="S16" s="168"/>
      <c r="T16" s="169" t="n">
        <v>4289</v>
      </c>
      <c r="U16" s="170" t="n">
        <v>322475.800000001</v>
      </c>
      <c r="V16" s="169" t="n">
        <v>1763</v>
      </c>
      <c r="W16" s="170" t="n">
        <v>125817.7</v>
      </c>
      <c r="X16" s="169" t="n">
        <v>3623</v>
      </c>
      <c r="Y16" s="170" t="n">
        <v>196658.1</v>
      </c>
      <c r="Z16" s="169" t="n">
        <v>988</v>
      </c>
      <c r="AA16" s="170" t="n">
        <v>15601.6</v>
      </c>
      <c r="AB16" s="169" t="n">
        <v>1367</v>
      </c>
      <c r="AC16" s="170" t="n">
        <v>27788.5</v>
      </c>
      <c r="AD16" s="169" t="n">
        <v>3896</v>
      </c>
      <c r="AE16" s="170" t="n">
        <v>176256.74</v>
      </c>
      <c r="AF16" s="169" t="n">
        <v>1305</v>
      </c>
      <c r="AG16" s="170" t="n">
        <v>92647.6</v>
      </c>
      <c r="AH16" s="169" t="n">
        <v>1151</v>
      </c>
      <c r="AI16" s="170" t="n">
        <v>6720.74</v>
      </c>
      <c r="AJ16" s="169" t="n">
        <v>112</v>
      </c>
      <c r="AK16" s="170" t="n">
        <v>1114.1</v>
      </c>
      <c r="AL16" s="169" t="n">
        <v>1480</v>
      </c>
      <c r="AM16" s="170" t="n">
        <v>2346.52</v>
      </c>
      <c r="AN16" s="171"/>
      <c r="AO16" s="169" t="n">
        <v>86</v>
      </c>
      <c r="AP16" s="170" t="n">
        <v>1220.9</v>
      </c>
      <c r="AQ16" s="169" t="n">
        <v>366</v>
      </c>
      <c r="AR16" s="170" t="n">
        <v>4573.8</v>
      </c>
      <c r="AS16" s="169" t="n">
        <v>647</v>
      </c>
      <c r="AT16" s="170" t="n">
        <v>6178.2</v>
      </c>
      <c r="AU16" s="169" t="n">
        <v>46</v>
      </c>
      <c r="AV16" s="170" t="n">
        <v>269.8</v>
      </c>
      <c r="AW16" s="169" t="n">
        <v>21</v>
      </c>
      <c r="AX16" s="170" t="n">
        <v>153.2</v>
      </c>
      <c r="AY16" s="169" t="n">
        <v>785</v>
      </c>
      <c r="AZ16" s="170" t="n">
        <v>12395.9</v>
      </c>
      <c r="BA16" s="172"/>
      <c r="BB16" s="169" t="n">
        <v>126</v>
      </c>
      <c r="BC16" s="170" t="n">
        <v>230.9</v>
      </c>
      <c r="BD16" s="169" t="n">
        <v>0</v>
      </c>
      <c r="BE16" s="170" t="n">
        <v>0</v>
      </c>
      <c r="BF16" s="169" t="s">
        <v>704</v>
      </c>
      <c r="BG16" s="170" t="s">
        <v>704</v>
      </c>
      <c r="BH16" s="169" t="s">
        <v>704</v>
      </c>
      <c r="BI16" s="170" t="s">
        <v>704</v>
      </c>
      <c r="BJ16" s="169" t="n">
        <v>8</v>
      </c>
      <c r="BK16" s="170" t="n">
        <v>129.3</v>
      </c>
      <c r="BL16" s="169" t="n">
        <v>0</v>
      </c>
      <c r="BM16" s="170" t="n">
        <v>0</v>
      </c>
      <c r="BN16" s="169" t="n">
        <v>363</v>
      </c>
      <c r="BO16" s="170" t="n">
        <v>1426.7</v>
      </c>
      <c r="BP16" s="169" t="n">
        <v>65</v>
      </c>
      <c r="BQ16" s="170" t="n">
        <v>302.7</v>
      </c>
      <c r="BR16" s="169" t="n">
        <v>19</v>
      </c>
      <c r="BS16" s="170" t="n">
        <v>114.8</v>
      </c>
      <c r="BT16" s="169" t="s">
        <v>704</v>
      </c>
      <c r="BU16" s="170" t="s">
        <v>704</v>
      </c>
      <c r="BV16" s="169" t="n">
        <v>40</v>
      </c>
      <c r="BW16" s="170" t="n">
        <v>885.4</v>
      </c>
      <c r="BX16" s="168"/>
      <c r="BY16" s="169" t="s">
        <v>704</v>
      </c>
      <c r="BZ16" s="170" t="s">
        <v>704</v>
      </c>
      <c r="CA16" s="169" t="s">
        <v>704</v>
      </c>
      <c r="CB16" s="170" t="s">
        <v>704</v>
      </c>
      <c r="CC16" s="169" t="n">
        <v>18</v>
      </c>
      <c r="CD16" s="170" t="n">
        <v>23.2</v>
      </c>
      <c r="CE16" s="169" t="s">
        <v>704</v>
      </c>
      <c r="CF16" s="170" t="s">
        <v>704</v>
      </c>
      <c r="CG16" s="169" t="n">
        <v>10</v>
      </c>
      <c r="CH16" s="170" t="n">
        <v>6.7</v>
      </c>
      <c r="CI16" s="169" t="n">
        <v>12</v>
      </c>
      <c r="CJ16" s="170" t="n">
        <v>37.1</v>
      </c>
      <c r="CK16" s="169" t="n">
        <v>21</v>
      </c>
      <c r="CL16" s="170" t="n">
        <v>43.8</v>
      </c>
      <c r="CM16" s="169" t="n">
        <v>22</v>
      </c>
      <c r="CN16" s="170" t="n">
        <v>19.8</v>
      </c>
      <c r="CO16" s="169" t="s">
        <v>704</v>
      </c>
      <c r="CP16" s="170" t="s">
        <v>704</v>
      </c>
      <c r="CQ16" s="171"/>
      <c r="CR16" s="169" t="n">
        <v>1396</v>
      </c>
      <c r="CS16" s="170" t="n">
        <v>89201</v>
      </c>
      <c r="CT16" s="169" t="n">
        <v>1763</v>
      </c>
      <c r="CU16" s="170" t="n">
        <v>46372</v>
      </c>
      <c r="CV16" s="169" t="n">
        <v>2696</v>
      </c>
      <c r="CW16" s="170" t="n">
        <v>98422</v>
      </c>
      <c r="CX16" s="169" t="n">
        <v>3209</v>
      </c>
      <c r="CY16" s="170" t="n">
        <v>352258</v>
      </c>
      <c r="CZ16" s="172"/>
      <c r="DA16" s="169" t="n">
        <v>87</v>
      </c>
      <c r="DB16" s="170" t="n">
        <v>58063</v>
      </c>
      <c r="DC16" s="172"/>
      <c r="DD16" s="169" t="n">
        <v>2923</v>
      </c>
      <c r="DE16" s="170" t="n">
        <v>907271</v>
      </c>
      <c r="DF16" s="169" t="n">
        <v>2855</v>
      </c>
      <c r="DG16" s="170" t="n">
        <v>1006195</v>
      </c>
      <c r="DH16" s="169" t="n">
        <v>2984</v>
      </c>
      <c r="DI16" s="170" t="n">
        <v>1956777</v>
      </c>
      <c r="DJ16" s="168"/>
      <c r="DK16" s="169" t="n">
        <v>180</v>
      </c>
      <c r="DL16" s="170" t="n">
        <v>1304</v>
      </c>
      <c r="DM16" s="171"/>
      <c r="DN16" s="169" t="n">
        <v>3711</v>
      </c>
      <c r="DO16" s="170" t="n">
        <v>6671</v>
      </c>
      <c r="DP16" s="169" t="n">
        <v>48</v>
      </c>
      <c r="DQ16" s="170" t="n">
        <v>53</v>
      </c>
      <c r="DR16" s="169" t="n">
        <v>879</v>
      </c>
      <c r="DS16" s="170" t="n">
        <v>1312</v>
      </c>
      <c r="DT16" s="169" t="n">
        <v>450</v>
      </c>
      <c r="DU16" s="170" t="n">
        <v>557</v>
      </c>
      <c r="DV16" s="169" t="n">
        <v>96</v>
      </c>
      <c r="DW16" s="170" t="n">
        <v>121</v>
      </c>
      <c r="DX16" s="169" t="n">
        <v>160</v>
      </c>
      <c r="DY16" s="170" t="n">
        <v>227</v>
      </c>
      <c r="DZ16" s="169" t="n">
        <v>580</v>
      </c>
      <c r="EA16" s="170" t="n">
        <v>903</v>
      </c>
      <c r="EB16" s="169" t="n">
        <v>3789</v>
      </c>
      <c r="EC16" s="170" t="n">
        <v>9844</v>
      </c>
    </row>
    <row r="17" s="125" customFormat="true" ht="12.75" hidden="false" customHeight="false" outlineLevel="0" collapsed="false">
      <c r="A17" s="166" t="s">
        <v>713</v>
      </c>
      <c r="B17" s="167" t="n">
        <v>236</v>
      </c>
      <c r="C17" s="168"/>
      <c r="D17" s="169" t="n">
        <v>42</v>
      </c>
      <c r="E17" s="168" t="n">
        <v>55</v>
      </c>
      <c r="F17" s="168" t="n">
        <v>26</v>
      </c>
      <c r="G17" s="168" t="s">
        <v>704</v>
      </c>
      <c r="H17" s="168" t="s">
        <v>704</v>
      </c>
      <c r="I17" s="168" t="n">
        <v>0</v>
      </c>
      <c r="J17" s="168" t="n">
        <v>18</v>
      </c>
      <c r="K17" s="168" t="n">
        <v>19</v>
      </c>
      <c r="L17" s="170" t="n">
        <v>51</v>
      </c>
      <c r="M17" s="168"/>
      <c r="N17" s="169" t="n">
        <v>53</v>
      </c>
      <c r="O17" s="168" t="s">
        <v>704</v>
      </c>
      <c r="P17" s="168" t="n">
        <v>71</v>
      </c>
      <c r="Q17" s="168" t="n">
        <v>44</v>
      </c>
      <c r="R17" s="170" t="s">
        <v>704</v>
      </c>
      <c r="S17" s="168"/>
      <c r="T17" s="169" t="n">
        <v>236</v>
      </c>
      <c r="U17" s="170" t="n">
        <v>8925.9</v>
      </c>
      <c r="V17" s="169" t="n">
        <v>99</v>
      </c>
      <c r="W17" s="170" t="n">
        <v>2703.3</v>
      </c>
      <c r="X17" s="169" t="n">
        <v>201</v>
      </c>
      <c r="Y17" s="170" t="n">
        <v>6222.6</v>
      </c>
      <c r="Z17" s="169" t="n">
        <v>162</v>
      </c>
      <c r="AA17" s="170" t="n">
        <v>4958.9</v>
      </c>
      <c r="AB17" s="169" t="n">
        <v>87</v>
      </c>
      <c r="AC17" s="170" t="n">
        <v>946.4</v>
      </c>
      <c r="AD17" s="169" t="n">
        <v>144</v>
      </c>
      <c r="AE17" s="170" t="n">
        <v>1921.3</v>
      </c>
      <c r="AF17" s="169" t="n">
        <v>16</v>
      </c>
      <c r="AG17" s="170" t="n">
        <v>160.5</v>
      </c>
      <c r="AH17" s="169" t="n">
        <v>34</v>
      </c>
      <c r="AI17" s="170" t="n">
        <v>111.2</v>
      </c>
      <c r="AJ17" s="169" t="n">
        <v>68</v>
      </c>
      <c r="AK17" s="170" t="n">
        <v>593.2</v>
      </c>
      <c r="AL17" s="169" t="n">
        <v>122</v>
      </c>
      <c r="AM17" s="170" t="n">
        <v>234.4</v>
      </c>
      <c r="AN17" s="171"/>
      <c r="AO17" s="169" t="n">
        <v>75</v>
      </c>
      <c r="AP17" s="170" t="n">
        <v>1504.4</v>
      </c>
      <c r="AQ17" s="169" t="n">
        <v>85</v>
      </c>
      <c r="AR17" s="170" t="n">
        <v>1519.9</v>
      </c>
      <c r="AS17" s="169" t="n">
        <v>44</v>
      </c>
      <c r="AT17" s="170" t="n">
        <v>422.3</v>
      </c>
      <c r="AU17" s="169" t="s">
        <v>704</v>
      </c>
      <c r="AV17" s="170" t="s">
        <v>704</v>
      </c>
      <c r="AW17" s="169" t="s">
        <v>704</v>
      </c>
      <c r="AX17" s="170" t="s">
        <v>704</v>
      </c>
      <c r="AY17" s="169" t="n">
        <v>116</v>
      </c>
      <c r="AZ17" s="170" t="n">
        <v>3546.7</v>
      </c>
      <c r="BA17" s="172"/>
      <c r="BB17" s="169" t="n">
        <v>84</v>
      </c>
      <c r="BC17" s="170" t="n">
        <v>610.3</v>
      </c>
      <c r="BD17" s="169" t="s">
        <v>704</v>
      </c>
      <c r="BE17" s="170" t="s">
        <v>704</v>
      </c>
      <c r="BF17" s="169" t="s">
        <v>704</v>
      </c>
      <c r="BG17" s="170" t="s">
        <v>704</v>
      </c>
      <c r="BH17" s="169" t="s">
        <v>704</v>
      </c>
      <c r="BI17" s="170" t="s">
        <v>704</v>
      </c>
      <c r="BJ17" s="169" t="n">
        <v>20</v>
      </c>
      <c r="BK17" s="170" t="n">
        <v>271</v>
      </c>
      <c r="BL17" s="169" t="s">
        <v>704</v>
      </c>
      <c r="BM17" s="170" t="s">
        <v>704</v>
      </c>
      <c r="BN17" s="169" t="s">
        <v>704</v>
      </c>
      <c r="BO17" s="170" t="s">
        <v>704</v>
      </c>
      <c r="BP17" s="169" t="s">
        <v>704</v>
      </c>
      <c r="BQ17" s="170" t="s">
        <v>704</v>
      </c>
      <c r="BR17" s="169" t="s">
        <v>704</v>
      </c>
      <c r="BS17" s="170" t="s">
        <v>704</v>
      </c>
      <c r="BT17" s="169" t="s">
        <v>704</v>
      </c>
      <c r="BU17" s="170" t="s">
        <v>704</v>
      </c>
      <c r="BV17" s="169" t="n">
        <v>14</v>
      </c>
      <c r="BW17" s="170" t="n">
        <v>67.1</v>
      </c>
      <c r="BX17" s="168"/>
      <c r="BY17" s="169" t="s">
        <v>704</v>
      </c>
      <c r="BZ17" s="170" t="s">
        <v>704</v>
      </c>
      <c r="CA17" s="169" t="s">
        <v>704</v>
      </c>
      <c r="CB17" s="170" t="s">
        <v>704</v>
      </c>
      <c r="CC17" s="169" t="n">
        <v>24</v>
      </c>
      <c r="CD17" s="170" t="n">
        <v>212.5</v>
      </c>
      <c r="CE17" s="169" t="n">
        <v>23</v>
      </c>
      <c r="CF17" s="170" t="n">
        <v>5.2</v>
      </c>
      <c r="CG17" s="169" t="s">
        <v>704</v>
      </c>
      <c r="CH17" s="170" t="s">
        <v>704</v>
      </c>
      <c r="CI17" s="169" t="s">
        <v>704</v>
      </c>
      <c r="CJ17" s="170" t="s">
        <v>704</v>
      </c>
      <c r="CK17" s="169" t="s">
        <v>704</v>
      </c>
      <c r="CL17" s="170" t="s">
        <v>704</v>
      </c>
      <c r="CM17" s="169" t="n">
        <v>10</v>
      </c>
      <c r="CN17" s="170" t="n">
        <v>13.2</v>
      </c>
      <c r="CO17" s="169" t="s">
        <v>704</v>
      </c>
      <c r="CP17" s="170" t="s">
        <v>704</v>
      </c>
      <c r="CQ17" s="171"/>
      <c r="CR17" s="169" t="n">
        <v>19</v>
      </c>
      <c r="CS17" s="170" t="n">
        <v>1450</v>
      </c>
      <c r="CT17" s="169" t="n">
        <v>23</v>
      </c>
      <c r="CU17" s="170" t="n">
        <v>313</v>
      </c>
      <c r="CV17" s="169" t="n">
        <v>54</v>
      </c>
      <c r="CW17" s="170" t="n">
        <v>1813</v>
      </c>
      <c r="CX17" s="169" t="n">
        <v>73</v>
      </c>
      <c r="CY17" s="170" t="n">
        <v>5557</v>
      </c>
      <c r="CZ17" s="172"/>
      <c r="DA17" s="169" t="n">
        <v>13</v>
      </c>
      <c r="DB17" s="170" t="n">
        <v>6396</v>
      </c>
      <c r="DC17" s="172"/>
      <c r="DD17" s="169" t="n">
        <v>21</v>
      </c>
      <c r="DE17" s="170" t="n">
        <v>1684</v>
      </c>
      <c r="DF17" s="169" t="n">
        <v>20</v>
      </c>
      <c r="DG17" s="170" t="n">
        <v>2096</v>
      </c>
      <c r="DH17" s="169" t="n">
        <v>23</v>
      </c>
      <c r="DI17" s="170" t="n">
        <v>3977</v>
      </c>
      <c r="DJ17" s="168"/>
      <c r="DK17" s="169" t="s">
        <v>704</v>
      </c>
      <c r="DL17" s="170" t="s">
        <v>704</v>
      </c>
      <c r="DM17" s="171"/>
      <c r="DN17" s="169" t="n">
        <v>201</v>
      </c>
      <c r="DO17" s="170" t="n">
        <v>358</v>
      </c>
      <c r="DP17" s="169" t="s">
        <v>704</v>
      </c>
      <c r="DQ17" s="170" t="s">
        <v>704</v>
      </c>
      <c r="DR17" s="169" t="n">
        <v>56</v>
      </c>
      <c r="DS17" s="170" t="n">
        <v>113</v>
      </c>
      <c r="DT17" s="169" t="s">
        <v>704</v>
      </c>
      <c r="DU17" s="170" t="s">
        <v>704</v>
      </c>
      <c r="DV17" s="169" t="n">
        <v>7</v>
      </c>
      <c r="DW17" s="170" t="n">
        <v>17</v>
      </c>
      <c r="DX17" s="169" t="n">
        <v>14</v>
      </c>
      <c r="DY17" s="170" t="n">
        <v>21</v>
      </c>
      <c r="DZ17" s="169" t="n">
        <v>50</v>
      </c>
      <c r="EA17" s="170" t="n">
        <v>105</v>
      </c>
      <c r="EB17" s="169" t="n">
        <v>206</v>
      </c>
      <c r="EC17" s="170" t="n">
        <v>637</v>
      </c>
    </row>
    <row r="18" s="125" customFormat="true" ht="12.75" hidden="false" customHeight="false" outlineLevel="0" collapsed="false">
      <c r="A18" s="166" t="s">
        <v>714</v>
      </c>
      <c r="B18" s="167" t="n">
        <v>3942</v>
      </c>
      <c r="C18" s="168"/>
      <c r="D18" s="169" t="n">
        <v>152</v>
      </c>
      <c r="E18" s="168" t="n">
        <v>158</v>
      </c>
      <c r="F18" s="168" t="n">
        <v>184</v>
      </c>
      <c r="G18" s="168" t="n">
        <v>115</v>
      </c>
      <c r="H18" s="168" t="n">
        <v>1328</v>
      </c>
      <c r="I18" s="168" t="n">
        <v>124</v>
      </c>
      <c r="J18" s="168" t="n">
        <v>833</v>
      </c>
      <c r="K18" s="168" t="n">
        <v>215</v>
      </c>
      <c r="L18" s="170" t="n">
        <v>833</v>
      </c>
      <c r="M18" s="168"/>
      <c r="N18" s="169" t="n">
        <v>735</v>
      </c>
      <c r="O18" s="168" t="n">
        <v>1096</v>
      </c>
      <c r="P18" s="168" t="n">
        <v>1113</v>
      </c>
      <c r="Q18" s="168" t="n">
        <v>760</v>
      </c>
      <c r="R18" s="170" t="n">
        <v>238</v>
      </c>
      <c r="S18" s="168"/>
      <c r="T18" s="169" t="n">
        <v>3942</v>
      </c>
      <c r="U18" s="170" t="n">
        <v>156701.7</v>
      </c>
      <c r="V18" s="169" t="n">
        <v>1382</v>
      </c>
      <c r="W18" s="170" t="n">
        <v>55210.4</v>
      </c>
      <c r="X18" s="169" t="n">
        <v>3169</v>
      </c>
      <c r="Y18" s="170" t="n">
        <v>101491.3</v>
      </c>
      <c r="Z18" s="169" t="n">
        <v>1529</v>
      </c>
      <c r="AA18" s="170" t="n">
        <v>31433.1</v>
      </c>
      <c r="AB18" s="169" t="n">
        <v>1691</v>
      </c>
      <c r="AC18" s="170" t="n">
        <v>27736.2999999999</v>
      </c>
      <c r="AD18" s="169" t="n">
        <v>3346</v>
      </c>
      <c r="AE18" s="170" t="n">
        <v>82674.5</v>
      </c>
      <c r="AF18" s="169" t="n">
        <v>460</v>
      </c>
      <c r="AG18" s="170" t="n">
        <v>7146.4</v>
      </c>
      <c r="AH18" s="169" t="n">
        <v>658</v>
      </c>
      <c r="AI18" s="170" t="n">
        <v>2427.3</v>
      </c>
      <c r="AJ18" s="169" t="n">
        <v>312</v>
      </c>
      <c r="AK18" s="170" t="n">
        <v>2546.1</v>
      </c>
      <c r="AL18" s="169" t="n">
        <v>1619</v>
      </c>
      <c r="AM18" s="170" t="n">
        <v>2738</v>
      </c>
      <c r="AN18" s="171"/>
      <c r="AO18" s="169" t="n">
        <v>465</v>
      </c>
      <c r="AP18" s="170" t="n">
        <v>8134.1</v>
      </c>
      <c r="AQ18" s="169" t="n">
        <v>568</v>
      </c>
      <c r="AR18" s="170" t="n">
        <v>6956.1</v>
      </c>
      <c r="AS18" s="169" t="n">
        <v>414</v>
      </c>
      <c r="AT18" s="170" t="n">
        <v>3207.1</v>
      </c>
      <c r="AU18" s="169" t="s">
        <v>704</v>
      </c>
      <c r="AV18" s="170" t="s">
        <v>704</v>
      </c>
      <c r="AW18" s="169" t="s">
        <v>704</v>
      </c>
      <c r="AX18" s="170" t="s">
        <v>704</v>
      </c>
      <c r="AY18" s="169" t="n">
        <v>963</v>
      </c>
      <c r="AZ18" s="170" t="n">
        <v>19070.5</v>
      </c>
      <c r="BA18" s="172"/>
      <c r="BB18" s="169" t="n">
        <v>422</v>
      </c>
      <c r="BC18" s="170" t="n">
        <v>3710.5</v>
      </c>
      <c r="BD18" s="169" t="n">
        <v>17</v>
      </c>
      <c r="BE18" s="170" t="n">
        <v>144.7</v>
      </c>
      <c r="BF18" s="169" t="n">
        <v>28</v>
      </c>
      <c r="BG18" s="170" t="n">
        <v>406.8</v>
      </c>
      <c r="BH18" s="169" t="s">
        <v>704</v>
      </c>
      <c r="BI18" s="170" t="s">
        <v>704</v>
      </c>
      <c r="BJ18" s="169" t="n">
        <v>53</v>
      </c>
      <c r="BK18" s="170" t="n">
        <v>998.5</v>
      </c>
      <c r="BL18" s="169" t="s">
        <v>704</v>
      </c>
      <c r="BM18" s="170" t="s">
        <v>704</v>
      </c>
      <c r="BN18" s="169" t="n">
        <v>67</v>
      </c>
      <c r="BO18" s="170" t="n">
        <v>170.1</v>
      </c>
      <c r="BP18" s="169" t="n">
        <v>115</v>
      </c>
      <c r="BQ18" s="170" t="n">
        <v>529.4</v>
      </c>
      <c r="BR18" s="169" t="n">
        <v>391</v>
      </c>
      <c r="BS18" s="170" t="n">
        <v>4931.6</v>
      </c>
      <c r="BT18" s="169" t="n">
        <v>7</v>
      </c>
      <c r="BU18" s="170" t="n">
        <v>45.5</v>
      </c>
      <c r="BV18" s="169" t="n">
        <v>96</v>
      </c>
      <c r="BW18" s="170" t="n">
        <v>440.7</v>
      </c>
      <c r="BX18" s="168"/>
      <c r="BY18" s="169" t="n">
        <v>28</v>
      </c>
      <c r="BZ18" s="170" t="n">
        <v>11.6</v>
      </c>
      <c r="CA18" s="169" t="n">
        <v>87</v>
      </c>
      <c r="CB18" s="170" t="n">
        <v>383.1</v>
      </c>
      <c r="CC18" s="169" t="n">
        <v>89</v>
      </c>
      <c r="CD18" s="170" t="n">
        <v>394.7</v>
      </c>
      <c r="CE18" s="169" t="n">
        <v>116</v>
      </c>
      <c r="CF18" s="170" t="n">
        <v>40.4</v>
      </c>
      <c r="CG18" s="169" t="n">
        <v>21</v>
      </c>
      <c r="CH18" s="170" t="n">
        <v>22</v>
      </c>
      <c r="CI18" s="169" t="n">
        <v>24</v>
      </c>
      <c r="CJ18" s="170" t="n">
        <v>107.3</v>
      </c>
      <c r="CK18" s="169" t="n">
        <v>41</v>
      </c>
      <c r="CL18" s="170" t="n">
        <v>129.3</v>
      </c>
      <c r="CM18" s="169" t="n">
        <v>89</v>
      </c>
      <c r="CN18" s="170" t="n">
        <v>293.1</v>
      </c>
      <c r="CO18" s="169" t="n">
        <v>39</v>
      </c>
      <c r="CP18" s="170" t="n">
        <v>29.4</v>
      </c>
      <c r="CQ18" s="171"/>
      <c r="CR18" s="169" t="n">
        <v>1453</v>
      </c>
      <c r="CS18" s="170" t="n">
        <v>131160</v>
      </c>
      <c r="CT18" s="169" t="n">
        <v>634</v>
      </c>
      <c r="CU18" s="170" t="n">
        <v>11830</v>
      </c>
      <c r="CV18" s="169" t="n">
        <v>1817</v>
      </c>
      <c r="CW18" s="170" t="n">
        <v>53825</v>
      </c>
      <c r="CX18" s="169" t="n">
        <v>2450</v>
      </c>
      <c r="CY18" s="170" t="n">
        <v>271099</v>
      </c>
      <c r="CZ18" s="172"/>
      <c r="DA18" s="169" t="n">
        <v>227</v>
      </c>
      <c r="DB18" s="170" t="n">
        <v>89804</v>
      </c>
      <c r="DC18" s="172"/>
      <c r="DD18" s="169" t="n">
        <v>738</v>
      </c>
      <c r="DE18" s="170" t="n">
        <v>100895</v>
      </c>
      <c r="DF18" s="169" t="n">
        <v>684</v>
      </c>
      <c r="DG18" s="170" t="n">
        <v>103895</v>
      </c>
      <c r="DH18" s="169" t="n">
        <v>795</v>
      </c>
      <c r="DI18" s="170" t="n">
        <v>211864</v>
      </c>
      <c r="DJ18" s="168"/>
      <c r="DK18" s="169" t="n">
        <v>111</v>
      </c>
      <c r="DL18" s="170" t="n">
        <v>1846</v>
      </c>
      <c r="DM18" s="171"/>
      <c r="DN18" s="169" t="n">
        <v>3303</v>
      </c>
      <c r="DO18" s="170" t="n">
        <v>5789</v>
      </c>
      <c r="DP18" s="169" t="n">
        <v>83</v>
      </c>
      <c r="DQ18" s="170" t="n">
        <v>133</v>
      </c>
      <c r="DR18" s="169" t="n">
        <v>976</v>
      </c>
      <c r="DS18" s="170" t="n">
        <v>1954</v>
      </c>
      <c r="DT18" s="169" t="n">
        <v>469</v>
      </c>
      <c r="DU18" s="170" t="n">
        <v>622</v>
      </c>
      <c r="DV18" s="169" t="n">
        <v>147</v>
      </c>
      <c r="DW18" s="170" t="n">
        <v>228</v>
      </c>
      <c r="DX18" s="169" t="n">
        <v>216</v>
      </c>
      <c r="DY18" s="170" t="n">
        <v>410</v>
      </c>
      <c r="DZ18" s="169" t="n">
        <v>559</v>
      </c>
      <c r="EA18" s="170" t="n">
        <v>1377</v>
      </c>
      <c r="EB18" s="169" t="n">
        <v>3400</v>
      </c>
      <c r="EC18" s="170" t="n">
        <v>10513</v>
      </c>
    </row>
    <row r="19" s="125" customFormat="true" ht="12.75" hidden="false" customHeight="false" outlineLevel="0" collapsed="false">
      <c r="A19" s="166" t="s">
        <v>715</v>
      </c>
      <c r="B19" s="167" t="n">
        <v>400</v>
      </c>
      <c r="C19" s="168"/>
      <c r="D19" s="169" t="s">
        <v>704</v>
      </c>
      <c r="E19" s="169" t="s">
        <v>704</v>
      </c>
      <c r="F19" s="168" t="n">
        <v>40</v>
      </c>
      <c r="G19" s="168" t="n">
        <v>17</v>
      </c>
      <c r="H19" s="168" t="n">
        <v>38</v>
      </c>
      <c r="I19" s="168" t="n">
        <v>41</v>
      </c>
      <c r="J19" s="168" t="n">
        <v>68</v>
      </c>
      <c r="K19" s="168" t="n">
        <v>10</v>
      </c>
      <c r="L19" s="170" t="n">
        <v>140</v>
      </c>
      <c r="M19" s="168"/>
      <c r="N19" s="169" t="n">
        <v>113</v>
      </c>
      <c r="O19" s="168" t="s">
        <v>704</v>
      </c>
      <c r="P19" s="168" t="n">
        <v>93</v>
      </c>
      <c r="Q19" s="168" t="n">
        <v>40</v>
      </c>
      <c r="R19" s="170" t="s">
        <v>704</v>
      </c>
      <c r="S19" s="168"/>
      <c r="T19" s="169" t="n">
        <v>400</v>
      </c>
      <c r="U19" s="170" t="n">
        <v>10509</v>
      </c>
      <c r="V19" s="169" t="n">
        <v>172</v>
      </c>
      <c r="W19" s="170" t="n">
        <v>5202.5</v>
      </c>
      <c r="X19" s="169" t="n">
        <v>298</v>
      </c>
      <c r="Y19" s="170" t="n">
        <v>5306.5</v>
      </c>
      <c r="Z19" s="169" t="n">
        <v>112</v>
      </c>
      <c r="AA19" s="170" t="n">
        <v>2772.3</v>
      </c>
      <c r="AB19" s="169" t="n">
        <v>102</v>
      </c>
      <c r="AC19" s="170" t="n">
        <v>982.1</v>
      </c>
      <c r="AD19" s="169" t="n">
        <v>296</v>
      </c>
      <c r="AE19" s="170" t="n">
        <v>5108.8</v>
      </c>
      <c r="AF19" s="169" t="n">
        <v>85</v>
      </c>
      <c r="AG19" s="170" t="n">
        <v>882.4</v>
      </c>
      <c r="AH19" s="169" t="n">
        <v>58</v>
      </c>
      <c r="AI19" s="170" t="n">
        <v>255.5</v>
      </c>
      <c r="AJ19" s="169" t="n">
        <v>30</v>
      </c>
      <c r="AK19" s="170" t="n">
        <v>307.4</v>
      </c>
      <c r="AL19" s="169" t="n">
        <v>143</v>
      </c>
      <c r="AM19" s="170" t="n">
        <v>200.5</v>
      </c>
      <c r="AN19" s="171"/>
      <c r="AO19" s="169" t="n">
        <v>28</v>
      </c>
      <c r="AP19" s="170" t="n">
        <v>628.3</v>
      </c>
      <c r="AQ19" s="169" t="n">
        <v>25</v>
      </c>
      <c r="AR19" s="170" t="n">
        <v>415.9</v>
      </c>
      <c r="AS19" s="169" t="n">
        <v>34</v>
      </c>
      <c r="AT19" s="170" t="n">
        <v>454.3</v>
      </c>
      <c r="AU19" s="169" t="n">
        <v>3</v>
      </c>
      <c r="AV19" s="170" t="n">
        <v>13</v>
      </c>
      <c r="AW19" s="169" t="n">
        <v>0</v>
      </c>
      <c r="AX19" s="170" t="n">
        <v>0</v>
      </c>
      <c r="AY19" s="169" t="n">
        <v>50</v>
      </c>
      <c r="AZ19" s="170" t="n">
        <v>1511.5</v>
      </c>
      <c r="BA19" s="172"/>
      <c r="BB19" s="169" t="n">
        <v>46</v>
      </c>
      <c r="BC19" s="170" t="n">
        <v>344.2</v>
      </c>
      <c r="BD19" s="169" t="n">
        <v>0</v>
      </c>
      <c r="BE19" s="170" t="n">
        <v>0</v>
      </c>
      <c r="BF19" s="169" t="n">
        <v>0</v>
      </c>
      <c r="BG19" s="170" t="n">
        <v>0</v>
      </c>
      <c r="BH19" s="169" t="s">
        <v>704</v>
      </c>
      <c r="BI19" s="170" t="s">
        <v>704</v>
      </c>
      <c r="BJ19" s="169" t="s">
        <v>704</v>
      </c>
      <c r="BK19" s="170" t="s">
        <v>704</v>
      </c>
      <c r="BL19" s="169" t="n">
        <v>0</v>
      </c>
      <c r="BM19" s="170" t="n">
        <v>0</v>
      </c>
      <c r="BN19" s="169" t="s">
        <v>704</v>
      </c>
      <c r="BO19" s="170" t="s">
        <v>704</v>
      </c>
      <c r="BP19" s="169" t="s">
        <v>704</v>
      </c>
      <c r="BQ19" s="170" t="s">
        <v>704</v>
      </c>
      <c r="BR19" s="169" t="n">
        <v>6</v>
      </c>
      <c r="BS19" s="170" t="n">
        <v>41.6</v>
      </c>
      <c r="BT19" s="169" t="s">
        <v>704</v>
      </c>
      <c r="BU19" s="170" t="s">
        <v>704</v>
      </c>
      <c r="BV19" s="169" t="n">
        <v>20</v>
      </c>
      <c r="BW19" s="170" t="n">
        <v>242.6</v>
      </c>
      <c r="BX19" s="168"/>
      <c r="BY19" s="169" t="s">
        <v>704</v>
      </c>
      <c r="BZ19" s="170" t="s">
        <v>704</v>
      </c>
      <c r="CA19" s="169" t="s">
        <v>704</v>
      </c>
      <c r="CB19" s="170" t="s">
        <v>704</v>
      </c>
      <c r="CC19" s="169" t="n">
        <v>41</v>
      </c>
      <c r="CD19" s="170" t="n">
        <v>449.3</v>
      </c>
      <c r="CE19" s="169" t="s">
        <v>704</v>
      </c>
      <c r="CF19" s="170" t="s">
        <v>704</v>
      </c>
      <c r="CG19" s="169" t="n">
        <v>0</v>
      </c>
      <c r="CH19" s="170" t="n">
        <v>0</v>
      </c>
      <c r="CI19" s="169" t="n">
        <v>0</v>
      </c>
      <c r="CJ19" s="170" t="n">
        <v>0</v>
      </c>
      <c r="CK19" s="169" t="n">
        <v>0</v>
      </c>
      <c r="CL19" s="170" t="n">
        <v>0</v>
      </c>
      <c r="CM19" s="169" t="n">
        <v>16</v>
      </c>
      <c r="CN19" s="170" t="n">
        <v>40.8</v>
      </c>
      <c r="CO19" s="169" t="s">
        <v>704</v>
      </c>
      <c r="CP19" s="170" t="s">
        <v>704</v>
      </c>
      <c r="CQ19" s="171"/>
      <c r="CR19" s="169" t="n">
        <v>43</v>
      </c>
      <c r="CS19" s="170" t="n">
        <v>2765</v>
      </c>
      <c r="CT19" s="169" t="n">
        <v>82</v>
      </c>
      <c r="CU19" s="170" t="n">
        <v>1087</v>
      </c>
      <c r="CV19" s="169" t="n">
        <v>120</v>
      </c>
      <c r="CW19" s="170" t="n">
        <v>2080</v>
      </c>
      <c r="CX19" s="169" t="n">
        <v>169</v>
      </c>
      <c r="CY19" s="170" t="n">
        <v>9600</v>
      </c>
      <c r="CZ19" s="172"/>
      <c r="DA19" s="169" t="n">
        <v>24</v>
      </c>
      <c r="DB19" s="170" t="n">
        <v>2860</v>
      </c>
      <c r="DC19" s="172"/>
      <c r="DD19" s="169" t="n">
        <v>58</v>
      </c>
      <c r="DE19" s="170" t="n">
        <v>7346</v>
      </c>
      <c r="DF19" s="169" t="n">
        <v>58</v>
      </c>
      <c r="DG19" s="170" t="n">
        <v>7584</v>
      </c>
      <c r="DH19" s="169" t="n">
        <v>66</v>
      </c>
      <c r="DI19" s="170" t="n">
        <v>15960</v>
      </c>
      <c r="DJ19" s="168"/>
      <c r="DK19" s="169" t="n">
        <v>24</v>
      </c>
      <c r="DL19" s="170" t="n">
        <v>89</v>
      </c>
      <c r="DM19" s="171"/>
      <c r="DN19" s="169" t="n">
        <v>329</v>
      </c>
      <c r="DO19" s="170" t="n">
        <v>587</v>
      </c>
      <c r="DP19" s="169" t="n">
        <v>7</v>
      </c>
      <c r="DQ19" s="170" t="n">
        <v>10</v>
      </c>
      <c r="DR19" s="169" t="n">
        <v>80</v>
      </c>
      <c r="DS19" s="170" t="n">
        <v>185</v>
      </c>
      <c r="DT19" s="169" t="n">
        <v>47</v>
      </c>
      <c r="DU19" s="170" t="n">
        <v>65</v>
      </c>
      <c r="DV19" s="169" t="n">
        <v>28</v>
      </c>
      <c r="DW19" s="170" t="n">
        <v>43</v>
      </c>
      <c r="DX19" s="169" t="n">
        <v>37</v>
      </c>
      <c r="DY19" s="170" t="n">
        <v>78</v>
      </c>
      <c r="DZ19" s="169" t="n">
        <v>74</v>
      </c>
      <c r="EA19" s="170" t="n">
        <v>228</v>
      </c>
      <c r="EB19" s="169" t="n">
        <v>336</v>
      </c>
      <c r="EC19" s="170" t="n">
        <v>1196</v>
      </c>
    </row>
    <row r="20" s="125" customFormat="true" ht="12.75" hidden="false" customHeight="false" outlineLevel="0" collapsed="false">
      <c r="A20" s="166" t="s">
        <v>716</v>
      </c>
      <c r="B20" s="167" t="n">
        <v>1023</v>
      </c>
      <c r="C20" s="168"/>
      <c r="D20" s="169" t="n">
        <v>60</v>
      </c>
      <c r="E20" s="168" t="n">
        <v>26</v>
      </c>
      <c r="F20" s="168" t="n">
        <v>30</v>
      </c>
      <c r="G20" s="168" t="n">
        <v>45</v>
      </c>
      <c r="H20" s="168" t="n">
        <v>136</v>
      </c>
      <c r="I20" s="168" t="n">
        <v>145</v>
      </c>
      <c r="J20" s="168" t="n">
        <v>190</v>
      </c>
      <c r="K20" s="168" t="n">
        <v>45</v>
      </c>
      <c r="L20" s="170" t="n">
        <v>346</v>
      </c>
      <c r="M20" s="168"/>
      <c r="N20" s="169" t="n">
        <v>251</v>
      </c>
      <c r="O20" s="168" t="n">
        <v>426</v>
      </c>
      <c r="P20" s="168" t="n">
        <v>241</v>
      </c>
      <c r="Q20" s="168" t="n">
        <v>85</v>
      </c>
      <c r="R20" s="170" t="n">
        <v>20</v>
      </c>
      <c r="S20" s="168"/>
      <c r="T20" s="169" t="n">
        <v>1023</v>
      </c>
      <c r="U20" s="170" t="n">
        <v>28792.9499999999</v>
      </c>
      <c r="V20" s="169" t="n">
        <v>366</v>
      </c>
      <c r="W20" s="170" t="n">
        <v>11808.05</v>
      </c>
      <c r="X20" s="169" t="n">
        <v>853</v>
      </c>
      <c r="Y20" s="170" t="n">
        <v>16984.9</v>
      </c>
      <c r="Z20" s="169" t="n">
        <v>183</v>
      </c>
      <c r="AA20" s="170" t="n">
        <v>4349.7</v>
      </c>
      <c r="AB20" s="169" t="n">
        <v>192</v>
      </c>
      <c r="AC20" s="170" t="n">
        <v>1868.4</v>
      </c>
      <c r="AD20" s="169" t="n">
        <v>826</v>
      </c>
      <c r="AE20" s="170" t="n">
        <v>15223.65</v>
      </c>
      <c r="AF20" s="169" t="n">
        <v>226</v>
      </c>
      <c r="AG20" s="170" t="n">
        <v>6138.5</v>
      </c>
      <c r="AH20" s="169" t="n">
        <v>73</v>
      </c>
      <c r="AI20" s="170" t="n">
        <v>253.1</v>
      </c>
      <c r="AJ20" s="169" t="n">
        <v>55</v>
      </c>
      <c r="AK20" s="170" t="n">
        <v>465.8</v>
      </c>
      <c r="AL20" s="169" t="n">
        <v>324</v>
      </c>
      <c r="AM20" s="170" t="n">
        <v>493.8</v>
      </c>
      <c r="AN20" s="171"/>
      <c r="AO20" s="169" t="n">
        <v>86</v>
      </c>
      <c r="AP20" s="170" t="n">
        <v>1335</v>
      </c>
      <c r="AQ20" s="169" t="n">
        <v>100</v>
      </c>
      <c r="AR20" s="170" t="n">
        <v>1537.1</v>
      </c>
      <c r="AS20" s="169" t="n">
        <v>59</v>
      </c>
      <c r="AT20" s="170" t="n">
        <v>474.7</v>
      </c>
      <c r="AU20" s="169" t="s">
        <v>704</v>
      </c>
      <c r="AV20" s="170" t="s">
        <v>704</v>
      </c>
      <c r="AW20" s="169" t="s">
        <v>704</v>
      </c>
      <c r="AX20" s="170" t="s">
        <v>704</v>
      </c>
      <c r="AY20" s="169" t="n">
        <v>140</v>
      </c>
      <c r="AZ20" s="170" t="n">
        <v>3504.2</v>
      </c>
      <c r="BA20" s="172"/>
      <c r="BB20" s="169" t="n">
        <v>39</v>
      </c>
      <c r="BC20" s="170" t="n">
        <v>191</v>
      </c>
      <c r="BD20" s="169" t="s">
        <v>704</v>
      </c>
      <c r="BE20" s="170" t="s">
        <v>704</v>
      </c>
      <c r="BF20" s="169" t="n">
        <v>19</v>
      </c>
      <c r="BG20" s="170" t="n">
        <v>175.1</v>
      </c>
      <c r="BH20" s="169" t="s">
        <v>704</v>
      </c>
      <c r="BI20" s="170" t="s">
        <v>704</v>
      </c>
      <c r="BJ20" s="169" t="n">
        <v>17</v>
      </c>
      <c r="BK20" s="170" t="n">
        <v>215.3</v>
      </c>
      <c r="BL20" s="169" t="s">
        <v>704</v>
      </c>
      <c r="BM20" s="170" t="s">
        <v>704</v>
      </c>
      <c r="BN20" s="169" t="s">
        <v>704</v>
      </c>
      <c r="BO20" s="170" t="s">
        <v>704</v>
      </c>
      <c r="BP20" s="169" t="n">
        <v>13</v>
      </c>
      <c r="BQ20" s="170" t="n">
        <v>34</v>
      </c>
      <c r="BR20" s="169" t="s">
        <v>704</v>
      </c>
      <c r="BS20" s="170" t="s">
        <v>704</v>
      </c>
      <c r="BT20" s="169" t="n">
        <v>3</v>
      </c>
      <c r="BU20" s="170" t="n">
        <v>8</v>
      </c>
      <c r="BV20" s="169" t="s">
        <v>704</v>
      </c>
      <c r="BW20" s="170" t="s">
        <v>704</v>
      </c>
      <c r="BX20" s="168"/>
      <c r="BY20" s="169" t="s">
        <v>704</v>
      </c>
      <c r="BZ20" s="170" t="s">
        <v>704</v>
      </c>
      <c r="CA20" s="169" t="s">
        <v>704</v>
      </c>
      <c r="CB20" s="170" t="s">
        <v>704</v>
      </c>
      <c r="CC20" s="169" t="s">
        <v>704</v>
      </c>
      <c r="CD20" s="170" t="s">
        <v>704</v>
      </c>
      <c r="CE20" s="169" t="n">
        <v>24</v>
      </c>
      <c r="CF20" s="170" t="n">
        <v>4.4</v>
      </c>
      <c r="CG20" s="169" t="n">
        <v>5</v>
      </c>
      <c r="CH20" s="170" t="n">
        <v>0.5</v>
      </c>
      <c r="CI20" s="169" t="s">
        <v>704</v>
      </c>
      <c r="CJ20" s="170" t="s">
        <v>704</v>
      </c>
      <c r="CK20" s="169" t="s">
        <v>704</v>
      </c>
      <c r="CL20" s="170" t="s">
        <v>704</v>
      </c>
      <c r="CM20" s="169" t="n">
        <v>18</v>
      </c>
      <c r="CN20" s="170" t="n">
        <v>26.4</v>
      </c>
      <c r="CO20" s="169" t="s">
        <v>704</v>
      </c>
      <c r="CP20" s="170" t="s">
        <v>704</v>
      </c>
      <c r="CQ20" s="171"/>
      <c r="CR20" s="169" t="n">
        <v>154</v>
      </c>
      <c r="CS20" s="170" t="n">
        <v>7294</v>
      </c>
      <c r="CT20" s="169" t="n">
        <v>240</v>
      </c>
      <c r="CU20" s="170" t="n">
        <v>3952</v>
      </c>
      <c r="CV20" s="169" t="n">
        <v>371</v>
      </c>
      <c r="CW20" s="170" t="n">
        <v>7814</v>
      </c>
      <c r="CX20" s="169" t="n">
        <v>509</v>
      </c>
      <c r="CY20" s="170" t="n">
        <v>27508</v>
      </c>
      <c r="CZ20" s="172"/>
      <c r="DA20" s="169" t="n">
        <v>83</v>
      </c>
      <c r="DB20" s="170" t="n">
        <v>20565</v>
      </c>
      <c r="DC20" s="172"/>
      <c r="DD20" s="169" t="n">
        <v>201</v>
      </c>
      <c r="DE20" s="170" t="n">
        <v>30137</v>
      </c>
      <c r="DF20" s="169" t="n">
        <v>194</v>
      </c>
      <c r="DG20" s="170" t="n">
        <v>26062</v>
      </c>
      <c r="DH20" s="169" t="n">
        <v>227</v>
      </c>
      <c r="DI20" s="170" t="n">
        <v>57698</v>
      </c>
      <c r="DJ20" s="168"/>
      <c r="DK20" s="169" t="n">
        <v>50</v>
      </c>
      <c r="DL20" s="170" t="n">
        <v>228</v>
      </c>
      <c r="DM20" s="171"/>
      <c r="DN20" s="169" t="n">
        <v>815</v>
      </c>
      <c r="DO20" s="170" t="n">
        <v>1351</v>
      </c>
      <c r="DP20" s="169" t="n">
        <v>10</v>
      </c>
      <c r="DQ20" s="170" t="n">
        <v>11</v>
      </c>
      <c r="DR20" s="169" t="n">
        <v>142</v>
      </c>
      <c r="DS20" s="170" t="n">
        <v>238</v>
      </c>
      <c r="DT20" s="169" t="n">
        <v>73</v>
      </c>
      <c r="DU20" s="170" t="n">
        <v>95</v>
      </c>
      <c r="DV20" s="169" t="n">
        <v>30</v>
      </c>
      <c r="DW20" s="170" t="n">
        <v>37</v>
      </c>
      <c r="DX20" s="169" t="n">
        <v>59</v>
      </c>
      <c r="DY20" s="170" t="n">
        <v>86</v>
      </c>
      <c r="DZ20" s="169" t="n">
        <v>134</v>
      </c>
      <c r="EA20" s="170" t="n">
        <v>260</v>
      </c>
      <c r="EB20" s="169" t="n">
        <v>832</v>
      </c>
      <c r="EC20" s="170" t="n">
        <v>2078</v>
      </c>
    </row>
    <row r="21" s="125" customFormat="true" ht="12.75" hidden="false" customHeight="false" outlineLevel="0" collapsed="false">
      <c r="A21" s="166" t="s">
        <v>717</v>
      </c>
      <c r="B21" s="167" t="n">
        <v>221</v>
      </c>
      <c r="C21" s="168"/>
      <c r="D21" s="169" t="n">
        <v>0</v>
      </c>
      <c r="E21" s="168" t="n">
        <v>0</v>
      </c>
      <c r="F21" s="168" t="s">
        <v>704</v>
      </c>
      <c r="G21" s="168" t="n">
        <v>12</v>
      </c>
      <c r="H21" s="168" t="n">
        <v>46</v>
      </c>
      <c r="I21" s="168" t="n">
        <v>52</v>
      </c>
      <c r="J21" s="168" t="n">
        <v>31</v>
      </c>
      <c r="K21" s="168" t="s">
        <v>704</v>
      </c>
      <c r="L21" s="170" t="n">
        <v>76</v>
      </c>
      <c r="M21" s="168"/>
      <c r="N21" s="169" t="n">
        <v>60</v>
      </c>
      <c r="O21" s="168" t="n">
        <v>83</v>
      </c>
      <c r="P21" s="168" t="n">
        <v>52</v>
      </c>
      <c r="Q21" s="168" t="n">
        <v>21</v>
      </c>
      <c r="R21" s="170" t="s">
        <v>704</v>
      </c>
      <c r="S21" s="168"/>
      <c r="T21" s="169" t="n">
        <v>221</v>
      </c>
      <c r="U21" s="170" t="n">
        <v>6753.3</v>
      </c>
      <c r="V21" s="169" t="n">
        <v>71</v>
      </c>
      <c r="W21" s="170" t="n">
        <v>3298.3</v>
      </c>
      <c r="X21" s="169" t="n">
        <v>180</v>
      </c>
      <c r="Y21" s="170" t="n">
        <v>3455</v>
      </c>
      <c r="Z21" s="169" t="s">
        <v>704</v>
      </c>
      <c r="AA21" s="170" t="s">
        <v>704</v>
      </c>
      <c r="AB21" s="169" t="n">
        <v>24</v>
      </c>
      <c r="AC21" s="170" t="n">
        <v>447.3</v>
      </c>
      <c r="AD21" s="169" t="n">
        <v>179</v>
      </c>
      <c r="AE21" s="170" t="n">
        <v>4359</v>
      </c>
      <c r="AF21" s="169" t="n">
        <v>59</v>
      </c>
      <c r="AG21" s="170" t="n">
        <v>1806.6</v>
      </c>
      <c r="AH21" s="169" t="n">
        <v>26</v>
      </c>
      <c r="AI21" s="170" t="n">
        <v>70.9</v>
      </c>
      <c r="AJ21" s="169" t="s">
        <v>704</v>
      </c>
      <c r="AK21" s="170" t="s">
        <v>704</v>
      </c>
      <c r="AL21" s="169" t="n">
        <v>39</v>
      </c>
      <c r="AM21" s="170" t="n">
        <v>68.5</v>
      </c>
      <c r="AN21" s="171"/>
      <c r="AO21" s="169" t="n">
        <v>0</v>
      </c>
      <c r="AP21" s="170" t="n">
        <v>0</v>
      </c>
      <c r="AQ21" s="169" t="n">
        <v>0</v>
      </c>
      <c r="AR21" s="170" t="n">
        <v>0</v>
      </c>
      <c r="AS21" s="169" t="n">
        <v>0</v>
      </c>
      <c r="AT21" s="170" t="n">
        <v>0</v>
      </c>
      <c r="AU21" s="169" t="n">
        <v>0</v>
      </c>
      <c r="AV21" s="170" t="n">
        <v>0</v>
      </c>
      <c r="AW21" s="169" t="n">
        <v>0</v>
      </c>
      <c r="AX21" s="170" t="n">
        <v>0</v>
      </c>
      <c r="AY21" s="169" t="n">
        <v>0</v>
      </c>
      <c r="AZ21" s="170" t="n">
        <v>0</v>
      </c>
      <c r="BA21" s="172"/>
      <c r="BB21" s="169" t="n">
        <v>0</v>
      </c>
      <c r="BC21" s="170" t="n">
        <v>0</v>
      </c>
      <c r="BD21" s="169" t="n">
        <v>0</v>
      </c>
      <c r="BE21" s="170" t="n">
        <v>0</v>
      </c>
      <c r="BF21" s="169" t="n">
        <v>0</v>
      </c>
      <c r="BG21" s="170" t="n">
        <v>0</v>
      </c>
      <c r="BH21" s="169" t="n">
        <v>0</v>
      </c>
      <c r="BI21" s="170" t="n">
        <v>0</v>
      </c>
      <c r="BJ21" s="169" t="n">
        <v>0</v>
      </c>
      <c r="BK21" s="170" t="n">
        <v>0</v>
      </c>
      <c r="BL21" s="169" t="n">
        <v>0</v>
      </c>
      <c r="BM21" s="170" t="n">
        <v>0</v>
      </c>
      <c r="BN21" s="169" t="n">
        <v>0</v>
      </c>
      <c r="BO21" s="170" t="n">
        <v>0</v>
      </c>
      <c r="BP21" s="169" t="n">
        <v>0</v>
      </c>
      <c r="BQ21" s="170" t="n">
        <v>0</v>
      </c>
      <c r="BR21" s="169" t="n">
        <v>0</v>
      </c>
      <c r="BS21" s="170" t="n">
        <v>0</v>
      </c>
      <c r="BT21" s="169" t="n">
        <v>0</v>
      </c>
      <c r="BU21" s="170" t="n">
        <v>0</v>
      </c>
      <c r="BV21" s="169" t="s">
        <v>704</v>
      </c>
      <c r="BW21" s="170" t="s">
        <v>704</v>
      </c>
      <c r="BX21" s="168"/>
      <c r="BY21" s="169" t="n">
        <v>0</v>
      </c>
      <c r="BZ21" s="170" t="n">
        <v>0</v>
      </c>
      <c r="CA21" s="169" t="n">
        <v>0</v>
      </c>
      <c r="CB21" s="170" t="n">
        <v>0</v>
      </c>
      <c r="CC21" s="169" t="n">
        <v>0</v>
      </c>
      <c r="CD21" s="170" t="n">
        <v>0</v>
      </c>
      <c r="CE21" s="169" t="s">
        <v>704</v>
      </c>
      <c r="CF21" s="170" t="s">
        <v>704</v>
      </c>
      <c r="CG21" s="169" t="n">
        <v>0</v>
      </c>
      <c r="CH21" s="170" t="n">
        <v>0</v>
      </c>
      <c r="CI21" s="169" t="n">
        <v>0</v>
      </c>
      <c r="CJ21" s="170" t="n">
        <v>0</v>
      </c>
      <c r="CK21" s="169" t="n">
        <v>0</v>
      </c>
      <c r="CL21" s="170" t="n">
        <v>0</v>
      </c>
      <c r="CM21" s="169" t="s">
        <v>704</v>
      </c>
      <c r="CN21" s="170" t="s">
        <v>704</v>
      </c>
      <c r="CO21" s="169" t="n">
        <v>0</v>
      </c>
      <c r="CP21" s="170" t="n">
        <v>0</v>
      </c>
      <c r="CQ21" s="171"/>
      <c r="CR21" s="169" t="n">
        <v>51</v>
      </c>
      <c r="CS21" s="170" t="n">
        <v>2379</v>
      </c>
      <c r="CT21" s="169" t="n">
        <v>67</v>
      </c>
      <c r="CU21" s="170" t="n">
        <v>1086</v>
      </c>
      <c r="CV21" s="169" t="n">
        <v>89</v>
      </c>
      <c r="CW21" s="170" t="n">
        <v>1429</v>
      </c>
      <c r="CX21" s="169" t="n">
        <v>125</v>
      </c>
      <c r="CY21" s="170" t="n">
        <v>7364</v>
      </c>
      <c r="CZ21" s="172"/>
      <c r="DA21" s="169" t="n">
        <v>9</v>
      </c>
      <c r="DB21" s="170" t="n">
        <v>3067</v>
      </c>
      <c r="DC21" s="172"/>
      <c r="DD21" s="169" t="n">
        <v>53</v>
      </c>
      <c r="DE21" s="170" t="n">
        <v>8425</v>
      </c>
      <c r="DF21" s="169" t="n">
        <v>48</v>
      </c>
      <c r="DG21" s="170" t="n">
        <v>8615</v>
      </c>
      <c r="DH21" s="169" t="n">
        <v>56</v>
      </c>
      <c r="DI21" s="170" t="n">
        <v>18149</v>
      </c>
      <c r="DJ21" s="168"/>
      <c r="DK21" s="169" t="n">
        <v>10</v>
      </c>
      <c r="DL21" s="170" t="n">
        <v>39</v>
      </c>
      <c r="DM21" s="171"/>
      <c r="DN21" s="169" t="n">
        <v>162</v>
      </c>
      <c r="DO21" s="170" t="n">
        <v>255</v>
      </c>
      <c r="DP21" s="169" t="s">
        <v>704</v>
      </c>
      <c r="DQ21" s="170" t="s">
        <v>704</v>
      </c>
      <c r="DR21" s="169" t="n">
        <v>23</v>
      </c>
      <c r="DS21" s="170" t="n">
        <v>29</v>
      </c>
      <c r="DT21" s="169" t="n">
        <v>10</v>
      </c>
      <c r="DU21" s="170" t="n">
        <v>14</v>
      </c>
      <c r="DV21" s="169" t="s">
        <v>704</v>
      </c>
      <c r="DW21" s="170" t="s">
        <v>704</v>
      </c>
      <c r="DX21" s="169" t="s">
        <v>704</v>
      </c>
      <c r="DY21" s="170" t="s">
        <v>704</v>
      </c>
      <c r="DZ21" s="169" t="n">
        <v>20</v>
      </c>
      <c r="EA21" s="170" t="n">
        <v>43</v>
      </c>
      <c r="EB21" s="169" t="n">
        <v>167</v>
      </c>
      <c r="EC21" s="170" t="n">
        <v>359</v>
      </c>
    </row>
    <row r="22" s="125" customFormat="true" ht="12.75" hidden="false" customHeight="false" outlineLevel="0" collapsed="false">
      <c r="A22" s="166" t="s">
        <v>718</v>
      </c>
      <c r="B22" s="167" t="n">
        <v>37</v>
      </c>
      <c r="C22" s="168"/>
      <c r="D22" s="169" t="n">
        <v>0</v>
      </c>
      <c r="E22" s="168" t="n">
        <v>0</v>
      </c>
      <c r="F22" s="168" t="n">
        <v>26</v>
      </c>
      <c r="G22" s="168" t="s">
        <v>704</v>
      </c>
      <c r="H22" s="168" t="n">
        <v>0</v>
      </c>
      <c r="I22" s="168" t="n">
        <v>0</v>
      </c>
      <c r="J22" s="168" t="n">
        <v>0</v>
      </c>
      <c r="K22" s="168" t="s">
        <v>704</v>
      </c>
      <c r="L22" s="170" t="s">
        <v>704</v>
      </c>
      <c r="M22" s="168"/>
      <c r="N22" s="169" t="s">
        <v>704</v>
      </c>
      <c r="O22" s="168" t="s">
        <v>704</v>
      </c>
      <c r="P22" s="168" t="n">
        <v>0</v>
      </c>
      <c r="Q22" s="168" t="n">
        <v>0</v>
      </c>
      <c r="R22" s="170" t="n">
        <v>0</v>
      </c>
      <c r="S22" s="168"/>
      <c r="T22" s="169" t="n">
        <v>37</v>
      </c>
      <c r="U22" s="170" t="n">
        <v>62.1</v>
      </c>
      <c r="V22" s="169" t="s">
        <v>704</v>
      </c>
      <c r="W22" s="170" t="s">
        <v>704</v>
      </c>
      <c r="X22" s="169" t="s">
        <v>704</v>
      </c>
      <c r="Y22" s="170" t="s">
        <v>704</v>
      </c>
      <c r="Z22" s="169" t="n">
        <v>27</v>
      </c>
      <c r="AA22" s="170" t="n">
        <v>8.7</v>
      </c>
      <c r="AB22" s="169" t="s">
        <v>704</v>
      </c>
      <c r="AC22" s="170" t="s">
        <v>704</v>
      </c>
      <c r="AD22" s="169" t="s">
        <v>704</v>
      </c>
      <c r="AE22" s="170" t="s">
        <v>704</v>
      </c>
      <c r="AF22" s="169" t="s">
        <v>704</v>
      </c>
      <c r="AG22" s="170" t="s">
        <v>704</v>
      </c>
      <c r="AH22" s="169" t="n">
        <v>0</v>
      </c>
      <c r="AI22" s="170" t="n">
        <v>0</v>
      </c>
      <c r="AJ22" s="169" t="n">
        <v>0</v>
      </c>
      <c r="AK22" s="170" t="n">
        <v>0</v>
      </c>
      <c r="AL22" s="169" t="n">
        <v>10</v>
      </c>
      <c r="AM22" s="170" t="n">
        <v>5.3</v>
      </c>
      <c r="AN22" s="171"/>
      <c r="AO22" s="169" t="n">
        <v>0</v>
      </c>
      <c r="AP22" s="170" t="n">
        <v>0</v>
      </c>
      <c r="AQ22" s="169" t="n">
        <v>0</v>
      </c>
      <c r="AR22" s="170" t="n">
        <v>0</v>
      </c>
      <c r="AS22" s="169" t="n">
        <v>0</v>
      </c>
      <c r="AT22" s="170" t="n">
        <v>0</v>
      </c>
      <c r="AU22" s="169" t="n">
        <v>0</v>
      </c>
      <c r="AV22" s="170" t="n">
        <v>0</v>
      </c>
      <c r="AW22" s="169" t="n">
        <v>0</v>
      </c>
      <c r="AX22" s="170" t="n">
        <v>0</v>
      </c>
      <c r="AY22" s="169" t="n">
        <v>0</v>
      </c>
      <c r="AZ22" s="170" t="n">
        <v>0</v>
      </c>
      <c r="BA22" s="172"/>
      <c r="BB22" s="169" t="n">
        <v>0</v>
      </c>
      <c r="BC22" s="170" t="n">
        <v>0</v>
      </c>
      <c r="BD22" s="169" t="n">
        <v>0</v>
      </c>
      <c r="BE22" s="170" t="n">
        <v>0</v>
      </c>
      <c r="BF22" s="169" t="n">
        <v>0</v>
      </c>
      <c r="BG22" s="170" t="n">
        <v>0</v>
      </c>
      <c r="BH22" s="169" t="n">
        <v>0</v>
      </c>
      <c r="BI22" s="170" t="n">
        <v>0</v>
      </c>
      <c r="BJ22" s="169" t="n">
        <v>0</v>
      </c>
      <c r="BK22" s="170" t="n">
        <v>0</v>
      </c>
      <c r="BL22" s="169" t="n">
        <v>0</v>
      </c>
      <c r="BM22" s="170" t="n">
        <v>0</v>
      </c>
      <c r="BN22" s="169" t="n">
        <v>0</v>
      </c>
      <c r="BO22" s="170" t="n">
        <v>0</v>
      </c>
      <c r="BP22" s="169" t="n">
        <v>0</v>
      </c>
      <c r="BQ22" s="170" t="n">
        <v>0</v>
      </c>
      <c r="BR22" s="169" t="n">
        <v>0</v>
      </c>
      <c r="BS22" s="170" t="n">
        <v>0</v>
      </c>
      <c r="BT22" s="169" t="n">
        <v>0</v>
      </c>
      <c r="BU22" s="170" t="n">
        <v>0</v>
      </c>
      <c r="BV22" s="169" t="n">
        <v>4</v>
      </c>
      <c r="BW22" s="170" t="n">
        <v>2.2</v>
      </c>
      <c r="BX22" s="168"/>
      <c r="BY22" s="169" t="n">
        <v>0</v>
      </c>
      <c r="BZ22" s="170" t="n">
        <v>0</v>
      </c>
      <c r="CA22" s="169" t="s">
        <v>704</v>
      </c>
      <c r="CB22" s="170" t="s">
        <v>704</v>
      </c>
      <c r="CC22" s="169" t="s">
        <v>704</v>
      </c>
      <c r="CD22" s="170" t="s">
        <v>704</v>
      </c>
      <c r="CE22" s="169" t="s">
        <v>704</v>
      </c>
      <c r="CF22" s="170" t="s">
        <v>704</v>
      </c>
      <c r="CG22" s="169" t="n">
        <v>0</v>
      </c>
      <c r="CH22" s="170" t="n">
        <v>0</v>
      </c>
      <c r="CI22" s="169" t="n">
        <v>0</v>
      </c>
      <c r="CJ22" s="170" t="n">
        <v>0</v>
      </c>
      <c r="CK22" s="169" t="n">
        <v>0</v>
      </c>
      <c r="CL22" s="170" t="n">
        <v>0</v>
      </c>
      <c r="CM22" s="169" t="n">
        <v>0</v>
      </c>
      <c r="CN22" s="170" t="n">
        <v>0</v>
      </c>
      <c r="CO22" s="169" t="n">
        <v>0</v>
      </c>
      <c r="CP22" s="170" t="n">
        <v>0</v>
      </c>
      <c r="CQ22" s="171"/>
      <c r="CR22" s="169" t="n">
        <v>0</v>
      </c>
      <c r="CS22" s="170" t="n">
        <v>0</v>
      </c>
      <c r="CT22" s="169" t="s">
        <v>704</v>
      </c>
      <c r="CU22" s="170" t="s">
        <v>704</v>
      </c>
      <c r="CV22" s="169" t="s">
        <v>704</v>
      </c>
      <c r="CW22" s="170" t="s">
        <v>704</v>
      </c>
      <c r="CX22" s="169" t="s">
        <v>704</v>
      </c>
      <c r="CY22" s="170" t="s">
        <v>704</v>
      </c>
      <c r="CZ22" s="172"/>
      <c r="DA22" s="169" t="s">
        <v>704</v>
      </c>
      <c r="DB22" s="170" t="s">
        <v>704</v>
      </c>
      <c r="DC22" s="172"/>
      <c r="DD22" s="169" t="s">
        <v>704</v>
      </c>
      <c r="DE22" s="170" t="s">
        <v>704</v>
      </c>
      <c r="DF22" s="169" t="s">
        <v>704</v>
      </c>
      <c r="DG22" s="170" t="s">
        <v>704</v>
      </c>
      <c r="DH22" s="169" t="s">
        <v>704</v>
      </c>
      <c r="DI22" s="170" t="s">
        <v>704</v>
      </c>
      <c r="DJ22" s="168"/>
      <c r="DK22" s="169" t="n">
        <v>0</v>
      </c>
      <c r="DL22" s="170" t="n">
        <v>0</v>
      </c>
      <c r="DM22" s="171"/>
      <c r="DN22" s="169" t="n">
        <v>31</v>
      </c>
      <c r="DO22" s="170" t="n">
        <v>52</v>
      </c>
      <c r="DP22" s="169" t="s">
        <v>704</v>
      </c>
      <c r="DQ22" s="170" t="s">
        <v>704</v>
      </c>
      <c r="DR22" s="169" t="s">
        <v>704</v>
      </c>
      <c r="DS22" s="170" t="s">
        <v>704</v>
      </c>
      <c r="DT22" s="169" t="s">
        <v>704</v>
      </c>
      <c r="DU22" s="170" t="s">
        <v>704</v>
      </c>
      <c r="DV22" s="169" t="s">
        <v>704</v>
      </c>
      <c r="DW22" s="170" t="s">
        <v>704</v>
      </c>
      <c r="DX22" s="169" t="s">
        <v>704</v>
      </c>
      <c r="DY22" s="170" t="s">
        <v>704</v>
      </c>
      <c r="DZ22" s="169" t="s">
        <v>704</v>
      </c>
      <c r="EA22" s="170" t="s">
        <v>704</v>
      </c>
      <c r="EB22" s="169" t="n">
        <v>31</v>
      </c>
      <c r="EC22" s="170" t="n">
        <v>211</v>
      </c>
    </row>
    <row r="23" s="125" customFormat="true" ht="12.75" hidden="false" customHeight="false" outlineLevel="0" collapsed="false">
      <c r="A23" s="166" t="s">
        <v>719</v>
      </c>
      <c r="B23" s="167" t="n">
        <v>5088</v>
      </c>
      <c r="C23" s="168"/>
      <c r="D23" s="169" t="n">
        <v>90</v>
      </c>
      <c r="E23" s="168" t="n">
        <v>418</v>
      </c>
      <c r="F23" s="168" t="n">
        <v>417</v>
      </c>
      <c r="G23" s="168" t="n">
        <v>219</v>
      </c>
      <c r="H23" s="168" t="n">
        <v>1275</v>
      </c>
      <c r="I23" s="168" t="n">
        <v>707</v>
      </c>
      <c r="J23" s="168" t="n">
        <v>782</v>
      </c>
      <c r="K23" s="168" t="n">
        <v>141</v>
      </c>
      <c r="L23" s="170" t="n">
        <v>1039</v>
      </c>
      <c r="M23" s="168"/>
      <c r="N23" s="169" t="n">
        <v>1207</v>
      </c>
      <c r="O23" s="168" t="n">
        <v>1413</v>
      </c>
      <c r="P23" s="168" t="n">
        <v>1352</v>
      </c>
      <c r="Q23" s="168" t="n">
        <v>836</v>
      </c>
      <c r="R23" s="170" t="n">
        <v>280</v>
      </c>
      <c r="S23" s="168"/>
      <c r="T23" s="169" t="n">
        <v>5088</v>
      </c>
      <c r="U23" s="170" t="n">
        <v>209525.82</v>
      </c>
      <c r="V23" s="169" t="n">
        <v>1752</v>
      </c>
      <c r="W23" s="170" t="n">
        <v>89217.9</v>
      </c>
      <c r="X23" s="169" t="n">
        <v>4229</v>
      </c>
      <c r="Y23" s="170" t="n">
        <v>120307.92</v>
      </c>
      <c r="Z23" s="169" t="n">
        <v>1329</v>
      </c>
      <c r="AA23" s="170" t="n">
        <v>27184.4</v>
      </c>
      <c r="AB23" s="169" t="n">
        <v>1080</v>
      </c>
      <c r="AC23" s="170" t="n">
        <v>14728.7</v>
      </c>
      <c r="AD23" s="169" t="n">
        <v>4100</v>
      </c>
      <c r="AE23" s="170" t="n">
        <v>122685.72</v>
      </c>
      <c r="AF23" s="169" t="n">
        <v>640</v>
      </c>
      <c r="AG23" s="170" t="n">
        <v>37306.1</v>
      </c>
      <c r="AH23" s="169" t="n">
        <v>781</v>
      </c>
      <c r="AI23" s="170" t="n">
        <v>2796.3</v>
      </c>
      <c r="AJ23" s="169" t="n">
        <v>265</v>
      </c>
      <c r="AK23" s="170" t="n">
        <v>2318.9</v>
      </c>
      <c r="AL23" s="169" t="n">
        <v>1724</v>
      </c>
      <c r="AM23" s="170" t="n">
        <v>2505.7</v>
      </c>
      <c r="AN23" s="171"/>
      <c r="AO23" s="169" t="n">
        <v>383</v>
      </c>
      <c r="AP23" s="170" t="n">
        <v>7564.9</v>
      </c>
      <c r="AQ23" s="169" t="n">
        <v>253</v>
      </c>
      <c r="AR23" s="170" t="n">
        <v>2930.5</v>
      </c>
      <c r="AS23" s="169" t="n">
        <v>383</v>
      </c>
      <c r="AT23" s="170" t="n">
        <v>3886.3</v>
      </c>
      <c r="AU23" s="169" t="n">
        <v>65</v>
      </c>
      <c r="AV23" s="170" t="n">
        <v>631.2</v>
      </c>
      <c r="AW23" s="169" t="n">
        <v>10</v>
      </c>
      <c r="AX23" s="170" t="n">
        <v>82.6</v>
      </c>
      <c r="AY23" s="169" t="n">
        <v>655</v>
      </c>
      <c r="AZ23" s="170" t="n">
        <v>15095.5</v>
      </c>
      <c r="BA23" s="172"/>
      <c r="BB23" s="169" t="n">
        <v>442</v>
      </c>
      <c r="BC23" s="170" t="n">
        <v>2947.2</v>
      </c>
      <c r="BD23" s="169" t="n">
        <v>29</v>
      </c>
      <c r="BE23" s="170" t="n">
        <v>328.1</v>
      </c>
      <c r="BF23" s="169" t="n">
        <v>81</v>
      </c>
      <c r="BG23" s="170" t="n">
        <v>718.3</v>
      </c>
      <c r="BH23" s="169" t="n">
        <v>27</v>
      </c>
      <c r="BI23" s="170" t="n">
        <v>225</v>
      </c>
      <c r="BJ23" s="169" t="n">
        <v>58</v>
      </c>
      <c r="BK23" s="170" t="n">
        <v>709.4</v>
      </c>
      <c r="BL23" s="169" t="s">
        <v>704</v>
      </c>
      <c r="BM23" s="170" t="s">
        <v>704</v>
      </c>
      <c r="BN23" s="169" t="n">
        <v>55</v>
      </c>
      <c r="BO23" s="170" t="n">
        <v>199.2</v>
      </c>
      <c r="BP23" s="169" t="n">
        <v>79</v>
      </c>
      <c r="BQ23" s="170" t="n">
        <v>377</v>
      </c>
      <c r="BR23" s="169" t="n">
        <v>61</v>
      </c>
      <c r="BS23" s="170" t="n">
        <v>529.6</v>
      </c>
      <c r="BT23" s="169" t="s">
        <v>704</v>
      </c>
      <c r="BU23" s="170" t="s">
        <v>704</v>
      </c>
      <c r="BV23" s="169" t="n">
        <v>136</v>
      </c>
      <c r="BW23" s="170" t="n">
        <v>584.9</v>
      </c>
      <c r="BX23" s="168"/>
      <c r="BY23" s="169" t="n">
        <v>28</v>
      </c>
      <c r="BZ23" s="170" t="n">
        <v>12</v>
      </c>
      <c r="CA23" s="169" t="n">
        <v>495</v>
      </c>
      <c r="CB23" s="170" t="n">
        <v>4872.8</v>
      </c>
      <c r="CC23" s="169" t="n">
        <v>497</v>
      </c>
      <c r="CD23" s="170" t="n">
        <v>4884.8</v>
      </c>
      <c r="CE23" s="169" t="n">
        <v>413</v>
      </c>
      <c r="CF23" s="170" t="n">
        <v>166.5</v>
      </c>
      <c r="CG23" s="169" t="n">
        <v>19</v>
      </c>
      <c r="CH23" s="170" t="n">
        <v>4.7</v>
      </c>
      <c r="CI23" s="169" t="n">
        <v>11</v>
      </c>
      <c r="CJ23" s="170" t="n">
        <v>21.5</v>
      </c>
      <c r="CK23" s="169" t="n">
        <v>28</v>
      </c>
      <c r="CL23" s="170" t="n">
        <v>26.2</v>
      </c>
      <c r="CM23" s="169" t="n">
        <v>87</v>
      </c>
      <c r="CN23" s="170" t="n">
        <v>137.5</v>
      </c>
      <c r="CO23" s="169" t="n">
        <v>35</v>
      </c>
      <c r="CP23" s="170" t="n">
        <v>97.6</v>
      </c>
      <c r="CQ23" s="171"/>
      <c r="CR23" s="169" t="n">
        <v>1418</v>
      </c>
      <c r="CS23" s="170" t="n">
        <v>90364</v>
      </c>
      <c r="CT23" s="169" t="n">
        <v>921</v>
      </c>
      <c r="CU23" s="170" t="n">
        <v>17454</v>
      </c>
      <c r="CV23" s="169" t="n">
        <v>2193</v>
      </c>
      <c r="CW23" s="170" t="n">
        <v>67873</v>
      </c>
      <c r="CX23" s="169" t="n">
        <v>2780</v>
      </c>
      <c r="CY23" s="170" t="n">
        <v>264687</v>
      </c>
      <c r="CZ23" s="172"/>
      <c r="DA23" s="169" t="n">
        <v>299</v>
      </c>
      <c r="DB23" s="170" t="n">
        <v>142983</v>
      </c>
      <c r="DC23" s="172"/>
      <c r="DD23" s="169" t="n">
        <v>1769</v>
      </c>
      <c r="DE23" s="170" t="n">
        <v>344903</v>
      </c>
      <c r="DF23" s="169" t="n">
        <v>1697</v>
      </c>
      <c r="DG23" s="170" t="n">
        <v>395356</v>
      </c>
      <c r="DH23" s="169" t="n">
        <v>1848</v>
      </c>
      <c r="DI23" s="170" t="n">
        <v>760902</v>
      </c>
      <c r="DJ23" s="168"/>
      <c r="DK23" s="169" t="n">
        <v>156</v>
      </c>
      <c r="DL23" s="170" t="n">
        <v>853</v>
      </c>
      <c r="DM23" s="171"/>
      <c r="DN23" s="169" t="n">
        <v>4188</v>
      </c>
      <c r="DO23" s="170" t="n">
        <v>7553</v>
      </c>
      <c r="DP23" s="169" t="n">
        <v>92</v>
      </c>
      <c r="DQ23" s="170" t="n">
        <v>154</v>
      </c>
      <c r="DR23" s="169" t="n">
        <v>998</v>
      </c>
      <c r="DS23" s="170" t="n">
        <v>2257</v>
      </c>
      <c r="DT23" s="169" t="n">
        <v>563</v>
      </c>
      <c r="DU23" s="170" t="n">
        <v>827</v>
      </c>
      <c r="DV23" s="169" t="n">
        <v>200</v>
      </c>
      <c r="DW23" s="170" t="n">
        <v>479</v>
      </c>
      <c r="DX23" s="169" t="n">
        <v>306</v>
      </c>
      <c r="DY23" s="170" t="n">
        <v>863</v>
      </c>
      <c r="DZ23" s="169" t="n">
        <v>703</v>
      </c>
      <c r="EA23" s="170" t="n">
        <v>1969</v>
      </c>
      <c r="EB23" s="169" t="n">
        <v>4287</v>
      </c>
      <c r="EC23" s="170" t="n">
        <v>14102</v>
      </c>
    </row>
    <row r="24" s="125" customFormat="true" ht="12.75" hidden="false" customHeight="false" outlineLevel="0" collapsed="false">
      <c r="A24" s="166" t="s">
        <v>720</v>
      </c>
      <c r="B24" s="167" t="n">
        <v>211</v>
      </c>
      <c r="C24" s="168"/>
      <c r="D24" s="169" t="n">
        <v>63</v>
      </c>
      <c r="E24" s="168" t="n">
        <v>61</v>
      </c>
      <c r="F24" s="168" t="s">
        <v>704</v>
      </c>
      <c r="G24" s="168" t="n">
        <v>7</v>
      </c>
      <c r="H24" s="168" t="s">
        <v>704</v>
      </c>
      <c r="I24" s="168" t="n">
        <v>0</v>
      </c>
      <c r="J24" s="168" t="n">
        <v>11</v>
      </c>
      <c r="K24" s="168" t="n">
        <v>15</v>
      </c>
      <c r="L24" s="170" t="n">
        <v>36</v>
      </c>
      <c r="M24" s="168"/>
      <c r="N24" s="169" t="n">
        <v>39</v>
      </c>
      <c r="O24" s="168" t="n">
        <v>47</v>
      </c>
      <c r="P24" s="168" t="n">
        <v>64</v>
      </c>
      <c r="Q24" s="168" t="n">
        <v>40</v>
      </c>
      <c r="R24" s="170" t="n">
        <v>21</v>
      </c>
      <c r="S24" s="168"/>
      <c r="T24" s="169" t="n">
        <v>211</v>
      </c>
      <c r="U24" s="170" t="n">
        <v>11049.7</v>
      </c>
      <c r="V24" s="169" t="n">
        <v>122</v>
      </c>
      <c r="W24" s="170" t="n">
        <v>5281.8</v>
      </c>
      <c r="X24" s="169" t="n">
        <v>144</v>
      </c>
      <c r="Y24" s="170" t="n">
        <v>5767.9</v>
      </c>
      <c r="Z24" s="169" t="n">
        <v>162</v>
      </c>
      <c r="AA24" s="170" t="n">
        <v>6888.9</v>
      </c>
      <c r="AB24" s="169" t="n">
        <v>72</v>
      </c>
      <c r="AC24" s="170" t="n">
        <v>817.2</v>
      </c>
      <c r="AD24" s="169" t="n">
        <v>111</v>
      </c>
      <c r="AE24" s="170" t="n">
        <v>1538.7</v>
      </c>
      <c r="AF24" s="169" t="n">
        <v>20</v>
      </c>
      <c r="AG24" s="170" t="n">
        <v>524</v>
      </c>
      <c r="AH24" s="169" t="n">
        <v>43</v>
      </c>
      <c r="AI24" s="170" t="n">
        <v>184.9</v>
      </c>
      <c r="AJ24" s="169" t="n">
        <v>91</v>
      </c>
      <c r="AK24" s="170" t="n">
        <v>780.400000000001</v>
      </c>
      <c r="AL24" s="169" t="n">
        <v>136</v>
      </c>
      <c r="AM24" s="170" t="n">
        <v>315.6</v>
      </c>
      <c r="AN24" s="171"/>
      <c r="AO24" s="169" t="n">
        <v>93</v>
      </c>
      <c r="AP24" s="170" t="n">
        <v>1962.8</v>
      </c>
      <c r="AQ24" s="169" t="n">
        <v>105</v>
      </c>
      <c r="AR24" s="170" t="n">
        <v>1854.3</v>
      </c>
      <c r="AS24" s="169" t="n">
        <v>73</v>
      </c>
      <c r="AT24" s="170" t="n">
        <v>888.2</v>
      </c>
      <c r="AU24" s="169" t="s">
        <v>704</v>
      </c>
      <c r="AV24" s="170" t="s">
        <v>704</v>
      </c>
      <c r="AW24" s="169" t="s">
        <v>704</v>
      </c>
      <c r="AX24" s="170" t="s">
        <v>704</v>
      </c>
      <c r="AY24" s="169" t="n">
        <v>140</v>
      </c>
      <c r="AZ24" s="170" t="n">
        <v>4898.1</v>
      </c>
      <c r="BA24" s="172"/>
      <c r="BB24" s="169" t="n">
        <v>66</v>
      </c>
      <c r="BC24" s="170" t="n">
        <v>466.3</v>
      </c>
      <c r="BD24" s="169" t="n">
        <v>20</v>
      </c>
      <c r="BE24" s="170" t="n">
        <v>170.9</v>
      </c>
      <c r="BF24" s="169" t="n">
        <v>25</v>
      </c>
      <c r="BG24" s="170" t="n">
        <v>187.3</v>
      </c>
      <c r="BH24" s="169" t="n">
        <v>10</v>
      </c>
      <c r="BI24" s="170" t="n">
        <v>87.4</v>
      </c>
      <c r="BJ24" s="169" t="n">
        <v>25</v>
      </c>
      <c r="BK24" s="170" t="n">
        <v>370.4</v>
      </c>
      <c r="BL24" s="169" t="s">
        <v>704</v>
      </c>
      <c r="BM24" s="170" t="s">
        <v>704</v>
      </c>
      <c r="BN24" s="169" t="n">
        <v>16</v>
      </c>
      <c r="BO24" s="170" t="n">
        <v>94.7</v>
      </c>
      <c r="BP24" s="169" t="s">
        <v>704</v>
      </c>
      <c r="BQ24" s="170" t="s">
        <v>704</v>
      </c>
      <c r="BR24" s="169" t="s">
        <v>704</v>
      </c>
      <c r="BS24" s="170" t="s">
        <v>704</v>
      </c>
      <c r="BT24" s="169" t="s">
        <v>704</v>
      </c>
      <c r="BU24" s="170" t="s">
        <v>704</v>
      </c>
      <c r="BV24" s="169" t="n">
        <v>11</v>
      </c>
      <c r="BW24" s="170" t="n">
        <v>47.8</v>
      </c>
      <c r="BX24" s="168"/>
      <c r="BY24" s="169" t="s">
        <v>704</v>
      </c>
      <c r="BZ24" s="170" t="s">
        <v>704</v>
      </c>
      <c r="CA24" s="169" t="s">
        <v>704</v>
      </c>
      <c r="CB24" s="170" t="s">
        <v>704</v>
      </c>
      <c r="CC24" s="169" t="n">
        <v>41</v>
      </c>
      <c r="CD24" s="170" t="n">
        <v>459.9</v>
      </c>
      <c r="CE24" s="169" t="n">
        <v>15</v>
      </c>
      <c r="CF24" s="170" t="n">
        <v>4.6</v>
      </c>
      <c r="CG24" s="169" t="s">
        <v>704</v>
      </c>
      <c r="CH24" s="170" t="s">
        <v>704</v>
      </c>
      <c r="CI24" s="169" t="s">
        <v>704</v>
      </c>
      <c r="CJ24" s="170" t="s">
        <v>704</v>
      </c>
      <c r="CK24" s="169" t="s">
        <v>704</v>
      </c>
      <c r="CL24" s="170" t="s">
        <v>704</v>
      </c>
      <c r="CM24" s="169" t="n">
        <v>10</v>
      </c>
      <c r="CN24" s="170" t="n">
        <v>6.9</v>
      </c>
      <c r="CO24" s="169" t="s">
        <v>704</v>
      </c>
      <c r="CP24" s="170" t="s">
        <v>704</v>
      </c>
      <c r="CQ24" s="171"/>
      <c r="CR24" s="169" t="s">
        <v>704</v>
      </c>
      <c r="CS24" s="170" t="s">
        <v>704</v>
      </c>
      <c r="CT24" s="169" t="n">
        <v>19</v>
      </c>
      <c r="CU24" s="170" t="n">
        <v>422</v>
      </c>
      <c r="CV24" s="169" t="n">
        <v>41</v>
      </c>
      <c r="CW24" s="170" t="n">
        <v>2484</v>
      </c>
      <c r="CX24" s="169" t="n">
        <v>53</v>
      </c>
      <c r="CY24" s="170" t="n">
        <v>5723</v>
      </c>
      <c r="CZ24" s="172"/>
      <c r="DA24" s="169" t="n">
        <v>14</v>
      </c>
      <c r="DB24" s="170" t="n">
        <v>5497</v>
      </c>
      <c r="DC24" s="172"/>
      <c r="DD24" s="169" t="n">
        <v>14</v>
      </c>
      <c r="DE24" s="170" t="n">
        <v>2912</v>
      </c>
      <c r="DF24" s="169" t="n">
        <v>13</v>
      </c>
      <c r="DG24" s="170" t="n">
        <v>3814</v>
      </c>
      <c r="DH24" s="169" t="n">
        <v>14</v>
      </c>
      <c r="DI24" s="170" t="n">
        <v>7030</v>
      </c>
      <c r="DJ24" s="168"/>
      <c r="DK24" s="169" t="n">
        <v>8</v>
      </c>
      <c r="DL24" s="170" t="n">
        <v>27</v>
      </c>
      <c r="DM24" s="171"/>
      <c r="DN24" s="169" t="n">
        <v>177</v>
      </c>
      <c r="DO24" s="170" t="n">
        <v>349</v>
      </c>
      <c r="DP24" s="169" t="s">
        <v>704</v>
      </c>
      <c r="DQ24" s="170" t="s">
        <v>704</v>
      </c>
      <c r="DR24" s="169" t="n">
        <v>59</v>
      </c>
      <c r="DS24" s="170" t="n">
        <v>127</v>
      </c>
      <c r="DT24" s="169" t="n">
        <v>18</v>
      </c>
      <c r="DU24" s="170" t="n">
        <v>23</v>
      </c>
      <c r="DV24" s="169" t="n">
        <v>10</v>
      </c>
      <c r="DW24" s="170" t="n">
        <v>23</v>
      </c>
      <c r="DX24" s="169" t="s">
        <v>704</v>
      </c>
      <c r="DY24" s="170" t="s">
        <v>704</v>
      </c>
      <c r="DZ24" s="169" t="n">
        <v>40</v>
      </c>
      <c r="EA24" s="170" t="n">
        <v>120</v>
      </c>
      <c r="EB24" s="169" t="n">
        <v>182</v>
      </c>
      <c r="EC24" s="170" t="n">
        <v>670</v>
      </c>
    </row>
    <row r="25" s="125" customFormat="true" ht="12.75" hidden="false" customHeight="false" outlineLevel="0" collapsed="false">
      <c r="A25" s="166" t="s">
        <v>721</v>
      </c>
      <c r="B25" s="167" t="n">
        <v>10</v>
      </c>
      <c r="C25" s="168"/>
      <c r="D25" s="169" t="n">
        <v>0</v>
      </c>
      <c r="E25" s="168" t="s">
        <v>704</v>
      </c>
      <c r="F25" s="168" t="s">
        <v>704</v>
      </c>
      <c r="G25" s="168" t="s">
        <v>704</v>
      </c>
      <c r="H25" s="168" t="n">
        <v>0</v>
      </c>
      <c r="I25" s="168" t="n">
        <v>0</v>
      </c>
      <c r="J25" s="168" t="s">
        <v>704</v>
      </c>
      <c r="K25" s="168" t="s">
        <v>704</v>
      </c>
      <c r="L25" s="170" t="s">
        <v>704</v>
      </c>
      <c r="M25" s="168"/>
      <c r="N25" s="169" t="s">
        <v>704</v>
      </c>
      <c r="O25" s="168" t="s">
        <v>704</v>
      </c>
      <c r="P25" s="168" t="n">
        <v>0</v>
      </c>
      <c r="Q25" s="168" t="n">
        <v>3</v>
      </c>
      <c r="R25" s="170" t="s">
        <v>704</v>
      </c>
      <c r="S25" s="168"/>
      <c r="T25" s="169" t="n">
        <v>10</v>
      </c>
      <c r="U25" s="170" t="n">
        <v>513.5</v>
      </c>
      <c r="V25" s="169" t="s">
        <v>704</v>
      </c>
      <c r="W25" s="170" t="s">
        <v>704</v>
      </c>
      <c r="X25" s="169" t="s">
        <v>704</v>
      </c>
      <c r="Y25" s="170" t="s">
        <v>704</v>
      </c>
      <c r="Z25" s="169" t="s">
        <v>704</v>
      </c>
      <c r="AA25" s="170" t="s">
        <v>704</v>
      </c>
      <c r="AB25" s="169" t="n">
        <v>0</v>
      </c>
      <c r="AC25" s="170" t="n">
        <v>0</v>
      </c>
      <c r="AD25" s="169" t="s">
        <v>704</v>
      </c>
      <c r="AE25" s="170" t="s">
        <v>704</v>
      </c>
      <c r="AF25" s="169" t="s">
        <v>704</v>
      </c>
      <c r="AG25" s="170" t="s">
        <v>704</v>
      </c>
      <c r="AH25" s="169" t="s">
        <v>704</v>
      </c>
      <c r="AI25" s="170" t="s">
        <v>704</v>
      </c>
      <c r="AJ25" s="169" t="s">
        <v>704</v>
      </c>
      <c r="AK25" s="170" t="s">
        <v>704</v>
      </c>
      <c r="AL25" s="169" t="n">
        <v>6</v>
      </c>
      <c r="AM25" s="170" t="n">
        <v>51.9</v>
      </c>
      <c r="AN25" s="171"/>
      <c r="AO25" s="169" t="s">
        <v>704</v>
      </c>
      <c r="AP25" s="170" t="s">
        <v>704</v>
      </c>
      <c r="AQ25" s="169" t="s">
        <v>704</v>
      </c>
      <c r="AR25" s="170" t="s">
        <v>704</v>
      </c>
      <c r="AS25" s="169" t="s">
        <v>704</v>
      </c>
      <c r="AT25" s="170" t="s">
        <v>704</v>
      </c>
      <c r="AU25" s="169" t="n">
        <v>0</v>
      </c>
      <c r="AV25" s="170" t="n">
        <v>0</v>
      </c>
      <c r="AW25" s="169" t="n">
        <v>0</v>
      </c>
      <c r="AX25" s="170" t="n">
        <v>0</v>
      </c>
      <c r="AY25" s="169" t="s">
        <v>704</v>
      </c>
      <c r="AZ25" s="170" t="s">
        <v>704</v>
      </c>
      <c r="BA25" s="172"/>
      <c r="BB25" s="169" t="s">
        <v>704</v>
      </c>
      <c r="BC25" s="170" t="s">
        <v>704</v>
      </c>
      <c r="BD25" s="169" t="n">
        <v>0</v>
      </c>
      <c r="BE25" s="170" t="n">
        <v>0</v>
      </c>
      <c r="BF25" s="169" t="n">
        <v>0</v>
      </c>
      <c r="BG25" s="170" t="n">
        <v>0</v>
      </c>
      <c r="BH25" s="169" t="s">
        <v>704</v>
      </c>
      <c r="BI25" s="170" t="s">
        <v>704</v>
      </c>
      <c r="BJ25" s="169" t="s">
        <v>704</v>
      </c>
      <c r="BK25" s="170" t="s">
        <v>704</v>
      </c>
      <c r="BL25" s="169" t="n">
        <v>0</v>
      </c>
      <c r="BM25" s="170" t="n">
        <v>0</v>
      </c>
      <c r="BN25" s="169" t="s">
        <v>704</v>
      </c>
      <c r="BO25" s="170" t="s">
        <v>704</v>
      </c>
      <c r="BP25" s="169" t="s">
        <v>704</v>
      </c>
      <c r="BQ25" s="170" t="s">
        <v>704</v>
      </c>
      <c r="BR25" s="169" t="n">
        <v>0</v>
      </c>
      <c r="BS25" s="170" t="n">
        <v>0</v>
      </c>
      <c r="BT25" s="169" t="n">
        <v>0</v>
      </c>
      <c r="BU25" s="170" t="n">
        <v>0</v>
      </c>
      <c r="BV25" s="169" t="n">
        <v>0</v>
      </c>
      <c r="BW25" s="170" t="n">
        <v>0</v>
      </c>
      <c r="BX25" s="168"/>
      <c r="BY25" s="169" t="s">
        <v>704</v>
      </c>
      <c r="BZ25" s="170" t="s">
        <v>704</v>
      </c>
      <c r="CA25" s="169" t="s">
        <v>704</v>
      </c>
      <c r="CB25" s="170" t="s">
        <v>704</v>
      </c>
      <c r="CC25" s="169" t="n">
        <v>3</v>
      </c>
      <c r="CD25" s="170" t="n">
        <v>45.4</v>
      </c>
      <c r="CE25" s="169" t="s">
        <v>704</v>
      </c>
      <c r="CF25" s="170" t="s">
        <v>704</v>
      </c>
      <c r="CG25" s="169" t="n">
        <v>0</v>
      </c>
      <c r="CH25" s="170" t="n">
        <v>0</v>
      </c>
      <c r="CI25" s="169" t="n">
        <v>0</v>
      </c>
      <c r="CJ25" s="170" t="n">
        <v>0</v>
      </c>
      <c r="CK25" s="169" t="n">
        <v>0</v>
      </c>
      <c r="CL25" s="170" t="n">
        <v>0</v>
      </c>
      <c r="CM25" s="169" t="s">
        <v>704</v>
      </c>
      <c r="CN25" s="170" t="s">
        <v>704</v>
      </c>
      <c r="CO25" s="169" t="s">
        <v>704</v>
      </c>
      <c r="CP25" s="170" t="s">
        <v>704</v>
      </c>
      <c r="CQ25" s="171"/>
      <c r="CR25" s="169" t="s">
        <v>704</v>
      </c>
      <c r="CS25" s="170" t="s">
        <v>704</v>
      </c>
      <c r="CT25" s="169" t="s">
        <v>704</v>
      </c>
      <c r="CU25" s="170" t="s">
        <v>704</v>
      </c>
      <c r="CV25" s="169" t="s">
        <v>704</v>
      </c>
      <c r="CW25" s="170" t="s">
        <v>704</v>
      </c>
      <c r="CX25" s="169" t="s">
        <v>704</v>
      </c>
      <c r="CY25" s="170" t="s">
        <v>704</v>
      </c>
      <c r="CZ25" s="172"/>
      <c r="DA25" s="169" t="s">
        <v>704</v>
      </c>
      <c r="DB25" s="170" t="s">
        <v>704</v>
      </c>
      <c r="DC25" s="172"/>
      <c r="DD25" s="169" t="s">
        <v>704</v>
      </c>
      <c r="DE25" s="170" t="s">
        <v>704</v>
      </c>
      <c r="DF25" s="169" t="s">
        <v>704</v>
      </c>
      <c r="DG25" s="170" t="s">
        <v>704</v>
      </c>
      <c r="DH25" s="169" t="s">
        <v>704</v>
      </c>
      <c r="DI25" s="170" t="s">
        <v>704</v>
      </c>
      <c r="DJ25" s="168"/>
      <c r="DK25" s="169" t="s">
        <v>704</v>
      </c>
      <c r="DL25" s="170" t="s">
        <v>704</v>
      </c>
      <c r="DM25" s="171"/>
      <c r="DN25" s="169" t="n">
        <v>6</v>
      </c>
      <c r="DO25" s="170" t="n">
        <v>10</v>
      </c>
      <c r="DP25" s="169" t="s">
        <v>704</v>
      </c>
      <c r="DQ25" s="170" t="s">
        <v>704</v>
      </c>
      <c r="DR25" s="169" t="s">
        <v>704</v>
      </c>
      <c r="DS25" s="170" t="s">
        <v>704</v>
      </c>
      <c r="DT25" s="169" t="s">
        <v>704</v>
      </c>
      <c r="DU25" s="170" t="s">
        <v>704</v>
      </c>
      <c r="DV25" s="169" t="s">
        <v>704</v>
      </c>
      <c r="DW25" s="170" t="s">
        <v>704</v>
      </c>
      <c r="DX25" s="169" t="s">
        <v>704</v>
      </c>
      <c r="DY25" s="170" t="s">
        <v>704</v>
      </c>
      <c r="DZ25" s="169" t="s">
        <v>704</v>
      </c>
      <c r="EA25" s="170" t="s">
        <v>704</v>
      </c>
      <c r="EB25" s="169" t="n">
        <v>9</v>
      </c>
      <c r="EC25" s="170" t="n">
        <v>58</v>
      </c>
    </row>
    <row r="26" s="125" customFormat="true" ht="12.75" hidden="false" customHeight="false" outlineLevel="0" collapsed="false">
      <c r="A26" s="166" t="s">
        <v>722</v>
      </c>
      <c r="B26" s="167" t="n">
        <v>107</v>
      </c>
      <c r="C26" s="168"/>
      <c r="D26" s="169" t="s">
        <v>704</v>
      </c>
      <c r="E26" s="168" t="n">
        <v>35</v>
      </c>
      <c r="F26" s="168" t="n">
        <v>26</v>
      </c>
      <c r="G26" s="168" t="n">
        <v>9</v>
      </c>
      <c r="H26" s="168" t="n">
        <v>0</v>
      </c>
      <c r="I26" s="168" t="n">
        <v>0</v>
      </c>
      <c r="J26" s="168" t="n">
        <v>10</v>
      </c>
      <c r="K26" s="168" t="s">
        <v>704</v>
      </c>
      <c r="L26" s="170" t="n">
        <v>17</v>
      </c>
      <c r="M26" s="168"/>
      <c r="N26" s="169" t="n">
        <v>48</v>
      </c>
      <c r="O26" s="168" t="s">
        <v>704</v>
      </c>
      <c r="P26" s="168" t="n">
        <v>18</v>
      </c>
      <c r="Q26" s="168" t="n">
        <v>13</v>
      </c>
      <c r="R26" s="170" t="s">
        <v>704</v>
      </c>
      <c r="S26" s="168"/>
      <c r="T26" s="169" t="n">
        <v>107</v>
      </c>
      <c r="U26" s="170" t="n">
        <v>3761.7</v>
      </c>
      <c r="V26" s="169" t="n">
        <v>47</v>
      </c>
      <c r="W26" s="170" t="n">
        <v>1977.1</v>
      </c>
      <c r="X26" s="169" t="n">
        <v>76</v>
      </c>
      <c r="Y26" s="170" t="n">
        <v>1784.6</v>
      </c>
      <c r="Z26" s="169" t="n">
        <v>77</v>
      </c>
      <c r="AA26" s="170" t="n">
        <v>2646.4</v>
      </c>
      <c r="AB26" s="169" t="s">
        <v>704</v>
      </c>
      <c r="AC26" s="170" t="s">
        <v>704</v>
      </c>
      <c r="AD26" s="169" t="n">
        <v>52</v>
      </c>
      <c r="AE26" s="170" t="n">
        <v>483.3</v>
      </c>
      <c r="AF26" s="169" t="n">
        <v>10</v>
      </c>
      <c r="AG26" s="170" t="n">
        <v>69.8</v>
      </c>
      <c r="AH26" s="169" t="s">
        <v>704</v>
      </c>
      <c r="AI26" s="170" t="s">
        <v>704</v>
      </c>
      <c r="AJ26" s="169" t="n">
        <v>26</v>
      </c>
      <c r="AK26" s="170" t="n">
        <v>253.6</v>
      </c>
      <c r="AL26" s="169" t="n">
        <v>56</v>
      </c>
      <c r="AM26" s="170" t="n">
        <v>78.7</v>
      </c>
      <c r="AN26" s="171"/>
      <c r="AO26" s="169" t="n">
        <v>31</v>
      </c>
      <c r="AP26" s="170" t="n">
        <v>825.1</v>
      </c>
      <c r="AQ26" s="169" t="s">
        <v>704</v>
      </c>
      <c r="AR26" s="170" t="s">
        <v>704</v>
      </c>
      <c r="AS26" s="169" t="n">
        <v>20</v>
      </c>
      <c r="AT26" s="170" t="n">
        <v>259.3</v>
      </c>
      <c r="AU26" s="169" t="s">
        <v>704</v>
      </c>
      <c r="AV26" s="170" t="s">
        <v>704</v>
      </c>
      <c r="AW26" s="169" t="s">
        <v>704</v>
      </c>
      <c r="AX26" s="170" t="s">
        <v>704</v>
      </c>
      <c r="AY26" s="169" t="n">
        <v>41</v>
      </c>
      <c r="AZ26" s="170" t="n">
        <v>1472.9</v>
      </c>
      <c r="BA26" s="172"/>
      <c r="BB26" s="169" t="n">
        <v>40</v>
      </c>
      <c r="BC26" s="170" t="n">
        <v>364.9</v>
      </c>
      <c r="BD26" s="169" t="s">
        <v>704</v>
      </c>
      <c r="BE26" s="170" t="s">
        <v>704</v>
      </c>
      <c r="BF26" s="169" t="n">
        <v>12</v>
      </c>
      <c r="BG26" s="170" t="n">
        <v>164.5</v>
      </c>
      <c r="BH26" s="169" t="n">
        <v>9</v>
      </c>
      <c r="BI26" s="170" t="n">
        <v>100.1</v>
      </c>
      <c r="BJ26" s="169" t="s">
        <v>704</v>
      </c>
      <c r="BK26" s="170" t="s">
        <v>704</v>
      </c>
      <c r="BL26" s="169" t="n">
        <v>0</v>
      </c>
      <c r="BM26" s="170" t="n">
        <v>0</v>
      </c>
      <c r="BN26" s="169" t="s">
        <v>704</v>
      </c>
      <c r="BO26" s="170" t="s">
        <v>704</v>
      </c>
      <c r="BP26" s="169" t="s">
        <v>704</v>
      </c>
      <c r="BQ26" s="170" t="s">
        <v>704</v>
      </c>
      <c r="BR26" s="169" t="n">
        <v>0</v>
      </c>
      <c r="BS26" s="170" t="n">
        <v>0</v>
      </c>
      <c r="BT26" s="169" t="s">
        <v>704</v>
      </c>
      <c r="BU26" s="170" t="s">
        <v>704</v>
      </c>
      <c r="BV26" s="169" t="n">
        <v>14</v>
      </c>
      <c r="BW26" s="170" t="n">
        <v>18.6</v>
      </c>
      <c r="BX26" s="168"/>
      <c r="BY26" s="169" t="s">
        <v>704</v>
      </c>
      <c r="BZ26" s="170" t="s">
        <v>704</v>
      </c>
      <c r="CA26" s="169" t="s">
        <v>704</v>
      </c>
      <c r="CB26" s="170" t="s">
        <v>704</v>
      </c>
      <c r="CC26" s="169" t="n">
        <v>39</v>
      </c>
      <c r="CD26" s="170" t="n">
        <v>308.7</v>
      </c>
      <c r="CE26" s="169" t="n">
        <v>20</v>
      </c>
      <c r="CF26" s="170" t="n">
        <v>6.5</v>
      </c>
      <c r="CG26" s="169" t="n">
        <v>0</v>
      </c>
      <c r="CH26" s="170" t="n">
        <v>0</v>
      </c>
      <c r="CI26" s="169" t="s">
        <v>704</v>
      </c>
      <c r="CJ26" s="170" t="s">
        <v>704</v>
      </c>
      <c r="CK26" s="169" t="s">
        <v>704</v>
      </c>
      <c r="CL26" s="170" t="s">
        <v>704</v>
      </c>
      <c r="CM26" s="169" t="s">
        <v>704</v>
      </c>
      <c r="CN26" s="170" t="s">
        <v>704</v>
      </c>
      <c r="CO26" s="169" t="s">
        <v>704</v>
      </c>
      <c r="CP26" s="170" t="s">
        <v>704</v>
      </c>
      <c r="CQ26" s="171"/>
      <c r="CR26" s="169" t="s">
        <v>704</v>
      </c>
      <c r="CS26" s="170" t="s">
        <v>704</v>
      </c>
      <c r="CT26" s="169" t="s">
        <v>704</v>
      </c>
      <c r="CU26" s="170" t="s">
        <v>704</v>
      </c>
      <c r="CV26" s="169" t="s">
        <v>704</v>
      </c>
      <c r="CW26" s="170" t="s">
        <v>704</v>
      </c>
      <c r="CX26" s="169" t="n">
        <v>13</v>
      </c>
      <c r="CY26" s="170" t="n">
        <v>902</v>
      </c>
      <c r="CZ26" s="172"/>
      <c r="DA26" s="169" t="n">
        <v>8</v>
      </c>
      <c r="DB26" s="170" t="n">
        <v>2980</v>
      </c>
      <c r="DC26" s="172"/>
      <c r="DD26" s="169" t="s">
        <v>704</v>
      </c>
      <c r="DE26" s="170" t="s">
        <v>704</v>
      </c>
      <c r="DF26" s="169" t="s">
        <v>704</v>
      </c>
      <c r="DG26" s="170" t="s">
        <v>704</v>
      </c>
      <c r="DH26" s="169" t="s">
        <v>704</v>
      </c>
      <c r="DI26" s="170" t="s">
        <v>704</v>
      </c>
      <c r="DJ26" s="168"/>
      <c r="DK26" s="169" t="s">
        <v>704</v>
      </c>
      <c r="DL26" s="170" t="s">
        <v>704</v>
      </c>
      <c r="DM26" s="171"/>
      <c r="DN26" s="169" t="n">
        <v>88</v>
      </c>
      <c r="DO26" s="170" t="n">
        <v>149</v>
      </c>
      <c r="DP26" s="169" t="n">
        <v>5</v>
      </c>
      <c r="DQ26" s="170" t="n">
        <v>12</v>
      </c>
      <c r="DR26" s="169" t="n">
        <v>34</v>
      </c>
      <c r="DS26" s="170" t="n">
        <v>130</v>
      </c>
      <c r="DT26" s="169" t="s">
        <v>704</v>
      </c>
      <c r="DU26" s="170" t="s">
        <v>704</v>
      </c>
      <c r="DV26" s="169" t="s">
        <v>704</v>
      </c>
      <c r="DW26" s="170" t="s">
        <v>704</v>
      </c>
      <c r="DX26" s="169" t="n">
        <v>20</v>
      </c>
      <c r="DY26" s="170" t="n">
        <v>87</v>
      </c>
      <c r="DZ26" s="169" t="n">
        <v>20</v>
      </c>
      <c r="EA26" s="170" t="n">
        <v>62</v>
      </c>
      <c r="EB26" s="169" t="n">
        <v>94</v>
      </c>
      <c r="EC26" s="170" t="n">
        <v>485</v>
      </c>
    </row>
    <row r="27" s="125" customFormat="true" ht="12.75" hidden="false" customHeight="false" outlineLevel="0" collapsed="false">
      <c r="A27" s="166" t="s">
        <v>723</v>
      </c>
      <c r="B27" s="167" t="n">
        <v>120</v>
      </c>
      <c r="C27" s="168"/>
      <c r="D27" s="169" t="n">
        <v>10</v>
      </c>
      <c r="E27" s="168" t="s">
        <v>704</v>
      </c>
      <c r="F27" s="168" t="n">
        <v>25</v>
      </c>
      <c r="G27" s="168" t="n">
        <v>4</v>
      </c>
      <c r="H27" s="168" t="n">
        <v>19</v>
      </c>
      <c r="I27" s="168" t="n">
        <v>0</v>
      </c>
      <c r="J27" s="168" t="s">
        <v>704</v>
      </c>
      <c r="K27" s="168" t="n">
        <v>11</v>
      </c>
      <c r="L27" s="170" t="n">
        <v>33</v>
      </c>
      <c r="M27" s="168"/>
      <c r="N27" s="169" t="s">
        <v>704</v>
      </c>
      <c r="O27" s="168" t="s">
        <v>704</v>
      </c>
      <c r="P27" s="168" t="n">
        <v>19</v>
      </c>
      <c r="Q27" s="168" t="n">
        <v>24</v>
      </c>
      <c r="R27" s="170" t="n">
        <v>6</v>
      </c>
      <c r="S27" s="168"/>
      <c r="T27" s="169" t="n">
        <v>120</v>
      </c>
      <c r="U27" s="170" t="n">
        <v>4231.3</v>
      </c>
      <c r="V27" s="169" t="n">
        <v>68</v>
      </c>
      <c r="W27" s="170" t="n">
        <v>2690</v>
      </c>
      <c r="X27" s="169" t="n">
        <v>83</v>
      </c>
      <c r="Y27" s="170" t="n">
        <v>1541.3</v>
      </c>
      <c r="Z27" s="169" t="n">
        <v>72</v>
      </c>
      <c r="AA27" s="170" t="n">
        <v>1495</v>
      </c>
      <c r="AB27" s="169" t="n">
        <v>42</v>
      </c>
      <c r="AC27" s="170" t="n">
        <v>664.5</v>
      </c>
      <c r="AD27" s="169" t="n">
        <v>87</v>
      </c>
      <c r="AE27" s="170" t="n">
        <v>1720.7</v>
      </c>
      <c r="AF27" s="169" t="n">
        <v>9</v>
      </c>
      <c r="AG27" s="170" t="n">
        <v>30.4</v>
      </c>
      <c r="AH27" s="169" t="s">
        <v>704</v>
      </c>
      <c r="AI27" s="170" t="s">
        <v>704</v>
      </c>
      <c r="AJ27" s="169" t="s">
        <v>704</v>
      </c>
      <c r="AK27" s="170" t="s">
        <v>704</v>
      </c>
      <c r="AL27" s="169" t="n">
        <v>51</v>
      </c>
      <c r="AM27" s="170" t="n">
        <v>80.5</v>
      </c>
      <c r="AN27" s="171"/>
      <c r="AO27" s="169" t="s">
        <v>704</v>
      </c>
      <c r="AP27" s="170" t="s">
        <v>704</v>
      </c>
      <c r="AQ27" s="169" t="n">
        <v>24</v>
      </c>
      <c r="AR27" s="170" t="n">
        <v>328.8</v>
      </c>
      <c r="AS27" s="169" t="s">
        <v>704</v>
      </c>
      <c r="AT27" s="170" t="s">
        <v>704</v>
      </c>
      <c r="AU27" s="169" t="n">
        <v>8</v>
      </c>
      <c r="AV27" s="170" t="n">
        <v>78</v>
      </c>
      <c r="AW27" s="169" t="s">
        <v>704</v>
      </c>
      <c r="AX27" s="170" t="s">
        <v>704</v>
      </c>
      <c r="AY27" s="169" t="s">
        <v>704</v>
      </c>
      <c r="AZ27" s="170" t="s">
        <v>704</v>
      </c>
      <c r="BA27" s="172"/>
      <c r="BB27" s="169" t="s">
        <v>704</v>
      </c>
      <c r="BC27" s="170" t="s">
        <v>704</v>
      </c>
      <c r="BD27" s="169" t="n">
        <v>0</v>
      </c>
      <c r="BE27" s="170" t="n">
        <v>0</v>
      </c>
      <c r="BF27" s="169" t="s">
        <v>704</v>
      </c>
      <c r="BG27" s="170" t="s">
        <v>704</v>
      </c>
      <c r="BH27" s="169" t="s">
        <v>704</v>
      </c>
      <c r="BI27" s="170" t="s">
        <v>704</v>
      </c>
      <c r="BJ27" s="169" t="n">
        <v>9</v>
      </c>
      <c r="BK27" s="170" t="n">
        <v>103.4</v>
      </c>
      <c r="BL27" s="169" t="n">
        <v>0</v>
      </c>
      <c r="BM27" s="170" t="n">
        <v>0</v>
      </c>
      <c r="BN27" s="169" t="s">
        <v>704</v>
      </c>
      <c r="BO27" s="170" t="s">
        <v>704</v>
      </c>
      <c r="BP27" s="169" t="s">
        <v>704</v>
      </c>
      <c r="BQ27" s="170" t="s">
        <v>704</v>
      </c>
      <c r="BR27" s="169" t="n">
        <v>6</v>
      </c>
      <c r="BS27" s="170" t="n">
        <v>113.4</v>
      </c>
      <c r="BT27" s="169" t="s">
        <v>704</v>
      </c>
      <c r="BU27" s="170" t="s">
        <v>704</v>
      </c>
      <c r="BV27" s="169" t="n">
        <v>11</v>
      </c>
      <c r="BW27" s="170" t="n">
        <v>37.6</v>
      </c>
      <c r="BX27" s="168"/>
      <c r="BY27" s="169" t="n">
        <v>6</v>
      </c>
      <c r="BZ27" s="170" t="n">
        <v>0.9</v>
      </c>
      <c r="CA27" s="169" t="n">
        <v>21</v>
      </c>
      <c r="CB27" s="170" t="n">
        <v>66.6</v>
      </c>
      <c r="CC27" s="169" t="n">
        <v>23</v>
      </c>
      <c r="CD27" s="170" t="n">
        <v>67.5</v>
      </c>
      <c r="CE27" s="169" t="n">
        <v>17</v>
      </c>
      <c r="CF27" s="170" t="n">
        <v>3.9</v>
      </c>
      <c r="CG27" s="169" t="s">
        <v>704</v>
      </c>
      <c r="CH27" s="170" t="s">
        <v>704</v>
      </c>
      <c r="CI27" s="169" t="s">
        <v>704</v>
      </c>
      <c r="CJ27" s="170" t="s">
        <v>704</v>
      </c>
      <c r="CK27" s="169" t="s">
        <v>704</v>
      </c>
      <c r="CL27" s="170" t="s">
        <v>704</v>
      </c>
      <c r="CM27" s="169" t="s">
        <v>704</v>
      </c>
      <c r="CN27" s="170" t="s">
        <v>704</v>
      </c>
      <c r="CO27" s="169" t="s">
        <v>704</v>
      </c>
      <c r="CP27" s="170" t="s">
        <v>704</v>
      </c>
      <c r="CQ27" s="171"/>
      <c r="CR27" s="169" t="n">
        <v>21</v>
      </c>
      <c r="CS27" s="170" t="n">
        <v>2208</v>
      </c>
      <c r="CT27" s="169" t="n">
        <v>16</v>
      </c>
      <c r="CU27" s="170" t="n">
        <v>252</v>
      </c>
      <c r="CV27" s="169" t="n">
        <v>32</v>
      </c>
      <c r="CW27" s="170" t="n">
        <v>1153</v>
      </c>
      <c r="CX27" s="169" t="n">
        <v>42</v>
      </c>
      <c r="CY27" s="170" t="n">
        <v>5365</v>
      </c>
      <c r="CZ27" s="172"/>
      <c r="DA27" s="169" t="n">
        <v>5</v>
      </c>
      <c r="DB27" s="170" t="n">
        <v>91</v>
      </c>
      <c r="DC27" s="172"/>
      <c r="DD27" s="169" t="n">
        <v>12</v>
      </c>
      <c r="DE27" s="170" t="n">
        <v>730</v>
      </c>
      <c r="DF27" s="169" t="n">
        <v>12</v>
      </c>
      <c r="DG27" s="170" t="n">
        <v>908</v>
      </c>
      <c r="DH27" s="169" t="n">
        <v>12</v>
      </c>
      <c r="DI27" s="170" t="n">
        <v>1674</v>
      </c>
      <c r="DJ27" s="168"/>
      <c r="DK27" s="169" t="s">
        <v>704</v>
      </c>
      <c r="DL27" s="170" t="s">
        <v>704</v>
      </c>
      <c r="DM27" s="171"/>
      <c r="DN27" s="169" t="n">
        <v>102</v>
      </c>
      <c r="DO27" s="170" t="n">
        <v>189</v>
      </c>
      <c r="DP27" s="169" t="s">
        <v>704</v>
      </c>
      <c r="DQ27" s="170" t="s">
        <v>704</v>
      </c>
      <c r="DR27" s="169" t="n">
        <v>39</v>
      </c>
      <c r="DS27" s="170" t="n">
        <v>80</v>
      </c>
      <c r="DT27" s="169" t="n">
        <v>12</v>
      </c>
      <c r="DU27" s="170" t="n">
        <v>15</v>
      </c>
      <c r="DV27" s="169" t="s">
        <v>704</v>
      </c>
      <c r="DW27" s="170" t="s">
        <v>704</v>
      </c>
      <c r="DX27" s="169" t="s">
        <v>704</v>
      </c>
      <c r="DY27" s="170" t="s">
        <v>704</v>
      </c>
      <c r="DZ27" s="169" t="n">
        <v>23</v>
      </c>
      <c r="EA27" s="170" t="n">
        <v>46</v>
      </c>
      <c r="EB27" s="169" t="n">
        <v>104</v>
      </c>
      <c r="EC27" s="170" t="n">
        <v>359</v>
      </c>
    </row>
    <row r="28" s="125" customFormat="true" ht="12.75" hidden="false" customHeight="false" outlineLevel="0" collapsed="false">
      <c r="A28" s="173" t="s">
        <v>724</v>
      </c>
      <c r="B28" s="154" t="n">
        <v>17665</v>
      </c>
      <c r="C28" s="174"/>
      <c r="D28" s="156" t="n">
        <v>479</v>
      </c>
      <c r="E28" s="153" t="n">
        <v>820</v>
      </c>
      <c r="F28" s="153" t="n">
        <v>857</v>
      </c>
      <c r="G28" s="153" t="n">
        <v>532</v>
      </c>
      <c r="H28" s="153" t="n">
        <v>4554</v>
      </c>
      <c r="I28" s="153" t="n">
        <v>2790</v>
      </c>
      <c r="J28" s="153" t="n">
        <v>3632</v>
      </c>
      <c r="K28" s="153" t="n">
        <v>628</v>
      </c>
      <c r="L28" s="154" t="n">
        <v>3373</v>
      </c>
      <c r="M28" s="171"/>
      <c r="N28" s="156" t="n">
        <v>3327</v>
      </c>
      <c r="O28" s="153" t="n">
        <v>4651</v>
      </c>
      <c r="P28" s="153" t="n">
        <v>4729</v>
      </c>
      <c r="Q28" s="153" t="n">
        <v>3514</v>
      </c>
      <c r="R28" s="154" t="n">
        <v>1444</v>
      </c>
      <c r="S28" s="171"/>
      <c r="T28" s="156" t="n">
        <v>17665</v>
      </c>
      <c r="U28" s="154" t="n">
        <v>902657.369999995</v>
      </c>
      <c r="V28" s="156" t="n">
        <v>6482</v>
      </c>
      <c r="W28" s="154" t="n">
        <v>345793.050000001</v>
      </c>
      <c r="X28" s="156" t="n">
        <v>14654</v>
      </c>
      <c r="Y28" s="154" t="n">
        <v>556864.319999999</v>
      </c>
      <c r="Z28" s="156" t="n">
        <v>5295</v>
      </c>
      <c r="AA28" s="154" t="n">
        <v>106382.1</v>
      </c>
      <c r="AB28" s="156" t="n">
        <v>5524</v>
      </c>
      <c r="AC28" s="154" t="n">
        <v>91222.3000000002</v>
      </c>
      <c r="AD28" s="156" t="n">
        <v>14882</v>
      </c>
      <c r="AE28" s="154" t="n">
        <v>489179.010000001</v>
      </c>
      <c r="AF28" s="156" t="n">
        <v>3323</v>
      </c>
      <c r="AG28" s="154" t="n">
        <v>181218.1</v>
      </c>
      <c r="AH28" s="156" t="n">
        <v>3335</v>
      </c>
      <c r="AI28" s="154" t="n">
        <v>15288.24</v>
      </c>
      <c r="AJ28" s="156" t="n">
        <v>1034</v>
      </c>
      <c r="AK28" s="154" t="n">
        <v>9060</v>
      </c>
      <c r="AL28" s="156" t="n">
        <v>6395</v>
      </c>
      <c r="AM28" s="154" t="n">
        <v>10307.62</v>
      </c>
      <c r="AN28" s="171"/>
      <c r="AO28" s="156" t="n">
        <v>1326</v>
      </c>
      <c r="AP28" s="154" t="n">
        <v>24475.8</v>
      </c>
      <c r="AQ28" s="156" t="n">
        <v>1807</v>
      </c>
      <c r="AR28" s="154" t="n">
        <v>23163.1</v>
      </c>
      <c r="AS28" s="156" t="n">
        <v>2122</v>
      </c>
      <c r="AT28" s="154" t="n">
        <v>19749.6</v>
      </c>
      <c r="AU28" s="156" t="n">
        <v>329</v>
      </c>
      <c r="AV28" s="154" t="n">
        <v>2396.7</v>
      </c>
      <c r="AW28" s="156" t="n">
        <v>59</v>
      </c>
      <c r="AX28" s="154" t="n">
        <v>428</v>
      </c>
      <c r="AY28" s="156" t="n">
        <v>3470</v>
      </c>
      <c r="AZ28" s="154" t="n">
        <v>70213.1999999999</v>
      </c>
      <c r="BA28" s="171"/>
      <c r="BB28" s="156" t="n">
        <v>1419</v>
      </c>
      <c r="BC28" s="154" t="n">
        <v>9242.90000000002</v>
      </c>
      <c r="BD28" s="156" t="n">
        <v>75</v>
      </c>
      <c r="BE28" s="154" t="n">
        <v>727.3</v>
      </c>
      <c r="BF28" s="156" t="n">
        <v>174</v>
      </c>
      <c r="BG28" s="154" t="n">
        <v>1782.5</v>
      </c>
      <c r="BH28" s="156" t="n">
        <v>63</v>
      </c>
      <c r="BI28" s="154" t="n">
        <v>521.5</v>
      </c>
      <c r="BJ28" s="156" t="n">
        <v>214</v>
      </c>
      <c r="BK28" s="154" t="n">
        <v>3132.6</v>
      </c>
      <c r="BL28" s="156" t="n">
        <v>14</v>
      </c>
      <c r="BM28" s="154" t="n">
        <v>170.8</v>
      </c>
      <c r="BN28" s="156" t="n">
        <v>663</v>
      </c>
      <c r="BO28" s="154" t="n">
        <v>2214.7</v>
      </c>
      <c r="BP28" s="156" t="n">
        <v>332</v>
      </c>
      <c r="BQ28" s="154" t="n">
        <v>1431.7</v>
      </c>
      <c r="BR28" s="156" t="n">
        <v>488</v>
      </c>
      <c r="BS28" s="154" t="n">
        <v>5776.7</v>
      </c>
      <c r="BT28" s="156" t="n">
        <v>42</v>
      </c>
      <c r="BU28" s="154" t="n">
        <v>199.8</v>
      </c>
      <c r="BV28" s="156" t="n">
        <v>383</v>
      </c>
      <c r="BW28" s="154" t="n">
        <v>2735.6</v>
      </c>
      <c r="BX28" s="171"/>
      <c r="BY28" s="156" t="n">
        <v>81</v>
      </c>
      <c r="BZ28" s="154" t="n">
        <v>37.8</v>
      </c>
      <c r="CA28" s="156" t="n">
        <v>804</v>
      </c>
      <c r="CB28" s="154" t="n">
        <v>6920</v>
      </c>
      <c r="CC28" s="156" t="n">
        <v>811</v>
      </c>
      <c r="CD28" s="154" t="n">
        <v>6957.8</v>
      </c>
      <c r="CE28" s="156" t="n">
        <v>752</v>
      </c>
      <c r="CF28" s="154" t="n">
        <v>268.199999999999</v>
      </c>
      <c r="CG28" s="156" t="n">
        <v>70</v>
      </c>
      <c r="CH28" s="154" t="n">
        <v>48.8</v>
      </c>
      <c r="CI28" s="156" t="n">
        <v>71</v>
      </c>
      <c r="CJ28" s="154" t="n">
        <v>224.9</v>
      </c>
      <c r="CK28" s="156" t="n">
        <v>131</v>
      </c>
      <c r="CL28" s="154" t="n">
        <v>273.7</v>
      </c>
      <c r="CM28" s="156" t="n">
        <v>281</v>
      </c>
      <c r="CN28" s="154" t="n">
        <v>588.700000000001</v>
      </c>
      <c r="CO28" s="156" t="n">
        <v>114</v>
      </c>
      <c r="CP28" s="154" t="n">
        <v>144.4</v>
      </c>
      <c r="CQ28" s="171"/>
      <c r="CR28" s="156" t="n">
        <v>5275</v>
      </c>
      <c r="CS28" s="154" t="n">
        <v>373712</v>
      </c>
      <c r="CT28" s="156" t="n">
        <v>4672</v>
      </c>
      <c r="CU28" s="154" t="n">
        <v>105767</v>
      </c>
      <c r="CV28" s="156" t="n">
        <v>8709</v>
      </c>
      <c r="CW28" s="154" t="n">
        <v>290062</v>
      </c>
      <c r="CX28" s="156" t="n">
        <v>10934</v>
      </c>
      <c r="CY28" s="154" t="n">
        <v>1138113</v>
      </c>
      <c r="CZ28" s="171"/>
      <c r="DA28" s="156" t="n">
        <v>835</v>
      </c>
      <c r="DB28" s="154" t="n">
        <v>343881</v>
      </c>
      <c r="DC28" s="171"/>
      <c r="DD28" s="156" t="n">
        <v>6904</v>
      </c>
      <c r="DE28" s="154" t="n">
        <v>1750987</v>
      </c>
      <c r="DF28" s="156" t="n">
        <v>6662</v>
      </c>
      <c r="DG28" s="154" t="n">
        <v>1891451</v>
      </c>
      <c r="DH28" s="156" t="n">
        <v>7175</v>
      </c>
      <c r="DI28" s="154" t="n">
        <v>3740705</v>
      </c>
      <c r="DJ28" s="171"/>
      <c r="DK28" s="156" t="n">
        <v>630</v>
      </c>
      <c r="DL28" s="154" t="n">
        <v>4917</v>
      </c>
      <c r="DM28" s="171"/>
      <c r="DN28" s="156" t="n">
        <v>14833</v>
      </c>
      <c r="DO28" s="154" t="n">
        <v>26461</v>
      </c>
      <c r="DP28" s="156" t="n">
        <v>270</v>
      </c>
      <c r="DQ28" s="154" t="n">
        <v>407</v>
      </c>
      <c r="DR28" s="156" t="n">
        <v>3725</v>
      </c>
      <c r="DS28" s="154" t="n">
        <v>7065</v>
      </c>
      <c r="DT28" s="156" t="n">
        <v>1877</v>
      </c>
      <c r="DU28" s="154" t="n">
        <v>2518</v>
      </c>
      <c r="DV28" s="156" t="n">
        <v>590</v>
      </c>
      <c r="DW28" s="154" t="n">
        <v>1062</v>
      </c>
      <c r="DX28" s="156" t="n">
        <v>920</v>
      </c>
      <c r="DY28" s="154" t="n">
        <v>2017</v>
      </c>
      <c r="DZ28" s="156" t="n">
        <v>2496</v>
      </c>
      <c r="EA28" s="154" t="n">
        <v>5618</v>
      </c>
      <c r="EB28" s="156" t="n">
        <v>15191</v>
      </c>
      <c r="EC28" s="154" t="n">
        <v>45148</v>
      </c>
    </row>
    <row r="29" s="125" customFormat="true" ht="12.75" hidden="false" customHeight="false" outlineLevel="0" collapsed="false">
      <c r="A29" s="166"/>
      <c r="B29" s="175"/>
      <c r="C29" s="174"/>
      <c r="D29" s="176"/>
      <c r="E29" s="174"/>
      <c r="F29" s="174"/>
      <c r="G29" s="174"/>
      <c r="H29" s="174"/>
      <c r="I29" s="174"/>
      <c r="J29" s="174"/>
      <c r="K29" s="174"/>
      <c r="L29" s="175"/>
      <c r="M29" s="171"/>
      <c r="N29" s="176"/>
      <c r="O29" s="174"/>
      <c r="P29" s="174"/>
      <c r="Q29" s="174"/>
      <c r="R29" s="175"/>
      <c r="S29" s="171"/>
      <c r="T29" s="176"/>
      <c r="U29" s="175"/>
      <c r="V29" s="176"/>
      <c r="W29" s="175"/>
      <c r="X29" s="176"/>
      <c r="Y29" s="175"/>
      <c r="Z29" s="176"/>
      <c r="AA29" s="175"/>
      <c r="AB29" s="176"/>
      <c r="AC29" s="175"/>
      <c r="AD29" s="176"/>
      <c r="AE29" s="175"/>
      <c r="AF29" s="176"/>
      <c r="AG29" s="175"/>
      <c r="AH29" s="176"/>
      <c r="AI29" s="175"/>
      <c r="AJ29" s="176"/>
      <c r="AK29" s="175"/>
      <c r="AL29" s="176"/>
      <c r="AM29" s="175"/>
      <c r="AN29" s="171"/>
      <c r="AO29" s="176"/>
      <c r="AP29" s="175"/>
      <c r="AQ29" s="176"/>
      <c r="AR29" s="175"/>
      <c r="AS29" s="176"/>
      <c r="AT29" s="175"/>
      <c r="AU29" s="176"/>
      <c r="AV29" s="175"/>
      <c r="AW29" s="176"/>
      <c r="AX29" s="175"/>
      <c r="AY29" s="176"/>
      <c r="AZ29" s="175"/>
      <c r="BA29" s="171"/>
      <c r="BB29" s="176"/>
      <c r="BC29" s="175"/>
      <c r="BD29" s="176"/>
      <c r="BE29" s="175"/>
      <c r="BF29" s="176"/>
      <c r="BG29" s="175"/>
      <c r="BH29" s="176"/>
      <c r="BI29" s="175"/>
      <c r="BJ29" s="176"/>
      <c r="BK29" s="175"/>
      <c r="BL29" s="176"/>
      <c r="BM29" s="175"/>
      <c r="BN29" s="176"/>
      <c r="BO29" s="175"/>
      <c r="BP29" s="176"/>
      <c r="BQ29" s="175"/>
      <c r="BR29" s="176"/>
      <c r="BS29" s="175"/>
      <c r="BT29" s="176"/>
      <c r="BU29" s="175"/>
      <c r="BV29" s="176"/>
      <c r="BW29" s="175"/>
      <c r="BX29" s="171"/>
      <c r="BY29" s="176"/>
      <c r="BZ29" s="175"/>
      <c r="CA29" s="176"/>
      <c r="CB29" s="175"/>
      <c r="CC29" s="176"/>
      <c r="CD29" s="175"/>
      <c r="CE29" s="176"/>
      <c r="CF29" s="175"/>
      <c r="CG29" s="176"/>
      <c r="CH29" s="175"/>
      <c r="CI29" s="176"/>
      <c r="CJ29" s="175"/>
      <c r="CK29" s="176"/>
      <c r="CL29" s="175"/>
      <c r="CM29" s="176"/>
      <c r="CN29" s="175"/>
      <c r="CO29" s="176"/>
      <c r="CP29" s="175"/>
      <c r="CQ29" s="171"/>
      <c r="CR29" s="176"/>
      <c r="CS29" s="175"/>
      <c r="CT29" s="176"/>
      <c r="CU29" s="175"/>
      <c r="CV29" s="176"/>
      <c r="CW29" s="175"/>
      <c r="CX29" s="176"/>
      <c r="CY29" s="175"/>
      <c r="CZ29" s="171"/>
      <c r="DA29" s="176"/>
      <c r="DB29" s="175"/>
      <c r="DC29" s="171"/>
      <c r="DD29" s="176"/>
      <c r="DE29" s="175"/>
      <c r="DF29" s="176"/>
      <c r="DG29" s="175"/>
      <c r="DH29" s="176"/>
      <c r="DI29" s="175"/>
      <c r="DJ29" s="171"/>
      <c r="DK29" s="176"/>
      <c r="DL29" s="175"/>
      <c r="DM29" s="171"/>
      <c r="DN29" s="176"/>
      <c r="DO29" s="175"/>
      <c r="DP29" s="176"/>
      <c r="DQ29" s="175"/>
      <c r="DR29" s="176"/>
      <c r="DS29" s="175"/>
      <c r="DT29" s="176"/>
      <c r="DU29" s="175"/>
      <c r="DV29" s="176"/>
      <c r="DW29" s="175"/>
      <c r="DX29" s="176"/>
      <c r="DY29" s="175"/>
      <c r="DZ29" s="176"/>
      <c r="EA29" s="175"/>
      <c r="EB29" s="176"/>
      <c r="EC29" s="175"/>
    </row>
    <row r="30" s="125" customFormat="true" ht="12.75" hidden="false" customHeight="false" outlineLevel="0" collapsed="false">
      <c r="A30" s="166" t="s">
        <v>725</v>
      </c>
      <c r="B30" s="167" t="s">
        <v>704</v>
      </c>
      <c r="C30" s="168"/>
      <c r="D30" s="169" t="s">
        <v>704</v>
      </c>
      <c r="E30" s="168" t="n">
        <v>0</v>
      </c>
      <c r="F30" s="168" t="n">
        <v>0</v>
      </c>
      <c r="G30" s="168" t="n">
        <v>0</v>
      </c>
      <c r="H30" s="168" t="n">
        <v>0</v>
      </c>
      <c r="I30" s="168" t="n">
        <v>0</v>
      </c>
      <c r="J30" s="168" t="s">
        <v>704</v>
      </c>
      <c r="K30" s="168" t="s">
        <v>704</v>
      </c>
      <c r="L30" s="170" t="s">
        <v>704</v>
      </c>
      <c r="M30" s="168"/>
      <c r="N30" s="169" t="n">
        <v>4</v>
      </c>
      <c r="O30" s="168" t="s">
        <v>704</v>
      </c>
      <c r="P30" s="168" t="s">
        <v>704</v>
      </c>
      <c r="Q30" s="168" t="s">
        <v>704</v>
      </c>
      <c r="R30" s="170" t="n">
        <v>0</v>
      </c>
      <c r="S30" s="168"/>
      <c r="T30" s="169" t="s">
        <v>704</v>
      </c>
      <c r="U30" s="170" t="s">
        <v>704</v>
      </c>
      <c r="V30" s="169" t="s">
        <v>704</v>
      </c>
      <c r="W30" s="170" t="s">
        <v>704</v>
      </c>
      <c r="X30" s="169" t="s">
        <v>704</v>
      </c>
      <c r="Y30" s="170" t="s">
        <v>704</v>
      </c>
      <c r="Z30" s="169" t="s">
        <v>704</v>
      </c>
      <c r="AA30" s="170" t="s">
        <v>704</v>
      </c>
      <c r="AB30" s="169" t="s">
        <v>704</v>
      </c>
      <c r="AC30" s="170" t="s">
        <v>704</v>
      </c>
      <c r="AD30" s="169" t="s">
        <v>704</v>
      </c>
      <c r="AE30" s="170" t="s">
        <v>704</v>
      </c>
      <c r="AF30" s="169" t="s">
        <v>704</v>
      </c>
      <c r="AG30" s="170" t="s">
        <v>704</v>
      </c>
      <c r="AH30" s="169" t="s">
        <v>704</v>
      </c>
      <c r="AI30" s="170" t="s">
        <v>704</v>
      </c>
      <c r="AJ30" s="169" t="s">
        <v>704</v>
      </c>
      <c r="AK30" s="170" t="s">
        <v>704</v>
      </c>
      <c r="AL30" s="169" t="s">
        <v>704</v>
      </c>
      <c r="AM30" s="170" t="s">
        <v>704</v>
      </c>
      <c r="AN30" s="171"/>
      <c r="AO30" s="169" t="s">
        <v>704</v>
      </c>
      <c r="AP30" s="170" t="s">
        <v>704</v>
      </c>
      <c r="AQ30" s="169" t="s">
        <v>704</v>
      </c>
      <c r="AR30" s="170" t="s">
        <v>704</v>
      </c>
      <c r="AS30" s="169" t="s">
        <v>704</v>
      </c>
      <c r="AT30" s="170" t="s">
        <v>704</v>
      </c>
      <c r="AU30" s="169" t="n">
        <v>0</v>
      </c>
      <c r="AV30" s="170" t="n">
        <v>0</v>
      </c>
      <c r="AW30" s="169" t="n">
        <v>0</v>
      </c>
      <c r="AX30" s="170" t="n">
        <v>0</v>
      </c>
      <c r="AY30" s="169" t="s">
        <v>704</v>
      </c>
      <c r="AZ30" s="170" t="s">
        <v>704</v>
      </c>
      <c r="BA30" s="172"/>
      <c r="BB30" s="169" t="n">
        <v>0</v>
      </c>
      <c r="BC30" s="170" t="n">
        <v>0</v>
      </c>
      <c r="BD30" s="169" t="n">
        <v>0</v>
      </c>
      <c r="BE30" s="170" t="n">
        <v>0</v>
      </c>
      <c r="BF30" s="169" t="s">
        <v>704</v>
      </c>
      <c r="BG30" s="170" t="s">
        <v>704</v>
      </c>
      <c r="BH30" s="169" t="n">
        <v>0</v>
      </c>
      <c r="BI30" s="170" t="n">
        <v>0</v>
      </c>
      <c r="BJ30" s="169" t="s">
        <v>704</v>
      </c>
      <c r="BK30" s="170" t="s">
        <v>704</v>
      </c>
      <c r="BL30" s="169" t="n">
        <v>0</v>
      </c>
      <c r="BM30" s="170" t="n">
        <v>0</v>
      </c>
      <c r="BN30" s="169" t="n">
        <v>0</v>
      </c>
      <c r="BO30" s="170" t="n">
        <v>0</v>
      </c>
      <c r="BP30" s="169" t="n">
        <v>0</v>
      </c>
      <c r="BQ30" s="170" t="n">
        <v>0</v>
      </c>
      <c r="BR30" s="169" t="n">
        <v>0</v>
      </c>
      <c r="BS30" s="170" t="n">
        <v>0</v>
      </c>
      <c r="BT30" s="169" t="n">
        <v>0</v>
      </c>
      <c r="BU30" s="170" t="n">
        <v>0</v>
      </c>
      <c r="BV30" s="169" t="n">
        <v>0</v>
      </c>
      <c r="BW30" s="170" t="n">
        <v>0</v>
      </c>
      <c r="BX30" s="168"/>
      <c r="BY30" s="169" t="n">
        <v>0</v>
      </c>
      <c r="BZ30" s="170" t="n">
        <v>0</v>
      </c>
      <c r="CA30" s="169" t="n">
        <v>0</v>
      </c>
      <c r="CB30" s="170" t="n">
        <v>0</v>
      </c>
      <c r="CC30" s="169" t="n">
        <v>0</v>
      </c>
      <c r="CD30" s="170" t="n">
        <v>0</v>
      </c>
      <c r="CE30" s="169" t="s">
        <v>704</v>
      </c>
      <c r="CF30" s="170" t="s">
        <v>704</v>
      </c>
      <c r="CG30" s="169" t="n">
        <v>0</v>
      </c>
      <c r="CH30" s="170" t="n">
        <v>0</v>
      </c>
      <c r="CI30" s="169" t="n">
        <v>0</v>
      </c>
      <c r="CJ30" s="170" t="n">
        <v>0</v>
      </c>
      <c r="CK30" s="169" t="n">
        <v>0</v>
      </c>
      <c r="CL30" s="170" t="n">
        <v>0</v>
      </c>
      <c r="CM30" s="169" t="n">
        <v>0</v>
      </c>
      <c r="CN30" s="170" t="n">
        <v>0</v>
      </c>
      <c r="CO30" s="169" t="n">
        <v>0</v>
      </c>
      <c r="CP30" s="170" t="n">
        <v>0</v>
      </c>
      <c r="CQ30" s="171"/>
      <c r="CR30" s="169" t="n">
        <v>0</v>
      </c>
      <c r="CS30" s="170" t="n">
        <v>0</v>
      </c>
      <c r="CT30" s="169" t="s">
        <v>704</v>
      </c>
      <c r="CU30" s="170" t="s">
        <v>704</v>
      </c>
      <c r="CV30" s="169" t="s">
        <v>704</v>
      </c>
      <c r="CW30" s="170" t="s">
        <v>704</v>
      </c>
      <c r="CX30" s="169" t="s">
        <v>704</v>
      </c>
      <c r="CY30" s="170" t="s">
        <v>704</v>
      </c>
      <c r="CZ30" s="172"/>
      <c r="DA30" s="169" t="s">
        <v>704</v>
      </c>
      <c r="DB30" s="170" t="s">
        <v>704</v>
      </c>
      <c r="DC30" s="172"/>
      <c r="DD30" s="169" t="s">
        <v>704</v>
      </c>
      <c r="DE30" s="170" t="s">
        <v>704</v>
      </c>
      <c r="DF30" s="169" t="s">
        <v>704</v>
      </c>
      <c r="DG30" s="170" t="s">
        <v>704</v>
      </c>
      <c r="DH30" s="169" t="s">
        <v>704</v>
      </c>
      <c r="DI30" s="170" t="s">
        <v>704</v>
      </c>
      <c r="DJ30" s="168"/>
      <c r="DK30" s="169" t="s">
        <v>704</v>
      </c>
      <c r="DL30" s="170" t="s">
        <v>704</v>
      </c>
      <c r="DM30" s="171"/>
      <c r="DN30" s="169" t="s">
        <v>704</v>
      </c>
      <c r="DO30" s="170" t="s">
        <v>704</v>
      </c>
      <c r="DP30" s="169" t="s">
        <v>704</v>
      </c>
      <c r="DQ30" s="170" t="s">
        <v>704</v>
      </c>
      <c r="DR30" s="169" t="n">
        <v>0</v>
      </c>
      <c r="DS30" s="170" t="n">
        <v>0</v>
      </c>
      <c r="DT30" s="169" t="n">
        <v>0</v>
      </c>
      <c r="DU30" s="170" t="n">
        <v>0</v>
      </c>
      <c r="DV30" s="169" t="n">
        <v>0</v>
      </c>
      <c r="DW30" s="170" t="n">
        <v>0</v>
      </c>
      <c r="DX30" s="169" t="n">
        <v>0</v>
      </c>
      <c r="DY30" s="170" t="n">
        <v>0</v>
      </c>
      <c r="DZ30" s="169" t="s">
        <v>704</v>
      </c>
      <c r="EA30" s="170" t="s">
        <v>704</v>
      </c>
      <c r="EB30" s="169" t="n">
        <v>6</v>
      </c>
      <c r="EC30" s="170" t="n">
        <v>14</v>
      </c>
    </row>
    <row r="31" s="125" customFormat="true" ht="12.75" hidden="false" customHeight="false" outlineLevel="0" collapsed="false">
      <c r="A31" s="166" t="s">
        <v>726</v>
      </c>
      <c r="B31" s="167" t="n">
        <v>2587</v>
      </c>
      <c r="C31" s="168"/>
      <c r="D31" s="169" t="n">
        <v>875</v>
      </c>
      <c r="E31" s="168" t="n">
        <v>532</v>
      </c>
      <c r="F31" s="168" t="n">
        <v>159</v>
      </c>
      <c r="G31" s="168" t="n">
        <v>233</v>
      </c>
      <c r="H31" s="168" t="n">
        <v>71</v>
      </c>
      <c r="I31" s="168" t="n">
        <v>0</v>
      </c>
      <c r="J31" s="168" t="n">
        <v>161</v>
      </c>
      <c r="K31" s="168" t="n">
        <v>313</v>
      </c>
      <c r="L31" s="170" t="n">
        <v>243</v>
      </c>
      <c r="M31" s="168"/>
      <c r="N31" s="169" t="n">
        <v>537</v>
      </c>
      <c r="O31" s="168" t="n">
        <v>451</v>
      </c>
      <c r="P31" s="168" t="n">
        <v>499</v>
      </c>
      <c r="Q31" s="168" t="n">
        <v>513</v>
      </c>
      <c r="R31" s="170" t="n">
        <v>587</v>
      </c>
      <c r="S31" s="168"/>
      <c r="T31" s="169" t="n">
        <v>2587</v>
      </c>
      <c r="U31" s="170" t="n">
        <v>207793.61</v>
      </c>
      <c r="V31" s="169" t="n">
        <v>1053</v>
      </c>
      <c r="W31" s="170" t="n">
        <v>77513.6</v>
      </c>
      <c r="X31" s="169" t="n">
        <v>2134</v>
      </c>
      <c r="Y31" s="170" t="n">
        <v>130280.01</v>
      </c>
      <c r="Z31" s="169" t="n">
        <v>2029</v>
      </c>
      <c r="AA31" s="170" t="n">
        <v>152317.71</v>
      </c>
      <c r="AB31" s="169" t="n">
        <v>647</v>
      </c>
      <c r="AC31" s="170" t="n">
        <v>8037.7</v>
      </c>
      <c r="AD31" s="169" t="n">
        <v>1633</v>
      </c>
      <c r="AE31" s="170" t="n">
        <v>18188.79</v>
      </c>
      <c r="AF31" s="169" t="n">
        <v>300</v>
      </c>
      <c r="AG31" s="170" t="n">
        <v>2930.4</v>
      </c>
      <c r="AH31" s="169" t="n">
        <v>535</v>
      </c>
      <c r="AI31" s="170" t="n">
        <v>2664.3</v>
      </c>
      <c r="AJ31" s="169" t="n">
        <v>1307</v>
      </c>
      <c r="AK31" s="170" t="n">
        <v>19551.5</v>
      </c>
      <c r="AL31" s="169" t="n">
        <v>1615</v>
      </c>
      <c r="AM31" s="170" t="n">
        <v>4103.21</v>
      </c>
      <c r="AN31" s="171"/>
      <c r="AO31" s="169" t="n">
        <v>1576</v>
      </c>
      <c r="AP31" s="170" t="n">
        <v>76955.5099999999</v>
      </c>
      <c r="AQ31" s="169" t="n">
        <v>1239</v>
      </c>
      <c r="AR31" s="170" t="n">
        <v>27674.5</v>
      </c>
      <c r="AS31" s="169" t="n">
        <v>628</v>
      </c>
      <c r="AT31" s="170" t="n">
        <v>7248.8</v>
      </c>
      <c r="AU31" s="169" t="n">
        <v>177</v>
      </c>
      <c r="AV31" s="170" t="n">
        <v>1595.5</v>
      </c>
      <c r="AW31" s="169" t="n">
        <v>31</v>
      </c>
      <c r="AX31" s="170" t="n">
        <v>209.3</v>
      </c>
      <c r="AY31" s="169" t="n">
        <v>1794</v>
      </c>
      <c r="AZ31" s="170" t="n">
        <v>113683.61</v>
      </c>
      <c r="BA31" s="172"/>
      <c r="BB31" s="169" t="n">
        <v>411</v>
      </c>
      <c r="BC31" s="170" t="n">
        <v>4912.2</v>
      </c>
      <c r="BD31" s="169" t="n">
        <v>356</v>
      </c>
      <c r="BE31" s="170" t="n">
        <v>4431.2</v>
      </c>
      <c r="BF31" s="169" t="n">
        <v>158</v>
      </c>
      <c r="BG31" s="170" t="n">
        <v>1649.7</v>
      </c>
      <c r="BH31" s="169" t="n">
        <v>259</v>
      </c>
      <c r="BI31" s="170" t="n">
        <v>3115.9</v>
      </c>
      <c r="BJ31" s="169" t="n">
        <v>719</v>
      </c>
      <c r="BK31" s="170" t="n">
        <v>13024.6</v>
      </c>
      <c r="BL31" s="169" t="n">
        <v>85</v>
      </c>
      <c r="BM31" s="170" t="n">
        <v>833</v>
      </c>
      <c r="BN31" s="169" t="n">
        <v>133</v>
      </c>
      <c r="BO31" s="170" t="n">
        <v>417.3</v>
      </c>
      <c r="BP31" s="169" t="n">
        <v>103</v>
      </c>
      <c r="BQ31" s="170" t="n">
        <v>248.6</v>
      </c>
      <c r="BR31" s="169" t="n">
        <v>29</v>
      </c>
      <c r="BS31" s="170" t="n">
        <v>280</v>
      </c>
      <c r="BT31" s="169" t="n">
        <v>57</v>
      </c>
      <c r="BU31" s="170" t="n">
        <v>568.5</v>
      </c>
      <c r="BV31" s="169" t="n">
        <v>121</v>
      </c>
      <c r="BW31" s="170" t="n">
        <v>450.3</v>
      </c>
      <c r="BX31" s="168"/>
      <c r="BY31" s="169" t="n">
        <v>240</v>
      </c>
      <c r="BZ31" s="170" t="n">
        <v>7415.2</v>
      </c>
      <c r="CA31" s="169" t="n">
        <v>125</v>
      </c>
      <c r="CB31" s="170" t="n">
        <v>990.6</v>
      </c>
      <c r="CC31" s="169" t="n">
        <v>345</v>
      </c>
      <c r="CD31" s="170" t="n">
        <v>8405.8</v>
      </c>
      <c r="CE31" s="169" t="n">
        <v>147</v>
      </c>
      <c r="CF31" s="170" t="n">
        <v>181.1</v>
      </c>
      <c r="CG31" s="169" t="s">
        <v>704</v>
      </c>
      <c r="CH31" s="170" t="s">
        <v>704</v>
      </c>
      <c r="CI31" s="169" t="s">
        <v>704</v>
      </c>
      <c r="CJ31" s="170" t="s">
        <v>704</v>
      </c>
      <c r="CK31" s="169" t="s">
        <v>704</v>
      </c>
      <c r="CL31" s="170" t="s">
        <v>704</v>
      </c>
      <c r="CM31" s="169" t="n">
        <v>37</v>
      </c>
      <c r="CN31" s="170" t="n">
        <v>68</v>
      </c>
      <c r="CO31" s="169" t="s">
        <v>704</v>
      </c>
      <c r="CP31" s="170" t="s">
        <v>704</v>
      </c>
      <c r="CQ31" s="171"/>
      <c r="CR31" s="169" t="n">
        <v>145</v>
      </c>
      <c r="CS31" s="170" t="n">
        <v>8837</v>
      </c>
      <c r="CT31" s="169" t="n">
        <v>406</v>
      </c>
      <c r="CU31" s="170" t="n">
        <v>10234</v>
      </c>
      <c r="CV31" s="169" t="n">
        <v>635</v>
      </c>
      <c r="CW31" s="170" t="n">
        <v>22080</v>
      </c>
      <c r="CX31" s="169" t="n">
        <v>872</v>
      </c>
      <c r="CY31" s="170" t="n">
        <v>60613</v>
      </c>
      <c r="CZ31" s="172"/>
      <c r="DA31" s="169" t="n">
        <v>575</v>
      </c>
      <c r="DB31" s="170" t="n">
        <v>640793</v>
      </c>
      <c r="DC31" s="172"/>
      <c r="DD31" s="169" t="n">
        <v>508</v>
      </c>
      <c r="DE31" s="170" t="n">
        <v>60352</v>
      </c>
      <c r="DF31" s="169" t="n">
        <v>488</v>
      </c>
      <c r="DG31" s="170" t="n">
        <v>61803</v>
      </c>
      <c r="DH31" s="169" t="n">
        <v>544</v>
      </c>
      <c r="DI31" s="170" t="n">
        <v>125499</v>
      </c>
      <c r="DJ31" s="168"/>
      <c r="DK31" s="169" t="n">
        <v>87</v>
      </c>
      <c r="DL31" s="170" t="n">
        <v>1588</v>
      </c>
      <c r="DM31" s="171"/>
      <c r="DN31" s="169" t="n">
        <v>2240</v>
      </c>
      <c r="DO31" s="170" t="n">
        <v>3936</v>
      </c>
      <c r="DP31" s="169" t="n">
        <v>140</v>
      </c>
      <c r="DQ31" s="170" t="n">
        <v>211</v>
      </c>
      <c r="DR31" s="169" t="n">
        <v>850</v>
      </c>
      <c r="DS31" s="170" t="n">
        <v>2281</v>
      </c>
      <c r="DT31" s="169" t="n">
        <v>211</v>
      </c>
      <c r="DU31" s="170" t="n">
        <v>290</v>
      </c>
      <c r="DV31" s="169" t="n">
        <v>115</v>
      </c>
      <c r="DW31" s="170" t="n">
        <v>301</v>
      </c>
      <c r="DX31" s="169" t="n">
        <v>143</v>
      </c>
      <c r="DY31" s="170" t="n">
        <v>286</v>
      </c>
      <c r="DZ31" s="169" t="n">
        <v>375</v>
      </c>
      <c r="EA31" s="170" t="n">
        <v>1026</v>
      </c>
      <c r="EB31" s="169" t="n">
        <v>2354</v>
      </c>
      <c r="EC31" s="170" t="n">
        <v>8331</v>
      </c>
    </row>
    <row r="32" s="125" customFormat="true" ht="12.75" hidden="false" customHeight="false" outlineLevel="0" collapsed="false">
      <c r="A32" s="166" t="s">
        <v>727</v>
      </c>
      <c r="B32" s="167" t="n">
        <v>796</v>
      </c>
      <c r="C32" s="168"/>
      <c r="D32" s="169" t="n">
        <v>249</v>
      </c>
      <c r="E32" s="168" t="n">
        <v>244</v>
      </c>
      <c r="F32" s="168" t="n">
        <v>44</v>
      </c>
      <c r="G32" s="168" t="n">
        <v>31</v>
      </c>
      <c r="H32" s="168" t="n">
        <v>11</v>
      </c>
      <c r="I32" s="168" t="n">
        <v>0</v>
      </c>
      <c r="J32" s="168" t="n">
        <v>56</v>
      </c>
      <c r="K32" s="168" t="n">
        <v>49</v>
      </c>
      <c r="L32" s="170" t="n">
        <v>113</v>
      </c>
      <c r="M32" s="168"/>
      <c r="N32" s="169" t="n">
        <v>185</v>
      </c>
      <c r="O32" s="168" t="n">
        <v>142</v>
      </c>
      <c r="P32" s="168" t="n">
        <v>125</v>
      </c>
      <c r="Q32" s="168" t="n">
        <v>120</v>
      </c>
      <c r="R32" s="170" t="n">
        <v>225</v>
      </c>
      <c r="S32" s="168"/>
      <c r="T32" s="169" t="n">
        <v>796</v>
      </c>
      <c r="U32" s="170" t="n">
        <v>76728.1000000001</v>
      </c>
      <c r="V32" s="169" t="n">
        <v>414</v>
      </c>
      <c r="W32" s="170" t="n">
        <v>32928.6</v>
      </c>
      <c r="X32" s="169" t="n">
        <v>680</v>
      </c>
      <c r="Y32" s="170" t="n">
        <v>43799.5</v>
      </c>
      <c r="Z32" s="169" t="n">
        <v>612</v>
      </c>
      <c r="AA32" s="170" t="n">
        <v>60308.4199999999</v>
      </c>
      <c r="AB32" s="169" t="n">
        <v>149</v>
      </c>
      <c r="AC32" s="170" t="n">
        <v>1538.8</v>
      </c>
      <c r="AD32" s="169" t="n">
        <v>460</v>
      </c>
      <c r="AE32" s="170" t="n">
        <v>4280.08</v>
      </c>
      <c r="AF32" s="169" t="n">
        <v>70</v>
      </c>
      <c r="AG32" s="170" t="n">
        <v>430.8</v>
      </c>
      <c r="AH32" s="169" t="n">
        <v>137</v>
      </c>
      <c r="AI32" s="170" t="n">
        <v>822.2</v>
      </c>
      <c r="AJ32" s="169" t="n">
        <v>422</v>
      </c>
      <c r="AK32" s="170" t="n">
        <v>7665.2</v>
      </c>
      <c r="AL32" s="169" t="n">
        <v>449</v>
      </c>
      <c r="AM32" s="170" t="n">
        <v>1682.6</v>
      </c>
      <c r="AN32" s="171"/>
      <c r="AO32" s="169" t="n">
        <v>477</v>
      </c>
      <c r="AP32" s="170" t="n">
        <v>30777.3</v>
      </c>
      <c r="AQ32" s="169" t="n">
        <v>293</v>
      </c>
      <c r="AR32" s="170" t="n">
        <v>5209.02000000001</v>
      </c>
      <c r="AS32" s="169" t="n">
        <v>228</v>
      </c>
      <c r="AT32" s="170" t="n">
        <v>2811.4</v>
      </c>
      <c r="AU32" s="169" t="n">
        <v>35</v>
      </c>
      <c r="AV32" s="170" t="n">
        <v>161.2</v>
      </c>
      <c r="AW32" s="169" t="n">
        <v>28</v>
      </c>
      <c r="AX32" s="170" t="n">
        <v>342</v>
      </c>
      <c r="AY32" s="169" t="n">
        <v>532</v>
      </c>
      <c r="AZ32" s="170" t="n">
        <v>39300.9199999999</v>
      </c>
      <c r="BA32" s="172"/>
      <c r="BB32" s="169" t="n">
        <v>207</v>
      </c>
      <c r="BC32" s="170" t="n">
        <v>2949.3</v>
      </c>
      <c r="BD32" s="169" t="n">
        <v>280</v>
      </c>
      <c r="BE32" s="170" t="n">
        <v>5215.1</v>
      </c>
      <c r="BF32" s="169" t="n">
        <v>107</v>
      </c>
      <c r="BG32" s="170" t="n">
        <v>1479.2</v>
      </c>
      <c r="BH32" s="169" t="n">
        <v>94</v>
      </c>
      <c r="BI32" s="170" t="n">
        <v>1526</v>
      </c>
      <c r="BJ32" s="169" t="n">
        <v>173</v>
      </c>
      <c r="BK32" s="170" t="n">
        <v>4095.3</v>
      </c>
      <c r="BL32" s="169" t="n">
        <v>53</v>
      </c>
      <c r="BM32" s="170" t="n">
        <v>730</v>
      </c>
      <c r="BN32" s="169" t="n">
        <v>26</v>
      </c>
      <c r="BO32" s="170" t="n">
        <v>48.5</v>
      </c>
      <c r="BP32" s="169" t="n">
        <v>28</v>
      </c>
      <c r="BQ32" s="170" t="n">
        <v>54.9</v>
      </c>
      <c r="BR32" s="169" t="n">
        <v>4</v>
      </c>
      <c r="BS32" s="170" t="n">
        <v>39.8</v>
      </c>
      <c r="BT32" s="169" t="n">
        <v>27</v>
      </c>
      <c r="BU32" s="170" t="n">
        <v>281</v>
      </c>
      <c r="BV32" s="169" t="n">
        <v>68</v>
      </c>
      <c r="BW32" s="170" t="n">
        <v>246.2</v>
      </c>
      <c r="BX32" s="168"/>
      <c r="BY32" s="169" t="n">
        <v>110</v>
      </c>
      <c r="BZ32" s="170" t="n">
        <v>2849.6</v>
      </c>
      <c r="CA32" s="169" t="n">
        <v>99</v>
      </c>
      <c r="CB32" s="170" t="n">
        <v>1354.2</v>
      </c>
      <c r="CC32" s="169" t="n">
        <v>179</v>
      </c>
      <c r="CD32" s="170" t="n">
        <v>4203.8</v>
      </c>
      <c r="CE32" s="169" t="s">
        <v>704</v>
      </c>
      <c r="CF32" s="170" t="s">
        <v>704</v>
      </c>
      <c r="CG32" s="169" t="s">
        <v>704</v>
      </c>
      <c r="CH32" s="170" t="s">
        <v>704</v>
      </c>
      <c r="CI32" s="169" t="s">
        <v>704</v>
      </c>
      <c r="CJ32" s="170" t="s">
        <v>704</v>
      </c>
      <c r="CK32" s="169" t="n">
        <v>17</v>
      </c>
      <c r="CL32" s="170" t="n">
        <v>44.7</v>
      </c>
      <c r="CM32" s="169" t="s">
        <v>704</v>
      </c>
      <c r="CN32" s="170" t="s">
        <v>704</v>
      </c>
      <c r="CO32" s="169" t="n">
        <v>9</v>
      </c>
      <c r="CP32" s="170" t="n">
        <v>15.1</v>
      </c>
      <c r="CQ32" s="171"/>
      <c r="CR32" s="169" t="n">
        <v>25</v>
      </c>
      <c r="CS32" s="170" t="n">
        <v>1116</v>
      </c>
      <c r="CT32" s="169" t="n">
        <v>109</v>
      </c>
      <c r="CU32" s="170" t="n">
        <v>2361</v>
      </c>
      <c r="CV32" s="169" t="n">
        <v>140</v>
      </c>
      <c r="CW32" s="170" t="n">
        <v>3647</v>
      </c>
      <c r="CX32" s="169" t="n">
        <v>194</v>
      </c>
      <c r="CY32" s="170" t="n">
        <v>9837</v>
      </c>
      <c r="CZ32" s="172"/>
      <c r="DA32" s="169" t="n">
        <v>68</v>
      </c>
      <c r="DB32" s="170" t="n">
        <v>95400</v>
      </c>
      <c r="DC32" s="172"/>
      <c r="DD32" s="169" t="n">
        <v>81</v>
      </c>
      <c r="DE32" s="170" t="n">
        <v>6393</v>
      </c>
      <c r="DF32" s="169" t="n">
        <v>72</v>
      </c>
      <c r="DG32" s="170" t="n">
        <v>7175</v>
      </c>
      <c r="DH32" s="169" t="n">
        <v>90</v>
      </c>
      <c r="DI32" s="170" t="n">
        <v>13892</v>
      </c>
      <c r="DJ32" s="168"/>
      <c r="DK32" s="169" t="n">
        <v>22</v>
      </c>
      <c r="DL32" s="170" t="n">
        <v>192</v>
      </c>
      <c r="DM32" s="171"/>
      <c r="DN32" s="169" t="n">
        <v>665</v>
      </c>
      <c r="DO32" s="170" t="n">
        <v>1140</v>
      </c>
      <c r="DP32" s="169" t="n">
        <v>39</v>
      </c>
      <c r="DQ32" s="170" t="n">
        <v>48</v>
      </c>
      <c r="DR32" s="169" t="n">
        <v>243</v>
      </c>
      <c r="DS32" s="170" t="n">
        <v>582</v>
      </c>
      <c r="DT32" s="169" t="n">
        <v>38</v>
      </c>
      <c r="DU32" s="170" t="n">
        <v>56</v>
      </c>
      <c r="DV32" s="169" t="n">
        <v>30</v>
      </c>
      <c r="DW32" s="170" t="n">
        <v>52</v>
      </c>
      <c r="DX32" s="169" t="n">
        <v>65</v>
      </c>
      <c r="DY32" s="170" t="n">
        <v>110</v>
      </c>
      <c r="DZ32" s="169" t="n">
        <v>140</v>
      </c>
      <c r="EA32" s="170" t="n">
        <v>398</v>
      </c>
      <c r="EB32" s="169" t="n">
        <v>700</v>
      </c>
      <c r="EC32" s="170" t="n">
        <v>2386</v>
      </c>
    </row>
    <row r="33" s="125" customFormat="true" ht="12.75" hidden="false" customHeight="false" outlineLevel="0" collapsed="false">
      <c r="A33" s="166" t="s">
        <v>728</v>
      </c>
      <c r="B33" s="167" t="n">
        <v>354</v>
      </c>
      <c r="C33" s="168"/>
      <c r="D33" s="169" t="n">
        <v>55</v>
      </c>
      <c r="E33" s="168" t="n">
        <v>85</v>
      </c>
      <c r="F33" s="168" t="n">
        <v>20</v>
      </c>
      <c r="G33" s="168" t="n">
        <v>14</v>
      </c>
      <c r="H33" s="168" t="n">
        <v>26</v>
      </c>
      <c r="I33" s="168" t="n">
        <v>0</v>
      </c>
      <c r="J33" s="168" t="n">
        <v>56</v>
      </c>
      <c r="K33" s="168" t="n">
        <v>41</v>
      </c>
      <c r="L33" s="170" t="s">
        <v>704</v>
      </c>
      <c r="M33" s="168"/>
      <c r="N33" s="169" t="n">
        <v>68</v>
      </c>
      <c r="O33" s="168" t="s">
        <v>704</v>
      </c>
      <c r="P33" s="168" t="n">
        <v>100</v>
      </c>
      <c r="Q33" s="168" t="s">
        <v>704</v>
      </c>
      <c r="R33" s="170" t="n">
        <v>45</v>
      </c>
      <c r="S33" s="168"/>
      <c r="T33" s="169" t="n">
        <v>354</v>
      </c>
      <c r="U33" s="170" t="n">
        <v>17280.7</v>
      </c>
      <c r="V33" s="169" t="n">
        <v>127</v>
      </c>
      <c r="W33" s="170" t="n">
        <v>5920.3</v>
      </c>
      <c r="X33" s="169" t="n">
        <v>310</v>
      </c>
      <c r="Y33" s="170" t="n">
        <v>11360.4</v>
      </c>
      <c r="Z33" s="169" t="n">
        <v>236</v>
      </c>
      <c r="AA33" s="170" t="n">
        <v>9878.2</v>
      </c>
      <c r="AB33" s="169" t="n">
        <v>114</v>
      </c>
      <c r="AC33" s="170" t="n">
        <v>1380.9</v>
      </c>
      <c r="AD33" s="169" t="n">
        <v>256</v>
      </c>
      <c r="AE33" s="170" t="n">
        <v>3578.2</v>
      </c>
      <c r="AF33" s="169" t="s">
        <v>704</v>
      </c>
      <c r="AG33" s="170" t="s">
        <v>704</v>
      </c>
      <c r="AH33" s="169" t="s">
        <v>704</v>
      </c>
      <c r="AI33" s="170" t="s">
        <v>704</v>
      </c>
      <c r="AJ33" s="169" t="n">
        <v>117</v>
      </c>
      <c r="AK33" s="170" t="n">
        <v>1066.9</v>
      </c>
      <c r="AL33" s="169" t="n">
        <v>187</v>
      </c>
      <c r="AM33" s="170" t="n">
        <v>386.2</v>
      </c>
      <c r="AN33" s="171"/>
      <c r="AO33" s="169" t="n">
        <v>143</v>
      </c>
      <c r="AP33" s="170" t="n">
        <v>3482.2</v>
      </c>
      <c r="AQ33" s="169" t="n">
        <v>139</v>
      </c>
      <c r="AR33" s="170" t="n">
        <v>2078.5</v>
      </c>
      <c r="AS33" s="169" t="n">
        <v>107</v>
      </c>
      <c r="AT33" s="170" t="n">
        <v>1171</v>
      </c>
      <c r="AU33" s="169" t="n">
        <v>22</v>
      </c>
      <c r="AV33" s="170" t="n">
        <v>72.5</v>
      </c>
      <c r="AW33" s="169" t="n">
        <v>9</v>
      </c>
      <c r="AX33" s="170" t="n">
        <v>90.8</v>
      </c>
      <c r="AY33" s="169" t="n">
        <v>195</v>
      </c>
      <c r="AZ33" s="170" t="n">
        <v>6895</v>
      </c>
      <c r="BA33" s="172"/>
      <c r="BB33" s="169" t="n">
        <v>76</v>
      </c>
      <c r="BC33" s="170" t="n">
        <v>485.1</v>
      </c>
      <c r="BD33" s="169" t="n">
        <v>99</v>
      </c>
      <c r="BE33" s="170" t="n">
        <v>1210.9</v>
      </c>
      <c r="BF33" s="169" t="n">
        <v>17</v>
      </c>
      <c r="BG33" s="170" t="n">
        <v>126.5</v>
      </c>
      <c r="BH33" s="169" t="n">
        <v>22</v>
      </c>
      <c r="BI33" s="170" t="n">
        <v>286.1</v>
      </c>
      <c r="BJ33" s="169" t="n">
        <v>25</v>
      </c>
      <c r="BK33" s="170" t="n">
        <v>306.8</v>
      </c>
      <c r="BL33" s="169" t="s">
        <v>704</v>
      </c>
      <c r="BM33" s="170" t="s">
        <v>704</v>
      </c>
      <c r="BN33" s="169" t="s">
        <v>704</v>
      </c>
      <c r="BO33" s="170" t="s">
        <v>704</v>
      </c>
      <c r="BP33" s="169" t="n">
        <v>26</v>
      </c>
      <c r="BQ33" s="170" t="n">
        <v>71.8</v>
      </c>
      <c r="BR33" s="169" t="n">
        <v>8</v>
      </c>
      <c r="BS33" s="170" t="n">
        <v>88.3</v>
      </c>
      <c r="BT33" s="169" t="s">
        <v>704</v>
      </c>
      <c r="BU33" s="170" t="s">
        <v>704</v>
      </c>
      <c r="BV33" s="169" t="n">
        <v>20</v>
      </c>
      <c r="BW33" s="170" t="n">
        <v>27</v>
      </c>
      <c r="BX33" s="168"/>
      <c r="BY33" s="169" t="s">
        <v>704</v>
      </c>
      <c r="BZ33" s="170" t="s">
        <v>704</v>
      </c>
      <c r="CA33" s="169" t="s">
        <v>704</v>
      </c>
      <c r="CB33" s="170" t="s">
        <v>704</v>
      </c>
      <c r="CC33" s="169" t="s">
        <v>704</v>
      </c>
      <c r="CD33" s="170" t="s">
        <v>704</v>
      </c>
      <c r="CE33" s="169" t="s">
        <v>704</v>
      </c>
      <c r="CF33" s="170" t="s">
        <v>704</v>
      </c>
      <c r="CG33" s="169" t="s">
        <v>704</v>
      </c>
      <c r="CH33" s="170" t="s">
        <v>704</v>
      </c>
      <c r="CI33" s="169" t="s">
        <v>704</v>
      </c>
      <c r="CJ33" s="170" t="s">
        <v>704</v>
      </c>
      <c r="CK33" s="169" t="n">
        <v>13</v>
      </c>
      <c r="CL33" s="170" t="n">
        <v>16.3</v>
      </c>
      <c r="CM33" s="169" t="s">
        <v>704</v>
      </c>
      <c r="CN33" s="170" t="s">
        <v>704</v>
      </c>
      <c r="CO33" s="169" t="s">
        <v>704</v>
      </c>
      <c r="CP33" s="170" t="s">
        <v>704</v>
      </c>
      <c r="CQ33" s="171"/>
      <c r="CR33" s="169" t="n">
        <v>42</v>
      </c>
      <c r="CS33" s="170" t="n">
        <v>2331</v>
      </c>
      <c r="CT33" s="169" t="s">
        <v>704</v>
      </c>
      <c r="CU33" s="170" t="s">
        <v>704</v>
      </c>
      <c r="CV33" s="169" t="s">
        <v>704</v>
      </c>
      <c r="CW33" s="170" t="s">
        <v>704</v>
      </c>
      <c r="CX33" s="169" t="n">
        <v>152</v>
      </c>
      <c r="CY33" s="170" t="n">
        <v>11806</v>
      </c>
      <c r="CZ33" s="172"/>
      <c r="DA33" s="169" t="n">
        <v>46</v>
      </c>
      <c r="DB33" s="170" t="n">
        <v>54502</v>
      </c>
      <c r="DC33" s="172"/>
      <c r="DD33" s="169" t="s">
        <v>704</v>
      </c>
      <c r="DE33" s="170" t="s">
        <v>704</v>
      </c>
      <c r="DF33" s="169" t="n">
        <v>65</v>
      </c>
      <c r="DG33" s="170" t="n">
        <v>7374</v>
      </c>
      <c r="DH33" s="169" t="n">
        <v>71</v>
      </c>
      <c r="DI33" s="170" t="n">
        <v>15434</v>
      </c>
      <c r="DJ33" s="168"/>
      <c r="DK33" s="169" t="s">
        <v>704</v>
      </c>
      <c r="DL33" s="170" t="s">
        <v>704</v>
      </c>
      <c r="DM33" s="171"/>
      <c r="DN33" s="169" t="n">
        <v>293</v>
      </c>
      <c r="DO33" s="170" t="n">
        <v>483</v>
      </c>
      <c r="DP33" s="169" t="s">
        <v>704</v>
      </c>
      <c r="DQ33" s="170" t="s">
        <v>704</v>
      </c>
      <c r="DR33" s="169" t="n">
        <v>79</v>
      </c>
      <c r="DS33" s="170" t="n">
        <v>212</v>
      </c>
      <c r="DT33" s="169" t="n">
        <v>25</v>
      </c>
      <c r="DU33" s="170" t="n">
        <v>36</v>
      </c>
      <c r="DV33" s="169" t="n">
        <v>17</v>
      </c>
      <c r="DW33" s="170" t="n">
        <v>57</v>
      </c>
      <c r="DX33" s="169" t="n">
        <v>16</v>
      </c>
      <c r="DY33" s="170" t="n">
        <v>20</v>
      </c>
      <c r="DZ33" s="169" t="s">
        <v>704</v>
      </c>
      <c r="EA33" s="170" t="s">
        <v>704</v>
      </c>
      <c r="EB33" s="169" t="n">
        <v>305</v>
      </c>
      <c r="EC33" s="170" t="n">
        <v>923</v>
      </c>
    </row>
    <row r="34" s="125" customFormat="true" ht="12.75" hidden="false" customHeight="false" outlineLevel="0" collapsed="false">
      <c r="A34" s="166" t="s">
        <v>729</v>
      </c>
      <c r="B34" s="167" t="n">
        <v>8068</v>
      </c>
      <c r="C34" s="168"/>
      <c r="D34" s="169" t="n">
        <v>1095</v>
      </c>
      <c r="E34" s="168" t="n">
        <v>825</v>
      </c>
      <c r="F34" s="168" t="n">
        <v>169</v>
      </c>
      <c r="G34" s="168" t="n">
        <v>293</v>
      </c>
      <c r="H34" s="168" t="n">
        <v>1174</v>
      </c>
      <c r="I34" s="168" t="n">
        <v>1325</v>
      </c>
      <c r="J34" s="168" t="n">
        <v>1350</v>
      </c>
      <c r="K34" s="168" t="n">
        <v>892</v>
      </c>
      <c r="L34" s="170" t="n">
        <v>945</v>
      </c>
      <c r="M34" s="168"/>
      <c r="N34" s="169" t="n">
        <v>1066</v>
      </c>
      <c r="O34" s="168" t="n">
        <v>1823</v>
      </c>
      <c r="P34" s="168" t="n">
        <v>2051</v>
      </c>
      <c r="Q34" s="168" t="n">
        <v>1841</v>
      </c>
      <c r="R34" s="170" t="n">
        <v>1287</v>
      </c>
      <c r="S34" s="168"/>
      <c r="T34" s="169" t="n">
        <v>8068</v>
      </c>
      <c r="U34" s="170" t="n">
        <v>611363.200000002</v>
      </c>
      <c r="V34" s="169" t="n">
        <v>3336</v>
      </c>
      <c r="W34" s="170" t="n">
        <v>238410.6</v>
      </c>
      <c r="X34" s="169" t="n">
        <v>6592</v>
      </c>
      <c r="Y34" s="170" t="n">
        <v>372952.6</v>
      </c>
      <c r="Z34" s="169" t="n">
        <v>3874</v>
      </c>
      <c r="AA34" s="170" t="n">
        <v>215053.95</v>
      </c>
      <c r="AB34" s="169" t="n">
        <v>2762</v>
      </c>
      <c r="AC34" s="170" t="n">
        <v>38243.6000000001</v>
      </c>
      <c r="AD34" s="169" t="n">
        <v>6803</v>
      </c>
      <c r="AE34" s="170" t="n">
        <v>199000.05</v>
      </c>
      <c r="AF34" s="169" t="n">
        <v>1652</v>
      </c>
      <c r="AG34" s="170" t="n">
        <v>111995.4</v>
      </c>
      <c r="AH34" s="169" t="n">
        <v>1972</v>
      </c>
      <c r="AI34" s="170" t="n">
        <v>10228.3</v>
      </c>
      <c r="AJ34" s="169" t="n">
        <v>2205</v>
      </c>
      <c r="AK34" s="170" t="n">
        <v>28293.6</v>
      </c>
      <c r="AL34" s="169" t="n">
        <v>3876</v>
      </c>
      <c r="AM34" s="170" t="n">
        <v>8548.3</v>
      </c>
      <c r="AN34" s="171"/>
      <c r="AO34" s="169" t="n">
        <v>2658</v>
      </c>
      <c r="AP34" s="170" t="n">
        <v>95986.7000000001</v>
      </c>
      <c r="AQ34" s="169" t="n">
        <v>2529</v>
      </c>
      <c r="AR34" s="170" t="n">
        <v>47714.6999999999</v>
      </c>
      <c r="AS34" s="169" t="n">
        <v>1522</v>
      </c>
      <c r="AT34" s="170" t="n">
        <v>15241.1</v>
      </c>
      <c r="AU34" s="169" t="n">
        <v>445</v>
      </c>
      <c r="AV34" s="170" t="n">
        <v>2955.7</v>
      </c>
      <c r="AW34" s="169" t="n">
        <v>89</v>
      </c>
      <c r="AX34" s="170" t="n">
        <v>790.4</v>
      </c>
      <c r="AY34" s="169" t="n">
        <v>3450</v>
      </c>
      <c r="AZ34" s="170" t="n">
        <v>162688.6</v>
      </c>
      <c r="BA34" s="172"/>
      <c r="BB34" s="169" t="n">
        <v>899</v>
      </c>
      <c r="BC34" s="170" t="n">
        <v>10269.4</v>
      </c>
      <c r="BD34" s="169" t="n">
        <v>752</v>
      </c>
      <c r="BE34" s="170" t="n">
        <v>11097.75</v>
      </c>
      <c r="BF34" s="169" t="n">
        <v>275</v>
      </c>
      <c r="BG34" s="170" t="n">
        <v>2626.9</v>
      </c>
      <c r="BH34" s="169" t="n">
        <v>336</v>
      </c>
      <c r="BI34" s="170" t="n">
        <v>4537.2</v>
      </c>
      <c r="BJ34" s="169" t="n">
        <v>884</v>
      </c>
      <c r="BK34" s="170" t="n">
        <v>14452.5</v>
      </c>
      <c r="BL34" s="169" t="n">
        <v>146</v>
      </c>
      <c r="BM34" s="170" t="n">
        <v>1486.7</v>
      </c>
      <c r="BN34" s="169" t="n">
        <v>473</v>
      </c>
      <c r="BO34" s="170" t="n">
        <v>1470.7</v>
      </c>
      <c r="BP34" s="169" t="n">
        <v>517</v>
      </c>
      <c r="BQ34" s="170" t="n">
        <v>1580.9</v>
      </c>
      <c r="BR34" s="169" t="n">
        <v>89</v>
      </c>
      <c r="BS34" s="170" t="n">
        <v>789.7</v>
      </c>
      <c r="BT34" s="169" t="n">
        <v>78</v>
      </c>
      <c r="BU34" s="170" t="n">
        <v>723.7</v>
      </c>
      <c r="BV34" s="169" t="n">
        <v>230</v>
      </c>
      <c r="BW34" s="170" t="n">
        <v>1051.4</v>
      </c>
      <c r="BX34" s="168"/>
      <c r="BY34" s="169" t="n">
        <v>74</v>
      </c>
      <c r="BZ34" s="170" t="n">
        <v>1304.9</v>
      </c>
      <c r="CA34" s="169" t="n">
        <v>120</v>
      </c>
      <c r="CB34" s="170" t="n">
        <v>519.4</v>
      </c>
      <c r="CC34" s="169" t="n">
        <v>175</v>
      </c>
      <c r="CD34" s="170" t="n">
        <v>1824.3</v>
      </c>
      <c r="CE34" s="169" t="n">
        <v>129</v>
      </c>
      <c r="CF34" s="170" t="n">
        <v>76.9</v>
      </c>
      <c r="CG34" s="169" t="n">
        <v>31</v>
      </c>
      <c r="CH34" s="170" t="n">
        <v>10.1</v>
      </c>
      <c r="CI34" s="169" t="n">
        <v>53</v>
      </c>
      <c r="CJ34" s="170" t="n">
        <v>126.5</v>
      </c>
      <c r="CK34" s="169" t="n">
        <v>78</v>
      </c>
      <c r="CL34" s="170" t="n">
        <v>136.6</v>
      </c>
      <c r="CM34" s="169" t="n">
        <v>62</v>
      </c>
      <c r="CN34" s="170" t="n">
        <v>213.7</v>
      </c>
      <c r="CO34" s="169" t="n">
        <v>28</v>
      </c>
      <c r="CP34" s="170" t="n">
        <v>27</v>
      </c>
      <c r="CQ34" s="171"/>
      <c r="CR34" s="169" t="n">
        <v>1685</v>
      </c>
      <c r="CS34" s="170" t="n">
        <v>100152</v>
      </c>
      <c r="CT34" s="169" t="n">
        <v>2158</v>
      </c>
      <c r="CU34" s="170" t="n">
        <v>53755</v>
      </c>
      <c r="CV34" s="169" t="n">
        <v>3780</v>
      </c>
      <c r="CW34" s="170" t="n">
        <v>130935</v>
      </c>
      <c r="CX34" s="169" t="n">
        <v>4762</v>
      </c>
      <c r="CY34" s="170" t="n">
        <v>422087</v>
      </c>
      <c r="CZ34" s="172"/>
      <c r="DA34" s="169" t="n">
        <v>901</v>
      </c>
      <c r="DB34" s="170" t="n">
        <v>796663</v>
      </c>
      <c r="DC34" s="172"/>
      <c r="DD34" s="169" t="n">
        <v>4002</v>
      </c>
      <c r="DE34" s="170" t="n">
        <v>952937</v>
      </c>
      <c r="DF34" s="169" t="n">
        <v>3910</v>
      </c>
      <c r="DG34" s="170" t="n">
        <v>1102561</v>
      </c>
      <c r="DH34" s="169" t="n">
        <v>4159</v>
      </c>
      <c r="DI34" s="170" t="n">
        <v>2101826</v>
      </c>
      <c r="DJ34" s="168"/>
      <c r="DK34" s="169" t="n">
        <v>377</v>
      </c>
      <c r="DL34" s="170" t="n">
        <v>2751</v>
      </c>
      <c r="DM34" s="171"/>
      <c r="DN34" s="169" t="n">
        <v>7089</v>
      </c>
      <c r="DO34" s="170" t="n">
        <v>12389</v>
      </c>
      <c r="DP34" s="169" t="n">
        <v>183</v>
      </c>
      <c r="DQ34" s="170" t="n">
        <v>251</v>
      </c>
      <c r="DR34" s="169" t="n">
        <v>1847</v>
      </c>
      <c r="DS34" s="170" t="n">
        <v>3662</v>
      </c>
      <c r="DT34" s="169" t="n">
        <v>859</v>
      </c>
      <c r="DU34" s="170" t="n">
        <v>1054</v>
      </c>
      <c r="DV34" s="169" t="n">
        <v>221</v>
      </c>
      <c r="DW34" s="170" t="n">
        <v>380</v>
      </c>
      <c r="DX34" s="169" t="n">
        <v>376</v>
      </c>
      <c r="DY34" s="170" t="n">
        <v>586</v>
      </c>
      <c r="DZ34" s="169" t="n">
        <v>1030</v>
      </c>
      <c r="EA34" s="170" t="n">
        <v>2459</v>
      </c>
      <c r="EB34" s="169" t="n">
        <v>7288</v>
      </c>
      <c r="EC34" s="170" t="n">
        <v>20781</v>
      </c>
    </row>
    <row r="35" s="125" customFormat="true" ht="12.75" hidden="false" customHeight="false" outlineLevel="0" collapsed="false">
      <c r="A35" s="166" t="s">
        <v>730</v>
      </c>
      <c r="B35" s="167" t="n">
        <v>1134</v>
      </c>
      <c r="C35" s="168"/>
      <c r="D35" s="169" t="n">
        <v>333</v>
      </c>
      <c r="E35" s="168" t="n">
        <v>121</v>
      </c>
      <c r="F35" s="168" t="n">
        <v>48</v>
      </c>
      <c r="G35" s="168" t="n">
        <v>53</v>
      </c>
      <c r="H35" s="168" t="n">
        <v>101</v>
      </c>
      <c r="I35" s="168" t="n">
        <v>51</v>
      </c>
      <c r="J35" s="168" t="n">
        <v>131</v>
      </c>
      <c r="K35" s="168" t="n">
        <v>122</v>
      </c>
      <c r="L35" s="170" t="n">
        <v>175</v>
      </c>
      <c r="M35" s="168"/>
      <c r="N35" s="169" t="n">
        <v>208</v>
      </c>
      <c r="O35" s="168" t="n">
        <v>308</v>
      </c>
      <c r="P35" s="168" t="n">
        <v>259</v>
      </c>
      <c r="Q35" s="168" t="n">
        <v>192</v>
      </c>
      <c r="R35" s="170" t="n">
        <v>168</v>
      </c>
      <c r="S35" s="168"/>
      <c r="T35" s="169" t="n">
        <v>1134</v>
      </c>
      <c r="U35" s="170" t="n">
        <v>72841.8</v>
      </c>
      <c r="V35" s="169" t="n">
        <v>551</v>
      </c>
      <c r="W35" s="170" t="n">
        <v>32437.5</v>
      </c>
      <c r="X35" s="169" t="n">
        <v>925</v>
      </c>
      <c r="Y35" s="170" t="n">
        <v>40404.2999999999</v>
      </c>
      <c r="Z35" s="169" t="n">
        <v>723</v>
      </c>
      <c r="AA35" s="170" t="n">
        <v>41686.3</v>
      </c>
      <c r="AB35" s="169" t="n">
        <v>369</v>
      </c>
      <c r="AC35" s="170" t="n">
        <v>4135.2</v>
      </c>
      <c r="AD35" s="169" t="n">
        <v>802</v>
      </c>
      <c r="AE35" s="170" t="n">
        <v>13568.2</v>
      </c>
      <c r="AF35" s="169" t="n">
        <v>154</v>
      </c>
      <c r="AG35" s="170" t="n">
        <v>5115.5</v>
      </c>
      <c r="AH35" s="169" t="n">
        <v>195</v>
      </c>
      <c r="AI35" s="170" t="n">
        <v>1059.5</v>
      </c>
      <c r="AJ35" s="169" t="n">
        <v>401</v>
      </c>
      <c r="AK35" s="170" t="n">
        <v>6010.70000000001</v>
      </c>
      <c r="AL35" s="169" t="n">
        <v>553</v>
      </c>
      <c r="AM35" s="170" t="n">
        <v>1266.4</v>
      </c>
      <c r="AN35" s="171"/>
      <c r="AO35" s="169" t="n">
        <v>459</v>
      </c>
      <c r="AP35" s="170" t="n">
        <v>18078.5</v>
      </c>
      <c r="AQ35" s="169" t="n">
        <v>388</v>
      </c>
      <c r="AR35" s="170" t="n">
        <v>7781.3</v>
      </c>
      <c r="AS35" s="169" t="n">
        <v>202</v>
      </c>
      <c r="AT35" s="170" t="n">
        <v>1745.4</v>
      </c>
      <c r="AU35" s="169" t="n">
        <v>58</v>
      </c>
      <c r="AV35" s="170" t="n">
        <v>304</v>
      </c>
      <c r="AW35" s="169" t="n">
        <v>21</v>
      </c>
      <c r="AX35" s="170" t="n">
        <v>233.8</v>
      </c>
      <c r="AY35" s="169" t="n">
        <v>611</v>
      </c>
      <c r="AZ35" s="170" t="n">
        <v>28143</v>
      </c>
      <c r="BA35" s="172"/>
      <c r="BB35" s="169" t="n">
        <v>171</v>
      </c>
      <c r="BC35" s="170" t="n">
        <v>1504.9</v>
      </c>
      <c r="BD35" s="169" t="n">
        <v>94</v>
      </c>
      <c r="BE35" s="170" t="n">
        <v>1793.4</v>
      </c>
      <c r="BF35" s="169" t="n">
        <v>84</v>
      </c>
      <c r="BG35" s="170" t="n">
        <v>822.9</v>
      </c>
      <c r="BH35" s="169" t="n">
        <v>98</v>
      </c>
      <c r="BI35" s="170" t="n">
        <v>1585.1</v>
      </c>
      <c r="BJ35" s="169" t="n">
        <v>248</v>
      </c>
      <c r="BK35" s="170" t="n">
        <v>5265.9</v>
      </c>
      <c r="BL35" s="169" t="n">
        <v>74</v>
      </c>
      <c r="BM35" s="170" t="n">
        <v>1122.7</v>
      </c>
      <c r="BN35" s="169" t="s">
        <v>704</v>
      </c>
      <c r="BO35" s="170" t="s">
        <v>704</v>
      </c>
      <c r="BP35" s="169" t="n">
        <v>42</v>
      </c>
      <c r="BQ35" s="170" t="n">
        <v>103.3</v>
      </c>
      <c r="BR35" s="169" t="n">
        <v>13</v>
      </c>
      <c r="BS35" s="170" t="n">
        <v>175.5</v>
      </c>
      <c r="BT35" s="169" t="s">
        <v>704</v>
      </c>
      <c r="BU35" s="170" t="s">
        <v>704</v>
      </c>
      <c r="BV35" s="169" t="n">
        <v>58</v>
      </c>
      <c r="BW35" s="170" t="n">
        <v>200.2</v>
      </c>
      <c r="BX35" s="168"/>
      <c r="BY35" s="169" t="n">
        <v>20</v>
      </c>
      <c r="BZ35" s="170" t="n">
        <v>320.9</v>
      </c>
      <c r="CA35" s="169" t="n">
        <v>30</v>
      </c>
      <c r="CB35" s="170" t="n">
        <v>222.1</v>
      </c>
      <c r="CC35" s="169" t="n">
        <v>44</v>
      </c>
      <c r="CD35" s="170" t="n">
        <v>543</v>
      </c>
      <c r="CE35" s="169" t="n">
        <v>34</v>
      </c>
      <c r="CF35" s="170" t="n">
        <v>7.2</v>
      </c>
      <c r="CG35" s="169" t="n">
        <v>9</v>
      </c>
      <c r="CH35" s="170" t="n">
        <v>3.3</v>
      </c>
      <c r="CI35" s="169" t="n">
        <v>16</v>
      </c>
      <c r="CJ35" s="170" t="n">
        <v>46.9</v>
      </c>
      <c r="CK35" s="169" t="n">
        <v>25</v>
      </c>
      <c r="CL35" s="170" t="n">
        <v>50.2</v>
      </c>
      <c r="CM35" s="169" t="n">
        <v>30</v>
      </c>
      <c r="CN35" s="170" t="n">
        <v>25.7</v>
      </c>
      <c r="CO35" s="169" t="n">
        <v>8</v>
      </c>
      <c r="CP35" s="170" t="n">
        <v>3.1</v>
      </c>
      <c r="CQ35" s="171"/>
      <c r="CR35" s="169" t="n">
        <v>145</v>
      </c>
      <c r="CS35" s="170" t="n">
        <v>8449</v>
      </c>
      <c r="CT35" s="169" t="n">
        <v>246</v>
      </c>
      <c r="CU35" s="170" t="n">
        <v>4849</v>
      </c>
      <c r="CV35" s="169" t="n">
        <v>399</v>
      </c>
      <c r="CW35" s="170" t="n">
        <v>12091</v>
      </c>
      <c r="CX35" s="169" t="n">
        <v>509</v>
      </c>
      <c r="CY35" s="170" t="n">
        <v>38098</v>
      </c>
      <c r="CZ35" s="172"/>
      <c r="DA35" s="169" t="n">
        <v>124</v>
      </c>
      <c r="DB35" s="170" t="n">
        <v>71392</v>
      </c>
      <c r="DC35" s="172"/>
      <c r="DD35" s="169" t="n">
        <v>181</v>
      </c>
      <c r="DE35" s="170" t="n">
        <v>23857</v>
      </c>
      <c r="DF35" s="169" t="n">
        <v>178</v>
      </c>
      <c r="DG35" s="170" t="n">
        <v>27048</v>
      </c>
      <c r="DH35" s="169" t="n">
        <v>194</v>
      </c>
      <c r="DI35" s="170" t="n">
        <v>51904</v>
      </c>
      <c r="DJ35" s="168"/>
      <c r="DK35" s="169" t="n">
        <v>53</v>
      </c>
      <c r="DL35" s="170" t="n">
        <v>299</v>
      </c>
      <c r="DM35" s="171"/>
      <c r="DN35" s="169" t="n">
        <v>977</v>
      </c>
      <c r="DO35" s="170" t="n">
        <v>1670</v>
      </c>
      <c r="DP35" s="169" t="n">
        <v>18</v>
      </c>
      <c r="DQ35" s="170" t="n">
        <v>23</v>
      </c>
      <c r="DR35" s="169" t="n">
        <v>265</v>
      </c>
      <c r="DS35" s="170" t="n">
        <v>527</v>
      </c>
      <c r="DT35" s="169" t="n">
        <v>84</v>
      </c>
      <c r="DU35" s="170" t="n">
        <v>111</v>
      </c>
      <c r="DV35" s="169" t="n">
        <v>43</v>
      </c>
      <c r="DW35" s="170" t="n">
        <v>64</v>
      </c>
      <c r="DX35" s="169" t="n">
        <v>67</v>
      </c>
      <c r="DY35" s="170" t="n">
        <v>107</v>
      </c>
      <c r="DZ35" s="169" t="n">
        <v>157</v>
      </c>
      <c r="EA35" s="170" t="n">
        <v>416</v>
      </c>
      <c r="EB35" s="169" t="n">
        <v>1003</v>
      </c>
      <c r="EC35" s="170" t="n">
        <v>2918</v>
      </c>
    </row>
    <row r="36" s="125" customFormat="true" ht="12.75" hidden="false" customHeight="false" outlineLevel="0" collapsed="false">
      <c r="A36" s="166" t="s">
        <v>731</v>
      </c>
      <c r="B36" s="167" t="s">
        <v>704</v>
      </c>
      <c r="C36" s="168"/>
      <c r="D36" s="169" t="s">
        <v>704</v>
      </c>
      <c r="E36" s="168" t="n">
        <v>3</v>
      </c>
      <c r="F36" s="168" t="s">
        <v>704</v>
      </c>
      <c r="G36" s="168" t="n">
        <v>10</v>
      </c>
      <c r="H36" s="168" t="n">
        <v>52</v>
      </c>
      <c r="I36" s="168" t="n">
        <v>59</v>
      </c>
      <c r="J36" s="168" t="s">
        <v>704</v>
      </c>
      <c r="K36" s="168" t="s">
        <v>704</v>
      </c>
      <c r="L36" s="170" t="n">
        <v>70</v>
      </c>
      <c r="M36" s="168"/>
      <c r="N36" s="169" t="n">
        <v>52</v>
      </c>
      <c r="O36" s="168" t="n">
        <v>88</v>
      </c>
      <c r="P36" s="168" t="s">
        <v>704</v>
      </c>
      <c r="Q36" s="168" t="s">
        <v>704</v>
      </c>
      <c r="R36" s="170" t="n">
        <v>11</v>
      </c>
      <c r="S36" s="168"/>
      <c r="T36" s="169" t="s">
        <v>704</v>
      </c>
      <c r="U36" s="170" t="s">
        <v>704</v>
      </c>
      <c r="V36" s="169" t="s">
        <v>704</v>
      </c>
      <c r="W36" s="170" t="s">
        <v>704</v>
      </c>
      <c r="X36" s="169" t="s">
        <v>704</v>
      </c>
      <c r="Y36" s="170" t="s">
        <v>704</v>
      </c>
      <c r="Z36" s="169" t="n">
        <v>69</v>
      </c>
      <c r="AA36" s="170" t="n">
        <v>991</v>
      </c>
      <c r="AB36" s="169" t="n">
        <v>107</v>
      </c>
      <c r="AC36" s="170" t="n">
        <v>1242.8</v>
      </c>
      <c r="AD36" s="169" t="s">
        <v>704</v>
      </c>
      <c r="AE36" s="170" t="s">
        <v>704</v>
      </c>
      <c r="AF36" s="169" t="n">
        <v>80</v>
      </c>
      <c r="AG36" s="170" t="n">
        <v>3254.3</v>
      </c>
      <c r="AH36" s="169" t="s">
        <v>704</v>
      </c>
      <c r="AI36" s="170" t="s">
        <v>704</v>
      </c>
      <c r="AJ36" s="169" t="s">
        <v>704</v>
      </c>
      <c r="AK36" s="170" t="s">
        <v>704</v>
      </c>
      <c r="AL36" s="169" t="s">
        <v>704</v>
      </c>
      <c r="AM36" s="170" t="s">
        <v>704</v>
      </c>
      <c r="AN36" s="171"/>
      <c r="AO36" s="169" t="s">
        <v>704</v>
      </c>
      <c r="AP36" s="170" t="s">
        <v>704</v>
      </c>
      <c r="AQ36" s="169" t="s">
        <v>704</v>
      </c>
      <c r="AR36" s="170" t="s">
        <v>704</v>
      </c>
      <c r="AS36" s="169" t="s">
        <v>704</v>
      </c>
      <c r="AT36" s="170" t="s">
        <v>704</v>
      </c>
      <c r="AU36" s="169" t="s">
        <v>704</v>
      </c>
      <c r="AV36" s="170" t="s">
        <v>704</v>
      </c>
      <c r="AW36" s="169" t="n">
        <v>0</v>
      </c>
      <c r="AX36" s="170" t="n">
        <v>0</v>
      </c>
      <c r="AY36" s="169" t="s">
        <v>704</v>
      </c>
      <c r="AZ36" s="170" t="s">
        <v>704</v>
      </c>
      <c r="BA36" s="172"/>
      <c r="BB36" s="169" t="s">
        <v>704</v>
      </c>
      <c r="BC36" s="170" t="s">
        <v>704</v>
      </c>
      <c r="BD36" s="169" t="n">
        <v>0</v>
      </c>
      <c r="BE36" s="170" t="n">
        <v>0</v>
      </c>
      <c r="BF36" s="169" t="s">
        <v>704</v>
      </c>
      <c r="BG36" s="170" t="s">
        <v>704</v>
      </c>
      <c r="BH36" s="169" t="s">
        <v>704</v>
      </c>
      <c r="BI36" s="170" t="s">
        <v>704</v>
      </c>
      <c r="BJ36" s="169" t="s">
        <v>704</v>
      </c>
      <c r="BK36" s="170" t="s">
        <v>704</v>
      </c>
      <c r="BL36" s="169" t="n">
        <v>0</v>
      </c>
      <c r="BM36" s="170" t="n">
        <v>0</v>
      </c>
      <c r="BN36" s="169" t="s">
        <v>704</v>
      </c>
      <c r="BO36" s="170" t="s">
        <v>704</v>
      </c>
      <c r="BP36" s="169" t="s">
        <v>704</v>
      </c>
      <c r="BQ36" s="170" t="s">
        <v>704</v>
      </c>
      <c r="BR36" s="169" t="s">
        <v>704</v>
      </c>
      <c r="BS36" s="170" t="s">
        <v>704</v>
      </c>
      <c r="BT36" s="169" t="n">
        <v>0</v>
      </c>
      <c r="BU36" s="170" t="n">
        <v>0</v>
      </c>
      <c r="BV36" s="169" t="s">
        <v>704</v>
      </c>
      <c r="BW36" s="170" t="s">
        <v>704</v>
      </c>
      <c r="BX36" s="168"/>
      <c r="BY36" s="169" t="n">
        <v>0</v>
      </c>
      <c r="BZ36" s="170" t="n">
        <v>0</v>
      </c>
      <c r="CA36" s="169" t="s">
        <v>704</v>
      </c>
      <c r="CB36" s="170" t="s">
        <v>704</v>
      </c>
      <c r="CC36" s="169" t="s">
        <v>704</v>
      </c>
      <c r="CD36" s="170" t="s">
        <v>704</v>
      </c>
      <c r="CE36" s="169" t="n">
        <v>4</v>
      </c>
      <c r="CF36" s="170" t="n">
        <v>0.5</v>
      </c>
      <c r="CG36" s="169" t="n">
        <v>0</v>
      </c>
      <c r="CH36" s="170" t="n">
        <v>0</v>
      </c>
      <c r="CI36" s="169" t="s">
        <v>704</v>
      </c>
      <c r="CJ36" s="170" t="s">
        <v>704</v>
      </c>
      <c r="CK36" s="169" t="s">
        <v>704</v>
      </c>
      <c r="CL36" s="170" t="s">
        <v>704</v>
      </c>
      <c r="CM36" s="169" t="s">
        <v>704</v>
      </c>
      <c r="CN36" s="170" t="s">
        <v>704</v>
      </c>
      <c r="CO36" s="169" t="s">
        <v>704</v>
      </c>
      <c r="CP36" s="170" t="s">
        <v>704</v>
      </c>
      <c r="CQ36" s="171"/>
      <c r="CR36" s="169" t="n">
        <v>57</v>
      </c>
      <c r="CS36" s="170" t="n">
        <v>3272</v>
      </c>
      <c r="CT36" s="169" t="s">
        <v>704</v>
      </c>
      <c r="CU36" s="170" t="s">
        <v>704</v>
      </c>
      <c r="CV36" s="169" t="n">
        <v>122</v>
      </c>
      <c r="CW36" s="170" t="n">
        <v>3830</v>
      </c>
      <c r="CX36" s="169" t="s">
        <v>704</v>
      </c>
      <c r="CY36" s="170" t="s">
        <v>704</v>
      </c>
      <c r="CZ36" s="172"/>
      <c r="DA36" s="169" t="s">
        <v>704</v>
      </c>
      <c r="DB36" s="170" t="s">
        <v>704</v>
      </c>
      <c r="DC36" s="172"/>
      <c r="DD36" s="169" t="s">
        <v>704</v>
      </c>
      <c r="DE36" s="170" t="s">
        <v>704</v>
      </c>
      <c r="DF36" s="169" t="s">
        <v>704</v>
      </c>
      <c r="DG36" s="170" t="s">
        <v>704</v>
      </c>
      <c r="DH36" s="169" t="s">
        <v>704</v>
      </c>
      <c r="DI36" s="170" t="s">
        <v>704</v>
      </c>
      <c r="DJ36" s="168"/>
      <c r="DK36" s="169" t="n">
        <v>24</v>
      </c>
      <c r="DL36" s="170" t="n">
        <v>123</v>
      </c>
      <c r="DM36" s="171"/>
      <c r="DN36" s="169" t="s">
        <v>704</v>
      </c>
      <c r="DO36" s="170" t="s">
        <v>704</v>
      </c>
      <c r="DP36" s="169" t="s">
        <v>704</v>
      </c>
      <c r="DQ36" s="170" t="s">
        <v>704</v>
      </c>
      <c r="DR36" s="169" t="n">
        <v>39</v>
      </c>
      <c r="DS36" s="170" t="n">
        <v>58</v>
      </c>
      <c r="DT36" s="169" t="n">
        <v>35</v>
      </c>
      <c r="DU36" s="170" t="n">
        <v>53</v>
      </c>
      <c r="DV36" s="169" t="n">
        <v>9</v>
      </c>
      <c r="DW36" s="170" t="n">
        <v>10</v>
      </c>
      <c r="DX36" s="169" t="n">
        <v>15</v>
      </c>
      <c r="DY36" s="170" t="n">
        <v>25</v>
      </c>
      <c r="DZ36" s="169" t="n">
        <v>40</v>
      </c>
      <c r="EA36" s="170" t="n">
        <v>65</v>
      </c>
      <c r="EB36" s="169" t="n">
        <v>226</v>
      </c>
      <c r="EC36" s="170" t="n">
        <v>597</v>
      </c>
    </row>
    <row r="37" s="125" customFormat="true" ht="12.75" hidden="false" customHeight="false" outlineLevel="0" collapsed="false">
      <c r="A37" s="166" t="s">
        <v>732</v>
      </c>
      <c r="B37" s="167" t="n">
        <v>634</v>
      </c>
      <c r="C37" s="168"/>
      <c r="D37" s="169" t="n">
        <v>0</v>
      </c>
      <c r="E37" s="168" t="s">
        <v>704</v>
      </c>
      <c r="F37" s="168" t="s">
        <v>704</v>
      </c>
      <c r="G37" s="168" t="n">
        <v>29</v>
      </c>
      <c r="H37" s="168" t="n">
        <v>106</v>
      </c>
      <c r="I37" s="168" t="n">
        <v>178</v>
      </c>
      <c r="J37" s="168" t="n">
        <v>118</v>
      </c>
      <c r="K37" s="168" t="n">
        <v>12</v>
      </c>
      <c r="L37" s="170" t="n">
        <v>180</v>
      </c>
      <c r="M37" s="168"/>
      <c r="N37" s="169" t="n">
        <v>162</v>
      </c>
      <c r="O37" s="168" t="n">
        <v>250</v>
      </c>
      <c r="P37" s="168" t="n">
        <v>149</v>
      </c>
      <c r="Q37" s="168" t="n">
        <v>56</v>
      </c>
      <c r="R37" s="170" t="n">
        <v>17</v>
      </c>
      <c r="S37" s="168"/>
      <c r="T37" s="169" t="n">
        <v>634</v>
      </c>
      <c r="U37" s="170" t="n">
        <v>17670.3</v>
      </c>
      <c r="V37" s="169" t="n">
        <v>191</v>
      </c>
      <c r="W37" s="170" t="n">
        <v>5841.1</v>
      </c>
      <c r="X37" s="169" t="n">
        <v>570</v>
      </c>
      <c r="Y37" s="170" t="n">
        <v>11829.2</v>
      </c>
      <c r="Z37" s="169" t="s">
        <v>704</v>
      </c>
      <c r="AA37" s="170" t="s">
        <v>704</v>
      </c>
      <c r="AB37" s="169" t="s">
        <v>704</v>
      </c>
      <c r="AC37" s="170" t="s">
        <v>704</v>
      </c>
      <c r="AD37" s="169" t="n">
        <v>547</v>
      </c>
      <c r="AE37" s="170" t="n">
        <v>12270.9</v>
      </c>
      <c r="AF37" s="169" t="n">
        <v>144</v>
      </c>
      <c r="AG37" s="170" t="n">
        <v>3749.7</v>
      </c>
      <c r="AH37" s="169" t="n">
        <v>93</v>
      </c>
      <c r="AI37" s="170" t="n">
        <v>237.8</v>
      </c>
      <c r="AJ37" s="169" t="n">
        <v>0</v>
      </c>
      <c r="AK37" s="170" t="n">
        <v>0</v>
      </c>
      <c r="AL37" s="169" t="n">
        <v>168</v>
      </c>
      <c r="AM37" s="170" t="n">
        <v>268.1</v>
      </c>
      <c r="AN37" s="171"/>
      <c r="AO37" s="169" t="n">
        <v>0</v>
      </c>
      <c r="AP37" s="170" t="n">
        <v>0</v>
      </c>
      <c r="AQ37" s="169" t="n">
        <v>0</v>
      </c>
      <c r="AR37" s="170" t="n">
        <v>0</v>
      </c>
      <c r="AS37" s="169" t="n">
        <v>0</v>
      </c>
      <c r="AT37" s="170" t="n">
        <v>0</v>
      </c>
      <c r="AU37" s="169" t="n">
        <v>0</v>
      </c>
      <c r="AV37" s="170" t="n">
        <v>0</v>
      </c>
      <c r="AW37" s="169" t="n">
        <v>0</v>
      </c>
      <c r="AX37" s="170" t="n">
        <v>0</v>
      </c>
      <c r="AY37" s="169" t="n">
        <v>0</v>
      </c>
      <c r="AZ37" s="170" t="n">
        <v>0</v>
      </c>
      <c r="BA37" s="172"/>
      <c r="BB37" s="169" t="s">
        <v>704</v>
      </c>
      <c r="BC37" s="170" t="s">
        <v>704</v>
      </c>
      <c r="BD37" s="169" t="n">
        <v>0</v>
      </c>
      <c r="BE37" s="170" t="n">
        <v>0</v>
      </c>
      <c r="BF37" s="169" t="n">
        <v>0</v>
      </c>
      <c r="BG37" s="170" t="n">
        <v>0</v>
      </c>
      <c r="BH37" s="169" t="n">
        <v>0</v>
      </c>
      <c r="BI37" s="170" t="n">
        <v>0</v>
      </c>
      <c r="BJ37" s="169" t="n">
        <v>0</v>
      </c>
      <c r="BK37" s="170" t="n">
        <v>0</v>
      </c>
      <c r="BL37" s="169" t="n">
        <v>0</v>
      </c>
      <c r="BM37" s="170" t="n">
        <v>0</v>
      </c>
      <c r="BN37" s="169" t="n">
        <v>0</v>
      </c>
      <c r="BO37" s="170" t="n">
        <v>0</v>
      </c>
      <c r="BP37" s="169" t="s">
        <v>704</v>
      </c>
      <c r="BQ37" s="170" t="s">
        <v>704</v>
      </c>
      <c r="BR37" s="169" t="n">
        <v>0</v>
      </c>
      <c r="BS37" s="170" t="n">
        <v>0</v>
      </c>
      <c r="BT37" s="169" t="n">
        <v>0</v>
      </c>
      <c r="BU37" s="170" t="n">
        <v>0</v>
      </c>
      <c r="BV37" s="169" t="s">
        <v>704</v>
      </c>
      <c r="BW37" s="170" t="s">
        <v>704</v>
      </c>
      <c r="BX37" s="168"/>
      <c r="BY37" s="169" t="n">
        <v>0</v>
      </c>
      <c r="BZ37" s="170" t="n">
        <v>0</v>
      </c>
      <c r="CA37" s="169" t="s">
        <v>704</v>
      </c>
      <c r="CB37" s="170" t="s">
        <v>704</v>
      </c>
      <c r="CC37" s="169" t="s">
        <v>704</v>
      </c>
      <c r="CD37" s="170" t="s">
        <v>704</v>
      </c>
      <c r="CE37" s="169" t="n">
        <v>7</v>
      </c>
      <c r="CF37" s="170" t="n">
        <v>1.4</v>
      </c>
      <c r="CG37" s="169" t="s">
        <v>704</v>
      </c>
      <c r="CH37" s="170" t="s">
        <v>704</v>
      </c>
      <c r="CI37" s="169" t="s">
        <v>704</v>
      </c>
      <c r="CJ37" s="170" t="s">
        <v>704</v>
      </c>
      <c r="CK37" s="169" t="s">
        <v>704</v>
      </c>
      <c r="CL37" s="170" t="s">
        <v>704</v>
      </c>
      <c r="CM37" s="169" t="n">
        <v>5</v>
      </c>
      <c r="CN37" s="170" t="n">
        <v>2.4</v>
      </c>
      <c r="CO37" s="169" t="s">
        <v>704</v>
      </c>
      <c r="CP37" s="170" t="s">
        <v>704</v>
      </c>
      <c r="CQ37" s="171"/>
      <c r="CR37" s="169" t="n">
        <v>125</v>
      </c>
      <c r="CS37" s="170" t="n">
        <v>6157</v>
      </c>
      <c r="CT37" s="169" t="n">
        <v>206</v>
      </c>
      <c r="CU37" s="170" t="n">
        <v>3541</v>
      </c>
      <c r="CV37" s="169" t="n">
        <v>283</v>
      </c>
      <c r="CW37" s="170" t="n">
        <v>5543</v>
      </c>
      <c r="CX37" s="169" t="n">
        <v>386</v>
      </c>
      <c r="CY37" s="170" t="n">
        <v>22530</v>
      </c>
      <c r="CZ37" s="172"/>
      <c r="DA37" s="169" t="n">
        <v>56</v>
      </c>
      <c r="DB37" s="170" t="n">
        <v>18393</v>
      </c>
      <c r="DC37" s="172"/>
      <c r="DD37" s="169" t="n">
        <v>231</v>
      </c>
      <c r="DE37" s="170" t="n">
        <v>35695</v>
      </c>
      <c r="DF37" s="169" t="n">
        <v>233</v>
      </c>
      <c r="DG37" s="170" t="n">
        <v>40193</v>
      </c>
      <c r="DH37" s="169" t="n">
        <v>249</v>
      </c>
      <c r="DI37" s="170" t="n">
        <v>78458</v>
      </c>
      <c r="DJ37" s="168"/>
      <c r="DK37" s="169" t="n">
        <v>41</v>
      </c>
      <c r="DL37" s="170" t="n">
        <v>255</v>
      </c>
      <c r="DM37" s="171"/>
      <c r="DN37" s="169" t="n">
        <v>495</v>
      </c>
      <c r="DO37" s="170" t="n">
        <v>804</v>
      </c>
      <c r="DP37" s="169" t="n">
        <v>9</v>
      </c>
      <c r="DQ37" s="170" t="n">
        <v>12</v>
      </c>
      <c r="DR37" s="169" t="n">
        <v>69</v>
      </c>
      <c r="DS37" s="170" t="n">
        <v>151</v>
      </c>
      <c r="DT37" s="169" t="n">
        <v>50</v>
      </c>
      <c r="DU37" s="170" t="n">
        <v>84</v>
      </c>
      <c r="DV37" s="169" t="n">
        <v>20</v>
      </c>
      <c r="DW37" s="170" t="n">
        <v>44</v>
      </c>
      <c r="DX37" s="169" t="n">
        <v>30</v>
      </c>
      <c r="DY37" s="170" t="n">
        <v>95</v>
      </c>
      <c r="DZ37" s="169" t="n">
        <v>59</v>
      </c>
      <c r="EA37" s="170" t="n">
        <v>142</v>
      </c>
      <c r="EB37" s="169" t="n">
        <v>510</v>
      </c>
      <c r="EC37" s="170" t="n">
        <v>1332</v>
      </c>
    </row>
    <row r="38" s="125" customFormat="true" ht="12.75" hidden="false" customHeight="false" outlineLevel="0" collapsed="false">
      <c r="A38" s="166" t="s">
        <v>733</v>
      </c>
      <c r="B38" s="167" t="n">
        <v>592</v>
      </c>
      <c r="C38" s="168"/>
      <c r="D38" s="169" t="n">
        <v>76</v>
      </c>
      <c r="E38" s="168" t="n">
        <v>64</v>
      </c>
      <c r="F38" s="168" t="n">
        <v>43</v>
      </c>
      <c r="G38" s="168" t="n">
        <v>26</v>
      </c>
      <c r="H38" s="168" t="n">
        <v>25</v>
      </c>
      <c r="I38" s="168" t="n">
        <v>21</v>
      </c>
      <c r="J38" s="168" t="n">
        <v>113</v>
      </c>
      <c r="K38" s="168" t="n">
        <v>54</v>
      </c>
      <c r="L38" s="170" t="n">
        <v>170</v>
      </c>
      <c r="M38" s="168"/>
      <c r="N38" s="169" t="n">
        <v>169</v>
      </c>
      <c r="O38" s="168" t="n">
        <v>173</v>
      </c>
      <c r="P38" s="168" t="n">
        <v>117</v>
      </c>
      <c r="Q38" s="168" t="n">
        <v>65</v>
      </c>
      <c r="R38" s="170" t="n">
        <v>68</v>
      </c>
      <c r="S38" s="168"/>
      <c r="T38" s="169" t="n">
        <v>592</v>
      </c>
      <c r="U38" s="170" t="n">
        <v>25477.8999999999</v>
      </c>
      <c r="V38" s="169" t="n">
        <v>228</v>
      </c>
      <c r="W38" s="170" t="n">
        <v>12516</v>
      </c>
      <c r="X38" s="169" t="n">
        <v>482</v>
      </c>
      <c r="Y38" s="170" t="n">
        <v>12961.9</v>
      </c>
      <c r="Z38" s="169" t="n">
        <v>260</v>
      </c>
      <c r="AA38" s="170" t="n">
        <v>11900.4</v>
      </c>
      <c r="AB38" s="169" t="n">
        <v>135</v>
      </c>
      <c r="AC38" s="170" t="n">
        <v>1618.9</v>
      </c>
      <c r="AD38" s="169" t="n">
        <v>452</v>
      </c>
      <c r="AE38" s="170" t="n">
        <v>8844.70000000002</v>
      </c>
      <c r="AF38" s="169" t="n">
        <v>64</v>
      </c>
      <c r="AG38" s="170" t="n">
        <v>546.2</v>
      </c>
      <c r="AH38" s="169" t="n">
        <v>115</v>
      </c>
      <c r="AI38" s="170" t="n">
        <v>489.9</v>
      </c>
      <c r="AJ38" s="169" t="n">
        <v>119</v>
      </c>
      <c r="AK38" s="170" t="n">
        <v>1495.9</v>
      </c>
      <c r="AL38" s="169" t="n">
        <v>252</v>
      </c>
      <c r="AM38" s="170" t="n">
        <v>581.900000000001</v>
      </c>
      <c r="AN38" s="171"/>
      <c r="AO38" s="169" t="n">
        <v>146</v>
      </c>
      <c r="AP38" s="170" t="n">
        <v>4746.5</v>
      </c>
      <c r="AQ38" s="169" t="n">
        <v>129</v>
      </c>
      <c r="AR38" s="170" t="n">
        <v>2270.7</v>
      </c>
      <c r="AS38" s="169" t="n">
        <v>94</v>
      </c>
      <c r="AT38" s="170" t="n">
        <v>1337.3</v>
      </c>
      <c r="AU38" s="169" t="s">
        <v>704</v>
      </c>
      <c r="AV38" s="170" t="s">
        <v>704</v>
      </c>
      <c r="AW38" s="169" t="s">
        <v>704</v>
      </c>
      <c r="AX38" s="170" t="s">
        <v>704</v>
      </c>
      <c r="AY38" s="169" t="n">
        <v>190</v>
      </c>
      <c r="AZ38" s="170" t="n">
        <v>8487.9</v>
      </c>
      <c r="BA38" s="172"/>
      <c r="BB38" s="169" t="n">
        <v>76</v>
      </c>
      <c r="BC38" s="170" t="n">
        <v>691.9</v>
      </c>
      <c r="BD38" s="169" t="n">
        <v>21</v>
      </c>
      <c r="BE38" s="170" t="n">
        <v>310.6</v>
      </c>
      <c r="BF38" s="169" t="n">
        <v>20</v>
      </c>
      <c r="BG38" s="170" t="n">
        <v>193.7</v>
      </c>
      <c r="BH38" s="169" t="n">
        <v>21</v>
      </c>
      <c r="BI38" s="170" t="n">
        <v>318.1</v>
      </c>
      <c r="BJ38" s="169" t="n">
        <v>53</v>
      </c>
      <c r="BK38" s="170" t="n">
        <v>920.5</v>
      </c>
      <c r="BL38" s="169" t="s">
        <v>704</v>
      </c>
      <c r="BM38" s="170" t="s">
        <v>704</v>
      </c>
      <c r="BN38" s="169" t="n">
        <v>19</v>
      </c>
      <c r="BO38" s="170" t="n">
        <v>38.1</v>
      </c>
      <c r="BP38" s="169" t="n">
        <v>26</v>
      </c>
      <c r="BQ38" s="170" t="n">
        <v>120.2</v>
      </c>
      <c r="BR38" s="169" t="s">
        <v>704</v>
      </c>
      <c r="BS38" s="170" t="s">
        <v>704</v>
      </c>
      <c r="BT38" s="169" t="n">
        <v>0</v>
      </c>
      <c r="BU38" s="170" t="n">
        <v>0</v>
      </c>
      <c r="BV38" s="169" t="n">
        <v>34</v>
      </c>
      <c r="BW38" s="170" t="n">
        <v>136.6</v>
      </c>
      <c r="BX38" s="168"/>
      <c r="BY38" s="169" t="s">
        <v>704</v>
      </c>
      <c r="BZ38" s="170" t="s">
        <v>704</v>
      </c>
      <c r="CA38" s="169" t="s">
        <v>704</v>
      </c>
      <c r="CB38" s="170" t="s">
        <v>704</v>
      </c>
      <c r="CC38" s="169" t="n">
        <v>53</v>
      </c>
      <c r="CD38" s="170" t="n">
        <v>479</v>
      </c>
      <c r="CE38" s="169" t="n">
        <v>20</v>
      </c>
      <c r="CF38" s="170" t="n">
        <v>4.9</v>
      </c>
      <c r="CG38" s="169" t="s">
        <v>704</v>
      </c>
      <c r="CH38" s="170" t="s">
        <v>704</v>
      </c>
      <c r="CI38" s="169" t="s">
        <v>704</v>
      </c>
      <c r="CJ38" s="170" t="s">
        <v>704</v>
      </c>
      <c r="CK38" s="169" t="n">
        <v>14</v>
      </c>
      <c r="CL38" s="170" t="n">
        <v>41.6</v>
      </c>
      <c r="CM38" s="169" t="n">
        <v>16</v>
      </c>
      <c r="CN38" s="170" t="n">
        <v>10.5</v>
      </c>
      <c r="CO38" s="169" t="n">
        <v>5</v>
      </c>
      <c r="CP38" s="170" t="n">
        <v>1.4</v>
      </c>
      <c r="CQ38" s="171"/>
      <c r="CR38" s="169" t="n">
        <v>46</v>
      </c>
      <c r="CS38" s="170" t="n">
        <v>3190</v>
      </c>
      <c r="CT38" s="169" t="n">
        <v>127</v>
      </c>
      <c r="CU38" s="170" t="n">
        <v>2627</v>
      </c>
      <c r="CV38" s="169" t="n">
        <v>172</v>
      </c>
      <c r="CW38" s="170" t="n">
        <v>5886</v>
      </c>
      <c r="CX38" s="169" t="n">
        <v>239</v>
      </c>
      <c r="CY38" s="170" t="n">
        <v>19038</v>
      </c>
      <c r="CZ38" s="172"/>
      <c r="DA38" s="169" t="n">
        <v>65</v>
      </c>
      <c r="DB38" s="170" t="n">
        <v>37916</v>
      </c>
      <c r="DC38" s="172"/>
      <c r="DD38" s="169" t="n">
        <v>139</v>
      </c>
      <c r="DE38" s="170" t="n">
        <v>23027</v>
      </c>
      <c r="DF38" s="169" t="n">
        <v>129</v>
      </c>
      <c r="DG38" s="170" t="n">
        <v>29161</v>
      </c>
      <c r="DH38" s="169" t="n">
        <v>147</v>
      </c>
      <c r="DI38" s="170" t="n">
        <v>53227</v>
      </c>
      <c r="DJ38" s="168"/>
      <c r="DK38" s="169" t="n">
        <v>39</v>
      </c>
      <c r="DL38" s="170" t="n">
        <v>160</v>
      </c>
      <c r="DM38" s="171"/>
      <c r="DN38" s="169" t="n">
        <v>490</v>
      </c>
      <c r="DO38" s="170" t="n">
        <v>790</v>
      </c>
      <c r="DP38" s="169" t="n">
        <v>20</v>
      </c>
      <c r="DQ38" s="170" t="n">
        <v>24</v>
      </c>
      <c r="DR38" s="169" t="n">
        <v>115</v>
      </c>
      <c r="DS38" s="170" t="n">
        <v>301</v>
      </c>
      <c r="DT38" s="169" t="n">
        <v>52</v>
      </c>
      <c r="DU38" s="170" t="n">
        <v>78</v>
      </c>
      <c r="DV38" s="169" t="n">
        <v>25</v>
      </c>
      <c r="DW38" s="170" t="n">
        <v>59</v>
      </c>
      <c r="DX38" s="169" t="n">
        <v>37</v>
      </c>
      <c r="DY38" s="170" t="n">
        <v>113</v>
      </c>
      <c r="DZ38" s="169" t="n">
        <v>85</v>
      </c>
      <c r="EA38" s="170" t="n">
        <v>184</v>
      </c>
      <c r="EB38" s="169" t="n">
        <v>511</v>
      </c>
      <c r="EC38" s="170" t="n">
        <v>1549</v>
      </c>
    </row>
    <row r="39" s="125" customFormat="true" ht="12.75" hidden="false" customHeight="false" outlineLevel="0" collapsed="false">
      <c r="A39" s="166" t="s">
        <v>734</v>
      </c>
      <c r="B39" s="167" t="n">
        <v>1763</v>
      </c>
      <c r="C39" s="168"/>
      <c r="D39" s="169" t="n">
        <v>139</v>
      </c>
      <c r="E39" s="168" t="s">
        <v>704</v>
      </c>
      <c r="F39" s="168" t="s">
        <v>704</v>
      </c>
      <c r="G39" s="168" t="n">
        <v>85</v>
      </c>
      <c r="H39" s="168" t="n">
        <v>198</v>
      </c>
      <c r="I39" s="168" t="n">
        <v>398</v>
      </c>
      <c r="J39" s="168" t="n">
        <v>289</v>
      </c>
      <c r="K39" s="168" t="n">
        <v>72</v>
      </c>
      <c r="L39" s="170" t="n">
        <v>488</v>
      </c>
      <c r="M39" s="168"/>
      <c r="N39" s="169" t="n">
        <v>503</v>
      </c>
      <c r="O39" s="168" t="n">
        <v>687</v>
      </c>
      <c r="P39" s="168" t="n">
        <v>359</v>
      </c>
      <c r="Q39" s="168" t="n">
        <v>154</v>
      </c>
      <c r="R39" s="170" t="n">
        <v>60</v>
      </c>
      <c r="S39" s="168"/>
      <c r="T39" s="169" t="n">
        <v>1763</v>
      </c>
      <c r="U39" s="170" t="n">
        <v>53973.9399999999</v>
      </c>
      <c r="V39" s="169" t="n">
        <v>600</v>
      </c>
      <c r="W39" s="170" t="n">
        <v>21018.8</v>
      </c>
      <c r="X39" s="169" t="n">
        <v>1561</v>
      </c>
      <c r="Y39" s="170" t="n">
        <v>32955.1399999999</v>
      </c>
      <c r="Z39" s="169" t="n">
        <v>376</v>
      </c>
      <c r="AA39" s="170" t="n">
        <v>12568.6</v>
      </c>
      <c r="AB39" s="169" t="n">
        <v>330</v>
      </c>
      <c r="AC39" s="170" t="n">
        <v>4315.3</v>
      </c>
      <c r="AD39" s="169" t="n">
        <v>1432</v>
      </c>
      <c r="AE39" s="170" t="n">
        <v>23163.04</v>
      </c>
      <c r="AF39" s="169" t="n">
        <v>384</v>
      </c>
      <c r="AG39" s="170" t="n">
        <v>10576.4</v>
      </c>
      <c r="AH39" s="169" t="n">
        <v>261</v>
      </c>
      <c r="AI39" s="170" t="n">
        <v>918.7</v>
      </c>
      <c r="AJ39" s="169" t="n">
        <v>154</v>
      </c>
      <c r="AK39" s="170" t="n">
        <v>1749.5</v>
      </c>
      <c r="AL39" s="169" t="n">
        <v>462</v>
      </c>
      <c r="AM39" s="170" t="n">
        <v>682.4</v>
      </c>
      <c r="AN39" s="171"/>
      <c r="AO39" s="169" t="n">
        <v>191</v>
      </c>
      <c r="AP39" s="170" t="n">
        <v>5816.8</v>
      </c>
      <c r="AQ39" s="169" t="n">
        <v>191</v>
      </c>
      <c r="AR39" s="170" t="n">
        <v>3212.9</v>
      </c>
      <c r="AS39" s="169" t="n">
        <v>83</v>
      </c>
      <c r="AT39" s="170" t="n">
        <v>629.4</v>
      </c>
      <c r="AU39" s="169" t="s">
        <v>704</v>
      </c>
      <c r="AV39" s="170" t="s">
        <v>704</v>
      </c>
      <c r="AW39" s="169" t="s">
        <v>704</v>
      </c>
      <c r="AX39" s="170" t="s">
        <v>704</v>
      </c>
      <c r="AY39" s="169" t="n">
        <v>270</v>
      </c>
      <c r="AZ39" s="170" t="n">
        <v>9801.50000000001</v>
      </c>
      <c r="BA39" s="172"/>
      <c r="BB39" s="169" t="n">
        <v>62</v>
      </c>
      <c r="BC39" s="170" t="n">
        <v>216.8</v>
      </c>
      <c r="BD39" s="169" t="n">
        <v>11</v>
      </c>
      <c r="BE39" s="170" t="n">
        <v>122.7</v>
      </c>
      <c r="BF39" s="169" t="n">
        <v>16</v>
      </c>
      <c r="BG39" s="170" t="n">
        <v>143.9</v>
      </c>
      <c r="BH39" s="169" t="s">
        <v>704</v>
      </c>
      <c r="BI39" s="170" t="s">
        <v>704</v>
      </c>
      <c r="BJ39" s="169" t="n">
        <v>86</v>
      </c>
      <c r="BK39" s="170" t="n">
        <v>1404.9</v>
      </c>
      <c r="BL39" s="169" t="n">
        <v>11</v>
      </c>
      <c r="BM39" s="170" t="n">
        <v>116</v>
      </c>
      <c r="BN39" s="169" t="n">
        <v>29</v>
      </c>
      <c r="BO39" s="170" t="n">
        <v>62.6</v>
      </c>
      <c r="BP39" s="169" t="s">
        <v>704</v>
      </c>
      <c r="BQ39" s="170" t="s">
        <v>704</v>
      </c>
      <c r="BR39" s="169" t="n">
        <v>9</v>
      </c>
      <c r="BS39" s="170" t="n">
        <v>59.4</v>
      </c>
      <c r="BT39" s="169" t="n">
        <v>0</v>
      </c>
      <c r="BU39" s="170" t="n">
        <v>0</v>
      </c>
      <c r="BV39" s="169" t="n">
        <v>45</v>
      </c>
      <c r="BW39" s="170" t="n">
        <v>170.9</v>
      </c>
      <c r="BX39" s="168"/>
      <c r="BY39" s="169" t="s">
        <v>704</v>
      </c>
      <c r="BZ39" s="170" t="s">
        <v>704</v>
      </c>
      <c r="CA39" s="169" t="s">
        <v>704</v>
      </c>
      <c r="CB39" s="170" t="s">
        <v>704</v>
      </c>
      <c r="CC39" s="169" t="n">
        <v>38</v>
      </c>
      <c r="CD39" s="170" t="n">
        <v>136.2</v>
      </c>
      <c r="CE39" s="169" t="s">
        <v>704</v>
      </c>
      <c r="CF39" s="170" t="s">
        <v>704</v>
      </c>
      <c r="CG39" s="169" t="n">
        <v>8</v>
      </c>
      <c r="CH39" s="170" t="n">
        <v>2.5</v>
      </c>
      <c r="CI39" s="169" t="n">
        <v>10</v>
      </c>
      <c r="CJ39" s="170" t="n">
        <v>25.4</v>
      </c>
      <c r="CK39" s="169" t="n">
        <v>18</v>
      </c>
      <c r="CL39" s="170" t="n">
        <v>27.9</v>
      </c>
      <c r="CM39" s="169" t="s">
        <v>704</v>
      </c>
      <c r="CN39" s="170" t="s">
        <v>704</v>
      </c>
      <c r="CO39" s="169" t="n">
        <v>8</v>
      </c>
      <c r="CP39" s="170" t="n">
        <v>5.3</v>
      </c>
      <c r="CQ39" s="171"/>
      <c r="CR39" s="169" t="n">
        <v>233</v>
      </c>
      <c r="CS39" s="170" t="n">
        <v>12604</v>
      </c>
      <c r="CT39" s="169" t="n">
        <v>526</v>
      </c>
      <c r="CU39" s="170" t="n">
        <v>8698</v>
      </c>
      <c r="CV39" s="169" t="n">
        <v>675</v>
      </c>
      <c r="CW39" s="170" t="n">
        <v>13049</v>
      </c>
      <c r="CX39" s="169" t="n">
        <v>908</v>
      </c>
      <c r="CY39" s="170" t="n">
        <v>49841</v>
      </c>
      <c r="CZ39" s="172"/>
      <c r="DA39" s="169" t="n">
        <v>160</v>
      </c>
      <c r="DB39" s="170" t="n">
        <v>75042</v>
      </c>
      <c r="DC39" s="172"/>
      <c r="DD39" s="169" t="n">
        <v>414</v>
      </c>
      <c r="DE39" s="170" t="n">
        <v>58497</v>
      </c>
      <c r="DF39" s="169" t="n">
        <v>412</v>
      </c>
      <c r="DG39" s="170" t="n">
        <v>57233</v>
      </c>
      <c r="DH39" s="169" t="n">
        <v>442</v>
      </c>
      <c r="DI39" s="170" t="n">
        <v>119777</v>
      </c>
      <c r="DJ39" s="168"/>
      <c r="DK39" s="169" t="n">
        <v>101</v>
      </c>
      <c r="DL39" s="170" t="n">
        <v>542</v>
      </c>
      <c r="DM39" s="171"/>
      <c r="DN39" s="169" t="n">
        <v>1418</v>
      </c>
      <c r="DO39" s="170" t="n">
        <v>2305</v>
      </c>
      <c r="DP39" s="169" t="n">
        <v>20</v>
      </c>
      <c r="DQ39" s="170" t="n">
        <v>43</v>
      </c>
      <c r="DR39" s="169" t="n">
        <v>235</v>
      </c>
      <c r="DS39" s="170" t="n">
        <v>537</v>
      </c>
      <c r="DT39" s="169" t="n">
        <v>156</v>
      </c>
      <c r="DU39" s="170" t="n">
        <v>209</v>
      </c>
      <c r="DV39" s="169" t="n">
        <v>58</v>
      </c>
      <c r="DW39" s="170" t="n">
        <v>102</v>
      </c>
      <c r="DX39" s="169" t="n">
        <v>90</v>
      </c>
      <c r="DY39" s="170" t="n">
        <v>138</v>
      </c>
      <c r="DZ39" s="169" t="n">
        <v>192</v>
      </c>
      <c r="EA39" s="170" t="n">
        <v>402</v>
      </c>
      <c r="EB39" s="169" t="n">
        <v>1452</v>
      </c>
      <c r="EC39" s="170" t="n">
        <v>3736</v>
      </c>
    </row>
    <row r="40" s="125" customFormat="true" ht="12.75" hidden="false" customHeight="false" outlineLevel="0" collapsed="false">
      <c r="A40" s="173" t="s">
        <v>735</v>
      </c>
      <c r="B40" s="154" t="n">
        <v>16197</v>
      </c>
      <c r="C40" s="174"/>
      <c r="D40" s="156" t="n">
        <v>2839</v>
      </c>
      <c r="E40" s="153" t="n">
        <v>1913</v>
      </c>
      <c r="F40" s="153" t="n">
        <v>558</v>
      </c>
      <c r="G40" s="153" t="n">
        <v>774</v>
      </c>
      <c r="H40" s="153" t="n">
        <v>1764</v>
      </c>
      <c r="I40" s="153" t="n">
        <v>2032</v>
      </c>
      <c r="J40" s="153" t="n">
        <v>2309</v>
      </c>
      <c r="K40" s="153" t="n">
        <v>1566</v>
      </c>
      <c r="L40" s="154" t="n">
        <v>2442</v>
      </c>
      <c r="M40" s="171"/>
      <c r="N40" s="156" t="n">
        <v>2954</v>
      </c>
      <c r="O40" s="153" t="n">
        <v>4008</v>
      </c>
      <c r="P40" s="153" t="n">
        <v>3735</v>
      </c>
      <c r="Q40" s="153" t="n">
        <v>3032</v>
      </c>
      <c r="R40" s="154" t="n">
        <v>2468</v>
      </c>
      <c r="S40" s="171"/>
      <c r="T40" s="156" t="n">
        <v>16195</v>
      </c>
      <c r="U40" s="154" t="n">
        <v>1094586.15</v>
      </c>
      <c r="V40" s="156" t="n">
        <v>6623</v>
      </c>
      <c r="W40" s="154" t="n">
        <v>432048.599999999</v>
      </c>
      <c r="X40" s="156" t="n">
        <v>13463</v>
      </c>
      <c r="Y40" s="154" t="n">
        <v>662537.549999996</v>
      </c>
      <c r="Z40" s="156" t="n">
        <v>8201</v>
      </c>
      <c r="AA40" s="154" t="n">
        <v>504953.479999999</v>
      </c>
      <c r="AB40" s="156" t="n">
        <v>4698</v>
      </c>
      <c r="AC40" s="154" t="n">
        <v>61554.6</v>
      </c>
      <c r="AD40" s="156" t="n">
        <v>12610</v>
      </c>
      <c r="AE40" s="154" t="n">
        <v>288174.859999999</v>
      </c>
      <c r="AF40" s="156" t="n">
        <v>2877</v>
      </c>
      <c r="AG40" s="154" t="n">
        <v>139367.6</v>
      </c>
      <c r="AH40" s="156" t="n">
        <v>3436</v>
      </c>
      <c r="AI40" s="154" t="n">
        <v>16923.7</v>
      </c>
      <c r="AJ40" s="156" t="n">
        <v>4742</v>
      </c>
      <c r="AK40" s="154" t="n">
        <v>65973.9</v>
      </c>
      <c r="AL40" s="156" t="n">
        <v>7659</v>
      </c>
      <c r="AM40" s="154" t="n">
        <v>17638.01</v>
      </c>
      <c r="AN40" s="171"/>
      <c r="AO40" s="156" t="n">
        <v>5668</v>
      </c>
      <c r="AP40" s="154" t="n">
        <v>236225.71</v>
      </c>
      <c r="AQ40" s="156" t="n">
        <v>4939</v>
      </c>
      <c r="AR40" s="154" t="n">
        <v>96257.6199999999</v>
      </c>
      <c r="AS40" s="156" t="n">
        <v>2887</v>
      </c>
      <c r="AT40" s="154" t="n">
        <v>30318.4</v>
      </c>
      <c r="AU40" s="156" t="n">
        <v>789</v>
      </c>
      <c r="AV40" s="154" t="n">
        <v>5345.4</v>
      </c>
      <c r="AW40" s="156" t="n">
        <v>184</v>
      </c>
      <c r="AX40" s="154" t="n">
        <v>1703</v>
      </c>
      <c r="AY40" s="156" t="n">
        <v>7090</v>
      </c>
      <c r="AZ40" s="154" t="n">
        <v>369850.130000001</v>
      </c>
      <c r="BA40" s="171"/>
      <c r="BB40" s="156" t="n">
        <v>1922</v>
      </c>
      <c r="BC40" s="154" t="n">
        <v>21059</v>
      </c>
      <c r="BD40" s="156" t="n">
        <v>1613</v>
      </c>
      <c r="BE40" s="154" t="n">
        <v>24181.65</v>
      </c>
      <c r="BF40" s="156" t="n">
        <v>682</v>
      </c>
      <c r="BG40" s="154" t="n">
        <v>7081.00000000001</v>
      </c>
      <c r="BH40" s="156" t="n">
        <v>848</v>
      </c>
      <c r="BI40" s="154" t="n">
        <v>11558.4</v>
      </c>
      <c r="BJ40" s="156" t="n">
        <v>2198</v>
      </c>
      <c r="BK40" s="154" t="n">
        <v>39587.9999999999</v>
      </c>
      <c r="BL40" s="156" t="n">
        <v>384</v>
      </c>
      <c r="BM40" s="154" t="n">
        <v>4405.8</v>
      </c>
      <c r="BN40" s="156" t="n">
        <v>758</v>
      </c>
      <c r="BO40" s="154" t="n">
        <v>2173.3</v>
      </c>
      <c r="BP40" s="156" t="n">
        <v>759</v>
      </c>
      <c r="BQ40" s="154" t="n">
        <v>2273</v>
      </c>
      <c r="BR40" s="156" t="n">
        <v>158</v>
      </c>
      <c r="BS40" s="154" t="n">
        <v>1536.7</v>
      </c>
      <c r="BT40" s="156" t="n">
        <v>185</v>
      </c>
      <c r="BU40" s="154" t="n">
        <v>1855.3</v>
      </c>
      <c r="BV40" s="156" t="n">
        <v>584</v>
      </c>
      <c r="BW40" s="154" t="n">
        <v>2372.4</v>
      </c>
      <c r="BX40" s="171"/>
      <c r="BY40" s="156" t="n">
        <v>464</v>
      </c>
      <c r="BZ40" s="154" t="n">
        <v>12030.9</v>
      </c>
      <c r="CA40" s="156" t="n">
        <v>486</v>
      </c>
      <c r="CB40" s="154" t="n">
        <v>3790</v>
      </c>
      <c r="CC40" s="156" t="n">
        <v>862</v>
      </c>
      <c r="CD40" s="154" t="n">
        <v>15820.9</v>
      </c>
      <c r="CE40" s="156" t="n">
        <v>415</v>
      </c>
      <c r="CF40" s="154" t="n">
        <v>285.4</v>
      </c>
      <c r="CG40" s="156" t="n">
        <v>67</v>
      </c>
      <c r="CH40" s="154" t="n">
        <v>26.3</v>
      </c>
      <c r="CI40" s="156" t="n">
        <v>149</v>
      </c>
      <c r="CJ40" s="154" t="n">
        <v>362.8</v>
      </c>
      <c r="CK40" s="156" t="n">
        <v>206</v>
      </c>
      <c r="CL40" s="154" t="n">
        <v>389.1</v>
      </c>
      <c r="CM40" s="156" t="n">
        <v>216</v>
      </c>
      <c r="CN40" s="154" t="n">
        <v>463.6</v>
      </c>
      <c r="CO40" s="156" t="n">
        <v>76</v>
      </c>
      <c r="CP40" s="154" t="n">
        <v>59.8</v>
      </c>
      <c r="CQ40" s="171"/>
      <c r="CR40" s="156" t="n">
        <v>2503</v>
      </c>
      <c r="CS40" s="154" t="n">
        <v>146108</v>
      </c>
      <c r="CT40" s="156" t="n">
        <v>3926</v>
      </c>
      <c r="CU40" s="154" t="n">
        <v>89305</v>
      </c>
      <c r="CV40" s="156" t="n">
        <v>6315</v>
      </c>
      <c r="CW40" s="154" t="n">
        <v>200558</v>
      </c>
      <c r="CX40" s="156" t="n">
        <v>8171</v>
      </c>
      <c r="CY40" s="154" t="n">
        <v>646414</v>
      </c>
      <c r="CZ40" s="171"/>
      <c r="DA40" s="156" t="n">
        <v>2019</v>
      </c>
      <c r="DB40" s="154" t="n">
        <v>1796987</v>
      </c>
      <c r="DC40" s="171"/>
      <c r="DD40" s="156" t="n">
        <v>5682</v>
      </c>
      <c r="DE40" s="154" t="n">
        <v>1184353</v>
      </c>
      <c r="DF40" s="156" t="n">
        <v>5547</v>
      </c>
      <c r="DG40" s="154" t="n">
        <v>1348503</v>
      </c>
      <c r="DH40" s="156" t="n">
        <v>5962</v>
      </c>
      <c r="DI40" s="154" t="n">
        <v>2597145</v>
      </c>
      <c r="DJ40" s="171"/>
      <c r="DK40" s="156" t="n">
        <v>753</v>
      </c>
      <c r="DL40" s="154" t="n">
        <v>5933</v>
      </c>
      <c r="DM40" s="171"/>
      <c r="DN40" s="156" t="n">
        <v>13887</v>
      </c>
      <c r="DO40" s="154" t="n">
        <v>23896</v>
      </c>
      <c r="DP40" s="156" t="n">
        <v>448</v>
      </c>
      <c r="DQ40" s="154" t="n">
        <v>651</v>
      </c>
      <c r="DR40" s="156" t="n">
        <v>3742</v>
      </c>
      <c r="DS40" s="154" t="n">
        <v>8311</v>
      </c>
      <c r="DT40" s="156" t="n">
        <v>1510</v>
      </c>
      <c r="DU40" s="154" t="n">
        <v>1971</v>
      </c>
      <c r="DV40" s="156" t="n">
        <v>538</v>
      </c>
      <c r="DW40" s="154" t="n">
        <v>1069</v>
      </c>
      <c r="DX40" s="156" t="n">
        <v>839</v>
      </c>
      <c r="DY40" s="154" t="n">
        <v>1480</v>
      </c>
      <c r="DZ40" s="156" t="n">
        <v>2118</v>
      </c>
      <c r="EA40" s="154" t="n">
        <v>5189</v>
      </c>
      <c r="EB40" s="156" t="n">
        <v>14355</v>
      </c>
      <c r="EC40" s="154" t="n">
        <v>42567</v>
      </c>
    </row>
    <row r="41" s="125" customFormat="true" ht="12.75" hidden="false" customHeight="false" outlineLevel="0" collapsed="false">
      <c r="A41" s="166"/>
      <c r="B41" s="175"/>
      <c r="C41" s="174"/>
      <c r="D41" s="176"/>
      <c r="E41" s="174"/>
      <c r="F41" s="174"/>
      <c r="G41" s="174"/>
      <c r="H41" s="174"/>
      <c r="I41" s="174"/>
      <c r="J41" s="174"/>
      <c r="K41" s="174"/>
      <c r="L41" s="175"/>
      <c r="M41" s="171"/>
      <c r="N41" s="176"/>
      <c r="O41" s="174"/>
      <c r="P41" s="174"/>
      <c r="Q41" s="174"/>
      <c r="R41" s="175"/>
      <c r="S41" s="171"/>
      <c r="T41" s="176"/>
      <c r="U41" s="175"/>
      <c r="V41" s="176"/>
      <c r="W41" s="175"/>
      <c r="X41" s="176"/>
      <c r="Y41" s="175"/>
      <c r="Z41" s="176"/>
      <c r="AA41" s="175"/>
      <c r="AB41" s="176"/>
      <c r="AC41" s="175"/>
      <c r="AD41" s="176"/>
      <c r="AE41" s="175"/>
      <c r="AF41" s="176"/>
      <c r="AG41" s="175"/>
      <c r="AH41" s="176"/>
      <c r="AI41" s="175"/>
      <c r="AJ41" s="176"/>
      <c r="AK41" s="175"/>
      <c r="AL41" s="176"/>
      <c r="AM41" s="175"/>
      <c r="AN41" s="171"/>
      <c r="AO41" s="176"/>
      <c r="AP41" s="175"/>
      <c r="AQ41" s="176"/>
      <c r="AR41" s="175"/>
      <c r="AS41" s="176"/>
      <c r="AT41" s="175"/>
      <c r="AU41" s="176"/>
      <c r="AV41" s="175"/>
      <c r="AW41" s="176"/>
      <c r="AX41" s="175"/>
      <c r="AY41" s="176"/>
      <c r="AZ41" s="175"/>
      <c r="BA41" s="171"/>
      <c r="BB41" s="176"/>
      <c r="BC41" s="175"/>
      <c r="BD41" s="176"/>
      <c r="BE41" s="175"/>
      <c r="BF41" s="176"/>
      <c r="BG41" s="175"/>
      <c r="BH41" s="176"/>
      <c r="BI41" s="175"/>
      <c r="BJ41" s="176"/>
      <c r="BK41" s="175"/>
      <c r="BL41" s="176"/>
      <c r="BM41" s="175"/>
      <c r="BN41" s="176"/>
      <c r="BO41" s="175"/>
      <c r="BP41" s="176"/>
      <c r="BQ41" s="175"/>
      <c r="BR41" s="176"/>
      <c r="BS41" s="175"/>
      <c r="BT41" s="176"/>
      <c r="BU41" s="175"/>
      <c r="BV41" s="176"/>
      <c r="BW41" s="175"/>
      <c r="BX41" s="171"/>
      <c r="BY41" s="176"/>
      <c r="BZ41" s="175"/>
      <c r="CA41" s="176"/>
      <c r="CB41" s="175"/>
      <c r="CC41" s="176"/>
      <c r="CD41" s="175"/>
      <c r="CE41" s="176"/>
      <c r="CF41" s="175"/>
      <c r="CG41" s="176"/>
      <c r="CH41" s="175"/>
      <c r="CI41" s="176"/>
      <c r="CJ41" s="175"/>
      <c r="CK41" s="176"/>
      <c r="CL41" s="175"/>
      <c r="CM41" s="176"/>
      <c r="CN41" s="175"/>
      <c r="CO41" s="176"/>
      <c r="CP41" s="175"/>
      <c r="CQ41" s="171"/>
      <c r="CR41" s="176"/>
      <c r="CS41" s="175"/>
      <c r="CT41" s="176"/>
      <c r="CU41" s="175"/>
      <c r="CV41" s="176"/>
      <c r="CW41" s="175"/>
      <c r="CX41" s="176"/>
      <c r="CY41" s="175"/>
      <c r="CZ41" s="171"/>
      <c r="DA41" s="176"/>
      <c r="DB41" s="175"/>
      <c r="DC41" s="171"/>
      <c r="DD41" s="176"/>
      <c r="DE41" s="175"/>
      <c r="DF41" s="176"/>
      <c r="DG41" s="175"/>
      <c r="DH41" s="176"/>
      <c r="DI41" s="175"/>
      <c r="DJ41" s="171"/>
      <c r="DK41" s="176"/>
      <c r="DL41" s="175"/>
      <c r="DM41" s="171"/>
      <c r="DN41" s="176"/>
      <c r="DO41" s="175"/>
      <c r="DP41" s="176"/>
      <c r="DQ41" s="175"/>
      <c r="DR41" s="176"/>
      <c r="DS41" s="175"/>
      <c r="DT41" s="176"/>
      <c r="DU41" s="175"/>
      <c r="DV41" s="176"/>
      <c r="DW41" s="175"/>
      <c r="DX41" s="176"/>
      <c r="DY41" s="175"/>
      <c r="DZ41" s="176"/>
      <c r="EA41" s="175"/>
      <c r="EB41" s="176"/>
      <c r="EC41" s="175"/>
    </row>
    <row r="42" s="125" customFormat="true" ht="12.75" hidden="false" customHeight="false" outlineLevel="0" collapsed="false">
      <c r="A42" s="166" t="s">
        <v>8</v>
      </c>
      <c r="B42" s="167" t="n">
        <v>37</v>
      </c>
      <c r="C42" s="168"/>
      <c r="D42" s="169" t="n">
        <v>7</v>
      </c>
      <c r="E42" s="168" t="s">
        <v>704</v>
      </c>
      <c r="F42" s="168" t="s">
        <v>704</v>
      </c>
      <c r="G42" s="168" t="s">
        <v>704</v>
      </c>
      <c r="H42" s="168" t="s">
        <v>704</v>
      </c>
      <c r="I42" s="168" t="s">
        <v>704</v>
      </c>
      <c r="J42" s="168" t="n">
        <v>11</v>
      </c>
      <c r="K42" s="168" t="s">
        <v>704</v>
      </c>
      <c r="L42" s="170" t="s">
        <v>704</v>
      </c>
      <c r="M42" s="168"/>
      <c r="N42" s="169" t="n">
        <v>8</v>
      </c>
      <c r="O42" s="168" t="s">
        <v>704</v>
      </c>
      <c r="P42" s="168" t="n">
        <v>7</v>
      </c>
      <c r="Q42" s="168" t="s">
        <v>704</v>
      </c>
      <c r="R42" s="170" t="s">
        <v>704</v>
      </c>
      <c r="S42" s="168"/>
      <c r="T42" s="169" t="n">
        <v>37</v>
      </c>
      <c r="U42" s="170" t="n">
        <v>1098.1</v>
      </c>
      <c r="V42" s="169" t="n">
        <v>13</v>
      </c>
      <c r="W42" s="170" t="n">
        <v>538.2</v>
      </c>
      <c r="X42" s="169" t="n">
        <v>33</v>
      </c>
      <c r="Y42" s="170" t="n">
        <v>559.9</v>
      </c>
      <c r="Z42" s="169" t="n">
        <v>16</v>
      </c>
      <c r="AA42" s="170" t="n">
        <v>365.7</v>
      </c>
      <c r="AB42" s="169" t="n">
        <v>14</v>
      </c>
      <c r="AC42" s="170" t="n">
        <v>149.3</v>
      </c>
      <c r="AD42" s="169" t="n">
        <v>26</v>
      </c>
      <c r="AE42" s="170" t="n">
        <v>488.9</v>
      </c>
      <c r="AF42" s="169" t="n">
        <v>0</v>
      </c>
      <c r="AG42" s="170" t="n">
        <v>0</v>
      </c>
      <c r="AH42" s="169" t="s">
        <v>704</v>
      </c>
      <c r="AI42" s="170" t="s">
        <v>704</v>
      </c>
      <c r="AJ42" s="169" t="s">
        <v>704</v>
      </c>
      <c r="AK42" s="170" t="s">
        <v>704</v>
      </c>
      <c r="AL42" s="169" t="n">
        <v>9</v>
      </c>
      <c r="AM42" s="170" t="n">
        <v>16.2</v>
      </c>
      <c r="AN42" s="171"/>
      <c r="AO42" s="169" t="s">
        <v>704</v>
      </c>
      <c r="AP42" s="170" t="s">
        <v>704</v>
      </c>
      <c r="AQ42" s="169" t="s">
        <v>704</v>
      </c>
      <c r="AR42" s="170" t="s">
        <v>704</v>
      </c>
      <c r="AS42" s="169" t="s">
        <v>704</v>
      </c>
      <c r="AT42" s="170" t="s">
        <v>704</v>
      </c>
      <c r="AU42" s="169" t="n">
        <v>0</v>
      </c>
      <c r="AV42" s="170" t="n">
        <v>0</v>
      </c>
      <c r="AW42" s="169" t="n">
        <v>0</v>
      </c>
      <c r="AX42" s="170" t="n">
        <v>0</v>
      </c>
      <c r="AY42" s="169" t="n">
        <v>8</v>
      </c>
      <c r="AZ42" s="170" t="n">
        <v>291.4</v>
      </c>
      <c r="BA42" s="172"/>
      <c r="BB42" s="169" t="n">
        <v>0</v>
      </c>
      <c r="BC42" s="170" t="n">
        <v>0</v>
      </c>
      <c r="BD42" s="169" t="n">
        <v>0</v>
      </c>
      <c r="BE42" s="170" t="n">
        <v>0</v>
      </c>
      <c r="BF42" s="169" t="n">
        <v>0</v>
      </c>
      <c r="BG42" s="170" t="n">
        <v>0</v>
      </c>
      <c r="BH42" s="169" t="s">
        <v>704</v>
      </c>
      <c r="BI42" s="170" t="s">
        <v>704</v>
      </c>
      <c r="BJ42" s="169" t="s">
        <v>704</v>
      </c>
      <c r="BK42" s="170" t="s">
        <v>704</v>
      </c>
      <c r="BL42" s="169" t="n">
        <v>0</v>
      </c>
      <c r="BM42" s="170" t="n">
        <v>0</v>
      </c>
      <c r="BN42" s="169" t="n">
        <v>0</v>
      </c>
      <c r="BO42" s="170" t="n">
        <v>0</v>
      </c>
      <c r="BP42" s="169" t="s">
        <v>704</v>
      </c>
      <c r="BQ42" s="170" t="s">
        <v>704</v>
      </c>
      <c r="BR42" s="169" t="s">
        <v>704</v>
      </c>
      <c r="BS42" s="170" t="s">
        <v>704</v>
      </c>
      <c r="BT42" s="169" t="n">
        <v>0</v>
      </c>
      <c r="BU42" s="170" t="n">
        <v>0</v>
      </c>
      <c r="BV42" s="169" t="s">
        <v>704</v>
      </c>
      <c r="BW42" s="170" t="s">
        <v>704</v>
      </c>
      <c r="BX42" s="168"/>
      <c r="BY42" s="169" t="s">
        <v>704</v>
      </c>
      <c r="BZ42" s="170" t="s">
        <v>704</v>
      </c>
      <c r="CA42" s="169" t="s">
        <v>704</v>
      </c>
      <c r="CB42" s="170" t="s">
        <v>704</v>
      </c>
      <c r="CC42" s="169" t="s">
        <v>704</v>
      </c>
      <c r="CD42" s="170" t="s">
        <v>704</v>
      </c>
      <c r="CE42" s="169" t="s">
        <v>704</v>
      </c>
      <c r="CF42" s="170" t="s">
        <v>704</v>
      </c>
      <c r="CG42" s="169" t="n">
        <v>0</v>
      </c>
      <c r="CH42" s="170" t="n">
        <v>0</v>
      </c>
      <c r="CI42" s="169" t="s">
        <v>704</v>
      </c>
      <c r="CJ42" s="170" t="s">
        <v>704</v>
      </c>
      <c r="CK42" s="169" t="s">
        <v>704</v>
      </c>
      <c r="CL42" s="170" t="s">
        <v>704</v>
      </c>
      <c r="CM42" s="169" t="s">
        <v>704</v>
      </c>
      <c r="CN42" s="170" t="s">
        <v>704</v>
      </c>
      <c r="CO42" s="169" t="n">
        <v>0</v>
      </c>
      <c r="CP42" s="170" t="n">
        <v>0</v>
      </c>
      <c r="CQ42" s="171"/>
      <c r="CR42" s="169" t="s">
        <v>704</v>
      </c>
      <c r="CS42" s="170" t="s">
        <v>704</v>
      </c>
      <c r="CT42" s="169" t="s">
        <v>704</v>
      </c>
      <c r="CU42" s="170" t="s">
        <v>704</v>
      </c>
      <c r="CV42" s="169" t="n">
        <v>10</v>
      </c>
      <c r="CW42" s="170" t="n">
        <v>300</v>
      </c>
      <c r="CX42" s="169" t="n">
        <v>18</v>
      </c>
      <c r="CY42" s="170" t="n">
        <v>1288</v>
      </c>
      <c r="CZ42" s="172"/>
      <c r="DA42" s="169" t="s">
        <v>704</v>
      </c>
      <c r="DB42" s="170" t="s">
        <v>704</v>
      </c>
      <c r="DC42" s="172"/>
      <c r="DD42" s="169" t="s">
        <v>704</v>
      </c>
      <c r="DE42" s="170" t="s">
        <v>704</v>
      </c>
      <c r="DF42" s="169" t="s">
        <v>704</v>
      </c>
      <c r="DG42" s="170" t="s">
        <v>704</v>
      </c>
      <c r="DH42" s="169" t="s">
        <v>704</v>
      </c>
      <c r="DI42" s="170" t="s">
        <v>704</v>
      </c>
      <c r="DJ42" s="168"/>
      <c r="DK42" s="169" t="s">
        <v>704</v>
      </c>
      <c r="DL42" s="170" t="s">
        <v>704</v>
      </c>
      <c r="DM42" s="171"/>
      <c r="DN42" s="169" t="n">
        <v>32</v>
      </c>
      <c r="DO42" s="170" t="n">
        <v>44</v>
      </c>
      <c r="DP42" s="169" t="n">
        <v>0</v>
      </c>
      <c r="DQ42" s="170" t="n">
        <v>0</v>
      </c>
      <c r="DR42" s="169" t="s">
        <v>704</v>
      </c>
      <c r="DS42" s="170" t="s">
        <v>704</v>
      </c>
      <c r="DT42" s="169" t="s">
        <v>704</v>
      </c>
      <c r="DU42" s="170" t="s">
        <v>704</v>
      </c>
      <c r="DV42" s="169" t="s">
        <v>704</v>
      </c>
      <c r="DW42" s="170" t="s">
        <v>704</v>
      </c>
      <c r="DX42" s="169" t="n">
        <v>4</v>
      </c>
      <c r="DY42" s="170" t="n">
        <v>5</v>
      </c>
      <c r="DZ42" s="169" t="s">
        <v>704</v>
      </c>
      <c r="EA42" s="170" t="s">
        <v>704</v>
      </c>
      <c r="EB42" s="169" t="n">
        <v>32</v>
      </c>
      <c r="EC42" s="170" t="n">
        <v>71</v>
      </c>
    </row>
    <row r="43" s="125" customFormat="true" ht="12.75" hidden="false" customHeight="false" outlineLevel="0" collapsed="false">
      <c r="A43" s="166" t="s">
        <v>736</v>
      </c>
      <c r="B43" s="167" t="n">
        <v>778</v>
      </c>
      <c r="C43" s="168"/>
      <c r="D43" s="169" t="n">
        <v>143</v>
      </c>
      <c r="E43" s="168" t="s">
        <v>704</v>
      </c>
      <c r="F43" s="168" t="n">
        <v>26</v>
      </c>
      <c r="G43" s="168" t="n">
        <v>31</v>
      </c>
      <c r="H43" s="168" t="n">
        <v>130</v>
      </c>
      <c r="I43" s="168" t="s">
        <v>704</v>
      </c>
      <c r="J43" s="168" t="n">
        <v>118</v>
      </c>
      <c r="K43" s="168" t="n">
        <v>98</v>
      </c>
      <c r="L43" s="170" t="n">
        <v>144</v>
      </c>
      <c r="M43" s="168"/>
      <c r="N43" s="169" t="n">
        <v>119</v>
      </c>
      <c r="O43" s="168" t="n">
        <v>280</v>
      </c>
      <c r="P43" s="168" t="n">
        <v>212</v>
      </c>
      <c r="Q43" s="168" t="s">
        <v>704</v>
      </c>
      <c r="R43" s="170" t="s">
        <v>704</v>
      </c>
      <c r="S43" s="168"/>
      <c r="T43" s="169" t="n">
        <v>778</v>
      </c>
      <c r="U43" s="170" t="n">
        <v>32700.3</v>
      </c>
      <c r="V43" s="169" t="n">
        <v>327</v>
      </c>
      <c r="W43" s="170" t="n">
        <v>13394.5</v>
      </c>
      <c r="X43" s="169" t="n">
        <v>648</v>
      </c>
      <c r="Y43" s="170" t="n">
        <v>19305.8</v>
      </c>
      <c r="Z43" s="169" t="n">
        <v>433</v>
      </c>
      <c r="AA43" s="170" t="n">
        <v>13343.1</v>
      </c>
      <c r="AB43" s="169" t="n">
        <v>294</v>
      </c>
      <c r="AC43" s="170" t="n">
        <v>3153.1</v>
      </c>
      <c r="AD43" s="169" t="n">
        <v>634</v>
      </c>
      <c r="AE43" s="170" t="n">
        <v>10246.8</v>
      </c>
      <c r="AF43" s="169" t="s">
        <v>704</v>
      </c>
      <c r="AG43" s="170" t="s">
        <v>704</v>
      </c>
      <c r="AH43" s="169" t="n">
        <v>154</v>
      </c>
      <c r="AI43" s="170" t="n">
        <v>681.2</v>
      </c>
      <c r="AJ43" s="169" t="n">
        <v>154</v>
      </c>
      <c r="AK43" s="170" t="n">
        <v>1585</v>
      </c>
      <c r="AL43" s="169" t="s">
        <v>704</v>
      </c>
      <c r="AM43" s="170" t="s">
        <v>704</v>
      </c>
      <c r="AN43" s="171"/>
      <c r="AO43" s="169" t="n">
        <v>205</v>
      </c>
      <c r="AP43" s="170" t="n">
        <v>4302.3</v>
      </c>
      <c r="AQ43" s="169" t="n">
        <v>252</v>
      </c>
      <c r="AR43" s="170" t="n">
        <v>4542</v>
      </c>
      <c r="AS43" s="169" t="n">
        <v>181</v>
      </c>
      <c r="AT43" s="170" t="n">
        <v>1399.1</v>
      </c>
      <c r="AU43" s="169" t="s">
        <v>704</v>
      </c>
      <c r="AV43" s="170" t="s">
        <v>704</v>
      </c>
      <c r="AW43" s="169" t="s">
        <v>704</v>
      </c>
      <c r="AX43" s="170" t="s">
        <v>704</v>
      </c>
      <c r="AY43" s="169" t="n">
        <v>376</v>
      </c>
      <c r="AZ43" s="170" t="n">
        <v>10529.4</v>
      </c>
      <c r="BA43" s="172"/>
      <c r="BB43" s="169" t="n">
        <v>100</v>
      </c>
      <c r="BC43" s="170" t="n">
        <v>480.6</v>
      </c>
      <c r="BD43" s="169" t="s">
        <v>704</v>
      </c>
      <c r="BE43" s="170" t="s">
        <v>704</v>
      </c>
      <c r="BF43" s="169" t="s">
        <v>704</v>
      </c>
      <c r="BG43" s="170" t="s">
        <v>704</v>
      </c>
      <c r="BH43" s="169" t="s">
        <v>704</v>
      </c>
      <c r="BI43" s="170" t="s">
        <v>704</v>
      </c>
      <c r="BJ43" s="169" t="n">
        <v>86</v>
      </c>
      <c r="BK43" s="170" t="n">
        <v>1450.5</v>
      </c>
      <c r="BL43" s="169" t="s">
        <v>704</v>
      </c>
      <c r="BM43" s="170" t="s">
        <v>704</v>
      </c>
      <c r="BN43" s="169" t="n">
        <v>35</v>
      </c>
      <c r="BO43" s="170" t="n">
        <v>66</v>
      </c>
      <c r="BP43" s="169" t="n">
        <v>12</v>
      </c>
      <c r="BQ43" s="170" t="n">
        <v>57.2</v>
      </c>
      <c r="BR43" s="169" t="s">
        <v>704</v>
      </c>
      <c r="BS43" s="170" t="s">
        <v>704</v>
      </c>
      <c r="BT43" s="169" t="s">
        <v>704</v>
      </c>
      <c r="BU43" s="170" t="s">
        <v>704</v>
      </c>
      <c r="BV43" s="169" t="n">
        <v>29</v>
      </c>
      <c r="BW43" s="170" t="n">
        <v>158.7</v>
      </c>
      <c r="BX43" s="168"/>
      <c r="BY43" s="169" t="s">
        <v>704</v>
      </c>
      <c r="BZ43" s="170" t="s">
        <v>704</v>
      </c>
      <c r="CA43" s="169" t="s">
        <v>704</v>
      </c>
      <c r="CB43" s="170" t="s">
        <v>704</v>
      </c>
      <c r="CC43" s="169" t="n">
        <v>13</v>
      </c>
      <c r="CD43" s="170" t="n">
        <v>38</v>
      </c>
      <c r="CE43" s="169" t="s">
        <v>704</v>
      </c>
      <c r="CF43" s="170" t="s">
        <v>704</v>
      </c>
      <c r="CG43" s="169" t="s">
        <v>704</v>
      </c>
      <c r="CH43" s="170" t="s">
        <v>704</v>
      </c>
      <c r="CI43" s="169" t="s">
        <v>704</v>
      </c>
      <c r="CJ43" s="170" t="s">
        <v>704</v>
      </c>
      <c r="CK43" s="169" t="s">
        <v>704</v>
      </c>
      <c r="CL43" s="170" t="s">
        <v>704</v>
      </c>
      <c r="CM43" s="169" t="n">
        <v>19</v>
      </c>
      <c r="CN43" s="170" t="n">
        <v>24.8</v>
      </c>
      <c r="CO43" s="169" t="s">
        <v>704</v>
      </c>
      <c r="CP43" s="170" t="s">
        <v>704</v>
      </c>
      <c r="CQ43" s="171"/>
      <c r="CR43" s="169" t="n">
        <v>164</v>
      </c>
      <c r="CS43" s="170" t="n">
        <v>8006</v>
      </c>
      <c r="CT43" s="169" t="n">
        <v>194</v>
      </c>
      <c r="CU43" s="170" t="n">
        <v>2929</v>
      </c>
      <c r="CV43" s="169" t="n">
        <v>372</v>
      </c>
      <c r="CW43" s="170" t="n">
        <v>10344</v>
      </c>
      <c r="CX43" s="169" t="n">
        <v>449</v>
      </c>
      <c r="CY43" s="170" t="n">
        <v>31634</v>
      </c>
      <c r="CZ43" s="172"/>
      <c r="DA43" s="169" t="n">
        <v>53</v>
      </c>
      <c r="DB43" s="170" t="n">
        <v>15862</v>
      </c>
      <c r="DC43" s="172"/>
      <c r="DD43" s="169" t="n">
        <v>116</v>
      </c>
      <c r="DE43" s="170" t="n">
        <v>13399</v>
      </c>
      <c r="DF43" s="169" t="n">
        <v>115</v>
      </c>
      <c r="DG43" s="170" t="n">
        <v>12838</v>
      </c>
      <c r="DH43" s="169" t="n">
        <v>126</v>
      </c>
      <c r="DI43" s="170" t="n">
        <v>26980</v>
      </c>
      <c r="DJ43" s="168"/>
      <c r="DK43" s="169" t="n">
        <v>54</v>
      </c>
      <c r="DL43" s="170" t="n">
        <v>199</v>
      </c>
      <c r="DM43" s="171"/>
      <c r="DN43" s="169" t="n">
        <v>671</v>
      </c>
      <c r="DO43" s="170" t="n">
        <v>1111</v>
      </c>
      <c r="DP43" s="169" t="s">
        <v>704</v>
      </c>
      <c r="DQ43" s="170" t="s">
        <v>704</v>
      </c>
      <c r="DR43" s="169" t="n">
        <v>144</v>
      </c>
      <c r="DS43" s="170" t="n">
        <v>236</v>
      </c>
      <c r="DT43" s="169" t="n">
        <v>60</v>
      </c>
      <c r="DU43" s="170" t="n">
        <v>71</v>
      </c>
      <c r="DV43" s="169" t="s">
        <v>704</v>
      </c>
      <c r="DW43" s="170" t="s">
        <v>704</v>
      </c>
      <c r="DX43" s="169" t="n">
        <v>37</v>
      </c>
      <c r="DY43" s="170" t="n">
        <v>51</v>
      </c>
      <c r="DZ43" s="169" t="s">
        <v>704</v>
      </c>
      <c r="EA43" s="170" t="s">
        <v>704</v>
      </c>
      <c r="EB43" s="169" t="n">
        <v>692</v>
      </c>
      <c r="EC43" s="170" t="n">
        <v>1695</v>
      </c>
    </row>
    <row r="44" s="125" customFormat="true" ht="12.75" hidden="false" customHeight="false" outlineLevel="0" collapsed="false">
      <c r="A44" s="166" t="s">
        <v>737</v>
      </c>
      <c r="B44" s="167" t="n">
        <v>3022</v>
      </c>
      <c r="C44" s="168"/>
      <c r="D44" s="169" t="n">
        <v>156</v>
      </c>
      <c r="E44" s="168" t="n">
        <v>60</v>
      </c>
      <c r="F44" s="168" t="n">
        <v>58</v>
      </c>
      <c r="G44" s="168" t="n">
        <v>74</v>
      </c>
      <c r="H44" s="168" t="n">
        <v>731</v>
      </c>
      <c r="I44" s="168" t="n">
        <v>657</v>
      </c>
      <c r="J44" s="168" t="n">
        <v>595</v>
      </c>
      <c r="K44" s="168" t="n">
        <v>158</v>
      </c>
      <c r="L44" s="170" t="n">
        <v>533</v>
      </c>
      <c r="M44" s="168"/>
      <c r="N44" s="169" t="n">
        <v>427</v>
      </c>
      <c r="O44" s="168" t="n">
        <v>962</v>
      </c>
      <c r="P44" s="168" t="n">
        <v>839</v>
      </c>
      <c r="Q44" s="168" t="n">
        <v>574</v>
      </c>
      <c r="R44" s="170" t="n">
        <v>220</v>
      </c>
      <c r="S44" s="168"/>
      <c r="T44" s="169" t="n">
        <v>3022</v>
      </c>
      <c r="U44" s="170" t="n">
        <v>151407.2</v>
      </c>
      <c r="V44" s="169" t="n">
        <v>1167</v>
      </c>
      <c r="W44" s="170" t="n">
        <v>61893</v>
      </c>
      <c r="X44" s="169" t="n">
        <v>2562</v>
      </c>
      <c r="Y44" s="170" t="n">
        <v>89514.2000000001</v>
      </c>
      <c r="Z44" s="169" t="n">
        <v>795</v>
      </c>
      <c r="AA44" s="170" t="n">
        <v>21673</v>
      </c>
      <c r="AB44" s="169" t="n">
        <v>811</v>
      </c>
      <c r="AC44" s="170" t="n">
        <v>12245.5</v>
      </c>
      <c r="AD44" s="169" t="n">
        <v>2636</v>
      </c>
      <c r="AE44" s="170" t="n">
        <v>79914.4000000001</v>
      </c>
      <c r="AF44" s="169" t="n">
        <v>581</v>
      </c>
      <c r="AG44" s="170" t="n">
        <v>30806</v>
      </c>
      <c r="AH44" s="169" t="n">
        <v>551</v>
      </c>
      <c r="AI44" s="170" t="n">
        <v>2070.6</v>
      </c>
      <c r="AJ44" s="169" t="n">
        <v>264</v>
      </c>
      <c r="AK44" s="170" t="n">
        <v>2973.5</v>
      </c>
      <c r="AL44" s="169" t="n">
        <v>1037</v>
      </c>
      <c r="AM44" s="170" t="n">
        <v>1724.2</v>
      </c>
      <c r="AN44" s="171"/>
      <c r="AO44" s="169" t="n">
        <v>359</v>
      </c>
      <c r="AP44" s="170" t="n">
        <v>7959.5</v>
      </c>
      <c r="AQ44" s="169" t="n">
        <v>443</v>
      </c>
      <c r="AR44" s="170" t="n">
        <v>6520.7</v>
      </c>
      <c r="AS44" s="169" t="n">
        <v>163</v>
      </c>
      <c r="AT44" s="170" t="n">
        <v>1164.8</v>
      </c>
      <c r="AU44" s="169" t="n">
        <v>80</v>
      </c>
      <c r="AV44" s="170" t="n">
        <v>482.4</v>
      </c>
      <c r="AW44" s="169" t="n">
        <v>17</v>
      </c>
      <c r="AX44" s="170" t="n">
        <v>166.7</v>
      </c>
      <c r="AY44" s="169" t="n">
        <v>624</v>
      </c>
      <c r="AZ44" s="170" t="n">
        <v>16294.1</v>
      </c>
      <c r="BA44" s="172"/>
      <c r="BB44" s="169" t="n">
        <v>127</v>
      </c>
      <c r="BC44" s="170" t="n">
        <v>543.1</v>
      </c>
      <c r="BD44" s="169" t="n">
        <v>9</v>
      </c>
      <c r="BE44" s="170" t="n">
        <v>173</v>
      </c>
      <c r="BF44" s="169" t="n">
        <v>45</v>
      </c>
      <c r="BG44" s="170" t="n">
        <v>471.6</v>
      </c>
      <c r="BH44" s="169" t="n">
        <v>14</v>
      </c>
      <c r="BI44" s="170" t="n">
        <v>210.7</v>
      </c>
      <c r="BJ44" s="169" t="n">
        <v>100</v>
      </c>
      <c r="BK44" s="170" t="n">
        <v>1735.5</v>
      </c>
      <c r="BL44" s="169" t="s">
        <v>704</v>
      </c>
      <c r="BM44" s="170" t="s">
        <v>704</v>
      </c>
      <c r="BN44" s="169" t="n">
        <v>57</v>
      </c>
      <c r="BO44" s="170" t="n">
        <v>144.7</v>
      </c>
      <c r="BP44" s="169" t="n">
        <v>47</v>
      </c>
      <c r="BQ44" s="170" t="n">
        <v>243.9</v>
      </c>
      <c r="BR44" s="169" t="n">
        <v>86</v>
      </c>
      <c r="BS44" s="170" t="n">
        <v>891.1</v>
      </c>
      <c r="BT44" s="169" t="s">
        <v>704</v>
      </c>
      <c r="BU44" s="170" t="s">
        <v>704</v>
      </c>
      <c r="BV44" s="169" t="n">
        <v>53</v>
      </c>
      <c r="BW44" s="170" t="n">
        <v>408.8</v>
      </c>
      <c r="BX44" s="168"/>
      <c r="BY44" s="169" t="s">
        <v>704</v>
      </c>
      <c r="BZ44" s="170" t="s">
        <v>704</v>
      </c>
      <c r="CA44" s="169" t="s">
        <v>704</v>
      </c>
      <c r="CB44" s="170" t="s">
        <v>704</v>
      </c>
      <c r="CC44" s="169" t="n">
        <v>32</v>
      </c>
      <c r="CD44" s="170" t="n">
        <v>273.7</v>
      </c>
      <c r="CE44" s="169" t="n">
        <v>32</v>
      </c>
      <c r="CF44" s="170" t="n">
        <v>7.1</v>
      </c>
      <c r="CG44" s="169" t="n">
        <v>16</v>
      </c>
      <c r="CH44" s="170" t="n">
        <v>4.4</v>
      </c>
      <c r="CI44" s="169" t="n">
        <v>12</v>
      </c>
      <c r="CJ44" s="170" t="n">
        <v>41.6</v>
      </c>
      <c r="CK44" s="169" t="n">
        <v>27</v>
      </c>
      <c r="CL44" s="170" t="n">
        <v>46</v>
      </c>
      <c r="CM44" s="169" t="n">
        <v>35</v>
      </c>
      <c r="CN44" s="170" t="n">
        <v>72.3</v>
      </c>
      <c r="CO44" s="169" t="n">
        <v>10</v>
      </c>
      <c r="CP44" s="170" t="n">
        <v>4</v>
      </c>
      <c r="CQ44" s="171"/>
      <c r="CR44" s="169" t="n">
        <v>829</v>
      </c>
      <c r="CS44" s="170" t="n">
        <v>52420</v>
      </c>
      <c r="CT44" s="169" t="n">
        <v>940</v>
      </c>
      <c r="CU44" s="170" t="n">
        <v>19367</v>
      </c>
      <c r="CV44" s="169" t="n">
        <v>1605</v>
      </c>
      <c r="CW44" s="170" t="n">
        <v>44973</v>
      </c>
      <c r="CX44" s="169" t="n">
        <v>2020</v>
      </c>
      <c r="CY44" s="170" t="n">
        <v>174790</v>
      </c>
      <c r="CZ44" s="172"/>
      <c r="DA44" s="169" t="n">
        <v>163</v>
      </c>
      <c r="DB44" s="170" t="n">
        <v>33588</v>
      </c>
      <c r="DC44" s="172"/>
      <c r="DD44" s="169" t="n">
        <v>1095</v>
      </c>
      <c r="DE44" s="170" t="n">
        <v>197788</v>
      </c>
      <c r="DF44" s="169" t="n">
        <v>1088</v>
      </c>
      <c r="DG44" s="170" t="n">
        <v>231238</v>
      </c>
      <c r="DH44" s="169" t="n">
        <v>1154</v>
      </c>
      <c r="DI44" s="170" t="n">
        <v>438280</v>
      </c>
      <c r="DJ44" s="168"/>
      <c r="DK44" s="169" t="n">
        <v>116</v>
      </c>
      <c r="DL44" s="170" t="n">
        <v>927</v>
      </c>
      <c r="DM44" s="171"/>
      <c r="DN44" s="169" t="n">
        <v>2563</v>
      </c>
      <c r="DO44" s="170" t="n">
        <v>4356</v>
      </c>
      <c r="DP44" s="169" t="n">
        <v>35</v>
      </c>
      <c r="DQ44" s="170" t="n">
        <v>55</v>
      </c>
      <c r="DR44" s="169" t="n">
        <v>473</v>
      </c>
      <c r="DS44" s="170" t="n">
        <v>821</v>
      </c>
      <c r="DT44" s="169" t="n">
        <v>315</v>
      </c>
      <c r="DU44" s="170" t="n">
        <v>364</v>
      </c>
      <c r="DV44" s="169" t="n">
        <v>74</v>
      </c>
      <c r="DW44" s="170" t="n">
        <v>132</v>
      </c>
      <c r="DX44" s="169" t="n">
        <v>143</v>
      </c>
      <c r="DY44" s="170" t="n">
        <v>238</v>
      </c>
      <c r="DZ44" s="169" t="n">
        <v>411</v>
      </c>
      <c r="EA44" s="170" t="n">
        <v>789</v>
      </c>
      <c r="EB44" s="169" t="n">
        <v>2614</v>
      </c>
      <c r="EC44" s="170" t="n">
        <v>6755</v>
      </c>
    </row>
    <row r="45" s="125" customFormat="true" ht="12.75" hidden="false" customHeight="false" outlineLevel="0" collapsed="false">
      <c r="A45" s="166" t="s">
        <v>100</v>
      </c>
      <c r="B45" s="167" t="s">
        <v>704</v>
      </c>
      <c r="C45" s="168"/>
      <c r="D45" s="169" t="s">
        <v>704</v>
      </c>
      <c r="E45" s="168" t="s">
        <v>704</v>
      </c>
      <c r="F45" s="168" t="n">
        <v>0</v>
      </c>
      <c r="G45" s="168" t="n">
        <v>0</v>
      </c>
      <c r="H45" s="168" t="n">
        <v>0</v>
      </c>
      <c r="I45" s="168" t="n">
        <v>0</v>
      </c>
      <c r="J45" s="168" t="s">
        <v>704</v>
      </c>
      <c r="K45" s="168" t="n">
        <v>0</v>
      </c>
      <c r="L45" s="170" t="s">
        <v>704</v>
      </c>
      <c r="M45" s="168"/>
      <c r="N45" s="169" t="s">
        <v>704</v>
      </c>
      <c r="O45" s="168" t="n">
        <v>0</v>
      </c>
      <c r="P45" s="168" t="s">
        <v>704</v>
      </c>
      <c r="Q45" s="168" t="s">
        <v>704</v>
      </c>
      <c r="R45" s="170" t="s">
        <v>704</v>
      </c>
      <c r="S45" s="168"/>
      <c r="T45" s="169" t="s">
        <v>704</v>
      </c>
      <c r="U45" s="170" t="s">
        <v>704</v>
      </c>
      <c r="V45" s="169" t="s">
        <v>704</v>
      </c>
      <c r="W45" s="170" t="s">
        <v>704</v>
      </c>
      <c r="X45" s="169" t="s">
        <v>704</v>
      </c>
      <c r="Y45" s="170" t="s">
        <v>704</v>
      </c>
      <c r="Z45" s="169" t="s">
        <v>704</v>
      </c>
      <c r="AA45" s="170" t="s">
        <v>704</v>
      </c>
      <c r="AB45" s="169" t="s">
        <v>704</v>
      </c>
      <c r="AC45" s="170" t="s">
        <v>704</v>
      </c>
      <c r="AD45" s="169" t="s">
        <v>704</v>
      </c>
      <c r="AE45" s="170" t="s">
        <v>704</v>
      </c>
      <c r="AF45" s="169" t="s">
        <v>704</v>
      </c>
      <c r="AG45" s="170" t="s">
        <v>704</v>
      </c>
      <c r="AH45" s="169" t="s">
        <v>704</v>
      </c>
      <c r="AI45" s="170" t="s">
        <v>704</v>
      </c>
      <c r="AJ45" s="169" t="s">
        <v>704</v>
      </c>
      <c r="AK45" s="170" t="s">
        <v>704</v>
      </c>
      <c r="AL45" s="169" t="s">
        <v>704</v>
      </c>
      <c r="AM45" s="170" t="s">
        <v>704</v>
      </c>
      <c r="AN45" s="171"/>
      <c r="AO45" s="169" t="s">
        <v>704</v>
      </c>
      <c r="AP45" s="170" t="s">
        <v>704</v>
      </c>
      <c r="AQ45" s="169" t="s">
        <v>704</v>
      </c>
      <c r="AR45" s="170" t="s">
        <v>704</v>
      </c>
      <c r="AS45" s="169" t="s">
        <v>704</v>
      </c>
      <c r="AT45" s="170" t="s">
        <v>704</v>
      </c>
      <c r="AU45" s="169" t="n">
        <v>0</v>
      </c>
      <c r="AV45" s="170" t="n">
        <v>0</v>
      </c>
      <c r="AW45" s="169" t="n">
        <v>0</v>
      </c>
      <c r="AX45" s="170" t="n">
        <v>0</v>
      </c>
      <c r="AY45" s="169" t="s">
        <v>704</v>
      </c>
      <c r="AZ45" s="170" t="s">
        <v>704</v>
      </c>
      <c r="BA45" s="172"/>
      <c r="BB45" s="169" t="s">
        <v>704</v>
      </c>
      <c r="BC45" s="170" t="s">
        <v>704</v>
      </c>
      <c r="BD45" s="169" t="s">
        <v>704</v>
      </c>
      <c r="BE45" s="170" t="s">
        <v>704</v>
      </c>
      <c r="BF45" s="169" t="s">
        <v>704</v>
      </c>
      <c r="BG45" s="170" t="s">
        <v>704</v>
      </c>
      <c r="BH45" s="169" t="n">
        <v>0</v>
      </c>
      <c r="BI45" s="170" t="n">
        <v>0</v>
      </c>
      <c r="BJ45" s="169" t="s">
        <v>704</v>
      </c>
      <c r="BK45" s="170" t="s">
        <v>704</v>
      </c>
      <c r="BL45" s="169" t="n">
        <v>0</v>
      </c>
      <c r="BM45" s="170" t="n">
        <v>0</v>
      </c>
      <c r="BN45" s="169" t="n">
        <v>0</v>
      </c>
      <c r="BO45" s="170" t="n">
        <v>0</v>
      </c>
      <c r="BP45" s="169" t="s">
        <v>704</v>
      </c>
      <c r="BQ45" s="170" t="s">
        <v>704</v>
      </c>
      <c r="BR45" s="169" t="n">
        <v>0</v>
      </c>
      <c r="BS45" s="170" t="n">
        <v>0</v>
      </c>
      <c r="BT45" s="169" t="s">
        <v>704</v>
      </c>
      <c r="BU45" s="170" t="s">
        <v>704</v>
      </c>
      <c r="BV45" s="169" t="s">
        <v>704</v>
      </c>
      <c r="BW45" s="170" t="s">
        <v>704</v>
      </c>
      <c r="BX45" s="168"/>
      <c r="BY45" s="169" t="n">
        <v>0</v>
      </c>
      <c r="BZ45" s="170" t="n">
        <v>0</v>
      </c>
      <c r="CA45" s="169" t="n">
        <v>0</v>
      </c>
      <c r="CB45" s="170" t="n">
        <v>0</v>
      </c>
      <c r="CC45" s="169" t="n">
        <v>0</v>
      </c>
      <c r="CD45" s="170" t="n">
        <v>0</v>
      </c>
      <c r="CE45" s="169" t="n">
        <v>0</v>
      </c>
      <c r="CF45" s="170" t="n">
        <v>0</v>
      </c>
      <c r="CG45" s="169" t="n">
        <v>0</v>
      </c>
      <c r="CH45" s="170" t="n">
        <v>0</v>
      </c>
      <c r="CI45" s="169" t="n">
        <v>0</v>
      </c>
      <c r="CJ45" s="170" t="n">
        <v>0</v>
      </c>
      <c r="CK45" s="169" t="n">
        <v>0</v>
      </c>
      <c r="CL45" s="170" t="n">
        <v>0</v>
      </c>
      <c r="CM45" s="169" t="n">
        <v>0</v>
      </c>
      <c r="CN45" s="170" t="n">
        <v>0</v>
      </c>
      <c r="CO45" s="169" t="n">
        <v>0</v>
      </c>
      <c r="CP45" s="170" t="n">
        <v>0</v>
      </c>
      <c r="CQ45" s="171"/>
      <c r="CR45" s="169" t="n">
        <v>0</v>
      </c>
      <c r="CS45" s="170" t="n">
        <v>0</v>
      </c>
      <c r="CT45" s="169" t="s">
        <v>704</v>
      </c>
      <c r="CU45" s="170" t="s">
        <v>704</v>
      </c>
      <c r="CV45" s="169" t="s">
        <v>704</v>
      </c>
      <c r="CW45" s="170" t="s">
        <v>704</v>
      </c>
      <c r="CX45" s="169" t="s">
        <v>704</v>
      </c>
      <c r="CY45" s="170" t="s">
        <v>704</v>
      </c>
      <c r="CZ45" s="172"/>
      <c r="DA45" s="169" t="n">
        <v>0</v>
      </c>
      <c r="DB45" s="170" t="n">
        <v>0</v>
      </c>
      <c r="DC45" s="172"/>
      <c r="DD45" s="169" t="n">
        <v>0</v>
      </c>
      <c r="DE45" s="170" t="n">
        <v>0</v>
      </c>
      <c r="DF45" s="169" t="n">
        <v>0</v>
      </c>
      <c r="DG45" s="170" t="n">
        <v>0</v>
      </c>
      <c r="DH45" s="169" t="n">
        <v>0</v>
      </c>
      <c r="DI45" s="170" t="n">
        <v>0</v>
      </c>
      <c r="DJ45" s="168"/>
      <c r="DK45" s="169" t="n">
        <v>0</v>
      </c>
      <c r="DL45" s="170" t="n">
        <v>0</v>
      </c>
      <c r="DM45" s="171"/>
      <c r="DN45" s="169" t="n">
        <v>4</v>
      </c>
      <c r="DO45" s="170" t="n">
        <v>6</v>
      </c>
      <c r="DP45" s="169" t="n">
        <v>0</v>
      </c>
      <c r="DQ45" s="170" t="n">
        <v>0</v>
      </c>
      <c r="DR45" s="169" t="s">
        <v>704</v>
      </c>
      <c r="DS45" s="170" t="s">
        <v>704</v>
      </c>
      <c r="DT45" s="169" t="s">
        <v>704</v>
      </c>
      <c r="DU45" s="170" t="s">
        <v>704</v>
      </c>
      <c r="DV45" s="169" t="n">
        <v>0</v>
      </c>
      <c r="DW45" s="170" t="n">
        <v>0</v>
      </c>
      <c r="DX45" s="169" t="s">
        <v>704</v>
      </c>
      <c r="DY45" s="170" t="s">
        <v>704</v>
      </c>
      <c r="DZ45" s="169" t="s">
        <v>704</v>
      </c>
      <c r="EA45" s="170" t="s">
        <v>704</v>
      </c>
      <c r="EB45" s="169" t="n">
        <v>4</v>
      </c>
      <c r="EC45" s="170" t="n">
        <v>22</v>
      </c>
    </row>
    <row r="46" s="125" customFormat="true" ht="12.75" hidden="false" customHeight="false" outlineLevel="0" collapsed="false">
      <c r="A46" s="166" t="s">
        <v>738</v>
      </c>
      <c r="B46" s="167" t="n">
        <v>1318</v>
      </c>
      <c r="C46" s="168"/>
      <c r="D46" s="169" t="n">
        <v>402</v>
      </c>
      <c r="E46" s="168" t="n">
        <v>295</v>
      </c>
      <c r="F46" s="168" t="n">
        <v>47</v>
      </c>
      <c r="G46" s="168" t="n">
        <v>52</v>
      </c>
      <c r="H46" s="168" t="n">
        <v>50</v>
      </c>
      <c r="I46" s="168" t="n">
        <v>0</v>
      </c>
      <c r="J46" s="168" t="n">
        <v>147</v>
      </c>
      <c r="K46" s="168" t="n">
        <v>125</v>
      </c>
      <c r="L46" s="170" t="n">
        <v>200</v>
      </c>
      <c r="M46" s="168"/>
      <c r="N46" s="169" t="n">
        <v>228</v>
      </c>
      <c r="O46" s="168" t="n">
        <v>317</v>
      </c>
      <c r="P46" s="168" t="n">
        <v>249</v>
      </c>
      <c r="Q46" s="168" t="n">
        <v>224</v>
      </c>
      <c r="R46" s="170" t="n">
        <v>300</v>
      </c>
      <c r="S46" s="168"/>
      <c r="T46" s="169" t="n">
        <v>1318</v>
      </c>
      <c r="U46" s="170" t="n">
        <v>106272.35</v>
      </c>
      <c r="V46" s="169" t="n">
        <v>627</v>
      </c>
      <c r="W46" s="170" t="n">
        <v>36925.0999999999</v>
      </c>
      <c r="X46" s="169" t="n">
        <v>1119</v>
      </c>
      <c r="Y46" s="170" t="n">
        <v>69347.25</v>
      </c>
      <c r="Z46" s="169" t="n">
        <v>951</v>
      </c>
      <c r="AA46" s="170" t="n">
        <v>73804.94</v>
      </c>
      <c r="AB46" s="169" t="n">
        <v>362</v>
      </c>
      <c r="AC46" s="170" t="n">
        <v>4834.9</v>
      </c>
      <c r="AD46" s="169" t="n">
        <v>924</v>
      </c>
      <c r="AE46" s="170" t="n">
        <v>13727.7</v>
      </c>
      <c r="AF46" s="169" t="n">
        <v>116</v>
      </c>
      <c r="AG46" s="170" t="n">
        <v>667.6</v>
      </c>
      <c r="AH46" s="169" t="n">
        <v>247</v>
      </c>
      <c r="AI46" s="170" t="n">
        <v>1737.9</v>
      </c>
      <c r="AJ46" s="169" t="n">
        <v>600</v>
      </c>
      <c r="AK46" s="170" t="n">
        <v>9375.31</v>
      </c>
      <c r="AL46" s="169" t="n">
        <v>727</v>
      </c>
      <c r="AM46" s="170" t="n">
        <v>2124</v>
      </c>
      <c r="AN46" s="171"/>
      <c r="AO46" s="169" t="n">
        <v>675</v>
      </c>
      <c r="AP46" s="170" t="n">
        <v>29866.4</v>
      </c>
      <c r="AQ46" s="169" t="n">
        <v>509</v>
      </c>
      <c r="AR46" s="170" t="n">
        <v>11780.9</v>
      </c>
      <c r="AS46" s="169" t="n">
        <v>305</v>
      </c>
      <c r="AT46" s="170" t="n">
        <v>4728.51</v>
      </c>
      <c r="AU46" s="169" t="n">
        <v>69</v>
      </c>
      <c r="AV46" s="170" t="n">
        <v>782.9</v>
      </c>
      <c r="AW46" s="169" t="n">
        <v>23</v>
      </c>
      <c r="AX46" s="170" t="n">
        <v>613.4</v>
      </c>
      <c r="AY46" s="169" t="n">
        <v>827</v>
      </c>
      <c r="AZ46" s="170" t="n">
        <v>47772.11</v>
      </c>
      <c r="BA46" s="172"/>
      <c r="BB46" s="169" t="n">
        <v>242</v>
      </c>
      <c r="BC46" s="170" t="n">
        <v>4245.3</v>
      </c>
      <c r="BD46" s="169" t="n">
        <v>291</v>
      </c>
      <c r="BE46" s="170" t="n">
        <v>6467</v>
      </c>
      <c r="BF46" s="169" t="n">
        <v>124</v>
      </c>
      <c r="BG46" s="170" t="n">
        <v>1530.1</v>
      </c>
      <c r="BH46" s="169" t="n">
        <v>108</v>
      </c>
      <c r="BI46" s="170" t="n">
        <v>1644.1</v>
      </c>
      <c r="BJ46" s="169" t="n">
        <v>316</v>
      </c>
      <c r="BK46" s="170" t="n">
        <v>6691.4</v>
      </c>
      <c r="BL46" s="169" t="n">
        <v>80</v>
      </c>
      <c r="BM46" s="170" t="n">
        <v>1367.73</v>
      </c>
      <c r="BN46" s="169" t="s">
        <v>704</v>
      </c>
      <c r="BO46" s="170" t="s">
        <v>704</v>
      </c>
      <c r="BP46" s="169" t="s">
        <v>704</v>
      </c>
      <c r="BQ46" s="170" t="s">
        <v>704</v>
      </c>
      <c r="BR46" s="169" t="n">
        <v>25</v>
      </c>
      <c r="BS46" s="170" t="n">
        <v>348.9</v>
      </c>
      <c r="BT46" s="169" t="n">
        <v>41</v>
      </c>
      <c r="BU46" s="170" t="n">
        <v>533.7</v>
      </c>
      <c r="BV46" s="169" t="n">
        <v>70</v>
      </c>
      <c r="BW46" s="170" t="n">
        <v>228</v>
      </c>
      <c r="BX46" s="168"/>
      <c r="BY46" s="169" t="n">
        <v>26</v>
      </c>
      <c r="BZ46" s="170" t="n">
        <v>604.1</v>
      </c>
      <c r="CA46" s="169" t="n">
        <v>109</v>
      </c>
      <c r="CB46" s="170" t="n">
        <v>1821.1</v>
      </c>
      <c r="CC46" s="169" t="n">
        <v>118</v>
      </c>
      <c r="CD46" s="170" t="n">
        <v>2425.2</v>
      </c>
      <c r="CE46" s="169" t="n">
        <v>34</v>
      </c>
      <c r="CF46" s="170" t="n">
        <v>6.4</v>
      </c>
      <c r="CG46" s="169" t="s">
        <v>704</v>
      </c>
      <c r="CH46" s="170" t="s">
        <v>704</v>
      </c>
      <c r="CI46" s="169" t="s">
        <v>704</v>
      </c>
      <c r="CJ46" s="170" t="s">
        <v>704</v>
      </c>
      <c r="CK46" s="169" t="n">
        <v>40</v>
      </c>
      <c r="CL46" s="170" t="n">
        <v>188.8</v>
      </c>
      <c r="CM46" s="169" t="n">
        <v>26</v>
      </c>
      <c r="CN46" s="170" t="n">
        <v>72</v>
      </c>
      <c r="CO46" s="169" t="n">
        <v>14</v>
      </c>
      <c r="CP46" s="170" t="n">
        <v>12.9</v>
      </c>
      <c r="CQ46" s="171"/>
      <c r="CR46" s="169" t="n">
        <v>98</v>
      </c>
      <c r="CS46" s="170" t="n">
        <v>8580</v>
      </c>
      <c r="CT46" s="169" t="n">
        <v>227</v>
      </c>
      <c r="CU46" s="170" t="n">
        <v>4914</v>
      </c>
      <c r="CV46" s="169" t="n">
        <v>356</v>
      </c>
      <c r="CW46" s="170" t="n">
        <v>12183</v>
      </c>
      <c r="CX46" s="169" t="n">
        <v>488</v>
      </c>
      <c r="CY46" s="170" t="n">
        <v>41203</v>
      </c>
      <c r="CZ46" s="172"/>
      <c r="DA46" s="169" t="n">
        <v>112</v>
      </c>
      <c r="DB46" s="170" t="n">
        <v>99506</v>
      </c>
      <c r="DC46" s="172"/>
      <c r="DD46" s="169" t="n">
        <v>169</v>
      </c>
      <c r="DE46" s="170" t="n">
        <v>23077</v>
      </c>
      <c r="DF46" s="169" t="n">
        <v>161</v>
      </c>
      <c r="DG46" s="170" t="n">
        <v>27629</v>
      </c>
      <c r="DH46" s="169" t="n">
        <v>186</v>
      </c>
      <c r="DI46" s="170" t="n">
        <v>51904</v>
      </c>
      <c r="DJ46" s="168"/>
      <c r="DK46" s="169" t="n">
        <v>55</v>
      </c>
      <c r="DL46" s="170" t="n">
        <v>340</v>
      </c>
      <c r="DM46" s="171"/>
      <c r="DN46" s="169" t="n">
        <v>1090</v>
      </c>
      <c r="DO46" s="170" t="n">
        <v>1846</v>
      </c>
      <c r="DP46" s="169" t="n">
        <v>47</v>
      </c>
      <c r="DQ46" s="170" t="n">
        <v>72</v>
      </c>
      <c r="DR46" s="169" t="n">
        <v>332</v>
      </c>
      <c r="DS46" s="170" t="n">
        <v>864</v>
      </c>
      <c r="DT46" s="169" t="n">
        <v>120</v>
      </c>
      <c r="DU46" s="170" t="n">
        <v>170</v>
      </c>
      <c r="DV46" s="169" t="n">
        <v>52</v>
      </c>
      <c r="DW46" s="170" t="n">
        <v>104</v>
      </c>
      <c r="DX46" s="169" t="n">
        <v>106</v>
      </c>
      <c r="DY46" s="170" t="n">
        <v>217</v>
      </c>
      <c r="DZ46" s="169" t="n">
        <v>200</v>
      </c>
      <c r="EA46" s="170" t="n">
        <v>626</v>
      </c>
      <c r="EB46" s="169" t="n">
        <v>1130</v>
      </c>
      <c r="EC46" s="170" t="n">
        <v>3899</v>
      </c>
    </row>
    <row r="47" s="125" customFormat="true" ht="12.75" hidden="false" customHeight="false" outlineLevel="0" collapsed="false">
      <c r="A47" s="166" t="s">
        <v>739</v>
      </c>
      <c r="B47" s="167" t="n">
        <v>664</v>
      </c>
      <c r="C47" s="168"/>
      <c r="D47" s="169" t="n">
        <v>188</v>
      </c>
      <c r="E47" s="168" t="n">
        <v>76</v>
      </c>
      <c r="F47" s="168" t="n">
        <v>43</v>
      </c>
      <c r="G47" s="168" t="s">
        <v>704</v>
      </c>
      <c r="H47" s="168" t="s">
        <v>704</v>
      </c>
      <c r="I47" s="168" t="n">
        <v>0</v>
      </c>
      <c r="J47" s="168" t="n">
        <v>100</v>
      </c>
      <c r="K47" s="168" t="s">
        <v>704</v>
      </c>
      <c r="L47" s="170" t="n">
        <v>117</v>
      </c>
      <c r="M47" s="168"/>
      <c r="N47" s="169" t="n">
        <v>120</v>
      </c>
      <c r="O47" s="168" t="n">
        <v>162</v>
      </c>
      <c r="P47" s="168" t="n">
        <v>147</v>
      </c>
      <c r="Q47" s="168" t="n">
        <v>126</v>
      </c>
      <c r="R47" s="170" t="n">
        <v>109</v>
      </c>
      <c r="S47" s="168"/>
      <c r="T47" s="169" t="n">
        <v>664</v>
      </c>
      <c r="U47" s="170" t="n">
        <v>42712.3</v>
      </c>
      <c r="V47" s="169" t="n">
        <v>299</v>
      </c>
      <c r="W47" s="170" t="n">
        <v>17281.7</v>
      </c>
      <c r="X47" s="169" t="n">
        <v>545</v>
      </c>
      <c r="Y47" s="170" t="n">
        <v>25430.6</v>
      </c>
      <c r="Z47" s="169" t="n">
        <v>442</v>
      </c>
      <c r="AA47" s="170" t="n">
        <v>26119.5</v>
      </c>
      <c r="AB47" s="169" t="n">
        <v>179</v>
      </c>
      <c r="AC47" s="170" t="n">
        <v>2551.4</v>
      </c>
      <c r="AD47" s="169" t="n">
        <v>477</v>
      </c>
      <c r="AE47" s="170" t="n">
        <v>8416.8</v>
      </c>
      <c r="AF47" s="169" t="n">
        <v>51</v>
      </c>
      <c r="AG47" s="170" t="n">
        <v>291.6</v>
      </c>
      <c r="AH47" s="169" t="n">
        <v>144</v>
      </c>
      <c r="AI47" s="170" t="n">
        <v>654.3</v>
      </c>
      <c r="AJ47" s="169" t="n">
        <v>272</v>
      </c>
      <c r="AK47" s="170" t="n">
        <v>3665.3</v>
      </c>
      <c r="AL47" s="169" t="n">
        <v>384</v>
      </c>
      <c r="AM47" s="170" t="n">
        <v>1013.4</v>
      </c>
      <c r="AN47" s="171"/>
      <c r="AO47" s="169" t="n">
        <v>312</v>
      </c>
      <c r="AP47" s="170" t="n">
        <v>13761.6</v>
      </c>
      <c r="AQ47" s="169" t="n">
        <v>203</v>
      </c>
      <c r="AR47" s="170" t="n">
        <v>3326</v>
      </c>
      <c r="AS47" s="169" t="n">
        <v>82</v>
      </c>
      <c r="AT47" s="170" t="n">
        <v>796.5</v>
      </c>
      <c r="AU47" s="169" t="s">
        <v>704</v>
      </c>
      <c r="AV47" s="170" t="s">
        <v>704</v>
      </c>
      <c r="AW47" s="169" t="s">
        <v>704</v>
      </c>
      <c r="AX47" s="170" t="s">
        <v>704</v>
      </c>
      <c r="AY47" s="169" t="n">
        <v>365</v>
      </c>
      <c r="AZ47" s="170" t="n">
        <v>18150.9</v>
      </c>
      <c r="BA47" s="172"/>
      <c r="BB47" s="169" t="n">
        <v>65</v>
      </c>
      <c r="BC47" s="170" t="n">
        <v>548</v>
      </c>
      <c r="BD47" s="169" t="n">
        <v>75</v>
      </c>
      <c r="BE47" s="170" t="n">
        <v>1523.5</v>
      </c>
      <c r="BF47" s="169" t="n">
        <v>70</v>
      </c>
      <c r="BG47" s="170" t="n">
        <v>957.7</v>
      </c>
      <c r="BH47" s="169" t="n">
        <v>27</v>
      </c>
      <c r="BI47" s="170" t="n">
        <v>436</v>
      </c>
      <c r="BJ47" s="169" t="n">
        <v>147</v>
      </c>
      <c r="BK47" s="170" t="n">
        <v>2902.1</v>
      </c>
      <c r="BL47" s="169" t="n">
        <v>18</v>
      </c>
      <c r="BM47" s="170" t="n">
        <v>261.9</v>
      </c>
      <c r="BN47" s="169" t="s">
        <v>704</v>
      </c>
      <c r="BO47" s="170" t="s">
        <v>704</v>
      </c>
      <c r="BP47" s="169" t="s">
        <v>704</v>
      </c>
      <c r="BQ47" s="170" t="s">
        <v>704</v>
      </c>
      <c r="BR47" s="169" t="n">
        <v>27</v>
      </c>
      <c r="BS47" s="170" t="n">
        <v>472.8</v>
      </c>
      <c r="BT47" s="169" t="n">
        <v>12</v>
      </c>
      <c r="BU47" s="170" t="n">
        <v>142.8</v>
      </c>
      <c r="BV47" s="169" t="n">
        <v>36</v>
      </c>
      <c r="BW47" s="170" t="n">
        <v>265.4</v>
      </c>
      <c r="BX47" s="168"/>
      <c r="BY47" s="169" t="n">
        <v>10</v>
      </c>
      <c r="BZ47" s="170" t="n">
        <v>3.8</v>
      </c>
      <c r="CA47" s="169" t="n">
        <v>27</v>
      </c>
      <c r="CB47" s="170" t="n">
        <v>264.4</v>
      </c>
      <c r="CC47" s="169" t="n">
        <v>27</v>
      </c>
      <c r="CD47" s="170" t="n">
        <v>268.2</v>
      </c>
      <c r="CE47" s="169" t="s">
        <v>704</v>
      </c>
      <c r="CF47" s="170" t="s">
        <v>704</v>
      </c>
      <c r="CG47" s="169" t="n">
        <v>6</v>
      </c>
      <c r="CH47" s="170" t="n">
        <v>3.1</v>
      </c>
      <c r="CI47" s="169" t="n">
        <v>11</v>
      </c>
      <c r="CJ47" s="170" t="n">
        <v>21.6</v>
      </c>
      <c r="CK47" s="169" t="n">
        <v>16</v>
      </c>
      <c r="CL47" s="170" t="n">
        <v>24.7</v>
      </c>
      <c r="CM47" s="169" t="n">
        <v>26</v>
      </c>
      <c r="CN47" s="170" t="n">
        <v>112.6</v>
      </c>
      <c r="CO47" s="169" t="s">
        <v>704</v>
      </c>
      <c r="CP47" s="170" t="s">
        <v>704</v>
      </c>
      <c r="CQ47" s="171"/>
      <c r="CR47" s="169" t="s">
        <v>704</v>
      </c>
      <c r="CS47" s="170" t="s">
        <v>704</v>
      </c>
      <c r="CT47" s="169" t="s">
        <v>704</v>
      </c>
      <c r="CU47" s="170" t="s">
        <v>704</v>
      </c>
      <c r="CV47" s="169" t="n">
        <v>187</v>
      </c>
      <c r="CW47" s="170" t="n">
        <v>7016</v>
      </c>
      <c r="CX47" s="169" t="n">
        <v>264</v>
      </c>
      <c r="CY47" s="170" t="n">
        <v>23146</v>
      </c>
      <c r="CZ47" s="172"/>
      <c r="DA47" s="169" t="s">
        <v>704</v>
      </c>
      <c r="DB47" s="170" t="s">
        <v>704</v>
      </c>
      <c r="DC47" s="172"/>
      <c r="DD47" s="169" t="s">
        <v>704</v>
      </c>
      <c r="DE47" s="170" t="s">
        <v>704</v>
      </c>
      <c r="DF47" s="169" t="n">
        <v>112</v>
      </c>
      <c r="DG47" s="170" t="n">
        <v>18437</v>
      </c>
      <c r="DH47" s="169" t="n">
        <v>126</v>
      </c>
      <c r="DI47" s="170" t="n">
        <v>36504</v>
      </c>
      <c r="DJ47" s="168"/>
      <c r="DK47" s="169" t="s">
        <v>704</v>
      </c>
      <c r="DL47" s="170" t="s">
        <v>704</v>
      </c>
      <c r="DM47" s="171"/>
      <c r="DN47" s="169" t="n">
        <v>561</v>
      </c>
      <c r="DO47" s="170" t="n">
        <v>980</v>
      </c>
      <c r="DP47" s="169" t="s">
        <v>704</v>
      </c>
      <c r="DQ47" s="170" t="s">
        <v>704</v>
      </c>
      <c r="DR47" s="169" t="n">
        <v>157</v>
      </c>
      <c r="DS47" s="170" t="n">
        <v>343</v>
      </c>
      <c r="DT47" s="169" t="s">
        <v>704</v>
      </c>
      <c r="DU47" s="170" t="s">
        <v>704</v>
      </c>
      <c r="DV47" s="169" t="n">
        <v>28</v>
      </c>
      <c r="DW47" s="170" t="n">
        <v>41</v>
      </c>
      <c r="DX47" s="169" t="n">
        <v>48</v>
      </c>
      <c r="DY47" s="170" t="n">
        <v>124</v>
      </c>
      <c r="DZ47" s="169" t="n">
        <v>105</v>
      </c>
      <c r="EA47" s="170" t="n">
        <v>280</v>
      </c>
      <c r="EB47" s="169" t="n">
        <v>580</v>
      </c>
      <c r="EC47" s="170" t="n">
        <v>1896</v>
      </c>
    </row>
    <row r="48" s="125" customFormat="true" ht="12.75" hidden="false" customHeight="false" outlineLevel="0" collapsed="false">
      <c r="A48" s="166" t="s">
        <v>20</v>
      </c>
      <c r="B48" s="167" t="s">
        <v>704</v>
      </c>
      <c r="C48" s="168"/>
      <c r="D48" s="169" t="s">
        <v>704</v>
      </c>
      <c r="E48" s="168" t="s">
        <v>704</v>
      </c>
      <c r="F48" s="168" t="s">
        <v>704</v>
      </c>
      <c r="G48" s="168" t="n">
        <v>0</v>
      </c>
      <c r="H48" s="168" t="s">
        <v>704</v>
      </c>
      <c r="I48" s="168" t="n">
        <v>0</v>
      </c>
      <c r="J48" s="168" t="s">
        <v>704</v>
      </c>
      <c r="K48" s="168" t="n">
        <v>0</v>
      </c>
      <c r="L48" s="170" t="s">
        <v>704</v>
      </c>
      <c r="M48" s="168"/>
      <c r="N48" s="169" t="s">
        <v>704</v>
      </c>
      <c r="O48" s="168" t="s">
        <v>704</v>
      </c>
      <c r="P48" s="168" t="s">
        <v>704</v>
      </c>
      <c r="Q48" s="168" t="s">
        <v>704</v>
      </c>
      <c r="R48" s="170" t="s">
        <v>704</v>
      </c>
      <c r="S48" s="168"/>
      <c r="T48" s="169" t="s">
        <v>704</v>
      </c>
      <c r="U48" s="170" t="s">
        <v>704</v>
      </c>
      <c r="V48" s="169" t="s">
        <v>704</v>
      </c>
      <c r="W48" s="170" t="s">
        <v>704</v>
      </c>
      <c r="X48" s="169" t="s">
        <v>704</v>
      </c>
      <c r="Y48" s="170" t="s">
        <v>704</v>
      </c>
      <c r="Z48" s="169" t="s">
        <v>704</v>
      </c>
      <c r="AA48" s="170" t="s">
        <v>704</v>
      </c>
      <c r="AB48" s="169" t="s">
        <v>704</v>
      </c>
      <c r="AC48" s="170" t="s">
        <v>704</v>
      </c>
      <c r="AD48" s="169" t="s">
        <v>704</v>
      </c>
      <c r="AE48" s="170" t="s">
        <v>704</v>
      </c>
      <c r="AF48" s="169" t="s">
        <v>704</v>
      </c>
      <c r="AG48" s="170" t="s">
        <v>704</v>
      </c>
      <c r="AH48" s="169" t="s">
        <v>704</v>
      </c>
      <c r="AI48" s="170" t="s">
        <v>704</v>
      </c>
      <c r="AJ48" s="169" t="s">
        <v>704</v>
      </c>
      <c r="AK48" s="170" t="s">
        <v>704</v>
      </c>
      <c r="AL48" s="169" t="s">
        <v>704</v>
      </c>
      <c r="AM48" s="170" t="s">
        <v>704</v>
      </c>
      <c r="AN48" s="171"/>
      <c r="AO48" s="169" t="s">
        <v>704</v>
      </c>
      <c r="AP48" s="170" t="s">
        <v>704</v>
      </c>
      <c r="AQ48" s="169" t="s">
        <v>704</v>
      </c>
      <c r="AR48" s="170" t="s">
        <v>704</v>
      </c>
      <c r="AS48" s="169" t="s">
        <v>704</v>
      </c>
      <c r="AT48" s="170" t="s">
        <v>704</v>
      </c>
      <c r="AU48" s="169" t="n">
        <v>0</v>
      </c>
      <c r="AV48" s="170" t="n">
        <v>0</v>
      </c>
      <c r="AW48" s="169" t="n">
        <v>0</v>
      </c>
      <c r="AX48" s="170" t="n">
        <v>0</v>
      </c>
      <c r="AY48" s="169" t="s">
        <v>704</v>
      </c>
      <c r="AZ48" s="170" t="s">
        <v>704</v>
      </c>
      <c r="BA48" s="172"/>
      <c r="BB48" s="169" t="s">
        <v>704</v>
      </c>
      <c r="BC48" s="170" t="s">
        <v>704</v>
      </c>
      <c r="BD48" s="169" t="n">
        <v>0</v>
      </c>
      <c r="BE48" s="170" t="n">
        <v>0</v>
      </c>
      <c r="BF48" s="169" t="n">
        <v>0</v>
      </c>
      <c r="BG48" s="170" t="n">
        <v>0</v>
      </c>
      <c r="BH48" s="169" t="n">
        <v>0</v>
      </c>
      <c r="BI48" s="170" t="n">
        <v>0</v>
      </c>
      <c r="BJ48" s="169" t="s">
        <v>704</v>
      </c>
      <c r="BK48" s="170" t="s">
        <v>704</v>
      </c>
      <c r="BL48" s="169" t="n">
        <v>0</v>
      </c>
      <c r="BM48" s="170" t="n">
        <v>0</v>
      </c>
      <c r="BN48" s="169" t="n">
        <v>0</v>
      </c>
      <c r="BO48" s="170" t="n">
        <v>0</v>
      </c>
      <c r="BP48" s="169" t="n">
        <v>0</v>
      </c>
      <c r="BQ48" s="170" t="n">
        <v>0</v>
      </c>
      <c r="BR48" s="169" t="n">
        <v>0</v>
      </c>
      <c r="BS48" s="170" t="n">
        <v>0</v>
      </c>
      <c r="BT48" s="169" t="n">
        <v>0</v>
      </c>
      <c r="BU48" s="170" t="n">
        <v>0</v>
      </c>
      <c r="BV48" s="169" t="s">
        <v>704</v>
      </c>
      <c r="BW48" s="170" t="s">
        <v>704</v>
      </c>
      <c r="BX48" s="168"/>
      <c r="BY48" s="169" t="n">
        <v>0</v>
      </c>
      <c r="BZ48" s="170" t="n">
        <v>0</v>
      </c>
      <c r="CA48" s="169" t="n">
        <v>0</v>
      </c>
      <c r="CB48" s="170" t="n">
        <v>0</v>
      </c>
      <c r="CC48" s="169" t="n">
        <v>0</v>
      </c>
      <c r="CD48" s="170" t="n">
        <v>0</v>
      </c>
      <c r="CE48" s="169" t="s">
        <v>704</v>
      </c>
      <c r="CF48" s="170" t="s">
        <v>704</v>
      </c>
      <c r="CG48" s="169" t="n">
        <v>0</v>
      </c>
      <c r="CH48" s="170" t="n">
        <v>0</v>
      </c>
      <c r="CI48" s="169" t="n">
        <v>0</v>
      </c>
      <c r="CJ48" s="170" t="n">
        <v>0</v>
      </c>
      <c r="CK48" s="169" t="n">
        <v>0</v>
      </c>
      <c r="CL48" s="170" t="n">
        <v>0</v>
      </c>
      <c r="CM48" s="169" t="s">
        <v>704</v>
      </c>
      <c r="CN48" s="170" t="s">
        <v>704</v>
      </c>
      <c r="CO48" s="169" t="n">
        <v>0</v>
      </c>
      <c r="CP48" s="170" t="n">
        <v>0</v>
      </c>
      <c r="CQ48" s="171"/>
      <c r="CR48" s="169" t="s">
        <v>704</v>
      </c>
      <c r="CS48" s="170" t="s">
        <v>704</v>
      </c>
      <c r="CT48" s="169" t="s">
        <v>704</v>
      </c>
      <c r="CU48" s="170" t="s">
        <v>704</v>
      </c>
      <c r="CV48" s="169" t="s">
        <v>704</v>
      </c>
      <c r="CW48" s="170" t="s">
        <v>704</v>
      </c>
      <c r="CX48" s="169" t="s">
        <v>704</v>
      </c>
      <c r="CY48" s="170" t="s">
        <v>704</v>
      </c>
      <c r="CZ48" s="172"/>
      <c r="DA48" s="169" t="n">
        <v>0</v>
      </c>
      <c r="DB48" s="170" t="n">
        <v>0</v>
      </c>
      <c r="DC48" s="172"/>
      <c r="DD48" s="169" t="s">
        <v>704</v>
      </c>
      <c r="DE48" s="170" t="s">
        <v>704</v>
      </c>
      <c r="DF48" s="169" t="s">
        <v>704</v>
      </c>
      <c r="DG48" s="170" t="s">
        <v>704</v>
      </c>
      <c r="DH48" s="169" t="s">
        <v>704</v>
      </c>
      <c r="DI48" s="170" t="s">
        <v>704</v>
      </c>
      <c r="DJ48" s="168"/>
      <c r="DK48" s="169" t="n">
        <v>0</v>
      </c>
      <c r="DL48" s="170" t="n">
        <v>0</v>
      </c>
      <c r="DM48" s="171"/>
      <c r="DN48" s="169" t="n">
        <v>9</v>
      </c>
      <c r="DO48" s="170" t="n">
        <v>14</v>
      </c>
      <c r="DP48" s="169" t="s">
        <v>704</v>
      </c>
      <c r="DQ48" s="170" t="s">
        <v>704</v>
      </c>
      <c r="DR48" s="169" t="n">
        <v>3</v>
      </c>
      <c r="DS48" s="170" t="n">
        <v>6</v>
      </c>
      <c r="DT48" s="169" t="s">
        <v>704</v>
      </c>
      <c r="DU48" s="170" t="s">
        <v>704</v>
      </c>
      <c r="DV48" s="169" t="s">
        <v>704</v>
      </c>
      <c r="DW48" s="170" t="s">
        <v>704</v>
      </c>
      <c r="DX48" s="169" t="s">
        <v>704</v>
      </c>
      <c r="DY48" s="170" t="s">
        <v>704</v>
      </c>
      <c r="DZ48" s="169" t="n">
        <v>0</v>
      </c>
      <c r="EA48" s="170" t="n">
        <v>0</v>
      </c>
      <c r="EB48" s="169" t="n">
        <v>9</v>
      </c>
      <c r="EC48" s="170" t="n">
        <v>30</v>
      </c>
    </row>
    <row r="49" s="125" customFormat="true" ht="12.75" hidden="false" customHeight="false" outlineLevel="0" collapsed="false">
      <c r="A49" s="166" t="s">
        <v>740</v>
      </c>
      <c r="B49" s="167" t="n">
        <v>2878</v>
      </c>
      <c r="C49" s="168"/>
      <c r="D49" s="169" t="n">
        <v>612</v>
      </c>
      <c r="E49" s="168" t="n">
        <v>79</v>
      </c>
      <c r="F49" s="168" t="n">
        <v>72</v>
      </c>
      <c r="G49" s="168" t="n">
        <v>64</v>
      </c>
      <c r="H49" s="168" t="n">
        <v>321</v>
      </c>
      <c r="I49" s="168" t="n">
        <v>0</v>
      </c>
      <c r="J49" s="168" t="n">
        <v>845</v>
      </c>
      <c r="K49" s="168" t="n">
        <v>360</v>
      </c>
      <c r="L49" s="170" t="n">
        <v>525</v>
      </c>
      <c r="M49" s="168"/>
      <c r="N49" s="169" t="n">
        <v>380</v>
      </c>
      <c r="O49" s="168" t="n">
        <v>757</v>
      </c>
      <c r="P49" s="168" t="n">
        <v>702</v>
      </c>
      <c r="Q49" s="168" t="n">
        <v>536</v>
      </c>
      <c r="R49" s="170" t="n">
        <v>503</v>
      </c>
      <c r="S49" s="168"/>
      <c r="T49" s="169" t="n">
        <v>2878</v>
      </c>
      <c r="U49" s="170" t="n">
        <v>193510.75</v>
      </c>
      <c r="V49" s="169" t="n">
        <v>1166</v>
      </c>
      <c r="W49" s="170" t="n">
        <v>71695.5</v>
      </c>
      <c r="X49" s="169" t="n">
        <v>2386</v>
      </c>
      <c r="Y49" s="170" t="n">
        <v>121815.25</v>
      </c>
      <c r="Z49" s="169" t="n">
        <v>1504</v>
      </c>
      <c r="AA49" s="170" t="n">
        <v>94124.5</v>
      </c>
      <c r="AB49" s="169" t="n">
        <v>951</v>
      </c>
      <c r="AC49" s="170" t="n">
        <v>15732.21</v>
      </c>
      <c r="AD49" s="169" t="n">
        <v>2422</v>
      </c>
      <c r="AE49" s="170" t="n">
        <v>60518.84</v>
      </c>
      <c r="AF49" s="169" t="n">
        <v>196</v>
      </c>
      <c r="AG49" s="170" t="n">
        <v>2346.8</v>
      </c>
      <c r="AH49" s="169" t="n">
        <v>536</v>
      </c>
      <c r="AI49" s="170" t="n">
        <v>2883.2</v>
      </c>
      <c r="AJ49" s="169" t="n">
        <v>859</v>
      </c>
      <c r="AK49" s="170" t="n">
        <v>14499.7</v>
      </c>
      <c r="AL49" s="169" t="n">
        <v>1352</v>
      </c>
      <c r="AM49" s="170" t="n">
        <v>3405.5</v>
      </c>
      <c r="AN49" s="171"/>
      <c r="AO49" s="169" t="n">
        <v>1065</v>
      </c>
      <c r="AP49" s="170" t="n">
        <v>48388.5</v>
      </c>
      <c r="AQ49" s="169" t="n">
        <v>790</v>
      </c>
      <c r="AR49" s="170" t="n">
        <v>15230.1</v>
      </c>
      <c r="AS49" s="169" t="n">
        <v>220</v>
      </c>
      <c r="AT49" s="170" t="n">
        <v>2015.8</v>
      </c>
      <c r="AU49" s="169" t="n">
        <v>318</v>
      </c>
      <c r="AV49" s="170" t="n">
        <v>3343.7</v>
      </c>
      <c r="AW49" s="169" t="n">
        <v>14</v>
      </c>
      <c r="AX49" s="170" t="n">
        <v>159</v>
      </c>
      <c r="AY49" s="169" t="n">
        <v>1310</v>
      </c>
      <c r="AZ49" s="170" t="n">
        <v>69137.1</v>
      </c>
      <c r="BA49" s="172"/>
      <c r="BB49" s="169" t="n">
        <v>124</v>
      </c>
      <c r="BC49" s="170" t="n">
        <v>958</v>
      </c>
      <c r="BD49" s="169" t="n">
        <v>42</v>
      </c>
      <c r="BE49" s="170" t="n">
        <v>971.1</v>
      </c>
      <c r="BF49" s="169" t="n">
        <v>263</v>
      </c>
      <c r="BG49" s="170" t="n">
        <v>4840.8</v>
      </c>
      <c r="BH49" s="169" t="n">
        <v>67</v>
      </c>
      <c r="BI49" s="170" t="n">
        <v>1212.4</v>
      </c>
      <c r="BJ49" s="169" t="n">
        <v>474</v>
      </c>
      <c r="BK49" s="170" t="n">
        <v>12421.3</v>
      </c>
      <c r="BL49" s="169" t="n">
        <v>65</v>
      </c>
      <c r="BM49" s="170" t="n">
        <v>1009.2</v>
      </c>
      <c r="BN49" s="169" t="n">
        <v>58</v>
      </c>
      <c r="BO49" s="170" t="n">
        <v>135.6</v>
      </c>
      <c r="BP49" s="169" t="n">
        <v>52</v>
      </c>
      <c r="BQ49" s="170" t="n">
        <v>204.5</v>
      </c>
      <c r="BR49" s="169" t="n">
        <v>159</v>
      </c>
      <c r="BS49" s="170" t="n">
        <v>1977.1</v>
      </c>
      <c r="BT49" s="169" t="n">
        <v>33</v>
      </c>
      <c r="BU49" s="170" t="n">
        <v>367.8</v>
      </c>
      <c r="BV49" s="169" t="n">
        <v>87</v>
      </c>
      <c r="BW49" s="170" t="n">
        <v>449.8</v>
      </c>
      <c r="BX49" s="168"/>
      <c r="BY49" s="169" t="s">
        <v>704</v>
      </c>
      <c r="BZ49" s="170" t="s">
        <v>704</v>
      </c>
      <c r="CA49" s="169" t="n">
        <v>27</v>
      </c>
      <c r="CB49" s="170" t="n">
        <v>33.4</v>
      </c>
      <c r="CC49" s="169" t="s">
        <v>704</v>
      </c>
      <c r="CD49" s="170" t="s">
        <v>704</v>
      </c>
      <c r="CE49" s="169" t="n">
        <v>56</v>
      </c>
      <c r="CF49" s="170" t="n">
        <v>16.4</v>
      </c>
      <c r="CG49" s="169" t="n">
        <v>15</v>
      </c>
      <c r="CH49" s="170" t="n">
        <v>7</v>
      </c>
      <c r="CI49" s="169" t="n">
        <v>25</v>
      </c>
      <c r="CJ49" s="170" t="n">
        <v>118.4</v>
      </c>
      <c r="CK49" s="169" t="n">
        <v>36</v>
      </c>
      <c r="CL49" s="170" t="n">
        <v>125.4</v>
      </c>
      <c r="CM49" s="169" t="s">
        <v>704</v>
      </c>
      <c r="CN49" s="170" t="s">
        <v>704</v>
      </c>
      <c r="CO49" s="169" t="n">
        <v>14</v>
      </c>
      <c r="CP49" s="170" t="n">
        <v>7.4</v>
      </c>
      <c r="CQ49" s="171"/>
      <c r="CR49" s="169" t="n">
        <v>478</v>
      </c>
      <c r="CS49" s="170" t="n">
        <v>35266</v>
      </c>
      <c r="CT49" s="169" t="n">
        <v>703</v>
      </c>
      <c r="CU49" s="170" t="n">
        <v>14526</v>
      </c>
      <c r="CV49" s="169" t="n">
        <v>1171</v>
      </c>
      <c r="CW49" s="170" t="n">
        <v>42113</v>
      </c>
      <c r="CX49" s="169" t="n">
        <v>1626</v>
      </c>
      <c r="CY49" s="170" t="n">
        <v>154900</v>
      </c>
      <c r="CZ49" s="172"/>
      <c r="DA49" s="169" t="n">
        <v>166</v>
      </c>
      <c r="DB49" s="170" t="n">
        <v>74586</v>
      </c>
      <c r="DC49" s="172"/>
      <c r="DD49" s="169" t="n">
        <v>966</v>
      </c>
      <c r="DE49" s="170" t="n">
        <v>179115</v>
      </c>
      <c r="DF49" s="169" t="n">
        <v>928</v>
      </c>
      <c r="DG49" s="170" t="n">
        <v>230187</v>
      </c>
      <c r="DH49" s="169" t="n">
        <v>1021</v>
      </c>
      <c r="DI49" s="170" t="n">
        <v>422618</v>
      </c>
      <c r="DJ49" s="168"/>
      <c r="DK49" s="169" t="n">
        <v>73</v>
      </c>
      <c r="DL49" s="170" t="n">
        <v>415</v>
      </c>
      <c r="DM49" s="171"/>
      <c r="DN49" s="169" t="n">
        <v>2320</v>
      </c>
      <c r="DO49" s="170" t="n">
        <v>3888</v>
      </c>
      <c r="DP49" s="169" t="n">
        <v>75</v>
      </c>
      <c r="DQ49" s="170" t="n">
        <v>101</v>
      </c>
      <c r="DR49" s="169" t="n">
        <v>618</v>
      </c>
      <c r="DS49" s="170" t="n">
        <v>1224</v>
      </c>
      <c r="DT49" s="169" t="n">
        <v>270</v>
      </c>
      <c r="DU49" s="170" t="n">
        <v>340</v>
      </c>
      <c r="DV49" s="169" t="n">
        <v>82</v>
      </c>
      <c r="DW49" s="170" t="n">
        <v>156</v>
      </c>
      <c r="DX49" s="169" t="n">
        <v>158</v>
      </c>
      <c r="DY49" s="170" t="n">
        <v>411</v>
      </c>
      <c r="DZ49" s="169" t="n">
        <v>356</v>
      </c>
      <c r="EA49" s="170" t="n">
        <v>769</v>
      </c>
      <c r="EB49" s="169" t="n">
        <v>2408</v>
      </c>
      <c r="EC49" s="170" t="n">
        <v>6889</v>
      </c>
    </row>
    <row r="50" s="125" customFormat="true" ht="12.75" hidden="false" customHeight="false" outlineLevel="0" collapsed="false">
      <c r="A50" s="166" t="s">
        <v>441</v>
      </c>
      <c r="B50" s="167" t="n">
        <v>2014</v>
      </c>
      <c r="C50" s="168"/>
      <c r="D50" s="169" t="n">
        <v>661</v>
      </c>
      <c r="E50" s="168" t="n">
        <v>47</v>
      </c>
      <c r="F50" s="168" t="n">
        <v>57</v>
      </c>
      <c r="G50" s="168" t="n">
        <v>44</v>
      </c>
      <c r="H50" s="168" t="n">
        <v>91</v>
      </c>
      <c r="I50" s="168" t="n">
        <v>0</v>
      </c>
      <c r="J50" s="168" t="n">
        <v>570</v>
      </c>
      <c r="K50" s="168" t="n">
        <v>232</v>
      </c>
      <c r="L50" s="170" t="n">
        <v>312</v>
      </c>
      <c r="M50" s="168"/>
      <c r="N50" s="169" t="n">
        <v>238</v>
      </c>
      <c r="O50" s="168" t="n">
        <v>475</v>
      </c>
      <c r="P50" s="168" t="n">
        <v>385</v>
      </c>
      <c r="Q50" s="168" t="n">
        <v>384</v>
      </c>
      <c r="R50" s="170" t="n">
        <v>532</v>
      </c>
      <c r="S50" s="168"/>
      <c r="T50" s="169" t="n">
        <v>2014</v>
      </c>
      <c r="U50" s="170" t="n">
        <v>184214</v>
      </c>
      <c r="V50" s="169" t="n">
        <v>843</v>
      </c>
      <c r="W50" s="170" t="n">
        <v>64010.5</v>
      </c>
      <c r="X50" s="169" t="n">
        <v>1676</v>
      </c>
      <c r="Y50" s="170" t="n">
        <v>120203.5</v>
      </c>
      <c r="Z50" s="169" t="n">
        <v>1159</v>
      </c>
      <c r="AA50" s="170" t="n">
        <v>100230.7</v>
      </c>
      <c r="AB50" s="169" t="n">
        <v>530</v>
      </c>
      <c r="AC50" s="170" t="n">
        <v>9339.40000000001</v>
      </c>
      <c r="AD50" s="169" t="n">
        <v>1629</v>
      </c>
      <c r="AE50" s="170" t="n">
        <v>47312.86</v>
      </c>
      <c r="AF50" s="169" t="n">
        <v>143</v>
      </c>
      <c r="AG50" s="170" t="n">
        <v>1397</v>
      </c>
      <c r="AH50" s="169" t="n">
        <v>475</v>
      </c>
      <c r="AI50" s="170" t="n">
        <v>3245.33</v>
      </c>
      <c r="AJ50" s="169" t="n">
        <v>843</v>
      </c>
      <c r="AK50" s="170" t="n">
        <v>19206.91</v>
      </c>
      <c r="AL50" s="169" t="n">
        <v>1082</v>
      </c>
      <c r="AM50" s="170" t="n">
        <v>3481.8</v>
      </c>
      <c r="AN50" s="171"/>
      <c r="AO50" s="169" t="n">
        <v>891</v>
      </c>
      <c r="AP50" s="170" t="n">
        <v>56138.3</v>
      </c>
      <c r="AQ50" s="169" t="n">
        <v>481</v>
      </c>
      <c r="AR50" s="170" t="n">
        <v>10849.4</v>
      </c>
      <c r="AS50" s="169" t="s">
        <v>704</v>
      </c>
      <c r="AT50" s="170" t="s">
        <v>704</v>
      </c>
      <c r="AU50" s="169" t="n">
        <v>215</v>
      </c>
      <c r="AV50" s="170" t="n">
        <v>3325.2</v>
      </c>
      <c r="AW50" s="169" t="s">
        <v>704</v>
      </c>
      <c r="AX50" s="170" t="s">
        <v>704</v>
      </c>
      <c r="AY50" s="169" t="n">
        <v>1010</v>
      </c>
      <c r="AZ50" s="170" t="n">
        <v>71671.1</v>
      </c>
      <c r="BA50" s="172"/>
      <c r="BB50" s="169" t="s">
        <v>704</v>
      </c>
      <c r="BC50" s="170" t="s">
        <v>704</v>
      </c>
      <c r="BD50" s="169" t="n">
        <v>20</v>
      </c>
      <c r="BE50" s="170" t="n">
        <v>421.4</v>
      </c>
      <c r="BF50" s="169" t="n">
        <v>274</v>
      </c>
      <c r="BG50" s="170" t="n">
        <v>6740.8</v>
      </c>
      <c r="BH50" s="169" t="n">
        <v>59</v>
      </c>
      <c r="BI50" s="170" t="n">
        <v>1301.9</v>
      </c>
      <c r="BJ50" s="169" t="n">
        <v>515</v>
      </c>
      <c r="BK50" s="170" t="n">
        <v>16648.4</v>
      </c>
      <c r="BL50" s="169" t="n">
        <v>56</v>
      </c>
      <c r="BM50" s="170" t="n">
        <v>706.3</v>
      </c>
      <c r="BN50" s="169" t="n">
        <v>53</v>
      </c>
      <c r="BO50" s="170" t="n">
        <v>330</v>
      </c>
      <c r="BP50" s="169" t="s">
        <v>704</v>
      </c>
      <c r="BQ50" s="170" t="s">
        <v>704</v>
      </c>
      <c r="BR50" s="169" t="n">
        <v>65</v>
      </c>
      <c r="BS50" s="170" t="n">
        <v>971.3</v>
      </c>
      <c r="BT50" s="169" t="n">
        <v>34</v>
      </c>
      <c r="BU50" s="170" t="n">
        <v>300.9</v>
      </c>
      <c r="BV50" s="169" t="n">
        <v>60</v>
      </c>
      <c r="BW50" s="170" t="n">
        <v>317.6</v>
      </c>
      <c r="BX50" s="168"/>
      <c r="BY50" s="169" t="s">
        <v>704</v>
      </c>
      <c r="BZ50" s="170" t="s">
        <v>704</v>
      </c>
      <c r="CA50" s="169" t="s">
        <v>704</v>
      </c>
      <c r="CB50" s="170" t="s">
        <v>704</v>
      </c>
      <c r="CC50" s="169" t="n">
        <v>29</v>
      </c>
      <c r="CD50" s="170" t="n">
        <v>54.7</v>
      </c>
      <c r="CE50" s="169" t="n">
        <v>34</v>
      </c>
      <c r="CF50" s="170" t="n">
        <v>7</v>
      </c>
      <c r="CG50" s="169" t="n">
        <v>17</v>
      </c>
      <c r="CH50" s="170" t="n">
        <v>34.1</v>
      </c>
      <c r="CI50" s="169" t="n">
        <v>24</v>
      </c>
      <c r="CJ50" s="170" t="n">
        <v>109.2</v>
      </c>
      <c r="CK50" s="169" t="n">
        <v>38</v>
      </c>
      <c r="CL50" s="170" t="n">
        <v>143.3</v>
      </c>
      <c r="CM50" s="169" t="n">
        <v>23</v>
      </c>
      <c r="CN50" s="170" t="n">
        <v>38.8</v>
      </c>
      <c r="CO50" s="169" t="n">
        <v>11</v>
      </c>
      <c r="CP50" s="170" t="n">
        <v>4.4</v>
      </c>
      <c r="CQ50" s="171"/>
      <c r="CR50" s="169" t="n">
        <v>163</v>
      </c>
      <c r="CS50" s="170" t="n">
        <v>13475</v>
      </c>
      <c r="CT50" s="169" t="n">
        <v>447</v>
      </c>
      <c r="CU50" s="170" t="n">
        <v>11586</v>
      </c>
      <c r="CV50" s="169" t="n">
        <v>589</v>
      </c>
      <c r="CW50" s="170" t="n">
        <v>20652</v>
      </c>
      <c r="CX50" s="169" t="n">
        <v>938</v>
      </c>
      <c r="CY50" s="170" t="n">
        <v>87176</v>
      </c>
      <c r="CZ50" s="172"/>
      <c r="DA50" s="169" t="n">
        <v>98</v>
      </c>
      <c r="DB50" s="170" t="n">
        <v>56778</v>
      </c>
      <c r="DC50" s="172"/>
      <c r="DD50" s="169" t="n">
        <v>811</v>
      </c>
      <c r="DE50" s="170" t="n">
        <v>183605</v>
      </c>
      <c r="DF50" s="169" t="n">
        <v>784</v>
      </c>
      <c r="DG50" s="170" t="n">
        <v>225487</v>
      </c>
      <c r="DH50" s="169" t="n">
        <v>854</v>
      </c>
      <c r="DI50" s="170" t="n">
        <v>419372</v>
      </c>
      <c r="DJ50" s="168"/>
      <c r="DK50" s="169" t="n">
        <v>57</v>
      </c>
      <c r="DL50" s="170" t="n">
        <v>279</v>
      </c>
      <c r="DM50" s="171"/>
      <c r="DN50" s="169" t="n">
        <v>1626</v>
      </c>
      <c r="DO50" s="170" t="n">
        <v>2748</v>
      </c>
      <c r="DP50" s="169" t="n">
        <v>82</v>
      </c>
      <c r="DQ50" s="170" t="n">
        <v>99</v>
      </c>
      <c r="DR50" s="169" t="n">
        <v>441</v>
      </c>
      <c r="DS50" s="170" t="n">
        <v>875</v>
      </c>
      <c r="DT50" s="169" t="n">
        <v>207</v>
      </c>
      <c r="DU50" s="170" t="n">
        <v>298</v>
      </c>
      <c r="DV50" s="169" t="n">
        <v>71</v>
      </c>
      <c r="DW50" s="170" t="n">
        <v>109</v>
      </c>
      <c r="DX50" s="169" t="n">
        <v>120</v>
      </c>
      <c r="DY50" s="170" t="n">
        <v>167</v>
      </c>
      <c r="DZ50" s="169" t="n">
        <v>281</v>
      </c>
      <c r="EA50" s="170" t="n">
        <v>523</v>
      </c>
      <c r="EB50" s="169" t="n">
        <v>1716</v>
      </c>
      <c r="EC50" s="170" t="n">
        <v>4819</v>
      </c>
    </row>
    <row r="51" s="125" customFormat="true" ht="12.75" hidden="false" customHeight="false" outlineLevel="0" collapsed="false">
      <c r="A51" s="166" t="s">
        <v>511</v>
      </c>
      <c r="B51" s="167" t="n">
        <v>5530</v>
      </c>
      <c r="C51" s="168"/>
      <c r="D51" s="169" t="n">
        <v>1611</v>
      </c>
      <c r="E51" s="168" t="n">
        <v>1974</v>
      </c>
      <c r="F51" s="168" t="n">
        <v>454</v>
      </c>
      <c r="G51" s="168" t="n">
        <v>187</v>
      </c>
      <c r="H51" s="168" t="n">
        <v>105</v>
      </c>
      <c r="I51" s="168" t="n">
        <v>0</v>
      </c>
      <c r="J51" s="168" t="n">
        <v>358</v>
      </c>
      <c r="K51" s="168" t="n">
        <v>343</v>
      </c>
      <c r="L51" s="170" t="n">
        <v>498</v>
      </c>
      <c r="M51" s="168"/>
      <c r="N51" s="169" t="n">
        <v>1027</v>
      </c>
      <c r="O51" s="168" t="n">
        <v>1217</v>
      </c>
      <c r="P51" s="168" t="n">
        <v>1166</v>
      </c>
      <c r="Q51" s="168" t="n">
        <v>792</v>
      </c>
      <c r="R51" s="170" t="n">
        <v>1328</v>
      </c>
      <c r="S51" s="168"/>
      <c r="T51" s="169" t="n">
        <v>5530</v>
      </c>
      <c r="U51" s="170" t="n">
        <v>519806.69</v>
      </c>
      <c r="V51" s="169" t="n">
        <v>2943</v>
      </c>
      <c r="W51" s="170" t="n">
        <v>216229.1</v>
      </c>
      <c r="X51" s="169" t="n">
        <v>4533</v>
      </c>
      <c r="Y51" s="170" t="n">
        <v>303577.59</v>
      </c>
      <c r="Z51" s="169" t="n">
        <v>4599</v>
      </c>
      <c r="AA51" s="170" t="n">
        <v>396336.320000001</v>
      </c>
      <c r="AB51" s="169" t="n">
        <v>1006</v>
      </c>
      <c r="AC51" s="170" t="n">
        <v>14029.6</v>
      </c>
      <c r="AD51" s="169" t="n">
        <v>3141</v>
      </c>
      <c r="AE51" s="170" t="n">
        <v>41990.9599999999</v>
      </c>
      <c r="AF51" s="169" t="n">
        <v>384</v>
      </c>
      <c r="AG51" s="170" t="n">
        <v>3232.31</v>
      </c>
      <c r="AH51" s="169" t="n">
        <v>901</v>
      </c>
      <c r="AI51" s="170" t="n">
        <v>5961.79999999999</v>
      </c>
      <c r="AJ51" s="169" t="n">
        <v>2428</v>
      </c>
      <c r="AK51" s="170" t="n">
        <v>47411.1</v>
      </c>
      <c r="AL51" s="169" t="n">
        <v>3082</v>
      </c>
      <c r="AM51" s="170" t="n">
        <v>10844.6</v>
      </c>
      <c r="AN51" s="171"/>
      <c r="AO51" s="169" t="n">
        <v>3531</v>
      </c>
      <c r="AP51" s="170" t="n">
        <v>201610.8</v>
      </c>
      <c r="AQ51" s="169" t="n">
        <v>1430</v>
      </c>
      <c r="AR51" s="170" t="n">
        <v>30909</v>
      </c>
      <c r="AS51" s="169" t="n">
        <v>970</v>
      </c>
      <c r="AT51" s="170" t="n">
        <v>15000.9</v>
      </c>
      <c r="AU51" s="169" t="n">
        <v>201</v>
      </c>
      <c r="AV51" s="170" t="n">
        <v>1507.7</v>
      </c>
      <c r="AW51" s="169" t="n">
        <v>58</v>
      </c>
      <c r="AX51" s="170" t="n">
        <v>1096.6</v>
      </c>
      <c r="AY51" s="169" t="n">
        <v>3820</v>
      </c>
      <c r="AZ51" s="170" t="n">
        <v>250125</v>
      </c>
      <c r="BA51" s="172"/>
      <c r="BB51" s="169" t="n">
        <v>1437</v>
      </c>
      <c r="BC51" s="170" t="n">
        <v>16268.7</v>
      </c>
      <c r="BD51" s="169" t="n">
        <v>1943</v>
      </c>
      <c r="BE51" s="170" t="n">
        <v>34187</v>
      </c>
      <c r="BF51" s="169" t="n">
        <v>683</v>
      </c>
      <c r="BG51" s="170" t="n">
        <v>11610.8</v>
      </c>
      <c r="BH51" s="169" t="n">
        <v>525</v>
      </c>
      <c r="BI51" s="170" t="n">
        <v>8021.50000000001</v>
      </c>
      <c r="BJ51" s="169" t="n">
        <v>1171</v>
      </c>
      <c r="BK51" s="170" t="n">
        <v>31381.6</v>
      </c>
      <c r="BL51" s="169" t="n">
        <v>302</v>
      </c>
      <c r="BM51" s="170" t="n">
        <v>4984.4</v>
      </c>
      <c r="BN51" s="169" t="n">
        <v>223</v>
      </c>
      <c r="BO51" s="170" t="n">
        <v>639.11</v>
      </c>
      <c r="BP51" s="169" t="n">
        <v>172</v>
      </c>
      <c r="BQ51" s="170" t="n">
        <v>601.12</v>
      </c>
      <c r="BR51" s="169" t="n">
        <v>77</v>
      </c>
      <c r="BS51" s="170" t="n">
        <v>727.1</v>
      </c>
      <c r="BT51" s="169" t="n">
        <v>151</v>
      </c>
      <c r="BU51" s="170" t="n">
        <v>1012.1</v>
      </c>
      <c r="BV51" s="169" t="n">
        <v>549</v>
      </c>
      <c r="BW51" s="170" t="n">
        <v>2114.1</v>
      </c>
      <c r="BX51" s="168"/>
      <c r="BY51" s="169" t="n">
        <v>475</v>
      </c>
      <c r="BZ51" s="170" t="n">
        <v>13648.01</v>
      </c>
      <c r="CA51" s="169" t="n">
        <v>1037</v>
      </c>
      <c r="CB51" s="170" t="n">
        <v>18235.38</v>
      </c>
      <c r="CC51" s="169" t="n">
        <v>1318</v>
      </c>
      <c r="CD51" s="170" t="n">
        <v>31883.39</v>
      </c>
      <c r="CE51" s="169" t="n">
        <v>484</v>
      </c>
      <c r="CF51" s="170" t="n">
        <v>143.799999999999</v>
      </c>
      <c r="CG51" s="169" t="n">
        <v>39</v>
      </c>
      <c r="CH51" s="170" t="n">
        <v>55</v>
      </c>
      <c r="CI51" s="169" t="n">
        <v>113</v>
      </c>
      <c r="CJ51" s="170" t="n">
        <v>170.5</v>
      </c>
      <c r="CK51" s="169" t="n">
        <v>142</v>
      </c>
      <c r="CL51" s="170" t="n">
        <v>225.5</v>
      </c>
      <c r="CM51" s="169" t="n">
        <v>98</v>
      </c>
      <c r="CN51" s="170" t="n">
        <v>306.8</v>
      </c>
      <c r="CO51" s="169" t="n">
        <v>466</v>
      </c>
      <c r="CP51" s="170" t="n">
        <v>2104.3</v>
      </c>
      <c r="CQ51" s="171"/>
      <c r="CR51" s="169" t="n">
        <v>199</v>
      </c>
      <c r="CS51" s="170" t="n">
        <v>13922</v>
      </c>
      <c r="CT51" s="169" t="n">
        <v>751</v>
      </c>
      <c r="CU51" s="170" t="n">
        <v>20434</v>
      </c>
      <c r="CV51" s="169" t="n">
        <v>1024</v>
      </c>
      <c r="CW51" s="170" t="n">
        <v>36416</v>
      </c>
      <c r="CX51" s="169" t="n">
        <v>1448</v>
      </c>
      <c r="CY51" s="170" t="n">
        <v>109563</v>
      </c>
      <c r="CZ51" s="172"/>
      <c r="DA51" s="169" t="n">
        <v>309</v>
      </c>
      <c r="DB51" s="170" t="n">
        <v>314419</v>
      </c>
      <c r="DC51" s="172"/>
      <c r="DD51" s="169" t="n">
        <v>636</v>
      </c>
      <c r="DE51" s="170" t="n">
        <v>107006</v>
      </c>
      <c r="DF51" s="169" t="n">
        <v>608</v>
      </c>
      <c r="DG51" s="170" t="n">
        <v>116754</v>
      </c>
      <c r="DH51" s="169" t="n">
        <v>687</v>
      </c>
      <c r="DI51" s="170" t="n">
        <v>230589</v>
      </c>
      <c r="DJ51" s="168"/>
      <c r="DK51" s="169" t="n">
        <v>79</v>
      </c>
      <c r="DL51" s="170" t="n">
        <v>475</v>
      </c>
      <c r="DM51" s="171"/>
      <c r="DN51" s="169" t="n">
        <v>4814</v>
      </c>
      <c r="DO51" s="170" t="n">
        <v>8413</v>
      </c>
      <c r="DP51" s="169" t="n">
        <v>278</v>
      </c>
      <c r="DQ51" s="170" t="n">
        <v>462</v>
      </c>
      <c r="DR51" s="169" t="n">
        <v>1572</v>
      </c>
      <c r="DS51" s="170" t="n">
        <v>4890</v>
      </c>
      <c r="DT51" s="169" t="n">
        <v>532</v>
      </c>
      <c r="DU51" s="170" t="n">
        <v>845</v>
      </c>
      <c r="DV51" s="169" t="n">
        <v>235</v>
      </c>
      <c r="DW51" s="170" t="n">
        <v>794</v>
      </c>
      <c r="DX51" s="169" t="n">
        <v>514</v>
      </c>
      <c r="DY51" s="170" t="n">
        <v>1168</v>
      </c>
      <c r="DZ51" s="169" t="n">
        <v>960</v>
      </c>
      <c r="EA51" s="170" t="n">
        <v>3335</v>
      </c>
      <c r="EB51" s="169" t="n">
        <v>5005</v>
      </c>
      <c r="EC51" s="170" t="n">
        <v>19907</v>
      </c>
    </row>
    <row r="52" s="125" customFormat="true" ht="12.75" hidden="false" customHeight="false" outlineLevel="0" collapsed="false">
      <c r="A52" s="173" t="s">
        <v>741</v>
      </c>
      <c r="B52" s="154" t="n">
        <v>16256</v>
      </c>
      <c r="C52" s="168"/>
      <c r="D52" s="156" t="n">
        <v>3783</v>
      </c>
      <c r="E52" s="153" t="n">
        <v>2578</v>
      </c>
      <c r="F52" s="153" t="n">
        <v>763</v>
      </c>
      <c r="G52" s="153" t="n">
        <v>470</v>
      </c>
      <c r="H52" s="153" t="n">
        <v>1479</v>
      </c>
      <c r="I52" s="153" t="n">
        <v>702</v>
      </c>
      <c r="J52" s="153" t="n">
        <v>2747</v>
      </c>
      <c r="K52" s="153" t="n">
        <v>1393</v>
      </c>
      <c r="L52" s="154" t="n">
        <v>2341</v>
      </c>
      <c r="M52" s="168"/>
      <c r="N52" s="156" t="n">
        <v>2553</v>
      </c>
      <c r="O52" s="153" t="n">
        <v>4188</v>
      </c>
      <c r="P52" s="153" t="n">
        <v>3710</v>
      </c>
      <c r="Q52" s="153" t="n">
        <v>2753</v>
      </c>
      <c r="R52" s="154" t="n">
        <v>3052</v>
      </c>
      <c r="S52" s="168"/>
      <c r="T52" s="156" t="n">
        <v>16256</v>
      </c>
      <c r="U52" s="154" t="n">
        <v>1233017.79000001</v>
      </c>
      <c r="V52" s="156" t="n">
        <v>7392</v>
      </c>
      <c r="W52" s="154" t="n">
        <v>482455.999999999</v>
      </c>
      <c r="X52" s="156" t="n">
        <v>13511</v>
      </c>
      <c r="Y52" s="154" t="n">
        <v>750561.790000001</v>
      </c>
      <c r="Z52" s="156" t="n">
        <v>9909</v>
      </c>
      <c r="AA52" s="154" t="n">
        <v>726764.659999997</v>
      </c>
      <c r="AB52" s="156" t="n">
        <v>4150</v>
      </c>
      <c r="AC52" s="154" t="n">
        <v>62087.11</v>
      </c>
      <c r="AD52" s="156" t="n">
        <v>11899</v>
      </c>
      <c r="AE52" s="154" t="n">
        <v>262875.460000002</v>
      </c>
      <c r="AF52" s="156" t="n">
        <v>1597</v>
      </c>
      <c r="AG52" s="154" t="n">
        <v>42010.61</v>
      </c>
      <c r="AH52" s="156" t="n">
        <v>3012</v>
      </c>
      <c r="AI52" s="154" t="n">
        <v>17242.63</v>
      </c>
      <c r="AJ52" s="156" t="n">
        <v>5430</v>
      </c>
      <c r="AK52" s="154" t="n">
        <v>98883.0199999998</v>
      </c>
      <c r="AL52" s="156" t="n">
        <v>8013</v>
      </c>
      <c r="AM52" s="154" t="n">
        <v>23154.3000000001</v>
      </c>
      <c r="AN52" s="171"/>
      <c r="AO52" s="156" t="n">
        <v>7047</v>
      </c>
      <c r="AP52" s="154" t="n">
        <v>362587.299999998</v>
      </c>
      <c r="AQ52" s="156" t="n">
        <v>4117</v>
      </c>
      <c r="AR52" s="154" t="n">
        <v>83336.0999999998</v>
      </c>
      <c r="AS52" s="156" t="n">
        <v>2059</v>
      </c>
      <c r="AT52" s="154" t="n">
        <v>26559.9099999999</v>
      </c>
      <c r="AU52" s="156" t="n">
        <v>969</v>
      </c>
      <c r="AV52" s="154" t="n">
        <v>9963.7</v>
      </c>
      <c r="AW52" s="156" t="n">
        <v>121</v>
      </c>
      <c r="AX52" s="154" t="n">
        <v>2075.9</v>
      </c>
      <c r="AY52" s="156" t="n">
        <v>8346</v>
      </c>
      <c r="AZ52" s="154" t="n">
        <v>484522.91</v>
      </c>
      <c r="BA52" s="172"/>
      <c r="BB52" s="156" t="n">
        <v>2148</v>
      </c>
      <c r="BC52" s="154" t="n">
        <v>23555.4</v>
      </c>
      <c r="BD52" s="156" t="n">
        <v>2385</v>
      </c>
      <c r="BE52" s="154" t="n">
        <v>43888.2</v>
      </c>
      <c r="BF52" s="156" t="n">
        <v>1482</v>
      </c>
      <c r="BG52" s="154" t="n">
        <v>26409.5</v>
      </c>
      <c r="BH52" s="156" t="n">
        <v>810</v>
      </c>
      <c r="BI52" s="154" t="n">
        <v>12963</v>
      </c>
      <c r="BJ52" s="156" t="n">
        <v>2814</v>
      </c>
      <c r="BK52" s="154" t="n">
        <v>73361</v>
      </c>
      <c r="BL52" s="156" t="n">
        <v>529</v>
      </c>
      <c r="BM52" s="154" t="n">
        <v>8433.93</v>
      </c>
      <c r="BN52" s="156" t="n">
        <v>456</v>
      </c>
      <c r="BO52" s="154" t="n">
        <v>1383.31</v>
      </c>
      <c r="BP52" s="156" t="n">
        <v>366</v>
      </c>
      <c r="BQ52" s="154" t="n">
        <v>1454.12</v>
      </c>
      <c r="BR52" s="156" t="n">
        <v>444</v>
      </c>
      <c r="BS52" s="154" t="n">
        <v>5412.30000000001</v>
      </c>
      <c r="BT52" s="156" t="n">
        <v>283</v>
      </c>
      <c r="BU52" s="154" t="n">
        <v>2430.5</v>
      </c>
      <c r="BV52" s="156" t="n">
        <v>890</v>
      </c>
      <c r="BW52" s="154" t="n">
        <v>3974.3</v>
      </c>
      <c r="BX52" s="168"/>
      <c r="BY52" s="156" t="n">
        <v>553</v>
      </c>
      <c r="BZ52" s="154" t="n">
        <v>14312.81</v>
      </c>
      <c r="CA52" s="156" t="n">
        <v>1269</v>
      </c>
      <c r="CB52" s="154" t="n">
        <v>20708.18</v>
      </c>
      <c r="CC52" s="156" t="n">
        <v>1572</v>
      </c>
      <c r="CD52" s="154" t="n">
        <v>35020.99</v>
      </c>
      <c r="CE52" s="156" t="n">
        <v>697</v>
      </c>
      <c r="CF52" s="154" t="n">
        <v>191.599999999999</v>
      </c>
      <c r="CG52" s="156" t="n">
        <v>118</v>
      </c>
      <c r="CH52" s="154" t="n">
        <v>169.4</v>
      </c>
      <c r="CI52" s="156" t="n">
        <v>225</v>
      </c>
      <c r="CJ52" s="154" t="n">
        <v>611.4</v>
      </c>
      <c r="CK52" s="156" t="n">
        <v>313</v>
      </c>
      <c r="CL52" s="154" t="n">
        <v>780.800000000001</v>
      </c>
      <c r="CM52" s="156" t="n">
        <v>262</v>
      </c>
      <c r="CN52" s="154" t="n">
        <v>841.900000000001</v>
      </c>
      <c r="CO52" s="156" t="n">
        <v>528</v>
      </c>
      <c r="CP52" s="154" t="n">
        <v>2140.9</v>
      </c>
      <c r="CQ52" s="171"/>
      <c r="CR52" s="156" t="n">
        <v>2011</v>
      </c>
      <c r="CS52" s="154" t="n">
        <v>138123</v>
      </c>
      <c r="CT52" s="156" t="n">
        <v>3391</v>
      </c>
      <c r="CU52" s="154" t="n">
        <v>76028</v>
      </c>
      <c r="CV52" s="156" t="n">
        <v>5320</v>
      </c>
      <c r="CW52" s="154" t="n">
        <v>174252</v>
      </c>
      <c r="CX52" s="156" t="n">
        <v>7258</v>
      </c>
      <c r="CY52" s="154" t="n">
        <v>624393</v>
      </c>
      <c r="CZ52" s="172"/>
      <c r="DA52" s="156" t="n">
        <v>947</v>
      </c>
      <c r="DB52" s="154" t="n">
        <v>628492</v>
      </c>
      <c r="DC52" s="172"/>
      <c r="DD52" s="156" t="n">
        <v>3911</v>
      </c>
      <c r="DE52" s="154" t="n">
        <v>720957</v>
      </c>
      <c r="DF52" s="156" t="n">
        <v>3801</v>
      </c>
      <c r="DG52" s="154" t="n">
        <v>863322</v>
      </c>
      <c r="DH52" s="156" t="n">
        <v>4159</v>
      </c>
      <c r="DI52" s="154" t="n">
        <v>1627551</v>
      </c>
      <c r="DJ52" s="168"/>
      <c r="DK52" s="156" t="n">
        <v>461</v>
      </c>
      <c r="DL52" s="154" t="n">
        <v>3388</v>
      </c>
      <c r="DM52" s="171"/>
      <c r="DN52" s="156" t="n">
        <v>13690</v>
      </c>
      <c r="DO52" s="154" t="n">
        <v>23406</v>
      </c>
      <c r="DP52" s="156" t="n">
        <v>553</v>
      </c>
      <c r="DQ52" s="154" t="n">
        <v>831</v>
      </c>
      <c r="DR52" s="156" t="n">
        <v>3749</v>
      </c>
      <c r="DS52" s="154" t="n">
        <v>9278</v>
      </c>
      <c r="DT52" s="156" t="n">
        <v>1569</v>
      </c>
      <c r="DU52" s="154" t="n">
        <v>2197</v>
      </c>
      <c r="DV52" s="156" t="n">
        <v>562</v>
      </c>
      <c r="DW52" s="154" t="n">
        <v>1377</v>
      </c>
      <c r="DX52" s="156" t="n">
        <v>1133</v>
      </c>
      <c r="DY52" s="154" t="n">
        <v>2389</v>
      </c>
      <c r="DZ52" s="156" t="n">
        <v>2414</v>
      </c>
      <c r="EA52" s="154" t="n">
        <v>6505</v>
      </c>
      <c r="EB52" s="156" t="n">
        <v>14190</v>
      </c>
      <c r="EC52" s="154" t="n">
        <v>45983</v>
      </c>
    </row>
    <row r="53" s="125" customFormat="true" ht="12.75" hidden="false" customHeight="false" outlineLevel="0" collapsed="false">
      <c r="A53" s="166"/>
      <c r="B53" s="167"/>
      <c r="C53" s="168"/>
      <c r="D53" s="169"/>
      <c r="E53" s="168"/>
      <c r="F53" s="168"/>
      <c r="G53" s="168"/>
      <c r="H53" s="168"/>
      <c r="I53" s="168"/>
      <c r="J53" s="168"/>
      <c r="K53" s="168"/>
      <c r="L53" s="170"/>
      <c r="M53" s="168"/>
      <c r="N53" s="169"/>
      <c r="O53" s="168"/>
      <c r="P53" s="168"/>
      <c r="Q53" s="168"/>
      <c r="R53" s="170"/>
      <c r="S53" s="168"/>
      <c r="T53" s="169"/>
      <c r="U53" s="170"/>
      <c r="V53" s="169"/>
      <c r="W53" s="170"/>
      <c r="X53" s="169"/>
      <c r="Y53" s="170"/>
      <c r="Z53" s="169"/>
      <c r="AA53" s="170"/>
      <c r="AB53" s="169"/>
      <c r="AC53" s="170"/>
      <c r="AD53" s="169"/>
      <c r="AE53" s="170"/>
      <c r="AF53" s="169"/>
      <c r="AG53" s="170"/>
      <c r="AH53" s="169"/>
      <c r="AI53" s="170"/>
      <c r="AJ53" s="169"/>
      <c r="AK53" s="170"/>
      <c r="AL53" s="169"/>
      <c r="AM53" s="170"/>
      <c r="AN53" s="171"/>
      <c r="AO53" s="169"/>
      <c r="AP53" s="170"/>
      <c r="AQ53" s="169"/>
      <c r="AR53" s="170"/>
      <c r="AS53" s="169"/>
      <c r="AT53" s="170"/>
      <c r="AU53" s="169"/>
      <c r="AV53" s="170"/>
      <c r="AW53" s="169"/>
      <c r="AX53" s="170"/>
      <c r="AY53" s="169"/>
      <c r="AZ53" s="170"/>
      <c r="BA53" s="172"/>
      <c r="BB53" s="169"/>
      <c r="BC53" s="170"/>
      <c r="BD53" s="169"/>
      <c r="BE53" s="170"/>
      <c r="BF53" s="169"/>
      <c r="BG53" s="170"/>
      <c r="BH53" s="169"/>
      <c r="BI53" s="170"/>
      <c r="BJ53" s="169"/>
      <c r="BK53" s="170"/>
      <c r="BL53" s="169"/>
      <c r="BM53" s="170"/>
      <c r="BN53" s="169"/>
      <c r="BO53" s="170"/>
      <c r="BP53" s="169"/>
      <c r="BQ53" s="170"/>
      <c r="BR53" s="169"/>
      <c r="BS53" s="170"/>
      <c r="BT53" s="169"/>
      <c r="BU53" s="170"/>
      <c r="BV53" s="169"/>
      <c r="BW53" s="170"/>
      <c r="BX53" s="168"/>
      <c r="BY53" s="169"/>
      <c r="BZ53" s="170"/>
      <c r="CA53" s="169"/>
      <c r="CB53" s="170"/>
      <c r="CC53" s="169"/>
      <c r="CD53" s="170"/>
      <c r="CE53" s="169"/>
      <c r="CF53" s="170"/>
      <c r="CG53" s="169"/>
      <c r="CH53" s="170"/>
      <c r="CI53" s="169"/>
      <c r="CJ53" s="170"/>
      <c r="CK53" s="169"/>
      <c r="CL53" s="170"/>
      <c r="CM53" s="169"/>
      <c r="CN53" s="170"/>
      <c r="CO53" s="169"/>
      <c r="CP53" s="170"/>
      <c r="CQ53" s="171"/>
      <c r="CR53" s="169"/>
      <c r="CS53" s="170"/>
      <c r="CT53" s="169"/>
      <c r="CU53" s="170"/>
      <c r="CV53" s="169"/>
      <c r="CW53" s="170"/>
      <c r="CX53" s="169"/>
      <c r="CY53" s="170"/>
      <c r="CZ53" s="172"/>
      <c r="DA53" s="169"/>
      <c r="DB53" s="170"/>
      <c r="DC53" s="172"/>
      <c r="DD53" s="169"/>
      <c r="DE53" s="170"/>
      <c r="DF53" s="169"/>
      <c r="DG53" s="170"/>
      <c r="DH53" s="169"/>
      <c r="DI53" s="170"/>
      <c r="DJ53" s="168"/>
      <c r="DK53" s="169"/>
      <c r="DL53" s="170"/>
      <c r="DM53" s="171"/>
      <c r="DN53" s="169"/>
      <c r="DO53" s="170"/>
      <c r="DP53" s="169"/>
      <c r="DQ53" s="170"/>
      <c r="DR53" s="169"/>
      <c r="DS53" s="170"/>
      <c r="DT53" s="169"/>
      <c r="DU53" s="170"/>
      <c r="DV53" s="169"/>
      <c r="DW53" s="170"/>
      <c r="DX53" s="169"/>
      <c r="DY53" s="170"/>
      <c r="DZ53" s="169"/>
      <c r="EA53" s="170"/>
      <c r="EB53" s="169"/>
      <c r="EC53" s="170"/>
    </row>
    <row r="54" s="125" customFormat="true" ht="12.75" hidden="false" customHeight="false" outlineLevel="0" collapsed="false">
      <c r="A54" s="166" t="s">
        <v>742</v>
      </c>
      <c r="B54" s="167" t="n">
        <v>3474</v>
      </c>
      <c r="C54" s="168"/>
      <c r="D54" s="169" t="n">
        <v>202</v>
      </c>
      <c r="E54" s="168" t="n">
        <v>373</v>
      </c>
      <c r="F54" s="168" t="n">
        <v>193</v>
      </c>
      <c r="G54" s="168" t="n">
        <v>82</v>
      </c>
      <c r="H54" s="168" t="n">
        <v>251</v>
      </c>
      <c r="I54" s="168" t="n">
        <v>276</v>
      </c>
      <c r="J54" s="168" t="n">
        <v>1072</v>
      </c>
      <c r="K54" s="168" t="n">
        <v>495</v>
      </c>
      <c r="L54" s="170" t="n">
        <v>530</v>
      </c>
      <c r="M54" s="168"/>
      <c r="N54" s="169" t="n">
        <v>523</v>
      </c>
      <c r="O54" s="168" t="n">
        <v>972</v>
      </c>
      <c r="P54" s="168" t="n">
        <v>831</v>
      </c>
      <c r="Q54" s="168" t="n">
        <v>683</v>
      </c>
      <c r="R54" s="170" t="n">
        <v>465</v>
      </c>
      <c r="S54" s="168"/>
      <c r="T54" s="169" t="n">
        <v>3474</v>
      </c>
      <c r="U54" s="170" t="n">
        <v>181582.5</v>
      </c>
      <c r="V54" s="169" t="n">
        <v>931</v>
      </c>
      <c r="W54" s="170" t="n">
        <v>46183.1</v>
      </c>
      <c r="X54" s="169" t="n">
        <v>3026</v>
      </c>
      <c r="Y54" s="170" t="n">
        <v>135399.4</v>
      </c>
      <c r="Z54" s="169" t="n">
        <v>1835</v>
      </c>
      <c r="AA54" s="170" t="n">
        <v>67812.1999999999</v>
      </c>
      <c r="AB54" s="169" t="n">
        <v>1375</v>
      </c>
      <c r="AC54" s="170" t="n">
        <v>21708.84</v>
      </c>
      <c r="AD54" s="169" t="n">
        <v>2982</v>
      </c>
      <c r="AE54" s="170" t="n">
        <v>72597.7599999999</v>
      </c>
      <c r="AF54" s="169" t="n">
        <v>369</v>
      </c>
      <c r="AG54" s="170" t="n">
        <v>3681.2</v>
      </c>
      <c r="AH54" s="169" t="n">
        <v>1032</v>
      </c>
      <c r="AI54" s="170" t="n">
        <v>5918.3</v>
      </c>
      <c r="AJ54" s="169" t="n">
        <v>714</v>
      </c>
      <c r="AK54" s="170" t="n">
        <v>6708.4</v>
      </c>
      <c r="AL54" s="169" t="n">
        <v>1680</v>
      </c>
      <c r="AM54" s="170" t="n">
        <v>3155.79999999999</v>
      </c>
      <c r="AN54" s="171"/>
      <c r="AO54" s="169" t="n">
        <v>1023</v>
      </c>
      <c r="AP54" s="170" t="n">
        <v>24895.2</v>
      </c>
      <c r="AQ54" s="169" t="n">
        <v>828</v>
      </c>
      <c r="AR54" s="170" t="n">
        <v>10027.9</v>
      </c>
      <c r="AS54" s="169" t="n">
        <v>375</v>
      </c>
      <c r="AT54" s="170" t="n">
        <v>2716.3</v>
      </c>
      <c r="AU54" s="169" t="n">
        <v>526</v>
      </c>
      <c r="AV54" s="170" t="n">
        <v>5140.3</v>
      </c>
      <c r="AW54" s="169" t="n">
        <v>21</v>
      </c>
      <c r="AX54" s="170" t="n">
        <v>119.4</v>
      </c>
      <c r="AY54" s="169" t="n">
        <v>1371</v>
      </c>
      <c r="AZ54" s="170" t="n">
        <v>42899.1</v>
      </c>
      <c r="BA54" s="172"/>
      <c r="BB54" s="169" t="n">
        <v>530</v>
      </c>
      <c r="BC54" s="170" t="n">
        <v>6387.8</v>
      </c>
      <c r="BD54" s="169" t="n">
        <v>115</v>
      </c>
      <c r="BE54" s="170" t="n">
        <v>1952.4</v>
      </c>
      <c r="BF54" s="169" t="n">
        <v>148</v>
      </c>
      <c r="BG54" s="170" t="n">
        <v>1770.2</v>
      </c>
      <c r="BH54" s="169" t="n">
        <v>87</v>
      </c>
      <c r="BI54" s="170" t="n">
        <v>1121.3</v>
      </c>
      <c r="BJ54" s="169" t="n">
        <v>176</v>
      </c>
      <c r="BK54" s="170" t="n">
        <v>2902.9</v>
      </c>
      <c r="BL54" s="169" t="s">
        <v>704</v>
      </c>
      <c r="BM54" s="170" t="s">
        <v>704</v>
      </c>
      <c r="BN54" s="169" t="n">
        <v>203</v>
      </c>
      <c r="BO54" s="170" t="n">
        <v>682.6</v>
      </c>
      <c r="BP54" s="169" t="s">
        <v>704</v>
      </c>
      <c r="BQ54" s="170" t="s">
        <v>704</v>
      </c>
      <c r="BR54" s="169" t="n">
        <v>206</v>
      </c>
      <c r="BS54" s="170" t="n">
        <v>2515.6</v>
      </c>
      <c r="BT54" s="169" t="n">
        <v>105</v>
      </c>
      <c r="BU54" s="170" t="n">
        <v>1335.3</v>
      </c>
      <c r="BV54" s="169" t="n">
        <v>123</v>
      </c>
      <c r="BW54" s="170" t="n">
        <v>586.2</v>
      </c>
      <c r="BX54" s="168"/>
      <c r="BY54" s="169" t="n">
        <v>33</v>
      </c>
      <c r="BZ54" s="170" t="n">
        <v>48.7</v>
      </c>
      <c r="CA54" s="169" t="n">
        <v>64</v>
      </c>
      <c r="CB54" s="170" t="n">
        <v>558.1</v>
      </c>
      <c r="CC54" s="169" t="n">
        <v>76</v>
      </c>
      <c r="CD54" s="170" t="n">
        <v>606.8</v>
      </c>
      <c r="CE54" s="169" t="s">
        <v>704</v>
      </c>
      <c r="CF54" s="170" t="s">
        <v>704</v>
      </c>
      <c r="CG54" s="169" t="n">
        <v>381</v>
      </c>
      <c r="CH54" s="170" t="n">
        <v>3229.2</v>
      </c>
      <c r="CI54" s="169" t="n">
        <v>100</v>
      </c>
      <c r="CJ54" s="170" t="n">
        <v>773.6</v>
      </c>
      <c r="CK54" s="169" t="n">
        <v>431</v>
      </c>
      <c r="CL54" s="170" t="n">
        <v>4002.8</v>
      </c>
      <c r="CM54" s="169" t="s">
        <v>704</v>
      </c>
      <c r="CN54" s="170" t="s">
        <v>704</v>
      </c>
      <c r="CO54" s="169" t="n">
        <v>17</v>
      </c>
      <c r="CP54" s="170" t="n">
        <v>32.4</v>
      </c>
      <c r="CQ54" s="171"/>
      <c r="CR54" s="169" t="n">
        <v>363</v>
      </c>
      <c r="CS54" s="170" t="n">
        <v>24406</v>
      </c>
      <c r="CT54" s="169" t="n">
        <v>1063</v>
      </c>
      <c r="CU54" s="170" t="n">
        <v>23048</v>
      </c>
      <c r="CV54" s="169" t="n">
        <v>1424</v>
      </c>
      <c r="CW54" s="170" t="n">
        <v>40768</v>
      </c>
      <c r="CX54" s="169" t="n">
        <v>1932</v>
      </c>
      <c r="CY54" s="170" t="n">
        <v>146295</v>
      </c>
      <c r="CZ54" s="172"/>
      <c r="DA54" s="169" t="n">
        <v>156</v>
      </c>
      <c r="DB54" s="170" t="n">
        <v>51004</v>
      </c>
      <c r="DC54" s="172"/>
      <c r="DD54" s="169" t="n">
        <v>1839</v>
      </c>
      <c r="DE54" s="170" t="n">
        <v>391242</v>
      </c>
      <c r="DF54" s="169" t="n">
        <v>1796</v>
      </c>
      <c r="DG54" s="170" t="n">
        <v>419671</v>
      </c>
      <c r="DH54" s="169" t="n">
        <v>1914</v>
      </c>
      <c r="DI54" s="170" t="n">
        <v>834271</v>
      </c>
      <c r="DJ54" s="168"/>
      <c r="DK54" s="169" t="n">
        <v>72</v>
      </c>
      <c r="DL54" s="170" t="n">
        <v>518</v>
      </c>
      <c r="DM54" s="171"/>
      <c r="DN54" s="169" t="n">
        <v>2986</v>
      </c>
      <c r="DO54" s="170" t="n">
        <v>5042</v>
      </c>
      <c r="DP54" s="169" t="n">
        <v>81</v>
      </c>
      <c r="DQ54" s="170" t="n">
        <v>167</v>
      </c>
      <c r="DR54" s="169" t="n">
        <v>633</v>
      </c>
      <c r="DS54" s="170" t="n">
        <v>1211</v>
      </c>
      <c r="DT54" s="169" t="n">
        <v>376</v>
      </c>
      <c r="DU54" s="170" t="n">
        <v>464</v>
      </c>
      <c r="DV54" s="169" t="n">
        <v>83</v>
      </c>
      <c r="DW54" s="170" t="n">
        <v>197</v>
      </c>
      <c r="DX54" s="169" t="n">
        <v>176</v>
      </c>
      <c r="DY54" s="170" t="n">
        <v>334</v>
      </c>
      <c r="DZ54" s="169" t="n">
        <v>549</v>
      </c>
      <c r="EA54" s="170" t="n">
        <v>2260</v>
      </c>
      <c r="EB54" s="169" t="n">
        <v>3065</v>
      </c>
      <c r="EC54" s="170" t="n">
        <v>9675</v>
      </c>
    </row>
    <row r="55" s="125" customFormat="true" ht="14.25" hidden="false" customHeight="true" outlineLevel="0" collapsed="false">
      <c r="A55" s="166" t="s">
        <v>447</v>
      </c>
      <c r="B55" s="167" t="n">
        <v>3057</v>
      </c>
      <c r="C55" s="168"/>
      <c r="D55" s="169" t="n">
        <v>308</v>
      </c>
      <c r="E55" s="168" t="n">
        <v>273</v>
      </c>
      <c r="F55" s="168" t="n">
        <v>396</v>
      </c>
      <c r="G55" s="168" t="n">
        <v>80</v>
      </c>
      <c r="H55" s="168" t="n">
        <v>243</v>
      </c>
      <c r="I55" s="168" t="n">
        <v>0</v>
      </c>
      <c r="J55" s="168" t="n">
        <v>849</v>
      </c>
      <c r="K55" s="168" t="n">
        <v>312</v>
      </c>
      <c r="L55" s="170" t="n">
        <v>596</v>
      </c>
      <c r="M55" s="168"/>
      <c r="N55" s="169" t="n">
        <v>734</v>
      </c>
      <c r="O55" s="168" t="n">
        <v>949</v>
      </c>
      <c r="P55" s="168" t="n">
        <v>656</v>
      </c>
      <c r="Q55" s="168" t="n">
        <v>435</v>
      </c>
      <c r="R55" s="170" t="n">
        <v>283</v>
      </c>
      <c r="S55" s="168"/>
      <c r="T55" s="169" t="n">
        <v>3057</v>
      </c>
      <c r="U55" s="170" t="n">
        <v>126352.3</v>
      </c>
      <c r="V55" s="169" t="n">
        <v>967</v>
      </c>
      <c r="W55" s="170" t="n">
        <v>39812.9999999999</v>
      </c>
      <c r="X55" s="169" t="n">
        <v>2630</v>
      </c>
      <c r="Y55" s="170" t="n">
        <v>86539.2999999999</v>
      </c>
      <c r="Z55" s="169" t="n">
        <v>1643</v>
      </c>
      <c r="AA55" s="170" t="n">
        <v>50947.9</v>
      </c>
      <c r="AB55" s="169" t="n">
        <v>842</v>
      </c>
      <c r="AC55" s="170" t="n">
        <v>12651.1</v>
      </c>
      <c r="AD55" s="169" t="n">
        <v>2369</v>
      </c>
      <c r="AE55" s="170" t="n">
        <v>47691.7899999999</v>
      </c>
      <c r="AF55" s="169" t="n">
        <v>297</v>
      </c>
      <c r="AG55" s="170" t="n">
        <v>1797.1</v>
      </c>
      <c r="AH55" s="169" t="n">
        <v>697</v>
      </c>
      <c r="AI55" s="170" t="n">
        <v>4094.4</v>
      </c>
      <c r="AJ55" s="169" t="n">
        <v>564</v>
      </c>
      <c r="AK55" s="170" t="n">
        <v>6402</v>
      </c>
      <c r="AL55" s="169" t="n">
        <v>1434</v>
      </c>
      <c r="AM55" s="170" t="n">
        <v>2768.01</v>
      </c>
      <c r="AN55" s="171"/>
      <c r="AO55" s="169" t="n">
        <v>697</v>
      </c>
      <c r="AP55" s="170" t="n">
        <v>21226.2</v>
      </c>
      <c r="AQ55" s="169" t="n">
        <v>486</v>
      </c>
      <c r="AR55" s="170" t="n">
        <v>6527.4</v>
      </c>
      <c r="AS55" s="169" t="n">
        <v>261</v>
      </c>
      <c r="AT55" s="170" t="n">
        <v>2438.9</v>
      </c>
      <c r="AU55" s="169" t="n">
        <v>195</v>
      </c>
      <c r="AV55" s="170" t="n">
        <v>1587.8</v>
      </c>
      <c r="AW55" s="169" t="n">
        <v>17</v>
      </c>
      <c r="AX55" s="170" t="n">
        <v>176.1</v>
      </c>
      <c r="AY55" s="169" t="n">
        <v>952</v>
      </c>
      <c r="AZ55" s="170" t="n">
        <v>31956.4</v>
      </c>
      <c r="BA55" s="172"/>
      <c r="BB55" s="169" t="n">
        <v>181</v>
      </c>
      <c r="BC55" s="170" t="n">
        <v>1108.3</v>
      </c>
      <c r="BD55" s="169" t="n">
        <v>160</v>
      </c>
      <c r="BE55" s="170" t="n">
        <v>2513.7</v>
      </c>
      <c r="BF55" s="169" t="n">
        <v>187</v>
      </c>
      <c r="BG55" s="170" t="n">
        <v>2295.8</v>
      </c>
      <c r="BH55" s="169" t="n">
        <v>46</v>
      </c>
      <c r="BI55" s="170" t="n">
        <v>661.2</v>
      </c>
      <c r="BJ55" s="169" t="n">
        <v>154</v>
      </c>
      <c r="BK55" s="170" t="n">
        <v>3115.8</v>
      </c>
      <c r="BL55" s="169" t="n">
        <v>45</v>
      </c>
      <c r="BM55" s="170" t="n">
        <v>557.3</v>
      </c>
      <c r="BN55" s="169" t="n">
        <v>78</v>
      </c>
      <c r="BO55" s="170" t="n">
        <v>278.5</v>
      </c>
      <c r="BP55" s="169" t="n">
        <v>104</v>
      </c>
      <c r="BQ55" s="170" t="n">
        <v>770.7</v>
      </c>
      <c r="BR55" s="169" t="n">
        <v>146</v>
      </c>
      <c r="BS55" s="170" t="n">
        <v>1793</v>
      </c>
      <c r="BT55" s="169" t="n">
        <v>63</v>
      </c>
      <c r="BU55" s="170" t="n">
        <v>623.6</v>
      </c>
      <c r="BV55" s="169" t="n">
        <v>249</v>
      </c>
      <c r="BW55" s="170" t="n">
        <v>1113.8</v>
      </c>
      <c r="BX55" s="168"/>
      <c r="BY55" s="169" t="n">
        <v>206</v>
      </c>
      <c r="BZ55" s="170" t="n">
        <v>474.5</v>
      </c>
      <c r="CA55" s="169" t="n">
        <v>295</v>
      </c>
      <c r="CB55" s="170" t="n">
        <v>1607.9</v>
      </c>
      <c r="CC55" s="169" t="n">
        <v>337</v>
      </c>
      <c r="CD55" s="170" t="n">
        <v>2082.4</v>
      </c>
      <c r="CE55" s="169" t="n">
        <v>219</v>
      </c>
      <c r="CF55" s="170" t="n">
        <v>83</v>
      </c>
      <c r="CG55" s="169" t="n">
        <v>274</v>
      </c>
      <c r="CH55" s="170" t="n">
        <v>1426</v>
      </c>
      <c r="CI55" s="169" t="n">
        <v>92</v>
      </c>
      <c r="CJ55" s="170" t="n">
        <v>219.7</v>
      </c>
      <c r="CK55" s="169" t="n">
        <v>325</v>
      </c>
      <c r="CL55" s="170" t="n">
        <v>1645.7</v>
      </c>
      <c r="CM55" s="169" t="n">
        <v>87</v>
      </c>
      <c r="CN55" s="170" t="n">
        <v>322.3</v>
      </c>
      <c r="CO55" s="169" t="n">
        <v>23</v>
      </c>
      <c r="CP55" s="170" t="n">
        <v>26.4</v>
      </c>
      <c r="CQ55" s="171"/>
      <c r="CR55" s="169" t="n">
        <v>307</v>
      </c>
      <c r="CS55" s="170" t="n">
        <v>21958</v>
      </c>
      <c r="CT55" s="169" t="n">
        <v>555</v>
      </c>
      <c r="CU55" s="170" t="n">
        <v>10330</v>
      </c>
      <c r="CV55" s="169" t="n">
        <v>875</v>
      </c>
      <c r="CW55" s="170" t="n">
        <v>25841</v>
      </c>
      <c r="CX55" s="169" t="n">
        <v>1211</v>
      </c>
      <c r="CY55" s="170" t="n">
        <v>92985</v>
      </c>
      <c r="CZ55" s="172"/>
      <c r="DA55" s="169" t="n">
        <v>162</v>
      </c>
      <c r="DB55" s="170" t="n">
        <v>69963</v>
      </c>
      <c r="DC55" s="172"/>
      <c r="DD55" s="169" t="n">
        <v>1051</v>
      </c>
      <c r="DE55" s="170" t="n">
        <v>170606</v>
      </c>
      <c r="DF55" s="169" t="n">
        <v>995</v>
      </c>
      <c r="DG55" s="170" t="n">
        <v>195121</v>
      </c>
      <c r="DH55" s="169" t="n">
        <v>1113</v>
      </c>
      <c r="DI55" s="170" t="n">
        <v>388214</v>
      </c>
      <c r="DJ55" s="168"/>
      <c r="DK55" s="169" t="n">
        <v>119</v>
      </c>
      <c r="DL55" s="170" t="n">
        <v>1294</v>
      </c>
      <c r="DM55" s="171"/>
      <c r="DN55" s="169" t="n">
        <v>2539</v>
      </c>
      <c r="DO55" s="170" t="n">
        <v>4318</v>
      </c>
      <c r="DP55" s="169" t="n">
        <v>92</v>
      </c>
      <c r="DQ55" s="170" t="n">
        <v>134</v>
      </c>
      <c r="DR55" s="169" t="n">
        <v>590</v>
      </c>
      <c r="DS55" s="170" t="n">
        <v>1285</v>
      </c>
      <c r="DT55" s="169" t="n">
        <v>297</v>
      </c>
      <c r="DU55" s="170" t="n">
        <v>420</v>
      </c>
      <c r="DV55" s="169" t="n">
        <v>125</v>
      </c>
      <c r="DW55" s="170" t="n">
        <v>238</v>
      </c>
      <c r="DX55" s="169" t="n">
        <v>228</v>
      </c>
      <c r="DY55" s="170" t="n">
        <v>489</v>
      </c>
      <c r="DZ55" s="169" t="n">
        <v>476</v>
      </c>
      <c r="EA55" s="170" t="n">
        <v>2000</v>
      </c>
      <c r="EB55" s="169" t="n">
        <v>2635</v>
      </c>
      <c r="EC55" s="170" t="n">
        <v>8884</v>
      </c>
    </row>
    <row r="56" s="125" customFormat="true" ht="12.75" hidden="false" customHeight="false" outlineLevel="0" collapsed="false">
      <c r="A56" s="166" t="s">
        <v>446</v>
      </c>
      <c r="B56" s="167" t="n">
        <v>2403</v>
      </c>
      <c r="C56" s="168"/>
      <c r="D56" s="169" t="n">
        <v>509</v>
      </c>
      <c r="E56" s="168" t="n">
        <v>152</v>
      </c>
      <c r="F56" s="168" t="n">
        <v>96</v>
      </c>
      <c r="G56" s="168" t="n">
        <v>44</v>
      </c>
      <c r="H56" s="168" t="n">
        <v>203</v>
      </c>
      <c r="I56" s="168" t="n">
        <v>0</v>
      </c>
      <c r="J56" s="168" t="n">
        <v>654</v>
      </c>
      <c r="K56" s="168" t="n">
        <v>274</v>
      </c>
      <c r="L56" s="170" t="n">
        <v>471</v>
      </c>
      <c r="M56" s="168"/>
      <c r="N56" s="169" t="n">
        <v>393</v>
      </c>
      <c r="O56" s="168" t="n">
        <v>624</v>
      </c>
      <c r="P56" s="168" t="n">
        <v>525</v>
      </c>
      <c r="Q56" s="168" t="n">
        <v>448</v>
      </c>
      <c r="R56" s="170" t="n">
        <v>413</v>
      </c>
      <c r="S56" s="168"/>
      <c r="T56" s="169" t="n">
        <v>2403</v>
      </c>
      <c r="U56" s="170" t="n">
        <v>153476.4</v>
      </c>
      <c r="V56" s="169" t="n">
        <v>864</v>
      </c>
      <c r="W56" s="170" t="n">
        <v>49896.4</v>
      </c>
      <c r="X56" s="169" t="n">
        <v>1996</v>
      </c>
      <c r="Y56" s="170" t="n">
        <v>103580</v>
      </c>
      <c r="Z56" s="169" t="n">
        <v>1264</v>
      </c>
      <c r="AA56" s="170" t="n">
        <v>73951.5999999999</v>
      </c>
      <c r="AB56" s="169" t="n">
        <v>751</v>
      </c>
      <c r="AC56" s="170" t="n">
        <v>12572.2</v>
      </c>
      <c r="AD56" s="169" t="n">
        <v>1926</v>
      </c>
      <c r="AE56" s="170" t="n">
        <v>46618.28</v>
      </c>
      <c r="AF56" s="169" t="n">
        <v>208</v>
      </c>
      <c r="AG56" s="170" t="n">
        <v>1719.2</v>
      </c>
      <c r="AH56" s="169" t="n">
        <v>542</v>
      </c>
      <c r="AI56" s="170" t="n">
        <v>2900.3</v>
      </c>
      <c r="AJ56" s="169" t="n">
        <v>768</v>
      </c>
      <c r="AK56" s="170" t="n">
        <v>12348.79</v>
      </c>
      <c r="AL56" s="169" t="n">
        <v>1237</v>
      </c>
      <c r="AM56" s="170" t="n">
        <v>3366.03</v>
      </c>
      <c r="AN56" s="171"/>
      <c r="AO56" s="169" t="n">
        <v>871</v>
      </c>
      <c r="AP56" s="170" t="n">
        <v>39529.3</v>
      </c>
      <c r="AQ56" s="169" t="n">
        <v>566</v>
      </c>
      <c r="AR56" s="170" t="n">
        <v>9470.4</v>
      </c>
      <c r="AS56" s="169" t="n">
        <v>174</v>
      </c>
      <c r="AT56" s="170" t="n">
        <v>1882.4</v>
      </c>
      <c r="AU56" s="169" t="s">
        <v>704</v>
      </c>
      <c r="AV56" s="170" t="s">
        <v>704</v>
      </c>
      <c r="AW56" s="169" t="s">
        <v>704</v>
      </c>
      <c r="AX56" s="170" t="s">
        <v>704</v>
      </c>
      <c r="AY56" s="169" t="n">
        <v>1038</v>
      </c>
      <c r="AZ56" s="170" t="n">
        <v>52951.4</v>
      </c>
      <c r="BA56" s="172"/>
      <c r="BB56" s="169" t="n">
        <v>197</v>
      </c>
      <c r="BC56" s="170" t="n">
        <v>2234.5</v>
      </c>
      <c r="BD56" s="169" t="s">
        <v>704</v>
      </c>
      <c r="BE56" s="170" t="s">
        <v>704</v>
      </c>
      <c r="BF56" s="169" t="n">
        <v>241</v>
      </c>
      <c r="BG56" s="170" t="n">
        <v>4758.8</v>
      </c>
      <c r="BH56" s="169" t="n">
        <v>58</v>
      </c>
      <c r="BI56" s="170" t="n">
        <v>1052.6</v>
      </c>
      <c r="BJ56" s="169" t="n">
        <v>329</v>
      </c>
      <c r="BK56" s="170" t="n">
        <v>8003.7</v>
      </c>
      <c r="BL56" s="169" t="n">
        <v>57</v>
      </c>
      <c r="BM56" s="170" t="n">
        <v>909.2</v>
      </c>
      <c r="BN56" s="169" t="s">
        <v>704</v>
      </c>
      <c r="BO56" s="170" t="s">
        <v>704</v>
      </c>
      <c r="BP56" s="169" t="n">
        <v>42</v>
      </c>
      <c r="BQ56" s="170" t="n">
        <v>251</v>
      </c>
      <c r="BR56" s="169" t="n">
        <v>123</v>
      </c>
      <c r="BS56" s="170" t="n">
        <v>1491.7</v>
      </c>
      <c r="BT56" s="169" t="n">
        <v>23</v>
      </c>
      <c r="BU56" s="170" t="n">
        <v>160.6</v>
      </c>
      <c r="BV56" s="169" t="n">
        <v>81</v>
      </c>
      <c r="BW56" s="170" t="n">
        <v>563.6</v>
      </c>
      <c r="BX56" s="168"/>
      <c r="BY56" s="169" t="n">
        <v>34</v>
      </c>
      <c r="BZ56" s="170" t="n">
        <v>251.9</v>
      </c>
      <c r="CA56" s="169" t="n">
        <v>74</v>
      </c>
      <c r="CB56" s="170" t="n">
        <v>564.7</v>
      </c>
      <c r="CC56" s="169" t="n">
        <v>80</v>
      </c>
      <c r="CD56" s="170" t="n">
        <v>816.6</v>
      </c>
      <c r="CE56" s="169" t="s">
        <v>704</v>
      </c>
      <c r="CF56" s="170" t="s">
        <v>704</v>
      </c>
      <c r="CG56" s="169" t="n">
        <v>44</v>
      </c>
      <c r="CH56" s="170" t="n">
        <v>211.5</v>
      </c>
      <c r="CI56" s="169" t="n">
        <v>32</v>
      </c>
      <c r="CJ56" s="170" t="n">
        <v>115.3</v>
      </c>
      <c r="CK56" s="169" t="n">
        <v>61</v>
      </c>
      <c r="CL56" s="170" t="n">
        <v>326.8</v>
      </c>
      <c r="CM56" s="169" t="n">
        <v>45</v>
      </c>
      <c r="CN56" s="170" t="n">
        <v>93.2</v>
      </c>
      <c r="CO56" s="169" t="s">
        <v>704</v>
      </c>
      <c r="CP56" s="170" t="s">
        <v>704</v>
      </c>
      <c r="CQ56" s="171"/>
      <c r="CR56" s="169" t="n">
        <v>287</v>
      </c>
      <c r="CS56" s="170" t="n">
        <v>22692</v>
      </c>
      <c r="CT56" s="169" t="n">
        <v>533</v>
      </c>
      <c r="CU56" s="170" t="n">
        <v>10659</v>
      </c>
      <c r="CV56" s="169" t="n">
        <v>794</v>
      </c>
      <c r="CW56" s="170" t="n">
        <v>24487</v>
      </c>
      <c r="CX56" s="169" t="n">
        <v>1113</v>
      </c>
      <c r="CY56" s="170" t="n">
        <v>92864</v>
      </c>
      <c r="CZ56" s="172"/>
      <c r="DA56" s="169" t="n">
        <v>121</v>
      </c>
      <c r="DB56" s="170" t="n">
        <v>25312</v>
      </c>
      <c r="DC56" s="172"/>
      <c r="DD56" s="169" t="n">
        <v>829</v>
      </c>
      <c r="DE56" s="170" t="n">
        <v>152191</v>
      </c>
      <c r="DF56" s="169" t="n">
        <v>793</v>
      </c>
      <c r="DG56" s="170" t="n">
        <v>183577</v>
      </c>
      <c r="DH56" s="169" t="n">
        <v>867</v>
      </c>
      <c r="DI56" s="170" t="n">
        <v>343274</v>
      </c>
      <c r="DJ56" s="168"/>
      <c r="DK56" s="169" t="n">
        <v>81</v>
      </c>
      <c r="DL56" s="170" t="n">
        <v>448</v>
      </c>
      <c r="DM56" s="171"/>
      <c r="DN56" s="169" t="n">
        <v>1950</v>
      </c>
      <c r="DO56" s="170" t="n">
        <v>3295</v>
      </c>
      <c r="DP56" s="169" t="n">
        <v>70</v>
      </c>
      <c r="DQ56" s="170" t="n">
        <v>96</v>
      </c>
      <c r="DR56" s="169" t="n">
        <v>505</v>
      </c>
      <c r="DS56" s="170" t="n">
        <v>1086</v>
      </c>
      <c r="DT56" s="169" t="n">
        <v>235</v>
      </c>
      <c r="DU56" s="170" t="n">
        <v>333</v>
      </c>
      <c r="DV56" s="169" t="n">
        <v>104</v>
      </c>
      <c r="DW56" s="170" t="n">
        <v>220</v>
      </c>
      <c r="DX56" s="169" t="n">
        <v>147</v>
      </c>
      <c r="DY56" s="170" t="n">
        <v>338</v>
      </c>
      <c r="DZ56" s="169" t="n">
        <v>313</v>
      </c>
      <c r="EA56" s="170" t="n">
        <v>764</v>
      </c>
      <c r="EB56" s="169" t="n">
        <v>2031</v>
      </c>
      <c r="EC56" s="170" t="n">
        <v>6132</v>
      </c>
    </row>
    <row r="57" s="125" customFormat="true" ht="12.75" hidden="false" customHeight="false" outlineLevel="0" collapsed="false">
      <c r="A57" s="166" t="s">
        <v>743</v>
      </c>
      <c r="B57" s="167" t="n">
        <v>250</v>
      </c>
      <c r="C57" s="168"/>
      <c r="D57" s="169" t="n">
        <v>15</v>
      </c>
      <c r="E57" s="168" t="n">
        <v>66</v>
      </c>
      <c r="F57" s="168" t="s">
        <v>704</v>
      </c>
      <c r="G57" s="168" t="s">
        <v>704</v>
      </c>
      <c r="H57" s="168" t="n">
        <v>34</v>
      </c>
      <c r="I57" s="168" t="n">
        <v>0</v>
      </c>
      <c r="J57" s="168" t="n">
        <v>37</v>
      </c>
      <c r="K57" s="168" t="n">
        <v>29</v>
      </c>
      <c r="L57" s="170" t="n">
        <v>54</v>
      </c>
      <c r="M57" s="168"/>
      <c r="N57" s="169" t="n">
        <v>50</v>
      </c>
      <c r="O57" s="168" t="n">
        <v>61</v>
      </c>
      <c r="P57" s="168" t="n">
        <v>47</v>
      </c>
      <c r="Q57" s="168" t="n">
        <v>30</v>
      </c>
      <c r="R57" s="170" t="n">
        <v>62</v>
      </c>
      <c r="S57" s="168"/>
      <c r="T57" s="169" t="n">
        <v>250</v>
      </c>
      <c r="U57" s="170" t="n">
        <v>19546.8</v>
      </c>
      <c r="V57" s="169" t="n">
        <v>82</v>
      </c>
      <c r="W57" s="170" t="n">
        <v>4383</v>
      </c>
      <c r="X57" s="169" t="n">
        <v>212</v>
      </c>
      <c r="Y57" s="170" t="n">
        <v>15163.8</v>
      </c>
      <c r="Z57" s="169" t="n">
        <v>146</v>
      </c>
      <c r="AA57" s="170" t="n">
        <v>12284.1</v>
      </c>
      <c r="AB57" s="169" t="n">
        <v>102</v>
      </c>
      <c r="AC57" s="170" t="n">
        <v>1814.3</v>
      </c>
      <c r="AD57" s="169" t="n">
        <v>201</v>
      </c>
      <c r="AE57" s="170" t="n">
        <v>3210.7</v>
      </c>
      <c r="AF57" s="169" t="n">
        <v>23</v>
      </c>
      <c r="AG57" s="170" t="n">
        <v>115.5</v>
      </c>
      <c r="AH57" s="169" t="n">
        <v>65</v>
      </c>
      <c r="AI57" s="170" t="n">
        <v>560</v>
      </c>
      <c r="AJ57" s="169" t="n">
        <v>85</v>
      </c>
      <c r="AK57" s="170" t="n">
        <v>1087</v>
      </c>
      <c r="AL57" s="169" t="n">
        <v>153</v>
      </c>
      <c r="AM57" s="170" t="n">
        <v>475.2</v>
      </c>
      <c r="AN57" s="171"/>
      <c r="AO57" s="169" t="n">
        <v>87</v>
      </c>
      <c r="AP57" s="170" t="n">
        <v>4757.2</v>
      </c>
      <c r="AQ57" s="169" t="n">
        <v>74</v>
      </c>
      <c r="AR57" s="170" t="n">
        <v>1510.3</v>
      </c>
      <c r="AS57" s="169" t="n">
        <v>44</v>
      </c>
      <c r="AT57" s="170" t="n">
        <v>444.9</v>
      </c>
      <c r="AU57" s="169" t="n">
        <v>20</v>
      </c>
      <c r="AV57" s="170" t="n">
        <v>195</v>
      </c>
      <c r="AW57" s="169" t="n">
        <v>0</v>
      </c>
      <c r="AX57" s="170" t="n">
        <v>0</v>
      </c>
      <c r="AY57" s="169" t="n">
        <v>121</v>
      </c>
      <c r="AZ57" s="170" t="n">
        <v>6907.4</v>
      </c>
      <c r="BA57" s="172"/>
      <c r="BB57" s="169" t="n">
        <v>64</v>
      </c>
      <c r="BC57" s="170" t="n">
        <v>2021.4</v>
      </c>
      <c r="BD57" s="169" t="n">
        <v>71</v>
      </c>
      <c r="BE57" s="170" t="n">
        <v>2149.7</v>
      </c>
      <c r="BF57" s="169" t="n">
        <v>9</v>
      </c>
      <c r="BG57" s="170" t="n">
        <v>119.8</v>
      </c>
      <c r="BH57" s="169" t="s">
        <v>704</v>
      </c>
      <c r="BI57" s="170" t="s">
        <v>704</v>
      </c>
      <c r="BJ57" s="169" t="n">
        <v>10</v>
      </c>
      <c r="BK57" s="170" t="n">
        <v>173.1</v>
      </c>
      <c r="BL57" s="169" t="s">
        <v>704</v>
      </c>
      <c r="BM57" s="170" t="s">
        <v>704</v>
      </c>
      <c r="BN57" s="169" t="n">
        <v>6</v>
      </c>
      <c r="BO57" s="170" t="n">
        <v>11</v>
      </c>
      <c r="BP57" s="169" t="s">
        <v>704</v>
      </c>
      <c r="BQ57" s="170" t="s">
        <v>704</v>
      </c>
      <c r="BR57" s="169" t="n">
        <v>30</v>
      </c>
      <c r="BS57" s="170" t="n">
        <v>331.8</v>
      </c>
      <c r="BT57" s="169" t="s">
        <v>704</v>
      </c>
      <c r="BU57" s="170" t="s">
        <v>704</v>
      </c>
      <c r="BV57" s="169" t="n">
        <v>12</v>
      </c>
      <c r="BW57" s="170" t="n">
        <v>42.1</v>
      </c>
      <c r="BX57" s="168"/>
      <c r="BY57" s="169" t="s">
        <v>704</v>
      </c>
      <c r="BZ57" s="170" t="s">
        <v>704</v>
      </c>
      <c r="CA57" s="169" t="s">
        <v>704</v>
      </c>
      <c r="CB57" s="170" t="s">
        <v>704</v>
      </c>
      <c r="CC57" s="169" t="n">
        <v>12</v>
      </c>
      <c r="CD57" s="170" t="n">
        <v>138.8</v>
      </c>
      <c r="CE57" s="169" t="s">
        <v>704</v>
      </c>
      <c r="CF57" s="170" t="s">
        <v>704</v>
      </c>
      <c r="CG57" s="169" t="s">
        <v>704</v>
      </c>
      <c r="CH57" s="170" t="s">
        <v>704</v>
      </c>
      <c r="CI57" s="169" t="s">
        <v>704</v>
      </c>
      <c r="CJ57" s="170" t="s">
        <v>704</v>
      </c>
      <c r="CK57" s="169" t="s">
        <v>704</v>
      </c>
      <c r="CL57" s="170" t="s">
        <v>704</v>
      </c>
      <c r="CM57" s="169" t="n">
        <v>7</v>
      </c>
      <c r="CN57" s="170" t="n">
        <v>2.3</v>
      </c>
      <c r="CO57" s="169" t="s">
        <v>704</v>
      </c>
      <c r="CP57" s="170" t="s">
        <v>704</v>
      </c>
      <c r="CQ57" s="171"/>
      <c r="CR57" s="169" t="n">
        <v>54</v>
      </c>
      <c r="CS57" s="170" t="n">
        <v>4895</v>
      </c>
      <c r="CT57" s="169" t="n">
        <v>33</v>
      </c>
      <c r="CU57" s="170" t="n">
        <v>644</v>
      </c>
      <c r="CV57" s="169" t="n">
        <v>90</v>
      </c>
      <c r="CW57" s="170" t="n">
        <v>2840</v>
      </c>
      <c r="CX57" s="169" t="n">
        <v>125</v>
      </c>
      <c r="CY57" s="170" t="n">
        <v>11797</v>
      </c>
      <c r="CZ57" s="172"/>
      <c r="DA57" s="169" t="n">
        <v>15</v>
      </c>
      <c r="DB57" s="170" t="n">
        <v>13390</v>
      </c>
      <c r="DC57" s="172"/>
      <c r="DD57" s="169" t="n">
        <v>53</v>
      </c>
      <c r="DE57" s="170" t="n">
        <v>5519</v>
      </c>
      <c r="DF57" s="169" t="n">
        <v>51</v>
      </c>
      <c r="DG57" s="170" t="n">
        <v>5187</v>
      </c>
      <c r="DH57" s="169" t="n">
        <v>55</v>
      </c>
      <c r="DI57" s="170" t="n">
        <v>10919</v>
      </c>
      <c r="DJ57" s="168"/>
      <c r="DK57" s="169" t="s">
        <v>704</v>
      </c>
      <c r="DL57" s="170" t="s">
        <v>704</v>
      </c>
      <c r="DM57" s="171"/>
      <c r="DN57" s="169" t="n">
        <v>201</v>
      </c>
      <c r="DO57" s="170" t="n">
        <v>352</v>
      </c>
      <c r="DP57" s="169" t="n">
        <v>13</v>
      </c>
      <c r="DQ57" s="170" t="n">
        <v>21</v>
      </c>
      <c r="DR57" s="169" t="n">
        <v>81</v>
      </c>
      <c r="DS57" s="170" t="n">
        <v>213</v>
      </c>
      <c r="DT57" s="169" t="n">
        <v>28</v>
      </c>
      <c r="DU57" s="170" t="n">
        <v>38</v>
      </c>
      <c r="DV57" s="169" t="n">
        <v>6</v>
      </c>
      <c r="DW57" s="170" t="n">
        <v>11</v>
      </c>
      <c r="DX57" s="169" t="n">
        <v>20</v>
      </c>
      <c r="DY57" s="170" t="n">
        <v>30</v>
      </c>
      <c r="DZ57" s="169" t="n">
        <v>41</v>
      </c>
      <c r="EA57" s="170" t="n">
        <v>196</v>
      </c>
      <c r="EB57" s="169" t="n">
        <v>217</v>
      </c>
      <c r="EC57" s="170" t="n">
        <v>861</v>
      </c>
    </row>
    <row r="58" s="125" customFormat="true" ht="12.75" hidden="false" customHeight="false" outlineLevel="0" collapsed="false">
      <c r="A58" s="166" t="s">
        <v>744</v>
      </c>
      <c r="B58" s="167" t="n">
        <v>4477</v>
      </c>
      <c r="C58" s="168"/>
      <c r="D58" s="169" t="n">
        <v>273</v>
      </c>
      <c r="E58" s="168" t="n">
        <v>326</v>
      </c>
      <c r="F58" s="168" t="n">
        <v>89</v>
      </c>
      <c r="G58" s="168" t="n">
        <v>111</v>
      </c>
      <c r="H58" s="168" t="n">
        <v>908</v>
      </c>
      <c r="I58" s="168" t="n">
        <v>431</v>
      </c>
      <c r="J58" s="168" t="n">
        <v>1229</v>
      </c>
      <c r="K58" s="168" t="n">
        <v>436</v>
      </c>
      <c r="L58" s="170" t="n">
        <v>674</v>
      </c>
      <c r="M58" s="168"/>
      <c r="N58" s="169" t="n">
        <v>631</v>
      </c>
      <c r="O58" s="168" t="n">
        <v>1179</v>
      </c>
      <c r="P58" s="168" t="n">
        <v>1019</v>
      </c>
      <c r="Q58" s="168" t="n">
        <v>904</v>
      </c>
      <c r="R58" s="170" t="n">
        <v>744</v>
      </c>
      <c r="S58" s="168"/>
      <c r="T58" s="169" t="n">
        <v>4477</v>
      </c>
      <c r="U58" s="170" t="n">
        <v>263656.04</v>
      </c>
      <c r="V58" s="169" t="n">
        <v>1492</v>
      </c>
      <c r="W58" s="170" t="n">
        <v>77854.6</v>
      </c>
      <c r="X58" s="169" t="n">
        <v>3796</v>
      </c>
      <c r="Y58" s="170" t="n">
        <v>185801.44</v>
      </c>
      <c r="Z58" s="169" t="n">
        <v>2069</v>
      </c>
      <c r="AA58" s="170" t="n">
        <v>91149.84</v>
      </c>
      <c r="AB58" s="169" t="n">
        <v>1883</v>
      </c>
      <c r="AC58" s="170" t="n">
        <v>33956.7</v>
      </c>
      <c r="AD58" s="169" t="n">
        <v>3916</v>
      </c>
      <c r="AE58" s="170" t="n">
        <v>111647.91</v>
      </c>
      <c r="AF58" s="169" t="n">
        <v>619</v>
      </c>
      <c r="AG58" s="170" t="n">
        <v>7379.23</v>
      </c>
      <c r="AH58" s="169" t="n">
        <v>1171</v>
      </c>
      <c r="AI58" s="170" t="n">
        <v>5704.6</v>
      </c>
      <c r="AJ58" s="169" t="n">
        <v>892</v>
      </c>
      <c r="AK58" s="170" t="n">
        <v>9480</v>
      </c>
      <c r="AL58" s="169" t="n">
        <v>2115</v>
      </c>
      <c r="AM58" s="170" t="n">
        <v>4337.76</v>
      </c>
      <c r="AN58" s="171"/>
      <c r="AO58" s="169" t="n">
        <v>1036</v>
      </c>
      <c r="AP58" s="170" t="n">
        <v>30807</v>
      </c>
      <c r="AQ58" s="169" t="n">
        <v>1200</v>
      </c>
      <c r="AR58" s="170" t="n">
        <v>20394.2</v>
      </c>
      <c r="AS58" s="169" t="n">
        <v>793</v>
      </c>
      <c r="AT58" s="170" t="n">
        <v>9091.4</v>
      </c>
      <c r="AU58" s="169" t="n">
        <v>465</v>
      </c>
      <c r="AV58" s="170" t="n">
        <v>5040.5</v>
      </c>
      <c r="AW58" s="169" t="n">
        <v>28</v>
      </c>
      <c r="AX58" s="170" t="n">
        <v>209.9</v>
      </c>
      <c r="AY58" s="169" t="n">
        <v>1740</v>
      </c>
      <c r="AZ58" s="170" t="n">
        <v>65543</v>
      </c>
      <c r="BA58" s="172"/>
      <c r="BB58" s="169" t="n">
        <v>386</v>
      </c>
      <c r="BC58" s="170" t="n">
        <v>5850.20000000001</v>
      </c>
      <c r="BD58" s="169" t="n">
        <v>356</v>
      </c>
      <c r="BE58" s="170" t="n">
        <v>8043.5</v>
      </c>
      <c r="BF58" s="169" t="n">
        <v>129</v>
      </c>
      <c r="BG58" s="170" t="n">
        <v>1603.2</v>
      </c>
      <c r="BH58" s="169" t="n">
        <v>68</v>
      </c>
      <c r="BI58" s="170" t="n">
        <v>939.1</v>
      </c>
      <c r="BJ58" s="169" t="n">
        <v>138</v>
      </c>
      <c r="BK58" s="170" t="n">
        <v>2445.44</v>
      </c>
      <c r="BL58" s="169" t="n">
        <v>24</v>
      </c>
      <c r="BM58" s="170" t="n">
        <v>242.1</v>
      </c>
      <c r="BN58" s="169" t="n">
        <v>187</v>
      </c>
      <c r="BO58" s="170" t="n">
        <v>627.3</v>
      </c>
      <c r="BP58" s="169" t="n">
        <v>188</v>
      </c>
      <c r="BQ58" s="170" t="n">
        <v>802.2</v>
      </c>
      <c r="BR58" s="169" t="n">
        <v>345</v>
      </c>
      <c r="BS58" s="170" t="n">
        <v>3903.3</v>
      </c>
      <c r="BT58" s="169" t="n">
        <v>29</v>
      </c>
      <c r="BU58" s="170" t="n">
        <v>171.2</v>
      </c>
      <c r="BV58" s="169" t="n">
        <v>88</v>
      </c>
      <c r="BW58" s="170" t="n">
        <v>388.1</v>
      </c>
      <c r="BX58" s="168"/>
      <c r="BY58" s="169" t="n">
        <v>27</v>
      </c>
      <c r="BZ58" s="170" t="n">
        <v>15.1</v>
      </c>
      <c r="CA58" s="169" t="n">
        <v>72</v>
      </c>
      <c r="CB58" s="170" t="n">
        <v>265.5</v>
      </c>
      <c r="CC58" s="169" t="n">
        <v>77</v>
      </c>
      <c r="CD58" s="170" t="n">
        <v>280.6</v>
      </c>
      <c r="CE58" s="169" t="n">
        <v>47</v>
      </c>
      <c r="CF58" s="170" t="n">
        <v>8.4</v>
      </c>
      <c r="CG58" s="169" t="n">
        <v>38</v>
      </c>
      <c r="CH58" s="170" t="n">
        <v>54.7</v>
      </c>
      <c r="CI58" s="169" t="n">
        <v>35</v>
      </c>
      <c r="CJ58" s="170" t="n">
        <v>104.5</v>
      </c>
      <c r="CK58" s="169" t="n">
        <v>69</v>
      </c>
      <c r="CL58" s="170" t="n">
        <v>159.2</v>
      </c>
      <c r="CM58" s="169" t="n">
        <v>46</v>
      </c>
      <c r="CN58" s="170" t="n">
        <v>130.2</v>
      </c>
      <c r="CO58" s="169" t="n">
        <v>16</v>
      </c>
      <c r="CP58" s="170" t="n">
        <v>12.8</v>
      </c>
      <c r="CQ58" s="171"/>
      <c r="CR58" s="169" t="n">
        <v>1123</v>
      </c>
      <c r="CS58" s="170" t="n">
        <v>87062</v>
      </c>
      <c r="CT58" s="169" t="n">
        <v>1323</v>
      </c>
      <c r="CU58" s="170" t="n">
        <v>31947</v>
      </c>
      <c r="CV58" s="169" t="n">
        <v>2267</v>
      </c>
      <c r="CW58" s="170" t="n">
        <v>76699</v>
      </c>
      <c r="CX58" s="169" t="n">
        <v>2843</v>
      </c>
      <c r="CY58" s="170" t="n">
        <v>289139</v>
      </c>
      <c r="CZ58" s="172"/>
      <c r="DA58" s="169" t="n">
        <v>251</v>
      </c>
      <c r="DB58" s="170" t="n">
        <v>115132</v>
      </c>
      <c r="DC58" s="172"/>
      <c r="DD58" s="169" t="n">
        <v>1926</v>
      </c>
      <c r="DE58" s="170" t="n">
        <v>438091</v>
      </c>
      <c r="DF58" s="169" t="n">
        <v>1846</v>
      </c>
      <c r="DG58" s="170" t="n">
        <v>477779</v>
      </c>
      <c r="DH58" s="169" t="n">
        <v>2013</v>
      </c>
      <c r="DI58" s="170" t="n">
        <v>944547</v>
      </c>
      <c r="DJ58" s="168"/>
      <c r="DK58" s="169" t="n">
        <v>124</v>
      </c>
      <c r="DL58" s="170" t="n">
        <v>993</v>
      </c>
      <c r="DM58" s="171"/>
      <c r="DN58" s="169" t="n">
        <v>3844</v>
      </c>
      <c r="DO58" s="170" t="n">
        <v>6734</v>
      </c>
      <c r="DP58" s="169" t="n">
        <v>98</v>
      </c>
      <c r="DQ58" s="170" t="n">
        <v>134</v>
      </c>
      <c r="DR58" s="169" t="n">
        <v>1035</v>
      </c>
      <c r="DS58" s="170" t="n">
        <v>1928</v>
      </c>
      <c r="DT58" s="169" t="n">
        <v>487</v>
      </c>
      <c r="DU58" s="170" t="n">
        <v>610</v>
      </c>
      <c r="DV58" s="169" t="n">
        <v>115</v>
      </c>
      <c r="DW58" s="170" t="n">
        <v>233</v>
      </c>
      <c r="DX58" s="169" t="n">
        <v>209</v>
      </c>
      <c r="DY58" s="170" t="n">
        <v>385</v>
      </c>
      <c r="DZ58" s="169" t="n">
        <v>591</v>
      </c>
      <c r="EA58" s="170" t="n">
        <v>1157</v>
      </c>
      <c r="EB58" s="169" t="n">
        <v>3939</v>
      </c>
      <c r="EC58" s="170" t="n">
        <v>11181</v>
      </c>
    </row>
    <row r="59" s="125" customFormat="true" ht="12.75" hidden="false" customHeight="false" outlineLevel="0" collapsed="false">
      <c r="A59" s="166" t="s">
        <v>745</v>
      </c>
      <c r="B59" s="167" t="n">
        <v>55</v>
      </c>
      <c r="C59" s="168"/>
      <c r="D59" s="169" t="s">
        <v>704</v>
      </c>
      <c r="E59" s="168" t="n">
        <v>0</v>
      </c>
      <c r="F59" s="168" t="s">
        <v>704</v>
      </c>
      <c r="G59" s="168" t="n">
        <v>0</v>
      </c>
      <c r="H59" s="168" t="n">
        <v>9</v>
      </c>
      <c r="I59" s="168" t="n">
        <v>0</v>
      </c>
      <c r="J59" s="168" t="n">
        <v>26</v>
      </c>
      <c r="K59" s="168" t="n">
        <v>0</v>
      </c>
      <c r="L59" s="170" t="n">
        <v>15</v>
      </c>
      <c r="M59" s="168"/>
      <c r="N59" s="169" t="n">
        <v>12</v>
      </c>
      <c r="O59" s="168" t="n">
        <v>27</v>
      </c>
      <c r="P59" s="168" t="n">
        <v>12</v>
      </c>
      <c r="Q59" s="168" t="s">
        <v>704</v>
      </c>
      <c r="R59" s="170" t="s">
        <v>704</v>
      </c>
      <c r="S59" s="168"/>
      <c r="T59" s="169" t="n">
        <v>55</v>
      </c>
      <c r="U59" s="170" t="n">
        <v>1285.4</v>
      </c>
      <c r="V59" s="169" t="s">
        <v>704</v>
      </c>
      <c r="W59" s="170" t="s">
        <v>704</v>
      </c>
      <c r="X59" s="169" t="s">
        <v>704</v>
      </c>
      <c r="Y59" s="170" t="s">
        <v>704</v>
      </c>
      <c r="Z59" s="169" t="n">
        <v>9</v>
      </c>
      <c r="AA59" s="170" t="n">
        <v>52.5</v>
      </c>
      <c r="AB59" s="169" t="n">
        <v>9</v>
      </c>
      <c r="AC59" s="170" t="n">
        <v>75.9</v>
      </c>
      <c r="AD59" s="169" t="n">
        <v>50</v>
      </c>
      <c r="AE59" s="170" t="n">
        <v>923.3</v>
      </c>
      <c r="AF59" s="169" t="n">
        <v>7</v>
      </c>
      <c r="AG59" s="170" t="n">
        <v>195</v>
      </c>
      <c r="AH59" s="169" t="s">
        <v>704</v>
      </c>
      <c r="AI59" s="170" t="s">
        <v>704</v>
      </c>
      <c r="AJ59" s="169" t="s">
        <v>704</v>
      </c>
      <c r="AK59" s="170" t="s">
        <v>704</v>
      </c>
      <c r="AL59" s="169" t="n">
        <v>14</v>
      </c>
      <c r="AM59" s="170" t="n">
        <v>25.1</v>
      </c>
      <c r="AN59" s="171"/>
      <c r="AO59" s="169" t="s">
        <v>704</v>
      </c>
      <c r="AP59" s="170" t="s">
        <v>704</v>
      </c>
      <c r="AQ59" s="169" t="s">
        <v>704</v>
      </c>
      <c r="AR59" s="170" t="s">
        <v>704</v>
      </c>
      <c r="AS59" s="169" t="n">
        <v>0</v>
      </c>
      <c r="AT59" s="170" t="n">
        <v>0</v>
      </c>
      <c r="AU59" s="169" t="s">
        <v>704</v>
      </c>
      <c r="AV59" s="170" t="s">
        <v>704</v>
      </c>
      <c r="AW59" s="169" t="n">
        <v>0</v>
      </c>
      <c r="AX59" s="170" t="n">
        <v>0</v>
      </c>
      <c r="AY59" s="169" t="s">
        <v>704</v>
      </c>
      <c r="AZ59" s="170" t="s">
        <v>704</v>
      </c>
      <c r="BA59" s="172"/>
      <c r="BB59" s="169" t="n">
        <v>0</v>
      </c>
      <c r="BC59" s="170" t="n">
        <v>0</v>
      </c>
      <c r="BD59" s="169" t="n">
        <v>0</v>
      </c>
      <c r="BE59" s="170" t="n">
        <v>0</v>
      </c>
      <c r="BF59" s="169" t="n">
        <v>0</v>
      </c>
      <c r="BG59" s="170" t="n">
        <v>0</v>
      </c>
      <c r="BH59" s="169" t="n">
        <v>0</v>
      </c>
      <c r="BI59" s="170" t="n">
        <v>0</v>
      </c>
      <c r="BJ59" s="169" t="n">
        <v>0</v>
      </c>
      <c r="BK59" s="170" t="n">
        <v>0</v>
      </c>
      <c r="BL59" s="169" t="n">
        <v>0</v>
      </c>
      <c r="BM59" s="170" t="n">
        <v>0</v>
      </c>
      <c r="BN59" s="169" t="n">
        <v>0</v>
      </c>
      <c r="BO59" s="170" t="n">
        <v>0</v>
      </c>
      <c r="BP59" s="169" t="n">
        <v>0</v>
      </c>
      <c r="BQ59" s="170" t="n">
        <v>0</v>
      </c>
      <c r="BR59" s="169" t="n">
        <v>0</v>
      </c>
      <c r="BS59" s="170" t="n">
        <v>0</v>
      </c>
      <c r="BT59" s="169" t="n">
        <v>0</v>
      </c>
      <c r="BU59" s="170" t="n">
        <v>0</v>
      </c>
      <c r="BV59" s="169" t="s">
        <v>704</v>
      </c>
      <c r="BW59" s="170" t="s">
        <v>704</v>
      </c>
      <c r="BX59" s="168"/>
      <c r="BY59" s="169" t="n">
        <v>0</v>
      </c>
      <c r="BZ59" s="170" t="n">
        <v>0</v>
      </c>
      <c r="CA59" s="169" t="s">
        <v>704</v>
      </c>
      <c r="CB59" s="170" t="s">
        <v>704</v>
      </c>
      <c r="CC59" s="169" t="s">
        <v>704</v>
      </c>
      <c r="CD59" s="170" t="s">
        <v>704</v>
      </c>
      <c r="CE59" s="169" t="s">
        <v>704</v>
      </c>
      <c r="CF59" s="170" t="s">
        <v>704</v>
      </c>
      <c r="CG59" s="169" t="n">
        <v>0</v>
      </c>
      <c r="CH59" s="170" t="n">
        <v>0</v>
      </c>
      <c r="CI59" s="169" t="n">
        <v>0</v>
      </c>
      <c r="CJ59" s="170" t="n">
        <v>0</v>
      </c>
      <c r="CK59" s="169" t="n">
        <v>0</v>
      </c>
      <c r="CL59" s="170" t="n">
        <v>0</v>
      </c>
      <c r="CM59" s="169" t="s">
        <v>704</v>
      </c>
      <c r="CN59" s="170" t="s">
        <v>704</v>
      </c>
      <c r="CO59" s="169" t="s">
        <v>704</v>
      </c>
      <c r="CP59" s="170" t="s">
        <v>704</v>
      </c>
      <c r="CQ59" s="171"/>
      <c r="CR59" s="169" t="n">
        <v>10</v>
      </c>
      <c r="CS59" s="170" t="n">
        <v>373</v>
      </c>
      <c r="CT59" s="169" t="n">
        <v>18</v>
      </c>
      <c r="CU59" s="170" t="n">
        <v>286</v>
      </c>
      <c r="CV59" s="169" t="n">
        <v>25</v>
      </c>
      <c r="CW59" s="170" t="n">
        <v>536</v>
      </c>
      <c r="CX59" s="169" t="n">
        <v>36</v>
      </c>
      <c r="CY59" s="170" t="n">
        <v>1995</v>
      </c>
      <c r="CZ59" s="172"/>
      <c r="DA59" s="169" t="s">
        <v>704</v>
      </c>
      <c r="DB59" s="170" t="s">
        <v>704</v>
      </c>
      <c r="DC59" s="172"/>
      <c r="DD59" s="169" t="s">
        <v>704</v>
      </c>
      <c r="DE59" s="170" t="s">
        <v>704</v>
      </c>
      <c r="DF59" s="169" t="s">
        <v>704</v>
      </c>
      <c r="DG59" s="170" t="s">
        <v>704</v>
      </c>
      <c r="DH59" s="169" t="n">
        <v>8</v>
      </c>
      <c r="DI59" s="170" t="n">
        <v>1011</v>
      </c>
      <c r="DJ59" s="168"/>
      <c r="DK59" s="169" t="n">
        <v>0</v>
      </c>
      <c r="DL59" s="170" t="n">
        <v>0</v>
      </c>
      <c r="DM59" s="171"/>
      <c r="DN59" s="169" t="n">
        <v>40</v>
      </c>
      <c r="DO59" s="170" t="n">
        <v>59</v>
      </c>
      <c r="DP59" s="169" t="s">
        <v>704</v>
      </c>
      <c r="DQ59" s="170" t="s">
        <v>704</v>
      </c>
      <c r="DR59" s="169" t="s">
        <v>704</v>
      </c>
      <c r="DS59" s="170" t="s">
        <v>704</v>
      </c>
      <c r="DT59" s="169" t="s">
        <v>704</v>
      </c>
      <c r="DU59" s="170" t="s">
        <v>704</v>
      </c>
      <c r="DV59" s="169" t="n">
        <v>0</v>
      </c>
      <c r="DW59" s="170" t="n">
        <v>0</v>
      </c>
      <c r="DX59" s="169" t="s">
        <v>704</v>
      </c>
      <c r="DY59" s="170" t="s">
        <v>704</v>
      </c>
      <c r="DZ59" s="169" t="n">
        <v>6</v>
      </c>
      <c r="EA59" s="170" t="n">
        <v>12</v>
      </c>
      <c r="EB59" s="169" t="n">
        <v>40</v>
      </c>
      <c r="EC59" s="170" t="n">
        <v>87</v>
      </c>
    </row>
    <row r="60" s="125" customFormat="true" ht="12.75" hidden="false" customHeight="false" outlineLevel="0" collapsed="false">
      <c r="A60" s="166" t="s">
        <v>746</v>
      </c>
      <c r="B60" s="167" t="n">
        <v>4586</v>
      </c>
      <c r="C60" s="168"/>
      <c r="D60" s="169" t="n">
        <v>217</v>
      </c>
      <c r="E60" s="168" t="n">
        <v>221</v>
      </c>
      <c r="F60" s="168" t="n">
        <v>123</v>
      </c>
      <c r="G60" s="168" t="n">
        <v>106</v>
      </c>
      <c r="H60" s="168" t="n">
        <v>1253</v>
      </c>
      <c r="I60" s="168" t="n">
        <v>387</v>
      </c>
      <c r="J60" s="168" t="n">
        <v>1161</v>
      </c>
      <c r="K60" s="168" t="n">
        <v>245</v>
      </c>
      <c r="L60" s="170" t="n">
        <v>873</v>
      </c>
      <c r="M60" s="168"/>
      <c r="N60" s="169" t="n">
        <v>806</v>
      </c>
      <c r="O60" s="168" t="n">
        <v>1484</v>
      </c>
      <c r="P60" s="168" t="n">
        <v>1209</v>
      </c>
      <c r="Q60" s="168" t="n">
        <v>701</v>
      </c>
      <c r="R60" s="170" t="n">
        <v>386</v>
      </c>
      <c r="S60" s="168"/>
      <c r="T60" s="169" t="n">
        <v>4586</v>
      </c>
      <c r="U60" s="170" t="n">
        <v>193961.210000001</v>
      </c>
      <c r="V60" s="169" t="n">
        <v>1529</v>
      </c>
      <c r="W60" s="170" t="n">
        <v>59856.4</v>
      </c>
      <c r="X60" s="169" t="n">
        <v>3925</v>
      </c>
      <c r="Y60" s="170" t="n">
        <v>134104.81</v>
      </c>
      <c r="Z60" s="169" t="n">
        <v>1341</v>
      </c>
      <c r="AA60" s="170" t="n">
        <v>53830.4199999999</v>
      </c>
      <c r="AB60" s="169" t="n">
        <v>1349</v>
      </c>
      <c r="AC60" s="170" t="n">
        <v>22058.6</v>
      </c>
      <c r="AD60" s="169" t="n">
        <v>3901</v>
      </c>
      <c r="AE60" s="170" t="n">
        <v>97216.9</v>
      </c>
      <c r="AF60" s="169" t="n">
        <v>558</v>
      </c>
      <c r="AG60" s="170" t="n">
        <v>7230.8</v>
      </c>
      <c r="AH60" s="169" t="n">
        <v>796</v>
      </c>
      <c r="AI60" s="170" t="n">
        <v>3600.9</v>
      </c>
      <c r="AJ60" s="169" t="n">
        <v>561</v>
      </c>
      <c r="AK60" s="170" t="n">
        <v>6760.69999999999</v>
      </c>
      <c r="AL60" s="169" t="n">
        <v>1687</v>
      </c>
      <c r="AM60" s="170" t="n">
        <v>3262.89</v>
      </c>
      <c r="AN60" s="171"/>
      <c r="AO60" s="169" t="n">
        <v>657</v>
      </c>
      <c r="AP60" s="170" t="n">
        <v>19463.8</v>
      </c>
      <c r="AQ60" s="169" t="n">
        <v>685</v>
      </c>
      <c r="AR60" s="170" t="n">
        <v>12460.5</v>
      </c>
      <c r="AS60" s="169" t="n">
        <v>322</v>
      </c>
      <c r="AT60" s="170" t="n">
        <v>3224</v>
      </c>
      <c r="AU60" s="169" t="n">
        <v>145</v>
      </c>
      <c r="AV60" s="170" t="n">
        <v>1509.1</v>
      </c>
      <c r="AW60" s="169" t="n">
        <v>20</v>
      </c>
      <c r="AX60" s="170" t="n">
        <v>162.1</v>
      </c>
      <c r="AY60" s="169" t="n">
        <v>1015</v>
      </c>
      <c r="AZ60" s="170" t="n">
        <v>36819.5</v>
      </c>
      <c r="BA60" s="172"/>
      <c r="BB60" s="169" t="n">
        <v>296</v>
      </c>
      <c r="BC60" s="170" t="n">
        <v>3930.3</v>
      </c>
      <c r="BD60" s="169" t="n">
        <v>100</v>
      </c>
      <c r="BE60" s="170" t="n">
        <v>2385</v>
      </c>
      <c r="BF60" s="169" t="n">
        <v>81</v>
      </c>
      <c r="BG60" s="170" t="n">
        <v>1179</v>
      </c>
      <c r="BH60" s="169" t="n">
        <v>28</v>
      </c>
      <c r="BI60" s="170" t="n">
        <v>410.1</v>
      </c>
      <c r="BJ60" s="169" t="n">
        <v>155</v>
      </c>
      <c r="BK60" s="170" t="n">
        <v>3436.1</v>
      </c>
      <c r="BL60" s="169" t="n">
        <v>23</v>
      </c>
      <c r="BM60" s="170" t="n">
        <v>405.2</v>
      </c>
      <c r="BN60" s="169" t="n">
        <v>76</v>
      </c>
      <c r="BO60" s="170" t="n">
        <v>241.2</v>
      </c>
      <c r="BP60" s="169" t="n">
        <v>100</v>
      </c>
      <c r="BQ60" s="170" t="n">
        <v>489.3</v>
      </c>
      <c r="BR60" s="169" t="n">
        <v>236</v>
      </c>
      <c r="BS60" s="170" t="n">
        <v>2509.4</v>
      </c>
      <c r="BT60" s="169" t="n">
        <v>13</v>
      </c>
      <c r="BU60" s="170" t="n">
        <v>77</v>
      </c>
      <c r="BV60" s="169" t="n">
        <v>109</v>
      </c>
      <c r="BW60" s="170" t="n">
        <v>521.82</v>
      </c>
      <c r="BX60" s="168"/>
      <c r="BY60" s="169" t="n">
        <v>27</v>
      </c>
      <c r="BZ60" s="170" t="n">
        <v>20.2</v>
      </c>
      <c r="CA60" s="169" t="n">
        <v>91</v>
      </c>
      <c r="CB60" s="170" t="n">
        <v>822.1</v>
      </c>
      <c r="CC60" s="169" t="n">
        <v>95</v>
      </c>
      <c r="CD60" s="170" t="n">
        <v>842.3</v>
      </c>
      <c r="CE60" s="169" t="s">
        <v>704</v>
      </c>
      <c r="CF60" s="170" t="s">
        <v>704</v>
      </c>
      <c r="CG60" s="169" t="n">
        <v>19</v>
      </c>
      <c r="CH60" s="170" t="n">
        <v>9.4</v>
      </c>
      <c r="CI60" s="169" t="n">
        <v>45</v>
      </c>
      <c r="CJ60" s="170" t="n">
        <v>359</v>
      </c>
      <c r="CK60" s="169" t="n">
        <v>57</v>
      </c>
      <c r="CL60" s="170" t="n">
        <v>368.4</v>
      </c>
      <c r="CM60" s="169" t="n">
        <v>76</v>
      </c>
      <c r="CN60" s="170" t="n">
        <v>164</v>
      </c>
      <c r="CO60" s="169" t="s">
        <v>704</v>
      </c>
      <c r="CP60" s="170" t="s">
        <v>704</v>
      </c>
      <c r="CQ60" s="171"/>
      <c r="CR60" s="169" t="n">
        <v>1409</v>
      </c>
      <c r="CS60" s="170" t="n">
        <v>96238</v>
      </c>
      <c r="CT60" s="169" t="n">
        <v>1152</v>
      </c>
      <c r="CU60" s="170" t="n">
        <v>19002</v>
      </c>
      <c r="CV60" s="169" t="n">
        <v>2280</v>
      </c>
      <c r="CW60" s="170" t="n">
        <v>61016</v>
      </c>
      <c r="CX60" s="169" t="n">
        <v>3033</v>
      </c>
      <c r="CY60" s="170" t="n">
        <v>262161</v>
      </c>
      <c r="CZ60" s="172"/>
      <c r="DA60" s="169" t="n">
        <v>286</v>
      </c>
      <c r="DB60" s="170" t="n">
        <v>112986</v>
      </c>
      <c r="DC60" s="172"/>
      <c r="DD60" s="169" t="n">
        <v>1115</v>
      </c>
      <c r="DE60" s="170" t="n">
        <v>137543</v>
      </c>
      <c r="DF60" s="169" t="n">
        <v>1072</v>
      </c>
      <c r="DG60" s="170" t="n">
        <v>159022</v>
      </c>
      <c r="DH60" s="169" t="n">
        <v>1204</v>
      </c>
      <c r="DI60" s="170" t="n">
        <v>306833</v>
      </c>
      <c r="DJ60" s="168"/>
      <c r="DK60" s="169" t="n">
        <v>180</v>
      </c>
      <c r="DL60" s="170" t="n">
        <v>1374</v>
      </c>
      <c r="DM60" s="171"/>
      <c r="DN60" s="169" t="n">
        <v>3754</v>
      </c>
      <c r="DO60" s="170" t="n">
        <v>6350</v>
      </c>
      <c r="DP60" s="169" t="n">
        <v>71</v>
      </c>
      <c r="DQ60" s="170" t="n">
        <v>83</v>
      </c>
      <c r="DR60" s="169" t="n">
        <v>814</v>
      </c>
      <c r="DS60" s="170" t="n">
        <v>1525</v>
      </c>
      <c r="DT60" s="169" t="n">
        <v>403</v>
      </c>
      <c r="DU60" s="170" t="n">
        <v>501</v>
      </c>
      <c r="DV60" s="169" t="n">
        <v>133</v>
      </c>
      <c r="DW60" s="170" t="n">
        <v>172</v>
      </c>
      <c r="DX60" s="169" t="n">
        <v>213</v>
      </c>
      <c r="DY60" s="170" t="n">
        <v>350</v>
      </c>
      <c r="DZ60" s="169" t="n">
        <v>538</v>
      </c>
      <c r="EA60" s="170" t="n">
        <v>1870</v>
      </c>
      <c r="EB60" s="169" t="n">
        <v>3847</v>
      </c>
      <c r="EC60" s="170" t="n">
        <v>10851</v>
      </c>
    </row>
    <row r="61" s="125" customFormat="true" ht="12.75" hidden="false" customHeight="false" outlineLevel="0" collapsed="false">
      <c r="A61" s="166" t="s">
        <v>747</v>
      </c>
      <c r="B61" s="167" t="n">
        <v>42</v>
      </c>
      <c r="C61" s="168"/>
      <c r="D61" s="169" t="n">
        <v>7</v>
      </c>
      <c r="E61" s="168" t="s">
        <v>704</v>
      </c>
      <c r="F61" s="168" t="s">
        <v>704</v>
      </c>
      <c r="G61" s="168" t="s">
        <v>704</v>
      </c>
      <c r="H61" s="168" t="n">
        <v>0</v>
      </c>
      <c r="I61" s="168" t="n">
        <v>0</v>
      </c>
      <c r="J61" s="168" t="n">
        <v>7</v>
      </c>
      <c r="K61" s="168" t="s">
        <v>704</v>
      </c>
      <c r="L61" s="170" t="n">
        <v>17</v>
      </c>
      <c r="M61" s="168"/>
      <c r="N61" s="169" t="n">
        <v>21</v>
      </c>
      <c r="O61" s="168" t="s">
        <v>704</v>
      </c>
      <c r="P61" s="168" t="n">
        <v>6</v>
      </c>
      <c r="Q61" s="168" t="s">
        <v>704</v>
      </c>
      <c r="R61" s="170" t="s">
        <v>704</v>
      </c>
      <c r="S61" s="168"/>
      <c r="T61" s="169" t="n">
        <v>42</v>
      </c>
      <c r="U61" s="170" t="n">
        <v>1199.7</v>
      </c>
      <c r="V61" s="169" t="s">
        <v>704</v>
      </c>
      <c r="W61" s="170" t="s">
        <v>704</v>
      </c>
      <c r="X61" s="169" t="s">
        <v>704</v>
      </c>
      <c r="Y61" s="170" t="s">
        <v>704</v>
      </c>
      <c r="Z61" s="169" t="s">
        <v>704</v>
      </c>
      <c r="AA61" s="170" t="s">
        <v>704</v>
      </c>
      <c r="AB61" s="169" t="s">
        <v>704</v>
      </c>
      <c r="AC61" s="170" t="s">
        <v>704</v>
      </c>
      <c r="AD61" s="169" t="n">
        <v>31</v>
      </c>
      <c r="AE61" s="170" t="n">
        <v>185</v>
      </c>
      <c r="AF61" s="169" t="s">
        <v>704</v>
      </c>
      <c r="AG61" s="170" t="s">
        <v>704</v>
      </c>
      <c r="AH61" s="169" t="s">
        <v>704</v>
      </c>
      <c r="AI61" s="170" t="s">
        <v>704</v>
      </c>
      <c r="AJ61" s="169" t="s">
        <v>704</v>
      </c>
      <c r="AK61" s="170" t="s">
        <v>704</v>
      </c>
      <c r="AL61" s="169" t="s">
        <v>704</v>
      </c>
      <c r="AM61" s="170" t="s">
        <v>704</v>
      </c>
      <c r="AN61" s="171"/>
      <c r="AO61" s="169" t="s">
        <v>704</v>
      </c>
      <c r="AP61" s="170" t="s">
        <v>704</v>
      </c>
      <c r="AQ61" s="169" t="n">
        <v>8</v>
      </c>
      <c r="AR61" s="170" t="n">
        <v>142.9</v>
      </c>
      <c r="AS61" s="169" t="s">
        <v>704</v>
      </c>
      <c r="AT61" s="170" t="s">
        <v>704</v>
      </c>
      <c r="AU61" s="169" t="n">
        <v>0</v>
      </c>
      <c r="AV61" s="170" t="n">
        <v>0</v>
      </c>
      <c r="AW61" s="169" t="n">
        <v>0</v>
      </c>
      <c r="AX61" s="170" t="n">
        <v>0</v>
      </c>
      <c r="AY61" s="169" t="n">
        <v>9</v>
      </c>
      <c r="AZ61" s="170" t="n">
        <v>484.9</v>
      </c>
      <c r="BA61" s="172"/>
      <c r="BB61" s="169" t="s">
        <v>704</v>
      </c>
      <c r="BC61" s="170" t="s">
        <v>704</v>
      </c>
      <c r="BD61" s="169" t="n">
        <v>0</v>
      </c>
      <c r="BE61" s="170" t="n">
        <v>0</v>
      </c>
      <c r="BF61" s="169" t="s">
        <v>704</v>
      </c>
      <c r="BG61" s="170" t="s">
        <v>704</v>
      </c>
      <c r="BH61" s="169" t="s">
        <v>704</v>
      </c>
      <c r="BI61" s="170" t="s">
        <v>704</v>
      </c>
      <c r="BJ61" s="169" t="n">
        <v>5</v>
      </c>
      <c r="BK61" s="170" t="n">
        <v>168.3</v>
      </c>
      <c r="BL61" s="169" t="n">
        <v>0</v>
      </c>
      <c r="BM61" s="170" t="n">
        <v>0</v>
      </c>
      <c r="BN61" s="169" t="n">
        <v>0</v>
      </c>
      <c r="BO61" s="170" t="n">
        <v>0</v>
      </c>
      <c r="BP61" s="169" t="n">
        <v>0</v>
      </c>
      <c r="BQ61" s="170" t="n">
        <v>0</v>
      </c>
      <c r="BR61" s="169" t="n">
        <v>0</v>
      </c>
      <c r="BS61" s="170" t="n">
        <v>0</v>
      </c>
      <c r="BT61" s="169" t="n">
        <v>0</v>
      </c>
      <c r="BU61" s="170" t="n">
        <v>0</v>
      </c>
      <c r="BV61" s="169" t="s">
        <v>704</v>
      </c>
      <c r="BW61" s="170" t="s">
        <v>704</v>
      </c>
      <c r="BX61" s="168"/>
      <c r="BY61" s="169" t="n">
        <v>0</v>
      </c>
      <c r="BZ61" s="170" t="n">
        <v>0</v>
      </c>
      <c r="CA61" s="169" t="s">
        <v>704</v>
      </c>
      <c r="CB61" s="170" t="s">
        <v>704</v>
      </c>
      <c r="CC61" s="169" t="s">
        <v>704</v>
      </c>
      <c r="CD61" s="170" t="s">
        <v>704</v>
      </c>
      <c r="CE61" s="169" t="s">
        <v>704</v>
      </c>
      <c r="CF61" s="170" t="s">
        <v>704</v>
      </c>
      <c r="CG61" s="169" t="n">
        <v>0</v>
      </c>
      <c r="CH61" s="170" t="n">
        <v>0</v>
      </c>
      <c r="CI61" s="169" t="n">
        <v>0</v>
      </c>
      <c r="CJ61" s="170" t="n">
        <v>0</v>
      </c>
      <c r="CK61" s="169" t="n">
        <v>0</v>
      </c>
      <c r="CL61" s="170" t="n">
        <v>0</v>
      </c>
      <c r="CM61" s="169" t="s">
        <v>704</v>
      </c>
      <c r="CN61" s="170" t="s">
        <v>704</v>
      </c>
      <c r="CO61" s="169" t="s">
        <v>704</v>
      </c>
      <c r="CP61" s="170" t="s">
        <v>704</v>
      </c>
      <c r="CQ61" s="171"/>
      <c r="CR61" s="169" t="s">
        <v>704</v>
      </c>
      <c r="CS61" s="170" t="s">
        <v>704</v>
      </c>
      <c r="CT61" s="169" t="s">
        <v>704</v>
      </c>
      <c r="CU61" s="170" t="s">
        <v>704</v>
      </c>
      <c r="CV61" s="169" t="n">
        <v>7</v>
      </c>
      <c r="CW61" s="170" t="n">
        <v>82</v>
      </c>
      <c r="CX61" s="169" t="n">
        <v>9</v>
      </c>
      <c r="CY61" s="170" t="n">
        <v>309</v>
      </c>
      <c r="CZ61" s="172"/>
      <c r="DA61" s="169" t="s">
        <v>704</v>
      </c>
      <c r="DB61" s="170" t="s">
        <v>704</v>
      </c>
      <c r="DC61" s="172"/>
      <c r="DD61" s="169" t="s">
        <v>704</v>
      </c>
      <c r="DE61" s="170" t="s">
        <v>704</v>
      </c>
      <c r="DF61" s="169" t="s">
        <v>704</v>
      </c>
      <c r="DG61" s="170" t="s">
        <v>704</v>
      </c>
      <c r="DH61" s="169" t="n">
        <v>6</v>
      </c>
      <c r="DI61" s="170" t="n">
        <v>1007</v>
      </c>
      <c r="DJ61" s="168"/>
      <c r="DK61" s="169" t="s">
        <v>704</v>
      </c>
      <c r="DL61" s="170" t="s">
        <v>704</v>
      </c>
      <c r="DM61" s="171"/>
      <c r="DN61" s="169" t="n">
        <v>31</v>
      </c>
      <c r="DO61" s="170" t="n">
        <v>42</v>
      </c>
      <c r="DP61" s="169" t="s">
        <v>704</v>
      </c>
      <c r="DQ61" s="170" t="s">
        <v>704</v>
      </c>
      <c r="DR61" s="169" t="n">
        <v>6</v>
      </c>
      <c r="DS61" s="170" t="n">
        <v>11</v>
      </c>
      <c r="DT61" s="169" t="s">
        <v>704</v>
      </c>
      <c r="DU61" s="170" t="s">
        <v>704</v>
      </c>
      <c r="DV61" s="169" t="n">
        <v>4</v>
      </c>
      <c r="DW61" s="170" t="n">
        <v>6</v>
      </c>
      <c r="DX61" s="169" t="s">
        <v>704</v>
      </c>
      <c r="DY61" s="170" t="s">
        <v>704</v>
      </c>
      <c r="DZ61" s="169" t="n">
        <v>5</v>
      </c>
      <c r="EA61" s="170" t="n">
        <v>8</v>
      </c>
      <c r="EB61" s="169" t="n">
        <v>34</v>
      </c>
      <c r="EC61" s="170" t="n">
        <v>79</v>
      </c>
    </row>
    <row r="62" s="125" customFormat="true" ht="12.75" hidden="false" customHeight="false" outlineLevel="0" collapsed="false">
      <c r="A62" s="166" t="s">
        <v>748</v>
      </c>
      <c r="B62" s="167" t="n">
        <v>224</v>
      </c>
      <c r="C62" s="168"/>
      <c r="D62" s="169" t="n">
        <v>32</v>
      </c>
      <c r="E62" s="168" t="n">
        <v>5</v>
      </c>
      <c r="F62" s="168" t="n">
        <v>16</v>
      </c>
      <c r="G62" s="168" t="n">
        <v>9</v>
      </c>
      <c r="H62" s="168" t="n">
        <v>26</v>
      </c>
      <c r="I62" s="168" t="n">
        <v>0</v>
      </c>
      <c r="J62" s="168" t="n">
        <v>49</v>
      </c>
      <c r="K62" s="168" t="n">
        <v>33</v>
      </c>
      <c r="L62" s="170" t="n">
        <v>54</v>
      </c>
      <c r="M62" s="168"/>
      <c r="N62" s="169" t="n">
        <v>49</v>
      </c>
      <c r="O62" s="168" t="n">
        <v>74</v>
      </c>
      <c r="P62" s="168" t="n">
        <v>61</v>
      </c>
      <c r="Q62" s="168" t="n">
        <v>25</v>
      </c>
      <c r="R62" s="170" t="n">
        <v>15</v>
      </c>
      <c r="S62" s="168"/>
      <c r="T62" s="169" t="n">
        <v>224</v>
      </c>
      <c r="U62" s="170" t="n">
        <v>8725.96</v>
      </c>
      <c r="V62" s="169" t="n">
        <v>87</v>
      </c>
      <c r="W62" s="170" t="n">
        <v>3957.2</v>
      </c>
      <c r="X62" s="169" t="n">
        <v>181</v>
      </c>
      <c r="Y62" s="170" t="n">
        <v>4768.76</v>
      </c>
      <c r="Z62" s="169" t="n">
        <v>114</v>
      </c>
      <c r="AA62" s="170" t="n">
        <v>2952.6</v>
      </c>
      <c r="AB62" s="169" t="n">
        <v>81</v>
      </c>
      <c r="AC62" s="170" t="n">
        <v>1162.4</v>
      </c>
      <c r="AD62" s="169" t="n">
        <v>178</v>
      </c>
      <c r="AE62" s="170" t="n">
        <v>3574.96</v>
      </c>
      <c r="AF62" s="169" t="n">
        <v>16</v>
      </c>
      <c r="AG62" s="170" t="n">
        <v>197.1</v>
      </c>
      <c r="AH62" s="169" t="n">
        <v>27</v>
      </c>
      <c r="AI62" s="170" t="n">
        <v>78.9</v>
      </c>
      <c r="AJ62" s="169" t="n">
        <v>44</v>
      </c>
      <c r="AK62" s="170" t="n">
        <v>560.3</v>
      </c>
      <c r="AL62" s="169" t="n">
        <v>101</v>
      </c>
      <c r="AM62" s="170" t="n">
        <v>199.7</v>
      </c>
      <c r="AN62" s="171"/>
      <c r="AO62" s="169" t="n">
        <v>52</v>
      </c>
      <c r="AP62" s="170" t="n">
        <v>1268.7</v>
      </c>
      <c r="AQ62" s="169" t="n">
        <v>50</v>
      </c>
      <c r="AR62" s="170" t="n">
        <v>645.5</v>
      </c>
      <c r="AS62" s="169" t="s">
        <v>704</v>
      </c>
      <c r="AT62" s="170" t="s">
        <v>704</v>
      </c>
      <c r="AU62" s="169" t="n">
        <v>24</v>
      </c>
      <c r="AV62" s="170" t="n">
        <v>147.9</v>
      </c>
      <c r="AW62" s="169" t="s">
        <v>704</v>
      </c>
      <c r="AX62" s="170" t="s">
        <v>704</v>
      </c>
      <c r="AY62" s="169" t="n">
        <v>77</v>
      </c>
      <c r="AZ62" s="170" t="n">
        <v>2167.9</v>
      </c>
      <c r="BA62" s="172"/>
      <c r="BB62" s="169" t="n">
        <v>12</v>
      </c>
      <c r="BC62" s="170" t="n">
        <v>49.1</v>
      </c>
      <c r="BD62" s="169" t="n">
        <v>0</v>
      </c>
      <c r="BE62" s="170" t="n">
        <v>0</v>
      </c>
      <c r="BF62" s="169" t="s">
        <v>704</v>
      </c>
      <c r="BG62" s="170" t="s">
        <v>704</v>
      </c>
      <c r="BH62" s="169" t="s">
        <v>704</v>
      </c>
      <c r="BI62" s="170" t="s">
        <v>704</v>
      </c>
      <c r="BJ62" s="169" t="n">
        <v>23</v>
      </c>
      <c r="BK62" s="170" t="n">
        <v>248.9</v>
      </c>
      <c r="BL62" s="169" t="n">
        <v>3</v>
      </c>
      <c r="BM62" s="170" t="n">
        <v>40.1</v>
      </c>
      <c r="BN62" s="169" t="n">
        <v>7</v>
      </c>
      <c r="BO62" s="170" t="n">
        <v>9.8</v>
      </c>
      <c r="BP62" s="169" t="s">
        <v>704</v>
      </c>
      <c r="BQ62" s="170" t="s">
        <v>704</v>
      </c>
      <c r="BR62" s="169" t="s">
        <v>704</v>
      </c>
      <c r="BS62" s="170" t="s">
        <v>704</v>
      </c>
      <c r="BT62" s="169" t="s">
        <v>704</v>
      </c>
      <c r="BU62" s="170" t="s">
        <v>704</v>
      </c>
      <c r="BV62" s="169" t="n">
        <v>11</v>
      </c>
      <c r="BW62" s="170" t="n">
        <v>40.6</v>
      </c>
      <c r="BX62" s="168"/>
      <c r="BY62" s="169" t="s">
        <v>704</v>
      </c>
      <c r="BZ62" s="170" t="s">
        <v>704</v>
      </c>
      <c r="CA62" s="169" t="s">
        <v>704</v>
      </c>
      <c r="CB62" s="170" t="s">
        <v>704</v>
      </c>
      <c r="CC62" s="169" t="s">
        <v>704</v>
      </c>
      <c r="CD62" s="170" t="s">
        <v>704</v>
      </c>
      <c r="CE62" s="169" t="n">
        <v>11</v>
      </c>
      <c r="CF62" s="170" t="n">
        <v>2.4</v>
      </c>
      <c r="CG62" s="169" t="s">
        <v>704</v>
      </c>
      <c r="CH62" s="170" t="s">
        <v>704</v>
      </c>
      <c r="CI62" s="169" t="s">
        <v>704</v>
      </c>
      <c r="CJ62" s="170" t="s">
        <v>704</v>
      </c>
      <c r="CK62" s="169" t="n">
        <v>6</v>
      </c>
      <c r="CL62" s="170" t="n">
        <v>8.9</v>
      </c>
      <c r="CM62" s="169" t="s">
        <v>704</v>
      </c>
      <c r="CN62" s="170" t="s">
        <v>704</v>
      </c>
      <c r="CO62" s="169" t="s">
        <v>704</v>
      </c>
      <c r="CP62" s="170" t="s">
        <v>704</v>
      </c>
      <c r="CQ62" s="171"/>
      <c r="CR62" s="169" t="n">
        <v>30</v>
      </c>
      <c r="CS62" s="170" t="n">
        <v>2448</v>
      </c>
      <c r="CT62" s="169" t="n">
        <v>49</v>
      </c>
      <c r="CU62" s="170" t="n">
        <v>1238</v>
      </c>
      <c r="CV62" s="169" t="n">
        <v>77</v>
      </c>
      <c r="CW62" s="170" t="n">
        <v>2542</v>
      </c>
      <c r="CX62" s="169" t="n">
        <v>102</v>
      </c>
      <c r="CY62" s="170" t="n">
        <v>8905</v>
      </c>
      <c r="CZ62" s="172"/>
      <c r="DA62" s="169" t="n">
        <v>17</v>
      </c>
      <c r="DB62" s="170" t="n">
        <v>10282</v>
      </c>
      <c r="DC62" s="172"/>
      <c r="DD62" s="169" t="n">
        <v>53</v>
      </c>
      <c r="DE62" s="170" t="n">
        <v>8001</v>
      </c>
      <c r="DF62" s="169" t="n">
        <v>50</v>
      </c>
      <c r="DG62" s="170" t="n">
        <v>8746</v>
      </c>
      <c r="DH62" s="169" t="n">
        <v>56</v>
      </c>
      <c r="DI62" s="170" t="n">
        <v>17207</v>
      </c>
      <c r="DJ62" s="168"/>
      <c r="DK62" s="169" t="n">
        <v>12</v>
      </c>
      <c r="DL62" s="170" t="n">
        <v>34</v>
      </c>
      <c r="DM62" s="171"/>
      <c r="DN62" s="169" t="n">
        <v>177</v>
      </c>
      <c r="DO62" s="170" t="n">
        <v>306</v>
      </c>
      <c r="DP62" s="169" t="n">
        <v>5</v>
      </c>
      <c r="DQ62" s="170" t="n">
        <v>8</v>
      </c>
      <c r="DR62" s="169" t="n">
        <v>39</v>
      </c>
      <c r="DS62" s="170" t="n">
        <v>75</v>
      </c>
      <c r="DT62" s="169" t="n">
        <v>23</v>
      </c>
      <c r="DU62" s="170" t="n">
        <v>26</v>
      </c>
      <c r="DV62" s="169" t="n">
        <v>11</v>
      </c>
      <c r="DW62" s="170" t="n">
        <v>17</v>
      </c>
      <c r="DX62" s="169" t="n">
        <v>15</v>
      </c>
      <c r="DY62" s="170" t="n">
        <v>29</v>
      </c>
      <c r="DZ62" s="169" t="n">
        <v>27</v>
      </c>
      <c r="EA62" s="170" t="n">
        <v>59</v>
      </c>
      <c r="EB62" s="169" t="n">
        <v>180</v>
      </c>
      <c r="EC62" s="170" t="n">
        <v>520</v>
      </c>
    </row>
    <row r="63" s="125" customFormat="true" ht="12.75" hidden="false" customHeight="false" outlineLevel="0" collapsed="false">
      <c r="A63" s="166" t="s">
        <v>749</v>
      </c>
      <c r="B63" s="167" t="n">
        <v>65</v>
      </c>
      <c r="C63" s="168"/>
      <c r="D63" s="169" t="s">
        <v>704</v>
      </c>
      <c r="E63" s="168" t="n">
        <v>8</v>
      </c>
      <c r="F63" s="168" t="n">
        <v>5</v>
      </c>
      <c r="G63" s="168" t="s">
        <v>704</v>
      </c>
      <c r="H63" s="168" t="s">
        <v>704</v>
      </c>
      <c r="I63" s="168" t="n">
        <v>0</v>
      </c>
      <c r="J63" s="168" t="n">
        <v>16</v>
      </c>
      <c r="K63" s="168" t="s">
        <v>704</v>
      </c>
      <c r="L63" s="170" t="n">
        <v>20</v>
      </c>
      <c r="M63" s="168"/>
      <c r="N63" s="169" t="n">
        <v>18</v>
      </c>
      <c r="O63" s="168" t="n">
        <v>27</v>
      </c>
      <c r="P63" s="168" t="n">
        <v>10</v>
      </c>
      <c r="Q63" s="168" t="s">
        <v>704</v>
      </c>
      <c r="R63" s="170" t="s">
        <v>704</v>
      </c>
      <c r="S63" s="168"/>
      <c r="T63" s="169" t="n">
        <v>65</v>
      </c>
      <c r="U63" s="170" t="n">
        <v>1793.3</v>
      </c>
      <c r="V63" s="169" t="n">
        <v>27</v>
      </c>
      <c r="W63" s="170" t="n">
        <v>893.5</v>
      </c>
      <c r="X63" s="169" t="n">
        <v>48</v>
      </c>
      <c r="Y63" s="170" t="n">
        <v>899.8</v>
      </c>
      <c r="Z63" s="169" t="n">
        <v>27</v>
      </c>
      <c r="AA63" s="170" t="n">
        <v>681.8</v>
      </c>
      <c r="AB63" s="169" t="n">
        <v>15</v>
      </c>
      <c r="AC63" s="170" t="n">
        <v>208.1</v>
      </c>
      <c r="AD63" s="169" t="n">
        <v>52</v>
      </c>
      <c r="AE63" s="170" t="n">
        <v>734.3</v>
      </c>
      <c r="AF63" s="169" t="s">
        <v>704</v>
      </c>
      <c r="AG63" s="170" t="s">
        <v>704</v>
      </c>
      <c r="AH63" s="169" t="s">
        <v>704</v>
      </c>
      <c r="AI63" s="170" t="s">
        <v>704</v>
      </c>
      <c r="AJ63" s="169" t="n">
        <v>8</v>
      </c>
      <c r="AK63" s="170" t="n">
        <v>57.1</v>
      </c>
      <c r="AL63" s="169" t="s">
        <v>704</v>
      </c>
      <c r="AM63" s="170" t="s">
        <v>704</v>
      </c>
      <c r="AN63" s="171"/>
      <c r="AO63" s="169" t="n">
        <v>12</v>
      </c>
      <c r="AP63" s="170" t="n">
        <v>238.9</v>
      </c>
      <c r="AQ63" s="169" t="n">
        <v>10</v>
      </c>
      <c r="AR63" s="170" t="n">
        <v>156.7</v>
      </c>
      <c r="AS63" s="169" t="s">
        <v>704</v>
      </c>
      <c r="AT63" s="170" t="s">
        <v>704</v>
      </c>
      <c r="AU63" s="169" t="s">
        <v>704</v>
      </c>
      <c r="AV63" s="170" t="s">
        <v>704</v>
      </c>
      <c r="AW63" s="169" t="n">
        <v>0</v>
      </c>
      <c r="AX63" s="170" t="n">
        <v>0</v>
      </c>
      <c r="AY63" s="169" t="n">
        <v>16</v>
      </c>
      <c r="AZ63" s="170" t="n">
        <v>433.4</v>
      </c>
      <c r="BA63" s="172"/>
      <c r="BB63" s="169" t="n">
        <v>13</v>
      </c>
      <c r="BC63" s="170" t="n">
        <v>72.8</v>
      </c>
      <c r="BD63" s="169" t="n">
        <v>0</v>
      </c>
      <c r="BE63" s="170" t="n">
        <v>0</v>
      </c>
      <c r="BF63" s="169" t="s">
        <v>704</v>
      </c>
      <c r="BG63" s="170" t="s">
        <v>704</v>
      </c>
      <c r="BH63" s="169" t="s">
        <v>704</v>
      </c>
      <c r="BI63" s="170" t="s">
        <v>704</v>
      </c>
      <c r="BJ63" s="169" t="s">
        <v>704</v>
      </c>
      <c r="BK63" s="170" t="s">
        <v>704</v>
      </c>
      <c r="BL63" s="169" t="n">
        <v>0</v>
      </c>
      <c r="BM63" s="170" t="n">
        <v>0</v>
      </c>
      <c r="BN63" s="169" t="s">
        <v>704</v>
      </c>
      <c r="BO63" s="170" t="s">
        <v>704</v>
      </c>
      <c r="BP63" s="169" t="s">
        <v>704</v>
      </c>
      <c r="BQ63" s="170" t="s">
        <v>704</v>
      </c>
      <c r="BR63" s="169" t="s">
        <v>704</v>
      </c>
      <c r="BS63" s="170" t="s">
        <v>704</v>
      </c>
      <c r="BT63" s="169" t="n">
        <v>0</v>
      </c>
      <c r="BU63" s="170" t="n">
        <v>0</v>
      </c>
      <c r="BV63" s="169" t="s">
        <v>704</v>
      </c>
      <c r="BW63" s="170" t="s">
        <v>704</v>
      </c>
      <c r="BX63" s="168"/>
      <c r="BY63" s="169" t="s">
        <v>704</v>
      </c>
      <c r="BZ63" s="170" t="s">
        <v>704</v>
      </c>
      <c r="CA63" s="169" t="s">
        <v>704</v>
      </c>
      <c r="CB63" s="170" t="s">
        <v>704</v>
      </c>
      <c r="CC63" s="169" t="s">
        <v>704</v>
      </c>
      <c r="CD63" s="170" t="s">
        <v>704</v>
      </c>
      <c r="CE63" s="169" t="n">
        <v>3</v>
      </c>
      <c r="CF63" s="170" t="n">
        <v>0.9</v>
      </c>
      <c r="CG63" s="169" t="s">
        <v>704</v>
      </c>
      <c r="CH63" s="170" t="s">
        <v>704</v>
      </c>
      <c r="CI63" s="169" t="s">
        <v>704</v>
      </c>
      <c r="CJ63" s="170" t="s">
        <v>704</v>
      </c>
      <c r="CK63" s="169" t="s">
        <v>704</v>
      </c>
      <c r="CL63" s="170" t="s">
        <v>704</v>
      </c>
      <c r="CM63" s="169" t="s">
        <v>704</v>
      </c>
      <c r="CN63" s="170" t="s">
        <v>704</v>
      </c>
      <c r="CO63" s="169" t="n">
        <v>0</v>
      </c>
      <c r="CP63" s="170" t="n">
        <v>0</v>
      </c>
      <c r="CQ63" s="171"/>
      <c r="CR63" s="169" t="s">
        <v>704</v>
      </c>
      <c r="CS63" s="170" t="s">
        <v>704</v>
      </c>
      <c r="CT63" s="169" t="s">
        <v>704</v>
      </c>
      <c r="CU63" s="170" t="s">
        <v>704</v>
      </c>
      <c r="CV63" s="169" t="n">
        <v>20</v>
      </c>
      <c r="CW63" s="170" t="n">
        <v>524</v>
      </c>
      <c r="CX63" s="169" t="n">
        <v>30</v>
      </c>
      <c r="CY63" s="170" t="n">
        <v>1760</v>
      </c>
      <c r="CZ63" s="172"/>
      <c r="DA63" s="169" t="s">
        <v>704</v>
      </c>
      <c r="DB63" s="170" t="s">
        <v>704</v>
      </c>
      <c r="DC63" s="172"/>
      <c r="DD63" s="169" t="n">
        <v>15</v>
      </c>
      <c r="DE63" s="170" t="n">
        <v>955</v>
      </c>
      <c r="DF63" s="169" t="n">
        <v>15</v>
      </c>
      <c r="DG63" s="170" t="n">
        <v>1432</v>
      </c>
      <c r="DH63" s="169" t="n">
        <v>18</v>
      </c>
      <c r="DI63" s="170" t="n">
        <v>2538</v>
      </c>
      <c r="DJ63" s="168"/>
      <c r="DK63" s="169" t="n">
        <v>7</v>
      </c>
      <c r="DL63" s="170" t="n">
        <v>25</v>
      </c>
      <c r="DM63" s="171"/>
      <c r="DN63" s="169" t="n">
        <v>55</v>
      </c>
      <c r="DO63" s="170" t="n">
        <v>90</v>
      </c>
      <c r="DP63" s="169" t="n">
        <v>3</v>
      </c>
      <c r="DQ63" s="170" t="n">
        <v>3</v>
      </c>
      <c r="DR63" s="169" t="s">
        <v>704</v>
      </c>
      <c r="DS63" s="170" t="s">
        <v>704</v>
      </c>
      <c r="DT63" s="169" t="n">
        <v>7</v>
      </c>
      <c r="DU63" s="170" t="n">
        <v>11</v>
      </c>
      <c r="DV63" s="169" t="n">
        <v>3</v>
      </c>
      <c r="DW63" s="170" t="n">
        <v>6</v>
      </c>
      <c r="DX63" s="169" t="s">
        <v>704</v>
      </c>
      <c r="DY63" s="170" t="s">
        <v>704</v>
      </c>
      <c r="DZ63" s="169" t="n">
        <v>12</v>
      </c>
      <c r="EA63" s="170" t="n">
        <v>24</v>
      </c>
      <c r="EB63" s="169" t="n">
        <v>55</v>
      </c>
      <c r="EC63" s="170" t="n">
        <v>156</v>
      </c>
    </row>
    <row r="64" s="125" customFormat="true" ht="12.75" hidden="false" customHeight="false" outlineLevel="0" collapsed="false">
      <c r="A64" s="166" t="s">
        <v>750</v>
      </c>
      <c r="B64" s="167" t="n">
        <v>49</v>
      </c>
      <c r="C64" s="168"/>
      <c r="D64" s="169" t="n">
        <v>3</v>
      </c>
      <c r="E64" s="168" t="s">
        <v>704</v>
      </c>
      <c r="F64" s="168" t="s">
        <v>704</v>
      </c>
      <c r="G64" s="168" t="s">
        <v>704</v>
      </c>
      <c r="H64" s="168" t="n">
        <v>3</v>
      </c>
      <c r="I64" s="168" t="n">
        <v>0</v>
      </c>
      <c r="J64" s="168" t="n">
        <v>13</v>
      </c>
      <c r="K64" s="168" t="s">
        <v>704</v>
      </c>
      <c r="L64" s="170" t="n">
        <v>20</v>
      </c>
      <c r="M64" s="168"/>
      <c r="N64" s="169" t="n">
        <v>25</v>
      </c>
      <c r="O64" s="168" t="s">
        <v>704</v>
      </c>
      <c r="P64" s="168" t="n">
        <v>10</v>
      </c>
      <c r="Q64" s="168" t="s">
        <v>704</v>
      </c>
      <c r="R64" s="170" t="s">
        <v>704</v>
      </c>
      <c r="S64" s="168"/>
      <c r="T64" s="169" t="n">
        <v>49</v>
      </c>
      <c r="U64" s="170" t="n">
        <v>1293.6</v>
      </c>
      <c r="V64" s="169" t="s">
        <v>704</v>
      </c>
      <c r="W64" s="170" t="s">
        <v>704</v>
      </c>
      <c r="X64" s="169" t="s">
        <v>704</v>
      </c>
      <c r="Y64" s="170" t="s">
        <v>704</v>
      </c>
      <c r="Z64" s="169" t="s">
        <v>704</v>
      </c>
      <c r="AA64" s="170" t="s">
        <v>704</v>
      </c>
      <c r="AB64" s="169" t="s">
        <v>704</v>
      </c>
      <c r="AC64" s="170" t="s">
        <v>704</v>
      </c>
      <c r="AD64" s="169" t="n">
        <v>42</v>
      </c>
      <c r="AE64" s="170" t="n">
        <v>620.4</v>
      </c>
      <c r="AF64" s="169" t="s">
        <v>704</v>
      </c>
      <c r="AG64" s="170" t="s">
        <v>704</v>
      </c>
      <c r="AH64" s="169" t="s">
        <v>704</v>
      </c>
      <c r="AI64" s="170" t="s">
        <v>704</v>
      </c>
      <c r="AJ64" s="169" t="n">
        <v>5</v>
      </c>
      <c r="AK64" s="170" t="n">
        <v>56.2</v>
      </c>
      <c r="AL64" s="169" t="n">
        <v>17</v>
      </c>
      <c r="AM64" s="170" t="n">
        <v>52.8</v>
      </c>
      <c r="AN64" s="171"/>
      <c r="AO64" s="169" t="s">
        <v>704</v>
      </c>
      <c r="AP64" s="170" t="s">
        <v>704</v>
      </c>
      <c r="AQ64" s="169" t="s">
        <v>704</v>
      </c>
      <c r="AR64" s="170" t="s">
        <v>704</v>
      </c>
      <c r="AS64" s="169" t="n">
        <v>6</v>
      </c>
      <c r="AT64" s="170" t="n">
        <v>207.3</v>
      </c>
      <c r="AU64" s="169" t="n">
        <v>3</v>
      </c>
      <c r="AV64" s="170" t="n">
        <v>6.4</v>
      </c>
      <c r="AW64" s="169" t="n">
        <v>0</v>
      </c>
      <c r="AX64" s="170" t="n">
        <v>0</v>
      </c>
      <c r="AY64" s="169" t="s">
        <v>704</v>
      </c>
      <c r="AZ64" s="170" t="s">
        <v>704</v>
      </c>
      <c r="BA64" s="172"/>
      <c r="BB64" s="169" t="s">
        <v>704</v>
      </c>
      <c r="BC64" s="170" t="s">
        <v>704</v>
      </c>
      <c r="BD64" s="169" t="s">
        <v>704</v>
      </c>
      <c r="BE64" s="170" t="s">
        <v>704</v>
      </c>
      <c r="BF64" s="169" t="n">
        <v>0</v>
      </c>
      <c r="BG64" s="170" t="n">
        <v>0</v>
      </c>
      <c r="BH64" s="169" t="n">
        <v>0</v>
      </c>
      <c r="BI64" s="170" t="n">
        <v>0</v>
      </c>
      <c r="BJ64" s="169" t="n">
        <v>0</v>
      </c>
      <c r="BK64" s="170" t="n">
        <v>0</v>
      </c>
      <c r="BL64" s="169" t="s">
        <v>704</v>
      </c>
      <c r="BM64" s="170" t="s">
        <v>704</v>
      </c>
      <c r="BN64" s="169" t="n">
        <v>0</v>
      </c>
      <c r="BO64" s="170" t="n">
        <v>0</v>
      </c>
      <c r="BP64" s="169" t="s">
        <v>704</v>
      </c>
      <c r="BQ64" s="170" t="s">
        <v>704</v>
      </c>
      <c r="BR64" s="169" t="n">
        <v>0</v>
      </c>
      <c r="BS64" s="170" t="n">
        <v>0</v>
      </c>
      <c r="BT64" s="169" t="n">
        <v>0</v>
      </c>
      <c r="BU64" s="170" t="n">
        <v>0</v>
      </c>
      <c r="BV64" s="169" t="s">
        <v>704</v>
      </c>
      <c r="BW64" s="170" t="s">
        <v>704</v>
      </c>
      <c r="BX64" s="168"/>
      <c r="BY64" s="169" t="s">
        <v>704</v>
      </c>
      <c r="BZ64" s="170" t="s">
        <v>704</v>
      </c>
      <c r="CA64" s="169" t="s">
        <v>704</v>
      </c>
      <c r="CB64" s="170" t="s">
        <v>704</v>
      </c>
      <c r="CC64" s="169" t="s">
        <v>704</v>
      </c>
      <c r="CD64" s="170" t="s">
        <v>704</v>
      </c>
      <c r="CE64" s="169" t="s">
        <v>704</v>
      </c>
      <c r="CF64" s="170" t="s">
        <v>704</v>
      </c>
      <c r="CG64" s="169" t="s">
        <v>704</v>
      </c>
      <c r="CH64" s="170" t="s">
        <v>704</v>
      </c>
      <c r="CI64" s="169" t="s">
        <v>704</v>
      </c>
      <c r="CJ64" s="170" t="s">
        <v>704</v>
      </c>
      <c r="CK64" s="169" t="s">
        <v>704</v>
      </c>
      <c r="CL64" s="170" t="s">
        <v>704</v>
      </c>
      <c r="CM64" s="169" t="s">
        <v>704</v>
      </c>
      <c r="CN64" s="170" t="s">
        <v>704</v>
      </c>
      <c r="CO64" s="169" t="n">
        <v>0</v>
      </c>
      <c r="CP64" s="170" t="n">
        <v>0</v>
      </c>
      <c r="CQ64" s="171"/>
      <c r="CR64" s="169" t="s">
        <v>704</v>
      </c>
      <c r="CS64" s="170" t="s">
        <v>704</v>
      </c>
      <c r="CT64" s="169" t="s">
        <v>704</v>
      </c>
      <c r="CU64" s="170" t="s">
        <v>704</v>
      </c>
      <c r="CV64" s="169" t="n">
        <v>12</v>
      </c>
      <c r="CW64" s="170" t="n">
        <v>165</v>
      </c>
      <c r="CX64" s="169" t="n">
        <v>18</v>
      </c>
      <c r="CY64" s="170" t="n">
        <v>677</v>
      </c>
      <c r="CZ64" s="172"/>
      <c r="DA64" s="169" t="s">
        <v>704</v>
      </c>
      <c r="DB64" s="170" t="s">
        <v>704</v>
      </c>
      <c r="DC64" s="172"/>
      <c r="DD64" s="169" t="n">
        <v>7</v>
      </c>
      <c r="DE64" s="170" t="n">
        <v>688</v>
      </c>
      <c r="DF64" s="169" t="s">
        <v>704</v>
      </c>
      <c r="DG64" s="170" t="s">
        <v>704</v>
      </c>
      <c r="DH64" s="169" t="n">
        <v>7</v>
      </c>
      <c r="DI64" s="170" t="n">
        <v>1559</v>
      </c>
      <c r="DJ64" s="168"/>
      <c r="DK64" s="169" t="n">
        <v>3</v>
      </c>
      <c r="DL64" s="170" t="n">
        <v>21</v>
      </c>
      <c r="DM64" s="171"/>
      <c r="DN64" s="169" t="n">
        <v>37</v>
      </c>
      <c r="DO64" s="170" t="n">
        <v>58</v>
      </c>
      <c r="DP64" s="169" t="s">
        <v>704</v>
      </c>
      <c r="DQ64" s="170" t="s">
        <v>704</v>
      </c>
      <c r="DR64" s="169" t="s">
        <v>704</v>
      </c>
      <c r="DS64" s="170" t="s">
        <v>704</v>
      </c>
      <c r="DT64" s="169" t="s">
        <v>704</v>
      </c>
      <c r="DU64" s="170" t="s">
        <v>704</v>
      </c>
      <c r="DV64" s="169" t="s">
        <v>704</v>
      </c>
      <c r="DW64" s="170" t="s">
        <v>704</v>
      </c>
      <c r="DX64" s="169" t="s">
        <v>704</v>
      </c>
      <c r="DY64" s="170" t="s">
        <v>704</v>
      </c>
      <c r="DZ64" s="169" t="n">
        <v>8</v>
      </c>
      <c r="EA64" s="170" t="n">
        <v>24</v>
      </c>
      <c r="EB64" s="169" t="n">
        <v>39</v>
      </c>
      <c r="EC64" s="170" t="n">
        <v>107</v>
      </c>
    </row>
    <row r="65" s="125" customFormat="true" ht="12.75" hidden="false" customHeight="false" outlineLevel="0" collapsed="false">
      <c r="A65" s="166" t="s">
        <v>751</v>
      </c>
      <c r="B65" s="167" t="n">
        <v>79</v>
      </c>
      <c r="C65" s="168"/>
      <c r="D65" s="169" t="s">
        <v>704</v>
      </c>
      <c r="E65" s="168" t="n">
        <v>11</v>
      </c>
      <c r="F65" s="168" t="n">
        <v>9</v>
      </c>
      <c r="G65" s="168" t="s">
        <v>704</v>
      </c>
      <c r="H65" s="168" t="s">
        <v>704</v>
      </c>
      <c r="I65" s="168" t="n">
        <v>0</v>
      </c>
      <c r="J65" s="168" t="n">
        <v>15</v>
      </c>
      <c r="K65" s="168" t="s">
        <v>704</v>
      </c>
      <c r="L65" s="170" t="n">
        <v>32</v>
      </c>
      <c r="M65" s="168"/>
      <c r="N65" s="169" t="n">
        <v>31</v>
      </c>
      <c r="O65" s="168" t="n">
        <v>27</v>
      </c>
      <c r="P65" s="168" t="n">
        <v>10</v>
      </c>
      <c r="Q65" s="168" t="n">
        <v>8</v>
      </c>
      <c r="R65" s="170" t="s">
        <v>704</v>
      </c>
      <c r="S65" s="168"/>
      <c r="T65" s="169" t="n">
        <v>79</v>
      </c>
      <c r="U65" s="170" t="n">
        <v>2001</v>
      </c>
      <c r="V65" s="169" t="n">
        <v>22</v>
      </c>
      <c r="W65" s="170" t="n">
        <v>697.9</v>
      </c>
      <c r="X65" s="169" t="n">
        <v>73</v>
      </c>
      <c r="Y65" s="170" t="n">
        <v>1303.1</v>
      </c>
      <c r="Z65" s="169" t="n">
        <v>33</v>
      </c>
      <c r="AA65" s="170" t="n">
        <v>784.8</v>
      </c>
      <c r="AB65" s="169" t="n">
        <v>23</v>
      </c>
      <c r="AC65" s="170" t="n">
        <v>278.8</v>
      </c>
      <c r="AD65" s="169" t="n">
        <v>62</v>
      </c>
      <c r="AE65" s="170" t="n">
        <v>677.5</v>
      </c>
      <c r="AF65" s="169" t="n">
        <v>13</v>
      </c>
      <c r="AG65" s="170" t="n">
        <v>94</v>
      </c>
      <c r="AH65" s="169" t="s">
        <v>704</v>
      </c>
      <c r="AI65" s="170" t="s">
        <v>704</v>
      </c>
      <c r="AJ65" s="169" t="n">
        <v>11</v>
      </c>
      <c r="AK65" s="170" t="n">
        <v>91</v>
      </c>
      <c r="AL65" s="169" t="s">
        <v>704</v>
      </c>
      <c r="AM65" s="170" t="s">
        <v>704</v>
      </c>
      <c r="AN65" s="171"/>
      <c r="AO65" s="169" t="n">
        <v>8</v>
      </c>
      <c r="AP65" s="170" t="n">
        <v>154.6</v>
      </c>
      <c r="AQ65" s="169" t="n">
        <v>11</v>
      </c>
      <c r="AR65" s="170" t="n">
        <v>200.5</v>
      </c>
      <c r="AS65" s="169" t="n">
        <v>9</v>
      </c>
      <c r="AT65" s="170" t="n">
        <v>123.1</v>
      </c>
      <c r="AU65" s="169" t="n">
        <v>6</v>
      </c>
      <c r="AV65" s="170" t="n">
        <v>22.3</v>
      </c>
      <c r="AW65" s="169" t="n">
        <v>0</v>
      </c>
      <c r="AX65" s="170" t="n">
        <v>0</v>
      </c>
      <c r="AY65" s="169" t="n">
        <v>17</v>
      </c>
      <c r="AZ65" s="170" t="n">
        <v>500.5</v>
      </c>
      <c r="BA65" s="172"/>
      <c r="BB65" s="169" t="n">
        <v>11</v>
      </c>
      <c r="BC65" s="170" t="n">
        <v>67.6</v>
      </c>
      <c r="BD65" s="169" t="n">
        <v>3</v>
      </c>
      <c r="BE65" s="170" t="n">
        <v>61.9</v>
      </c>
      <c r="BF65" s="169" t="n">
        <v>3</v>
      </c>
      <c r="BG65" s="170" t="n">
        <v>23.9</v>
      </c>
      <c r="BH65" s="169" t="s">
        <v>704</v>
      </c>
      <c r="BI65" s="170" t="s">
        <v>704</v>
      </c>
      <c r="BJ65" s="169" t="s">
        <v>704</v>
      </c>
      <c r="BK65" s="170" t="s">
        <v>704</v>
      </c>
      <c r="BL65" s="169" t="n">
        <v>0</v>
      </c>
      <c r="BM65" s="170" t="n">
        <v>0</v>
      </c>
      <c r="BN65" s="169" t="s">
        <v>704</v>
      </c>
      <c r="BO65" s="170" t="s">
        <v>704</v>
      </c>
      <c r="BP65" s="169" t="s">
        <v>704</v>
      </c>
      <c r="BQ65" s="170" t="s">
        <v>704</v>
      </c>
      <c r="BR65" s="169" t="n">
        <v>0</v>
      </c>
      <c r="BS65" s="170" t="n">
        <v>0</v>
      </c>
      <c r="BT65" s="169" t="n">
        <v>0</v>
      </c>
      <c r="BU65" s="170" t="n">
        <v>0</v>
      </c>
      <c r="BV65" s="169" t="n">
        <v>6</v>
      </c>
      <c r="BW65" s="170" t="n">
        <v>26.4</v>
      </c>
      <c r="BX65" s="168"/>
      <c r="BY65" s="169" t="s">
        <v>704</v>
      </c>
      <c r="BZ65" s="170" t="s">
        <v>704</v>
      </c>
      <c r="CA65" s="169" t="s">
        <v>704</v>
      </c>
      <c r="CB65" s="170" t="s">
        <v>704</v>
      </c>
      <c r="CC65" s="169" t="s">
        <v>704</v>
      </c>
      <c r="CD65" s="170" t="s">
        <v>704</v>
      </c>
      <c r="CE65" s="169" t="n">
        <v>9</v>
      </c>
      <c r="CF65" s="170" t="n">
        <v>1.7</v>
      </c>
      <c r="CG65" s="169" t="s">
        <v>704</v>
      </c>
      <c r="CH65" s="170" t="s">
        <v>704</v>
      </c>
      <c r="CI65" s="169" t="s">
        <v>704</v>
      </c>
      <c r="CJ65" s="170" t="s">
        <v>704</v>
      </c>
      <c r="CK65" s="169" t="s">
        <v>704</v>
      </c>
      <c r="CL65" s="170" t="s">
        <v>704</v>
      </c>
      <c r="CM65" s="169" t="n">
        <v>5</v>
      </c>
      <c r="CN65" s="170" t="n">
        <v>4.8</v>
      </c>
      <c r="CO65" s="169" t="s">
        <v>704</v>
      </c>
      <c r="CP65" s="170" t="s">
        <v>704</v>
      </c>
      <c r="CQ65" s="171"/>
      <c r="CR65" s="169" t="s">
        <v>704</v>
      </c>
      <c r="CS65" s="170" t="s">
        <v>704</v>
      </c>
      <c r="CT65" s="169" t="n">
        <v>17</v>
      </c>
      <c r="CU65" s="170" t="n">
        <v>269</v>
      </c>
      <c r="CV65" s="169" t="n">
        <v>24</v>
      </c>
      <c r="CW65" s="170" t="n">
        <v>676</v>
      </c>
      <c r="CX65" s="169" t="n">
        <v>29</v>
      </c>
      <c r="CY65" s="170" t="n">
        <v>1681</v>
      </c>
      <c r="CZ65" s="172"/>
      <c r="DA65" s="169" t="s">
        <v>704</v>
      </c>
      <c r="DB65" s="170" t="s">
        <v>704</v>
      </c>
      <c r="DC65" s="172"/>
      <c r="DD65" s="169" t="s">
        <v>704</v>
      </c>
      <c r="DE65" s="170" t="s">
        <v>704</v>
      </c>
      <c r="DF65" s="169" t="n">
        <v>6</v>
      </c>
      <c r="DG65" s="170" t="n">
        <v>503</v>
      </c>
      <c r="DH65" s="169" t="n">
        <v>8</v>
      </c>
      <c r="DI65" s="170" t="n">
        <v>902</v>
      </c>
      <c r="DJ65" s="168"/>
      <c r="DK65" s="169" t="n">
        <v>8</v>
      </c>
      <c r="DL65" s="170" t="n">
        <v>16</v>
      </c>
      <c r="DM65" s="171"/>
      <c r="DN65" s="169" t="n">
        <v>65</v>
      </c>
      <c r="DO65" s="170" t="n">
        <v>105</v>
      </c>
      <c r="DP65" s="169" t="s">
        <v>704</v>
      </c>
      <c r="DQ65" s="170" t="s">
        <v>704</v>
      </c>
      <c r="DR65" s="169" t="n">
        <v>13</v>
      </c>
      <c r="DS65" s="170" t="n">
        <v>22</v>
      </c>
      <c r="DT65" s="169" t="n">
        <v>10</v>
      </c>
      <c r="DU65" s="170" t="n">
        <v>11</v>
      </c>
      <c r="DV65" s="169" t="s">
        <v>704</v>
      </c>
      <c r="DW65" s="170" t="s">
        <v>704</v>
      </c>
      <c r="DX65" s="169" t="s">
        <v>704</v>
      </c>
      <c r="DY65" s="170" t="s">
        <v>704</v>
      </c>
      <c r="DZ65" s="169" t="n">
        <v>19</v>
      </c>
      <c r="EA65" s="170" t="n">
        <v>43</v>
      </c>
      <c r="EB65" s="169" t="n">
        <v>66</v>
      </c>
      <c r="EC65" s="170" t="n">
        <v>194</v>
      </c>
    </row>
    <row r="66" s="125" customFormat="true" ht="12.75" hidden="false" customHeight="false" outlineLevel="0" collapsed="false">
      <c r="A66" s="173" t="s">
        <v>752</v>
      </c>
      <c r="B66" s="154" t="n">
        <v>18761</v>
      </c>
      <c r="C66" s="174"/>
      <c r="D66" s="156" t="n">
        <v>1573</v>
      </c>
      <c r="E66" s="153" t="n">
        <v>1438</v>
      </c>
      <c r="F66" s="153" t="n">
        <v>949</v>
      </c>
      <c r="G66" s="153" t="n">
        <v>445</v>
      </c>
      <c r="H66" s="153" t="n">
        <v>2938</v>
      </c>
      <c r="I66" s="153" t="n">
        <v>1094</v>
      </c>
      <c r="J66" s="153" t="n">
        <v>5128</v>
      </c>
      <c r="K66" s="153" t="n">
        <v>1840</v>
      </c>
      <c r="L66" s="154" t="n">
        <v>3356</v>
      </c>
      <c r="M66" s="171"/>
      <c r="N66" s="156" t="n">
        <v>3293</v>
      </c>
      <c r="O66" s="153" t="n">
        <v>5443</v>
      </c>
      <c r="P66" s="153" t="n">
        <v>4396</v>
      </c>
      <c r="Q66" s="153" t="n">
        <v>3249</v>
      </c>
      <c r="R66" s="154" t="n">
        <v>2380</v>
      </c>
      <c r="S66" s="171"/>
      <c r="T66" s="156" t="n">
        <v>18761</v>
      </c>
      <c r="U66" s="154" t="n">
        <v>954874.209999994</v>
      </c>
      <c r="V66" s="156" t="n">
        <v>6044</v>
      </c>
      <c r="W66" s="154" t="n">
        <v>284631.8</v>
      </c>
      <c r="X66" s="156" t="n">
        <v>16015</v>
      </c>
      <c r="Y66" s="154" t="n">
        <v>670242.409999992</v>
      </c>
      <c r="Z66" s="156" t="n">
        <v>8513</v>
      </c>
      <c r="AA66" s="154" t="n">
        <v>355684.16</v>
      </c>
      <c r="AB66" s="156" t="n">
        <v>6440</v>
      </c>
      <c r="AC66" s="154" t="n">
        <v>106598.14</v>
      </c>
      <c r="AD66" s="156" t="n">
        <v>15710</v>
      </c>
      <c r="AE66" s="154" t="n">
        <v>385698.799999998</v>
      </c>
      <c r="AF66" s="156" t="n">
        <v>2128</v>
      </c>
      <c r="AG66" s="154" t="n">
        <v>22513.13</v>
      </c>
      <c r="AH66" s="156" t="n">
        <v>4352</v>
      </c>
      <c r="AI66" s="154" t="n">
        <v>22956.5</v>
      </c>
      <c r="AJ66" s="156" t="n">
        <v>3657</v>
      </c>
      <c r="AK66" s="154" t="n">
        <v>43648.7899999999</v>
      </c>
      <c r="AL66" s="156" t="n">
        <v>8507</v>
      </c>
      <c r="AM66" s="154" t="n">
        <v>17774.69</v>
      </c>
      <c r="AN66" s="171"/>
      <c r="AO66" s="156" t="n">
        <v>4452</v>
      </c>
      <c r="AP66" s="154" t="n">
        <v>142680.1</v>
      </c>
      <c r="AQ66" s="156" t="n">
        <v>3925</v>
      </c>
      <c r="AR66" s="154" t="n">
        <v>61652.1</v>
      </c>
      <c r="AS66" s="156" t="n">
        <v>2005</v>
      </c>
      <c r="AT66" s="154" t="n">
        <v>20274.2</v>
      </c>
      <c r="AU66" s="156" t="n">
        <v>1560</v>
      </c>
      <c r="AV66" s="154" t="n">
        <v>15537.3</v>
      </c>
      <c r="AW66" s="156" t="n">
        <v>101</v>
      </c>
      <c r="AX66" s="154" t="n">
        <v>867.9</v>
      </c>
      <c r="AY66" s="156" t="n">
        <v>6370</v>
      </c>
      <c r="AZ66" s="154" t="n">
        <v>241011.6</v>
      </c>
      <c r="BA66" s="171"/>
      <c r="BB66" s="156" t="n">
        <v>1695</v>
      </c>
      <c r="BC66" s="154" t="n">
        <v>21794.5</v>
      </c>
      <c r="BD66" s="156" t="n">
        <v>813</v>
      </c>
      <c r="BE66" s="154" t="n">
        <v>17346.3</v>
      </c>
      <c r="BF66" s="156" t="n">
        <v>807</v>
      </c>
      <c r="BG66" s="154" t="n">
        <v>11841.9</v>
      </c>
      <c r="BH66" s="156" t="n">
        <v>298</v>
      </c>
      <c r="BI66" s="154" t="n">
        <v>4341.9</v>
      </c>
      <c r="BJ66" s="156" t="n">
        <v>995</v>
      </c>
      <c r="BK66" s="154" t="n">
        <v>20573.24</v>
      </c>
      <c r="BL66" s="156" t="n">
        <v>171</v>
      </c>
      <c r="BM66" s="154" t="n">
        <v>2361.2</v>
      </c>
      <c r="BN66" s="156" t="n">
        <v>604</v>
      </c>
      <c r="BO66" s="154" t="n">
        <v>1966.9</v>
      </c>
      <c r="BP66" s="156" t="n">
        <v>626</v>
      </c>
      <c r="BQ66" s="154" t="n">
        <v>3054.8</v>
      </c>
      <c r="BR66" s="156" t="n">
        <v>1106</v>
      </c>
      <c r="BS66" s="154" t="n">
        <v>12751.8</v>
      </c>
      <c r="BT66" s="156" t="n">
        <v>236</v>
      </c>
      <c r="BU66" s="154" t="n">
        <v>2393.5</v>
      </c>
      <c r="BV66" s="156" t="n">
        <v>688</v>
      </c>
      <c r="BW66" s="154" t="n">
        <v>3327.92</v>
      </c>
      <c r="BX66" s="171"/>
      <c r="BY66" s="156" t="n">
        <v>335</v>
      </c>
      <c r="BZ66" s="154" t="n">
        <v>818.7</v>
      </c>
      <c r="CA66" s="156" t="n">
        <v>621</v>
      </c>
      <c r="CB66" s="154" t="n">
        <v>4005.8</v>
      </c>
      <c r="CC66" s="156" t="n">
        <v>693</v>
      </c>
      <c r="CD66" s="154" t="n">
        <v>4824.5</v>
      </c>
      <c r="CE66" s="156" t="n">
        <v>499</v>
      </c>
      <c r="CF66" s="154" t="n">
        <v>157.499999999999</v>
      </c>
      <c r="CG66" s="156" t="n">
        <v>765</v>
      </c>
      <c r="CH66" s="154" t="n">
        <v>4944.5</v>
      </c>
      <c r="CI66" s="156" t="n">
        <v>314</v>
      </c>
      <c r="CJ66" s="154" t="n">
        <v>1622.7</v>
      </c>
      <c r="CK66" s="156" t="n">
        <v>961</v>
      </c>
      <c r="CL66" s="154" t="n">
        <v>6567.20000000001</v>
      </c>
      <c r="CM66" s="156" t="n">
        <v>330</v>
      </c>
      <c r="CN66" s="154" t="n">
        <v>1147.3</v>
      </c>
      <c r="CO66" s="156" t="n">
        <v>92</v>
      </c>
      <c r="CP66" s="154" t="n">
        <v>222.1</v>
      </c>
      <c r="CQ66" s="171"/>
      <c r="CR66" s="156" t="n">
        <v>3598</v>
      </c>
      <c r="CS66" s="154" t="n">
        <v>260604</v>
      </c>
      <c r="CT66" s="156" t="n">
        <v>4768</v>
      </c>
      <c r="CU66" s="154" t="n">
        <v>97803</v>
      </c>
      <c r="CV66" s="156" t="n">
        <v>7895</v>
      </c>
      <c r="CW66" s="154" t="n">
        <v>236176</v>
      </c>
      <c r="CX66" s="156" t="n">
        <v>10481</v>
      </c>
      <c r="CY66" s="154" t="n">
        <v>910568</v>
      </c>
      <c r="CZ66" s="171"/>
      <c r="DA66" s="156" t="n">
        <v>1032</v>
      </c>
      <c r="DB66" s="154" t="n">
        <v>400648</v>
      </c>
      <c r="DC66" s="171"/>
      <c r="DD66" s="156" t="n">
        <v>6903</v>
      </c>
      <c r="DE66" s="154" t="n">
        <v>1306097</v>
      </c>
      <c r="DF66" s="156" t="n">
        <v>6641</v>
      </c>
      <c r="DG66" s="154" t="n">
        <v>1452883</v>
      </c>
      <c r="DH66" s="156" t="n">
        <v>7269</v>
      </c>
      <c r="DI66" s="154" t="n">
        <v>2852282</v>
      </c>
      <c r="DJ66" s="171"/>
      <c r="DK66" s="156" t="n">
        <v>617</v>
      </c>
      <c r="DL66" s="154" t="n">
        <v>4755</v>
      </c>
      <c r="DM66" s="171"/>
      <c r="DN66" s="156" t="n">
        <v>15679</v>
      </c>
      <c r="DO66" s="154" t="n">
        <v>26751</v>
      </c>
      <c r="DP66" s="156" t="n">
        <v>440</v>
      </c>
      <c r="DQ66" s="154" t="n">
        <v>653</v>
      </c>
      <c r="DR66" s="156" t="n">
        <v>3732</v>
      </c>
      <c r="DS66" s="154" t="n">
        <v>7387</v>
      </c>
      <c r="DT66" s="156" t="n">
        <v>1878</v>
      </c>
      <c r="DU66" s="154" t="n">
        <v>2431</v>
      </c>
      <c r="DV66" s="156" t="n">
        <v>592</v>
      </c>
      <c r="DW66" s="154" t="n">
        <v>1111</v>
      </c>
      <c r="DX66" s="156" t="n">
        <v>1022</v>
      </c>
      <c r="DY66" s="154" t="n">
        <v>1977</v>
      </c>
      <c r="DZ66" s="156" t="n">
        <v>2585</v>
      </c>
      <c r="EA66" s="154" t="n">
        <v>8417</v>
      </c>
      <c r="EB66" s="156" t="n">
        <v>16148</v>
      </c>
      <c r="EC66" s="154" t="n">
        <v>48727</v>
      </c>
    </row>
    <row r="67" s="125" customFormat="true" ht="12.75" hidden="false" customHeight="false" outlineLevel="0" collapsed="false">
      <c r="A67" s="166"/>
      <c r="B67" s="175"/>
      <c r="C67" s="174"/>
      <c r="D67" s="176"/>
      <c r="E67" s="174"/>
      <c r="F67" s="174"/>
      <c r="G67" s="174"/>
      <c r="H67" s="174"/>
      <c r="I67" s="174"/>
      <c r="J67" s="174"/>
      <c r="K67" s="174"/>
      <c r="L67" s="175"/>
      <c r="M67" s="171"/>
      <c r="N67" s="176"/>
      <c r="O67" s="174"/>
      <c r="P67" s="174"/>
      <c r="Q67" s="174"/>
      <c r="R67" s="175"/>
      <c r="S67" s="171"/>
      <c r="T67" s="176"/>
      <c r="U67" s="175"/>
      <c r="V67" s="176"/>
      <c r="W67" s="175"/>
      <c r="X67" s="176"/>
      <c r="Y67" s="175"/>
      <c r="Z67" s="176"/>
      <c r="AA67" s="175"/>
      <c r="AB67" s="176"/>
      <c r="AC67" s="175"/>
      <c r="AD67" s="176"/>
      <c r="AE67" s="175"/>
      <c r="AF67" s="176"/>
      <c r="AG67" s="175"/>
      <c r="AH67" s="176"/>
      <c r="AI67" s="175"/>
      <c r="AJ67" s="176"/>
      <c r="AK67" s="175"/>
      <c r="AL67" s="176"/>
      <c r="AM67" s="175"/>
      <c r="AN67" s="171"/>
      <c r="AO67" s="176"/>
      <c r="AP67" s="175"/>
      <c r="AQ67" s="176"/>
      <c r="AR67" s="175"/>
      <c r="AS67" s="176"/>
      <c r="AT67" s="175"/>
      <c r="AU67" s="176"/>
      <c r="AV67" s="175"/>
      <c r="AW67" s="176"/>
      <c r="AX67" s="175"/>
      <c r="AY67" s="176"/>
      <c r="AZ67" s="175"/>
      <c r="BA67" s="171"/>
      <c r="BB67" s="176"/>
      <c r="BC67" s="175"/>
      <c r="BD67" s="176"/>
      <c r="BE67" s="175"/>
      <c r="BF67" s="176"/>
      <c r="BG67" s="175"/>
      <c r="BH67" s="176"/>
      <c r="BI67" s="175"/>
      <c r="BJ67" s="176"/>
      <c r="BK67" s="175"/>
      <c r="BL67" s="176"/>
      <c r="BM67" s="175"/>
      <c r="BN67" s="176"/>
      <c r="BO67" s="175"/>
      <c r="BP67" s="176"/>
      <c r="BQ67" s="175"/>
      <c r="BR67" s="176"/>
      <c r="BS67" s="175"/>
      <c r="BT67" s="176"/>
      <c r="BU67" s="175"/>
      <c r="BV67" s="176"/>
      <c r="BW67" s="175"/>
      <c r="BX67" s="171"/>
      <c r="BY67" s="176"/>
      <c r="BZ67" s="175"/>
      <c r="CA67" s="176"/>
      <c r="CB67" s="175"/>
      <c r="CC67" s="176"/>
      <c r="CD67" s="175"/>
      <c r="CE67" s="176"/>
      <c r="CF67" s="175"/>
      <c r="CG67" s="176"/>
      <c r="CH67" s="175"/>
      <c r="CI67" s="176"/>
      <c r="CJ67" s="175"/>
      <c r="CK67" s="176"/>
      <c r="CL67" s="175"/>
      <c r="CM67" s="176"/>
      <c r="CN67" s="175"/>
      <c r="CO67" s="176"/>
      <c r="CP67" s="175"/>
      <c r="CQ67" s="171"/>
      <c r="CR67" s="176"/>
      <c r="CS67" s="175"/>
      <c r="CT67" s="176"/>
      <c r="CU67" s="175"/>
      <c r="CV67" s="176"/>
      <c r="CW67" s="175"/>
      <c r="CX67" s="176"/>
      <c r="CY67" s="175"/>
      <c r="CZ67" s="171"/>
      <c r="DA67" s="176"/>
      <c r="DB67" s="175"/>
      <c r="DC67" s="171"/>
      <c r="DD67" s="176"/>
      <c r="DE67" s="175"/>
      <c r="DF67" s="176"/>
      <c r="DG67" s="175"/>
      <c r="DH67" s="176"/>
      <c r="DI67" s="175"/>
      <c r="DJ67" s="171"/>
      <c r="DK67" s="176"/>
      <c r="DL67" s="175"/>
      <c r="DM67" s="171"/>
      <c r="DN67" s="176"/>
      <c r="DO67" s="175"/>
      <c r="DP67" s="176"/>
      <c r="DQ67" s="175"/>
      <c r="DR67" s="176"/>
      <c r="DS67" s="175"/>
      <c r="DT67" s="176"/>
      <c r="DU67" s="175"/>
      <c r="DV67" s="176"/>
      <c r="DW67" s="175"/>
      <c r="DX67" s="176"/>
      <c r="DY67" s="175"/>
      <c r="DZ67" s="176"/>
      <c r="EA67" s="175"/>
      <c r="EB67" s="176"/>
      <c r="EC67" s="175"/>
    </row>
    <row r="68" s="125" customFormat="true" ht="12.75" hidden="false" customHeight="false" outlineLevel="0" collapsed="false">
      <c r="A68" s="166" t="s">
        <v>753</v>
      </c>
      <c r="B68" s="167" t="n">
        <v>218</v>
      </c>
      <c r="C68" s="168"/>
      <c r="D68" s="169" t="n">
        <v>83</v>
      </c>
      <c r="E68" s="168" t="n">
        <v>81</v>
      </c>
      <c r="F68" s="168" t="n">
        <v>8</v>
      </c>
      <c r="G68" s="168" t="s">
        <v>704</v>
      </c>
      <c r="H68" s="168" t="s">
        <v>704</v>
      </c>
      <c r="I68" s="168" t="n">
        <v>0</v>
      </c>
      <c r="J68" s="168" t="s">
        <v>704</v>
      </c>
      <c r="K68" s="168" t="n">
        <v>7</v>
      </c>
      <c r="L68" s="170" t="n">
        <v>21</v>
      </c>
      <c r="M68" s="168"/>
      <c r="N68" s="169" t="n">
        <v>30</v>
      </c>
      <c r="O68" s="168" t="n">
        <v>25</v>
      </c>
      <c r="P68" s="168" t="n">
        <v>42</v>
      </c>
      <c r="Q68" s="168" t="n">
        <v>45</v>
      </c>
      <c r="R68" s="170" t="n">
        <v>76</v>
      </c>
      <c r="S68" s="168"/>
      <c r="T68" s="169" t="n">
        <v>218</v>
      </c>
      <c r="U68" s="170" t="n">
        <v>24884.4</v>
      </c>
      <c r="V68" s="169" t="n">
        <v>140</v>
      </c>
      <c r="W68" s="170" t="n">
        <v>13201.3</v>
      </c>
      <c r="X68" s="169" t="n">
        <v>159</v>
      </c>
      <c r="Y68" s="170" t="n">
        <v>11683.1</v>
      </c>
      <c r="Z68" s="169" t="n">
        <v>188</v>
      </c>
      <c r="AA68" s="170" t="n">
        <v>19640.5</v>
      </c>
      <c r="AB68" s="169" t="n">
        <v>27</v>
      </c>
      <c r="AC68" s="170" t="n">
        <v>258.9</v>
      </c>
      <c r="AD68" s="169" t="n">
        <v>118</v>
      </c>
      <c r="AE68" s="170" t="n">
        <v>1608.4</v>
      </c>
      <c r="AF68" s="169" t="s">
        <v>704</v>
      </c>
      <c r="AG68" s="170" t="s">
        <v>704</v>
      </c>
      <c r="AH68" s="169" t="s">
        <v>704</v>
      </c>
      <c r="AI68" s="170" t="s">
        <v>704</v>
      </c>
      <c r="AJ68" s="169" t="n">
        <v>142</v>
      </c>
      <c r="AK68" s="170" t="n">
        <v>2494.8</v>
      </c>
      <c r="AL68" s="169" t="n">
        <v>156</v>
      </c>
      <c r="AM68" s="170" t="n">
        <v>504.2</v>
      </c>
      <c r="AN68" s="171"/>
      <c r="AO68" s="169" t="n">
        <v>159</v>
      </c>
      <c r="AP68" s="170" t="n">
        <v>10607.5</v>
      </c>
      <c r="AQ68" s="169" t="n">
        <v>80</v>
      </c>
      <c r="AR68" s="170" t="n">
        <v>1544.9</v>
      </c>
      <c r="AS68" s="169" t="n">
        <v>32</v>
      </c>
      <c r="AT68" s="170" t="n">
        <v>406.4</v>
      </c>
      <c r="AU68" s="169" t="s">
        <v>704</v>
      </c>
      <c r="AV68" s="170" t="s">
        <v>704</v>
      </c>
      <c r="AW68" s="169" t="s">
        <v>704</v>
      </c>
      <c r="AX68" s="170" t="s">
        <v>704</v>
      </c>
      <c r="AY68" s="169" t="n">
        <v>169</v>
      </c>
      <c r="AZ68" s="170" t="n">
        <v>12661</v>
      </c>
      <c r="BA68" s="172"/>
      <c r="BB68" s="169" t="n">
        <v>52</v>
      </c>
      <c r="BC68" s="170" t="n">
        <v>697.2</v>
      </c>
      <c r="BD68" s="169" t="n">
        <v>110</v>
      </c>
      <c r="BE68" s="170" t="n">
        <v>2154.6</v>
      </c>
      <c r="BF68" s="169" t="n">
        <v>54</v>
      </c>
      <c r="BG68" s="170" t="n">
        <v>697.7</v>
      </c>
      <c r="BH68" s="169" t="n">
        <v>57</v>
      </c>
      <c r="BI68" s="170" t="n">
        <v>1145.4</v>
      </c>
      <c r="BJ68" s="169" t="n">
        <v>54</v>
      </c>
      <c r="BK68" s="170" t="n">
        <v>1315</v>
      </c>
      <c r="BL68" s="169" t="s">
        <v>704</v>
      </c>
      <c r="BM68" s="170" t="s">
        <v>704</v>
      </c>
      <c r="BN68" s="169" t="s">
        <v>704</v>
      </c>
      <c r="BO68" s="170" t="s">
        <v>704</v>
      </c>
      <c r="BP68" s="169" t="s">
        <v>704</v>
      </c>
      <c r="BQ68" s="170" t="s">
        <v>704</v>
      </c>
      <c r="BR68" s="169" t="s">
        <v>704</v>
      </c>
      <c r="BS68" s="170" t="s">
        <v>704</v>
      </c>
      <c r="BT68" s="169" t="s">
        <v>704</v>
      </c>
      <c r="BU68" s="170" t="s">
        <v>704</v>
      </c>
      <c r="BV68" s="169" t="n">
        <v>14</v>
      </c>
      <c r="BW68" s="170" t="n">
        <v>36.9</v>
      </c>
      <c r="BX68" s="168"/>
      <c r="BY68" s="169" t="n">
        <v>10</v>
      </c>
      <c r="BZ68" s="170" t="n">
        <v>289</v>
      </c>
      <c r="CA68" s="169" t="n">
        <v>15</v>
      </c>
      <c r="CB68" s="170" t="n">
        <v>155.9</v>
      </c>
      <c r="CC68" s="169" t="n">
        <v>24</v>
      </c>
      <c r="CD68" s="170" t="n">
        <v>444.9</v>
      </c>
      <c r="CE68" s="169" t="s">
        <v>704</v>
      </c>
      <c r="CF68" s="170" t="s">
        <v>704</v>
      </c>
      <c r="CG68" s="169" t="n">
        <v>0</v>
      </c>
      <c r="CH68" s="170" t="n">
        <v>0</v>
      </c>
      <c r="CI68" s="169" t="s">
        <v>704</v>
      </c>
      <c r="CJ68" s="170" t="s">
        <v>704</v>
      </c>
      <c r="CK68" s="169" t="s">
        <v>704</v>
      </c>
      <c r="CL68" s="170" t="s">
        <v>704</v>
      </c>
      <c r="CM68" s="169" t="s">
        <v>704</v>
      </c>
      <c r="CN68" s="170" t="s">
        <v>704</v>
      </c>
      <c r="CO68" s="169" t="n">
        <v>0</v>
      </c>
      <c r="CP68" s="170" t="n">
        <v>0</v>
      </c>
      <c r="CQ68" s="171"/>
      <c r="CR68" s="169" t="s">
        <v>704</v>
      </c>
      <c r="CS68" s="170" t="s">
        <v>704</v>
      </c>
      <c r="CT68" s="169" t="s">
        <v>704</v>
      </c>
      <c r="CU68" s="170" t="s">
        <v>704</v>
      </c>
      <c r="CV68" s="169" t="n">
        <v>31</v>
      </c>
      <c r="CW68" s="170" t="n">
        <v>565</v>
      </c>
      <c r="CX68" s="169" t="n">
        <v>47</v>
      </c>
      <c r="CY68" s="170" t="n">
        <v>2501</v>
      </c>
      <c r="CZ68" s="172"/>
      <c r="DA68" s="169" t="n">
        <v>13</v>
      </c>
      <c r="DB68" s="170" t="n">
        <v>10822</v>
      </c>
      <c r="DC68" s="172"/>
      <c r="DD68" s="169" t="n">
        <v>29</v>
      </c>
      <c r="DE68" s="170" t="n">
        <v>4419</v>
      </c>
      <c r="DF68" s="169" t="n">
        <v>27</v>
      </c>
      <c r="DG68" s="170" t="n">
        <v>5787</v>
      </c>
      <c r="DH68" s="169" t="n">
        <v>29</v>
      </c>
      <c r="DI68" s="170" t="n">
        <v>10309</v>
      </c>
      <c r="DJ68" s="168"/>
      <c r="DK68" s="169" t="s">
        <v>704</v>
      </c>
      <c r="DL68" s="170" t="s">
        <v>704</v>
      </c>
      <c r="DM68" s="171"/>
      <c r="DN68" s="169" t="n">
        <v>181</v>
      </c>
      <c r="DO68" s="170" t="n">
        <v>307</v>
      </c>
      <c r="DP68" s="169" t="s">
        <v>704</v>
      </c>
      <c r="DQ68" s="170" t="s">
        <v>704</v>
      </c>
      <c r="DR68" s="169" t="n">
        <v>84</v>
      </c>
      <c r="DS68" s="170" t="n">
        <v>149</v>
      </c>
      <c r="DT68" s="169" t="n">
        <v>33</v>
      </c>
      <c r="DU68" s="170" t="n">
        <v>42</v>
      </c>
      <c r="DV68" s="169" t="s">
        <v>704</v>
      </c>
      <c r="DW68" s="170" t="s">
        <v>704</v>
      </c>
      <c r="DX68" s="169" t="n">
        <v>15</v>
      </c>
      <c r="DY68" s="170" t="n">
        <v>29</v>
      </c>
      <c r="DZ68" s="169" t="n">
        <v>45</v>
      </c>
      <c r="EA68" s="170" t="n">
        <v>101</v>
      </c>
      <c r="EB68" s="169" t="n">
        <v>201</v>
      </c>
      <c r="EC68" s="170" t="n">
        <v>659</v>
      </c>
    </row>
    <row r="69" s="125" customFormat="true" ht="12.75" hidden="false" customHeight="false" outlineLevel="0" collapsed="false">
      <c r="A69" s="166" t="s">
        <v>754</v>
      </c>
      <c r="B69" s="167" t="n">
        <v>3064</v>
      </c>
      <c r="C69" s="168"/>
      <c r="D69" s="169" t="n">
        <v>1008</v>
      </c>
      <c r="E69" s="168" t="n">
        <v>1107</v>
      </c>
      <c r="F69" s="168" t="n">
        <v>297</v>
      </c>
      <c r="G69" s="168" t="s">
        <v>704</v>
      </c>
      <c r="H69" s="168" t="s">
        <v>704</v>
      </c>
      <c r="I69" s="168" t="n">
        <v>0</v>
      </c>
      <c r="J69" s="168" t="n">
        <v>147</v>
      </c>
      <c r="K69" s="168" t="n">
        <v>116</v>
      </c>
      <c r="L69" s="170" t="n">
        <v>319</v>
      </c>
      <c r="M69" s="168"/>
      <c r="N69" s="169" t="n">
        <v>593</v>
      </c>
      <c r="O69" s="168" t="n">
        <v>589</v>
      </c>
      <c r="P69" s="168" t="n">
        <v>699</v>
      </c>
      <c r="Q69" s="168" t="n">
        <v>510</v>
      </c>
      <c r="R69" s="170" t="n">
        <v>673</v>
      </c>
      <c r="S69" s="168"/>
      <c r="T69" s="169" t="n">
        <v>3064</v>
      </c>
      <c r="U69" s="170" t="n">
        <v>256642.720000001</v>
      </c>
      <c r="V69" s="169" t="n">
        <v>1669</v>
      </c>
      <c r="W69" s="170" t="n">
        <v>101642</v>
      </c>
      <c r="X69" s="169" t="n">
        <v>2486</v>
      </c>
      <c r="Y69" s="170" t="n">
        <v>155000.72</v>
      </c>
      <c r="Z69" s="169" t="n">
        <v>2589</v>
      </c>
      <c r="AA69" s="170" t="n">
        <v>198578.3</v>
      </c>
      <c r="AB69" s="169" t="n">
        <v>325</v>
      </c>
      <c r="AC69" s="170" t="n">
        <v>2976.6</v>
      </c>
      <c r="AD69" s="169" t="n">
        <v>1433</v>
      </c>
      <c r="AE69" s="170" t="n">
        <v>18359.82</v>
      </c>
      <c r="AF69" s="169" t="n">
        <v>264</v>
      </c>
      <c r="AG69" s="170" t="n">
        <v>2131.8</v>
      </c>
      <c r="AH69" s="169" t="n">
        <v>516</v>
      </c>
      <c r="AI69" s="170" t="n">
        <v>3413.5</v>
      </c>
      <c r="AJ69" s="169" t="n">
        <v>1533</v>
      </c>
      <c r="AK69" s="170" t="n">
        <v>25224.4</v>
      </c>
      <c r="AL69" s="169" t="n">
        <v>1747</v>
      </c>
      <c r="AM69" s="170" t="n">
        <v>5958.3</v>
      </c>
      <c r="AN69" s="171"/>
      <c r="AO69" s="169" t="n">
        <v>2052</v>
      </c>
      <c r="AP69" s="170" t="n">
        <v>102816.1</v>
      </c>
      <c r="AQ69" s="169" t="n">
        <v>731</v>
      </c>
      <c r="AR69" s="170" t="n">
        <v>15576.7</v>
      </c>
      <c r="AS69" s="169" t="n">
        <v>441</v>
      </c>
      <c r="AT69" s="170" t="n">
        <v>5821.1</v>
      </c>
      <c r="AU69" s="169" t="n">
        <v>102</v>
      </c>
      <c r="AV69" s="170" t="n">
        <v>974.3</v>
      </c>
      <c r="AW69" s="169" t="n">
        <v>10</v>
      </c>
      <c r="AX69" s="170" t="n">
        <v>136.3</v>
      </c>
      <c r="AY69" s="169" t="n">
        <v>2210</v>
      </c>
      <c r="AZ69" s="170" t="n">
        <v>125324.5</v>
      </c>
      <c r="BA69" s="172"/>
      <c r="BB69" s="169" t="n">
        <v>820</v>
      </c>
      <c r="BC69" s="170" t="n">
        <v>9723.1</v>
      </c>
      <c r="BD69" s="169" t="n">
        <v>1169</v>
      </c>
      <c r="BE69" s="170" t="n">
        <v>21210.3</v>
      </c>
      <c r="BF69" s="169" t="n">
        <v>560</v>
      </c>
      <c r="BG69" s="170" t="n">
        <v>9635.7</v>
      </c>
      <c r="BH69" s="169" t="n">
        <v>410</v>
      </c>
      <c r="BI69" s="170" t="n">
        <v>6271.8</v>
      </c>
      <c r="BJ69" s="169" t="n">
        <v>477</v>
      </c>
      <c r="BK69" s="170" t="n">
        <v>13333.2</v>
      </c>
      <c r="BL69" s="169" t="n">
        <v>173</v>
      </c>
      <c r="BM69" s="170" t="n">
        <v>2533.1</v>
      </c>
      <c r="BN69" s="169" t="n">
        <v>28</v>
      </c>
      <c r="BO69" s="170" t="n">
        <v>132.4</v>
      </c>
      <c r="BP69" s="169" t="n">
        <v>57</v>
      </c>
      <c r="BQ69" s="170" t="n">
        <v>155.5</v>
      </c>
      <c r="BR69" s="169" t="n">
        <v>26</v>
      </c>
      <c r="BS69" s="170" t="n">
        <v>290</v>
      </c>
      <c r="BT69" s="169" t="n">
        <v>81</v>
      </c>
      <c r="BU69" s="170" t="n">
        <v>678.5</v>
      </c>
      <c r="BV69" s="169" t="n">
        <v>238</v>
      </c>
      <c r="BW69" s="170" t="n">
        <v>805.2</v>
      </c>
      <c r="BX69" s="168"/>
      <c r="BY69" s="169" t="n">
        <v>69</v>
      </c>
      <c r="BZ69" s="170" t="n">
        <v>1257.7</v>
      </c>
      <c r="CA69" s="169" t="n">
        <v>341</v>
      </c>
      <c r="CB69" s="170" t="n">
        <v>4885.7</v>
      </c>
      <c r="CC69" s="169" t="n">
        <v>358</v>
      </c>
      <c r="CD69" s="170" t="n">
        <v>6143.4</v>
      </c>
      <c r="CE69" s="169" t="n">
        <v>159</v>
      </c>
      <c r="CF69" s="170" t="n">
        <v>54.0000000000001</v>
      </c>
      <c r="CG69" s="169" t="n">
        <v>172</v>
      </c>
      <c r="CH69" s="170" t="n">
        <v>1345.2</v>
      </c>
      <c r="CI69" s="169" t="n">
        <v>104</v>
      </c>
      <c r="CJ69" s="170" t="n">
        <v>217</v>
      </c>
      <c r="CK69" s="169" t="n">
        <v>236</v>
      </c>
      <c r="CL69" s="170" t="n">
        <v>1562.2</v>
      </c>
      <c r="CM69" s="169" t="n">
        <v>91</v>
      </c>
      <c r="CN69" s="170" t="n">
        <v>327</v>
      </c>
      <c r="CO69" s="169" t="n">
        <v>115</v>
      </c>
      <c r="CP69" s="170" t="n">
        <v>398.4</v>
      </c>
      <c r="CQ69" s="171"/>
      <c r="CR69" s="169" t="n">
        <v>42</v>
      </c>
      <c r="CS69" s="170" t="n">
        <v>2470</v>
      </c>
      <c r="CT69" s="169" t="n">
        <v>276</v>
      </c>
      <c r="CU69" s="170" t="n">
        <v>6636</v>
      </c>
      <c r="CV69" s="169" t="n">
        <v>340</v>
      </c>
      <c r="CW69" s="170" t="n">
        <v>9199</v>
      </c>
      <c r="CX69" s="169" t="n">
        <v>490</v>
      </c>
      <c r="CY69" s="170" t="n">
        <v>31308</v>
      </c>
      <c r="CZ69" s="172"/>
      <c r="DA69" s="169" t="n">
        <v>145</v>
      </c>
      <c r="DB69" s="170" t="n">
        <v>85491</v>
      </c>
      <c r="DC69" s="172"/>
      <c r="DD69" s="169" t="n">
        <v>191</v>
      </c>
      <c r="DE69" s="170" t="n">
        <v>23520</v>
      </c>
      <c r="DF69" s="169" t="n">
        <v>183</v>
      </c>
      <c r="DG69" s="170" t="n">
        <v>21384</v>
      </c>
      <c r="DH69" s="169" t="n">
        <v>218</v>
      </c>
      <c r="DI69" s="170" t="n">
        <v>46532</v>
      </c>
      <c r="DJ69" s="168"/>
      <c r="DK69" s="169" t="n">
        <v>67</v>
      </c>
      <c r="DL69" s="170" t="n">
        <v>670</v>
      </c>
      <c r="DM69" s="171"/>
      <c r="DN69" s="169" t="n">
        <v>2614</v>
      </c>
      <c r="DO69" s="170" t="n">
        <v>4443</v>
      </c>
      <c r="DP69" s="169" t="n">
        <v>155</v>
      </c>
      <c r="DQ69" s="170" t="n">
        <v>214</v>
      </c>
      <c r="DR69" s="169" t="n">
        <v>756</v>
      </c>
      <c r="DS69" s="170" t="n">
        <v>1977</v>
      </c>
      <c r="DT69" s="169" t="n">
        <v>264</v>
      </c>
      <c r="DU69" s="170" t="n">
        <v>363</v>
      </c>
      <c r="DV69" s="169" t="n">
        <v>97</v>
      </c>
      <c r="DW69" s="170" t="n">
        <v>196</v>
      </c>
      <c r="DX69" s="169" t="n">
        <v>226</v>
      </c>
      <c r="DY69" s="170" t="n">
        <v>486</v>
      </c>
      <c r="DZ69" s="169" t="n">
        <v>564</v>
      </c>
      <c r="EA69" s="170" t="n">
        <v>1758</v>
      </c>
      <c r="EB69" s="169" t="n">
        <v>2778</v>
      </c>
      <c r="EC69" s="170" t="n">
        <v>9437</v>
      </c>
    </row>
    <row r="70" s="125" customFormat="true" ht="12.75" hidden="false" customHeight="false" outlineLevel="0" collapsed="false">
      <c r="A70" s="166" t="s">
        <v>25</v>
      </c>
      <c r="B70" s="167" t="n">
        <v>4950</v>
      </c>
      <c r="C70" s="168"/>
      <c r="D70" s="169" t="n">
        <v>751</v>
      </c>
      <c r="E70" s="168" t="n">
        <v>1942</v>
      </c>
      <c r="F70" s="168" t="n">
        <v>374</v>
      </c>
      <c r="G70" s="168" t="n">
        <v>358</v>
      </c>
      <c r="H70" s="168" t="n">
        <v>72</v>
      </c>
      <c r="I70" s="168" t="n">
        <v>0</v>
      </c>
      <c r="J70" s="168" t="n">
        <v>396</v>
      </c>
      <c r="K70" s="168" t="n">
        <v>391</v>
      </c>
      <c r="L70" s="170" t="n">
        <v>666</v>
      </c>
      <c r="M70" s="168"/>
      <c r="N70" s="169" t="n">
        <v>1284</v>
      </c>
      <c r="O70" s="168" t="n">
        <v>1035</v>
      </c>
      <c r="P70" s="168" t="n">
        <v>964</v>
      </c>
      <c r="Q70" s="168" t="n">
        <v>635</v>
      </c>
      <c r="R70" s="170" t="n">
        <v>1032</v>
      </c>
      <c r="S70" s="168"/>
      <c r="T70" s="169" t="n">
        <v>4950</v>
      </c>
      <c r="U70" s="170" t="n">
        <v>428770.730000001</v>
      </c>
      <c r="V70" s="169" t="n">
        <v>2011</v>
      </c>
      <c r="W70" s="170" t="n">
        <v>155927.9</v>
      </c>
      <c r="X70" s="169" t="n">
        <v>4199</v>
      </c>
      <c r="Y70" s="170" t="n">
        <v>272842.83</v>
      </c>
      <c r="Z70" s="169" t="n">
        <v>3679</v>
      </c>
      <c r="AA70" s="170" t="n">
        <v>303157.93</v>
      </c>
      <c r="AB70" s="169" t="n">
        <v>822</v>
      </c>
      <c r="AC70" s="170" t="n">
        <v>8744</v>
      </c>
      <c r="AD70" s="169" t="n">
        <v>2901</v>
      </c>
      <c r="AE70" s="170" t="n">
        <v>43465.4799999998</v>
      </c>
      <c r="AF70" s="169" t="n">
        <v>864</v>
      </c>
      <c r="AG70" s="170" t="n">
        <v>12684</v>
      </c>
      <c r="AH70" s="169" t="n">
        <v>1283</v>
      </c>
      <c r="AI70" s="170" t="n">
        <v>14230.1</v>
      </c>
      <c r="AJ70" s="169" t="n">
        <v>2050</v>
      </c>
      <c r="AK70" s="170" t="n">
        <v>33602.9</v>
      </c>
      <c r="AL70" s="169" t="n">
        <v>2947</v>
      </c>
      <c r="AM70" s="170" t="n">
        <v>12886.3200000001</v>
      </c>
      <c r="AN70" s="171"/>
      <c r="AO70" s="169" t="n">
        <v>2374</v>
      </c>
      <c r="AP70" s="170" t="n">
        <v>104976</v>
      </c>
      <c r="AQ70" s="169" t="n">
        <v>1890</v>
      </c>
      <c r="AR70" s="170" t="n">
        <v>52301.7</v>
      </c>
      <c r="AS70" s="169" t="n">
        <v>1519</v>
      </c>
      <c r="AT70" s="170" t="n">
        <v>26224.6</v>
      </c>
      <c r="AU70" s="169" t="n">
        <v>155</v>
      </c>
      <c r="AV70" s="170" t="n">
        <v>1355.6</v>
      </c>
      <c r="AW70" s="169" t="n">
        <v>61</v>
      </c>
      <c r="AX70" s="170" t="n">
        <v>976.3</v>
      </c>
      <c r="AY70" s="169" t="n">
        <v>3095</v>
      </c>
      <c r="AZ70" s="170" t="n">
        <v>185834.2</v>
      </c>
      <c r="BA70" s="172"/>
      <c r="BB70" s="169" t="n">
        <v>928</v>
      </c>
      <c r="BC70" s="170" t="n">
        <v>13948</v>
      </c>
      <c r="BD70" s="169" t="n">
        <v>2261</v>
      </c>
      <c r="BE70" s="170" t="n">
        <v>57287.1000000001</v>
      </c>
      <c r="BF70" s="169" t="n">
        <v>403</v>
      </c>
      <c r="BG70" s="170" t="n">
        <v>5839.1</v>
      </c>
      <c r="BH70" s="169" t="n">
        <v>216</v>
      </c>
      <c r="BI70" s="170" t="n">
        <v>3416.7</v>
      </c>
      <c r="BJ70" s="169" t="n">
        <v>272</v>
      </c>
      <c r="BK70" s="170" t="n">
        <v>6020.8</v>
      </c>
      <c r="BL70" s="169" t="n">
        <v>219</v>
      </c>
      <c r="BM70" s="170" t="n">
        <v>2925</v>
      </c>
      <c r="BN70" s="169" t="n">
        <v>139</v>
      </c>
      <c r="BO70" s="170" t="n">
        <v>377.7</v>
      </c>
      <c r="BP70" s="169" t="n">
        <v>408</v>
      </c>
      <c r="BQ70" s="170" t="n">
        <v>1186.33</v>
      </c>
      <c r="BR70" s="169" t="n">
        <v>198</v>
      </c>
      <c r="BS70" s="170" t="n">
        <v>2240.3</v>
      </c>
      <c r="BT70" s="169" t="n">
        <v>185</v>
      </c>
      <c r="BU70" s="170" t="n">
        <v>1761.3</v>
      </c>
      <c r="BV70" s="169" t="n">
        <v>438</v>
      </c>
      <c r="BW70" s="170" t="n">
        <v>1764.1</v>
      </c>
      <c r="BX70" s="168"/>
      <c r="BY70" s="169" t="n">
        <v>404</v>
      </c>
      <c r="BZ70" s="170" t="n">
        <v>8189</v>
      </c>
      <c r="CA70" s="169" t="n">
        <v>490</v>
      </c>
      <c r="CB70" s="170" t="n">
        <v>8987.7</v>
      </c>
      <c r="CC70" s="169" t="n">
        <v>775</v>
      </c>
      <c r="CD70" s="170" t="n">
        <v>17176.7</v>
      </c>
      <c r="CE70" s="169" t="n">
        <v>197</v>
      </c>
      <c r="CF70" s="170" t="n">
        <v>57.6000000000001</v>
      </c>
      <c r="CG70" s="169" t="n">
        <v>197</v>
      </c>
      <c r="CH70" s="170" t="n">
        <v>1091.4</v>
      </c>
      <c r="CI70" s="169" t="n">
        <v>239</v>
      </c>
      <c r="CJ70" s="170" t="n">
        <v>1220.5</v>
      </c>
      <c r="CK70" s="169" t="n">
        <v>365</v>
      </c>
      <c r="CL70" s="170" t="n">
        <v>2311.9</v>
      </c>
      <c r="CM70" s="169" t="n">
        <v>160</v>
      </c>
      <c r="CN70" s="170" t="n">
        <v>661.1</v>
      </c>
      <c r="CO70" s="169" t="n">
        <v>106</v>
      </c>
      <c r="CP70" s="170" t="n">
        <v>350</v>
      </c>
      <c r="CQ70" s="171"/>
      <c r="CR70" s="169" t="n">
        <v>235</v>
      </c>
      <c r="CS70" s="170" t="n">
        <v>19147</v>
      </c>
      <c r="CT70" s="169" t="n">
        <v>700</v>
      </c>
      <c r="CU70" s="170" t="n">
        <v>19050</v>
      </c>
      <c r="CV70" s="169" t="n">
        <v>1002</v>
      </c>
      <c r="CW70" s="170" t="n">
        <v>33613</v>
      </c>
      <c r="CX70" s="169" t="n">
        <v>1324</v>
      </c>
      <c r="CY70" s="170" t="n">
        <v>106403</v>
      </c>
      <c r="CZ70" s="172"/>
      <c r="DA70" s="169" t="n">
        <v>650</v>
      </c>
      <c r="DB70" s="170" t="n">
        <v>689847</v>
      </c>
      <c r="DC70" s="172"/>
      <c r="DD70" s="169" t="n">
        <v>468</v>
      </c>
      <c r="DE70" s="170" t="n">
        <v>77191</v>
      </c>
      <c r="DF70" s="169" t="n">
        <v>449</v>
      </c>
      <c r="DG70" s="170" t="n">
        <v>71854</v>
      </c>
      <c r="DH70" s="169" t="n">
        <v>526</v>
      </c>
      <c r="DI70" s="170" t="n">
        <v>153530</v>
      </c>
      <c r="DJ70" s="168"/>
      <c r="DK70" s="169" t="n">
        <v>158</v>
      </c>
      <c r="DL70" s="170" t="n">
        <v>992</v>
      </c>
      <c r="DM70" s="171"/>
      <c r="DN70" s="169" t="n">
        <v>4101</v>
      </c>
      <c r="DO70" s="170" t="n">
        <v>6815</v>
      </c>
      <c r="DP70" s="169" t="n">
        <v>288</v>
      </c>
      <c r="DQ70" s="170" t="n">
        <v>458</v>
      </c>
      <c r="DR70" s="169" t="n">
        <v>1334</v>
      </c>
      <c r="DS70" s="170" t="n">
        <v>4567</v>
      </c>
      <c r="DT70" s="169" t="n">
        <v>478</v>
      </c>
      <c r="DU70" s="170" t="n">
        <v>686</v>
      </c>
      <c r="DV70" s="169" t="n">
        <v>190</v>
      </c>
      <c r="DW70" s="170" t="n">
        <v>673</v>
      </c>
      <c r="DX70" s="169" t="n">
        <v>429</v>
      </c>
      <c r="DY70" s="170" t="n">
        <v>1100</v>
      </c>
      <c r="DZ70" s="169" t="n">
        <v>690</v>
      </c>
      <c r="EA70" s="170" t="n">
        <v>3499</v>
      </c>
      <c r="EB70" s="169" t="n">
        <v>4324</v>
      </c>
      <c r="EC70" s="170" t="n">
        <v>17798</v>
      </c>
    </row>
    <row r="71" s="125" customFormat="true" ht="12.75" hidden="false" customHeight="false" outlineLevel="0" collapsed="false">
      <c r="A71" s="166" t="s">
        <v>34</v>
      </c>
      <c r="B71" s="167" t="n">
        <v>3443</v>
      </c>
      <c r="C71" s="168"/>
      <c r="D71" s="169" t="n">
        <v>1124</v>
      </c>
      <c r="E71" s="168" t="n">
        <v>734</v>
      </c>
      <c r="F71" s="168" t="n">
        <v>222</v>
      </c>
      <c r="G71" s="168" t="n">
        <v>242</v>
      </c>
      <c r="H71" s="168" t="n">
        <v>61</v>
      </c>
      <c r="I71" s="168" t="n">
        <v>0</v>
      </c>
      <c r="J71" s="168" t="n">
        <v>252</v>
      </c>
      <c r="K71" s="168" t="n">
        <v>327</v>
      </c>
      <c r="L71" s="170" t="n">
        <v>481</v>
      </c>
      <c r="M71" s="168"/>
      <c r="N71" s="169" t="n">
        <v>789</v>
      </c>
      <c r="O71" s="168" t="n">
        <v>693</v>
      </c>
      <c r="P71" s="168" t="n">
        <v>669</v>
      </c>
      <c r="Q71" s="168" t="n">
        <v>542</v>
      </c>
      <c r="R71" s="170" t="n">
        <v>750</v>
      </c>
      <c r="S71" s="168"/>
      <c r="T71" s="169" t="n">
        <v>3443</v>
      </c>
      <c r="U71" s="170" t="n">
        <v>304482.53</v>
      </c>
      <c r="V71" s="169" t="n">
        <v>1124</v>
      </c>
      <c r="W71" s="170" t="n">
        <v>80189.0000000001</v>
      </c>
      <c r="X71" s="169" t="n">
        <v>3055</v>
      </c>
      <c r="Y71" s="170" t="n">
        <v>224293.53</v>
      </c>
      <c r="Z71" s="169" t="n">
        <v>2575</v>
      </c>
      <c r="AA71" s="170" t="n">
        <v>214139</v>
      </c>
      <c r="AB71" s="169" t="n">
        <v>568</v>
      </c>
      <c r="AC71" s="170" t="n">
        <v>6113.3</v>
      </c>
      <c r="AD71" s="169" t="n">
        <v>1975</v>
      </c>
      <c r="AE71" s="170" t="n">
        <v>26688.83</v>
      </c>
      <c r="AF71" s="169" t="n">
        <v>551</v>
      </c>
      <c r="AG71" s="170" t="n">
        <v>4955.5</v>
      </c>
      <c r="AH71" s="169" t="n">
        <v>1107</v>
      </c>
      <c r="AI71" s="170" t="n">
        <v>11793.9</v>
      </c>
      <c r="AJ71" s="169" t="n">
        <v>1783</v>
      </c>
      <c r="AK71" s="170" t="n">
        <v>29060.3</v>
      </c>
      <c r="AL71" s="169" t="n">
        <v>2407</v>
      </c>
      <c r="AM71" s="170" t="n">
        <v>11731.7</v>
      </c>
      <c r="AN71" s="171"/>
      <c r="AO71" s="169" t="n">
        <v>1877</v>
      </c>
      <c r="AP71" s="170" t="n">
        <v>100909.9</v>
      </c>
      <c r="AQ71" s="169" t="n">
        <v>1317</v>
      </c>
      <c r="AR71" s="170" t="n">
        <v>32635.3</v>
      </c>
      <c r="AS71" s="169" t="n">
        <v>627</v>
      </c>
      <c r="AT71" s="170" t="n">
        <v>8773.4</v>
      </c>
      <c r="AU71" s="169" t="n">
        <v>140</v>
      </c>
      <c r="AV71" s="170" t="n">
        <v>1377.6</v>
      </c>
      <c r="AW71" s="169" t="n">
        <v>58</v>
      </c>
      <c r="AX71" s="170" t="n">
        <v>1302.5</v>
      </c>
      <c r="AY71" s="169" t="n">
        <v>2200</v>
      </c>
      <c r="AZ71" s="170" t="n">
        <v>144998.7</v>
      </c>
      <c r="BA71" s="172"/>
      <c r="BB71" s="169" t="n">
        <v>359</v>
      </c>
      <c r="BC71" s="170" t="n">
        <v>5620.3</v>
      </c>
      <c r="BD71" s="169" t="n">
        <v>948</v>
      </c>
      <c r="BE71" s="170" t="n">
        <v>23086.4</v>
      </c>
      <c r="BF71" s="169" t="n">
        <v>562</v>
      </c>
      <c r="BG71" s="170" t="n">
        <v>8095.6</v>
      </c>
      <c r="BH71" s="169" t="n">
        <v>129</v>
      </c>
      <c r="BI71" s="170" t="n">
        <v>2330.7</v>
      </c>
      <c r="BJ71" s="169" t="n">
        <v>486</v>
      </c>
      <c r="BK71" s="170" t="n">
        <v>11057</v>
      </c>
      <c r="BL71" s="169" t="n">
        <v>182</v>
      </c>
      <c r="BM71" s="170" t="n">
        <v>2923.3</v>
      </c>
      <c r="BN71" s="169" t="n">
        <v>43</v>
      </c>
      <c r="BO71" s="170" t="n">
        <v>120.6</v>
      </c>
      <c r="BP71" s="169" t="n">
        <v>106</v>
      </c>
      <c r="BQ71" s="170" t="n">
        <v>253.1</v>
      </c>
      <c r="BR71" s="169" t="n">
        <v>134</v>
      </c>
      <c r="BS71" s="170" t="n">
        <v>1589</v>
      </c>
      <c r="BT71" s="169" t="n">
        <v>123</v>
      </c>
      <c r="BU71" s="170" t="n">
        <v>1437.6</v>
      </c>
      <c r="BV71" s="169" t="n">
        <v>256</v>
      </c>
      <c r="BW71" s="170" t="n">
        <v>1328.1</v>
      </c>
      <c r="BX71" s="168"/>
      <c r="BY71" s="169" t="n">
        <v>248</v>
      </c>
      <c r="BZ71" s="170" t="n">
        <v>5194.5</v>
      </c>
      <c r="CA71" s="169" t="n">
        <v>259</v>
      </c>
      <c r="CB71" s="170" t="n">
        <v>4269.8</v>
      </c>
      <c r="CC71" s="169" t="n">
        <v>442</v>
      </c>
      <c r="CD71" s="170" t="n">
        <v>9464.30000000001</v>
      </c>
      <c r="CE71" s="169" t="n">
        <v>113</v>
      </c>
      <c r="CF71" s="170" t="n">
        <v>28.6</v>
      </c>
      <c r="CG71" s="169" t="n">
        <v>107</v>
      </c>
      <c r="CH71" s="170" t="n">
        <v>1097</v>
      </c>
      <c r="CI71" s="169" t="n">
        <v>95</v>
      </c>
      <c r="CJ71" s="170" t="n">
        <v>272.1</v>
      </c>
      <c r="CK71" s="169" t="n">
        <v>171</v>
      </c>
      <c r="CL71" s="170" t="n">
        <v>1369.1</v>
      </c>
      <c r="CM71" s="169" t="n">
        <v>88</v>
      </c>
      <c r="CN71" s="170" t="n">
        <v>375</v>
      </c>
      <c r="CO71" s="169" t="n">
        <v>56</v>
      </c>
      <c r="CP71" s="170" t="n">
        <v>61.6</v>
      </c>
      <c r="CQ71" s="171"/>
      <c r="CR71" s="169" t="n">
        <v>157</v>
      </c>
      <c r="CS71" s="170" t="n">
        <v>11536</v>
      </c>
      <c r="CT71" s="169" t="n">
        <v>402</v>
      </c>
      <c r="CU71" s="170" t="n">
        <v>8399</v>
      </c>
      <c r="CV71" s="169" t="n">
        <v>630</v>
      </c>
      <c r="CW71" s="170" t="n">
        <v>21494</v>
      </c>
      <c r="CX71" s="169" t="n">
        <v>816</v>
      </c>
      <c r="CY71" s="170" t="n">
        <v>57868</v>
      </c>
      <c r="CZ71" s="172"/>
      <c r="DA71" s="169" t="n">
        <v>560</v>
      </c>
      <c r="DB71" s="170" t="n">
        <v>669604</v>
      </c>
      <c r="DC71" s="172"/>
      <c r="DD71" s="169" t="n">
        <v>344</v>
      </c>
      <c r="DE71" s="170" t="n">
        <v>37936</v>
      </c>
      <c r="DF71" s="169" t="n">
        <v>325</v>
      </c>
      <c r="DG71" s="170" t="n">
        <v>36386</v>
      </c>
      <c r="DH71" s="169" t="n">
        <v>390</v>
      </c>
      <c r="DI71" s="170" t="n">
        <v>77569</v>
      </c>
      <c r="DJ71" s="168"/>
      <c r="DK71" s="169" t="n">
        <v>105</v>
      </c>
      <c r="DL71" s="170" t="n">
        <v>518</v>
      </c>
      <c r="DM71" s="171"/>
      <c r="DN71" s="169" t="n">
        <v>2853</v>
      </c>
      <c r="DO71" s="170" t="n">
        <v>4922</v>
      </c>
      <c r="DP71" s="169" t="n">
        <v>203</v>
      </c>
      <c r="DQ71" s="170" t="n">
        <v>289</v>
      </c>
      <c r="DR71" s="169" t="n">
        <v>992</v>
      </c>
      <c r="DS71" s="170" t="n">
        <v>3268</v>
      </c>
      <c r="DT71" s="169" t="n">
        <v>385</v>
      </c>
      <c r="DU71" s="170" t="n">
        <v>530</v>
      </c>
      <c r="DV71" s="169" t="n">
        <v>153</v>
      </c>
      <c r="DW71" s="170" t="n">
        <v>525</v>
      </c>
      <c r="DX71" s="169" t="n">
        <v>292</v>
      </c>
      <c r="DY71" s="170" t="n">
        <v>839</v>
      </c>
      <c r="DZ71" s="169" t="n">
        <v>538</v>
      </c>
      <c r="EA71" s="170" t="n">
        <v>2094</v>
      </c>
      <c r="EB71" s="169" t="n">
        <v>3039</v>
      </c>
      <c r="EC71" s="170" t="n">
        <v>12467</v>
      </c>
    </row>
    <row r="72" s="125" customFormat="true" ht="12.75" hidden="false" customHeight="false" outlineLevel="0" collapsed="false">
      <c r="A72" s="166" t="s">
        <v>755</v>
      </c>
      <c r="B72" s="167" t="s">
        <v>704</v>
      </c>
      <c r="C72" s="168"/>
      <c r="D72" s="169" t="s">
        <v>704</v>
      </c>
      <c r="E72" s="168" t="n">
        <v>0</v>
      </c>
      <c r="F72" s="168" t="s">
        <v>704</v>
      </c>
      <c r="G72" s="168" t="s">
        <v>704</v>
      </c>
      <c r="H72" s="168" t="n">
        <v>0</v>
      </c>
      <c r="I72" s="168" t="n">
        <v>0</v>
      </c>
      <c r="J72" s="168" t="n">
        <v>0</v>
      </c>
      <c r="K72" s="168" t="s">
        <v>704</v>
      </c>
      <c r="L72" s="170" t="s">
        <v>704</v>
      </c>
      <c r="M72" s="168"/>
      <c r="N72" s="169" t="s">
        <v>704</v>
      </c>
      <c r="O72" s="168" t="n">
        <v>0</v>
      </c>
      <c r="P72" s="168" t="s">
        <v>704</v>
      </c>
      <c r="Q72" s="168" t="n">
        <v>0</v>
      </c>
      <c r="R72" s="170" t="s">
        <v>704</v>
      </c>
      <c r="S72" s="168"/>
      <c r="T72" s="169" t="s">
        <v>704</v>
      </c>
      <c r="U72" s="170" t="s">
        <v>704</v>
      </c>
      <c r="V72" s="169" t="s">
        <v>704</v>
      </c>
      <c r="W72" s="170" t="s">
        <v>704</v>
      </c>
      <c r="X72" s="169" t="s">
        <v>704</v>
      </c>
      <c r="Y72" s="170" t="s">
        <v>704</v>
      </c>
      <c r="Z72" s="169" t="s">
        <v>704</v>
      </c>
      <c r="AA72" s="170" t="s">
        <v>704</v>
      </c>
      <c r="AB72" s="169" t="s">
        <v>704</v>
      </c>
      <c r="AC72" s="170" t="s">
        <v>704</v>
      </c>
      <c r="AD72" s="169" t="s">
        <v>704</v>
      </c>
      <c r="AE72" s="170" t="s">
        <v>704</v>
      </c>
      <c r="AF72" s="169" t="n">
        <v>0</v>
      </c>
      <c r="AG72" s="170" t="n">
        <v>0</v>
      </c>
      <c r="AH72" s="169" t="s">
        <v>704</v>
      </c>
      <c r="AI72" s="170" t="s">
        <v>704</v>
      </c>
      <c r="AJ72" s="169" t="s">
        <v>704</v>
      </c>
      <c r="AK72" s="170" t="s">
        <v>704</v>
      </c>
      <c r="AL72" s="169" t="s">
        <v>704</v>
      </c>
      <c r="AM72" s="170" t="s">
        <v>704</v>
      </c>
      <c r="AN72" s="171"/>
      <c r="AO72" s="169" t="s">
        <v>704</v>
      </c>
      <c r="AP72" s="170" t="s">
        <v>704</v>
      </c>
      <c r="AQ72" s="169" t="s">
        <v>704</v>
      </c>
      <c r="AR72" s="170" t="s">
        <v>704</v>
      </c>
      <c r="AS72" s="169" t="s">
        <v>704</v>
      </c>
      <c r="AT72" s="170" t="s">
        <v>704</v>
      </c>
      <c r="AU72" s="169" t="s">
        <v>704</v>
      </c>
      <c r="AV72" s="170" t="s">
        <v>704</v>
      </c>
      <c r="AW72" s="169" t="n">
        <v>0</v>
      </c>
      <c r="AX72" s="170" t="n">
        <v>0</v>
      </c>
      <c r="AY72" s="169" t="s">
        <v>704</v>
      </c>
      <c r="AZ72" s="170" t="s">
        <v>704</v>
      </c>
      <c r="BA72" s="172"/>
      <c r="BB72" s="169" t="n">
        <v>0</v>
      </c>
      <c r="BC72" s="170" t="n">
        <v>0</v>
      </c>
      <c r="BD72" s="169" t="n">
        <v>0</v>
      </c>
      <c r="BE72" s="170" t="n">
        <v>0</v>
      </c>
      <c r="BF72" s="169" t="s">
        <v>704</v>
      </c>
      <c r="BG72" s="170" t="s">
        <v>704</v>
      </c>
      <c r="BH72" s="169" t="n">
        <v>0</v>
      </c>
      <c r="BI72" s="170" t="n">
        <v>0</v>
      </c>
      <c r="BJ72" s="169" t="s">
        <v>704</v>
      </c>
      <c r="BK72" s="170" t="s">
        <v>704</v>
      </c>
      <c r="BL72" s="169" t="n">
        <v>0</v>
      </c>
      <c r="BM72" s="170" t="n">
        <v>0</v>
      </c>
      <c r="BN72" s="169" t="n">
        <v>0</v>
      </c>
      <c r="BO72" s="170" t="n">
        <v>0</v>
      </c>
      <c r="BP72" s="169" t="n">
        <v>0</v>
      </c>
      <c r="BQ72" s="170" t="n">
        <v>0</v>
      </c>
      <c r="BR72" s="169" t="n">
        <v>0</v>
      </c>
      <c r="BS72" s="170" t="n">
        <v>0</v>
      </c>
      <c r="BT72" s="169" t="n">
        <v>0</v>
      </c>
      <c r="BU72" s="170" t="n">
        <v>0</v>
      </c>
      <c r="BV72" s="169" t="n">
        <v>0</v>
      </c>
      <c r="BW72" s="170" t="n">
        <v>0</v>
      </c>
      <c r="BX72" s="168"/>
      <c r="BY72" s="169" t="n">
        <v>0</v>
      </c>
      <c r="BZ72" s="170" t="n">
        <v>0</v>
      </c>
      <c r="CA72" s="169" t="s">
        <v>704</v>
      </c>
      <c r="CB72" s="170" t="s">
        <v>704</v>
      </c>
      <c r="CC72" s="169" t="s">
        <v>704</v>
      </c>
      <c r="CD72" s="170" t="s">
        <v>704</v>
      </c>
      <c r="CE72" s="169" t="s">
        <v>704</v>
      </c>
      <c r="CF72" s="170" t="s">
        <v>704</v>
      </c>
      <c r="CG72" s="169" t="n">
        <v>0</v>
      </c>
      <c r="CH72" s="170" t="n">
        <v>0</v>
      </c>
      <c r="CI72" s="169" t="n">
        <v>0</v>
      </c>
      <c r="CJ72" s="170" t="n">
        <v>0</v>
      </c>
      <c r="CK72" s="169" t="n">
        <v>0</v>
      </c>
      <c r="CL72" s="170" t="n">
        <v>0</v>
      </c>
      <c r="CM72" s="169" t="n">
        <v>0</v>
      </c>
      <c r="CN72" s="170" t="n">
        <v>0</v>
      </c>
      <c r="CO72" s="169" t="n">
        <v>0</v>
      </c>
      <c r="CP72" s="170" t="n">
        <v>0</v>
      </c>
      <c r="CQ72" s="171"/>
      <c r="CR72" s="169" t="s">
        <v>704</v>
      </c>
      <c r="CS72" s="170" t="s">
        <v>704</v>
      </c>
      <c r="CT72" s="169" t="s">
        <v>704</v>
      </c>
      <c r="CU72" s="170" t="s">
        <v>704</v>
      </c>
      <c r="CV72" s="169" t="s">
        <v>704</v>
      </c>
      <c r="CW72" s="170" t="s">
        <v>704</v>
      </c>
      <c r="CX72" s="169" t="s">
        <v>704</v>
      </c>
      <c r="CY72" s="170" t="s">
        <v>704</v>
      </c>
      <c r="CZ72" s="172"/>
      <c r="DA72" s="169" t="s">
        <v>704</v>
      </c>
      <c r="DB72" s="170" t="s">
        <v>704</v>
      </c>
      <c r="DC72" s="172"/>
      <c r="DD72" s="169" t="s">
        <v>704</v>
      </c>
      <c r="DE72" s="170" t="s">
        <v>704</v>
      </c>
      <c r="DF72" s="169" t="s">
        <v>704</v>
      </c>
      <c r="DG72" s="170" t="s">
        <v>704</v>
      </c>
      <c r="DH72" s="169" t="s">
        <v>704</v>
      </c>
      <c r="DI72" s="170" t="s">
        <v>704</v>
      </c>
      <c r="DJ72" s="168"/>
      <c r="DK72" s="169" t="s">
        <v>704</v>
      </c>
      <c r="DL72" s="170" t="s">
        <v>704</v>
      </c>
      <c r="DM72" s="171"/>
      <c r="DN72" s="169" t="n">
        <v>6</v>
      </c>
      <c r="DO72" s="170" t="n">
        <v>9</v>
      </c>
      <c r="DP72" s="169" t="s">
        <v>704</v>
      </c>
      <c r="DQ72" s="170" t="s">
        <v>704</v>
      </c>
      <c r="DR72" s="169" t="s">
        <v>704</v>
      </c>
      <c r="DS72" s="170" t="s">
        <v>704</v>
      </c>
      <c r="DT72" s="169" t="s">
        <v>704</v>
      </c>
      <c r="DU72" s="170" t="s">
        <v>704</v>
      </c>
      <c r="DV72" s="169" t="n">
        <v>0</v>
      </c>
      <c r="DW72" s="170" t="n">
        <v>0</v>
      </c>
      <c r="DX72" s="169" t="n">
        <v>0</v>
      </c>
      <c r="DY72" s="170" t="n">
        <v>0</v>
      </c>
      <c r="DZ72" s="169" t="s">
        <v>704</v>
      </c>
      <c r="EA72" s="170" t="s">
        <v>704</v>
      </c>
      <c r="EB72" s="169" t="n">
        <v>6</v>
      </c>
      <c r="EC72" s="170" t="n">
        <v>18</v>
      </c>
    </row>
    <row r="73" s="125" customFormat="true" ht="12.75" hidden="false" customHeight="false" outlineLevel="0" collapsed="false">
      <c r="A73" s="166" t="s">
        <v>756</v>
      </c>
      <c r="B73" s="167" t="n">
        <v>1165</v>
      </c>
      <c r="C73" s="168"/>
      <c r="D73" s="169" t="n">
        <v>443</v>
      </c>
      <c r="E73" s="168" t="n">
        <v>139</v>
      </c>
      <c r="F73" s="168" t="n">
        <v>124</v>
      </c>
      <c r="G73" s="168" t="n">
        <v>38</v>
      </c>
      <c r="H73" s="168" t="n">
        <v>27</v>
      </c>
      <c r="I73" s="168" t="n">
        <v>0</v>
      </c>
      <c r="J73" s="168" t="n">
        <v>115</v>
      </c>
      <c r="K73" s="168" t="n">
        <v>89</v>
      </c>
      <c r="L73" s="170" t="n">
        <v>190</v>
      </c>
      <c r="M73" s="168"/>
      <c r="N73" s="169" t="n">
        <v>284</v>
      </c>
      <c r="O73" s="168" t="n">
        <v>275</v>
      </c>
      <c r="P73" s="168" t="n">
        <v>238</v>
      </c>
      <c r="Q73" s="168" t="n">
        <v>145</v>
      </c>
      <c r="R73" s="170" t="n">
        <v>223</v>
      </c>
      <c r="S73" s="168"/>
      <c r="T73" s="169" t="n">
        <v>1165</v>
      </c>
      <c r="U73" s="170" t="n">
        <v>88040.9000000001</v>
      </c>
      <c r="V73" s="169" t="n">
        <v>538</v>
      </c>
      <c r="W73" s="170" t="n">
        <v>29890.3</v>
      </c>
      <c r="X73" s="169" t="n">
        <v>952</v>
      </c>
      <c r="Y73" s="170" t="n">
        <v>58150.6000000001</v>
      </c>
      <c r="Z73" s="169" t="n">
        <v>847</v>
      </c>
      <c r="AA73" s="170" t="n">
        <v>58594.6</v>
      </c>
      <c r="AB73" s="169" t="n">
        <v>211</v>
      </c>
      <c r="AC73" s="170" t="n">
        <v>2549.9</v>
      </c>
      <c r="AD73" s="169" t="n">
        <v>705</v>
      </c>
      <c r="AE73" s="170" t="n">
        <v>10438.5</v>
      </c>
      <c r="AF73" s="169" t="n">
        <v>130</v>
      </c>
      <c r="AG73" s="170" t="n">
        <v>1004.9</v>
      </c>
      <c r="AH73" s="169" t="n">
        <v>269</v>
      </c>
      <c r="AI73" s="170" t="n">
        <v>2060</v>
      </c>
      <c r="AJ73" s="169" t="n">
        <v>523</v>
      </c>
      <c r="AK73" s="170" t="n">
        <v>10753.2</v>
      </c>
      <c r="AL73" s="169" t="n">
        <v>686</v>
      </c>
      <c r="AM73" s="170" t="n">
        <v>2639.8</v>
      </c>
      <c r="AN73" s="171"/>
      <c r="AO73" s="169" t="n">
        <v>553</v>
      </c>
      <c r="AP73" s="170" t="n">
        <v>32855.3</v>
      </c>
      <c r="AQ73" s="169" t="n">
        <v>279</v>
      </c>
      <c r="AR73" s="170" t="n">
        <v>6088.5</v>
      </c>
      <c r="AS73" s="169" t="n">
        <v>188</v>
      </c>
      <c r="AT73" s="170" t="n">
        <v>2729.6</v>
      </c>
      <c r="AU73" s="169" t="s">
        <v>704</v>
      </c>
      <c r="AV73" s="170" t="s">
        <v>704</v>
      </c>
      <c r="AW73" s="169" t="s">
        <v>704</v>
      </c>
      <c r="AX73" s="170" t="s">
        <v>704</v>
      </c>
      <c r="AY73" s="169" t="n">
        <v>648</v>
      </c>
      <c r="AZ73" s="170" t="n">
        <v>42114.8</v>
      </c>
      <c r="BA73" s="172"/>
      <c r="BB73" s="169" t="n">
        <v>130</v>
      </c>
      <c r="BC73" s="170" t="n">
        <v>572.1</v>
      </c>
      <c r="BD73" s="169" t="n">
        <v>29</v>
      </c>
      <c r="BE73" s="170" t="n">
        <v>515.6</v>
      </c>
      <c r="BF73" s="169" t="n">
        <v>203</v>
      </c>
      <c r="BG73" s="170" t="n">
        <v>4504.5</v>
      </c>
      <c r="BH73" s="169" t="n">
        <v>38</v>
      </c>
      <c r="BI73" s="170" t="n">
        <v>776.4</v>
      </c>
      <c r="BJ73" s="169" t="n">
        <v>206</v>
      </c>
      <c r="BK73" s="170" t="n">
        <v>6334.7</v>
      </c>
      <c r="BL73" s="169" t="n">
        <v>45</v>
      </c>
      <c r="BM73" s="170" t="n">
        <v>725.7</v>
      </c>
      <c r="BN73" s="169" t="s">
        <v>704</v>
      </c>
      <c r="BO73" s="170" t="s">
        <v>704</v>
      </c>
      <c r="BP73" s="169" t="s">
        <v>704</v>
      </c>
      <c r="BQ73" s="170" t="s">
        <v>704</v>
      </c>
      <c r="BR73" s="169" t="s">
        <v>704</v>
      </c>
      <c r="BS73" s="170" t="s">
        <v>704</v>
      </c>
      <c r="BT73" s="169" t="n">
        <v>29</v>
      </c>
      <c r="BU73" s="170" t="n">
        <v>240.4</v>
      </c>
      <c r="BV73" s="169" t="n">
        <v>132</v>
      </c>
      <c r="BW73" s="170" t="n">
        <v>397.2</v>
      </c>
      <c r="BX73" s="168"/>
      <c r="BY73" s="169" t="n">
        <v>71</v>
      </c>
      <c r="BZ73" s="170" t="n">
        <v>41.8</v>
      </c>
      <c r="CA73" s="169" t="n">
        <v>203</v>
      </c>
      <c r="CB73" s="170" t="n">
        <v>1589.6</v>
      </c>
      <c r="CC73" s="169" t="n">
        <v>209</v>
      </c>
      <c r="CD73" s="170" t="n">
        <v>1631.4</v>
      </c>
      <c r="CE73" s="169" t="n">
        <v>115</v>
      </c>
      <c r="CF73" s="170" t="n">
        <v>43</v>
      </c>
      <c r="CG73" s="169" t="n">
        <v>20</v>
      </c>
      <c r="CH73" s="170" t="n">
        <v>29.4</v>
      </c>
      <c r="CI73" s="169" t="n">
        <v>19</v>
      </c>
      <c r="CJ73" s="170" t="n">
        <v>52.8</v>
      </c>
      <c r="CK73" s="169" t="n">
        <v>35</v>
      </c>
      <c r="CL73" s="170" t="n">
        <v>82.2</v>
      </c>
      <c r="CM73" s="169" t="n">
        <v>26</v>
      </c>
      <c r="CN73" s="170" t="n">
        <v>97.4</v>
      </c>
      <c r="CO73" s="169" t="n">
        <v>31</v>
      </c>
      <c r="CP73" s="170" t="n">
        <v>38.7</v>
      </c>
      <c r="CQ73" s="171"/>
      <c r="CR73" s="169" t="n">
        <v>54</v>
      </c>
      <c r="CS73" s="170" t="n">
        <v>4371</v>
      </c>
      <c r="CT73" s="169" t="n">
        <v>127</v>
      </c>
      <c r="CU73" s="170" t="n">
        <v>2387</v>
      </c>
      <c r="CV73" s="169" t="n">
        <v>197</v>
      </c>
      <c r="CW73" s="170" t="n">
        <v>5409</v>
      </c>
      <c r="CX73" s="169" t="n">
        <v>275</v>
      </c>
      <c r="CY73" s="170" t="n">
        <v>19509</v>
      </c>
      <c r="CZ73" s="172"/>
      <c r="DA73" s="169" t="n">
        <v>65</v>
      </c>
      <c r="DB73" s="170" t="n">
        <v>46881</v>
      </c>
      <c r="DC73" s="172"/>
      <c r="DD73" s="169" t="n">
        <v>171</v>
      </c>
      <c r="DE73" s="170" t="n">
        <v>27929</v>
      </c>
      <c r="DF73" s="169" t="n">
        <v>165</v>
      </c>
      <c r="DG73" s="170" t="n">
        <v>27885</v>
      </c>
      <c r="DH73" s="169" t="n">
        <v>190</v>
      </c>
      <c r="DI73" s="170" t="n">
        <v>58222</v>
      </c>
      <c r="DJ73" s="168"/>
      <c r="DK73" s="169" t="n">
        <v>34</v>
      </c>
      <c r="DL73" s="170" t="n">
        <v>121</v>
      </c>
      <c r="DM73" s="171"/>
      <c r="DN73" s="169" t="n">
        <v>968</v>
      </c>
      <c r="DO73" s="170" t="n">
        <v>1696</v>
      </c>
      <c r="DP73" s="169" t="n">
        <v>46</v>
      </c>
      <c r="DQ73" s="170" t="n">
        <v>55</v>
      </c>
      <c r="DR73" s="169" t="n">
        <v>260</v>
      </c>
      <c r="DS73" s="170" t="n">
        <v>689</v>
      </c>
      <c r="DT73" s="169" t="n">
        <v>100</v>
      </c>
      <c r="DU73" s="170" t="n">
        <v>134</v>
      </c>
      <c r="DV73" s="169" t="n">
        <v>58</v>
      </c>
      <c r="DW73" s="170" t="n">
        <v>152</v>
      </c>
      <c r="DX73" s="169" t="n">
        <v>105</v>
      </c>
      <c r="DY73" s="170" t="n">
        <v>187</v>
      </c>
      <c r="DZ73" s="169" t="n">
        <v>175</v>
      </c>
      <c r="EA73" s="170" t="n">
        <v>437</v>
      </c>
      <c r="EB73" s="169" t="n">
        <v>1017</v>
      </c>
      <c r="EC73" s="170" t="n">
        <v>3350</v>
      </c>
    </row>
    <row r="74" s="125" customFormat="true" ht="12.75" hidden="false" customHeight="false" outlineLevel="0" collapsed="false">
      <c r="A74" s="166" t="s">
        <v>434</v>
      </c>
      <c r="B74" s="167" t="n">
        <v>1313</v>
      </c>
      <c r="C74" s="168"/>
      <c r="D74" s="169" t="n">
        <v>438</v>
      </c>
      <c r="E74" s="168" t="n">
        <v>26</v>
      </c>
      <c r="F74" s="168" t="n">
        <v>111</v>
      </c>
      <c r="G74" s="168" t="n">
        <v>44</v>
      </c>
      <c r="H74" s="168" t="n">
        <v>35</v>
      </c>
      <c r="I74" s="168" t="n">
        <v>0</v>
      </c>
      <c r="J74" s="168" t="n">
        <v>180</v>
      </c>
      <c r="K74" s="168" t="n">
        <v>93</v>
      </c>
      <c r="L74" s="170" t="n">
        <v>386</v>
      </c>
      <c r="M74" s="168"/>
      <c r="N74" s="169" t="n">
        <v>378</v>
      </c>
      <c r="O74" s="168" t="n">
        <v>307</v>
      </c>
      <c r="P74" s="168" t="n">
        <v>202</v>
      </c>
      <c r="Q74" s="168" t="n">
        <v>138</v>
      </c>
      <c r="R74" s="170" t="n">
        <v>288</v>
      </c>
      <c r="S74" s="168"/>
      <c r="T74" s="169" t="n">
        <v>1313</v>
      </c>
      <c r="U74" s="170" t="n">
        <v>103265.3</v>
      </c>
      <c r="V74" s="169" t="n">
        <v>475</v>
      </c>
      <c r="W74" s="170" t="n">
        <v>37108.1</v>
      </c>
      <c r="X74" s="169" t="n">
        <v>1079</v>
      </c>
      <c r="Y74" s="170" t="n">
        <v>66157.2</v>
      </c>
      <c r="Z74" s="169" t="n">
        <v>702</v>
      </c>
      <c r="AA74" s="170" t="n">
        <v>62510.2</v>
      </c>
      <c r="AB74" s="169" t="n">
        <v>282</v>
      </c>
      <c r="AC74" s="170" t="n">
        <v>4048.6</v>
      </c>
      <c r="AD74" s="169" t="n">
        <v>932</v>
      </c>
      <c r="AE74" s="170" t="n">
        <v>15784.2</v>
      </c>
      <c r="AF74" s="169" t="n">
        <v>183</v>
      </c>
      <c r="AG74" s="170" t="n">
        <v>2199.5</v>
      </c>
      <c r="AH74" s="169" t="n">
        <v>427</v>
      </c>
      <c r="AI74" s="170" t="n">
        <v>4010.2</v>
      </c>
      <c r="AJ74" s="169" t="n">
        <v>488</v>
      </c>
      <c r="AK74" s="170" t="n">
        <v>11919.5</v>
      </c>
      <c r="AL74" s="169" t="n">
        <v>736</v>
      </c>
      <c r="AM74" s="170" t="n">
        <v>2793.1</v>
      </c>
      <c r="AN74" s="171"/>
      <c r="AO74" s="169" t="n">
        <v>486</v>
      </c>
      <c r="AP74" s="170" t="n">
        <v>33763.7</v>
      </c>
      <c r="AQ74" s="169" t="n">
        <v>324</v>
      </c>
      <c r="AR74" s="170" t="n">
        <v>9705.7</v>
      </c>
      <c r="AS74" s="169" t="n">
        <v>125</v>
      </c>
      <c r="AT74" s="170" t="n">
        <v>2997.5</v>
      </c>
      <c r="AU74" s="169" t="n">
        <v>90</v>
      </c>
      <c r="AV74" s="170" t="n">
        <v>1696.2</v>
      </c>
      <c r="AW74" s="169" t="n">
        <v>7</v>
      </c>
      <c r="AX74" s="170" t="n">
        <v>79.1</v>
      </c>
      <c r="AY74" s="169" t="n">
        <v>537</v>
      </c>
      <c r="AZ74" s="170" t="n">
        <v>48242.2</v>
      </c>
      <c r="BA74" s="172"/>
      <c r="BB74" s="169" t="n">
        <v>38</v>
      </c>
      <c r="BC74" s="170" t="n">
        <v>266.2</v>
      </c>
      <c r="BD74" s="169" t="n">
        <v>6</v>
      </c>
      <c r="BE74" s="170" t="n">
        <v>185.1</v>
      </c>
      <c r="BF74" s="169" t="n">
        <v>217</v>
      </c>
      <c r="BG74" s="170" t="n">
        <v>5045.3</v>
      </c>
      <c r="BH74" s="169" t="n">
        <v>37</v>
      </c>
      <c r="BI74" s="170" t="n">
        <v>776.3</v>
      </c>
      <c r="BJ74" s="169" t="n">
        <v>188</v>
      </c>
      <c r="BK74" s="170" t="n">
        <v>5816.1</v>
      </c>
      <c r="BL74" s="169" t="n">
        <v>29</v>
      </c>
      <c r="BM74" s="170" t="n">
        <v>505.1</v>
      </c>
      <c r="BN74" s="169" t="s">
        <v>704</v>
      </c>
      <c r="BO74" s="170" t="s">
        <v>704</v>
      </c>
      <c r="BP74" s="169" t="s">
        <v>704</v>
      </c>
      <c r="BQ74" s="170" t="s">
        <v>704</v>
      </c>
      <c r="BR74" s="169" t="n">
        <v>42</v>
      </c>
      <c r="BS74" s="170" t="n">
        <v>594.4</v>
      </c>
      <c r="BT74" s="169" t="n">
        <v>31</v>
      </c>
      <c r="BU74" s="170" t="n">
        <v>185</v>
      </c>
      <c r="BV74" s="169" t="n">
        <v>62</v>
      </c>
      <c r="BW74" s="170" t="n">
        <v>260.9</v>
      </c>
      <c r="BX74" s="168"/>
      <c r="BY74" s="169" t="s">
        <v>704</v>
      </c>
      <c r="BZ74" s="170" t="s">
        <v>704</v>
      </c>
      <c r="CA74" s="169" t="s">
        <v>704</v>
      </c>
      <c r="CB74" s="170" t="s">
        <v>704</v>
      </c>
      <c r="CC74" s="169" t="n">
        <v>48</v>
      </c>
      <c r="CD74" s="170" t="n">
        <v>214.8</v>
      </c>
      <c r="CE74" s="169" t="n">
        <v>87</v>
      </c>
      <c r="CF74" s="170" t="n">
        <v>39.5</v>
      </c>
      <c r="CG74" s="169" t="n">
        <v>27</v>
      </c>
      <c r="CH74" s="170" t="n">
        <v>17.6</v>
      </c>
      <c r="CI74" s="169" t="n">
        <v>19</v>
      </c>
      <c r="CJ74" s="170" t="n">
        <v>85.7</v>
      </c>
      <c r="CK74" s="169" t="n">
        <v>41</v>
      </c>
      <c r="CL74" s="170" t="n">
        <v>103.3</v>
      </c>
      <c r="CM74" s="169" t="n">
        <v>42</v>
      </c>
      <c r="CN74" s="170" t="n">
        <v>46.5</v>
      </c>
      <c r="CO74" s="169" t="n">
        <v>18</v>
      </c>
      <c r="CP74" s="170" t="n">
        <v>14.1</v>
      </c>
      <c r="CQ74" s="171"/>
      <c r="CR74" s="169" t="n">
        <v>72</v>
      </c>
      <c r="CS74" s="170" t="n">
        <v>6315</v>
      </c>
      <c r="CT74" s="169" t="n">
        <v>190</v>
      </c>
      <c r="CU74" s="170" t="n">
        <v>4758</v>
      </c>
      <c r="CV74" s="169" t="n">
        <v>264</v>
      </c>
      <c r="CW74" s="170" t="n">
        <v>8116</v>
      </c>
      <c r="CX74" s="169" t="n">
        <v>380</v>
      </c>
      <c r="CY74" s="170" t="n">
        <v>28475</v>
      </c>
      <c r="CZ74" s="172"/>
      <c r="DA74" s="169" t="n">
        <v>69</v>
      </c>
      <c r="DB74" s="170" t="n">
        <v>21901</v>
      </c>
      <c r="DC74" s="172"/>
      <c r="DD74" s="169" t="n">
        <v>162</v>
      </c>
      <c r="DE74" s="170" t="n">
        <v>22967</v>
      </c>
      <c r="DF74" s="169" t="n">
        <v>153</v>
      </c>
      <c r="DG74" s="170" t="n">
        <v>24629</v>
      </c>
      <c r="DH74" s="169" t="n">
        <v>182</v>
      </c>
      <c r="DI74" s="170" t="n">
        <v>50024</v>
      </c>
      <c r="DJ74" s="168"/>
      <c r="DK74" s="169" t="n">
        <v>54</v>
      </c>
      <c r="DL74" s="170" t="n">
        <v>308</v>
      </c>
      <c r="DM74" s="171"/>
      <c r="DN74" s="169" t="n">
        <v>979</v>
      </c>
      <c r="DO74" s="170" t="n">
        <v>1636</v>
      </c>
      <c r="DP74" s="169" t="n">
        <v>100</v>
      </c>
      <c r="DQ74" s="170" t="n">
        <v>118</v>
      </c>
      <c r="DR74" s="169" t="n">
        <v>342</v>
      </c>
      <c r="DS74" s="170" t="n">
        <v>845</v>
      </c>
      <c r="DT74" s="169" t="n">
        <v>132</v>
      </c>
      <c r="DU74" s="170" t="n">
        <v>171</v>
      </c>
      <c r="DV74" s="169" t="n">
        <v>71</v>
      </c>
      <c r="DW74" s="170" t="n">
        <v>141</v>
      </c>
      <c r="DX74" s="169" t="n">
        <v>113</v>
      </c>
      <c r="DY74" s="170" t="n">
        <v>205</v>
      </c>
      <c r="DZ74" s="169" t="n">
        <v>184</v>
      </c>
      <c r="EA74" s="170" t="n">
        <v>367</v>
      </c>
      <c r="EB74" s="169" t="n">
        <v>1074</v>
      </c>
      <c r="EC74" s="170" t="n">
        <v>3483</v>
      </c>
    </row>
    <row r="75" s="125" customFormat="true" ht="12.75" hidden="false" customHeight="false" outlineLevel="0" collapsed="false">
      <c r="A75" s="166" t="s">
        <v>757</v>
      </c>
      <c r="B75" s="167" t="s">
        <v>704</v>
      </c>
      <c r="C75" s="168"/>
      <c r="D75" s="169" t="s">
        <v>704</v>
      </c>
      <c r="E75" s="168" t="s">
        <v>704</v>
      </c>
      <c r="F75" s="168" t="n">
        <v>7</v>
      </c>
      <c r="G75" s="168" t="n">
        <v>0</v>
      </c>
      <c r="H75" s="168" t="n">
        <v>0</v>
      </c>
      <c r="I75" s="168" t="n">
        <v>0</v>
      </c>
      <c r="J75" s="168" t="n">
        <v>0</v>
      </c>
      <c r="K75" s="168" t="s">
        <v>704</v>
      </c>
      <c r="L75" s="170" t="s">
        <v>704</v>
      </c>
      <c r="M75" s="168"/>
      <c r="N75" s="169" t="s">
        <v>704</v>
      </c>
      <c r="O75" s="168" t="n">
        <v>4</v>
      </c>
      <c r="P75" s="168" t="s">
        <v>704</v>
      </c>
      <c r="Q75" s="168" t="s">
        <v>704</v>
      </c>
      <c r="R75" s="170" t="s">
        <v>704</v>
      </c>
      <c r="S75" s="168"/>
      <c r="T75" s="169" t="s">
        <v>704</v>
      </c>
      <c r="U75" s="170" t="s">
        <v>704</v>
      </c>
      <c r="V75" s="169" t="s">
        <v>704</v>
      </c>
      <c r="W75" s="170" t="s">
        <v>704</v>
      </c>
      <c r="X75" s="169" t="s">
        <v>704</v>
      </c>
      <c r="Y75" s="170" t="s">
        <v>704</v>
      </c>
      <c r="Z75" s="169" t="s">
        <v>704</v>
      </c>
      <c r="AA75" s="170" t="s">
        <v>704</v>
      </c>
      <c r="AB75" s="169" t="s">
        <v>704</v>
      </c>
      <c r="AC75" s="170" t="s">
        <v>704</v>
      </c>
      <c r="AD75" s="169" t="s">
        <v>704</v>
      </c>
      <c r="AE75" s="170" t="s">
        <v>704</v>
      </c>
      <c r="AF75" s="169" t="s">
        <v>704</v>
      </c>
      <c r="AG75" s="170" t="s">
        <v>704</v>
      </c>
      <c r="AH75" s="169" t="n">
        <v>0</v>
      </c>
      <c r="AI75" s="170" t="n">
        <v>0</v>
      </c>
      <c r="AJ75" s="169" t="s">
        <v>704</v>
      </c>
      <c r="AK75" s="170" t="s">
        <v>704</v>
      </c>
      <c r="AL75" s="169" t="s">
        <v>704</v>
      </c>
      <c r="AM75" s="170" t="s">
        <v>704</v>
      </c>
      <c r="AN75" s="171"/>
      <c r="AO75" s="169" t="s">
        <v>704</v>
      </c>
      <c r="AP75" s="170" t="s">
        <v>704</v>
      </c>
      <c r="AQ75" s="169" t="s">
        <v>704</v>
      </c>
      <c r="AR75" s="170" t="s">
        <v>704</v>
      </c>
      <c r="AS75" s="169" t="s">
        <v>704</v>
      </c>
      <c r="AT75" s="170" t="s">
        <v>704</v>
      </c>
      <c r="AU75" s="169" t="n">
        <v>0</v>
      </c>
      <c r="AV75" s="170" t="n">
        <v>0</v>
      </c>
      <c r="AW75" s="169" t="n">
        <v>0</v>
      </c>
      <c r="AX75" s="170" t="n">
        <v>0</v>
      </c>
      <c r="AY75" s="169" t="s">
        <v>704</v>
      </c>
      <c r="AZ75" s="170" t="s">
        <v>704</v>
      </c>
      <c r="BA75" s="172"/>
      <c r="BB75" s="169" t="s">
        <v>704</v>
      </c>
      <c r="BC75" s="170" t="s">
        <v>704</v>
      </c>
      <c r="BD75" s="169" t="n">
        <v>0</v>
      </c>
      <c r="BE75" s="170" t="n">
        <v>0</v>
      </c>
      <c r="BF75" s="169" t="s">
        <v>704</v>
      </c>
      <c r="BG75" s="170" t="s">
        <v>704</v>
      </c>
      <c r="BH75" s="169" t="s">
        <v>704</v>
      </c>
      <c r="BI75" s="170" t="s">
        <v>704</v>
      </c>
      <c r="BJ75" s="169" t="s">
        <v>704</v>
      </c>
      <c r="BK75" s="170" t="s">
        <v>704</v>
      </c>
      <c r="BL75" s="169" t="n">
        <v>0</v>
      </c>
      <c r="BM75" s="170" t="n">
        <v>0</v>
      </c>
      <c r="BN75" s="169" t="n">
        <v>0</v>
      </c>
      <c r="BO75" s="170" t="n">
        <v>0</v>
      </c>
      <c r="BP75" s="169" t="n">
        <v>0</v>
      </c>
      <c r="BQ75" s="170" t="n">
        <v>0</v>
      </c>
      <c r="BR75" s="169" t="n">
        <v>0</v>
      </c>
      <c r="BS75" s="170" t="n">
        <v>0</v>
      </c>
      <c r="BT75" s="169" t="n">
        <v>0</v>
      </c>
      <c r="BU75" s="170" t="n">
        <v>0</v>
      </c>
      <c r="BV75" s="169" t="s">
        <v>704</v>
      </c>
      <c r="BW75" s="170" t="s">
        <v>704</v>
      </c>
      <c r="BX75" s="168"/>
      <c r="BY75" s="169" t="s">
        <v>704</v>
      </c>
      <c r="BZ75" s="170" t="s">
        <v>704</v>
      </c>
      <c r="CA75" s="169" t="s">
        <v>704</v>
      </c>
      <c r="CB75" s="170" t="s">
        <v>704</v>
      </c>
      <c r="CC75" s="169" t="s">
        <v>704</v>
      </c>
      <c r="CD75" s="170" t="s">
        <v>704</v>
      </c>
      <c r="CE75" s="169" t="s">
        <v>704</v>
      </c>
      <c r="CF75" s="170" t="s">
        <v>704</v>
      </c>
      <c r="CG75" s="169" t="s">
        <v>704</v>
      </c>
      <c r="CH75" s="170" t="s">
        <v>704</v>
      </c>
      <c r="CI75" s="169" t="s">
        <v>704</v>
      </c>
      <c r="CJ75" s="170" t="s">
        <v>704</v>
      </c>
      <c r="CK75" s="169" t="s">
        <v>704</v>
      </c>
      <c r="CL75" s="170" t="s">
        <v>704</v>
      </c>
      <c r="CM75" s="169" t="s">
        <v>704</v>
      </c>
      <c r="CN75" s="170" t="s">
        <v>704</v>
      </c>
      <c r="CO75" s="169" t="s">
        <v>704</v>
      </c>
      <c r="CP75" s="170" t="s">
        <v>704</v>
      </c>
      <c r="CQ75" s="171"/>
      <c r="CR75" s="169" t="n">
        <v>0</v>
      </c>
      <c r="CS75" s="170" t="n">
        <v>0</v>
      </c>
      <c r="CT75" s="169" t="n">
        <v>0</v>
      </c>
      <c r="CU75" s="170" t="n">
        <v>0</v>
      </c>
      <c r="CV75" s="169" t="n">
        <v>0</v>
      </c>
      <c r="CW75" s="170" t="n">
        <v>0</v>
      </c>
      <c r="CX75" s="169" t="n">
        <v>0</v>
      </c>
      <c r="CY75" s="170" t="n">
        <v>0</v>
      </c>
      <c r="CZ75" s="172"/>
      <c r="DA75" s="169" t="s">
        <v>704</v>
      </c>
      <c r="DB75" s="170" t="s">
        <v>704</v>
      </c>
      <c r="DC75" s="172"/>
      <c r="DD75" s="169" t="n">
        <v>0</v>
      </c>
      <c r="DE75" s="170" t="n">
        <v>0</v>
      </c>
      <c r="DF75" s="169" t="n">
        <v>0</v>
      </c>
      <c r="DG75" s="170" t="n">
        <v>0</v>
      </c>
      <c r="DH75" s="169" t="n">
        <v>0</v>
      </c>
      <c r="DI75" s="170" t="n">
        <v>0</v>
      </c>
      <c r="DJ75" s="168"/>
      <c r="DK75" s="169" t="s">
        <v>704</v>
      </c>
      <c r="DL75" s="170" t="s">
        <v>704</v>
      </c>
      <c r="DM75" s="171"/>
      <c r="DN75" s="169" t="n">
        <v>10</v>
      </c>
      <c r="DO75" s="170" t="n">
        <v>14</v>
      </c>
      <c r="DP75" s="169" t="s">
        <v>704</v>
      </c>
      <c r="DQ75" s="170" t="s">
        <v>704</v>
      </c>
      <c r="DR75" s="169" t="s">
        <v>704</v>
      </c>
      <c r="DS75" s="170" t="s">
        <v>704</v>
      </c>
      <c r="DT75" s="169" t="s">
        <v>704</v>
      </c>
      <c r="DU75" s="170" t="s">
        <v>704</v>
      </c>
      <c r="DV75" s="169" t="n">
        <v>0</v>
      </c>
      <c r="DW75" s="170" t="n">
        <v>0</v>
      </c>
      <c r="DX75" s="169" t="s">
        <v>704</v>
      </c>
      <c r="DY75" s="170" t="s">
        <v>704</v>
      </c>
      <c r="DZ75" s="169" t="s">
        <v>704</v>
      </c>
      <c r="EA75" s="170" t="s">
        <v>704</v>
      </c>
      <c r="EB75" s="169" t="n">
        <v>12</v>
      </c>
      <c r="EC75" s="170" t="n">
        <v>34</v>
      </c>
    </row>
    <row r="76" s="125" customFormat="true" ht="12.75" hidden="false" customHeight="false" outlineLevel="0" collapsed="false">
      <c r="A76" s="166" t="s">
        <v>758</v>
      </c>
      <c r="B76" s="167" t="n">
        <v>97</v>
      </c>
      <c r="C76" s="168"/>
      <c r="D76" s="169" t="s">
        <v>704</v>
      </c>
      <c r="E76" s="168" t="s">
        <v>704</v>
      </c>
      <c r="F76" s="168" t="s">
        <v>704</v>
      </c>
      <c r="G76" s="168" t="n">
        <v>8</v>
      </c>
      <c r="H76" s="168" t="s">
        <v>704</v>
      </c>
      <c r="I76" s="168" t="n">
        <v>0</v>
      </c>
      <c r="J76" s="168" t="s">
        <v>704</v>
      </c>
      <c r="K76" s="168" t="s">
        <v>704</v>
      </c>
      <c r="L76" s="170" t="s">
        <v>704</v>
      </c>
      <c r="M76" s="168"/>
      <c r="N76" s="169" t="n">
        <v>32</v>
      </c>
      <c r="O76" s="168" t="n">
        <v>21</v>
      </c>
      <c r="P76" s="168" t="s">
        <v>704</v>
      </c>
      <c r="Q76" s="168" t="s">
        <v>704</v>
      </c>
      <c r="R76" s="170" t="s">
        <v>704</v>
      </c>
      <c r="S76" s="168"/>
      <c r="T76" s="169" t="n">
        <v>97</v>
      </c>
      <c r="U76" s="170" t="n">
        <v>7353.4</v>
      </c>
      <c r="V76" s="169" t="n">
        <v>34</v>
      </c>
      <c r="W76" s="170" t="n">
        <v>2369.9</v>
      </c>
      <c r="X76" s="169" t="n">
        <v>85</v>
      </c>
      <c r="Y76" s="170" t="n">
        <v>4983.5</v>
      </c>
      <c r="Z76" s="169" t="n">
        <v>41</v>
      </c>
      <c r="AA76" s="170" t="n">
        <v>4272</v>
      </c>
      <c r="AB76" s="169" t="s">
        <v>704</v>
      </c>
      <c r="AC76" s="170" t="s">
        <v>704</v>
      </c>
      <c r="AD76" s="169" t="n">
        <v>59</v>
      </c>
      <c r="AE76" s="170" t="n">
        <v>1307.5</v>
      </c>
      <c r="AF76" s="169" t="n">
        <v>23</v>
      </c>
      <c r="AG76" s="170" t="n">
        <v>357.9</v>
      </c>
      <c r="AH76" s="169" t="s">
        <v>704</v>
      </c>
      <c r="AI76" s="170" t="s">
        <v>704</v>
      </c>
      <c r="AJ76" s="169" t="n">
        <v>23</v>
      </c>
      <c r="AK76" s="170" t="n">
        <v>903.5</v>
      </c>
      <c r="AL76" s="169" t="n">
        <v>51</v>
      </c>
      <c r="AM76" s="170" t="n">
        <v>206.6</v>
      </c>
      <c r="AN76" s="171"/>
      <c r="AO76" s="169" t="n">
        <v>23</v>
      </c>
      <c r="AP76" s="170" t="n">
        <v>2242.1</v>
      </c>
      <c r="AQ76" s="169" t="s">
        <v>704</v>
      </c>
      <c r="AR76" s="170" t="s">
        <v>704</v>
      </c>
      <c r="AS76" s="169" t="s">
        <v>704</v>
      </c>
      <c r="AT76" s="170" t="s">
        <v>704</v>
      </c>
      <c r="AU76" s="169" t="s">
        <v>704</v>
      </c>
      <c r="AV76" s="170" t="s">
        <v>704</v>
      </c>
      <c r="AW76" s="169" t="n">
        <v>0</v>
      </c>
      <c r="AX76" s="170" t="n">
        <v>0</v>
      </c>
      <c r="AY76" s="169" t="s">
        <v>704</v>
      </c>
      <c r="AZ76" s="170" t="s">
        <v>704</v>
      </c>
      <c r="BA76" s="172"/>
      <c r="BB76" s="169" t="s">
        <v>704</v>
      </c>
      <c r="BC76" s="170" t="s">
        <v>704</v>
      </c>
      <c r="BD76" s="169" t="n">
        <v>3</v>
      </c>
      <c r="BE76" s="170" t="n">
        <v>34.6</v>
      </c>
      <c r="BF76" s="169" t="n">
        <v>4</v>
      </c>
      <c r="BG76" s="170" t="n">
        <v>98.5</v>
      </c>
      <c r="BH76" s="169" t="s">
        <v>704</v>
      </c>
      <c r="BI76" s="170" t="s">
        <v>704</v>
      </c>
      <c r="BJ76" s="169" t="s">
        <v>704</v>
      </c>
      <c r="BK76" s="170" t="s">
        <v>704</v>
      </c>
      <c r="BL76" s="169" t="s">
        <v>704</v>
      </c>
      <c r="BM76" s="170" t="s">
        <v>704</v>
      </c>
      <c r="BN76" s="169" t="s">
        <v>704</v>
      </c>
      <c r="BO76" s="170" t="s">
        <v>704</v>
      </c>
      <c r="BP76" s="169" t="s">
        <v>704</v>
      </c>
      <c r="BQ76" s="170" t="s">
        <v>704</v>
      </c>
      <c r="BR76" s="169" t="n">
        <v>0</v>
      </c>
      <c r="BS76" s="170" t="n">
        <v>0</v>
      </c>
      <c r="BT76" s="169" t="s">
        <v>704</v>
      </c>
      <c r="BU76" s="170" t="s">
        <v>704</v>
      </c>
      <c r="BV76" s="169" t="s">
        <v>704</v>
      </c>
      <c r="BW76" s="170" t="s">
        <v>704</v>
      </c>
      <c r="BX76" s="168"/>
      <c r="BY76" s="169" t="s">
        <v>704</v>
      </c>
      <c r="BZ76" s="170" t="s">
        <v>704</v>
      </c>
      <c r="CA76" s="169" t="s">
        <v>704</v>
      </c>
      <c r="CB76" s="170" t="s">
        <v>704</v>
      </c>
      <c r="CC76" s="169" t="n">
        <v>11</v>
      </c>
      <c r="CD76" s="170" t="n">
        <v>153</v>
      </c>
      <c r="CE76" s="169" t="n">
        <v>6</v>
      </c>
      <c r="CF76" s="170" t="n">
        <v>1.3</v>
      </c>
      <c r="CG76" s="169" t="s">
        <v>704</v>
      </c>
      <c r="CH76" s="170" t="s">
        <v>704</v>
      </c>
      <c r="CI76" s="169" t="s">
        <v>704</v>
      </c>
      <c r="CJ76" s="170" t="s">
        <v>704</v>
      </c>
      <c r="CK76" s="169" t="s">
        <v>704</v>
      </c>
      <c r="CL76" s="170" t="s">
        <v>704</v>
      </c>
      <c r="CM76" s="169" t="s">
        <v>704</v>
      </c>
      <c r="CN76" s="170" t="s">
        <v>704</v>
      </c>
      <c r="CO76" s="169" t="s">
        <v>704</v>
      </c>
      <c r="CP76" s="170" t="s">
        <v>704</v>
      </c>
      <c r="CQ76" s="171"/>
      <c r="CR76" s="169" t="s">
        <v>704</v>
      </c>
      <c r="CS76" s="170" t="s">
        <v>704</v>
      </c>
      <c r="CT76" s="169" t="n">
        <v>23</v>
      </c>
      <c r="CU76" s="170" t="n">
        <v>667</v>
      </c>
      <c r="CV76" s="169" t="s">
        <v>704</v>
      </c>
      <c r="CW76" s="170" t="s">
        <v>704</v>
      </c>
      <c r="CX76" s="169" t="s">
        <v>704</v>
      </c>
      <c r="CY76" s="170" t="s">
        <v>704</v>
      </c>
      <c r="CZ76" s="172"/>
      <c r="DA76" s="169" t="s">
        <v>704</v>
      </c>
      <c r="DB76" s="170" t="s">
        <v>704</v>
      </c>
      <c r="DC76" s="172"/>
      <c r="DD76" s="169" t="s">
        <v>704</v>
      </c>
      <c r="DE76" s="170" t="s">
        <v>704</v>
      </c>
      <c r="DF76" s="169" t="s">
        <v>704</v>
      </c>
      <c r="DG76" s="170" t="s">
        <v>704</v>
      </c>
      <c r="DH76" s="169" t="s">
        <v>704</v>
      </c>
      <c r="DI76" s="170" t="s">
        <v>704</v>
      </c>
      <c r="DJ76" s="168"/>
      <c r="DK76" s="169" t="s">
        <v>704</v>
      </c>
      <c r="DL76" s="170" t="s">
        <v>704</v>
      </c>
      <c r="DM76" s="171"/>
      <c r="DN76" s="169" t="n">
        <v>81</v>
      </c>
      <c r="DO76" s="170" t="n">
        <v>143</v>
      </c>
      <c r="DP76" s="169" t="n">
        <v>5</v>
      </c>
      <c r="DQ76" s="170" t="n">
        <v>5</v>
      </c>
      <c r="DR76" s="169" t="s">
        <v>704</v>
      </c>
      <c r="DS76" s="170" t="s">
        <v>704</v>
      </c>
      <c r="DT76" s="169" t="s">
        <v>704</v>
      </c>
      <c r="DU76" s="170" t="s">
        <v>704</v>
      </c>
      <c r="DV76" s="169" t="s">
        <v>704</v>
      </c>
      <c r="DW76" s="170" t="s">
        <v>704</v>
      </c>
      <c r="DX76" s="169" t="s">
        <v>704</v>
      </c>
      <c r="DY76" s="170" t="s">
        <v>704</v>
      </c>
      <c r="DZ76" s="169" t="s">
        <v>704</v>
      </c>
      <c r="EA76" s="170" t="s">
        <v>704</v>
      </c>
      <c r="EB76" s="169" t="n">
        <v>82</v>
      </c>
      <c r="EC76" s="170" t="n">
        <v>317</v>
      </c>
    </row>
    <row r="77" s="125" customFormat="true" ht="12.75" hidden="false" customHeight="false" outlineLevel="0" collapsed="false">
      <c r="A77" s="166" t="s">
        <v>759</v>
      </c>
      <c r="B77" s="167" t="n">
        <v>3440</v>
      </c>
      <c r="C77" s="168"/>
      <c r="D77" s="169" t="n">
        <v>1248</v>
      </c>
      <c r="E77" s="168" t="n">
        <v>336</v>
      </c>
      <c r="F77" s="168" t="n">
        <v>507</v>
      </c>
      <c r="G77" s="168" t="n">
        <v>142</v>
      </c>
      <c r="H77" s="168" t="n">
        <v>58</v>
      </c>
      <c r="I77" s="168" t="n">
        <v>0</v>
      </c>
      <c r="J77" s="168" t="n">
        <v>295</v>
      </c>
      <c r="K77" s="168" t="n">
        <v>158</v>
      </c>
      <c r="L77" s="170" t="n">
        <v>696</v>
      </c>
      <c r="M77" s="168"/>
      <c r="N77" s="169" t="n">
        <v>1101</v>
      </c>
      <c r="O77" s="168" t="n">
        <v>677</v>
      </c>
      <c r="P77" s="168" t="n">
        <v>534</v>
      </c>
      <c r="Q77" s="168" t="n">
        <v>418</v>
      </c>
      <c r="R77" s="170" t="n">
        <v>710</v>
      </c>
      <c r="S77" s="168"/>
      <c r="T77" s="169" t="n">
        <v>3440</v>
      </c>
      <c r="U77" s="170" t="n">
        <v>255253.180000001</v>
      </c>
      <c r="V77" s="169" t="n">
        <v>1007</v>
      </c>
      <c r="W77" s="170" t="n">
        <v>78825.1999999999</v>
      </c>
      <c r="X77" s="169" t="n">
        <v>3032</v>
      </c>
      <c r="Y77" s="170" t="n">
        <v>176427.98</v>
      </c>
      <c r="Z77" s="169" t="n">
        <v>2366</v>
      </c>
      <c r="AA77" s="170" t="n">
        <v>177387</v>
      </c>
      <c r="AB77" s="169" t="n">
        <v>575</v>
      </c>
      <c r="AC77" s="170" t="n">
        <v>7288.3</v>
      </c>
      <c r="AD77" s="169" t="n">
        <v>1980</v>
      </c>
      <c r="AE77" s="170" t="n">
        <v>22441.88</v>
      </c>
      <c r="AF77" s="169" t="n">
        <v>518</v>
      </c>
      <c r="AG77" s="170" t="n">
        <v>4653.4</v>
      </c>
      <c r="AH77" s="169" t="n">
        <v>945</v>
      </c>
      <c r="AI77" s="170" t="n">
        <v>6605.2</v>
      </c>
      <c r="AJ77" s="169" t="n">
        <v>1413</v>
      </c>
      <c r="AK77" s="170" t="n">
        <v>27554.1</v>
      </c>
      <c r="AL77" s="169" t="n">
        <v>2145</v>
      </c>
      <c r="AM77" s="170" t="n">
        <v>9323.30000000001</v>
      </c>
      <c r="AN77" s="171"/>
      <c r="AO77" s="169" t="n">
        <v>1502</v>
      </c>
      <c r="AP77" s="170" t="n">
        <v>98256.8999999999</v>
      </c>
      <c r="AQ77" s="169" t="n">
        <v>885</v>
      </c>
      <c r="AR77" s="170" t="n">
        <v>22281.4999999999</v>
      </c>
      <c r="AS77" s="169" t="n">
        <v>279</v>
      </c>
      <c r="AT77" s="170" t="n">
        <v>3313.6</v>
      </c>
      <c r="AU77" s="169" t="n">
        <v>109</v>
      </c>
      <c r="AV77" s="170" t="n">
        <v>999.8</v>
      </c>
      <c r="AW77" s="169" t="n">
        <v>44</v>
      </c>
      <c r="AX77" s="170" t="n">
        <v>595.7</v>
      </c>
      <c r="AY77" s="169" t="n">
        <v>1696</v>
      </c>
      <c r="AZ77" s="170" t="n">
        <v>125447.5</v>
      </c>
      <c r="BA77" s="172"/>
      <c r="BB77" s="169" t="n">
        <v>315</v>
      </c>
      <c r="BC77" s="170" t="n">
        <v>4628</v>
      </c>
      <c r="BD77" s="169" t="n">
        <v>207</v>
      </c>
      <c r="BE77" s="170" t="n">
        <v>4255</v>
      </c>
      <c r="BF77" s="169" t="n">
        <v>512</v>
      </c>
      <c r="BG77" s="170" t="n">
        <v>9329</v>
      </c>
      <c r="BH77" s="169" t="n">
        <v>264</v>
      </c>
      <c r="BI77" s="170" t="n">
        <v>5319.1</v>
      </c>
      <c r="BJ77" s="169" t="n">
        <v>634</v>
      </c>
      <c r="BK77" s="170" t="n">
        <v>17152.5</v>
      </c>
      <c r="BL77" s="169" t="n">
        <v>189</v>
      </c>
      <c r="BM77" s="170" t="n">
        <v>2850.7</v>
      </c>
      <c r="BN77" s="169" t="n">
        <v>22</v>
      </c>
      <c r="BO77" s="170" t="n">
        <v>203.4</v>
      </c>
      <c r="BP77" s="169" t="n">
        <v>26</v>
      </c>
      <c r="BQ77" s="170" t="n">
        <v>171.7</v>
      </c>
      <c r="BR77" s="169" t="n">
        <v>107</v>
      </c>
      <c r="BS77" s="170" t="n">
        <v>900.4</v>
      </c>
      <c r="BT77" s="169" t="n">
        <v>122</v>
      </c>
      <c r="BU77" s="170" t="n">
        <v>1067.8</v>
      </c>
      <c r="BV77" s="169" t="n">
        <v>262</v>
      </c>
      <c r="BW77" s="170" t="n">
        <v>1106.6</v>
      </c>
      <c r="BX77" s="168"/>
      <c r="BY77" s="169" t="n">
        <v>142</v>
      </c>
      <c r="BZ77" s="170" t="n">
        <v>1766.4</v>
      </c>
      <c r="CA77" s="169" t="n">
        <v>178</v>
      </c>
      <c r="CB77" s="170" t="n">
        <v>1034.2</v>
      </c>
      <c r="CC77" s="169" t="n">
        <v>258</v>
      </c>
      <c r="CD77" s="170" t="n">
        <v>2800.6</v>
      </c>
      <c r="CE77" s="169" t="n">
        <v>382</v>
      </c>
      <c r="CF77" s="170" t="n">
        <v>170.7</v>
      </c>
      <c r="CG77" s="169" t="n">
        <v>143</v>
      </c>
      <c r="CH77" s="170" t="n">
        <v>1207.2</v>
      </c>
      <c r="CI77" s="169" t="n">
        <v>126</v>
      </c>
      <c r="CJ77" s="170" t="n">
        <v>584.9</v>
      </c>
      <c r="CK77" s="169" t="n">
        <v>229</v>
      </c>
      <c r="CL77" s="170" t="n">
        <v>1792.1</v>
      </c>
      <c r="CM77" s="169" t="n">
        <v>114</v>
      </c>
      <c r="CN77" s="170" t="n">
        <v>137.1</v>
      </c>
      <c r="CO77" s="169" t="n">
        <v>41</v>
      </c>
      <c r="CP77" s="170" t="n">
        <v>54.8</v>
      </c>
      <c r="CQ77" s="171"/>
      <c r="CR77" s="169" t="n">
        <v>129</v>
      </c>
      <c r="CS77" s="170" t="n">
        <v>9600</v>
      </c>
      <c r="CT77" s="169" t="n">
        <v>312</v>
      </c>
      <c r="CU77" s="170" t="n">
        <v>5486</v>
      </c>
      <c r="CV77" s="169" t="n">
        <v>475</v>
      </c>
      <c r="CW77" s="170" t="n">
        <v>14117</v>
      </c>
      <c r="CX77" s="169" t="n">
        <v>667</v>
      </c>
      <c r="CY77" s="170" t="n">
        <v>44062</v>
      </c>
      <c r="CZ77" s="172"/>
      <c r="DA77" s="169" t="n">
        <v>208</v>
      </c>
      <c r="DB77" s="170" t="n">
        <v>119700</v>
      </c>
      <c r="DC77" s="172"/>
      <c r="DD77" s="169" t="n">
        <v>302</v>
      </c>
      <c r="DE77" s="170" t="n">
        <v>36180</v>
      </c>
      <c r="DF77" s="169" t="n">
        <v>302</v>
      </c>
      <c r="DG77" s="170" t="n">
        <v>36982</v>
      </c>
      <c r="DH77" s="169" t="n">
        <v>352</v>
      </c>
      <c r="DI77" s="170" t="n">
        <v>76442</v>
      </c>
      <c r="DJ77" s="168"/>
      <c r="DK77" s="169" t="n">
        <v>137</v>
      </c>
      <c r="DL77" s="170" t="n">
        <v>1753</v>
      </c>
      <c r="DM77" s="171"/>
      <c r="DN77" s="169" t="n">
        <v>2809</v>
      </c>
      <c r="DO77" s="170" t="n">
        <v>4898</v>
      </c>
      <c r="DP77" s="169" t="n">
        <v>167</v>
      </c>
      <c r="DQ77" s="170" t="n">
        <v>247</v>
      </c>
      <c r="DR77" s="169" t="n">
        <v>967</v>
      </c>
      <c r="DS77" s="170" t="n">
        <v>2347</v>
      </c>
      <c r="DT77" s="169" t="n">
        <v>390</v>
      </c>
      <c r="DU77" s="170" t="n">
        <v>535</v>
      </c>
      <c r="DV77" s="169" t="n">
        <v>148</v>
      </c>
      <c r="DW77" s="170" t="n">
        <v>305</v>
      </c>
      <c r="DX77" s="169" t="n">
        <v>361</v>
      </c>
      <c r="DY77" s="170" t="n">
        <v>928</v>
      </c>
      <c r="DZ77" s="169" t="n">
        <v>557</v>
      </c>
      <c r="EA77" s="170" t="n">
        <v>2030</v>
      </c>
      <c r="EB77" s="169" t="n">
        <v>2954</v>
      </c>
      <c r="EC77" s="170" t="n">
        <v>11290</v>
      </c>
    </row>
    <row r="78" s="125" customFormat="true" ht="12.75" hidden="false" customHeight="false" outlineLevel="0" collapsed="false">
      <c r="A78" s="173" t="s">
        <v>760</v>
      </c>
      <c r="B78" s="154" t="n">
        <v>17716</v>
      </c>
      <c r="C78" s="174"/>
      <c r="D78" s="156" t="n">
        <v>5118</v>
      </c>
      <c r="E78" s="153" t="n">
        <v>4379</v>
      </c>
      <c r="F78" s="153" t="n">
        <v>1658</v>
      </c>
      <c r="G78" s="153" t="n">
        <v>899</v>
      </c>
      <c r="H78" s="153" t="n">
        <v>269</v>
      </c>
      <c r="I78" s="153" t="n">
        <v>0</v>
      </c>
      <c r="J78" s="153" t="n">
        <v>1424</v>
      </c>
      <c r="K78" s="153" t="n">
        <v>1186</v>
      </c>
      <c r="L78" s="154" t="n">
        <v>2783</v>
      </c>
      <c r="M78" s="171"/>
      <c r="N78" s="156" t="n">
        <v>4503</v>
      </c>
      <c r="O78" s="153" t="n">
        <v>3626</v>
      </c>
      <c r="P78" s="153" t="n">
        <v>3372</v>
      </c>
      <c r="Q78" s="153" t="n">
        <v>2442</v>
      </c>
      <c r="R78" s="154" t="n">
        <v>3773</v>
      </c>
      <c r="S78" s="171"/>
      <c r="T78" s="156" t="n">
        <v>17716</v>
      </c>
      <c r="U78" s="154" t="n">
        <v>1471023.76000001</v>
      </c>
      <c r="V78" s="156" t="n">
        <v>7014</v>
      </c>
      <c r="W78" s="154" t="n">
        <v>500285</v>
      </c>
      <c r="X78" s="156" t="n">
        <v>15060</v>
      </c>
      <c r="Y78" s="154" t="n">
        <v>970738.759999998</v>
      </c>
      <c r="Z78" s="156" t="n">
        <v>13006</v>
      </c>
      <c r="AA78" s="154" t="n">
        <v>1039959.63</v>
      </c>
      <c r="AB78" s="156" t="n">
        <v>2838</v>
      </c>
      <c r="AC78" s="154" t="n">
        <v>32313.1</v>
      </c>
      <c r="AD78" s="156" t="n">
        <v>10118</v>
      </c>
      <c r="AE78" s="154" t="n">
        <v>140307.710000002</v>
      </c>
      <c r="AF78" s="156" t="n">
        <v>2551</v>
      </c>
      <c r="AG78" s="154" t="n">
        <v>28111.4</v>
      </c>
      <c r="AH78" s="156" t="n">
        <v>4609</v>
      </c>
      <c r="AI78" s="154" t="n">
        <v>42442.6999999999</v>
      </c>
      <c r="AJ78" s="156" t="n">
        <v>7962</v>
      </c>
      <c r="AK78" s="154" t="n">
        <v>141744.7</v>
      </c>
      <c r="AL78" s="156" t="n">
        <v>10886</v>
      </c>
      <c r="AM78" s="154" t="n">
        <v>46144.5199999999</v>
      </c>
      <c r="AN78" s="171"/>
      <c r="AO78" s="156" t="n">
        <v>9037</v>
      </c>
      <c r="AP78" s="154" t="n">
        <v>487367.900000002</v>
      </c>
      <c r="AQ78" s="156" t="n">
        <v>5521</v>
      </c>
      <c r="AR78" s="154" t="n">
        <v>140422.2</v>
      </c>
      <c r="AS78" s="156" t="n">
        <v>3216</v>
      </c>
      <c r="AT78" s="154" t="n">
        <v>50339.1999999999</v>
      </c>
      <c r="AU78" s="156" t="n">
        <v>650</v>
      </c>
      <c r="AV78" s="154" t="n">
        <v>6955</v>
      </c>
      <c r="AW78" s="156" t="n">
        <v>187</v>
      </c>
      <c r="AX78" s="154" t="n">
        <v>3160.8</v>
      </c>
      <c r="AY78" s="156" t="n">
        <v>10595</v>
      </c>
      <c r="AZ78" s="154" t="n">
        <v>688245.099999999</v>
      </c>
      <c r="BA78" s="171"/>
      <c r="BB78" s="156" t="n">
        <v>2654</v>
      </c>
      <c r="BC78" s="154" t="n">
        <v>35755.5000000001</v>
      </c>
      <c r="BD78" s="156" t="n">
        <v>4733</v>
      </c>
      <c r="BE78" s="154" t="n">
        <v>108728.7</v>
      </c>
      <c r="BF78" s="156" t="n">
        <v>2518</v>
      </c>
      <c r="BG78" s="154" t="n">
        <v>43308.7999999999</v>
      </c>
      <c r="BH78" s="156" t="n">
        <v>1163</v>
      </c>
      <c r="BI78" s="154" t="n">
        <v>20508.4</v>
      </c>
      <c r="BJ78" s="156" t="n">
        <v>2339</v>
      </c>
      <c r="BK78" s="154" t="n">
        <v>61961.4999999999</v>
      </c>
      <c r="BL78" s="156" t="n">
        <v>863</v>
      </c>
      <c r="BM78" s="154" t="n">
        <v>12834.6</v>
      </c>
      <c r="BN78" s="156" t="n">
        <v>268</v>
      </c>
      <c r="BO78" s="154" t="n">
        <v>966.1</v>
      </c>
      <c r="BP78" s="156" t="n">
        <v>628</v>
      </c>
      <c r="BQ78" s="154" t="n">
        <v>2107.73</v>
      </c>
      <c r="BR78" s="156" t="n">
        <v>532</v>
      </c>
      <c r="BS78" s="154" t="n">
        <v>5993.2</v>
      </c>
      <c r="BT78" s="156" t="n">
        <v>583</v>
      </c>
      <c r="BU78" s="154" t="n">
        <v>5453.1</v>
      </c>
      <c r="BV78" s="156" t="n">
        <v>1417</v>
      </c>
      <c r="BW78" s="154" t="n">
        <v>5761.7</v>
      </c>
      <c r="BX78" s="171"/>
      <c r="BY78" s="156" t="n">
        <v>967</v>
      </c>
      <c r="BZ78" s="154" t="n">
        <v>16879</v>
      </c>
      <c r="CA78" s="156" t="n">
        <v>1544</v>
      </c>
      <c r="CB78" s="154" t="n">
        <v>21233.6</v>
      </c>
      <c r="CC78" s="156" t="n">
        <v>2133</v>
      </c>
      <c r="CD78" s="154" t="n">
        <v>38112.6</v>
      </c>
      <c r="CE78" s="156" t="n">
        <v>1071</v>
      </c>
      <c r="CF78" s="154" t="n">
        <v>397.400000000004</v>
      </c>
      <c r="CG78" s="156" t="n">
        <v>671</v>
      </c>
      <c r="CH78" s="154" t="n">
        <v>4791.9</v>
      </c>
      <c r="CI78" s="156" t="n">
        <v>611</v>
      </c>
      <c r="CJ78" s="154" t="n">
        <v>2452.2</v>
      </c>
      <c r="CK78" s="156" t="n">
        <v>1090</v>
      </c>
      <c r="CL78" s="154" t="n">
        <v>7244.1</v>
      </c>
      <c r="CM78" s="156" t="n">
        <v>531</v>
      </c>
      <c r="CN78" s="154" t="n">
        <v>1660.7</v>
      </c>
      <c r="CO78" s="156" t="n">
        <v>370</v>
      </c>
      <c r="CP78" s="154" t="n">
        <v>920.4</v>
      </c>
      <c r="CQ78" s="171"/>
      <c r="CR78" s="156" t="n">
        <v>701</v>
      </c>
      <c r="CS78" s="154" t="n">
        <v>54089</v>
      </c>
      <c r="CT78" s="156" t="n">
        <v>2052</v>
      </c>
      <c r="CU78" s="154" t="n">
        <v>47629</v>
      </c>
      <c r="CV78" s="156" t="n">
        <v>2970</v>
      </c>
      <c r="CW78" s="154" t="n">
        <v>93457</v>
      </c>
      <c r="CX78" s="156" t="n">
        <v>4041</v>
      </c>
      <c r="CY78" s="154" t="n">
        <v>293227</v>
      </c>
      <c r="CZ78" s="171"/>
      <c r="DA78" s="156" t="n">
        <v>1721</v>
      </c>
      <c r="DB78" s="154" t="n">
        <v>1647303</v>
      </c>
      <c r="DC78" s="171"/>
      <c r="DD78" s="156" t="n">
        <v>1678</v>
      </c>
      <c r="DE78" s="154" t="n">
        <v>231386</v>
      </c>
      <c r="DF78" s="156" t="n">
        <v>1615</v>
      </c>
      <c r="DG78" s="154" t="n">
        <v>226508</v>
      </c>
      <c r="DH78" s="156" t="n">
        <v>1900</v>
      </c>
      <c r="DI78" s="154" t="n">
        <v>475518</v>
      </c>
      <c r="DJ78" s="171"/>
      <c r="DK78" s="156" t="n">
        <v>565</v>
      </c>
      <c r="DL78" s="154" t="n">
        <v>4434</v>
      </c>
      <c r="DM78" s="171"/>
      <c r="DN78" s="156" t="n">
        <v>14602</v>
      </c>
      <c r="DO78" s="154" t="n">
        <v>24883</v>
      </c>
      <c r="DP78" s="156" t="n">
        <v>979</v>
      </c>
      <c r="DQ78" s="154" t="n">
        <v>1404</v>
      </c>
      <c r="DR78" s="156" t="n">
        <v>4764</v>
      </c>
      <c r="DS78" s="154" t="n">
        <v>13918</v>
      </c>
      <c r="DT78" s="156" t="n">
        <v>1803</v>
      </c>
      <c r="DU78" s="154" t="n">
        <v>2487</v>
      </c>
      <c r="DV78" s="156" t="n">
        <v>735</v>
      </c>
      <c r="DW78" s="154" t="n">
        <v>2023</v>
      </c>
      <c r="DX78" s="156" t="n">
        <v>1554</v>
      </c>
      <c r="DY78" s="154" t="n">
        <v>3800</v>
      </c>
      <c r="DZ78" s="156" t="n">
        <v>2771</v>
      </c>
      <c r="EA78" s="154" t="n">
        <v>10338</v>
      </c>
      <c r="EB78" s="156" t="n">
        <v>15487</v>
      </c>
      <c r="EC78" s="154" t="n">
        <v>58853</v>
      </c>
    </row>
    <row r="79" s="125" customFormat="true" ht="12.75" hidden="false" customHeight="false" outlineLevel="0" collapsed="false">
      <c r="A79" s="166"/>
      <c r="B79" s="175"/>
      <c r="C79" s="174"/>
      <c r="D79" s="176"/>
      <c r="E79" s="174"/>
      <c r="F79" s="174"/>
      <c r="G79" s="174"/>
      <c r="H79" s="174"/>
      <c r="I79" s="174"/>
      <c r="J79" s="174"/>
      <c r="K79" s="174"/>
      <c r="L79" s="175"/>
      <c r="M79" s="171"/>
      <c r="N79" s="176"/>
      <c r="O79" s="174"/>
      <c r="P79" s="174"/>
      <c r="Q79" s="174"/>
      <c r="R79" s="175"/>
      <c r="S79" s="171"/>
      <c r="T79" s="176"/>
      <c r="U79" s="175"/>
      <c r="V79" s="176"/>
      <c r="W79" s="175"/>
      <c r="X79" s="176"/>
      <c r="Y79" s="175"/>
      <c r="Z79" s="176"/>
      <c r="AA79" s="175"/>
      <c r="AB79" s="176"/>
      <c r="AC79" s="175"/>
      <c r="AD79" s="176"/>
      <c r="AE79" s="175"/>
      <c r="AF79" s="176"/>
      <c r="AG79" s="175"/>
      <c r="AH79" s="176"/>
      <c r="AI79" s="175"/>
      <c r="AJ79" s="176"/>
      <c r="AK79" s="175"/>
      <c r="AL79" s="176"/>
      <c r="AM79" s="175"/>
      <c r="AN79" s="171"/>
      <c r="AO79" s="176"/>
      <c r="AP79" s="175"/>
      <c r="AQ79" s="176"/>
      <c r="AR79" s="175"/>
      <c r="AS79" s="176"/>
      <c r="AT79" s="175"/>
      <c r="AU79" s="176"/>
      <c r="AV79" s="175"/>
      <c r="AW79" s="176"/>
      <c r="AX79" s="175"/>
      <c r="AY79" s="176"/>
      <c r="AZ79" s="175"/>
      <c r="BA79" s="171"/>
      <c r="BB79" s="176"/>
      <c r="BC79" s="175"/>
      <c r="BD79" s="176"/>
      <c r="BE79" s="175"/>
      <c r="BF79" s="176"/>
      <c r="BG79" s="175"/>
      <c r="BH79" s="176"/>
      <c r="BI79" s="175"/>
      <c r="BJ79" s="176"/>
      <c r="BK79" s="175"/>
      <c r="BL79" s="176"/>
      <c r="BM79" s="175"/>
      <c r="BN79" s="176"/>
      <c r="BO79" s="175"/>
      <c r="BP79" s="176"/>
      <c r="BQ79" s="175"/>
      <c r="BR79" s="176"/>
      <c r="BS79" s="175"/>
      <c r="BT79" s="176"/>
      <c r="BU79" s="175"/>
      <c r="BV79" s="176"/>
      <c r="BW79" s="175"/>
      <c r="BX79" s="171"/>
      <c r="BY79" s="176"/>
      <c r="BZ79" s="175"/>
      <c r="CA79" s="176"/>
      <c r="CB79" s="175"/>
      <c r="CC79" s="176"/>
      <c r="CD79" s="175"/>
      <c r="CE79" s="176"/>
      <c r="CF79" s="175"/>
      <c r="CG79" s="176"/>
      <c r="CH79" s="175"/>
      <c r="CI79" s="176"/>
      <c r="CJ79" s="175"/>
      <c r="CK79" s="176"/>
      <c r="CL79" s="175"/>
      <c r="CM79" s="176"/>
      <c r="CN79" s="175"/>
      <c r="CO79" s="176"/>
      <c r="CP79" s="175"/>
      <c r="CQ79" s="171"/>
      <c r="CR79" s="176"/>
      <c r="CS79" s="175"/>
      <c r="CT79" s="176"/>
      <c r="CU79" s="175"/>
      <c r="CV79" s="176"/>
      <c r="CW79" s="175"/>
      <c r="CX79" s="176"/>
      <c r="CY79" s="175"/>
      <c r="CZ79" s="171"/>
      <c r="DA79" s="176"/>
      <c r="DB79" s="175"/>
      <c r="DC79" s="171"/>
      <c r="DD79" s="176"/>
      <c r="DE79" s="175"/>
      <c r="DF79" s="176"/>
      <c r="DG79" s="175"/>
      <c r="DH79" s="176"/>
      <c r="DI79" s="175"/>
      <c r="DJ79" s="171"/>
      <c r="DK79" s="176"/>
      <c r="DL79" s="175"/>
      <c r="DM79" s="171"/>
      <c r="DN79" s="176"/>
      <c r="DO79" s="175"/>
      <c r="DP79" s="176"/>
      <c r="DQ79" s="175"/>
      <c r="DR79" s="176"/>
      <c r="DS79" s="175"/>
      <c r="DT79" s="176"/>
      <c r="DU79" s="175"/>
      <c r="DV79" s="176"/>
      <c r="DW79" s="175"/>
      <c r="DX79" s="176"/>
      <c r="DY79" s="175"/>
      <c r="DZ79" s="176"/>
      <c r="EA79" s="175"/>
      <c r="EB79" s="176"/>
      <c r="EC79" s="175"/>
    </row>
    <row r="80" s="125" customFormat="true" ht="12.75" hidden="false" customHeight="false" outlineLevel="0" collapsed="false">
      <c r="A80" s="166" t="s">
        <v>2</v>
      </c>
      <c r="B80" s="167" t="n">
        <v>842</v>
      </c>
      <c r="C80" s="168"/>
      <c r="D80" s="169" t="n">
        <v>173</v>
      </c>
      <c r="E80" s="168" t="n">
        <v>25</v>
      </c>
      <c r="F80" s="168" t="n">
        <v>47</v>
      </c>
      <c r="G80" s="168" t="n">
        <v>23</v>
      </c>
      <c r="H80" s="168" t="n">
        <v>56</v>
      </c>
      <c r="I80" s="168" t="n">
        <v>0</v>
      </c>
      <c r="J80" s="168" t="n">
        <v>183</v>
      </c>
      <c r="K80" s="168" t="n">
        <v>91</v>
      </c>
      <c r="L80" s="170" t="n">
        <v>244</v>
      </c>
      <c r="M80" s="168"/>
      <c r="N80" s="169" t="n">
        <v>212</v>
      </c>
      <c r="O80" s="168" t="n">
        <v>204</v>
      </c>
      <c r="P80" s="168" t="n">
        <v>165</v>
      </c>
      <c r="Q80" s="168" t="n">
        <v>92</v>
      </c>
      <c r="R80" s="170" t="n">
        <v>169</v>
      </c>
      <c r="S80" s="168"/>
      <c r="T80" s="169" t="n">
        <v>842</v>
      </c>
      <c r="U80" s="170" t="n">
        <v>71455.5999999999</v>
      </c>
      <c r="V80" s="169" t="n">
        <v>253</v>
      </c>
      <c r="W80" s="170" t="n">
        <v>19698.3</v>
      </c>
      <c r="X80" s="169" t="n">
        <v>711</v>
      </c>
      <c r="Y80" s="170" t="n">
        <v>51757.3</v>
      </c>
      <c r="Z80" s="169" t="n">
        <v>404</v>
      </c>
      <c r="AA80" s="170" t="n">
        <v>36319.06</v>
      </c>
      <c r="AB80" s="169" t="n">
        <v>254</v>
      </c>
      <c r="AC80" s="170" t="n">
        <v>5092.8</v>
      </c>
      <c r="AD80" s="169" t="n">
        <v>648</v>
      </c>
      <c r="AE80" s="170" t="n">
        <v>14295.74</v>
      </c>
      <c r="AF80" s="169" t="n">
        <v>153</v>
      </c>
      <c r="AG80" s="170" t="n">
        <v>2105.8</v>
      </c>
      <c r="AH80" s="169" t="n">
        <v>328</v>
      </c>
      <c r="AI80" s="170" t="n">
        <v>4415.5</v>
      </c>
      <c r="AJ80" s="169" t="n">
        <v>258</v>
      </c>
      <c r="AK80" s="170" t="n">
        <v>6806.3</v>
      </c>
      <c r="AL80" s="169" t="n">
        <v>519</v>
      </c>
      <c r="AM80" s="170" t="n">
        <v>2420.4</v>
      </c>
      <c r="AN80" s="171"/>
      <c r="AO80" s="169" t="n">
        <v>221</v>
      </c>
      <c r="AP80" s="170" t="n">
        <v>16970.8</v>
      </c>
      <c r="AQ80" s="169" t="n">
        <v>183</v>
      </c>
      <c r="AR80" s="170" t="n">
        <v>6757.36</v>
      </c>
      <c r="AS80" s="169" t="n">
        <v>91</v>
      </c>
      <c r="AT80" s="170" t="n">
        <v>1972.6</v>
      </c>
      <c r="AU80" s="169" t="n">
        <v>55</v>
      </c>
      <c r="AV80" s="170" t="n">
        <v>1374.8</v>
      </c>
      <c r="AW80" s="169" t="n">
        <v>13</v>
      </c>
      <c r="AX80" s="170" t="n">
        <v>247.1</v>
      </c>
      <c r="AY80" s="169" t="n">
        <v>285</v>
      </c>
      <c r="AZ80" s="170" t="n">
        <v>27322.66</v>
      </c>
      <c r="BA80" s="172"/>
      <c r="BB80" s="169" t="n">
        <v>19</v>
      </c>
      <c r="BC80" s="170" t="n">
        <v>104.8</v>
      </c>
      <c r="BD80" s="169" t="n">
        <v>0</v>
      </c>
      <c r="BE80" s="170" t="n">
        <v>0</v>
      </c>
      <c r="BF80" s="169" t="n">
        <v>36</v>
      </c>
      <c r="BG80" s="170" t="n">
        <v>866.6</v>
      </c>
      <c r="BH80" s="169" t="n">
        <v>10</v>
      </c>
      <c r="BI80" s="170" t="n">
        <v>262.1</v>
      </c>
      <c r="BJ80" s="169" t="n">
        <v>93</v>
      </c>
      <c r="BK80" s="170" t="n">
        <v>4030.8</v>
      </c>
      <c r="BL80" s="169" t="n">
        <v>39</v>
      </c>
      <c r="BM80" s="170" t="n">
        <v>696.2</v>
      </c>
      <c r="BN80" s="169" t="n">
        <v>19</v>
      </c>
      <c r="BO80" s="170" t="n">
        <v>116</v>
      </c>
      <c r="BP80" s="169" t="n">
        <v>11</v>
      </c>
      <c r="BQ80" s="170" t="n">
        <v>87.7</v>
      </c>
      <c r="BR80" s="169" t="n">
        <v>79</v>
      </c>
      <c r="BS80" s="170" t="n">
        <v>1716.4</v>
      </c>
      <c r="BT80" s="169" t="n">
        <v>42</v>
      </c>
      <c r="BU80" s="170" t="n">
        <v>428.2</v>
      </c>
      <c r="BV80" s="169" t="n">
        <v>44</v>
      </c>
      <c r="BW80" s="170" t="n">
        <v>299.4</v>
      </c>
      <c r="BX80" s="168"/>
      <c r="BY80" s="169" t="n">
        <v>11</v>
      </c>
      <c r="BZ80" s="170" t="n">
        <v>10.7</v>
      </c>
      <c r="CA80" s="169" t="n">
        <v>29</v>
      </c>
      <c r="CB80" s="170" t="n">
        <v>236.9</v>
      </c>
      <c r="CC80" s="169" t="n">
        <v>31</v>
      </c>
      <c r="CD80" s="170" t="n">
        <v>247.6</v>
      </c>
      <c r="CE80" s="169" t="s">
        <v>704</v>
      </c>
      <c r="CF80" s="170" t="s">
        <v>704</v>
      </c>
      <c r="CG80" s="169" t="n">
        <v>19</v>
      </c>
      <c r="CH80" s="170" t="n">
        <v>21.3</v>
      </c>
      <c r="CI80" s="169" t="n">
        <v>24</v>
      </c>
      <c r="CJ80" s="170" t="n">
        <v>84</v>
      </c>
      <c r="CK80" s="169" t="n">
        <v>37</v>
      </c>
      <c r="CL80" s="170" t="n">
        <v>105.3</v>
      </c>
      <c r="CM80" s="169" t="n">
        <v>23</v>
      </c>
      <c r="CN80" s="170" t="n">
        <v>21.9</v>
      </c>
      <c r="CO80" s="169" t="s">
        <v>704</v>
      </c>
      <c r="CP80" s="170" t="s">
        <v>704</v>
      </c>
      <c r="CQ80" s="171"/>
      <c r="CR80" s="169" t="n">
        <v>87</v>
      </c>
      <c r="CS80" s="170" t="n">
        <v>8972</v>
      </c>
      <c r="CT80" s="169" t="n">
        <v>182</v>
      </c>
      <c r="CU80" s="170" t="n">
        <v>4161</v>
      </c>
      <c r="CV80" s="169" t="n">
        <v>270</v>
      </c>
      <c r="CW80" s="170" t="n">
        <v>10672</v>
      </c>
      <c r="CX80" s="169" t="n">
        <v>367</v>
      </c>
      <c r="CY80" s="170" t="n">
        <v>36538</v>
      </c>
      <c r="CZ80" s="172"/>
      <c r="DA80" s="169" t="n">
        <v>77</v>
      </c>
      <c r="DB80" s="170" t="n">
        <v>66659</v>
      </c>
      <c r="DC80" s="172"/>
      <c r="DD80" s="169" t="n">
        <v>167</v>
      </c>
      <c r="DE80" s="170" t="n">
        <v>31126</v>
      </c>
      <c r="DF80" s="169" t="n">
        <v>152</v>
      </c>
      <c r="DG80" s="170" t="n">
        <v>33907</v>
      </c>
      <c r="DH80" s="169" t="n">
        <v>184</v>
      </c>
      <c r="DI80" s="170" t="n">
        <v>67037</v>
      </c>
      <c r="DJ80" s="168"/>
      <c r="DK80" s="169" t="n">
        <v>50</v>
      </c>
      <c r="DL80" s="170" t="n">
        <v>334</v>
      </c>
      <c r="DM80" s="171"/>
      <c r="DN80" s="169" t="n">
        <v>614</v>
      </c>
      <c r="DO80" s="170" t="n">
        <v>977</v>
      </c>
      <c r="DP80" s="169" t="n">
        <v>82</v>
      </c>
      <c r="DQ80" s="170" t="n">
        <v>90</v>
      </c>
      <c r="DR80" s="169" t="n">
        <v>225</v>
      </c>
      <c r="DS80" s="170" t="n">
        <v>587</v>
      </c>
      <c r="DT80" s="169" t="n">
        <v>107</v>
      </c>
      <c r="DU80" s="170" t="n">
        <v>134</v>
      </c>
      <c r="DV80" s="169" t="n">
        <v>53</v>
      </c>
      <c r="DW80" s="170" t="n">
        <v>82</v>
      </c>
      <c r="DX80" s="169" t="n">
        <v>86</v>
      </c>
      <c r="DY80" s="170" t="n">
        <v>126</v>
      </c>
      <c r="DZ80" s="169" t="n">
        <v>125</v>
      </c>
      <c r="EA80" s="170" t="n">
        <v>256</v>
      </c>
      <c r="EB80" s="169" t="n">
        <v>703</v>
      </c>
      <c r="EC80" s="170" t="n">
        <v>2252</v>
      </c>
    </row>
    <row r="81" s="125" customFormat="true" ht="12.75" hidden="false" customHeight="false" outlineLevel="0" collapsed="false">
      <c r="A81" s="166" t="s">
        <v>761</v>
      </c>
      <c r="B81" s="167" t="n">
        <v>199</v>
      </c>
      <c r="C81" s="168"/>
      <c r="D81" s="169" t="n">
        <v>68</v>
      </c>
      <c r="E81" s="168" t="s">
        <v>704</v>
      </c>
      <c r="F81" s="168" t="s">
        <v>704</v>
      </c>
      <c r="G81" s="168" t="s">
        <v>704</v>
      </c>
      <c r="H81" s="168" t="s">
        <v>704</v>
      </c>
      <c r="I81" s="168" t="n">
        <v>0</v>
      </c>
      <c r="J81" s="168" t="n">
        <v>47</v>
      </c>
      <c r="K81" s="168" t="n">
        <v>22</v>
      </c>
      <c r="L81" s="170" t="n">
        <v>41</v>
      </c>
      <c r="M81" s="168"/>
      <c r="N81" s="169" t="n">
        <v>25</v>
      </c>
      <c r="O81" s="168" t="n">
        <v>42</v>
      </c>
      <c r="P81" s="168" t="n">
        <v>44</v>
      </c>
      <c r="Q81" s="168" t="n">
        <v>30</v>
      </c>
      <c r="R81" s="170" t="n">
        <v>58</v>
      </c>
      <c r="S81" s="168"/>
      <c r="T81" s="169" t="n">
        <v>199</v>
      </c>
      <c r="U81" s="170" t="n">
        <v>18823.5</v>
      </c>
      <c r="V81" s="169" t="n">
        <v>82</v>
      </c>
      <c r="W81" s="170" t="n">
        <v>6267.4</v>
      </c>
      <c r="X81" s="169" t="n">
        <v>156</v>
      </c>
      <c r="Y81" s="170" t="n">
        <v>12556.1</v>
      </c>
      <c r="Z81" s="169" t="n">
        <v>109</v>
      </c>
      <c r="AA81" s="170" t="n">
        <v>10201.2</v>
      </c>
      <c r="AB81" s="169" t="n">
        <v>40</v>
      </c>
      <c r="AC81" s="170" t="n">
        <v>745.4</v>
      </c>
      <c r="AD81" s="169" t="n">
        <v>158</v>
      </c>
      <c r="AE81" s="170" t="n">
        <v>4893.6</v>
      </c>
      <c r="AF81" s="169" t="n">
        <v>16</v>
      </c>
      <c r="AG81" s="170" t="n">
        <v>302</v>
      </c>
      <c r="AH81" s="169" t="n">
        <v>56</v>
      </c>
      <c r="AI81" s="170" t="n">
        <v>341.4</v>
      </c>
      <c r="AJ81" s="169" t="n">
        <v>89</v>
      </c>
      <c r="AK81" s="170" t="n">
        <v>1927</v>
      </c>
      <c r="AL81" s="169" t="n">
        <v>120</v>
      </c>
      <c r="AM81" s="170" t="n">
        <v>412.9</v>
      </c>
      <c r="AN81" s="171"/>
      <c r="AO81" s="169" t="n">
        <v>89</v>
      </c>
      <c r="AP81" s="170" t="n">
        <v>6284.8</v>
      </c>
      <c r="AQ81" s="169" t="n">
        <v>41</v>
      </c>
      <c r="AR81" s="170" t="n">
        <v>1046.1</v>
      </c>
      <c r="AS81" s="169" t="s">
        <v>704</v>
      </c>
      <c r="AT81" s="170" t="s">
        <v>704</v>
      </c>
      <c r="AU81" s="169" t="s">
        <v>704</v>
      </c>
      <c r="AV81" s="170" t="s">
        <v>704</v>
      </c>
      <c r="AW81" s="169" t="n">
        <v>0</v>
      </c>
      <c r="AX81" s="170" t="n">
        <v>0</v>
      </c>
      <c r="AY81" s="169" t="n">
        <v>93</v>
      </c>
      <c r="AZ81" s="170" t="n">
        <v>7608.2</v>
      </c>
      <c r="BA81" s="172"/>
      <c r="BB81" s="169" t="s">
        <v>704</v>
      </c>
      <c r="BC81" s="170" t="s">
        <v>704</v>
      </c>
      <c r="BD81" s="169" t="n">
        <v>0</v>
      </c>
      <c r="BE81" s="170" t="n">
        <v>0</v>
      </c>
      <c r="BF81" s="169" t="n">
        <v>38</v>
      </c>
      <c r="BG81" s="170" t="n">
        <v>788.7</v>
      </c>
      <c r="BH81" s="169" t="s">
        <v>704</v>
      </c>
      <c r="BI81" s="170" t="s">
        <v>704</v>
      </c>
      <c r="BJ81" s="169" t="n">
        <v>50</v>
      </c>
      <c r="BK81" s="170" t="n">
        <v>1371</v>
      </c>
      <c r="BL81" s="169" t="n">
        <v>3</v>
      </c>
      <c r="BM81" s="170" t="n">
        <v>61.8</v>
      </c>
      <c r="BN81" s="169" t="n">
        <v>0</v>
      </c>
      <c r="BO81" s="170" t="n">
        <v>0</v>
      </c>
      <c r="BP81" s="169" t="s">
        <v>704</v>
      </c>
      <c r="BQ81" s="170" t="s">
        <v>704</v>
      </c>
      <c r="BR81" s="169" t="s">
        <v>704</v>
      </c>
      <c r="BS81" s="170" t="s">
        <v>704</v>
      </c>
      <c r="BT81" s="169" t="s">
        <v>704</v>
      </c>
      <c r="BU81" s="170" t="s">
        <v>704</v>
      </c>
      <c r="BV81" s="169" t="s">
        <v>704</v>
      </c>
      <c r="BW81" s="170" t="s">
        <v>704</v>
      </c>
      <c r="BX81" s="168"/>
      <c r="BY81" s="169" t="n">
        <v>0</v>
      </c>
      <c r="BZ81" s="170" t="n">
        <v>0</v>
      </c>
      <c r="CA81" s="169" t="s">
        <v>704</v>
      </c>
      <c r="CB81" s="170" t="s">
        <v>704</v>
      </c>
      <c r="CC81" s="169" t="s">
        <v>704</v>
      </c>
      <c r="CD81" s="170" t="s">
        <v>704</v>
      </c>
      <c r="CE81" s="169" t="s">
        <v>704</v>
      </c>
      <c r="CF81" s="170" t="s">
        <v>704</v>
      </c>
      <c r="CG81" s="169" t="s">
        <v>704</v>
      </c>
      <c r="CH81" s="170" t="s">
        <v>704</v>
      </c>
      <c r="CI81" s="169" t="s">
        <v>704</v>
      </c>
      <c r="CJ81" s="170" t="s">
        <v>704</v>
      </c>
      <c r="CK81" s="169" t="s">
        <v>704</v>
      </c>
      <c r="CL81" s="170" t="s">
        <v>704</v>
      </c>
      <c r="CM81" s="169" t="s">
        <v>704</v>
      </c>
      <c r="CN81" s="170" t="s">
        <v>704</v>
      </c>
      <c r="CO81" s="169" t="n">
        <v>0</v>
      </c>
      <c r="CP81" s="170" t="n">
        <v>0</v>
      </c>
      <c r="CQ81" s="171"/>
      <c r="CR81" s="169" t="n">
        <v>17</v>
      </c>
      <c r="CS81" s="170" t="n">
        <v>1325</v>
      </c>
      <c r="CT81" s="169" t="n">
        <v>42</v>
      </c>
      <c r="CU81" s="170" t="n">
        <v>1147</v>
      </c>
      <c r="CV81" s="169" t="n">
        <v>58</v>
      </c>
      <c r="CW81" s="170" t="n">
        <v>2094</v>
      </c>
      <c r="CX81" s="169" t="n">
        <v>87</v>
      </c>
      <c r="CY81" s="170" t="n">
        <v>8976</v>
      </c>
      <c r="CZ81" s="172"/>
      <c r="DA81" s="169" t="s">
        <v>704</v>
      </c>
      <c r="DB81" s="170" t="s">
        <v>704</v>
      </c>
      <c r="DC81" s="172"/>
      <c r="DD81" s="169" t="n">
        <v>68</v>
      </c>
      <c r="DE81" s="170" t="n">
        <v>14723</v>
      </c>
      <c r="DF81" s="169" t="n">
        <v>69</v>
      </c>
      <c r="DG81" s="170" t="n">
        <v>16603</v>
      </c>
      <c r="DH81" s="169" t="n">
        <v>73</v>
      </c>
      <c r="DI81" s="170" t="n">
        <v>31887</v>
      </c>
      <c r="DJ81" s="168"/>
      <c r="DK81" s="169" t="n">
        <v>10</v>
      </c>
      <c r="DL81" s="170" t="n">
        <v>29</v>
      </c>
      <c r="DM81" s="171"/>
      <c r="DN81" s="169" t="n">
        <v>171</v>
      </c>
      <c r="DO81" s="170" t="n">
        <v>298</v>
      </c>
      <c r="DP81" s="169" t="s">
        <v>704</v>
      </c>
      <c r="DQ81" s="170" t="s">
        <v>704</v>
      </c>
      <c r="DR81" s="169" t="n">
        <v>45</v>
      </c>
      <c r="DS81" s="170" t="n">
        <v>84</v>
      </c>
      <c r="DT81" s="169" t="n">
        <v>21</v>
      </c>
      <c r="DU81" s="170" t="n">
        <v>23</v>
      </c>
      <c r="DV81" s="169" t="s">
        <v>704</v>
      </c>
      <c r="DW81" s="170" t="s">
        <v>704</v>
      </c>
      <c r="DX81" s="169" t="n">
        <v>12</v>
      </c>
      <c r="DY81" s="170" t="n">
        <v>18</v>
      </c>
      <c r="DZ81" s="169" t="s">
        <v>704</v>
      </c>
      <c r="EA81" s="170" t="s">
        <v>704</v>
      </c>
      <c r="EB81" s="169" t="n">
        <v>176</v>
      </c>
      <c r="EC81" s="170" t="n">
        <v>507</v>
      </c>
    </row>
    <row r="82" s="125" customFormat="true" ht="12.75" hidden="false" customHeight="false" outlineLevel="0" collapsed="false">
      <c r="A82" s="166" t="s">
        <v>762</v>
      </c>
      <c r="B82" s="167" t="n">
        <v>1654</v>
      </c>
      <c r="C82" s="168"/>
      <c r="D82" s="169" t="n">
        <v>301</v>
      </c>
      <c r="E82" s="168" t="n">
        <v>22</v>
      </c>
      <c r="F82" s="168" t="n">
        <v>76</v>
      </c>
      <c r="G82" s="168" t="n">
        <v>58</v>
      </c>
      <c r="H82" s="168" t="n">
        <v>114</v>
      </c>
      <c r="I82" s="168" t="n">
        <v>0</v>
      </c>
      <c r="J82" s="168" t="n">
        <v>504</v>
      </c>
      <c r="K82" s="168" t="n">
        <v>203</v>
      </c>
      <c r="L82" s="170" t="n">
        <v>376</v>
      </c>
      <c r="M82" s="168"/>
      <c r="N82" s="169" t="n">
        <v>292</v>
      </c>
      <c r="O82" s="168" t="n">
        <v>431</v>
      </c>
      <c r="P82" s="168" t="n">
        <v>377</v>
      </c>
      <c r="Q82" s="168" t="n">
        <v>300</v>
      </c>
      <c r="R82" s="170" t="n">
        <v>254</v>
      </c>
      <c r="S82" s="168"/>
      <c r="T82" s="169" t="n">
        <v>1654</v>
      </c>
      <c r="U82" s="170" t="n">
        <v>105046.8</v>
      </c>
      <c r="V82" s="169" t="n">
        <v>553</v>
      </c>
      <c r="W82" s="170" t="n">
        <v>32843.2</v>
      </c>
      <c r="X82" s="169" t="n">
        <v>1402</v>
      </c>
      <c r="Y82" s="170" t="n">
        <v>72203.5999999999</v>
      </c>
      <c r="Z82" s="169" t="n">
        <v>729</v>
      </c>
      <c r="AA82" s="170" t="n">
        <v>40597.0999999999</v>
      </c>
      <c r="AB82" s="169" t="n">
        <v>443</v>
      </c>
      <c r="AC82" s="170" t="n">
        <v>8002.09999999999</v>
      </c>
      <c r="AD82" s="169" t="n">
        <v>1336</v>
      </c>
      <c r="AE82" s="170" t="n">
        <v>39084.3</v>
      </c>
      <c r="AF82" s="169" t="n">
        <v>200</v>
      </c>
      <c r="AG82" s="170" t="n">
        <v>2404.4</v>
      </c>
      <c r="AH82" s="169" t="n">
        <v>411</v>
      </c>
      <c r="AI82" s="170" t="n">
        <v>3222.7</v>
      </c>
      <c r="AJ82" s="169" t="n">
        <v>481</v>
      </c>
      <c r="AK82" s="170" t="n">
        <v>9157.2</v>
      </c>
      <c r="AL82" s="169" t="n">
        <v>894</v>
      </c>
      <c r="AM82" s="170" t="n">
        <v>2579</v>
      </c>
      <c r="AN82" s="171"/>
      <c r="AO82" s="169" t="n">
        <v>470</v>
      </c>
      <c r="AP82" s="170" t="n">
        <v>20882.7</v>
      </c>
      <c r="AQ82" s="169" t="n">
        <v>317</v>
      </c>
      <c r="AR82" s="170" t="n">
        <v>6429.3</v>
      </c>
      <c r="AS82" s="169" t="n">
        <v>124</v>
      </c>
      <c r="AT82" s="170" t="n">
        <v>1637</v>
      </c>
      <c r="AU82" s="169" t="s">
        <v>704</v>
      </c>
      <c r="AV82" s="170" t="s">
        <v>704</v>
      </c>
      <c r="AW82" s="169" t="s">
        <v>704</v>
      </c>
      <c r="AX82" s="170" t="s">
        <v>704</v>
      </c>
      <c r="AY82" s="169" t="n">
        <v>569</v>
      </c>
      <c r="AZ82" s="170" t="n">
        <v>30283.7</v>
      </c>
      <c r="BA82" s="172"/>
      <c r="BB82" s="169" t="n">
        <v>30</v>
      </c>
      <c r="BC82" s="170" t="n">
        <v>125.7</v>
      </c>
      <c r="BD82" s="169" t="s">
        <v>704</v>
      </c>
      <c r="BE82" s="170" t="s">
        <v>704</v>
      </c>
      <c r="BF82" s="169" t="n">
        <v>91</v>
      </c>
      <c r="BG82" s="170" t="n">
        <v>1909.7</v>
      </c>
      <c r="BH82" s="169" t="n">
        <v>15</v>
      </c>
      <c r="BI82" s="170" t="n">
        <v>208.8</v>
      </c>
      <c r="BJ82" s="169" t="n">
        <v>197</v>
      </c>
      <c r="BK82" s="170" t="n">
        <v>5189.8</v>
      </c>
      <c r="BL82" s="169" t="n">
        <v>22</v>
      </c>
      <c r="BM82" s="170" t="n">
        <v>405.4</v>
      </c>
      <c r="BN82" s="169" t="n">
        <v>14</v>
      </c>
      <c r="BO82" s="170" t="n">
        <v>46.1</v>
      </c>
      <c r="BP82" s="169" t="s">
        <v>704</v>
      </c>
      <c r="BQ82" s="170" t="s">
        <v>704</v>
      </c>
      <c r="BR82" s="169" t="n">
        <v>88</v>
      </c>
      <c r="BS82" s="170" t="n">
        <v>1261.9</v>
      </c>
      <c r="BT82" s="169" t="n">
        <v>20</v>
      </c>
      <c r="BU82" s="170" t="n">
        <v>196.1</v>
      </c>
      <c r="BV82" s="169" t="n">
        <v>52</v>
      </c>
      <c r="BW82" s="170" t="n">
        <v>437.3</v>
      </c>
      <c r="BX82" s="168"/>
      <c r="BY82" s="169" t="n">
        <v>15</v>
      </c>
      <c r="BZ82" s="170" t="n">
        <v>25.8</v>
      </c>
      <c r="CA82" s="169" t="n">
        <v>30</v>
      </c>
      <c r="CB82" s="170" t="n">
        <v>133</v>
      </c>
      <c r="CC82" s="169" t="n">
        <v>31</v>
      </c>
      <c r="CD82" s="170" t="n">
        <v>158.8</v>
      </c>
      <c r="CE82" s="169" t="n">
        <v>50</v>
      </c>
      <c r="CF82" s="170" t="n">
        <v>13.4</v>
      </c>
      <c r="CG82" s="169" t="n">
        <v>39</v>
      </c>
      <c r="CH82" s="170" t="n">
        <v>103.6</v>
      </c>
      <c r="CI82" s="169" t="n">
        <v>28</v>
      </c>
      <c r="CJ82" s="170" t="n">
        <v>77.5</v>
      </c>
      <c r="CK82" s="169" t="n">
        <v>56</v>
      </c>
      <c r="CL82" s="170" t="n">
        <v>181.1</v>
      </c>
      <c r="CM82" s="169" t="n">
        <v>31</v>
      </c>
      <c r="CN82" s="170" t="n">
        <v>42.6</v>
      </c>
      <c r="CO82" s="169" t="n">
        <v>12</v>
      </c>
      <c r="CP82" s="170" t="n">
        <v>2.6</v>
      </c>
      <c r="CQ82" s="171"/>
      <c r="CR82" s="169" t="n">
        <v>176</v>
      </c>
      <c r="CS82" s="170" t="n">
        <v>14257</v>
      </c>
      <c r="CT82" s="169" t="n">
        <v>404</v>
      </c>
      <c r="CU82" s="170" t="n">
        <v>11479</v>
      </c>
      <c r="CV82" s="169" t="n">
        <v>573</v>
      </c>
      <c r="CW82" s="170" t="n">
        <v>20223</v>
      </c>
      <c r="CX82" s="169" t="n">
        <v>845</v>
      </c>
      <c r="CY82" s="170" t="n">
        <v>79778</v>
      </c>
      <c r="CZ82" s="172"/>
      <c r="DA82" s="169" t="n">
        <v>107</v>
      </c>
      <c r="DB82" s="170" t="n">
        <v>41901</v>
      </c>
      <c r="DC82" s="172"/>
      <c r="DD82" s="169" t="n">
        <v>479</v>
      </c>
      <c r="DE82" s="170" t="n">
        <v>87517</v>
      </c>
      <c r="DF82" s="169" t="n">
        <v>457</v>
      </c>
      <c r="DG82" s="170" t="n">
        <v>108920</v>
      </c>
      <c r="DH82" s="169" t="n">
        <v>520</v>
      </c>
      <c r="DI82" s="170" t="n">
        <v>203824</v>
      </c>
      <c r="DJ82" s="168"/>
      <c r="DK82" s="169" t="n">
        <v>58</v>
      </c>
      <c r="DL82" s="170" t="n">
        <v>529</v>
      </c>
      <c r="DM82" s="171"/>
      <c r="DN82" s="169" t="n">
        <v>1314</v>
      </c>
      <c r="DO82" s="170" t="n">
        <v>2154</v>
      </c>
      <c r="DP82" s="169" t="n">
        <v>82</v>
      </c>
      <c r="DQ82" s="170" t="n">
        <v>106</v>
      </c>
      <c r="DR82" s="169" t="n">
        <v>316</v>
      </c>
      <c r="DS82" s="170" t="n">
        <v>627</v>
      </c>
      <c r="DT82" s="169" t="n">
        <v>193</v>
      </c>
      <c r="DU82" s="170" t="n">
        <v>238</v>
      </c>
      <c r="DV82" s="169" t="n">
        <v>70</v>
      </c>
      <c r="DW82" s="170" t="n">
        <v>122</v>
      </c>
      <c r="DX82" s="169" t="n">
        <v>131</v>
      </c>
      <c r="DY82" s="170" t="n">
        <v>181</v>
      </c>
      <c r="DZ82" s="169" t="n">
        <v>241</v>
      </c>
      <c r="EA82" s="170" t="n">
        <v>532</v>
      </c>
      <c r="EB82" s="169" t="n">
        <v>1399</v>
      </c>
      <c r="EC82" s="170" t="n">
        <v>3960</v>
      </c>
    </row>
    <row r="83" s="125" customFormat="true" ht="12.75" hidden="false" customHeight="false" outlineLevel="0" collapsed="false">
      <c r="A83" s="166" t="s">
        <v>443</v>
      </c>
      <c r="B83" s="167" t="n">
        <v>2077</v>
      </c>
      <c r="C83" s="168"/>
      <c r="D83" s="169" t="n">
        <v>640</v>
      </c>
      <c r="E83" s="168" t="n">
        <v>59</v>
      </c>
      <c r="F83" s="168" t="n">
        <v>86</v>
      </c>
      <c r="G83" s="168" t="n">
        <v>45</v>
      </c>
      <c r="H83" s="168" t="n">
        <v>122</v>
      </c>
      <c r="I83" s="168" t="n">
        <v>0</v>
      </c>
      <c r="J83" s="168" t="n">
        <v>444</v>
      </c>
      <c r="K83" s="168" t="n">
        <v>263</v>
      </c>
      <c r="L83" s="170" t="n">
        <v>418</v>
      </c>
      <c r="M83" s="168"/>
      <c r="N83" s="169" t="n">
        <v>312</v>
      </c>
      <c r="O83" s="168" t="n">
        <v>466</v>
      </c>
      <c r="P83" s="168" t="n">
        <v>408</v>
      </c>
      <c r="Q83" s="168" t="n">
        <v>331</v>
      </c>
      <c r="R83" s="170" t="n">
        <v>560</v>
      </c>
      <c r="S83" s="168"/>
      <c r="T83" s="169" t="n">
        <v>2077</v>
      </c>
      <c r="U83" s="170" t="n">
        <v>203110</v>
      </c>
      <c r="V83" s="169" t="n">
        <v>817</v>
      </c>
      <c r="W83" s="170" t="n">
        <v>73127</v>
      </c>
      <c r="X83" s="169" t="n">
        <v>1751</v>
      </c>
      <c r="Y83" s="170" t="n">
        <v>129983</v>
      </c>
      <c r="Z83" s="169" t="n">
        <v>1207</v>
      </c>
      <c r="AA83" s="170" t="n">
        <v>109330.62</v>
      </c>
      <c r="AB83" s="169" t="n">
        <v>704</v>
      </c>
      <c r="AC83" s="170" t="n">
        <v>13953.6</v>
      </c>
      <c r="AD83" s="169" t="n">
        <v>1655</v>
      </c>
      <c r="AE83" s="170" t="n">
        <v>45022.68</v>
      </c>
      <c r="AF83" s="169" t="n">
        <v>246</v>
      </c>
      <c r="AG83" s="170" t="n">
        <v>2631.7</v>
      </c>
      <c r="AH83" s="169" t="n">
        <v>685</v>
      </c>
      <c r="AI83" s="170" t="n">
        <v>6532.9</v>
      </c>
      <c r="AJ83" s="169" t="n">
        <v>880</v>
      </c>
      <c r="AK83" s="170" t="n">
        <v>20409.2</v>
      </c>
      <c r="AL83" s="169" t="n">
        <v>1302</v>
      </c>
      <c r="AM83" s="170" t="n">
        <v>5229.30000000001</v>
      </c>
      <c r="AN83" s="171"/>
      <c r="AO83" s="169" t="n">
        <v>861</v>
      </c>
      <c r="AP83" s="170" t="n">
        <v>51666.8</v>
      </c>
      <c r="AQ83" s="169" t="n">
        <v>661</v>
      </c>
      <c r="AR83" s="170" t="n">
        <v>21944.71</v>
      </c>
      <c r="AS83" s="169" t="n">
        <v>256</v>
      </c>
      <c r="AT83" s="170" t="n">
        <v>4320.7</v>
      </c>
      <c r="AU83" s="169" t="n">
        <v>139</v>
      </c>
      <c r="AV83" s="170" t="n">
        <v>2007.8</v>
      </c>
      <c r="AW83" s="169" t="n">
        <v>23</v>
      </c>
      <c r="AX83" s="170" t="n">
        <v>459.8</v>
      </c>
      <c r="AY83" s="169" t="n">
        <v>1010</v>
      </c>
      <c r="AZ83" s="170" t="n">
        <v>80399.8099999999</v>
      </c>
      <c r="BA83" s="172"/>
      <c r="BB83" s="169" t="n">
        <v>81</v>
      </c>
      <c r="BC83" s="170" t="n">
        <v>530</v>
      </c>
      <c r="BD83" s="169" t="n">
        <v>5</v>
      </c>
      <c r="BE83" s="170" t="n">
        <v>85.5</v>
      </c>
      <c r="BF83" s="169" t="n">
        <v>193</v>
      </c>
      <c r="BG83" s="170" t="n">
        <v>4405.1</v>
      </c>
      <c r="BH83" s="169" t="n">
        <v>85</v>
      </c>
      <c r="BI83" s="170" t="n">
        <v>2046.4</v>
      </c>
      <c r="BJ83" s="169" t="n">
        <v>436</v>
      </c>
      <c r="BK83" s="170" t="n">
        <v>14839.31</v>
      </c>
      <c r="BL83" s="169" t="n">
        <v>117</v>
      </c>
      <c r="BM83" s="170" t="n">
        <v>2041.6</v>
      </c>
      <c r="BN83" s="169" t="n">
        <v>55</v>
      </c>
      <c r="BO83" s="170" t="n">
        <v>187.2</v>
      </c>
      <c r="BP83" s="169" t="n">
        <v>26</v>
      </c>
      <c r="BQ83" s="170" t="n">
        <v>355.2</v>
      </c>
      <c r="BR83" s="169" t="n">
        <v>137</v>
      </c>
      <c r="BS83" s="170" t="n">
        <v>2297.5</v>
      </c>
      <c r="BT83" s="169" t="n">
        <v>69</v>
      </c>
      <c r="BU83" s="170" t="n">
        <v>709.6</v>
      </c>
      <c r="BV83" s="169" t="n">
        <v>92</v>
      </c>
      <c r="BW83" s="170" t="n">
        <v>680.4</v>
      </c>
      <c r="BX83" s="168"/>
      <c r="BY83" s="169" t="n">
        <v>29</v>
      </c>
      <c r="BZ83" s="170" t="n">
        <v>16.7</v>
      </c>
      <c r="CA83" s="169" t="n">
        <v>61</v>
      </c>
      <c r="CB83" s="170" t="n">
        <v>312.4</v>
      </c>
      <c r="CC83" s="169" t="n">
        <v>61</v>
      </c>
      <c r="CD83" s="170" t="n">
        <v>329.1</v>
      </c>
      <c r="CE83" s="169" t="n">
        <v>47</v>
      </c>
      <c r="CF83" s="170" t="n">
        <v>9</v>
      </c>
      <c r="CG83" s="169" t="n">
        <v>34</v>
      </c>
      <c r="CH83" s="170" t="n">
        <v>134.8</v>
      </c>
      <c r="CI83" s="169" t="n">
        <v>44</v>
      </c>
      <c r="CJ83" s="170" t="n">
        <v>119.9</v>
      </c>
      <c r="CK83" s="169" t="n">
        <v>65</v>
      </c>
      <c r="CL83" s="170" t="n">
        <v>254.7</v>
      </c>
      <c r="CM83" s="169" t="n">
        <v>43</v>
      </c>
      <c r="CN83" s="170" t="n">
        <v>156.7</v>
      </c>
      <c r="CO83" s="169" t="n">
        <v>11</v>
      </c>
      <c r="CP83" s="170" t="n">
        <v>3.5</v>
      </c>
      <c r="CQ83" s="171"/>
      <c r="CR83" s="169" t="n">
        <v>229</v>
      </c>
      <c r="CS83" s="170" t="n">
        <v>23075</v>
      </c>
      <c r="CT83" s="169" t="n">
        <v>433</v>
      </c>
      <c r="CU83" s="170" t="n">
        <v>10668</v>
      </c>
      <c r="CV83" s="169" t="n">
        <v>698</v>
      </c>
      <c r="CW83" s="170" t="n">
        <v>26206</v>
      </c>
      <c r="CX83" s="169" t="n">
        <v>960</v>
      </c>
      <c r="CY83" s="170" t="n">
        <v>95637</v>
      </c>
      <c r="CZ83" s="172"/>
      <c r="DA83" s="169" t="n">
        <v>168</v>
      </c>
      <c r="DB83" s="170" t="n">
        <v>216218</v>
      </c>
      <c r="DC83" s="172"/>
      <c r="DD83" s="169" t="n">
        <v>506</v>
      </c>
      <c r="DE83" s="170" t="n">
        <v>99548</v>
      </c>
      <c r="DF83" s="169" t="n">
        <v>483</v>
      </c>
      <c r="DG83" s="170" t="n">
        <v>116981</v>
      </c>
      <c r="DH83" s="169" t="n">
        <v>544</v>
      </c>
      <c r="DI83" s="170" t="n">
        <v>223703</v>
      </c>
      <c r="DJ83" s="168"/>
      <c r="DK83" s="169" t="n">
        <v>71</v>
      </c>
      <c r="DL83" s="170" t="n">
        <v>1014</v>
      </c>
      <c r="DM83" s="171"/>
      <c r="DN83" s="169" t="n">
        <v>1681</v>
      </c>
      <c r="DO83" s="170" t="n">
        <v>2817</v>
      </c>
      <c r="DP83" s="169" t="n">
        <v>142</v>
      </c>
      <c r="DQ83" s="170" t="n">
        <v>167</v>
      </c>
      <c r="DR83" s="169" t="n">
        <v>592</v>
      </c>
      <c r="DS83" s="170" t="n">
        <v>1330</v>
      </c>
      <c r="DT83" s="169" t="n">
        <v>235</v>
      </c>
      <c r="DU83" s="170" t="n">
        <v>301</v>
      </c>
      <c r="DV83" s="169" t="n">
        <v>99</v>
      </c>
      <c r="DW83" s="170" t="n">
        <v>226</v>
      </c>
      <c r="DX83" s="169" t="n">
        <v>152</v>
      </c>
      <c r="DY83" s="170" t="n">
        <v>267</v>
      </c>
      <c r="DZ83" s="169" t="n">
        <v>319</v>
      </c>
      <c r="EA83" s="170" t="n">
        <v>674</v>
      </c>
      <c r="EB83" s="169" t="n">
        <v>1788</v>
      </c>
      <c r="EC83" s="170" t="n">
        <v>5782</v>
      </c>
    </row>
    <row r="84" s="125" customFormat="true" ht="12.75" hidden="false" customHeight="false" outlineLevel="0" collapsed="false">
      <c r="A84" s="166" t="s">
        <v>763</v>
      </c>
      <c r="B84" s="167" t="n">
        <v>21</v>
      </c>
      <c r="C84" s="168"/>
      <c r="D84" s="169" t="s">
        <v>704</v>
      </c>
      <c r="E84" s="168" t="n">
        <v>0</v>
      </c>
      <c r="F84" s="168" t="s">
        <v>704</v>
      </c>
      <c r="G84" s="168" t="n">
        <v>0</v>
      </c>
      <c r="H84" s="168" t="s">
        <v>704</v>
      </c>
      <c r="I84" s="168" t="n">
        <v>0</v>
      </c>
      <c r="J84" s="168" t="s">
        <v>704</v>
      </c>
      <c r="K84" s="168" t="s">
        <v>704</v>
      </c>
      <c r="L84" s="170" t="s">
        <v>704</v>
      </c>
      <c r="M84" s="168"/>
      <c r="N84" s="169" t="s">
        <v>704</v>
      </c>
      <c r="O84" s="168" t="s">
        <v>704</v>
      </c>
      <c r="P84" s="168" t="s">
        <v>704</v>
      </c>
      <c r="Q84" s="168" t="s">
        <v>704</v>
      </c>
      <c r="R84" s="170" t="n">
        <v>10</v>
      </c>
      <c r="S84" s="168"/>
      <c r="T84" s="169" t="n">
        <v>21</v>
      </c>
      <c r="U84" s="170" t="n">
        <v>3066.6</v>
      </c>
      <c r="V84" s="169" t="s">
        <v>704</v>
      </c>
      <c r="W84" s="170" t="s">
        <v>704</v>
      </c>
      <c r="X84" s="169" t="s">
        <v>704</v>
      </c>
      <c r="Y84" s="170" t="s">
        <v>704</v>
      </c>
      <c r="Z84" s="169" t="s">
        <v>704</v>
      </c>
      <c r="AA84" s="170" t="s">
        <v>704</v>
      </c>
      <c r="AB84" s="169" t="s">
        <v>704</v>
      </c>
      <c r="AC84" s="170" t="s">
        <v>704</v>
      </c>
      <c r="AD84" s="169" t="n">
        <v>15</v>
      </c>
      <c r="AE84" s="170" t="n">
        <v>1215.8</v>
      </c>
      <c r="AF84" s="169" t="s">
        <v>704</v>
      </c>
      <c r="AG84" s="170" t="s">
        <v>704</v>
      </c>
      <c r="AH84" s="169" t="s">
        <v>704</v>
      </c>
      <c r="AI84" s="170" t="s">
        <v>704</v>
      </c>
      <c r="AJ84" s="169" t="s">
        <v>704</v>
      </c>
      <c r="AK84" s="170" t="s">
        <v>704</v>
      </c>
      <c r="AL84" s="169" t="n">
        <v>12</v>
      </c>
      <c r="AM84" s="170" t="n">
        <v>31.1</v>
      </c>
      <c r="AN84" s="171"/>
      <c r="AO84" s="169" t="s">
        <v>704</v>
      </c>
      <c r="AP84" s="170" t="s">
        <v>704</v>
      </c>
      <c r="AQ84" s="169" t="n">
        <v>6</v>
      </c>
      <c r="AR84" s="170" t="n">
        <v>183.6</v>
      </c>
      <c r="AS84" s="169" t="s">
        <v>704</v>
      </c>
      <c r="AT84" s="170" t="s">
        <v>704</v>
      </c>
      <c r="AU84" s="169" t="n">
        <v>0</v>
      </c>
      <c r="AV84" s="170" t="n">
        <v>0</v>
      </c>
      <c r="AW84" s="169" t="n">
        <v>0</v>
      </c>
      <c r="AX84" s="170" t="n">
        <v>0</v>
      </c>
      <c r="AY84" s="169" t="n">
        <v>11</v>
      </c>
      <c r="AZ84" s="170" t="n">
        <v>932</v>
      </c>
      <c r="BA84" s="172"/>
      <c r="BB84" s="169" t="n">
        <v>0</v>
      </c>
      <c r="BC84" s="170" t="n">
        <v>0</v>
      </c>
      <c r="BD84" s="169" t="n">
        <v>0</v>
      </c>
      <c r="BE84" s="170" t="n">
        <v>0</v>
      </c>
      <c r="BF84" s="169" t="n">
        <v>0</v>
      </c>
      <c r="BG84" s="170" t="n">
        <v>0</v>
      </c>
      <c r="BH84" s="169" t="s">
        <v>704</v>
      </c>
      <c r="BI84" s="170" t="s">
        <v>704</v>
      </c>
      <c r="BJ84" s="169" t="s">
        <v>704</v>
      </c>
      <c r="BK84" s="170" t="s">
        <v>704</v>
      </c>
      <c r="BL84" s="169" t="s">
        <v>704</v>
      </c>
      <c r="BM84" s="170" t="s">
        <v>704</v>
      </c>
      <c r="BN84" s="169" t="n">
        <v>0</v>
      </c>
      <c r="BO84" s="170" t="n">
        <v>0</v>
      </c>
      <c r="BP84" s="169" t="n">
        <v>0</v>
      </c>
      <c r="BQ84" s="170" t="n">
        <v>0</v>
      </c>
      <c r="BR84" s="169" t="s">
        <v>704</v>
      </c>
      <c r="BS84" s="170" t="s">
        <v>704</v>
      </c>
      <c r="BT84" s="169" t="s">
        <v>704</v>
      </c>
      <c r="BU84" s="170" t="s">
        <v>704</v>
      </c>
      <c r="BV84" s="169" t="n">
        <v>0</v>
      </c>
      <c r="BW84" s="170" t="n">
        <v>0</v>
      </c>
      <c r="BX84" s="168"/>
      <c r="BY84" s="169" t="n">
        <v>0</v>
      </c>
      <c r="BZ84" s="170" t="n">
        <v>0</v>
      </c>
      <c r="CA84" s="169" t="n">
        <v>0</v>
      </c>
      <c r="CB84" s="170" t="n">
        <v>0</v>
      </c>
      <c r="CC84" s="169" t="n">
        <v>0</v>
      </c>
      <c r="CD84" s="170" t="n">
        <v>0</v>
      </c>
      <c r="CE84" s="169" t="s">
        <v>704</v>
      </c>
      <c r="CF84" s="170" t="s">
        <v>704</v>
      </c>
      <c r="CG84" s="169" t="n">
        <v>0</v>
      </c>
      <c r="CH84" s="170" t="n">
        <v>0</v>
      </c>
      <c r="CI84" s="169" t="n">
        <v>0</v>
      </c>
      <c r="CJ84" s="170" t="n">
        <v>0</v>
      </c>
      <c r="CK84" s="169" t="n">
        <v>0</v>
      </c>
      <c r="CL84" s="170" t="n">
        <v>0</v>
      </c>
      <c r="CM84" s="169" t="n">
        <v>0</v>
      </c>
      <c r="CN84" s="170" t="n">
        <v>0</v>
      </c>
      <c r="CO84" s="169" t="n">
        <v>0</v>
      </c>
      <c r="CP84" s="170" t="n">
        <v>0</v>
      </c>
      <c r="CQ84" s="171"/>
      <c r="CR84" s="169" t="s">
        <v>704</v>
      </c>
      <c r="CS84" s="170" t="s">
        <v>704</v>
      </c>
      <c r="CT84" s="169" t="s">
        <v>704</v>
      </c>
      <c r="CU84" s="170" t="s">
        <v>704</v>
      </c>
      <c r="CV84" s="169" t="s">
        <v>704</v>
      </c>
      <c r="CW84" s="170" t="s">
        <v>704</v>
      </c>
      <c r="CX84" s="169" t="s">
        <v>704</v>
      </c>
      <c r="CY84" s="170" t="s">
        <v>704</v>
      </c>
      <c r="CZ84" s="172"/>
      <c r="DA84" s="169" t="n">
        <v>0</v>
      </c>
      <c r="DB84" s="170" t="n">
        <v>0</v>
      </c>
      <c r="DC84" s="172"/>
      <c r="DD84" s="169" t="s">
        <v>704</v>
      </c>
      <c r="DE84" s="170" t="s">
        <v>704</v>
      </c>
      <c r="DF84" s="169" t="s">
        <v>704</v>
      </c>
      <c r="DG84" s="170" t="s">
        <v>704</v>
      </c>
      <c r="DH84" s="169" t="s">
        <v>704</v>
      </c>
      <c r="DI84" s="170" t="s">
        <v>704</v>
      </c>
      <c r="DJ84" s="168"/>
      <c r="DK84" s="169" t="s">
        <v>704</v>
      </c>
      <c r="DL84" s="170" t="s">
        <v>704</v>
      </c>
      <c r="DM84" s="171"/>
      <c r="DN84" s="169" t="n">
        <v>20</v>
      </c>
      <c r="DO84" s="170" t="n">
        <v>30</v>
      </c>
      <c r="DP84" s="169" t="n">
        <v>0</v>
      </c>
      <c r="DQ84" s="170" t="n">
        <v>0</v>
      </c>
      <c r="DR84" s="169" t="n">
        <v>12</v>
      </c>
      <c r="DS84" s="170" t="n">
        <v>44</v>
      </c>
      <c r="DT84" s="169" t="s">
        <v>704</v>
      </c>
      <c r="DU84" s="170" t="s">
        <v>704</v>
      </c>
      <c r="DV84" s="169" t="n">
        <v>3</v>
      </c>
      <c r="DW84" s="170" t="n">
        <v>8</v>
      </c>
      <c r="DX84" s="169" t="s">
        <v>704</v>
      </c>
      <c r="DY84" s="170" t="s">
        <v>704</v>
      </c>
      <c r="DZ84" s="169" t="n">
        <v>0</v>
      </c>
      <c r="EA84" s="170" t="n">
        <v>0</v>
      </c>
      <c r="EB84" s="169" t="n">
        <v>20</v>
      </c>
      <c r="EC84" s="170" t="n">
        <v>102</v>
      </c>
    </row>
    <row r="85" s="125" customFormat="true" ht="12.75" hidden="false" customHeight="false" outlineLevel="0" collapsed="false">
      <c r="A85" s="166" t="s">
        <v>764</v>
      </c>
      <c r="B85" s="167" t="n">
        <v>2206</v>
      </c>
      <c r="C85" s="168"/>
      <c r="D85" s="169" t="n">
        <v>204</v>
      </c>
      <c r="E85" s="168" t="n">
        <v>44</v>
      </c>
      <c r="F85" s="168" t="n">
        <v>182</v>
      </c>
      <c r="G85" s="168" t="n">
        <v>63</v>
      </c>
      <c r="H85" s="168" t="n">
        <v>151</v>
      </c>
      <c r="I85" s="168" t="n">
        <v>0</v>
      </c>
      <c r="J85" s="168" t="n">
        <v>824</v>
      </c>
      <c r="K85" s="168" t="n">
        <v>174</v>
      </c>
      <c r="L85" s="170" t="n">
        <v>564</v>
      </c>
      <c r="M85" s="168"/>
      <c r="N85" s="169" t="n">
        <v>477</v>
      </c>
      <c r="O85" s="168" t="n">
        <v>721</v>
      </c>
      <c r="P85" s="168" t="n">
        <v>519</v>
      </c>
      <c r="Q85" s="168" t="n">
        <v>280</v>
      </c>
      <c r="R85" s="170" t="n">
        <v>209</v>
      </c>
      <c r="S85" s="168"/>
      <c r="T85" s="169" t="n">
        <v>2206</v>
      </c>
      <c r="U85" s="170" t="n">
        <v>109651.7</v>
      </c>
      <c r="V85" s="169" t="n">
        <v>515</v>
      </c>
      <c r="W85" s="170" t="n">
        <v>30290.6</v>
      </c>
      <c r="X85" s="169" t="n">
        <v>1993</v>
      </c>
      <c r="Y85" s="170" t="n">
        <v>79361.1</v>
      </c>
      <c r="Z85" s="169" t="n">
        <v>810</v>
      </c>
      <c r="AA85" s="170" t="n">
        <v>30051</v>
      </c>
      <c r="AB85" s="169" t="n">
        <v>544</v>
      </c>
      <c r="AC85" s="170" t="n">
        <v>8952.4</v>
      </c>
      <c r="AD85" s="169" t="n">
        <v>1779</v>
      </c>
      <c r="AE85" s="170" t="n">
        <v>48090.1</v>
      </c>
      <c r="AF85" s="169" t="n">
        <v>415</v>
      </c>
      <c r="AG85" s="170" t="n">
        <v>5516.5</v>
      </c>
      <c r="AH85" s="169" t="n">
        <v>1067</v>
      </c>
      <c r="AI85" s="170" t="n">
        <v>7993.30000000001</v>
      </c>
      <c r="AJ85" s="169" t="n">
        <v>353</v>
      </c>
      <c r="AK85" s="170" t="n">
        <v>6277.1</v>
      </c>
      <c r="AL85" s="169" t="n">
        <v>1280</v>
      </c>
      <c r="AM85" s="170" t="n">
        <v>2771.3</v>
      </c>
      <c r="AN85" s="171"/>
      <c r="AO85" s="169" t="n">
        <v>317</v>
      </c>
      <c r="AP85" s="170" t="n">
        <v>12539.9</v>
      </c>
      <c r="AQ85" s="169" t="n">
        <v>170</v>
      </c>
      <c r="AR85" s="170" t="n">
        <v>2840</v>
      </c>
      <c r="AS85" s="169" t="n">
        <v>125</v>
      </c>
      <c r="AT85" s="170" t="n">
        <v>1923.9</v>
      </c>
      <c r="AU85" s="169" t="n">
        <v>167</v>
      </c>
      <c r="AV85" s="170" t="n">
        <v>2039.8</v>
      </c>
      <c r="AW85" s="169" t="n">
        <v>13</v>
      </c>
      <c r="AX85" s="170" t="n">
        <v>94.3</v>
      </c>
      <c r="AY85" s="169" t="n">
        <v>444</v>
      </c>
      <c r="AZ85" s="170" t="n">
        <v>19437.9</v>
      </c>
      <c r="BA85" s="172"/>
      <c r="BB85" s="169" t="n">
        <v>53</v>
      </c>
      <c r="BC85" s="170" t="n">
        <v>220.3</v>
      </c>
      <c r="BD85" s="169" t="n">
        <v>0</v>
      </c>
      <c r="BE85" s="170" t="n">
        <v>0</v>
      </c>
      <c r="BF85" s="169" t="n">
        <v>71</v>
      </c>
      <c r="BG85" s="170" t="n">
        <v>988.9</v>
      </c>
      <c r="BH85" s="169" t="n">
        <v>28</v>
      </c>
      <c r="BI85" s="170" t="n">
        <v>484.6</v>
      </c>
      <c r="BJ85" s="169" t="n">
        <v>99</v>
      </c>
      <c r="BK85" s="170" t="n">
        <v>2425.6</v>
      </c>
      <c r="BL85" s="169" t="n">
        <v>97</v>
      </c>
      <c r="BM85" s="170" t="n">
        <v>1535</v>
      </c>
      <c r="BN85" s="169" t="n">
        <v>42</v>
      </c>
      <c r="BO85" s="170" t="n">
        <v>204.3</v>
      </c>
      <c r="BP85" s="169" t="n">
        <v>13</v>
      </c>
      <c r="BQ85" s="170" t="n">
        <v>66.5</v>
      </c>
      <c r="BR85" s="169" t="n">
        <v>116</v>
      </c>
      <c r="BS85" s="170" t="n">
        <v>1969</v>
      </c>
      <c r="BT85" s="169" t="n">
        <v>58</v>
      </c>
      <c r="BU85" s="170" t="n">
        <v>708.5</v>
      </c>
      <c r="BV85" s="169" t="n">
        <v>113</v>
      </c>
      <c r="BW85" s="170" t="n">
        <v>551.4</v>
      </c>
      <c r="BX85" s="168"/>
      <c r="BY85" s="169" t="n">
        <v>40</v>
      </c>
      <c r="BZ85" s="170" t="n">
        <v>117.1</v>
      </c>
      <c r="CA85" s="169" t="s">
        <v>704</v>
      </c>
      <c r="CB85" s="170" t="s">
        <v>704</v>
      </c>
      <c r="CC85" s="169" t="s">
        <v>704</v>
      </c>
      <c r="CD85" s="170" t="s">
        <v>704</v>
      </c>
      <c r="CE85" s="169" t="n">
        <v>97</v>
      </c>
      <c r="CF85" s="170" t="n">
        <v>26.5</v>
      </c>
      <c r="CG85" s="169" t="n">
        <v>93</v>
      </c>
      <c r="CH85" s="170" t="n">
        <v>610.5</v>
      </c>
      <c r="CI85" s="169" t="n">
        <v>76</v>
      </c>
      <c r="CJ85" s="170" t="n">
        <v>356.2</v>
      </c>
      <c r="CK85" s="169" t="n">
        <v>152</v>
      </c>
      <c r="CL85" s="170" t="n">
        <v>966.7</v>
      </c>
      <c r="CM85" s="169" t="n">
        <v>56</v>
      </c>
      <c r="CN85" s="170" t="n">
        <v>49.3</v>
      </c>
      <c r="CO85" s="169" t="s">
        <v>704</v>
      </c>
      <c r="CP85" s="170" t="s">
        <v>704</v>
      </c>
      <c r="CQ85" s="171"/>
      <c r="CR85" s="169" t="n">
        <v>212</v>
      </c>
      <c r="CS85" s="170" t="n">
        <v>17162</v>
      </c>
      <c r="CT85" s="169" t="n">
        <v>466</v>
      </c>
      <c r="CU85" s="170" t="n">
        <v>8838</v>
      </c>
      <c r="CV85" s="169" t="n">
        <v>661</v>
      </c>
      <c r="CW85" s="170" t="n">
        <v>17508</v>
      </c>
      <c r="CX85" s="169" t="n">
        <v>962</v>
      </c>
      <c r="CY85" s="170" t="n">
        <v>69119</v>
      </c>
      <c r="CZ85" s="172"/>
      <c r="DA85" s="169" t="n">
        <v>133</v>
      </c>
      <c r="DB85" s="170" t="n">
        <v>21101</v>
      </c>
      <c r="DC85" s="172"/>
      <c r="DD85" s="169" t="n">
        <v>746</v>
      </c>
      <c r="DE85" s="170" t="n">
        <v>141153</v>
      </c>
      <c r="DF85" s="169" t="n">
        <v>693</v>
      </c>
      <c r="DG85" s="170" t="n">
        <v>146253</v>
      </c>
      <c r="DH85" s="169" t="n">
        <v>807</v>
      </c>
      <c r="DI85" s="170" t="n">
        <v>295081</v>
      </c>
      <c r="DJ85" s="168"/>
      <c r="DK85" s="169" t="n">
        <v>108</v>
      </c>
      <c r="DL85" s="170" t="n">
        <v>1067</v>
      </c>
      <c r="DM85" s="171"/>
      <c r="DN85" s="169" t="n">
        <v>1814</v>
      </c>
      <c r="DO85" s="170" t="n">
        <v>2928</v>
      </c>
      <c r="DP85" s="169" t="n">
        <v>78</v>
      </c>
      <c r="DQ85" s="170" t="n">
        <v>81</v>
      </c>
      <c r="DR85" s="169" t="n">
        <v>352</v>
      </c>
      <c r="DS85" s="170" t="n">
        <v>674</v>
      </c>
      <c r="DT85" s="169" t="n">
        <v>240</v>
      </c>
      <c r="DU85" s="170" t="n">
        <v>297</v>
      </c>
      <c r="DV85" s="169" t="n">
        <v>94</v>
      </c>
      <c r="DW85" s="170" t="n">
        <v>132</v>
      </c>
      <c r="DX85" s="169" t="n">
        <v>173</v>
      </c>
      <c r="DY85" s="170" t="n">
        <v>300</v>
      </c>
      <c r="DZ85" s="169" t="n">
        <v>348</v>
      </c>
      <c r="EA85" s="170" t="n">
        <v>1167</v>
      </c>
      <c r="EB85" s="169" t="n">
        <v>1890</v>
      </c>
      <c r="EC85" s="170" t="n">
        <v>5579</v>
      </c>
    </row>
    <row r="86" s="125" customFormat="true" ht="12.75" hidden="false" customHeight="false" outlineLevel="0" collapsed="false">
      <c r="A86" s="166" t="s">
        <v>35</v>
      </c>
      <c r="B86" s="167" t="n">
        <v>1696</v>
      </c>
      <c r="C86" s="168"/>
      <c r="D86" s="169" t="n">
        <v>127</v>
      </c>
      <c r="E86" s="168" t="n">
        <v>46</v>
      </c>
      <c r="F86" s="168" t="n">
        <v>179</v>
      </c>
      <c r="G86" s="168" t="n">
        <v>60</v>
      </c>
      <c r="H86" s="168" t="n">
        <v>96</v>
      </c>
      <c r="I86" s="168" t="n">
        <v>0</v>
      </c>
      <c r="J86" s="168" t="n">
        <v>463</v>
      </c>
      <c r="K86" s="168" t="n">
        <v>80</v>
      </c>
      <c r="L86" s="170" t="n">
        <v>645</v>
      </c>
      <c r="M86" s="168"/>
      <c r="N86" s="169" t="n">
        <v>555</v>
      </c>
      <c r="O86" s="168" t="n">
        <v>534</v>
      </c>
      <c r="P86" s="168" t="n">
        <v>332</v>
      </c>
      <c r="Q86" s="168" t="n">
        <v>159</v>
      </c>
      <c r="R86" s="170" t="n">
        <v>116</v>
      </c>
      <c r="S86" s="168"/>
      <c r="T86" s="169" t="n">
        <v>1696</v>
      </c>
      <c r="U86" s="170" t="n">
        <v>65345.2</v>
      </c>
      <c r="V86" s="169" t="n">
        <v>410</v>
      </c>
      <c r="W86" s="170" t="n">
        <v>18599.1</v>
      </c>
      <c r="X86" s="169" t="n">
        <v>1496</v>
      </c>
      <c r="Y86" s="170" t="n">
        <v>46746.1</v>
      </c>
      <c r="Z86" s="169" t="n">
        <v>568</v>
      </c>
      <c r="AA86" s="170" t="n">
        <v>16394.6</v>
      </c>
      <c r="AB86" s="169" t="n">
        <v>370</v>
      </c>
      <c r="AC86" s="170" t="n">
        <v>6332.5</v>
      </c>
      <c r="AD86" s="169" t="n">
        <v>1276</v>
      </c>
      <c r="AE86" s="170" t="n">
        <v>26902.5</v>
      </c>
      <c r="AF86" s="169" t="n">
        <v>320</v>
      </c>
      <c r="AG86" s="170" t="n">
        <v>3683.1</v>
      </c>
      <c r="AH86" s="169" t="n">
        <v>647</v>
      </c>
      <c r="AI86" s="170" t="n">
        <v>6107.3</v>
      </c>
      <c r="AJ86" s="169" t="n">
        <v>160</v>
      </c>
      <c r="AK86" s="170" t="n">
        <v>2975.7</v>
      </c>
      <c r="AL86" s="169" t="n">
        <v>879</v>
      </c>
      <c r="AM86" s="170" t="n">
        <v>2949.5</v>
      </c>
      <c r="AN86" s="171"/>
      <c r="AO86" s="169" t="n">
        <v>145</v>
      </c>
      <c r="AP86" s="170" t="n">
        <v>5068</v>
      </c>
      <c r="AQ86" s="169" t="n">
        <v>101</v>
      </c>
      <c r="AR86" s="170" t="n">
        <v>1551.7</v>
      </c>
      <c r="AS86" s="169" t="n">
        <v>72</v>
      </c>
      <c r="AT86" s="170" t="n">
        <v>787</v>
      </c>
      <c r="AU86" s="169" t="n">
        <v>80</v>
      </c>
      <c r="AV86" s="170" t="n">
        <v>1284.3</v>
      </c>
      <c r="AW86" s="169" t="n">
        <v>26</v>
      </c>
      <c r="AX86" s="170" t="n">
        <v>526.8</v>
      </c>
      <c r="AY86" s="169" t="n">
        <v>226</v>
      </c>
      <c r="AZ86" s="170" t="n">
        <v>9217.8</v>
      </c>
      <c r="BA86" s="172"/>
      <c r="BB86" s="169" t="n">
        <v>25</v>
      </c>
      <c r="BC86" s="170" t="n">
        <v>109.3</v>
      </c>
      <c r="BD86" s="169" t="n">
        <v>0</v>
      </c>
      <c r="BE86" s="170" t="n">
        <v>0</v>
      </c>
      <c r="BF86" s="169" t="n">
        <v>41</v>
      </c>
      <c r="BG86" s="170" t="n">
        <v>654.4</v>
      </c>
      <c r="BH86" s="169" t="s">
        <v>704</v>
      </c>
      <c r="BI86" s="170" t="s">
        <v>704</v>
      </c>
      <c r="BJ86" s="169" t="n">
        <v>59</v>
      </c>
      <c r="BK86" s="170" t="n">
        <v>1471.4</v>
      </c>
      <c r="BL86" s="169" t="n">
        <v>26</v>
      </c>
      <c r="BM86" s="170" t="n">
        <v>347.4</v>
      </c>
      <c r="BN86" s="169" t="n">
        <v>24</v>
      </c>
      <c r="BO86" s="170" t="n">
        <v>104.7</v>
      </c>
      <c r="BP86" s="169" t="s">
        <v>704</v>
      </c>
      <c r="BQ86" s="170" t="s">
        <v>704</v>
      </c>
      <c r="BR86" s="169" t="n">
        <v>93</v>
      </c>
      <c r="BS86" s="170" t="n">
        <v>1377.1</v>
      </c>
      <c r="BT86" s="169" t="n">
        <v>65</v>
      </c>
      <c r="BU86" s="170" t="n">
        <v>985.4</v>
      </c>
      <c r="BV86" s="169" t="n">
        <v>83</v>
      </c>
      <c r="BW86" s="170" t="n">
        <v>532.4</v>
      </c>
      <c r="BX86" s="168"/>
      <c r="BY86" s="169" t="n">
        <v>28</v>
      </c>
      <c r="BZ86" s="170" t="n">
        <v>26.1</v>
      </c>
      <c r="CA86" s="169" t="n">
        <v>60</v>
      </c>
      <c r="CB86" s="170" t="n">
        <v>491.1</v>
      </c>
      <c r="CC86" s="169" t="n">
        <v>65</v>
      </c>
      <c r="CD86" s="170" t="n">
        <v>517.2</v>
      </c>
      <c r="CE86" s="169" t="n">
        <v>128</v>
      </c>
      <c r="CF86" s="170" t="n">
        <v>44.5000000000001</v>
      </c>
      <c r="CG86" s="169" t="n">
        <v>35</v>
      </c>
      <c r="CH86" s="170" t="n">
        <v>53.4</v>
      </c>
      <c r="CI86" s="169" t="n">
        <v>27</v>
      </c>
      <c r="CJ86" s="170" t="n">
        <v>217.5</v>
      </c>
      <c r="CK86" s="169" t="n">
        <v>51</v>
      </c>
      <c r="CL86" s="170" t="n">
        <v>270.9</v>
      </c>
      <c r="CM86" s="169" t="n">
        <v>112</v>
      </c>
      <c r="CN86" s="170" t="n">
        <v>493.6</v>
      </c>
      <c r="CO86" s="169" t="n">
        <v>15</v>
      </c>
      <c r="CP86" s="170" t="n">
        <v>8.7</v>
      </c>
      <c r="CQ86" s="171"/>
      <c r="CR86" s="169" t="n">
        <v>118</v>
      </c>
      <c r="CS86" s="170" t="n">
        <v>10867</v>
      </c>
      <c r="CT86" s="169" t="n">
        <v>293</v>
      </c>
      <c r="CU86" s="170" t="n">
        <v>6524</v>
      </c>
      <c r="CV86" s="169" t="n">
        <v>436</v>
      </c>
      <c r="CW86" s="170" t="n">
        <v>13298</v>
      </c>
      <c r="CX86" s="169" t="n">
        <v>597</v>
      </c>
      <c r="CY86" s="170" t="n">
        <v>45857</v>
      </c>
      <c r="CZ86" s="172"/>
      <c r="DA86" s="169" t="n">
        <v>104</v>
      </c>
      <c r="DB86" s="170" t="n">
        <v>19261</v>
      </c>
      <c r="DC86" s="172"/>
      <c r="DD86" s="169" t="n">
        <v>321</v>
      </c>
      <c r="DE86" s="170" t="n">
        <v>36932</v>
      </c>
      <c r="DF86" s="169" t="n">
        <v>306</v>
      </c>
      <c r="DG86" s="170" t="n">
        <v>42212</v>
      </c>
      <c r="DH86" s="169" t="n">
        <v>373</v>
      </c>
      <c r="DI86" s="170" t="n">
        <v>83179</v>
      </c>
      <c r="DJ86" s="168"/>
      <c r="DK86" s="169" t="n">
        <v>116</v>
      </c>
      <c r="DL86" s="170" t="n">
        <v>817</v>
      </c>
      <c r="DM86" s="171"/>
      <c r="DN86" s="169" t="n">
        <v>1314</v>
      </c>
      <c r="DO86" s="170" t="n">
        <v>2107</v>
      </c>
      <c r="DP86" s="169" t="n">
        <v>121</v>
      </c>
      <c r="DQ86" s="170" t="n">
        <v>184</v>
      </c>
      <c r="DR86" s="169" t="n">
        <v>313</v>
      </c>
      <c r="DS86" s="170" t="n">
        <v>905</v>
      </c>
      <c r="DT86" s="169" t="n">
        <v>198</v>
      </c>
      <c r="DU86" s="170" t="n">
        <v>293</v>
      </c>
      <c r="DV86" s="169" t="n">
        <v>109</v>
      </c>
      <c r="DW86" s="170" t="n">
        <v>405</v>
      </c>
      <c r="DX86" s="169" t="n">
        <v>171</v>
      </c>
      <c r="DY86" s="170" t="n">
        <v>459</v>
      </c>
      <c r="DZ86" s="169" t="n">
        <v>251</v>
      </c>
      <c r="EA86" s="170" t="n">
        <v>629</v>
      </c>
      <c r="EB86" s="169" t="n">
        <v>1421</v>
      </c>
      <c r="EC86" s="170" t="n">
        <v>4982</v>
      </c>
    </row>
    <row r="87" s="125" customFormat="true" ht="12.75" hidden="false" customHeight="false" outlineLevel="0" collapsed="false">
      <c r="A87" s="166" t="s">
        <v>517</v>
      </c>
      <c r="B87" s="167" t="n">
        <v>2225</v>
      </c>
      <c r="C87" s="168"/>
      <c r="D87" s="169" t="n">
        <v>307</v>
      </c>
      <c r="E87" s="168" t="n">
        <v>64</v>
      </c>
      <c r="F87" s="168" t="n">
        <v>349</v>
      </c>
      <c r="G87" s="168" t="n">
        <v>65</v>
      </c>
      <c r="H87" s="168" t="n">
        <v>145</v>
      </c>
      <c r="I87" s="168" t="n">
        <v>0</v>
      </c>
      <c r="J87" s="168" t="n">
        <v>476</v>
      </c>
      <c r="K87" s="168" t="n">
        <v>169</v>
      </c>
      <c r="L87" s="170" t="n">
        <v>650</v>
      </c>
      <c r="M87" s="168"/>
      <c r="N87" s="169" t="n">
        <v>693</v>
      </c>
      <c r="O87" s="168" t="n">
        <v>637</v>
      </c>
      <c r="P87" s="168" t="n">
        <v>368</v>
      </c>
      <c r="Q87" s="168" t="n">
        <v>235</v>
      </c>
      <c r="R87" s="170" t="n">
        <v>292</v>
      </c>
      <c r="S87" s="168"/>
      <c r="T87" s="169" t="n">
        <v>2225</v>
      </c>
      <c r="U87" s="170" t="n">
        <v>123331.31</v>
      </c>
      <c r="V87" s="169" t="n">
        <v>573</v>
      </c>
      <c r="W87" s="170" t="n">
        <v>44152.1</v>
      </c>
      <c r="X87" s="169" t="n">
        <v>1927</v>
      </c>
      <c r="Y87" s="170" t="n">
        <v>79179.2099999998</v>
      </c>
      <c r="Z87" s="169" t="n">
        <v>1088</v>
      </c>
      <c r="AA87" s="170" t="n">
        <v>47476.8</v>
      </c>
      <c r="AB87" s="169" t="n">
        <v>520</v>
      </c>
      <c r="AC87" s="170" t="n">
        <v>9914.5</v>
      </c>
      <c r="AD87" s="169" t="n">
        <v>1695</v>
      </c>
      <c r="AE87" s="170" t="n">
        <v>39429.81</v>
      </c>
      <c r="AF87" s="169" t="n">
        <v>388</v>
      </c>
      <c r="AG87" s="170" t="n">
        <v>5123.5</v>
      </c>
      <c r="AH87" s="169" t="n">
        <v>839</v>
      </c>
      <c r="AI87" s="170" t="n">
        <v>9438</v>
      </c>
      <c r="AJ87" s="169" t="n">
        <v>453</v>
      </c>
      <c r="AK87" s="170" t="n">
        <v>7875.5</v>
      </c>
      <c r="AL87" s="169" t="n">
        <v>1252</v>
      </c>
      <c r="AM87" s="170" t="n">
        <v>4073.2</v>
      </c>
      <c r="AN87" s="171"/>
      <c r="AO87" s="169" t="n">
        <v>450</v>
      </c>
      <c r="AP87" s="170" t="n">
        <v>21242.3</v>
      </c>
      <c r="AQ87" s="169" t="n">
        <v>193</v>
      </c>
      <c r="AR87" s="170" t="n">
        <v>4559.4</v>
      </c>
      <c r="AS87" s="169" t="n">
        <v>112</v>
      </c>
      <c r="AT87" s="170" t="n">
        <v>2096.5</v>
      </c>
      <c r="AU87" s="169" t="n">
        <v>174</v>
      </c>
      <c r="AV87" s="170" t="n">
        <v>3164.3</v>
      </c>
      <c r="AW87" s="169" t="n">
        <v>21</v>
      </c>
      <c r="AX87" s="170" t="n">
        <v>334</v>
      </c>
      <c r="AY87" s="169" t="n">
        <v>535</v>
      </c>
      <c r="AZ87" s="170" t="n">
        <v>31396.5</v>
      </c>
      <c r="BA87" s="172"/>
      <c r="BB87" s="169" t="n">
        <v>72</v>
      </c>
      <c r="BC87" s="170" t="n">
        <v>832.3</v>
      </c>
      <c r="BD87" s="169" t="s">
        <v>704</v>
      </c>
      <c r="BE87" s="170" t="s">
        <v>704</v>
      </c>
      <c r="BF87" s="169" t="n">
        <v>69</v>
      </c>
      <c r="BG87" s="170" t="n">
        <v>1290.9</v>
      </c>
      <c r="BH87" s="169" t="n">
        <v>77</v>
      </c>
      <c r="BI87" s="170" t="n">
        <v>2194.3</v>
      </c>
      <c r="BJ87" s="169" t="n">
        <v>131</v>
      </c>
      <c r="BK87" s="170" t="n">
        <v>3221.1</v>
      </c>
      <c r="BL87" s="169" t="n">
        <v>105</v>
      </c>
      <c r="BM87" s="170" t="n">
        <v>1915.6</v>
      </c>
      <c r="BN87" s="169" t="n">
        <v>42</v>
      </c>
      <c r="BO87" s="170" t="n">
        <v>166.3</v>
      </c>
      <c r="BP87" s="169" t="s">
        <v>704</v>
      </c>
      <c r="BQ87" s="170" t="s">
        <v>704</v>
      </c>
      <c r="BR87" s="169" t="n">
        <v>175</v>
      </c>
      <c r="BS87" s="170" t="n">
        <v>3092.3</v>
      </c>
      <c r="BT87" s="169" t="n">
        <v>92</v>
      </c>
      <c r="BU87" s="170" t="n">
        <v>1100.8</v>
      </c>
      <c r="BV87" s="169" t="n">
        <v>114</v>
      </c>
      <c r="BW87" s="170" t="n">
        <v>386.8</v>
      </c>
      <c r="BX87" s="168"/>
      <c r="BY87" s="169" t="n">
        <v>45</v>
      </c>
      <c r="BZ87" s="170" t="n">
        <v>98.1</v>
      </c>
      <c r="CA87" s="169" t="n">
        <v>101</v>
      </c>
      <c r="CB87" s="170" t="n">
        <v>912.2</v>
      </c>
      <c r="CC87" s="169" t="n">
        <v>110</v>
      </c>
      <c r="CD87" s="170" t="n">
        <v>1010.3</v>
      </c>
      <c r="CE87" s="169" t="n">
        <v>301</v>
      </c>
      <c r="CF87" s="170" t="n">
        <v>177.3</v>
      </c>
      <c r="CG87" s="169" t="n">
        <v>66</v>
      </c>
      <c r="CH87" s="170" t="n">
        <v>214</v>
      </c>
      <c r="CI87" s="169" t="n">
        <v>61</v>
      </c>
      <c r="CJ87" s="170" t="n">
        <v>211.5</v>
      </c>
      <c r="CK87" s="169" t="n">
        <v>104</v>
      </c>
      <c r="CL87" s="170" t="n">
        <v>425.5</v>
      </c>
      <c r="CM87" s="169" t="n">
        <v>82</v>
      </c>
      <c r="CN87" s="170" t="n">
        <v>181.6</v>
      </c>
      <c r="CO87" s="169" t="n">
        <v>24</v>
      </c>
      <c r="CP87" s="170" t="n">
        <v>11.8</v>
      </c>
      <c r="CQ87" s="171"/>
      <c r="CR87" s="169" t="n">
        <v>222</v>
      </c>
      <c r="CS87" s="170" t="n">
        <v>22457</v>
      </c>
      <c r="CT87" s="169" t="n">
        <v>348</v>
      </c>
      <c r="CU87" s="170" t="n">
        <v>8345</v>
      </c>
      <c r="CV87" s="169" t="n">
        <v>551</v>
      </c>
      <c r="CW87" s="170" t="n">
        <v>20192</v>
      </c>
      <c r="CX87" s="169" t="n">
        <v>742</v>
      </c>
      <c r="CY87" s="170" t="n">
        <v>75054</v>
      </c>
      <c r="CZ87" s="172"/>
      <c r="DA87" s="169" t="n">
        <v>117</v>
      </c>
      <c r="DB87" s="170" t="n">
        <v>39765</v>
      </c>
      <c r="DC87" s="172"/>
      <c r="DD87" s="169" t="n">
        <v>421</v>
      </c>
      <c r="DE87" s="170" t="n">
        <v>68668</v>
      </c>
      <c r="DF87" s="169" t="n">
        <v>390</v>
      </c>
      <c r="DG87" s="170" t="n">
        <v>72461</v>
      </c>
      <c r="DH87" s="169" t="n">
        <v>470</v>
      </c>
      <c r="DI87" s="170" t="n">
        <v>144834</v>
      </c>
      <c r="DJ87" s="168"/>
      <c r="DK87" s="169" t="n">
        <v>121</v>
      </c>
      <c r="DL87" s="170" t="n">
        <v>1183</v>
      </c>
      <c r="DM87" s="171"/>
      <c r="DN87" s="169" t="n">
        <v>1736</v>
      </c>
      <c r="DO87" s="170" t="n">
        <v>2885</v>
      </c>
      <c r="DP87" s="169" t="n">
        <v>144</v>
      </c>
      <c r="DQ87" s="170" t="n">
        <v>260</v>
      </c>
      <c r="DR87" s="169" t="n">
        <v>521</v>
      </c>
      <c r="DS87" s="170" t="n">
        <v>1656</v>
      </c>
      <c r="DT87" s="169" t="n">
        <v>305</v>
      </c>
      <c r="DU87" s="170" t="n">
        <v>452</v>
      </c>
      <c r="DV87" s="169" t="n">
        <v>148</v>
      </c>
      <c r="DW87" s="170" t="n">
        <v>642</v>
      </c>
      <c r="DX87" s="169" t="n">
        <v>241</v>
      </c>
      <c r="DY87" s="170" t="n">
        <v>679</v>
      </c>
      <c r="DZ87" s="169" t="n">
        <v>375</v>
      </c>
      <c r="EA87" s="170" t="n">
        <v>1565</v>
      </c>
      <c r="EB87" s="169" t="n">
        <v>1878</v>
      </c>
      <c r="EC87" s="170" t="n">
        <v>8139</v>
      </c>
    </row>
    <row r="88" s="125" customFormat="true" ht="12.75" hidden="false" customHeight="false" outlineLevel="0" collapsed="false">
      <c r="A88" s="166" t="s">
        <v>765</v>
      </c>
      <c r="B88" s="167" t="s">
        <v>704</v>
      </c>
      <c r="C88" s="168"/>
      <c r="D88" s="169" t="s">
        <v>704</v>
      </c>
      <c r="E88" s="168" t="n">
        <v>0</v>
      </c>
      <c r="F88" s="168" t="s">
        <v>704</v>
      </c>
      <c r="G88" s="168" t="n">
        <v>0</v>
      </c>
      <c r="H88" s="168" t="n">
        <v>0</v>
      </c>
      <c r="I88" s="168" t="n">
        <v>0</v>
      </c>
      <c r="J88" s="168" t="s">
        <v>704</v>
      </c>
      <c r="K88" s="168" t="n">
        <v>0</v>
      </c>
      <c r="L88" s="170" t="n">
        <v>0</v>
      </c>
      <c r="M88" s="168"/>
      <c r="N88" s="169" t="s">
        <v>704</v>
      </c>
      <c r="O88" s="168" t="n">
        <v>0</v>
      </c>
      <c r="P88" s="168" t="n">
        <v>0</v>
      </c>
      <c r="Q88" s="168" t="s">
        <v>704</v>
      </c>
      <c r="R88" s="170" t="n">
        <v>0</v>
      </c>
      <c r="S88" s="168"/>
      <c r="T88" s="169" t="s">
        <v>704</v>
      </c>
      <c r="U88" s="170" t="s">
        <v>704</v>
      </c>
      <c r="V88" s="169" t="s">
        <v>704</v>
      </c>
      <c r="W88" s="170" t="s">
        <v>704</v>
      </c>
      <c r="X88" s="169" t="s">
        <v>704</v>
      </c>
      <c r="Y88" s="170" t="s">
        <v>704</v>
      </c>
      <c r="Z88" s="169" t="s">
        <v>704</v>
      </c>
      <c r="AA88" s="170" t="s">
        <v>704</v>
      </c>
      <c r="AB88" s="169" t="n">
        <v>0</v>
      </c>
      <c r="AC88" s="170" t="n">
        <v>0</v>
      </c>
      <c r="AD88" s="169" t="s">
        <v>704</v>
      </c>
      <c r="AE88" s="170" t="s">
        <v>704</v>
      </c>
      <c r="AF88" s="169" t="s">
        <v>704</v>
      </c>
      <c r="AG88" s="170" t="s">
        <v>704</v>
      </c>
      <c r="AH88" s="169" t="n">
        <v>0</v>
      </c>
      <c r="AI88" s="170" t="n">
        <v>0</v>
      </c>
      <c r="AJ88" s="169" t="s">
        <v>704</v>
      </c>
      <c r="AK88" s="170" t="s">
        <v>704</v>
      </c>
      <c r="AL88" s="169" t="s">
        <v>704</v>
      </c>
      <c r="AM88" s="170" t="s">
        <v>704</v>
      </c>
      <c r="AN88" s="171"/>
      <c r="AO88" s="169" t="n">
        <v>0</v>
      </c>
      <c r="AP88" s="170" t="n">
        <v>0</v>
      </c>
      <c r="AQ88" s="169" t="n">
        <v>0</v>
      </c>
      <c r="AR88" s="170" t="n">
        <v>0</v>
      </c>
      <c r="AS88" s="169" t="n">
        <v>0</v>
      </c>
      <c r="AT88" s="170" t="n">
        <v>0</v>
      </c>
      <c r="AU88" s="169" t="n">
        <v>0</v>
      </c>
      <c r="AV88" s="170" t="n">
        <v>0</v>
      </c>
      <c r="AW88" s="169" t="n">
        <v>0</v>
      </c>
      <c r="AX88" s="170" t="n">
        <v>0</v>
      </c>
      <c r="AY88" s="169" t="n">
        <v>0</v>
      </c>
      <c r="AZ88" s="170" t="n">
        <v>0</v>
      </c>
      <c r="BA88" s="172"/>
      <c r="BB88" s="169" t="n">
        <v>0</v>
      </c>
      <c r="BC88" s="170" t="n">
        <v>0</v>
      </c>
      <c r="BD88" s="169" t="n">
        <v>0</v>
      </c>
      <c r="BE88" s="170" t="n">
        <v>0</v>
      </c>
      <c r="BF88" s="169" t="n">
        <v>0</v>
      </c>
      <c r="BG88" s="170" t="n">
        <v>0</v>
      </c>
      <c r="BH88" s="169" t="n">
        <v>0</v>
      </c>
      <c r="BI88" s="170" t="n">
        <v>0</v>
      </c>
      <c r="BJ88" s="169" t="n">
        <v>0</v>
      </c>
      <c r="BK88" s="170" t="n">
        <v>0</v>
      </c>
      <c r="BL88" s="169" t="s">
        <v>704</v>
      </c>
      <c r="BM88" s="170" t="s">
        <v>704</v>
      </c>
      <c r="BN88" s="169" t="n">
        <v>0</v>
      </c>
      <c r="BO88" s="170" t="n">
        <v>0</v>
      </c>
      <c r="BP88" s="169" t="n">
        <v>0</v>
      </c>
      <c r="BQ88" s="170" t="n">
        <v>0</v>
      </c>
      <c r="BR88" s="169" t="n">
        <v>0</v>
      </c>
      <c r="BS88" s="170" t="n">
        <v>0</v>
      </c>
      <c r="BT88" s="169" t="n">
        <v>0</v>
      </c>
      <c r="BU88" s="170" t="n">
        <v>0</v>
      </c>
      <c r="BV88" s="169" t="n">
        <v>0</v>
      </c>
      <c r="BW88" s="170" t="n">
        <v>0</v>
      </c>
      <c r="BX88" s="168"/>
      <c r="BY88" s="169" t="n">
        <v>0</v>
      </c>
      <c r="BZ88" s="170" t="n">
        <v>0</v>
      </c>
      <c r="CA88" s="169" t="n">
        <v>0</v>
      </c>
      <c r="CB88" s="170" t="n">
        <v>0</v>
      </c>
      <c r="CC88" s="169" t="n">
        <v>0</v>
      </c>
      <c r="CD88" s="170" t="n">
        <v>0</v>
      </c>
      <c r="CE88" s="169" t="n">
        <v>0</v>
      </c>
      <c r="CF88" s="170" t="n">
        <v>0</v>
      </c>
      <c r="CG88" s="169" t="n">
        <v>0</v>
      </c>
      <c r="CH88" s="170" t="n">
        <v>0</v>
      </c>
      <c r="CI88" s="169" t="n">
        <v>0</v>
      </c>
      <c r="CJ88" s="170" t="n">
        <v>0</v>
      </c>
      <c r="CK88" s="169" t="n">
        <v>0</v>
      </c>
      <c r="CL88" s="170" t="n">
        <v>0</v>
      </c>
      <c r="CM88" s="169" t="n">
        <v>0</v>
      </c>
      <c r="CN88" s="170" t="n">
        <v>0</v>
      </c>
      <c r="CO88" s="169" t="n">
        <v>0</v>
      </c>
      <c r="CP88" s="170" t="n">
        <v>0</v>
      </c>
      <c r="CQ88" s="171"/>
      <c r="CR88" s="169" t="n">
        <v>0</v>
      </c>
      <c r="CS88" s="170" t="n">
        <v>0</v>
      </c>
      <c r="CT88" s="169" t="n">
        <v>0</v>
      </c>
      <c r="CU88" s="170" t="n">
        <v>0</v>
      </c>
      <c r="CV88" s="169" t="n">
        <v>0</v>
      </c>
      <c r="CW88" s="170" t="n">
        <v>0</v>
      </c>
      <c r="CX88" s="169" t="n">
        <v>0</v>
      </c>
      <c r="CY88" s="170" t="n">
        <v>0</v>
      </c>
      <c r="CZ88" s="172"/>
      <c r="DA88" s="169" t="n">
        <v>0</v>
      </c>
      <c r="DB88" s="170" t="n">
        <v>0</v>
      </c>
      <c r="DC88" s="172"/>
      <c r="DD88" s="169" t="s">
        <v>704</v>
      </c>
      <c r="DE88" s="170" t="s">
        <v>704</v>
      </c>
      <c r="DF88" s="169" t="s">
        <v>704</v>
      </c>
      <c r="DG88" s="170" t="s">
        <v>704</v>
      </c>
      <c r="DH88" s="169" t="s">
        <v>704</v>
      </c>
      <c r="DI88" s="170" t="s">
        <v>704</v>
      </c>
      <c r="DJ88" s="168"/>
      <c r="DK88" s="169" t="s">
        <v>704</v>
      </c>
      <c r="DL88" s="170" t="s">
        <v>704</v>
      </c>
      <c r="DM88" s="171"/>
      <c r="DN88" s="169" t="s">
        <v>704</v>
      </c>
      <c r="DO88" s="170" t="s">
        <v>704</v>
      </c>
      <c r="DP88" s="169" t="n">
        <v>0</v>
      </c>
      <c r="DQ88" s="170" t="n">
        <v>0</v>
      </c>
      <c r="DR88" s="169" t="n">
        <v>0</v>
      </c>
      <c r="DS88" s="170" t="n">
        <v>0</v>
      </c>
      <c r="DT88" s="169" t="n">
        <v>0</v>
      </c>
      <c r="DU88" s="170" t="n">
        <v>0</v>
      </c>
      <c r="DV88" s="169" t="n">
        <v>0</v>
      </c>
      <c r="DW88" s="170" t="n">
        <v>0</v>
      </c>
      <c r="DX88" s="169" t="n">
        <v>0</v>
      </c>
      <c r="DY88" s="170" t="n">
        <v>0</v>
      </c>
      <c r="DZ88" s="169" t="s">
        <v>704</v>
      </c>
      <c r="EA88" s="170" t="s">
        <v>704</v>
      </c>
      <c r="EB88" s="169" t="s">
        <v>704</v>
      </c>
      <c r="EC88" s="170" t="s">
        <v>704</v>
      </c>
    </row>
    <row r="89" s="125" customFormat="true" ht="12.75" hidden="false" customHeight="false" outlineLevel="0" collapsed="false">
      <c r="A89" s="166" t="s">
        <v>766</v>
      </c>
      <c r="B89" s="167" t="s">
        <v>704</v>
      </c>
      <c r="C89" s="168"/>
      <c r="D89" s="169" t="s">
        <v>704</v>
      </c>
      <c r="E89" s="168" t="n">
        <v>0</v>
      </c>
      <c r="F89" s="168" t="s">
        <v>704</v>
      </c>
      <c r="G89" s="168" t="s">
        <v>704</v>
      </c>
      <c r="H89" s="168" t="n">
        <v>0</v>
      </c>
      <c r="I89" s="168" t="n">
        <v>0</v>
      </c>
      <c r="J89" s="168" t="s">
        <v>704</v>
      </c>
      <c r="K89" s="168" t="s">
        <v>704</v>
      </c>
      <c r="L89" s="170" t="s">
        <v>704</v>
      </c>
      <c r="M89" s="168"/>
      <c r="N89" s="169" t="s">
        <v>704</v>
      </c>
      <c r="O89" s="168" t="s">
        <v>704</v>
      </c>
      <c r="P89" s="168" t="s">
        <v>704</v>
      </c>
      <c r="Q89" s="168" t="n">
        <v>0</v>
      </c>
      <c r="R89" s="170" t="n">
        <v>0</v>
      </c>
      <c r="S89" s="168"/>
      <c r="T89" s="169" t="s">
        <v>704</v>
      </c>
      <c r="U89" s="170" t="s">
        <v>704</v>
      </c>
      <c r="V89" s="169" t="s">
        <v>704</v>
      </c>
      <c r="W89" s="170" t="s">
        <v>704</v>
      </c>
      <c r="X89" s="169" t="s">
        <v>704</v>
      </c>
      <c r="Y89" s="170" t="s">
        <v>704</v>
      </c>
      <c r="Z89" s="169" t="s">
        <v>704</v>
      </c>
      <c r="AA89" s="170" t="s">
        <v>704</v>
      </c>
      <c r="AB89" s="169" t="s">
        <v>704</v>
      </c>
      <c r="AC89" s="170" t="s">
        <v>704</v>
      </c>
      <c r="AD89" s="169" t="s">
        <v>704</v>
      </c>
      <c r="AE89" s="170" t="s">
        <v>704</v>
      </c>
      <c r="AF89" s="169" t="s">
        <v>704</v>
      </c>
      <c r="AG89" s="170" t="s">
        <v>704</v>
      </c>
      <c r="AH89" s="169" t="s">
        <v>704</v>
      </c>
      <c r="AI89" s="170" t="s">
        <v>704</v>
      </c>
      <c r="AJ89" s="169" t="s">
        <v>704</v>
      </c>
      <c r="AK89" s="170" t="s">
        <v>704</v>
      </c>
      <c r="AL89" s="169" t="s">
        <v>704</v>
      </c>
      <c r="AM89" s="170" t="s">
        <v>704</v>
      </c>
      <c r="AN89" s="171"/>
      <c r="AO89" s="169" t="n">
        <v>0</v>
      </c>
      <c r="AP89" s="170" t="n">
        <v>0</v>
      </c>
      <c r="AQ89" s="169" t="n">
        <v>0</v>
      </c>
      <c r="AR89" s="170" t="n">
        <v>0</v>
      </c>
      <c r="AS89" s="169" t="n">
        <v>0</v>
      </c>
      <c r="AT89" s="170" t="n">
        <v>0</v>
      </c>
      <c r="AU89" s="169" t="n">
        <v>0</v>
      </c>
      <c r="AV89" s="170" t="n">
        <v>0</v>
      </c>
      <c r="AW89" s="169" t="n">
        <v>0</v>
      </c>
      <c r="AX89" s="170" t="n">
        <v>0</v>
      </c>
      <c r="AY89" s="169" t="n">
        <v>0</v>
      </c>
      <c r="AZ89" s="170" t="n">
        <v>0</v>
      </c>
      <c r="BA89" s="172"/>
      <c r="BB89" s="169" t="n">
        <v>0</v>
      </c>
      <c r="BC89" s="170" t="n">
        <v>0</v>
      </c>
      <c r="BD89" s="169" t="n">
        <v>0</v>
      </c>
      <c r="BE89" s="170" t="n">
        <v>0</v>
      </c>
      <c r="BF89" s="169" t="n">
        <v>0</v>
      </c>
      <c r="BG89" s="170" t="n">
        <v>0</v>
      </c>
      <c r="BH89" s="169" t="s">
        <v>704</v>
      </c>
      <c r="BI89" s="170" t="s">
        <v>704</v>
      </c>
      <c r="BJ89" s="169" t="n">
        <v>0</v>
      </c>
      <c r="BK89" s="170" t="n">
        <v>0</v>
      </c>
      <c r="BL89" s="169" t="n">
        <v>0</v>
      </c>
      <c r="BM89" s="170" t="n">
        <v>0</v>
      </c>
      <c r="BN89" s="169" t="n">
        <v>0</v>
      </c>
      <c r="BO89" s="170" t="n">
        <v>0</v>
      </c>
      <c r="BP89" s="169" t="n">
        <v>0</v>
      </c>
      <c r="BQ89" s="170" t="n">
        <v>0</v>
      </c>
      <c r="BR89" s="169" t="n">
        <v>0</v>
      </c>
      <c r="BS89" s="170" t="n">
        <v>0</v>
      </c>
      <c r="BT89" s="169" t="n">
        <v>0</v>
      </c>
      <c r="BU89" s="170" t="n">
        <v>0</v>
      </c>
      <c r="BV89" s="169" t="s">
        <v>704</v>
      </c>
      <c r="BW89" s="170" t="s">
        <v>704</v>
      </c>
      <c r="BX89" s="168"/>
      <c r="BY89" s="169" t="n">
        <v>0</v>
      </c>
      <c r="BZ89" s="170" t="n">
        <v>0</v>
      </c>
      <c r="CA89" s="169" t="s">
        <v>704</v>
      </c>
      <c r="CB89" s="170" t="s">
        <v>704</v>
      </c>
      <c r="CC89" s="169" t="s">
        <v>704</v>
      </c>
      <c r="CD89" s="170" t="s">
        <v>704</v>
      </c>
      <c r="CE89" s="169" t="n">
        <v>0</v>
      </c>
      <c r="CF89" s="170" t="n">
        <v>0</v>
      </c>
      <c r="CG89" s="169" t="n">
        <v>0</v>
      </c>
      <c r="CH89" s="170" t="n">
        <v>0</v>
      </c>
      <c r="CI89" s="169" t="s">
        <v>704</v>
      </c>
      <c r="CJ89" s="170" t="s">
        <v>704</v>
      </c>
      <c r="CK89" s="169" t="s">
        <v>704</v>
      </c>
      <c r="CL89" s="170" t="s">
        <v>704</v>
      </c>
      <c r="CM89" s="169" t="n">
        <v>0</v>
      </c>
      <c r="CN89" s="170" t="n">
        <v>0</v>
      </c>
      <c r="CO89" s="169" t="n">
        <v>0</v>
      </c>
      <c r="CP89" s="170" t="n">
        <v>0</v>
      </c>
      <c r="CQ89" s="171"/>
      <c r="CR89" s="169" t="n">
        <v>0</v>
      </c>
      <c r="CS89" s="170" t="n">
        <v>0</v>
      </c>
      <c r="CT89" s="169" t="s">
        <v>704</v>
      </c>
      <c r="CU89" s="170" t="s">
        <v>704</v>
      </c>
      <c r="CV89" s="169" t="s">
        <v>704</v>
      </c>
      <c r="CW89" s="170" t="s">
        <v>704</v>
      </c>
      <c r="CX89" s="169" t="s">
        <v>704</v>
      </c>
      <c r="CY89" s="170" t="s">
        <v>704</v>
      </c>
      <c r="CZ89" s="172"/>
      <c r="DA89" s="169" t="s">
        <v>704</v>
      </c>
      <c r="DB89" s="170" t="s">
        <v>704</v>
      </c>
      <c r="DC89" s="172"/>
      <c r="DD89" s="169" t="s">
        <v>704</v>
      </c>
      <c r="DE89" s="170" t="s">
        <v>704</v>
      </c>
      <c r="DF89" s="169" t="s">
        <v>704</v>
      </c>
      <c r="DG89" s="170" t="s">
        <v>704</v>
      </c>
      <c r="DH89" s="169" t="s">
        <v>704</v>
      </c>
      <c r="DI89" s="170" t="s">
        <v>704</v>
      </c>
      <c r="DJ89" s="168"/>
      <c r="DK89" s="169" t="s">
        <v>704</v>
      </c>
      <c r="DL89" s="170" t="s">
        <v>704</v>
      </c>
      <c r="DM89" s="171"/>
      <c r="DN89" s="169" t="s">
        <v>704</v>
      </c>
      <c r="DO89" s="170" t="s">
        <v>704</v>
      </c>
      <c r="DP89" s="169" t="n">
        <v>0</v>
      </c>
      <c r="DQ89" s="170" t="n">
        <v>0</v>
      </c>
      <c r="DR89" s="169" t="n">
        <v>0</v>
      </c>
      <c r="DS89" s="170" t="n">
        <v>0</v>
      </c>
      <c r="DT89" s="169" t="n">
        <v>0</v>
      </c>
      <c r="DU89" s="170" t="n">
        <v>0</v>
      </c>
      <c r="DV89" s="169" t="s">
        <v>704</v>
      </c>
      <c r="DW89" s="170" t="s">
        <v>704</v>
      </c>
      <c r="DX89" s="169" t="s">
        <v>704</v>
      </c>
      <c r="DY89" s="170" t="s">
        <v>704</v>
      </c>
      <c r="DZ89" s="169" t="n">
        <v>0</v>
      </c>
      <c r="EA89" s="170" t="n">
        <v>0</v>
      </c>
      <c r="EB89" s="169" t="s">
        <v>704</v>
      </c>
      <c r="EC89" s="170" t="s">
        <v>704</v>
      </c>
    </row>
    <row r="90" s="125" customFormat="true" ht="12.75" hidden="false" customHeight="false" outlineLevel="0" collapsed="false">
      <c r="A90" s="166" t="s">
        <v>767</v>
      </c>
      <c r="B90" s="167" t="n">
        <v>2961</v>
      </c>
      <c r="C90" s="168"/>
      <c r="D90" s="169" t="n">
        <v>481</v>
      </c>
      <c r="E90" s="168" t="n">
        <v>132</v>
      </c>
      <c r="F90" s="168" t="n">
        <v>289</v>
      </c>
      <c r="G90" s="168" t="n">
        <v>100</v>
      </c>
      <c r="H90" s="168" t="n">
        <v>190</v>
      </c>
      <c r="I90" s="168" t="n">
        <v>0</v>
      </c>
      <c r="J90" s="168" t="n">
        <v>699</v>
      </c>
      <c r="K90" s="168" t="n">
        <v>226</v>
      </c>
      <c r="L90" s="170" t="n">
        <v>844</v>
      </c>
      <c r="M90" s="168"/>
      <c r="N90" s="169" t="n">
        <v>835</v>
      </c>
      <c r="O90" s="168" t="n">
        <v>841</v>
      </c>
      <c r="P90" s="168" t="n">
        <v>485</v>
      </c>
      <c r="Q90" s="168" t="n">
        <v>315</v>
      </c>
      <c r="R90" s="170" t="n">
        <v>485</v>
      </c>
      <c r="S90" s="168"/>
      <c r="T90" s="169" t="n">
        <v>2961</v>
      </c>
      <c r="U90" s="170" t="n">
        <v>224960.900000001</v>
      </c>
      <c r="V90" s="169" t="n">
        <v>933</v>
      </c>
      <c r="W90" s="170" t="n">
        <v>70725.7</v>
      </c>
      <c r="X90" s="169" t="n">
        <v>2545</v>
      </c>
      <c r="Y90" s="170" t="n">
        <v>154235.2</v>
      </c>
      <c r="Z90" s="169" t="n">
        <v>1354</v>
      </c>
      <c r="AA90" s="170" t="n">
        <v>110920.9</v>
      </c>
      <c r="AB90" s="169" t="n">
        <v>811</v>
      </c>
      <c r="AC90" s="170" t="n">
        <v>20634.7</v>
      </c>
      <c r="AD90" s="169" t="n">
        <v>2254</v>
      </c>
      <c r="AE90" s="170" t="n">
        <v>47164.9999999999</v>
      </c>
      <c r="AF90" s="169" t="n">
        <v>558</v>
      </c>
      <c r="AG90" s="170" t="n">
        <v>5374</v>
      </c>
      <c r="AH90" s="169" t="n">
        <v>989</v>
      </c>
      <c r="AI90" s="170" t="n">
        <v>14828.2</v>
      </c>
      <c r="AJ90" s="169" t="n">
        <v>719</v>
      </c>
      <c r="AK90" s="170" t="n">
        <v>19380.4</v>
      </c>
      <c r="AL90" s="169" t="n">
        <v>1604</v>
      </c>
      <c r="AM90" s="170" t="n">
        <v>6657.69999999999</v>
      </c>
      <c r="AN90" s="171"/>
      <c r="AO90" s="169" t="n">
        <v>657</v>
      </c>
      <c r="AP90" s="170" t="n">
        <v>45012.3</v>
      </c>
      <c r="AQ90" s="169" t="n">
        <v>519</v>
      </c>
      <c r="AR90" s="170" t="n">
        <v>19527.3</v>
      </c>
      <c r="AS90" s="169" t="n">
        <v>373</v>
      </c>
      <c r="AT90" s="170" t="n">
        <v>12167.5</v>
      </c>
      <c r="AU90" s="169" t="n">
        <v>187</v>
      </c>
      <c r="AV90" s="170" t="n">
        <v>4687</v>
      </c>
      <c r="AW90" s="169" t="n">
        <v>38</v>
      </c>
      <c r="AX90" s="170" t="n">
        <v>811.6</v>
      </c>
      <c r="AY90" s="169" t="n">
        <v>822</v>
      </c>
      <c r="AZ90" s="170" t="n">
        <v>82205.7000000001</v>
      </c>
      <c r="BA90" s="172"/>
      <c r="BB90" s="169" t="n">
        <v>121</v>
      </c>
      <c r="BC90" s="170" t="n">
        <v>775.6</v>
      </c>
      <c r="BD90" s="169" t="s">
        <v>704</v>
      </c>
      <c r="BE90" s="170" t="s">
        <v>704</v>
      </c>
      <c r="BF90" s="169" t="n">
        <v>93</v>
      </c>
      <c r="BG90" s="170" t="n">
        <v>2528</v>
      </c>
      <c r="BH90" s="169" t="n">
        <v>130</v>
      </c>
      <c r="BI90" s="170" t="n">
        <v>3265.9</v>
      </c>
      <c r="BJ90" s="169" t="n">
        <v>265</v>
      </c>
      <c r="BK90" s="170" t="n">
        <v>8932.7</v>
      </c>
      <c r="BL90" s="169" t="n">
        <v>118</v>
      </c>
      <c r="BM90" s="170" t="n">
        <v>2450.6</v>
      </c>
      <c r="BN90" s="169" t="s">
        <v>704</v>
      </c>
      <c r="BO90" s="170" t="s">
        <v>704</v>
      </c>
      <c r="BP90" s="169" t="n">
        <v>35</v>
      </c>
      <c r="BQ90" s="170" t="n">
        <v>353.8</v>
      </c>
      <c r="BR90" s="169" t="n">
        <v>260</v>
      </c>
      <c r="BS90" s="170" t="n">
        <v>4927.8</v>
      </c>
      <c r="BT90" s="169" t="n">
        <v>109</v>
      </c>
      <c r="BU90" s="170" t="n">
        <v>1147</v>
      </c>
      <c r="BV90" s="169" t="n">
        <v>158</v>
      </c>
      <c r="BW90" s="170" t="n">
        <v>550.1</v>
      </c>
      <c r="BX90" s="168"/>
      <c r="BY90" s="169" t="n">
        <v>98</v>
      </c>
      <c r="BZ90" s="170" t="n">
        <v>1061.1</v>
      </c>
      <c r="CA90" s="169" t="n">
        <v>151</v>
      </c>
      <c r="CB90" s="170" t="n">
        <v>1063.5</v>
      </c>
      <c r="CC90" s="169" t="n">
        <v>179</v>
      </c>
      <c r="CD90" s="170" t="n">
        <v>2124.6</v>
      </c>
      <c r="CE90" s="169" t="n">
        <v>183</v>
      </c>
      <c r="CF90" s="170" t="n">
        <v>69.3</v>
      </c>
      <c r="CG90" s="169" t="n">
        <v>41</v>
      </c>
      <c r="CH90" s="170" t="n">
        <v>303.8</v>
      </c>
      <c r="CI90" s="169" t="n">
        <v>110</v>
      </c>
      <c r="CJ90" s="170" t="n">
        <v>303.5</v>
      </c>
      <c r="CK90" s="169" t="n">
        <v>141</v>
      </c>
      <c r="CL90" s="170" t="n">
        <v>607.3</v>
      </c>
      <c r="CM90" s="169" t="n">
        <v>99</v>
      </c>
      <c r="CN90" s="170" t="n">
        <v>495.6</v>
      </c>
      <c r="CO90" s="169" t="n">
        <v>26</v>
      </c>
      <c r="CP90" s="170" t="n">
        <v>158.5</v>
      </c>
      <c r="CQ90" s="171"/>
      <c r="CR90" s="169" t="n">
        <v>315</v>
      </c>
      <c r="CS90" s="170" t="n">
        <v>32882</v>
      </c>
      <c r="CT90" s="169" t="n">
        <v>591</v>
      </c>
      <c r="CU90" s="170" t="n">
        <v>12862</v>
      </c>
      <c r="CV90" s="169" t="n">
        <v>901</v>
      </c>
      <c r="CW90" s="170" t="n">
        <v>30263</v>
      </c>
      <c r="CX90" s="169" t="n">
        <v>1219</v>
      </c>
      <c r="CY90" s="170" t="n">
        <v>112696</v>
      </c>
      <c r="CZ90" s="172"/>
      <c r="DA90" s="169" t="n">
        <v>212</v>
      </c>
      <c r="DB90" s="170" t="n">
        <v>124828</v>
      </c>
      <c r="DC90" s="172"/>
      <c r="DD90" s="169" t="n">
        <v>455</v>
      </c>
      <c r="DE90" s="170" t="n">
        <v>77879</v>
      </c>
      <c r="DF90" s="169" t="n">
        <v>422</v>
      </c>
      <c r="DG90" s="170" t="n">
        <v>92931</v>
      </c>
      <c r="DH90" s="169" t="n">
        <v>513</v>
      </c>
      <c r="DI90" s="170" t="n">
        <v>175667</v>
      </c>
      <c r="DJ90" s="168"/>
      <c r="DK90" s="169" t="n">
        <v>124</v>
      </c>
      <c r="DL90" s="170" t="n">
        <v>1863</v>
      </c>
      <c r="DM90" s="171"/>
      <c r="DN90" s="169" t="n">
        <v>2314</v>
      </c>
      <c r="DO90" s="170" t="n">
        <v>3911</v>
      </c>
      <c r="DP90" s="169" t="n">
        <v>210</v>
      </c>
      <c r="DQ90" s="170" t="n">
        <v>334</v>
      </c>
      <c r="DR90" s="169" t="n">
        <v>703</v>
      </c>
      <c r="DS90" s="170" t="n">
        <v>2206</v>
      </c>
      <c r="DT90" s="169" t="n">
        <v>342</v>
      </c>
      <c r="DU90" s="170" t="n">
        <v>500</v>
      </c>
      <c r="DV90" s="169" t="n">
        <v>205</v>
      </c>
      <c r="DW90" s="170" t="n">
        <v>450</v>
      </c>
      <c r="DX90" s="169" t="n">
        <v>307</v>
      </c>
      <c r="DY90" s="170" t="n">
        <v>857</v>
      </c>
      <c r="DZ90" s="169" t="n">
        <v>463</v>
      </c>
      <c r="EA90" s="170" t="n">
        <v>1490</v>
      </c>
      <c r="EB90" s="169" t="n">
        <v>2511</v>
      </c>
      <c r="EC90" s="170" t="n">
        <v>9748</v>
      </c>
    </row>
    <row r="91" s="125" customFormat="true" ht="12.75" hidden="false" customHeight="false" outlineLevel="0" collapsed="false">
      <c r="A91" s="166" t="s">
        <v>129</v>
      </c>
      <c r="B91" s="167" t="n">
        <v>487</v>
      </c>
      <c r="C91" s="168"/>
      <c r="D91" s="169" t="n">
        <v>50</v>
      </c>
      <c r="E91" s="168" t="n">
        <v>20</v>
      </c>
      <c r="F91" s="168" t="n">
        <v>40</v>
      </c>
      <c r="G91" s="168" t="n">
        <v>8</v>
      </c>
      <c r="H91" s="168" t="n">
        <v>68</v>
      </c>
      <c r="I91" s="168" t="n">
        <v>0</v>
      </c>
      <c r="J91" s="168" t="n">
        <v>136</v>
      </c>
      <c r="K91" s="168" t="n">
        <v>35</v>
      </c>
      <c r="L91" s="170" t="n">
        <v>130</v>
      </c>
      <c r="M91" s="168"/>
      <c r="N91" s="169" t="n">
        <v>117</v>
      </c>
      <c r="O91" s="168" t="n">
        <v>153</v>
      </c>
      <c r="P91" s="168" t="n">
        <v>95</v>
      </c>
      <c r="Q91" s="168" t="n">
        <v>67</v>
      </c>
      <c r="R91" s="170" t="n">
        <v>55</v>
      </c>
      <c r="S91" s="168"/>
      <c r="T91" s="169" t="n">
        <v>487</v>
      </c>
      <c r="U91" s="170" t="n">
        <v>25858.5</v>
      </c>
      <c r="V91" s="169" t="n">
        <v>117</v>
      </c>
      <c r="W91" s="170" t="n">
        <v>6934.2</v>
      </c>
      <c r="X91" s="169" t="n">
        <v>445</v>
      </c>
      <c r="Y91" s="170" t="n">
        <v>18924.3</v>
      </c>
      <c r="Z91" s="169" t="n">
        <v>217</v>
      </c>
      <c r="AA91" s="170" t="n">
        <v>9502.6</v>
      </c>
      <c r="AB91" s="169" t="n">
        <v>140</v>
      </c>
      <c r="AC91" s="170" t="n">
        <v>2348.8</v>
      </c>
      <c r="AD91" s="169" t="n">
        <v>390</v>
      </c>
      <c r="AE91" s="170" t="n">
        <v>9075.8</v>
      </c>
      <c r="AF91" s="169" t="n">
        <v>130</v>
      </c>
      <c r="AG91" s="170" t="n">
        <v>1799.1</v>
      </c>
      <c r="AH91" s="169" t="n">
        <v>156</v>
      </c>
      <c r="AI91" s="170" t="n">
        <v>1084.9</v>
      </c>
      <c r="AJ91" s="169" t="n">
        <v>92</v>
      </c>
      <c r="AK91" s="170" t="n">
        <v>1466.1</v>
      </c>
      <c r="AL91" s="169" t="n">
        <v>252</v>
      </c>
      <c r="AM91" s="170" t="n">
        <v>581.2</v>
      </c>
      <c r="AN91" s="171"/>
      <c r="AO91" s="169" t="n">
        <v>100</v>
      </c>
      <c r="AP91" s="170" t="n">
        <v>4393.3</v>
      </c>
      <c r="AQ91" s="169" t="n">
        <v>58</v>
      </c>
      <c r="AR91" s="170" t="n">
        <v>1061.3</v>
      </c>
      <c r="AS91" s="169" t="n">
        <v>46</v>
      </c>
      <c r="AT91" s="170" t="n">
        <v>438.4</v>
      </c>
      <c r="AU91" s="169" t="n">
        <v>20</v>
      </c>
      <c r="AV91" s="170" t="n">
        <v>262</v>
      </c>
      <c r="AW91" s="169" t="n">
        <v>14</v>
      </c>
      <c r="AX91" s="170" t="n">
        <v>185.3</v>
      </c>
      <c r="AY91" s="169" t="n">
        <v>129</v>
      </c>
      <c r="AZ91" s="170" t="n">
        <v>6340.3</v>
      </c>
      <c r="BA91" s="172"/>
      <c r="BB91" s="169" t="n">
        <v>34</v>
      </c>
      <c r="BC91" s="170" t="n">
        <v>346.8</v>
      </c>
      <c r="BD91" s="169" t="n">
        <v>0</v>
      </c>
      <c r="BE91" s="170" t="n">
        <v>0</v>
      </c>
      <c r="BF91" s="169" t="s">
        <v>704</v>
      </c>
      <c r="BG91" s="170" t="s">
        <v>704</v>
      </c>
      <c r="BH91" s="169" t="n">
        <v>9</v>
      </c>
      <c r="BI91" s="170" t="n">
        <v>245.9</v>
      </c>
      <c r="BJ91" s="169" t="n">
        <v>29</v>
      </c>
      <c r="BK91" s="170" t="n">
        <v>776.6</v>
      </c>
      <c r="BL91" s="169" t="n">
        <v>28</v>
      </c>
      <c r="BM91" s="170" t="n">
        <v>295</v>
      </c>
      <c r="BN91" s="169" t="s">
        <v>704</v>
      </c>
      <c r="BO91" s="170" t="s">
        <v>704</v>
      </c>
      <c r="BP91" s="169" t="n">
        <v>11</v>
      </c>
      <c r="BQ91" s="170" t="n">
        <v>36.2</v>
      </c>
      <c r="BR91" s="169" t="n">
        <v>40</v>
      </c>
      <c r="BS91" s="170" t="n">
        <v>509.2</v>
      </c>
      <c r="BT91" s="169" t="n">
        <v>10</v>
      </c>
      <c r="BU91" s="170" t="n">
        <v>107.2</v>
      </c>
      <c r="BV91" s="169" t="n">
        <v>15</v>
      </c>
      <c r="BW91" s="170" t="n">
        <v>36.2</v>
      </c>
      <c r="BX91" s="168"/>
      <c r="BY91" s="169" t="n">
        <v>8</v>
      </c>
      <c r="BZ91" s="170" t="n">
        <v>3.2</v>
      </c>
      <c r="CA91" s="169" t="n">
        <v>21</v>
      </c>
      <c r="CB91" s="170" t="n">
        <v>374.7</v>
      </c>
      <c r="CC91" s="169" t="n">
        <v>24</v>
      </c>
      <c r="CD91" s="170" t="n">
        <v>377.9</v>
      </c>
      <c r="CE91" s="169" t="s">
        <v>704</v>
      </c>
      <c r="CF91" s="170" t="s">
        <v>704</v>
      </c>
      <c r="CG91" s="169" t="n">
        <v>12</v>
      </c>
      <c r="CH91" s="170" t="n">
        <v>8.4</v>
      </c>
      <c r="CI91" s="169" t="n">
        <v>19</v>
      </c>
      <c r="CJ91" s="170" t="n">
        <v>40.2</v>
      </c>
      <c r="CK91" s="169" t="n">
        <v>28</v>
      </c>
      <c r="CL91" s="170" t="n">
        <v>48.6</v>
      </c>
      <c r="CM91" s="169" t="n">
        <v>13</v>
      </c>
      <c r="CN91" s="170" t="n">
        <v>7.6</v>
      </c>
      <c r="CO91" s="169" t="s">
        <v>704</v>
      </c>
      <c r="CP91" s="170" t="s">
        <v>704</v>
      </c>
      <c r="CQ91" s="171"/>
      <c r="CR91" s="169" t="n">
        <v>81</v>
      </c>
      <c r="CS91" s="170" t="n">
        <v>5650</v>
      </c>
      <c r="CT91" s="169" t="n">
        <v>112</v>
      </c>
      <c r="CU91" s="170" t="n">
        <v>2362</v>
      </c>
      <c r="CV91" s="169" t="n">
        <v>177</v>
      </c>
      <c r="CW91" s="170" t="n">
        <v>5401</v>
      </c>
      <c r="CX91" s="169" t="n">
        <v>238</v>
      </c>
      <c r="CY91" s="170" t="n">
        <v>20025</v>
      </c>
      <c r="CZ91" s="172"/>
      <c r="DA91" s="169" t="n">
        <v>40</v>
      </c>
      <c r="DB91" s="170" t="n">
        <v>4032</v>
      </c>
      <c r="DC91" s="172"/>
      <c r="DD91" s="169" t="n">
        <v>123</v>
      </c>
      <c r="DE91" s="170" t="n">
        <v>16379</v>
      </c>
      <c r="DF91" s="169" t="n">
        <v>115</v>
      </c>
      <c r="DG91" s="170" t="n">
        <v>18939</v>
      </c>
      <c r="DH91" s="169" t="n">
        <v>134</v>
      </c>
      <c r="DI91" s="170" t="n">
        <v>36565</v>
      </c>
      <c r="DJ91" s="168"/>
      <c r="DK91" s="169" t="n">
        <v>32</v>
      </c>
      <c r="DL91" s="170" t="n">
        <v>200</v>
      </c>
      <c r="DM91" s="171"/>
      <c r="DN91" s="169" t="n">
        <v>410</v>
      </c>
      <c r="DO91" s="170" t="n">
        <v>681</v>
      </c>
      <c r="DP91" s="169" t="n">
        <v>14</v>
      </c>
      <c r="DQ91" s="170" t="n">
        <v>15</v>
      </c>
      <c r="DR91" s="169" t="n">
        <v>104</v>
      </c>
      <c r="DS91" s="170" t="n">
        <v>314</v>
      </c>
      <c r="DT91" s="169" t="n">
        <v>33</v>
      </c>
      <c r="DU91" s="170" t="n">
        <v>91</v>
      </c>
      <c r="DV91" s="169" t="n">
        <v>19</v>
      </c>
      <c r="DW91" s="170" t="n">
        <v>48</v>
      </c>
      <c r="DX91" s="169" t="n">
        <v>35</v>
      </c>
      <c r="DY91" s="170" t="n">
        <v>109</v>
      </c>
      <c r="DZ91" s="169" t="n">
        <v>71</v>
      </c>
      <c r="EA91" s="170" t="n">
        <v>254</v>
      </c>
      <c r="EB91" s="169" t="n">
        <v>426</v>
      </c>
      <c r="EC91" s="170" t="n">
        <v>1512</v>
      </c>
    </row>
    <row r="92" s="125" customFormat="true" ht="12.75" hidden="false" customHeight="false" outlineLevel="0" collapsed="false">
      <c r="A92" s="166" t="s">
        <v>768</v>
      </c>
      <c r="B92" s="167" t="n">
        <v>92</v>
      </c>
      <c r="C92" s="168"/>
      <c r="D92" s="169" t="n">
        <v>14</v>
      </c>
      <c r="E92" s="168" t="s">
        <v>704</v>
      </c>
      <c r="F92" s="168" t="n">
        <v>21</v>
      </c>
      <c r="G92" s="168" t="s">
        <v>704</v>
      </c>
      <c r="H92" s="168" t="s">
        <v>704</v>
      </c>
      <c r="I92" s="168" t="n">
        <v>0</v>
      </c>
      <c r="J92" s="168" t="n">
        <v>11</v>
      </c>
      <c r="K92" s="168" t="n">
        <v>6</v>
      </c>
      <c r="L92" s="170" t="n">
        <v>21</v>
      </c>
      <c r="M92" s="168"/>
      <c r="N92" s="169" t="n">
        <v>20</v>
      </c>
      <c r="O92" s="168" t="n">
        <v>19</v>
      </c>
      <c r="P92" s="168" t="s">
        <v>704</v>
      </c>
      <c r="Q92" s="168" t="n">
        <v>17</v>
      </c>
      <c r="R92" s="170" t="n">
        <v>23</v>
      </c>
      <c r="S92" s="168"/>
      <c r="T92" s="169" t="n">
        <v>92</v>
      </c>
      <c r="U92" s="170" t="n">
        <v>9654.3</v>
      </c>
      <c r="V92" s="169" t="n">
        <v>45</v>
      </c>
      <c r="W92" s="170" t="n">
        <v>6143.5</v>
      </c>
      <c r="X92" s="169" t="n">
        <v>72</v>
      </c>
      <c r="Y92" s="170" t="n">
        <v>3510.8</v>
      </c>
      <c r="Z92" s="169" t="n">
        <v>60</v>
      </c>
      <c r="AA92" s="170" t="n">
        <v>5243.8</v>
      </c>
      <c r="AB92" s="169" t="n">
        <v>14</v>
      </c>
      <c r="AC92" s="170" t="n">
        <v>195.9</v>
      </c>
      <c r="AD92" s="169" t="n">
        <v>50</v>
      </c>
      <c r="AE92" s="170" t="n">
        <v>2902.5</v>
      </c>
      <c r="AF92" s="169" t="n">
        <v>19</v>
      </c>
      <c r="AG92" s="170" t="n">
        <v>241.2</v>
      </c>
      <c r="AH92" s="169" t="n">
        <v>18</v>
      </c>
      <c r="AI92" s="170" t="n">
        <v>96.6</v>
      </c>
      <c r="AJ92" s="169" t="n">
        <v>33</v>
      </c>
      <c r="AK92" s="170" t="n">
        <v>653</v>
      </c>
      <c r="AL92" s="169" t="n">
        <v>47</v>
      </c>
      <c r="AM92" s="170" t="n">
        <v>321.3</v>
      </c>
      <c r="AN92" s="171"/>
      <c r="AO92" s="169" t="s">
        <v>704</v>
      </c>
      <c r="AP92" s="170" t="s">
        <v>704</v>
      </c>
      <c r="AQ92" s="169" t="n">
        <v>14</v>
      </c>
      <c r="AR92" s="170" t="n">
        <v>363.7</v>
      </c>
      <c r="AS92" s="169" t="n">
        <v>12</v>
      </c>
      <c r="AT92" s="170" t="n">
        <v>206.4</v>
      </c>
      <c r="AU92" s="169" t="s">
        <v>704</v>
      </c>
      <c r="AV92" s="170" t="s">
        <v>704</v>
      </c>
      <c r="AW92" s="169" t="n">
        <v>0</v>
      </c>
      <c r="AX92" s="170" t="n">
        <v>0</v>
      </c>
      <c r="AY92" s="169" t="n">
        <v>36</v>
      </c>
      <c r="AZ92" s="170" t="n">
        <v>3024</v>
      </c>
      <c r="BA92" s="172"/>
      <c r="BB92" s="169" t="s">
        <v>704</v>
      </c>
      <c r="BC92" s="170" t="s">
        <v>704</v>
      </c>
      <c r="BD92" s="169" t="n">
        <v>0</v>
      </c>
      <c r="BE92" s="170" t="n">
        <v>0</v>
      </c>
      <c r="BF92" s="169" t="s">
        <v>704</v>
      </c>
      <c r="BG92" s="170" t="s">
        <v>704</v>
      </c>
      <c r="BH92" s="169" t="n">
        <v>6</v>
      </c>
      <c r="BI92" s="170" t="n">
        <v>231.7</v>
      </c>
      <c r="BJ92" s="169" t="s">
        <v>704</v>
      </c>
      <c r="BK92" s="170" t="s">
        <v>704</v>
      </c>
      <c r="BL92" s="169" t="s">
        <v>704</v>
      </c>
      <c r="BM92" s="170" t="s">
        <v>704</v>
      </c>
      <c r="BN92" s="169" t="s">
        <v>704</v>
      </c>
      <c r="BO92" s="170" t="s">
        <v>704</v>
      </c>
      <c r="BP92" s="169" t="s">
        <v>704</v>
      </c>
      <c r="BQ92" s="170" t="s">
        <v>704</v>
      </c>
      <c r="BR92" s="169" t="n">
        <v>0</v>
      </c>
      <c r="BS92" s="170" t="n">
        <v>0</v>
      </c>
      <c r="BT92" s="169" t="s">
        <v>704</v>
      </c>
      <c r="BU92" s="170" t="s">
        <v>704</v>
      </c>
      <c r="BV92" s="169" t="n">
        <v>22</v>
      </c>
      <c r="BW92" s="170" t="n">
        <v>253.4</v>
      </c>
      <c r="BX92" s="168"/>
      <c r="BY92" s="169" t="n">
        <v>10</v>
      </c>
      <c r="BZ92" s="170" t="n">
        <v>34.4</v>
      </c>
      <c r="CA92" s="169" t="n">
        <v>18</v>
      </c>
      <c r="CB92" s="170" t="n">
        <v>240</v>
      </c>
      <c r="CC92" s="169" t="n">
        <v>21</v>
      </c>
      <c r="CD92" s="170" t="n">
        <v>274.4</v>
      </c>
      <c r="CE92" s="169" t="s">
        <v>704</v>
      </c>
      <c r="CF92" s="170" t="s">
        <v>704</v>
      </c>
      <c r="CG92" s="169" t="s">
        <v>704</v>
      </c>
      <c r="CH92" s="170" t="s">
        <v>704</v>
      </c>
      <c r="CI92" s="169" t="s">
        <v>704</v>
      </c>
      <c r="CJ92" s="170" t="s">
        <v>704</v>
      </c>
      <c r="CK92" s="169" t="n">
        <v>26</v>
      </c>
      <c r="CL92" s="170" t="n">
        <v>594.7</v>
      </c>
      <c r="CM92" s="169" t="s">
        <v>704</v>
      </c>
      <c r="CN92" s="170" t="s">
        <v>704</v>
      </c>
      <c r="CO92" s="169" t="n">
        <v>0</v>
      </c>
      <c r="CP92" s="170" t="n">
        <v>0</v>
      </c>
      <c r="CQ92" s="171"/>
      <c r="CR92" s="169" t="s">
        <v>704</v>
      </c>
      <c r="CS92" s="170" t="s">
        <v>704</v>
      </c>
      <c r="CT92" s="169" t="n">
        <v>10</v>
      </c>
      <c r="CU92" s="170" t="n">
        <v>641</v>
      </c>
      <c r="CV92" s="169" t="n">
        <v>14</v>
      </c>
      <c r="CW92" s="170" t="n">
        <v>820</v>
      </c>
      <c r="CX92" s="169" t="n">
        <v>18</v>
      </c>
      <c r="CY92" s="170" t="n">
        <v>2520</v>
      </c>
      <c r="CZ92" s="172"/>
      <c r="DA92" s="169" t="s">
        <v>704</v>
      </c>
      <c r="DB92" s="170" t="s">
        <v>704</v>
      </c>
      <c r="DC92" s="172"/>
      <c r="DD92" s="169" t="s">
        <v>704</v>
      </c>
      <c r="DE92" s="170" t="s">
        <v>704</v>
      </c>
      <c r="DF92" s="169" t="n">
        <v>10</v>
      </c>
      <c r="DG92" s="170" t="n">
        <v>3943</v>
      </c>
      <c r="DH92" s="169" t="n">
        <v>12</v>
      </c>
      <c r="DI92" s="170" t="n">
        <v>8653</v>
      </c>
      <c r="DJ92" s="168"/>
      <c r="DK92" s="169" t="s">
        <v>704</v>
      </c>
      <c r="DL92" s="170" t="s">
        <v>704</v>
      </c>
      <c r="DM92" s="171"/>
      <c r="DN92" s="169" t="n">
        <v>73</v>
      </c>
      <c r="DO92" s="170" t="n">
        <v>135</v>
      </c>
      <c r="DP92" s="169" t="s">
        <v>704</v>
      </c>
      <c r="DQ92" s="170" t="s">
        <v>704</v>
      </c>
      <c r="DR92" s="169" t="n">
        <v>35</v>
      </c>
      <c r="DS92" s="170" t="n">
        <v>101</v>
      </c>
      <c r="DT92" s="169" t="s">
        <v>704</v>
      </c>
      <c r="DU92" s="170" t="s">
        <v>704</v>
      </c>
      <c r="DV92" s="169" t="n">
        <v>7</v>
      </c>
      <c r="DW92" s="170" t="n">
        <v>27</v>
      </c>
      <c r="DX92" s="169" t="n">
        <v>17</v>
      </c>
      <c r="DY92" s="170" t="n">
        <v>82</v>
      </c>
      <c r="DZ92" s="169" t="n">
        <v>34</v>
      </c>
      <c r="EA92" s="170" t="n">
        <v>544</v>
      </c>
      <c r="EB92" s="169" t="n">
        <v>77</v>
      </c>
      <c r="EC92" s="170" t="n">
        <v>919</v>
      </c>
    </row>
    <row r="93" s="125" customFormat="true" ht="12.75" hidden="false" customHeight="false" outlineLevel="0" collapsed="false">
      <c r="A93" s="166" t="s">
        <v>769</v>
      </c>
      <c r="B93" s="167" t="n">
        <v>3986</v>
      </c>
      <c r="C93" s="168"/>
      <c r="D93" s="169" t="n">
        <v>561</v>
      </c>
      <c r="E93" s="168" t="n">
        <v>393</v>
      </c>
      <c r="F93" s="168" t="n">
        <v>770</v>
      </c>
      <c r="G93" s="168" t="n">
        <v>120</v>
      </c>
      <c r="H93" s="168" t="n">
        <v>104</v>
      </c>
      <c r="I93" s="168" t="n">
        <v>0</v>
      </c>
      <c r="J93" s="168" t="n">
        <v>858</v>
      </c>
      <c r="K93" s="168" t="n">
        <v>318</v>
      </c>
      <c r="L93" s="170" t="n">
        <v>862</v>
      </c>
      <c r="M93" s="168"/>
      <c r="N93" s="169" t="n">
        <v>1008</v>
      </c>
      <c r="O93" s="168" t="n">
        <v>1213</v>
      </c>
      <c r="P93" s="168" t="n">
        <v>731</v>
      </c>
      <c r="Q93" s="168" t="n">
        <v>492</v>
      </c>
      <c r="R93" s="170" t="n">
        <v>542</v>
      </c>
      <c r="S93" s="168"/>
      <c r="T93" s="169" t="n">
        <v>3986</v>
      </c>
      <c r="U93" s="170" t="n">
        <v>236988.35</v>
      </c>
      <c r="V93" s="169" t="n">
        <v>1140</v>
      </c>
      <c r="W93" s="170" t="n">
        <v>74653.2000000001</v>
      </c>
      <c r="X93" s="169" t="n">
        <v>3583</v>
      </c>
      <c r="Y93" s="170" t="n">
        <v>162335.15</v>
      </c>
      <c r="Z93" s="169" t="n">
        <v>2233</v>
      </c>
      <c r="AA93" s="170" t="n">
        <v>123193.56</v>
      </c>
      <c r="AB93" s="169" t="n">
        <v>890</v>
      </c>
      <c r="AC93" s="170" t="n">
        <v>13727.4</v>
      </c>
      <c r="AD93" s="169" t="n">
        <v>2800</v>
      </c>
      <c r="AE93" s="170" t="n">
        <v>57825.7899999998</v>
      </c>
      <c r="AF93" s="169" t="n">
        <v>610</v>
      </c>
      <c r="AG93" s="170" t="n">
        <v>5409.9</v>
      </c>
      <c r="AH93" s="169" t="n">
        <v>1365</v>
      </c>
      <c r="AI93" s="170" t="n">
        <v>12101.6</v>
      </c>
      <c r="AJ93" s="169" t="n">
        <v>953</v>
      </c>
      <c r="AK93" s="170" t="n">
        <v>18441.72</v>
      </c>
      <c r="AL93" s="169" t="n">
        <v>2174</v>
      </c>
      <c r="AM93" s="170" t="n">
        <v>6288.38</v>
      </c>
      <c r="AN93" s="171"/>
      <c r="AO93" s="169" t="n">
        <v>1012</v>
      </c>
      <c r="AP93" s="170" t="n">
        <v>52263.05</v>
      </c>
      <c r="AQ93" s="169" t="n">
        <v>438</v>
      </c>
      <c r="AR93" s="170" t="n">
        <v>9073.31</v>
      </c>
      <c r="AS93" s="169" t="n">
        <v>324</v>
      </c>
      <c r="AT93" s="170" t="n">
        <v>4090.5</v>
      </c>
      <c r="AU93" s="169" t="n">
        <v>276</v>
      </c>
      <c r="AV93" s="170" t="n">
        <v>3497.8</v>
      </c>
      <c r="AW93" s="169" t="n">
        <v>34</v>
      </c>
      <c r="AX93" s="170" t="n">
        <v>481.8</v>
      </c>
      <c r="AY93" s="169" t="n">
        <v>1224</v>
      </c>
      <c r="AZ93" s="170" t="n">
        <v>69406.46</v>
      </c>
      <c r="BA93" s="172"/>
      <c r="BB93" s="169" t="n">
        <v>275</v>
      </c>
      <c r="BC93" s="170" t="n">
        <v>3423.6</v>
      </c>
      <c r="BD93" s="169" t="s">
        <v>704</v>
      </c>
      <c r="BE93" s="170" t="s">
        <v>704</v>
      </c>
      <c r="BF93" s="169" t="n">
        <v>203</v>
      </c>
      <c r="BG93" s="170" t="n">
        <v>3817.9</v>
      </c>
      <c r="BH93" s="169" t="n">
        <v>226</v>
      </c>
      <c r="BI93" s="170" t="n">
        <v>5220.7</v>
      </c>
      <c r="BJ93" s="169" t="n">
        <v>425</v>
      </c>
      <c r="BK93" s="170" t="n">
        <v>13154.2</v>
      </c>
      <c r="BL93" s="169" t="n">
        <v>187</v>
      </c>
      <c r="BM93" s="170" t="n">
        <v>2924.4</v>
      </c>
      <c r="BN93" s="169" t="n">
        <v>92</v>
      </c>
      <c r="BO93" s="170" t="n">
        <v>261.2</v>
      </c>
      <c r="BP93" s="169" t="s">
        <v>704</v>
      </c>
      <c r="BQ93" s="170" t="s">
        <v>704</v>
      </c>
      <c r="BR93" s="169" t="n">
        <v>105</v>
      </c>
      <c r="BS93" s="170" t="n">
        <v>1740.1</v>
      </c>
      <c r="BT93" s="169" t="n">
        <v>191</v>
      </c>
      <c r="BU93" s="170" t="n">
        <v>2672.1</v>
      </c>
      <c r="BV93" s="169" t="n">
        <v>413</v>
      </c>
      <c r="BW93" s="170" t="n">
        <v>2326.4</v>
      </c>
      <c r="BX93" s="168"/>
      <c r="BY93" s="169" t="n">
        <v>180</v>
      </c>
      <c r="BZ93" s="170" t="n">
        <v>1123.5</v>
      </c>
      <c r="CA93" s="169" t="n">
        <v>302</v>
      </c>
      <c r="CB93" s="170" t="n">
        <v>3086.3</v>
      </c>
      <c r="CC93" s="169" t="n">
        <v>363</v>
      </c>
      <c r="CD93" s="170" t="n">
        <v>4209.8</v>
      </c>
      <c r="CE93" s="169" t="n">
        <v>213</v>
      </c>
      <c r="CF93" s="170" t="n">
        <v>107.2</v>
      </c>
      <c r="CG93" s="169" t="n">
        <v>768</v>
      </c>
      <c r="CH93" s="170" t="n">
        <v>11452.1</v>
      </c>
      <c r="CI93" s="169" t="n">
        <v>320</v>
      </c>
      <c r="CJ93" s="170" t="n">
        <v>1861.4</v>
      </c>
      <c r="CK93" s="169" t="n">
        <v>883</v>
      </c>
      <c r="CL93" s="170" t="n">
        <v>13313.5</v>
      </c>
      <c r="CM93" s="169" t="n">
        <v>152</v>
      </c>
      <c r="CN93" s="170" t="n">
        <v>470.6</v>
      </c>
      <c r="CO93" s="169" t="n">
        <v>41</v>
      </c>
      <c r="CP93" s="170" t="n">
        <v>53.2</v>
      </c>
      <c r="CQ93" s="171"/>
      <c r="CR93" s="169" t="n">
        <v>186</v>
      </c>
      <c r="CS93" s="170" t="n">
        <v>15094</v>
      </c>
      <c r="CT93" s="169" t="n">
        <v>552</v>
      </c>
      <c r="CU93" s="170" t="n">
        <v>11317</v>
      </c>
      <c r="CV93" s="169" t="n">
        <v>753</v>
      </c>
      <c r="CW93" s="170" t="n">
        <v>19686</v>
      </c>
      <c r="CX93" s="169" t="n">
        <v>1032</v>
      </c>
      <c r="CY93" s="170" t="n">
        <v>70972</v>
      </c>
      <c r="CZ93" s="172"/>
      <c r="DA93" s="169" t="n">
        <v>209</v>
      </c>
      <c r="DB93" s="170" t="n">
        <v>35021</v>
      </c>
      <c r="DC93" s="172"/>
      <c r="DD93" s="169" t="n">
        <v>1118</v>
      </c>
      <c r="DE93" s="170" t="n">
        <v>261534</v>
      </c>
      <c r="DF93" s="169" t="n">
        <v>1040</v>
      </c>
      <c r="DG93" s="170" t="n">
        <v>264900</v>
      </c>
      <c r="DH93" s="169" t="n">
        <v>1226</v>
      </c>
      <c r="DI93" s="170" t="n">
        <v>541815</v>
      </c>
      <c r="DJ93" s="168"/>
      <c r="DK93" s="169" t="n">
        <v>180</v>
      </c>
      <c r="DL93" s="170" t="n">
        <v>1566</v>
      </c>
      <c r="DM93" s="171"/>
      <c r="DN93" s="169" t="n">
        <v>3306</v>
      </c>
      <c r="DO93" s="170" t="n">
        <v>5446</v>
      </c>
      <c r="DP93" s="169" t="n">
        <v>219</v>
      </c>
      <c r="DQ93" s="170" t="n">
        <v>327</v>
      </c>
      <c r="DR93" s="169" t="n">
        <v>907</v>
      </c>
      <c r="DS93" s="170" t="n">
        <v>2850</v>
      </c>
      <c r="DT93" s="169" t="n">
        <v>460</v>
      </c>
      <c r="DU93" s="170" t="n">
        <v>740</v>
      </c>
      <c r="DV93" s="169" t="n">
        <v>218</v>
      </c>
      <c r="DW93" s="170" t="n">
        <v>579</v>
      </c>
      <c r="DX93" s="169" t="n">
        <v>458</v>
      </c>
      <c r="DY93" s="170" t="n">
        <v>1623</v>
      </c>
      <c r="DZ93" s="169" t="n">
        <v>780</v>
      </c>
      <c r="EA93" s="170" t="n">
        <v>6639</v>
      </c>
      <c r="EB93" s="169" t="n">
        <v>3486</v>
      </c>
      <c r="EC93" s="170" t="n">
        <v>18204</v>
      </c>
    </row>
    <row r="94" s="125" customFormat="true" ht="12.75" hidden="false" customHeight="false" outlineLevel="0" collapsed="false">
      <c r="A94" s="166" t="s">
        <v>770</v>
      </c>
      <c r="B94" s="167" t="s">
        <v>704</v>
      </c>
      <c r="C94" s="168"/>
      <c r="D94" s="169" t="n">
        <v>0</v>
      </c>
      <c r="E94" s="168" t="n">
        <v>0</v>
      </c>
      <c r="F94" s="168" t="s">
        <v>704</v>
      </c>
      <c r="G94" s="168" t="s">
        <v>704</v>
      </c>
      <c r="H94" s="168" t="n">
        <v>0</v>
      </c>
      <c r="I94" s="168" t="n">
        <v>0</v>
      </c>
      <c r="J94" s="168" t="s">
        <v>704</v>
      </c>
      <c r="K94" s="168" t="n">
        <v>0</v>
      </c>
      <c r="L94" s="170" t="n">
        <v>0</v>
      </c>
      <c r="M94" s="168"/>
      <c r="N94" s="169" t="n">
        <v>4</v>
      </c>
      <c r="O94" s="168" t="n">
        <v>0</v>
      </c>
      <c r="P94" s="168" t="n">
        <v>0</v>
      </c>
      <c r="Q94" s="168" t="n">
        <v>0</v>
      </c>
      <c r="R94" s="170" t="n">
        <v>0</v>
      </c>
      <c r="S94" s="168"/>
      <c r="T94" s="169" t="s">
        <v>704</v>
      </c>
      <c r="U94" s="170" t="s">
        <v>704</v>
      </c>
      <c r="V94" s="169" t="n">
        <v>0</v>
      </c>
      <c r="W94" s="170" t="n">
        <v>0</v>
      </c>
      <c r="X94" s="169" t="s">
        <v>704</v>
      </c>
      <c r="Y94" s="170" t="s">
        <v>704</v>
      </c>
      <c r="Z94" s="169" t="s">
        <v>704</v>
      </c>
      <c r="AA94" s="170" t="s">
        <v>704</v>
      </c>
      <c r="AB94" s="169" t="n">
        <v>0</v>
      </c>
      <c r="AC94" s="170" t="n">
        <v>0</v>
      </c>
      <c r="AD94" s="169" t="s">
        <v>704</v>
      </c>
      <c r="AE94" s="170" t="s">
        <v>704</v>
      </c>
      <c r="AF94" s="169" t="n">
        <v>0</v>
      </c>
      <c r="AG94" s="170" t="n">
        <v>0</v>
      </c>
      <c r="AH94" s="169" t="n">
        <v>0</v>
      </c>
      <c r="AI94" s="170" t="n">
        <v>0</v>
      </c>
      <c r="AJ94" s="169" t="n">
        <v>0</v>
      </c>
      <c r="AK94" s="170" t="n">
        <v>0</v>
      </c>
      <c r="AL94" s="169" t="s">
        <v>704</v>
      </c>
      <c r="AM94" s="170" t="s">
        <v>704</v>
      </c>
      <c r="AN94" s="171"/>
      <c r="AO94" s="169" t="n">
        <v>0</v>
      </c>
      <c r="AP94" s="170" t="n">
        <v>0</v>
      </c>
      <c r="AQ94" s="169" t="n">
        <v>0</v>
      </c>
      <c r="AR94" s="170" t="n">
        <v>0</v>
      </c>
      <c r="AS94" s="169" t="n">
        <v>0</v>
      </c>
      <c r="AT94" s="170" t="n">
        <v>0</v>
      </c>
      <c r="AU94" s="169" t="n">
        <v>0</v>
      </c>
      <c r="AV94" s="170" t="n">
        <v>0</v>
      </c>
      <c r="AW94" s="169" t="n">
        <v>0</v>
      </c>
      <c r="AX94" s="170" t="n">
        <v>0</v>
      </c>
      <c r="AY94" s="169" t="n">
        <v>0</v>
      </c>
      <c r="AZ94" s="170" t="n">
        <v>0</v>
      </c>
      <c r="BA94" s="172"/>
      <c r="BB94" s="169" t="n">
        <v>0</v>
      </c>
      <c r="BC94" s="170" t="n">
        <v>0</v>
      </c>
      <c r="BD94" s="169" t="n">
        <v>0</v>
      </c>
      <c r="BE94" s="170" t="n">
        <v>0</v>
      </c>
      <c r="BF94" s="169" t="n">
        <v>0</v>
      </c>
      <c r="BG94" s="170" t="n">
        <v>0</v>
      </c>
      <c r="BH94" s="169" t="n">
        <v>0</v>
      </c>
      <c r="BI94" s="170" t="n">
        <v>0</v>
      </c>
      <c r="BJ94" s="169" t="n">
        <v>0</v>
      </c>
      <c r="BK94" s="170" t="n">
        <v>0</v>
      </c>
      <c r="BL94" s="169" t="n">
        <v>0</v>
      </c>
      <c r="BM94" s="170" t="n">
        <v>0</v>
      </c>
      <c r="BN94" s="169" t="n">
        <v>0</v>
      </c>
      <c r="BO94" s="170" t="n">
        <v>0</v>
      </c>
      <c r="BP94" s="169" t="n">
        <v>0</v>
      </c>
      <c r="BQ94" s="170" t="n">
        <v>0</v>
      </c>
      <c r="BR94" s="169" t="n">
        <v>0</v>
      </c>
      <c r="BS94" s="170" t="n">
        <v>0</v>
      </c>
      <c r="BT94" s="169" t="n">
        <v>0</v>
      </c>
      <c r="BU94" s="170" t="n">
        <v>0</v>
      </c>
      <c r="BV94" s="169" t="n">
        <v>0</v>
      </c>
      <c r="BW94" s="170" t="n">
        <v>0</v>
      </c>
      <c r="BX94" s="168"/>
      <c r="BY94" s="169" t="n">
        <v>0</v>
      </c>
      <c r="BZ94" s="170" t="n">
        <v>0</v>
      </c>
      <c r="CA94" s="169" t="n">
        <v>0</v>
      </c>
      <c r="CB94" s="170" t="n">
        <v>0</v>
      </c>
      <c r="CC94" s="169" t="n">
        <v>0</v>
      </c>
      <c r="CD94" s="170" t="n">
        <v>0</v>
      </c>
      <c r="CE94" s="169" t="s">
        <v>704</v>
      </c>
      <c r="CF94" s="170" t="s">
        <v>704</v>
      </c>
      <c r="CG94" s="169" t="s">
        <v>704</v>
      </c>
      <c r="CH94" s="170" t="s">
        <v>704</v>
      </c>
      <c r="CI94" s="169" t="n">
        <v>0</v>
      </c>
      <c r="CJ94" s="170" t="n">
        <v>0</v>
      </c>
      <c r="CK94" s="169" t="s">
        <v>704</v>
      </c>
      <c r="CL94" s="170" t="s">
        <v>704</v>
      </c>
      <c r="CM94" s="169" t="s">
        <v>704</v>
      </c>
      <c r="CN94" s="170" t="s">
        <v>704</v>
      </c>
      <c r="CO94" s="169" t="n">
        <v>0</v>
      </c>
      <c r="CP94" s="170" t="n">
        <v>0</v>
      </c>
      <c r="CQ94" s="171"/>
      <c r="CR94" s="169" t="s">
        <v>704</v>
      </c>
      <c r="CS94" s="170" t="s">
        <v>704</v>
      </c>
      <c r="CT94" s="169" t="s">
        <v>704</v>
      </c>
      <c r="CU94" s="170" t="s">
        <v>704</v>
      </c>
      <c r="CV94" s="169" t="s">
        <v>704</v>
      </c>
      <c r="CW94" s="170" t="s">
        <v>704</v>
      </c>
      <c r="CX94" s="169" t="s">
        <v>704</v>
      </c>
      <c r="CY94" s="170" t="s">
        <v>704</v>
      </c>
      <c r="CZ94" s="172"/>
      <c r="DA94" s="169" t="s">
        <v>704</v>
      </c>
      <c r="DB94" s="170" t="s">
        <v>704</v>
      </c>
      <c r="DC94" s="172"/>
      <c r="DD94" s="169" t="s">
        <v>704</v>
      </c>
      <c r="DE94" s="170" t="s">
        <v>704</v>
      </c>
      <c r="DF94" s="169" t="s">
        <v>704</v>
      </c>
      <c r="DG94" s="170" t="s">
        <v>704</v>
      </c>
      <c r="DH94" s="169" t="s">
        <v>704</v>
      </c>
      <c r="DI94" s="170" t="s">
        <v>704</v>
      </c>
      <c r="DJ94" s="168"/>
      <c r="DK94" s="169" t="s">
        <v>704</v>
      </c>
      <c r="DL94" s="170" t="s">
        <v>704</v>
      </c>
      <c r="DM94" s="171"/>
      <c r="DN94" s="169" t="s">
        <v>704</v>
      </c>
      <c r="DO94" s="170" t="s">
        <v>704</v>
      </c>
      <c r="DP94" s="169" t="s">
        <v>704</v>
      </c>
      <c r="DQ94" s="170" t="s">
        <v>704</v>
      </c>
      <c r="DR94" s="169" t="n">
        <v>3</v>
      </c>
      <c r="DS94" s="170" t="n">
        <v>8</v>
      </c>
      <c r="DT94" s="169" t="n">
        <v>0</v>
      </c>
      <c r="DU94" s="170" t="n">
        <v>0</v>
      </c>
      <c r="DV94" s="169" t="s">
        <v>704</v>
      </c>
      <c r="DW94" s="170" t="s">
        <v>704</v>
      </c>
      <c r="DX94" s="169" t="s">
        <v>704</v>
      </c>
      <c r="DY94" s="170" t="s">
        <v>704</v>
      </c>
      <c r="DZ94" s="169" t="s">
        <v>704</v>
      </c>
      <c r="EA94" s="170" t="s">
        <v>704</v>
      </c>
      <c r="EB94" s="169" t="n">
        <v>4</v>
      </c>
      <c r="EC94" s="170" t="n">
        <v>32</v>
      </c>
    </row>
    <row r="95" s="125" customFormat="true" ht="12.75" hidden="false" customHeight="false" outlineLevel="0" collapsed="false">
      <c r="A95" s="166" t="s">
        <v>771</v>
      </c>
      <c r="B95" s="167" t="n">
        <v>147</v>
      </c>
      <c r="C95" s="168"/>
      <c r="D95" s="169" t="n">
        <v>20</v>
      </c>
      <c r="E95" s="168" t="n">
        <v>7</v>
      </c>
      <c r="F95" s="168" t="n">
        <v>38</v>
      </c>
      <c r="G95" s="168" t="n">
        <v>6</v>
      </c>
      <c r="H95" s="168" t="n">
        <v>3</v>
      </c>
      <c r="I95" s="168" t="n">
        <v>0</v>
      </c>
      <c r="J95" s="168" t="s">
        <v>704</v>
      </c>
      <c r="K95" s="168" t="s">
        <v>704</v>
      </c>
      <c r="L95" s="170" t="n">
        <v>48</v>
      </c>
      <c r="M95" s="168"/>
      <c r="N95" s="169" t="n">
        <v>76</v>
      </c>
      <c r="O95" s="168" t="n">
        <v>24</v>
      </c>
      <c r="P95" s="168" t="n">
        <v>20</v>
      </c>
      <c r="Q95" s="168" t="n">
        <v>14</v>
      </c>
      <c r="R95" s="170" t="n">
        <v>13</v>
      </c>
      <c r="S95" s="168"/>
      <c r="T95" s="169" t="n">
        <v>147</v>
      </c>
      <c r="U95" s="170" t="n">
        <v>5232.7</v>
      </c>
      <c r="V95" s="169" t="n">
        <v>44</v>
      </c>
      <c r="W95" s="170" t="n">
        <v>2759.3</v>
      </c>
      <c r="X95" s="169" t="n">
        <v>114</v>
      </c>
      <c r="Y95" s="170" t="n">
        <v>2473.4</v>
      </c>
      <c r="Z95" s="169" t="n">
        <v>80</v>
      </c>
      <c r="AA95" s="170" t="n">
        <v>2464.5</v>
      </c>
      <c r="AB95" s="169" t="n">
        <v>32</v>
      </c>
      <c r="AC95" s="170" t="n">
        <v>339.3</v>
      </c>
      <c r="AD95" s="169" t="n">
        <v>90</v>
      </c>
      <c r="AE95" s="170" t="n">
        <v>1407.7</v>
      </c>
      <c r="AF95" s="169" t="n">
        <v>30</v>
      </c>
      <c r="AG95" s="170" t="n">
        <v>246.1</v>
      </c>
      <c r="AH95" s="169" t="s">
        <v>704</v>
      </c>
      <c r="AI95" s="170" t="s">
        <v>704</v>
      </c>
      <c r="AJ95" s="169" t="s">
        <v>704</v>
      </c>
      <c r="AK95" s="170" t="s">
        <v>704</v>
      </c>
      <c r="AL95" s="169" t="n">
        <v>73</v>
      </c>
      <c r="AM95" s="170" t="n">
        <v>261</v>
      </c>
      <c r="AN95" s="171"/>
      <c r="AO95" s="169" t="n">
        <v>24</v>
      </c>
      <c r="AP95" s="170" t="n">
        <v>1047.9</v>
      </c>
      <c r="AQ95" s="169" t="n">
        <v>16</v>
      </c>
      <c r="AR95" s="170" t="n">
        <v>468.2</v>
      </c>
      <c r="AS95" s="169" t="s">
        <v>704</v>
      </c>
      <c r="AT95" s="170" t="s">
        <v>704</v>
      </c>
      <c r="AU95" s="169" t="n">
        <v>3</v>
      </c>
      <c r="AV95" s="170" t="n">
        <v>47.4</v>
      </c>
      <c r="AW95" s="169" t="s">
        <v>704</v>
      </c>
      <c r="AX95" s="170" t="s">
        <v>704</v>
      </c>
      <c r="AY95" s="169" t="n">
        <v>28</v>
      </c>
      <c r="AZ95" s="170" t="n">
        <v>1609.2</v>
      </c>
      <c r="BA95" s="172"/>
      <c r="BB95" s="169" t="s">
        <v>704</v>
      </c>
      <c r="BC95" s="170" t="s">
        <v>704</v>
      </c>
      <c r="BD95" s="169" t="n">
        <v>0</v>
      </c>
      <c r="BE95" s="170" t="n">
        <v>0</v>
      </c>
      <c r="BF95" s="169" t="n">
        <v>6</v>
      </c>
      <c r="BG95" s="170" t="n">
        <v>102.6</v>
      </c>
      <c r="BH95" s="169" t="s">
        <v>704</v>
      </c>
      <c r="BI95" s="170" t="s">
        <v>704</v>
      </c>
      <c r="BJ95" s="169" t="n">
        <v>13</v>
      </c>
      <c r="BK95" s="170" t="n">
        <v>259.4</v>
      </c>
      <c r="BL95" s="169" t="s">
        <v>704</v>
      </c>
      <c r="BM95" s="170" t="s">
        <v>704</v>
      </c>
      <c r="BN95" s="169" t="n">
        <v>0</v>
      </c>
      <c r="BO95" s="170" t="n">
        <v>0</v>
      </c>
      <c r="BP95" s="169" t="n">
        <v>0</v>
      </c>
      <c r="BQ95" s="170" t="n">
        <v>0</v>
      </c>
      <c r="BR95" s="169" t="s">
        <v>704</v>
      </c>
      <c r="BS95" s="170" t="s">
        <v>704</v>
      </c>
      <c r="BT95" s="169" t="s">
        <v>704</v>
      </c>
      <c r="BU95" s="170" t="s">
        <v>704</v>
      </c>
      <c r="BV95" s="169" t="n">
        <v>10</v>
      </c>
      <c r="BW95" s="170" t="n">
        <v>41.5</v>
      </c>
      <c r="BX95" s="168"/>
      <c r="BY95" s="169" t="s">
        <v>704</v>
      </c>
      <c r="BZ95" s="170" t="s">
        <v>704</v>
      </c>
      <c r="CA95" s="169" t="n">
        <v>10</v>
      </c>
      <c r="CB95" s="170" t="n">
        <v>158</v>
      </c>
      <c r="CC95" s="169" t="s">
        <v>704</v>
      </c>
      <c r="CD95" s="170" t="s">
        <v>704</v>
      </c>
      <c r="CE95" s="169" t="n">
        <v>32</v>
      </c>
      <c r="CF95" s="170" t="n">
        <v>18.6</v>
      </c>
      <c r="CG95" s="169" t="s">
        <v>704</v>
      </c>
      <c r="CH95" s="170" t="s">
        <v>704</v>
      </c>
      <c r="CI95" s="169" t="s">
        <v>704</v>
      </c>
      <c r="CJ95" s="170" t="s">
        <v>704</v>
      </c>
      <c r="CK95" s="169" t="s">
        <v>704</v>
      </c>
      <c r="CL95" s="170" t="s">
        <v>704</v>
      </c>
      <c r="CM95" s="169" t="s">
        <v>704</v>
      </c>
      <c r="CN95" s="170" t="s">
        <v>704</v>
      </c>
      <c r="CO95" s="169" t="s">
        <v>704</v>
      </c>
      <c r="CP95" s="170" t="s">
        <v>704</v>
      </c>
      <c r="CQ95" s="171"/>
      <c r="CR95" s="169" t="n">
        <v>6</v>
      </c>
      <c r="CS95" s="170" t="n">
        <v>442</v>
      </c>
      <c r="CT95" s="169" t="s">
        <v>704</v>
      </c>
      <c r="CU95" s="170" t="s">
        <v>704</v>
      </c>
      <c r="CV95" s="169" t="s">
        <v>704</v>
      </c>
      <c r="CW95" s="170" t="s">
        <v>704</v>
      </c>
      <c r="CX95" s="169" t="s">
        <v>704</v>
      </c>
      <c r="CY95" s="170" t="s">
        <v>704</v>
      </c>
      <c r="CZ95" s="172"/>
      <c r="DA95" s="169" t="s">
        <v>704</v>
      </c>
      <c r="DB95" s="170" t="s">
        <v>704</v>
      </c>
      <c r="DC95" s="172"/>
      <c r="DD95" s="169" t="n">
        <v>16</v>
      </c>
      <c r="DE95" s="170" t="n">
        <v>1352</v>
      </c>
      <c r="DF95" s="169" t="n">
        <v>13</v>
      </c>
      <c r="DG95" s="170" t="n">
        <v>1207</v>
      </c>
      <c r="DH95" s="169" t="n">
        <v>19</v>
      </c>
      <c r="DI95" s="170" t="n">
        <v>2622</v>
      </c>
      <c r="DJ95" s="168"/>
      <c r="DK95" s="169" t="n">
        <v>19</v>
      </c>
      <c r="DL95" s="170" t="n">
        <v>68</v>
      </c>
      <c r="DM95" s="171"/>
      <c r="DN95" s="169" t="n">
        <v>114</v>
      </c>
      <c r="DO95" s="170" t="n">
        <v>198</v>
      </c>
      <c r="DP95" s="169" t="n">
        <v>14</v>
      </c>
      <c r="DQ95" s="170" t="n">
        <v>15</v>
      </c>
      <c r="DR95" s="169" t="n">
        <v>38</v>
      </c>
      <c r="DS95" s="170" t="n">
        <v>97</v>
      </c>
      <c r="DT95" s="169" t="n">
        <v>13</v>
      </c>
      <c r="DU95" s="170" t="n">
        <v>19</v>
      </c>
      <c r="DV95" s="169" t="n">
        <v>13</v>
      </c>
      <c r="DW95" s="170" t="n">
        <v>32</v>
      </c>
      <c r="DX95" s="169" t="n">
        <v>23</v>
      </c>
      <c r="DY95" s="170" t="n">
        <v>65</v>
      </c>
      <c r="DZ95" s="169" t="n">
        <v>29</v>
      </c>
      <c r="EA95" s="170" t="n">
        <v>97</v>
      </c>
      <c r="EB95" s="169" t="n">
        <v>125</v>
      </c>
      <c r="EC95" s="170" t="n">
        <v>523</v>
      </c>
    </row>
    <row r="96" s="125" customFormat="true" ht="12.75" hidden="false" customHeight="false" outlineLevel="0" collapsed="false">
      <c r="A96" s="166" t="s">
        <v>772</v>
      </c>
      <c r="B96" s="167" t="n">
        <v>161</v>
      </c>
      <c r="C96" s="168"/>
      <c r="D96" s="169" t="s">
        <v>704</v>
      </c>
      <c r="E96" s="168" t="n">
        <v>14</v>
      </c>
      <c r="F96" s="168" t="n">
        <v>40</v>
      </c>
      <c r="G96" s="168" t="n">
        <v>7</v>
      </c>
      <c r="H96" s="168" t="n">
        <v>3</v>
      </c>
      <c r="I96" s="168" t="n">
        <v>0</v>
      </c>
      <c r="J96" s="168" t="n">
        <v>19</v>
      </c>
      <c r="K96" s="168" t="n">
        <v>11</v>
      </c>
      <c r="L96" s="170" t="n">
        <v>53</v>
      </c>
      <c r="M96" s="168"/>
      <c r="N96" s="169" t="n">
        <v>57</v>
      </c>
      <c r="O96" s="168" t="n">
        <v>53</v>
      </c>
      <c r="P96" s="168" t="n">
        <v>31</v>
      </c>
      <c r="Q96" s="168" t="s">
        <v>704</v>
      </c>
      <c r="R96" s="170" t="s">
        <v>704</v>
      </c>
      <c r="S96" s="168"/>
      <c r="T96" s="169" t="n">
        <v>161</v>
      </c>
      <c r="U96" s="170" t="n">
        <v>5102.5</v>
      </c>
      <c r="V96" s="169" t="n">
        <v>65</v>
      </c>
      <c r="W96" s="170" t="n">
        <v>2487.4</v>
      </c>
      <c r="X96" s="169" t="n">
        <v>114</v>
      </c>
      <c r="Y96" s="170" t="n">
        <v>2615.1</v>
      </c>
      <c r="Z96" s="169" t="n">
        <v>77</v>
      </c>
      <c r="AA96" s="170" t="n">
        <v>2026.5</v>
      </c>
      <c r="AB96" s="169" t="n">
        <v>32</v>
      </c>
      <c r="AC96" s="170" t="n">
        <v>394.8</v>
      </c>
      <c r="AD96" s="169" t="n">
        <v>108</v>
      </c>
      <c r="AE96" s="170" t="n">
        <v>1610.6</v>
      </c>
      <c r="AF96" s="169" t="n">
        <v>21</v>
      </c>
      <c r="AG96" s="170" t="n">
        <v>155.8</v>
      </c>
      <c r="AH96" s="169" t="n">
        <v>52</v>
      </c>
      <c r="AI96" s="170" t="n">
        <v>211.5</v>
      </c>
      <c r="AJ96" s="169" t="n">
        <v>28</v>
      </c>
      <c r="AK96" s="170" t="n">
        <v>568.8</v>
      </c>
      <c r="AL96" s="169" t="n">
        <v>79</v>
      </c>
      <c r="AM96" s="170" t="n">
        <v>134.5</v>
      </c>
      <c r="AN96" s="171"/>
      <c r="AO96" s="169" t="n">
        <v>27</v>
      </c>
      <c r="AP96" s="170" t="n">
        <v>794.8</v>
      </c>
      <c r="AQ96" s="169" t="s">
        <v>704</v>
      </c>
      <c r="AR96" s="170" t="s">
        <v>704</v>
      </c>
      <c r="AS96" s="169" t="n">
        <v>5</v>
      </c>
      <c r="AT96" s="170" t="n">
        <v>76</v>
      </c>
      <c r="AU96" s="169" t="s">
        <v>704</v>
      </c>
      <c r="AV96" s="170" t="s">
        <v>704</v>
      </c>
      <c r="AW96" s="169" t="n">
        <v>0</v>
      </c>
      <c r="AX96" s="170" t="n">
        <v>0</v>
      </c>
      <c r="AY96" s="169" t="n">
        <v>34</v>
      </c>
      <c r="AZ96" s="170" t="n">
        <v>1226.1</v>
      </c>
      <c r="BA96" s="172"/>
      <c r="BB96" s="169" t="s">
        <v>704</v>
      </c>
      <c r="BC96" s="170" t="s">
        <v>704</v>
      </c>
      <c r="BD96" s="169" t="n">
        <v>0</v>
      </c>
      <c r="BE96" s="170" t="n">
        <v>0</v>
      </c>
      <c r="BF96" s="169" t="n">
        <v>5</v>
      </c>
      <c r="BG96" s="170" t="n">
        <v>49.2</v>
      </c>
      <c r="BH96" s="169" t="s">
        <v>704</v>
      </c>
      <c r="BI96" s="170" t="s">
        <v>704</v>
      </c>
      <c r="BJ96" s="169" t="n">
        <v>7</v>
      </c>
      <c r="BK96" s="170" t="n">
        <v>139.7</v>
      </c>
      <c r="BL96" s="169" t="s">
        <v>704</v>
      </c>
      <c r="BM96" s="170" t="s">
        <v>704</v>
      </c>
      <c r="BN96" s="169" t="s">
        <v>704</v>
      </c>
      <c r="BO96" s="170" t="s">
        <v>704</v>
      </c>
      <c r="BP96" s="169" t="n">
        <v>0</v>
      </c>
      <c r="BQ96" s="170" t="n">
        <v>0</v>
      </c>
      <c r="BR96" s="169" t="s">
        <v>704</v>
      </c>
      <c r="BS96" s="170" t="s">
        <v>704</v>
      </c>
      <c r="BT96" s="169" t="s">
        <v>704</v>
      </c>
      <c r="BU96" s="170" t="s">
        <v>704</v>
      </c>
      <c r="BV96" s="169" t="n">
        <v>17</v>
      </c>
      <c r="BW96" s="170" t="n">
        <v>109.1</v>
      </c>
      <c r="BX96" s="168"/>
      <c r="BY96" s="169" t="s">
        <v>704</v>
      </c>
      <c r="BZ96" s="170" t="s">
        <v>704</v>
      </c>
      <c r="CA96" s="169" t="s">
        <v>704</v>
      </c>
      <c r="CB96" s="170" t="s">
        <v>704</v>
      </c>
      <c r="CC96" s="169" t="n">
        <v>27</v>
      </c>
      <c r="CD96" s="170" t="n">
        <v>205.3</v>
      </c>
      <c r="CE96" s="169" t="s">
        <v>704</v>
      </c>
      <c r="CF96" s="170" t="s">
        <v>704</v>
      </c>
      <c r="CG96" s="169" t="s">
        <v>704</v>
      </c>
      <c r="CH96" s="170" t="s">
        <v>704</v>
      </c>
      <c r="CI96" s="169" t="s">
        <v>704</v>
      </c>
      <c r="CJ96" s="170" t="s">
        <v>704</v>
      </c>
      <c r="CK96" s="169" t="n">
        <v>12</v>
      </c>
      <c r="CL96" s="170" t="n">
        <v>64.3</v>
      </c>
      <c r="CM96" s="169" t="n">
        <v>14</v>
      </c>
      <c r="CN96" s="170" t="n">
        <v>24.4</v>
      </c>
      <c r="CO96" s="169" t="s">
        <v>704</v>
      </c>
      <c r="CP96" s="170" t="s">
        <v>704</v>
      </c>
      <c r="CQ96" s="171"/>
      <c r="CR96" s="169" t="s">
        <v>704</v>
      </c>
      <c r="CS96" s="170" t="s">
        <v>704</v>
      </c>
      <c r="CT96" s="169" t="n">
        <v>17</v>
      </c>
      <c r="CU96" s="170" t="n">
        <v>457</v>
      </c>
      <c r="CV96" s="169" t="n">
        <v>22</v>
      </c>
      <c r="CW96" s="170" t="n">
        <v>485</v>
      </c>
      <c r="CX96" s="169" t="n">
        <v>35</v>
      </c>
      <c r="CY96" s="170" t="n">
        <v>2049</v>
      </c>
      <c r="CZ96" s="172"/>
      <c r="DA96" s="169" t="s">
        <v>704</v>
      </c>
      <c r="DB96" s="170" t="s">
        <v>704</v>
      </c>
      <c r="DC96" s="172"/>
      <c r="DD96" s="169" t="s">
        <v>704</v>
      </c>
      <c r="DE96" s="170" t="s">
        <v>704</v>
      </c>
      <c r="DF96" s="169" t="s">
        <v>704</v>
      </c>
      <c r="DG96" s="170" t="s">
        <v>704</v>
      </c>
      <c r="DH96" s="169" t="s">
        <v>704</v>
      </c>
      <c r="DI96" s="170" t="s">
        <v>704</v>
      </c>
      <c r="DJ96" s="168"/>
      <c r="DK96" s="169" t="n">
        <v>6</v>
      </c>
      <c r="DL96" s="170" t="n">
        <v>24</v>
      </c>
      <c r="DM96" s="171"/>
      <c r="DN96" s="169" t="n">
        <v>135</v>
      </c>
      <c r="DO96" s="170" t="n">
        <v>242</v>
      </c>
      <c r="DP96" s="169" t="s">
        <v>704</v>
      </c>
      <c r="DQ96" s="170" t="s">
        <v>704</v>
      </c>
      <c r="DR96" s="169" t="n">
        <v>32</v>
      </c>
      <c r="DS96" s="170" t="n">
        <v>101</v>
      </c>
      <c r="DT96" s="169" t="n">
        <v>20</v>
      </c>
      <c r="DU96" s="170" t="n">
        <v>31</v>
      </c>
      <c r="DV96" s="169" t="s">
        <v>704</v>
      </c>
      <c r="DW96" s="170" t="s">
        <v>704</v>
      </c>
      <c r="DX96" s="169" t="n">
        <v>23</v>
      </c>
      <c r="DY96" s="170" t="n">
        <v>96</v>
      </c>
      <c r="DZ96" s="169" t="n">
        <v>33</v>
      </c>
      <c r="EA96" s="170" t="n">
        <v>290</v>
      </c>
      <c r="EB96" s="169" t="n">
        <v>137</v>
      </c>
      <c r="EC96" s="170" t="n">
        <v>797</v>
      </c>
    </row>
    <row r="97" s="125" customFormat="true" ht="12.75" hidden="false" customHeight="false" outlineLevel="0" collapsed="false">
      <c r="A97" s="166" t="s">
        <v>773</v>
      </c>
      <c r="B97" s="167" t="s">
        <v>704</v>
      </c>
      <c r="C97" s="168"/>
      <c r="D97" s="169" t="s">
        <v>704</v>
      </c>
      <c r="E97" s="168" t="n">
        <v>6</v>
      </c>
      <c r="F97" s="168" t="s">
        <v>704</v>
      </c>
      <c r="G97" s="168" t="s">
        <v>704</v>
      </c>
      <c r="H97" s="168" t="n">
        <v>10</v>
      </c>
      <c r="I97" s="168" t="n">
        <v>0</v>
      </c>
      <c r="J97" s="168" t="n">
        <v>19</v>
      </c>
      <c r="K97" s="168" t="s">
        <v>704</v>
      </c>
      <c r="L97" s="170" t="n">
        <v>49</v>
      </c>
      <c r="M97" s="168"/>
      <c r="N97" s="169" t="n">
        <v>48</v>
      </c>
      <c r="O97" s="168" t="n">
        <v>34</v>
      </c>
      <c r="P97" s="168" t="n">
        <v>23</v>
      </c>
      <c r="Q97" s="168" t="s">
        <v>704</v>
      </c>
      <c r="R97" s="170" t="s">
        <v>704</v>
      </c>
      <c r="S97" s="168"/>
      <c r="T97" s="169" t="s">
        <v>704</v>
      </c>
      <c r="U97" s="170" t="s">
        <v>704</v>
      </c>
      <c r="V97" s="169" t="n">
        <v>59</v>
      </c>
      <c r="W97" s="170" t="n">
        <v>2146.6</v>
      </c>
      <c r="X97" s="169" t="s">
        <v>704</v>
      </c>
      <c r="Y97" s="170" t="s">
        <v>704</v>
      </c>
      <c r="Z97" s="169" t="s">
        <v>704</v>
      </c>
      <c r="AA97" s="170" t="s">
        <v>704</v>
      </c>
      <c r="AB97" s="169" t="n">
        <v>17</v>
      </c>
      <c r="AC97" s="170" t="n">
        <v>218.5</v>
      </c>
      <c r="AD97" s="169" t="s">
        <v>704</v>
      </c>
      <c r="AE97" s="170" t="s">
        <v>704</v>
      </c>
      <c r="AF97" s="169" t="n">
        <v>24</v>
      </c>
      <c r="AG97" s="170" t="n">
        <v>514.6</v>
      </c>
      <c r="AH97" s="169" t="s">
        <v>704</v>
      </c>
      <c r="AI97" s="170" t="s">
        <v>704</v>
      </c>
      <c r="AJ97" s="169" t="s">
        <v>704</v>
      </c>
      <c r="AK97" s="170" t="s">
        <v>704</v>
      </c>
      <c r="AL97" s="169" t="s">
        <v>704</v>
      </c>
      <c r="AM97" s="170" t="s">
        <v>704</v>
      </c>
      <c r="AN97" s="171"/>
      <c r="AO97" s="169" t="n">
        <v>8</v>
      </c>
      <c r="AP97" s="170" t="n">
        <v>202.5</v>
      </c>
      <c r="AQ97" s="169" t="s">
        <v>704</v>
      </c>
      <c r="AR97" s="170" t="s">
        <v>704</v>
      </c>
      <c r="AS97" s="169" t="s">
        <v>704</v>
      </c>
      <c r="AT97" s="170" t="s">
        <v>704</v>
      </c>
      <c r="AU97" s="169" t="s">
        <v>704</v>
      </c>
      <c r="AV97" s="170" t="s">
        <v>704</v>
      </c>
      <c r="AW97" s="169" t="n">
        <v>0</v>
      </c>
      <c r="AX97" s="170" t="n">
        <v>0</v>
      </c>
      <c r="AY97" s="169" t="n">
        <v>9</v>
      </c>
      <c r="AZ97" s="170" t="n">
        <v>321</v>
      </c>
      <c r="BA97" s="172"/>
      <c r="BB97" s="169" t="s">
        <v>704</v>
      </c>
      <c r="BC97" s="170" t="s">
        <v>704</v>
      </c>
      <c r="BD97" s="169" t="n">
        <v>0</v>
      </c>
      <c r="BE97" s="170" t="n">
        <v>0</v>
      </c>
      <c r="BF97" s="169" t="n">
        <v>0</v>
      </c>
      <c r="BG97" s="170" t="n">
        <v>0</v>
      </c>
      <c r="BH97" s="169" t="n">
        <v>0</v>
      </c>
      <c r="BI97" s="170" t="n">
        <v>0</v>
      </c>
      <c r="BJ97" s="169" t="n">
        <v>4</v>
      </c>
      <c r="BK97" s="170" t="n">
        <v>72.6</v>
      </c>
      <c r="BL97" s="169" t="n">
        <v>0</v>
      </c>
      <c r="BM97" s="170" t="n">
        <v>0</v>
      </c>
      <c r="BN97" s="169" t="n">
        <v>0</v>
      </c>
      <c r="BO97" s="170" t="n">
        <v>0</v>
      </c>
      <c r="BP97" s="169" t="n">
        <v>0</v>
      </c>
      <c r="BQ97" s="170" t="n">
        <v>0</v>
      </c>
      <c r="BR97" s="169" t="s">
        <v>704</v>
      </c>
      <c r="BS97" s="170" t="s">
        <v>704</v>
      </c>
      <c r="BT97" s="169" t="s">
        <v>704</v>
      </c>
      <c r="BU97" s="170" t="s">
        <v>704</v>
      </c>
      <c r="BV97" s="169" t="n">
        <v>5</v>
      </c>
      <c r="BW97" s="170" t="n">
        <v>25</v>
      </c>
      <c r="BX97" s="168"/>
      <c r="BY97" s="169" t="s">
        <v>704</v>
      </c>
      <c r="BZ97" s="170" t="s">
        <v>704</v>
      </c>
      <c r="CA97" s="169" t="s">
        <v>704</v>
      </c>
      <c r="CB97" s="170" t="s">
        <v>704</v>
      </c>
      <c r="CC97" s="169" t="s">
        <v>704</v>
      </c>
      <c r="CD97" s="170" t="s">
        <v>704</v>
      </c>
      <c r="CE97" s="169" t="s">
        <v>704</v>
      </c>
      <c r="CF97" s="170" t="s">
        <v>704</v>
      </c>
      <c r="CG97" s="169" t="s">
        <v>704</v>
      </c>
      <c r="CH97" s="170" t="s">
        <v>704</v>
      </c>
      <c r="CI97" s="169" t="n">
        <v>0</v>
      </c>
      <c r="CJ97" s="170" t="n">
        <v>0</v>
      </c>
      <c r="CK97" s="169" t="s">
        <v>704</v>
      </c>
      <c r="CL97" s="170" t="s">
        <v>704</v>
      </c>
      <c r="CM97" s="169" t="s">
        <v>704</v>
      </c>
      <c r="CN97" s="170" t="s">
        <v>704</v>
      </c>
      <c r="CO97" s="169" t="s">
        <v>704</v>
      </c>
      <c r="CP97" s="170" t="s">
        <v>704</v>
      </c>
      <c r="CQ97" s="171"/>
      <c r="CR97" s="169" t="n">
        <v>11</v>
      </c>
      <c r="CS97" s="170" t="n">
        <v>1155</v>
      </c>
      <c r="CT97" s="169" t="n">
        <v>17</v>
      </c>
      <c r="CU97" s="170" t="n">
        <v>382</v>
      </c>
      <c r="CV97" s="169" t="n">
        <v>26</v>
      </c>
      <c r="CW97" s="170" t="n">
        <v>934</v>
      </c>
      <c r="CX97" s="169" t="n">
        <v>40</v>
      </c>
      <c r="CY97" s="170" t="n">
        <v>3481</v>
      </c>
      <c r="CZ97" s="172"/>
      <c r="DA97" s="169" t="n">
        <v>7</v>
      </c>
      <c r="DB97" s="170" t="n">
        <v>3022</v>
      </c>
      <c r="DC97" s="172"/>
      <c r="DD97" s="169" t="n">
        <v>7</v>
      </c>
      <c r="DE97" s="170" t="n">
        <v>373</v>
      </c>
      <c r="DF97" s="169" t="s">
        <v>704</v>
      </c>
      <c r="DG97" s="170" t="s">
        <v>704</v>
      </c>
      <c r="DH97" s="169" t="n">
        <v>10</v>
      </c>
      <c r="DI97" s="170" t="n">
        <v>915</v>
      </c>
      <c r="DJ97" s="168"/>
      <c r="DK97" s="169" t="s">
        <v>704</v>
      </c>
      <c r="DL97" s="170" t="s">
        <v>704</v>
      </c>
      <c r="DM97" s="171"/>
      <c r="DN97" s="169" t="s">
        <v>704</v>
      </c>
      <c r="DO97" s="170" t="s">
        <v>704</v>
      </c>
      <c r="DP97" s="169" t="n">
        <v>13</v>
      </c>
      <c r="DQ97" s="170" t="n">
        <v>16</v>
      </c>
      <c r="DR97" s="169" t="n">
        <v>26</v>
      </c>
      <c r="DS97" s="170" t="n">
        <v>54</v>
      </c>
      <c r="DT97" s="169" t="n">
        <v>20</v>
      </c>
      <c r="DU97" s="170" t="n">
        <v>31</v>
      </c>
      <c r="DV97" s="169" t="n">
        <v>15</v>
      </c>
      <c r="DW97" s="170" t="n">
        <v>23</v>
      </c>
      <c r="DX97" s="169" t="s">
        <v>704</v>
      </c>
      <c r="DY97" s="170" t="s">
        <v>704</v>
      </c>
      <c r="DZ97" s="169" t="s">
        <v>704</v>
      </c>
      <c r="EA97" s="170" t="s">
        <v>704</v>
      </c>
      <c r="EB97" s="169" t="n">
        <v>105</v>
      </c>
      <c r="EC97" s="170" t="n">
        <v>351</v>
      </c>
    </row>
    <row r="98" s="125" customFormat="true" ht="12.75" hidden="false" customHeight="false" outlineLevel="0" collapsed="false">
      <c r="A98" s="173" t="s">
        <v>774</v>
      </c>
      <c r="B98" s="154" t="n">
        <v>18895</v>
      </c>
      <c r="C98" s="174"/>
      <c r="D98" s="176" t="n">
        <v>2975</v>
      </c>
      <c r="E98" s="174" t="n">
        <v>849</v>
      </c>
      <c r="F98" s="174" t="n">
        <v>2146</v>
      </c>
      <c r="G98" s="174" t="n">
        <v>566</v>
      </c>
      <c r="H98" s="174" t="n">
        <v>1076</v>
      </c>
      <c r="I98" s="174" t="n">
        <v>0</v>
      </c>
      <c r="J98" s="174" t="n">
        <v>4710</v>
      </c>
      <c r="K98" s="174" t="n">
        <v>1616</v>
      </c>
      <c r="L98" s="175" t="n">
        <v>4957</v>
      </c>
      <c r="M98" s="171"/>
      <c r="N98" s="156" t="n">
        <v>4748</v>
      </c>
      <c r="O98" s="153" t="n">
        <v>5377</v>
      </c>
      <c r="P98" s="153" t="n">
        <v>3615</v>
      </c>
      <c r="Q98" s="153" t="n">
        <v>2357</v>
      </c>
      <c r="R98" s="154" t="n">
        <v>2798</v>
      </c>
      <c r="S98" s="171"/>
      <c r="T98" s="156" t="n">
        <v>18895</v>
      </c>
      <c r="U98" s="154" t="n">
        <v>1211342.55999999</v>
      </c>
      <c r="V98" s="156" t="n">
        <v>5622</v>
      </c>
      <c r="W98" s="154" t="n">
        <v>393582.4</v>
      </c>
      <c r="X98" s="156" t="n">
        <v>16414</v>
      </c>
      <c r="Y98" s="154" t="n">
        <v>817760.159999993</v>
      </c>
      <c r="Z98" s="156" t="n">
        <v>8998</v>
      </c>
      <c r="AA98" s="154" t="n">
        <v>545580.639999998</v>
      </c>
      <c r="AB98" s="156" t="n">
        <v>4823</v>
      </c>
      <c r="AC98" s="154" t="n">
        <v>91213.2000000002</v>
      </c>
      <c r="AD98" s="156" t="n">
        <v>14349</v>
      </c>
      <c r="AE98" s="154" t="n">
        <v>340707.320000001</v>
      </c>
      <c r="AF98" s="156" t="n">
        <v>3142</v>
      </c>
      <c r="AG98" s="154" t="n">
        <v>35676.5</v>
      </c>
      <c r="AH98" s="156" t="n">
        <v>6658</v>
      </c>
      <c r="AI98" s="154" t="n">
        <v>66576.2999999998</v>
      </c>
      <c r="AJ98" s="156" t="n">
        <v>4540</v>
      </c>
      <c r="AK98" s="154" t="n">
        <v>96689.7200000003</v>
      </c>
      <c r="AL98" s="156" t="n">
        <v>10543</v>
      </c>
      <c r="AM98" s="154" t="n">
        <v>34898.8799999998</v>
      </c>
      <c r="AN98" s="171"/>
      <c r="AO98" s="156" t="n">
        <v>4422</v>
      </c>
      <c r="AP98" s="154" t="n">
        <v>241364.65</v>
      </c>
      <c r="AQ98" s="156" t="n">
        <v>2733</v>
      </c>
      <c r="AR98" s="154" t="n">
        <v>76171.5799999998</v>
      </c>
      <c r="AS98" s="156" t="e">
        <f aca="false"/>
        <v>#VALUE!</v>
      </c>
      <c r="AT98" s="154" t="e">
        <f aca="false"/>
        <v>#VALUE!</v>
      </c>
      <c r="AU98" s="156" t="n">
        <v>1225</v>
      </c>
      <c r="AV98" s="154" t="n">
        <v>19996.4</v>
      </c>
      <c r="AW98" s="156" t="e">
        <f aca="false"/>
        <v>#VALUE!</v>
      </c>
      <c r="AX98" s="154" t="e">
        <f aca="false"/>
        <v>#VALUE!</v>
      </c>
      <c r="AY98" s="156" t="n">
        <v>5455</v>
      </c>
      <c r="AZ98" s="154" t="n">
        <v>370731.33</v>
      </c>
      <c r="BA98" s="171"/>
      <c r="BB98" s="156" t="n">
        <v>736</v>
      </c>
      <c r="BC98" s="154" t="n">
        <v>6812.1</v>
      </c>
      <c r="BD98" s="156" t="s">
        <v>704</v>
      </c>
      <c r="BE98" s="154" t="s">
        <v>704</v>
      </c>
      <c r="BF98" s="156" t="n">
        <v>869</v>
      </c>
      <c r="BG98" s="154" t="n">
        <v>17826.2</v>
      </c>
      <c r="BH98" s="156" t="n">
        <v>609</v>
      </c>
      <c r="BI98" s="154" t="n">
        <v>14699.1</v>
      </c>
      <c r="BJ98" s="156" t="n">
        <v>1819</v>
      </c>
      <c r="BK98" s="154" t="n">
        <v>56254.71</v>
      </c>
      <c r="BL98" s="156" t="n">
        <v>758</v>
      </c>
      <c r="BM98" s="154" t="n">
        <v>13039.6</v>
      </c>
      <c r="BN98" s="156" t="s">
        <v>704</v>
      </c>
      <c r="BO98" s="154" t="s">
        <v>704</v>
      </c>
      <c r="BP98" s="156" t="n">
        <v>153</v>
      </c>
      <c r="BQ98" s="154" t="n">
        <v>1246.2</v>
      </c>
      <c r="BR98" s="156" t="n">
        <v>1109</v>
      </c>
      <c r="BS98" s="154" t="n">
        <v>19127.9</v>
      </c>
      <c r="BT98" s="156" t="s">
        <v>704</v>
      </c>
      <c r="BU98" s="154" t="s">
        <v>704</v>
      </c>
      <c r="BV98" s="156" t="n">
        <v>1151</v>
      </c>
      <c r="BW98" s="154" t="n">
        <v>6304.7</v>
      </c>
      <c r="BX98" s="171"/>
      <c r="BY98" s="156" t="n">
        <v>483</v>
      </c>
      <c r="BZ98" s="154" t="n">
        <v>2551.79999999999</v>
      </c>
      <c r="CA98" s="156" t="n">
        <v>888</v>
      </c>
      <c r="CB98" s="154" t="n">
        <v>7561.90000000002</v>
      </c>
      <c r="CC98" s="156" t="n">
        <v>1012</v>
      </c>
      <c r="CD98" s="154" t="n">
        <v>10113.7</v>
      </c>
      <c r="CE98" s="156" t="n">
        <v>1174</v>
      </c>
      <c r="CF98" s="154" t="n">
        <v>508.600000000002</v>
      </c>
      <c r="CG98" s="156" t="n">
        <v>1146</v>
      </c>
      <c r="CH98" s="154" t="n">
        <v>13489.6</v>
      </c>
      <c r="CI98" s="156" t="n">
        <v>738</v>
      </c>
      <c r="CJ98" s="154" t="n">
        <v>3385.2</v>
      </c>
      <c r="CK98" s="156" t="n">
        <v>1574</v>
      </c>
      <c r="CL98" s="154" t="n">
        <v>16874.8</v>
      </c>
      <c r="CM98" s="156" t="n">
        <v>654</v>
      </c>
      <c r="CN98" s="154" t="n">
        <v>1973.4</v>
      </c>
      <c r="CO98" s="156" t="n">
        <v>180</v>
      </c>
      <c r="CP98" s="154" t="n">
        <v>282.9</v>
      </c>
      <c r="CQ98" s="171"/>
      <c r="CR98" s="156" t="n">
        <v>1675</v>
      </c>
      <c r="CS98" s="154" t="n">
        <v>154464</v>
      </c>
      <c r="CT98" s="156" t="n">
        <v>3489</v>
      </c>
      <c r="CU98" s="154" t="n">
        <v>79997</v>
      </c>
      <c r="CV98" s="156" t="n">
        <v>5172</v>
      </c>
      <c r="CW98" s="154" t="n">
        <v>169273</v>
      </c>
      <c r="CX98" s="156" t="n">
        <v>7187</v>
      </c>
      <c r="CY98" s="154" t="n">
        <v>627211</v>
      </c>
      <c r="CZ98" s="171"/>
      <c r="DA98" s="156" t="n">
        <v>1215</v>
      </c>
      <c r="DB98" s="154" t="n">
        <v>578072</v>
      </c>
      <c r="DC98" s="171"/>
      <c r="DD98" s="156" t="n">
        <v>4450</v>
      </c>
      <c r="DE98" s="154" t="n">
        <v>843667</v>
      </c>
      <c r="DF98" s="156" t="n">
        <v>4173</v>
      </c>
      <c r="DG98" s="154" t="n">
        <v>921479</v>
      </c>
      <c r="DH98" s="156" t="n">
        <v>4901</v>
      </c>
      <c r="DI98" s="154" t="n">
        <v>1819636</v>
      </c>
      <c r="DJ98" s="171"/>
      <c r="DK98" s="156" t="n">
        <v>910</v>
      </c>
      <c r="DL98" s="154" t="n">
        <v>8810</v>
      </c>
      <c r="DM98" s="171"/>
      <c r="DN98" s="156" t="n">
        <v>15127</v>
      </c>
      <c r="DO98" s="154" t="n">
        <v>25017</v>
      </c>
      <c r="DP98" s="156" t="n">
        <v>1146</v>
      </c>
      <c r="DQ98" s="154" t="n">
        <v>1628</v>
      </c>
      <c r="DR98" s="156" t="n">
        <v>4224</v>
      </c>
      <c r="DS98" s="154" t="n">
        <v>11638</v>
      </c>
      <c r="DT98" s="156" t="n">
        <v>2207</v>
      </c>
      <c r="DU98" s="154" t="n">
        <v>3178</v>
      </c>
      <c r="DV98" s="156" t="n">
        <v>1071</v>
      </c>
      <c r="DW98" s="154" t="n">
        <v>2820</v>
      </c>
      <c r="DX98" s="156" t="n">
        <v>1846</v>
      </c>
      <c r="DY98" s="154" t="n">
        <v>4896</v>
      </c>
      <c r="DZ98" s="156" t="n">
        <v>3107</v>
      </c>
      <c r="EA98" s="154" t="n">
        <v>14241</v>
      </c>
      <c r="EB98" s="156" t="n">
        <v>16160</v>
      </c>
      <c r="EC98" s="154" t="n">
        <v>63418</v>
      </c>
    </row>
    <row r="99" s="125" customFormat="true" ht="12.75" hidden="false" customHeight="false" outlineLevel="0" collapsed="false">
      <c r="A99" s="166"/>
      <c r="B99" s="175"/>
      <c r="C99" s="174"/>
      <c r="D99" s="176"/>
      <c r="E99" s="174"/>
      <c r="F99" s="174"/>
      <c r="G99" s="174"/>
      <c r="H99" s="174"/>
      <c r="I99" s="174"/>
      <c r="J99" s="174"/>
      <c r="K99" s="174"/>
      <c r="L99" s="175"/>
      <c r="M99" s="171"/>
      <c r="N99" s="176"/>
      <c r="O99" s="174"/>
      <c r="P99" s="174"/>
      <c r="Q99" s="174"/>
      <c r="R99" s="175"/>
      <c r="S99" s="171"/>
      <c r="T99" s="176"/>
      <c r="U99" s="175"/>
      <c r="V99" s="176"/>
      <c r="W99" s="175"/>
      <c r="X99" s="176"/>
      <c r="Y99" s="175"/>
      <c r="Z99" s="176"/>
      <c r="AA99" s="175"/>
      <c r="AB99" s="176"/>
      <c r="AC99" s="175"/>
      <c r="AD99" s="176"/>
      <c r="AE99" s="175"/>
      <c r="AF99" s="176"/>
      <c r="AG99" s="175"/>
      <c r="AH99" s="176"/>
      <c r="AI99" s="175"/>
      <c r="AJ99" s="176"/>
      <c r="AK99" s="175"/>
      <c r="AL99" s="176"/>
      <c r="AM99" s="175"/>
      <c r="AN99" s="171"/>
      <c r="AO99" s="176"/>
      <c r="AP99" s="175"/>
      <c r="AQ99" s="176"/>
      <c r="AR99" s="175"/>
      <c r="AS99" s="176"/>
      <c r="AT99" s="175"/>
      <c r="AU99" s="176"/>
      <c r="AV99" s="175"/>
      <c r="AW99" s="176"/>
      <c r="AX99" s="175"/>
      <c r="AY99" s="176"/>
      <c r="AZ99" s="175"/>
      <c r="BA99" s="171"/>
      <c r="BB99" s="176"/>
      <c r="BC99" s="175"/>
      <c r="BD99" s="176"/>
      <c r="BE99" s="175"/>
      <c r="BF99" s="176"/>
      <c r="BG99" s="175"/>
      <c r="BH99" s="176"/>
      <c r="BI99" s="175"/>
      <c r="BJ99" s="176"/>
      <c r="BK99" s="175"/>
      <c r="BL99" s="176"/>
      <c r="BM99" s="175"/>
      <c r="BN99" s="176"/>
      <c r="BO99" s="175"/>
      <c r="BP99" s="176"/>
      <c r="BQ99" s="175"/>
      <c r="BR99" s="176"/>
      <c r="BS99" s="175"/>
      <c r="BT99" s="176"/>
      <c r="BU99" s="175"/>
      <c r="BV99" s="176"/>
      <c r="BW99" s="175"/>
      <c r="BX99" s="171"/>
      <c r="BY99" s="176"/>
      <c r="BZ99" s="175"/>
      <c r="CA99" s="176"/>
      <c r="CB99" s="175"/>
      <c r="CC99" s="176"/>
      <c r="CD99" s="175"/>
      <c r="CE99" s="176"/>
      <c r="CF99" s="175"/>
      <c r="CG99" s="176"/>
      <c r="CH99" s="175"/>
      <c r="CI99" s="176"/>
      <c r="CJ99" s="175"/>
      <c r="CK99" s="176"/>
      <c r="CL99" s="175"/>
      <c r="CM99" s="176"/>
      <c r="CN99" s="175"/>
      <c r="CO99" s="176"/>
      <c r="CP99" s="175"/>
      <c r="CQ99" s="171"/>
      <c r="CR99" s="176"/>
      <c r="CS99" s="175"/>
      <c r="CT99" s="176"/>
      <c r="CU99" s="175"/>
      <c r="CV99" s="176"/>
      <c r="CW99" s="175"/>
      <c r="CX99" s="176"/>
      <c r="CY99" s="175"/>
      <c r="CZ99" s="171"/>
      <c r="DA99" s="176"/>
      <c r="DB99" s="175"/>
      <c r="DC99" s="171"/>
      <c r="DD99" s="176"/>
      <c r="DE99" s="175"/>
      <c r="DF99" s="176"/>
      <c r="DG99" s="175"/>
      <c r="DH99" s="176"/>
      <c r="DI99" s="175"/>
      <c r="DJ99" s="171"/>
      <c r="DK99" s="176"/>
      <c r="DL99" s="175"/>
      <c r="DM99" s="171"/>
      <c r="DN99" s="176"/>
      <c r="DO99" s="175"/>
      <c r="DP99" s="176"/>
      <c r="DQ99" s="175"/>
      <c r="DR99" s="176"/>
      <c r="DS99" s="175"/>
      <c r="DT99" s="176"/>
      <c r="DU99" s="175"/>
      <c r="DV99" s="176"/>
      <c r="DW99" s="175"/>
      <c r="DX99" s="176"/>
      <c r="DY99" s="175"/>
      <c r="DZ99" s="176"/>
      <c r="EA99" s="175"/>
      <c r="EB99" s="176"/>
      <c r="EC99" s="175"/>
    </row>
    <row r="100" s="125" customFormat="true" ht="12.75" hidden="false" customHeight="false" outlineLevel="0" collapsed="false">
      <c r="A100" s="166" t="s">
        <v>775</v>
      </c>
      <c r="B100" s="167" t="n">
        <v>29</v>
      </c>
      <c r="C100" s="168"/>
      <c r="D100" s="169" t="s">
        <v>704</v>
      </c>
      <c r="E100" s="168" t="s">
        <v>704</v>
      </c>
      <c r="F100" s="168" t="n">
        <v>8</v>
      </c>
      <c r="G100" s="168" t="s">
        <v>704</v>
      </c>
      <c r="H100" s="168" t="n">
        <v>0</v>
      </c>
      <c r="I100" s="168" t="n">
        <v>0</v>
      </c>
      <c r="J100" s="168" t="s">
        <v>704</v>
      </c>
      <c r="K100" s="168" t="n">
        <v>0</v>
      </c>
      <c r="L100" s="170" t="n">
        <v>11</v>
      </c>
      <c r="M100" s="168"/>
      <c r="N100" s="169" t="n">
        <v>14</v>
      </c>
      <c r="O100" s="168" t="n">
        <v>6</v>
      </c>
      <c r="P100" s="168" t="n">
        <v>6</v>
      </c>
      <c r="Q100" s="168" t="s">
        <v>704</v>
      </c>
      <c r="R100" s="170" t="s">
        <v>704</v>
      </c>
      <c r="S100" s="168"/>
      <c r="T100" s="169" t="n">
        <v>29</v>
      </c>
      <c r="U100" s="170" t="n">
        <v>633.9</v>
      </c>
      <c r="V100" s="169" t="n">
        <v>13</v>
      </c>
      <c r="W100" s="170" t="n">
        <v>126.7</v>
      </c>
      <c r="X100" s="169" t="n">
        <v>18</v>
      </c>
      <c r="Y100" s="170" t="n">
        <v>507.2</v>
      </c>
      <c r="Z100" s="169" t="s">
        <v>704</v>
      </c>
      <c r="AA100" s="170" t="s">
        <v>704</v>
      </c>
      <c r="AB100" s="169" t="s">
        <v>704</v>
      </c>
      <c r="AC100" s="170" t="s">
        <v>704</v>
      </c>
      <c r="AD100" s="169" t="n">
        <v>20</v>
      </c>
      <c r="AE100" s="170" t="n">
        <v>378.9</v>
      </c>
      <c r="AF100" s="169" t="s">
        <v>704</v>
      </c>
      <c r="AG100" s="170" t="s">
        <v>704</v>
      </c>
      <c r="AH100" s="169" t="s">
        <v>704</v>
      </c>
      <c r="AI100" s="170" t="s">
        <v>704</v>
      </c>
      <c r="AJ100" s="169" t="n">
        <v>0</v>
      </c>
      <c r="AK100" s="170" t="n">
        <v>0</v>
      </c>
      <c r="AL100" s="169" t="s">
        <v>704</v>
      </c>
      <c r="AM100" s="170" t="s">
        <v>704</v>
      </c>
      <c r="AN100" s="171"/>
      <c r="AO100" s="169" t="s">
        <v>704</v>
      </c>
      <c r="AP100" s="170" t="s">
        <v>704</v>
      </c>
      <c r="AQ100" s="169" t="s">
        <v>704</v>
      </c>
      <c r="AR100" s="170" t="s">
        <v>704</v>
      </c>
      <c r="AS100" s="169" t="n">
        <v>0</v>
      </c>
      <c r="AT100" s="170" t="n">
        <v>0</v>
      </c>
      <c r="AU100" s="169" t="n">
        <v>0</v>
      </c>
      <c r="AV100" s="170" t="n">
        <v>0</v>
      </c>
      <c r="AW100" s="169" t="n">
        <v>0</v>
      </c>
      <c r="AX100" s="170" t="n">
        <v>0</v>
      </c>
      <c r="AY100" s="169" t="s">
        <v>704</v>
      </c>
      <c r="AZ100" s="170" t="s">
        <v>704</v>
      </c>
      <c r="BA100" s="172"/>
      <c r="BB100" s="169" t="n">
        <v>0</v>
      </c>
      <c r="BC100" s="170" t="n">
        <v>0</v>
      </c>
      <c r="BD100" s="169" t="n">
        <v>0</v>
      </c>
      <c r="BE100" s="170" t="n">
        <v>0</v>
      </c>
      <c r="BF100" s="169" t="n">
        <v>0</v>
      </c>
      <c r="BG100" s="170" t="n">
        <v>0</v>
      </c>
      <c r="BH100" s="169" t="n">
        <v>0</v>
      </c>
      <c r="BI100" s="170" t="n">
        <v>0</v>
      </c>
      <c r="BJ100" s="169" t="s">
        <v>704</v>
      </c>
      <c r="BK100" s="170" t="s">
        <v>704</v>
      </c>
      <c r="BL100" s="169" t="s">
        <v>704</v>
      </c>
      <c r="BM100" s="170" t="s">
        <v>704</v>
      </c>
      <c r="BN100" s="169" t="n">
        <v>0</v>
      </c>
      <c r="BO100" s="170" t="n">
        <v>0</v>
      </c>
      <c r="BP100" s="169" t="n">
        <v>0</v>
      </c>
      <c r="BQ100" s="170" t="n">
        <v>0</v>
      </c>
      <c r="BR100" s="169" t="n">
        <v>0</v>
      </c>
      <c r="BS100" s="170" t="n">
        <v>0</v>
      </c>
      <c r="BT100" s="169" t="n">
        <v>0</v>
      </c>
      <c r="BU100" s="170" t="n">
        <v>0</v>
      </c>
      <c r="BV100" s="169" t="n">
        <v>0</v>
      </c>
      <c r="BW100" s="170" t="n">
        <v>0</v>
      </c>
      <c r="BX100" s="168"/>
      <c r="BY100" s="169" t="s">
        <v>704</v>
      </c>
      <c r="BZ100" s="170" t="s">
        <v>704</v>
      </c>
      <c r="CA100" s="169" t="s">
        <v>704</v>
      </c>
      <c r="CB100" s="170" t="s">
        <v>704</v>
      </c>
      <c r="CC100" s="169" t="s">
        <v>704</v>
      </c>
      <c r="CD100" s="170" t="s">
        <v>704</v>
      </c>
      <c r="CE100" s="169" t="s">
        <v>704</v>
      </c>
      <c r="CF100" s="170" t="s">
        <v>704</v>
      </c>
      <c r="CG100" s="169" t="n">
        <v>0</v>
      </c>
      <c r="CH100" s="170" t="n">
        <v>0</v>
      </c>
      <c r="CI100" s="169" t="n">
        <v>0</v>
      </c>
      <c r="CJ100" s="170" t="n">
        <v>0</v>
      </c>
      <c r="CK100" s="169" t="n">
        <v>0</v>
      </c>
      <c r="CL100" s="170" t="n">
        <v>0</v>
      </c>
      <c r="CM100" s="169" t="s">
        <v>704</v>
      </c>
      <c r="CN100" s="170" t="s">
        <v>704</v>
      </c>
      <c r="CO100" s="169" t="n">
        <v>0</v>
      </c>
      <c r="CP100" s="170" t="n">
        <v>0</v>
      </c>
      <c r="CQ100" s="171"/>
      <c r="CR100" s="169" t="n">
        <v>0</v>
      </c>
      <c r="CS100" s="170" t="n">
        <v>0</v>
      </c>
      <c r="CT100" s="169" t="s">
        <v>704</v>
      </c>
      <c r="CU100" s="170" t="s">
        <v>704</v>
      </c>
      <c r="CV100" s="169" t="n">
        <v>5</v>
      </c>
      <c r="CW100" s="170" t="n">
        <v>57</v>
      </c>
      <c r="CX100" s="169" t="n">
        <v>9</v>
      </c>
      <c r="CY100" s="170" t="n">
        <v>193</v>
      </c>
      <c r="CZ100" s="172"/>
      <c r="DA100" s="169" t="s">
        <v>704</v>
      </c>
      <c r="DB100" s="170" t="s">
        <v>704</v>
      </c>
      <c r="DC100" s="172"/>
      <c r="DD100" s="169" t="s">
        <v>704</v>
      </c>
      <c r="DE100" s="170" t="s">
        <v>704</v>
      </c>
      <c r="DF100" s="169" t="s">
        <v>704</v>
      </c>
      <c r="DG100" s="170" t="s">
        <v>704</v>
      </c>
      <c r="DH100" s="169" t="s">
        <v>704</v>
      </c>
      <c r="DI100" s="170" t="s">
        <v>704</v>
      </c>
      <c r="DJ100" s="168"/>
      <c r="DK100" s="169" t="s">
        <v>704</v>
      </c>
      <c r="DL100" s="170" t="s">
        <v>704</v>
      </c>
      <c r="DM100" s="171"/>
      <c r="DN100" s="169" t="n">
        <v>15</v>
      </c>
      <c r="DO100" s="170" t="n">
        <v>21</v>
      </c>
      <c r="DP100" s="169" t="s">
        <v>704</v>
      </c>
      <c r="DQ100" s="170" t="s">
        <v>704</v>
      </c>
      <c r="DR100" s="169" t="n">
        <v>5</v>
      </c>
      <c r="DS100" s="170" t="n">
        <v>7</v>
      </c>
      <c r="DT100" s="169" t="s">
        <v>704</v>
      </c>
      <c r="DU100" s="170" t="s">
        <v>704</v>
      </c>
      <c r="DV100" s="169" t="s">
        <v>704</v>
      </c>
      <c r="DW100" s="170" t="s">
        <v>704</v>
      </c>
      <c r="DX100" s="169" t="s">
        <v>704</v>
      </c>
      <c r="DY100" s="170" t="s">
        <v>704</v>
      </c>
      <c r="DZ100" s="169" t="s">
        <v>704</v>
      </c>
      <c r="EA100" s="170" t="s">
        <v>704</v>
      </c>
      <c r="EB100" s="169" t="n">
        <v>20</v>
      </c>
      <c r="EC100" s="170" t="n">
        <v>43</v>
      </c>
    </row>
    <row r="101" s="125" customFormat="true" ht="12.75" hidden="false" customHeight="false" outlineLevel="0" collapsed="false">
      <c r="A101" s="166" t="s">
        <v>776</v>
      </c>
      <c r="B101" s="167" t="n">
        <v>2003</v>
      </c>
      <c r="C101" s="168"/>
      <c r="D101" s="169" t="n">
        <v>135</v>
      </c>
      <c r="E101" s="168" t="n">
        <v>32</v>
      </c>
      <c r="F101" s="168" t="n">
        <v>112</v>
      </c>
      <c r="G101" s="168" t="n">
        <v>57</v>
      </c>
      <c r="H101" s="168" t="n">
        <v>413</v>
      </c>
      <c r="I101" s="168" t="n">
        <v>0</v>
      </c>
      <c r="J101" s="168" t="n">
        <v>597</v>
      </c>
      <c r="K101" s="168" t="n">
        <v>124</v>
      </c>
      <c r="L101" s="170" t="n">
        <v>533</v>
      </c>
      <c r="M101" s="168"/>
      <c r="N101" s="169" t="n">
        <v>404</v>
      </c>
      <c r="O101" s="168" t="n">
        <v>582</v>
      </c>
      <c r="P101" s="168" t="n">
        <v>540</v>
      </c>
      <c r="Q101" s="168" t="n">
        <v>313</v>
      </c>
      <c r="R101" s="170" t="n">
        <v>164</v>
      </c>
      <c r="S101" s="168"/>
      <c r="T101" s="169" t="n">
        <v>2003</v>
      </c>
      <c r="U101" s="170" t="n">
        <v>80748.9500000001</v>
      </c>
      <c r="V101" s="169" t="n">
        <v>702</v>
      </c>
      <c r="W101" s="170" t="n">
        <v>27486.4</v>
      </c>
      <c r="X101" s="169" t="n">
        <v>1746</v>
      </c>
      <c r="Y101" s="170" t="n">
        <v>53262.5499999999</v>
      </c>
      <c r="Z101" s="169" t="n">
        <v>742</v>
      </c>
      <c r="AA101" s="170" t="n">
        <v>17531.3</v>
      </c>
      <c r="AB101" s="169" t="n">
        <v>553</v>
      </c>
      <c r="AC101" s="170" t="n">
        <v>8935.8</v>
      </c>
      <c r="AD101" s="169" t="n">
        <v>1710</v>
      </c>
      <c r="AE101" s="170" t="n">
        <v>45709.8</v>
      </c>
      <c r="AF101" s="169" t="n">
        <v>245</v>
      </c>
      <c r="AG101" s="170" t="n">
        <v>2638.95</v>
      </c>
      <c r="AH101" s="169" t="n">
        <v>379</v>
      </c>
      <c r="AI101" s="170" t="n">
        <v>1753.9</v>
      </c>
      <c r="AJ101" s="169" t="n">
        <v>236</v>
      </c>
      <c r="AK101" s="170" t="n">
        <v>2907.5</v>
      </c>
      <c r="AL101" s="169" t="n">
        <v>760</v>
      </c>
      <c r="AM101" s="170" t="n">
        <v>1271.7</v>
      </c>
      <c r="AN101" s="171"/>
      <c r="AO101" s="169" t="n">
        <v>301</v>
      </c>
      <c r="AP101" s="170" t="n">
        <v>6990</v>
      </c>
      <c r="AQ101" s="169" t="n">
        <v>217</v>
      </c>
      <c r="AR101" s="170" t="n">
        <v>3261.7</v>
      </c>
      <c r="AS101" s="169" t="n">
        <v>135</v>
      </c>
      <c r="AT101" s="170" t="n">
        <v>1261.2</v>
      </c>
      <c r="AU101" s="169" t="s">
        <v>704</v>
      </c>
      <c r="AV101" s="170" t="s">
        <v>704</v>
      </c>
      <c r="AW101" s="169" t="s">
        <v>704</v>
      </c>
      <c r="AX101" s="170" t="s">
        <v>704</v>
      </c>
      <c r="AY101" s="169" t="n">
        <v>418</v>
      </c>
      <c r="AZ101" s="170" t="n">
        <v>11857.7</v>
      </c>
      <c r="BA101" s="172"/>
      <c r="BB101" s="169" t="n">
        <v>88</v>
      </c>
      <c r="BC101" s="170" t="n">
        <v>262.1</v>
      </c>
      <c r="BD101" s="169" t="n">
        <v>0</v>
      </c>
      <c r="BE101" s="170" t="n">
        <v>0</v>
      </c>
      <c r="BF101" s="169" t="s">
        <v>704</v>
      </c>
      <c r="BG101" s="170" t="s">
        <v>704</v>
      </c>
      <c r="BH101" s="169" t="n">
        <v>11</v>
      </c>
      <c r="BI101" s="170" t="n">
        <v>122.1</v>
      </c>
      <c r="BJ101" s="169" t="n">
        <v>64</v>
      </c>
      <c r="BK101" s="170" t="n">
        <v>1153</v>
      </c>
      <c r="BL101" s="169" t="n">
        <v>28</v>
      </c>
      <c r="BM101" s="170" t="n">
        <v>306.1</v>
      </c>
      <c r="BN101" s="169" t="n">
        <v>50</v>
      </c>
      <c r="BO101" s="170" t="n">
        <v>110.3</v>
      </c>
      <c r="BP101" s="169" t="n">
        <v>43</v>
      </c>
      <c r="BQ101" s="170" t="n">
        <v>160</v>
      </c>
      <c r="BR101" s="169" t="n">
        <v>207</v>
      </c>
      <c r="BS101" s="170" t="n">
        <v>2449.2</v>
      </c>
      <c r="BT101" s="169" t="n">
        <v>13</v>
      </c>
      <c r="BU101" s="170" t="n">
        <v>94.2</v>
      </c>
      <c r="BV101" s="169" t="s">
        <v>704</v>
      </c>
      <c r="BW101" s="170" t="s">
        <v>704</v>
      </c>
      <c r="BX101" s="168"/>
      <c r="BY101" s="169" t="n">
        <v>40</v>
      </c>
      <c r="BZ101" s="170" t="n">
        <v>18.3</v>
      </c>
      <c r="CA101" s="169" t="n">
        <v>50</v>
      </c>
      <c r="CB101" s="170" t="n">
        <v>89.4</v>
      </c>
      <c r="CC101" s="169" t="n">
        <v>58</v>
      </c>
      <c r="CD101" s="170" t="n">
        <v>107.7</v>
      </c>
      <c r="CE101" s="169" t="n">
        <v>63</v>
      </c>
      <c r="CF101" s="170" t="n">
        <v>18.4</v>
      </c>
      <c r="CG101" s="169" t="n">
        <v>58</v>
      </c>
      <c r="CH101" s="170" t="n">
        <v>147.8</v>
      </c>
      <c r="CI101" s="169" t="n">
        <v>34</v>
      </c>
      <c r="CJ101" s="170" t="n">
        <v>74.5</v>
      </c>
      <c r="CK101" s="169" t="n">
        <v>81</v>
      </c>
      <c r="CL101" s="170" t="n">
        <v>222.3</v>
      </c>
      <c r="CM101" s="169" t="n">
        <v>34</v>
      </c>
      <c r="CN101" s="170" t="n">
        <v>43.7</v>
      </c>
      <c r="CO101" s="169" t="n">
        <v>13</v>
      </c>
      <c r="CP101" s="170" t="n">
        <v>11.5</v>
      </c>
      <c r="CQ101" s="171"/>
      <c r="CR101" s="169" t="n">
        <v>458</v>
      </c>
      <c r="CS101" s="170" t="n">
        <v>35220</v>
      </c>
      <c r="CT101" s="169" t="n">
        <v>439</v>
      </c>
      <c r="CU101" s="170" t="n">
        <v>6785</v>
      </c>
      <c r="CV101" s="169" t="n">
        <v>846</v>
      </c>
      <c r="CW101" s="170" t="n">
        <v>24892</v>
      </c>
      <c r="CX101" s="169" t="n">
        <v>1138</v>
      </c>
      <c r="CY101" s="170" t="n">
        <v>107055</v>
      </c>
      <c r="CZ101" s="172"/>
      <c r="DA101" s="169" t="n">
        <v>123</v>
      </c>
      <c r="DB101" s="170" t="n">
        <v>46269</v>
      </c>
      <c r="DC101" s="172"/>
      <c r="DD101" s="169" t="n">
        <v>431</v>
      </c>
      <c r="DE101" s="170" t="n">
        <v>48953</v>
      </c>
      <c r="DF101" s="169" t="n">
        <v>417</v>
      </c>
      <c r="DG101" s="170" t="n">
        <v>50794</v>
      </c>
      <c r="DH101" s="169" t="n">
        <v>471</v>
      </c>
      <c r="DI101" s="170" t="n">
        <v>103448</v>
      </c>
      <c r="DJ101" s="168"/>
      <c r="DK101" s="169" t="n">
        <v>82</v>
      </c>
      <c r="DL101" s="170" t="n">
        <v>876</v>
      </c>
      <c r="DM101" s="171"/>
      <c r="DN101" s="169" t="n">
        <v>1575</v>
      </c>
      <c r="DO101" s="170" t="n">
        <v>2592</v>
      </c>
      <c r="DP101" s="169" t="n">
        <v>41</v>
      </c>
      <c r="DQ101" s="170" t="n">
        <v>80</v>
      </c>
      <c r="DR101" s="169" t="n">
        <v>353</v>
      </c>
      <c r="DS101" s="170" t="n">
        <v>739</v>
      </c>
      <c r="DT101" s="169" t="n">
        <v>201</v>
      </c>
      <c r="DU101" s="170" t="n">
        <v>312</v>
      </c>
      <c r="DV101" s="169" t="n">
        <v>69</v>
      </c>
      <c r="DW101" s="170" t="n">
        <v>152</v>
      </c>
      <c r="DX101" s="169" t="n">
        <v>131</v>
      </c>
      <c r="DY101" s="170" t="n">
        <v>552</v>
      </c>
      <c r="DZ101" s="169" t="n">
        <v>253</v>
      </c>
      <c r="EA101" s="170" t="n">
        <v>732</v>
      </c>
      <c r="EB101" s="169" t="n">
        <v>1640</v>
      </c>
      <c r="EC101" s="170" t="n">
        <v>5159</v>
      </c>
    </row>
    <row r="102" s="125" customFormat="true" ht="12.75" hidden="false" customHeight="false" outlineLevel="0" collapsed="false">
      <c r="A102" s="166" t="s">
        <v>429</v>
      </c>
      <c r="B102" s="167" t="n">
        <v>3389</v>
      </c>
      <c r="C102" s="168"/>
      <c r="D102" s="169" t="n">
        <v>435</v>
      </c>
      <c r="E102" s="168" t="n">
        <v>64</v>
      </c>
      <c r="F102" s="168" t="n">
        <v>206</v>
      </c>
      <c r="G102" s="168" t="n">
        <v>76</v>
      </c>
      <c r="H102" s="168" t="n">
        <v>464</v>
      </c>
      <c r="I102" s="168" t="n">
        <v>0</v>
      </c>
      <c r="J102" s="168" t="n">
        <v>1058</v>
      </c>
      <c r="K102" s="168" t="n">
        <v>309</v>
      </c>
      <c r="L102" s="170" t="n">
        <v>777</v>
      </c>
      <c r="M102" s="168"/>
      <c r="N102" s="169" t="n">
        <v>696</v>
      </c>
      <c r="O102" s="168" t="n">
        <v>938</v>
      </c>
      <c r="P102" s="168" t="n">
        <v>759</v>
      </c>
      <c r="Q102" s="168" t="n">
        <v>549</v>
      </c>
      <c r="R102" s="170" t="n">
        <v>447</v>
      </c>
      <c r="S102" s="168"/>
      <c r="T102" s="169" t="n">
        <v>3389</v>
      </c>
      <c r="U102" s="170" t="n">
        <v>204613.35</v>
      </c>
      <c r="V102" s="169" t="n">
        <v>953</v>
      </c>
      <c r="W102" s="170" t="n">
        <v>59980.8</v>
      </c>
      <c r="X102" s="169" t="n">
        <v>2945</v>
      </c>
      <c r="Y102" s="170" t="n">
        <v>144632.55</v>
      </c>
      <c r="Z102" s="169" t="n">
        <v>1516</v>
      </c>
      <c r="AA102" s="170" t="n">
        <v>79848.9600000001</v>
      </c>
      <c r="AB102" s="169" t="n">
        <v>1018</v>
      </c>
      <c r="AC102" s="170" t="n">
        <v>19102.4</v>
      </c>
      <c r="AD102" s="169" t="n">
        <v>2790</v>
      </c>
      <c r="AE102" s="170" t="n">
        <v>72169.2899999999</v>
      </c>
      <c r="AF102" s="169" t="n">
        <v>490</v>
      </c>
      <c r="AG102" s="170" t="n">
        <v>5772.1</v>
      </c>
      <c r="AH102" s="169" t="n">
        <v>981</v>
      </c>
      <c r="AI102" s="170" t="n">
        <v>8760.5</v>
      </c>
      <c r="AJ102" s="169" t="n">
        <v>726</v>
      </c>
      <c r="AK102" s="170" t="n">
        <v>14205.1</v>
      </c>
      <c r="AL102" s="169" t="n">
        <v>1629</v>
      </c>
      <c r="AM102" s="170" t="n">
        <v>4755.00000000001</v>
      </c>
      <c r="AN102" s="171"/>
      <c r="AO102" s="169" t="n">
        <v>812</v>
      </c>
      <c r="AP102" s="170" t="n">
        <v>34649.9</v>
      </c>
      <c r="AQ102" s="169" t="n">
        <v>581</v>
      </c>
      <c r="AR102" s="170" t="n">
        <v>15257.4</v>
      </c>
      <c r="AS102" s="169" t="n">
        <v>284</v>
      </c>
      <c r="AT102" s="170" t="n">
        <v>4237</v>
      </c>
      <c r="AU102" s="169" t="n">
        <v>130</v>
      </c>
      <c r="AV102" s="170" t="n">
        <v>1891.3</v>
      </c>
      <c r="AW102" s="169" t="n">
        <v>15</v>
      </c>
      <c r="AX102" s="170" t="n">
        <v>159.5</v>
      </c>
      <c r="AY102" s="169" t="n">
        <v>1004</v>
      </c>
      <c r="AZ102" s="170" t="n">
        <v>56195.1</v>
      </c>
      <c r="BA102" s="172"/>
      <c r="BB102" s="169" t="n">
        <v>138</v>
      </c>
      <c r="BC102" s="170" t="n">
        <v>955.1</v>
      </c>
      <c r="BD102" s="169" t="n">
        <v>10</v>
      </c>
      <c r="BE102" s="170" t="n">
        <v>179.4</v>
      </c>
      <c r="BF102" s="169" t="n">
        <v>131</v>
      </c>
      <c r="BG102" s="170" t="n">
        <v>2874.7</v>
      </c>
      <c r="BH102" s="169" t="n">
        <v>33</v>
      </c>
      <c r="BI102" s="170" t="n">
        <v>805.1</v>
      </c>
      <c r="BJ102" s="169" t="n">
        <v>286</v>
      </c>
      <c r="BK102" s="170" t="n">
        <v>8242.1</v>
      </c>
      <c r="BL102" s="169" t="n">
        <v>118</v>
      </c>
      <c r="BM102" s="170" t="n">
        <v>2514.1</v>
      </c>
      <c r="BN102" s="169" t="n">
        <v>118</v>
      </c>
      <c r="BO102" s="170" t="n">
        <v>409.3</v>
      </c>
      <c r="BP102" s="169" t="n">
        <v>96</v>
      </c>
      <c r="BQ102" s="170" t="n">
        <v>497.1</v>
      </c>
      <c r="BR102" s="169" t="n">
        <v>341</v>
      </c>
      <c r="BS102" s="170" t="n">
        <v>4868.6</v>
      </c>
      <c r="BT102" s="169" t="n">
        <v>51</v>
      </c>
      <c r="BU102" s="170" t="n">
        <v>437.3</v>
      </c>
      <c r="BV102" s="169" t="n">
        <v>94</v>
      </c>
      <c r="BW102" s="170" t="n">
        <v>429.3</v>
      </c>
      <c r="BX102" s="168"/>
      <c r="BY102" s="169" t="n">
        <v>51</v>
      </c>
      <c r="BZ102" s="170" t="n">
        <v>41.9</v>
      </c>
      <c r="CA102" s="169" t="n">
        <v>95</v>
      </c>
      <c r="CB102" s="170" t="n">
        <v>418.86</v>
      </c>
      <c r="CC102" s="169" t="n">
        <v>108</v>
      </c>
      <c r="CD102" s="170" t="n">
        <v>460.76</v>
      </c>
      <c r="CE102" s="169" t="n">
        <v>118</v>
      </c>
      <c r="CF102" s="170" t="n">
        <v>34.8</v>
      </c>
      <c r="CG102" s="169" t="n">
        <v>143</v>
      </c>
      <c r="CH102" s="170" t="n">
        <v>549.4</v>
      </c>
      <c r="CI102" s="169" t="n">
        <v>55</v>
      </c>
      <c r="CJ102" s="170" t="n">
        <v>199.3</v>
      </c>
      <c r="CK102" s="169" t="n">
        <v>177</v>
      </c>
      <c r="CL102" s="170" t="n">
        <v>748.7</v>
      </c>
      <c r="CM102" s="169" t="n">
        <v>48</v>
      </c>
      <c r="CN102" s="170" t="n">
        <v>169.5</v>
      </c>
      <c r="CO102" s="169" t="n">
        <v>19</v>
      </c>
      <c r="CP102" s="170" t="n">
        <v>28</v>
      </c>
      <c r="CQ102" s="171"/>
      <c r="CR102" s="169" t="n">
        <v>569</v>
      </c>
      <c r="CS102" s="170" t="n">
        <v>45461</v>
      </c>
      <c r="CT102" s="169" t="n">
        <v>764</v>
      </c>
      <c r="CU102" s="170" t="n">
        <v>16548</v>
      </c>
      <c r="CV102" s="169" t="n">
        <v>1298</v>
      </c>
      <c r="CW102" s="170" t="n">
        <v>41461</v>
      </c>
      <c r="CX102" s="169" t="n">
        <v>1697</v>
      </c>
      <c r="CY102" s="170" t="n">
        <v>161120</v>
      </c>
      <c r="CZ102" s="172"/>
      <c r="DA102" s="169" t="n">
        <v>204</v>
      </c>
      <c r="DB102" s="170" t="n">
        <v>55062</v>
      </c>
      <c r="DC102" s="172"/>
      <c r="DD102" s="169" t="n">
        <v>1069</v>
      </c>
      <c r="DE102" s="170" t="n">
        <v>193577</v>
      </c>
      <c r="DF102" s="169" t="n">
        <v>1012</v>
      </c>
      <c r="DG102" s="170" t="n">
        <v>206824</v>
      </c>
      <c r="DH102" s="169" t="n">
        <v>1142</v>
      </c>
      <c r="DI102" s="170" t="n">
        <v>412668</v>
      </c>
      <c r="DJ102" s="168"/>
      <c r="DK102" s="169" t="n">
        <v>109</v>
      </c>
      <c r="DL102" s="170" t="n">
        <v>1171</v>
      </c>
      <c r="DM102" s="171"/>
      <c r="DN102" s="169" t="n">
        <v>2736</v>
      </c>
      <c r="DO102" s="170" t="n">
        <v>4505</v>
      </c>
      <c r="DP102" s="169" t="n">
        <v>100</v>
      </c>
      <c r="DQ102" s="170" t="n">
        <v>139</v>
      </c>
      <c r="DR102" s="169" t="n">
        <v>671</v>
      </c>
      <c r="DS102" s="170" t="n">
        <v>1331</v>
      </c>
      <c r="DT102" s="169" t="n">
        <v>379</v>
      </c>
      <c r="DU102" s="170" t="n">
        <v>496</v>
      </c>
      <c r="DV102" s="169" t="n">
        <v>121</v>
      </c>
      <c r="DW102" s="170" t="n">
        <v>199</v>
      </c>
      <c r="DX102" s="169" t="n">
        <v>231</v>
      </c>
      <c r="DY102" s="170" t="n">
        <v>448</v>
      </c>
      <c r="DZ102" s="169" t="n">
        <v>489</v>
      </c>
      <c r="EA102" s="170" t="n">
        <v>1110</v>
      </c>
      <c r="EB102" s="169" t="n">
        <v>2848</v>
      </c>
      <c r="EC102" s="170" t="n">
        <v>8228</v>
      </c>
    </row>
    <row r="103" s="178" customFormat="true" ht="12.75" hidden="false" customHeight="false" outlineLevel="0" collapsed="false">
      <c r="A103" s="177" t="s">
        <v>777</v>
      </c>
      <c r="B103" s="167" t="n">
        <v>183</v>
      </c>
      <c r="C103" s="168"/>
      <c r="D103" s="169" t="n">
        <v>41</v>
      </c>
      <c r="E103" s="168" t="s">
        <v>704</v>
      </c>
      <c r="F103" s="168" t="s">
        <v>704</v>
      </c>
      <c r="G103" s="168" t="s">
        <v>704</v>
      </c>
      <c r="H103" s="168" t="n">
        <v>38</v>
      </c>
      <c r="I103" s="168" t="n">
        <v>0</v>
      </c>
      <c r="J103" s="168" t="n">
        <v>37</v>
      </c>
      <c r="K103" s="168" t="n">
        <v>19</v>
      </c>
      <c r="L103" s="170" t="n">
        <v>37</v>
      </c>
      <c r="M103" s="168"/>
      <c r="N103" s="169" t="n">
        <v>27</v>
      </c>
      <c r="O103" s="168" t="n">
        <v>38</v>
      </c>
      <c r="P103" s="168" t="n">
        <v>47</v>
      </c>
      <c r="Q103" s="168" t="n">
        <v>32</v>
      </c>
      <c r="R103" s="170" t="n">
        <v>39</v>
      </c>
      <c r="S103" s="168"/>
      <c r="T103" s="169" t="n">
        <v>183</v>
      </c>
      <c r="U103" s="170" t="n">
        <v>15528.9</v>
      </c>
      <c r="V103" s="169" t="n">
        <v>75</v>
      </c>
      <c r="W103" s="170" t="n">
        <v>6493.7</v>
      </c>
      <c r="X103" s="169" t="n">
        <v>136</v>
      </c>
      <c r="Y103" s="170" t="n">
        <v>9035.2</v>
      </c>
      <c r="Z103" s="169" t="n">
        <v>92</v>
      </c>
      <c r="AA103" s="170" t="n">
        <v>6814.1</v>
      </c>
      <c r="AB103" s="169" t="n">
        <v>66</v>
      </c>
      <c r="AC103" s="170" t="n">
        <v>1681.2</v>
      </c>
      <c r="AD103" s="169" t="n">
        <v>154</v>
      </c>
      <c r="AE103" s="170" t="n">
        <v>4511.3</v>
      </c>
      <c r="AF103" s="169" t="n">
        <v>25</v>
      </c>
      <c r="AG103" s="170" t="n">
        <v>559.6</v>
      </c>
      <c r="AH103" s="169" t="n">
        <v>53</v>
      </c>
      <c r="AI103" s="170" t="n">
        <v>378</v>
      </c>
      <c r="AJ103" s="169" t="n">
        <v>56</v>
      </c>
      <c r="AK103" s="170" t="n">
        <v>1124.1</v>
      </c>
      <c r="AL103" s="169" t="n">
        <v>102</v>
      </c>
      <c r="AM103" s="170" t="n">
        <v>460.6</v>
      </c>
      <c r="AN103" s="174"/>
      <c r="AO103" s="169" t="n">
        <v>58</v>
      </c>
      <c r="AP103" s="170" t="n">
        <v>3394.3</v>
      </c>
      <c r="AQ103" s="169" t="n">
        <v>41</v>
      </c>
      <c r="AR103" s="170" t="n">
        <v>1176.7</v>
      </c>
      <c r="AS103" s="169" t="n">
        <v>16</v>
      </c>
      <c r="AT103" s="170" t="n">
        <v>243.2</v>
      </c>
      <c r="AU103" s="169" t="s">
        <v>704</v>
      </c>
      <c r="AV103" s="170" t="s">
        <v>704</v>
      </c>
      <c r="AW103" s="169" t="s">
        <v>704</v>
      </c>
      <c r="AX103" s="170" t="s">
        <v>704</v>
      </c>
      <c r="AY103" s="169" t="n">
        <v>67</v>
      </c>
      <c r="AZ103" s="170" t="n">
        <v>4979</v>
      </c>
      <c r="BA103" s="168"/>
      <c r="BB103" s="169" t="s">
        <v>704</v>
      </c>
      <c r="BC103" s="170" t="s">
        <v>704</v>
      </c>
      <c r="BD103" s="169" t="n">
        <v>0</v>
      </c>
      <c r="BE103" s="170" t="n">
        <v>0</v>
      </c>
      <c r="BF103" s="169" t="s">
        <v>704</v>
      </c>
      <c r="BG103" s="170" t="s">
        <v>704</v>
      </c>
      <c r="BH103" s="169" t="s">
        <v>704</v>
      </c>
      <c r="BI103" s="170" t="s">
        <v>704</v>
      </c>
      <c r="BJ103" s="169" t="s">
        <v>704</v>
      </c>
      <c r="BK103" s="170" t="s">
        <v>704</v>
      </c>
      <c r="BL103" s="169" t="n">
        <v>6</v>
      </c>
      <c r="BM103" s="170" t="n">
        <v>83.4</v>
      </c>
      <c r="BN103" s="169" t="s">
        <v>704</v>
      </c>
      <c r="BO103" s="170" t="s">
        <v>704</v>
      </c>
      <c r="BP103" s="169" t="s">
        <v>704</v>
      </c>
      <c r="BQ103" s="170" t="s">
        <v>704</v>
      </c>
      <c r="BR103" s="169" t="n">
        <v>23</v>
      </c>
      <c r="BS103" s="170" t="n">
        <v>440.5</v>
      </c>
      <c r="BT103" s="169" t="s">
        <v>704</v>
      </c>
      <c r="BU103" s="170" t="s">
        <v>704</v>
      </c>
      <c r="BV103" s="169" t="n">
        <v>3</v>
      </c>
      <c r="BW103" s="170" t="n">
        <v>7.6</v>
      </c>
      <c r="BX103" s="168"/>
      <c r="BY103" s="169" t="s">
        <v>704</v>
      </c>
      <c r="BZ103" s="170" t="s">
        <v>704</v>
      </c>
      <c r="CA103" s="169" t="s">
        <v>704</v>
      </c>
      <c r="CB103" s="170" t="s">
        <v>704</v>
      </c>
      <c r="CC103" s="169" t="s">
        <v>704</v>
      </c>
      <c r="CD103" s="170" t="s">
        <v>704</v>
      </c>
      <c r="CE103" s="169" t="s">
        <v>704</v>
      </c>
      <c r="CF103" s="170" t="s">
        <v>704</v>
      </c>
      <c r="CG103" s="169" t="s">
        <v>704</v>
      </c>
      <c r="CH103" s="170" t="s">
        <v>704</v>
      </c>
      <c r="CI103" s="169" t="s">
        <v>704</v>
      </c>
      <c r="CJ103" s="170" t="s">
        <v>704</v>
      </c>
      <c r="CK103" s="169" t="s">
        <v>704</v>
      </c>
      <c r="CL103" s="170" t="s">
        <v>704</v>
      </c>
      <c r="CM103" s="169" t="n">
        <v>3</v>
      </c>
      <c r="CN103" s="170" t="n">
        <v>2.2</v>
      </c>
      <c r="CO103" s="169" t="s">
        <v>704</v>
      </c>
      <c r="CP103" s="170" t="s">
        <v>704</v>
      </c>
      <c r="CQ103" s="174"/>
      <c r="CR103" s="169" t="n">
        <v>51</v>
      </c>
      <c r="CS103" s="170" t="n">
        <v>4675</v>
      </c>
      <c r="CT103" s="169" t="n">
        <v>29</v>
      </c>
      <c r="CU103" s="170" t="n">
        <v>582</v>
      </c>
      <c r="CV103" s="169" t="n">
        <v>86</v>
      </c>
      <c r="CW103" s="170" t="n">
        <v>3594</v>
      </c>
      <c r="CX103" s="169" t="n">
        <v>104</v>
      </c>
      <c r="CY103" s="170" t="n">
        <v>12515</v>
      </c>
      <c r="CZ103" s="168"/>
      <c r="DA103" s="169" t="s">
        <v>704</v>
      </c>
      <c r="DB103" s="170" t="s">
        <v>704</v>
      </c>
      <c r="DC103" s="168"/>
      <c r="DD103" s="169" t="n">
        <v>27</v>
      </c>
      <c r="DE103" s="170" t="n">
        <v>7566</v>
      </c>
      <c r="DF103" s="169" t="n">
        <v>27</v>
      </c>
      <c r="DG103" s="170" t="n">
        <v>9193</v>
      </c>
      <c r="DH103" s="169" t="n">
        <v>32</v>
      </c>
      <c r="DI103" s="170" t="n">
        <v>17307</v>
      </c>
      <c r="DJ103" s="168"/>
      <c r="DK103" s="169" t="n">
        <v>14</v>
      </c>
      <c r="DL103" s="170" t="n">
        <v>82</v>
      </c>
      <c r="DM103" s="174"/>
      <c r="DN103" s="169" t="n">
        <v>142</v>
      </c>
      <c r="DO103" s="170" t="n">
        <v>231</v>
      </c>
      <c r="DP103" s="169" t="s">
        <v>704</v>
      </c>
      <c r="DQ103" s="170" t="s">
        <v>704</v>
      </c>
      <c r="DR103" s="169" t="n">
        <v>57</v>
      </c>
      <c r="DS103" s="170" t="n">
        <v>119</v>
      </c>
      <c r="DT103" s="169" t="n">
        <v>13</v>
      </c>
      <c r="DU103" s="170" t="n">
        <v>18</v>
      </c>
      <c r="DV103" s="169" t="s">
        <v>704</v>
      </c>
      <c r="DW103" s="170" t="s">
        <v>704</v>
      </c>
      <c r="DX103" s="169" t="n">
        <v>8</v>
      </c>
      <c r="DY103" s="170" t="n">
        <v>13</v>
      </c>
      <c r="DZ103" s="169" t="n">
        <v>15</v>
      </c>
      <c r="EA103" s="170" t="n">
        <v>20</v>
      </c>
      <c r="EB103" s="169" t="n">
        <v>151</v>
      </c>
      <c r="EC103" s="170" t="n">
        <v>420</v>
      </c>
    </row>
    <row r="104" s="125" customFormat="true" ht="12.75" hidden="false" customHeight="false" outlineLevel="0" collapsed="false">
      <c r="A104" s="166" t="s">
        <v>778</v>
      </c>
      <c r="B104" s="167" t="n">
        <v>2881</v>
      </c>
      <c r="C104" s="168"/>
      <c r="D104" s="169" t="n">
        <v>497</v>
      </c>
      <c r="E104" s="168" t="n">
        <v>76</v>
      </c>
      <c r="F104" s="168" t="n">
        <v>81</v>
      </c>
      <c r="G104" s="168" t="n">
        <v>101</v>
      </c>
      <c r="H104" s="168" t="n">
        <v>561</v>
      </c>
      <c r="I104" s="168" t="n">
        <v>0</v>
      </c>
      <c r="J104" s="168" t="n">
        <v>652</v>
      </c>
      <c r="K104" s="168" t="n">
        <v>266</v>
      </c>
      <c r="L104" s="170" t="n">
        <v>647</v>
      </c>
      <c r="M104" s="168"/>
      <c r="N104" s="169" t="n">
        <v>487</v>
      </c>
      <c r="O104" s="168" t="n">
        <v>660</v>
      </c>
      <c r="P104" s="168" t="n">
        <v>630</v>
      </c>
      <c r="Q104" s="168" t="n">
        <v>484</v>
      </c>
      <c r="R104" s="170" t="n">
        <v>620</v>
      </c>
      <c r="S104" s="168"/>
      <c r="T104" s="169" t="n">
        <v>2881</v>
      </c>
      <c r="U104" s="170" t="n">
        <v>251474.69</v>
      </c>
      <c r="V104" s="169" t="n">
        <v>931</v>
      </c>
      <c r="W104" s="170" t="n">
        <v>92834.4999999999</v>
      </c>
      <c r="X104" s="169" t="n">
        <v>2445</v>
      </c>
      <c r="Y104" s="170" t="n">
        <v>158640.19</v>
      </c>
      <c r="Z104" s="169" t="n">
        <v>1373</v>
      </c>
      <c r="AA104" s="170" t="n">
        <v>106226.34</v>
      </c>
      <c r="AB104" s="169" t="n">
        <v>1002</v>
      </c>
      <c r="AC104" s="170" t="n">
        <v>24911.1</v>
      </c>
      <c r="AD104" s="169" t="n">
        <v>2430</v>
      </c>
      <c r="AE104" s="170" t="n">
        <v>73282.3499999999</v>
      </c>
      <c r="AF104" s="169" t="n">
        <v>510</v>
      </c>
      <c r="AG104" s="170" t="n">
        <v>15687.4</v>
      </c>
      <c r="AH104" s="169" t="n">
        <v>856</v>
      </c>
      <c r="AI104" s="170" t="n">
        <v>7272.2</v>
      </c>
      <c r="AJ104" s="169" t="n">
        <v>833</v>
      </c>
      <c r="AK104" s="170" t="n">
        <v>18180.9</v>
      </c>
      <c r="AL104" s="169" t="n">
        <v>1556</v>
      </c>
      <c r="AM104" s="170" t="n">
        <v>5914.4</v>
      </c>
      <c r="AN104" s="171"/>
      <c r="AO104" s="169" t="n">
        <v>855</v>
      </c>
      <c r="AP104" s="170" t="n">
        <v>50173.5999999999</v>
      </c>
      <c r="AQ104" s="169" t="n">
        <v>598</v>
      </c>
      <c r="AR104" s="170" t="n">
        <v>18398.84</v>
      </c>
      <c r="AS104" s="169" t="n">
        <v>328</v>
      </c>
      <c r="AT104" s="170" t="n">
        <v>7224.4</v>
      </c>
      <c r="AU104" s="169" t="n">
        <v>152</v>
      </c>
      <c r="AV104" s="170" t="n">
        <v>2984.4</v>
      </c>
      <c r="AW104" s="169" t="n">
        <v>22</v>
      </c>
      <c r="AX104" s="170" t="n">
        <v>383.5</v>
      </c>
      <c r="AY104" s="169" t="n">
        <v>984</v>
      </c>
      <c r="AZ104" s="170" t="n">
        <v>79164.7399999999</v>
      </c>
      <c r="BA104" s="172"/>
      <c r="BB104" s="169" t="n">
        <v>93</v>
      </c>
      <c r="BC104" s="170" t="n">
        <v>684.4</v>
      </c>
      <c r="BD104" s="169" t="s">
        <v>704</v>
      </c>
      <c r="BE104" s="170" t="s">
        <v>704</v>
      </c>
      <c r="BF104" s="169" t="n">
        <v>72</v>
      </c>
      <c r="BG104" s="170" t="n">
        <v>1452.6</v>
      </c>
      <c r="BH104" s="169" t="n">
        <v>99</v>
      </c>
      <c r="BI104" s="170" t="n">
        <v>2622.6</v>
      </c>
      <c r="BJ104" s="169" t="n">
        <v>317</v>
      </c>
      <c r="BK104" s="170" t="n">
        <v>8725.8</v>
      </c>
      <c r="BL104" s="169" t="n">
        <v>149</v>
      </c>
      <c r="BM104" s="170" t="n">
        <v>2576.6</v>
      </c>
      <c r="BN104" s="169" t="n">
        <v>98</v>
      </c>
      <c r="BO104" s="170" t="n">
        <v>409.9</v>
      </c>
      <c r="BP104" s="169" t="s">
        <v>704</v>
      </c>
      <c r="BQ104" s="170" t="s">
        <v>704</v>
      </c>
      <c r="BR104" s="169" t="n">
        <v>486</v>
      </c>
      <c r="BS104" s="170" t="n">
        <v>7680.5</v>
      </c>
      <c r="BT104" s="169" t="n">
        <v>81</v>
      </c>
      <c r="BU104" s="170" t="n">
        <v>1291.1</v>
      </c>
      <c r="BV104" s="169" t="n">
        <v>85</v>
      </c>
      <c r="BW104" s="170" t="n">
        <v>660</v>
      </c>
      <c r="BX104" s="168"/>
      <c r="BY104" s="169" t="n">
        <v>30</v>
      </c>
      <c r="BZ104" s="170" t="n">
        <v>97</v>
      </c>
      <c r="CA104" s="169" t="n">
        <v>56</v>
      </c>
      <c r="CB104" s="170" t="n">
        <v>271.3</v>
      </c>
      <c r="CC104" s="169" t="n">
        <v>66</v>
      </c>
      <c r="CD104" s="170" t="n">
        <v>368.3</v>
      </c>
      <c r="CE104" s="169" t="s">
        <v>704</v>
      </c>
      <c r="CF104" s="170" t="s">
        <v>704</v>
      </c>
      <c r="CG104" s="169" t="s">
        <v>704</v>
      </c>
      <c r="CH104" s="170" t="s">
        <v>704</v>
      </c>
      <c r="CI104" s="169" t="s">
        <v>704</v>
      </c>
      <c r="CJ104" s="170" t="s">
        <v>704</v>
      </c>
      <c r="CK104" s="169" t="n">
        <v>49</v>
      </c>
      <c r="CL104" s="170" t="n">
        <v>79.3</v>
      </c>
      <c r="CM104" s="169" t="n">
        <v>27</v>
      </c>
      <c r="CN104" s="170" t="n">
        <v>67.6</v>
      </c>
      <c r="CO104" s="169" t="s">
        <v>704</v>
      </c>
      <c r="CP104" s="170" t="s">
        <v>704</v>
      </c>
      <c r="CQ104" s="171"/>
      <c r="CR104" s="169" t="n">
        <v>713</v>
      </c>
      <c r="CS104" s="170" t="n">
        <v>68337</v>
      </c>
      <c r="CT104" s="169" t="n">
        <v>595</v>
      </c>
      <c r="CU104" s="170" t="n">
        <v>18073</v>
      </c>
      <c r="CV104" s="169" t="n">
        <v>1236</v>
      </c>
      <c r="CW104" s="170" t="n">
        <v>47825</v>
      </c>
      <c r="CX104" s="169" t="n">
        <v>1612</v>
      </c>
      <c r="CY104" s="170" t="n">
        <v>197072</v>
      </c>
      <c r="CZ104" s="172"/>
      <c r="DA104" s="169" t="n">
        <v>185</v>
      </c>
      <c r="DB104" s="170" t="n">
        <v>132257</v>
      </c>
      <c r="DC104" s="172"/>
      <c r="DD104" s="169" t="n">
        <v>518</v>
      </c>
      <c r="DE104" s="170" t="n">
        <v>98844</v>
      </c>
      <c r="DF104" s="169" t="n">
        <v>489</v>
      </c>
      <c r="DG104" s="170" t="n">
        <v>106819</v>
      </c>
      <c r="DH104" s="169" t="n">
        <v>577</v>
      </c>
      <c r="DI104" s="170" t="n">
        <v>210717</v>
      </c>
      <c r="DJ104" s="168"/>
      <c r="DK104" s="169" t="n">
        <v>101</v>
      </c>
      <c r="DL104" s="170" t="n">
        <v>1440</v>
      </c>
      <c r="DM104" s="171"/>
      <c r="DN104" s="169" t="n">
        <v>2294</v>
      </c>
      <c r="DO104" s="170" t="n">
        <v>3872</v>
      </c>
      <c r="DP104" s="169" t="n">
        <v>162</v>
      </c>
      <c r="DQ104" s="170" t="n">
        <v>186</v>
      </c>
      <c r="DR104" s="169" t="n">
        <v>828</v>
      </c>
      <c r="DS104" s="170" t="n">
        <v>1759</v>
      </c>
      <c r="DT104" s="169" t="n">
        <v>363</v>
      </c>
      <c r="DU104" s="170" t="n">
        <v>464</v>
      </c>
      <c r="DV104" s="169" t="n">
        <v>93</v>
      </c>
      <c r="DW104" s="170" t="n">
        <v>146</v>
      </c>
      <c r="DX104" s="169" t="n">
        <v>198</v>
      </c>
      <c r="DY104" s="170" t="n">
        <v>300</v>
      </c>
      <c r="DZ104" s="169" t="n">
        <v>418</v>
      </c>
      <c r="EA104" s="170" t="n">
        <v>778</v>
      </c>
      <c r="EB104" s="169" t="n">
        <v>2442</v>
      </c>
      <c r="EC104" s="170" t="n">
        <v>7505</v>
      </c>
    </row>
    <row r="105" s="125" customFormat="true" ht="12.75" hidden="false" customHeight="false" outlineLevel="0" collapsed="false">
      <c r="A105" s="166" t="s">
        <v>779</v>
      </c>
      <c r="B105" s="167" t="n">
        <v>37</v>
      </c>
      <c r="C105" s="168"/>
      <c r="D105" s="169" t="n">
        <v>0</v>
      </c>
      <c r="E105" s="168" t="n">
        <v>0</v>
      </c>
      <c r="F105" s="168" t="n">
        <v>10</v>
      </c>
      <c r="G105" s="168" t="s">
        <v>704</v>
      </c>
      <c r="H105" s="168" t="s">
        <v>704</v>
      </c>
      <c r="I105" s="168" t="n">
        <v>0</v>
      </c>
      <c r="J105" s="168" t="s">
        <v>704</v>
      </c>
      <c r="K105" s="168" t="n">
        <v>3</v>
      </c>
      <c r="L105" s="170" t="n">
        <v>7</v>
      </c>
      <c r="M105" s="168"/>
      <c r="N105" s="169" t="n">
        <v>17</v>
      </c>
      <c r="O105" s="168" t="n">
        <v>9</v>
      </c>
      <c r="P105" s="168" t="n">
        <v>7</v>
      </c>
      <c r="Q105" s="168" t="s">
        <v>704</v>
      </c>
      <c r="R105" s="170" t="s">
        <v>704</v>
      </c>
      <c r="S105" s="168"/>
      <c r="T105" s="169" t="n">
        <v>37</v>
      </c>
      <c r="U105" s="170" t="n">
        <v>913.4</v>
      </c>
      <c r="V105" s="169" t="n">
        <v>15</v>
      </c>
      <c r="W105" s="170" t="n">
        <v>592.3</v>
      </c>
      <c r="X105" s="169" t="n">
        <v>27</v>
      </c>
      <c r="Y105" s="170" t="n">
        <v>321.1</v>
      </c>
      <c r="Z105" s="169" t="n">
        <v>19</v>
      </c>
      <c r="AA105" s="170" t="n">
        <v>177.7</v>
      </c>
      <c r="AB105" s="169" t="s">
        <v>704</v>
      </c>
      <c r="AC105" s="170" t="s">
        <v>704</v>
      </c>
      <c r="AD105" s="169" t="n">
        <v>28</v>
      </c>
      <c r="AE105" s="170" t="n">
        <v>484.7</v>
      </c>
      <c r="AF105" s="169" t="s">
        <v>704</v>
      </c>
      <c r="AG105" s="170" t="s">
        <v>704</v>
      </c>
      <c r="AH105" s="169" t="s">
        <v>704</v>
      </c>
      <c r="AI105" s="170" t="s">
        <v>704</v>
      </c>
      <c r="AJ105" s="169" t="s">
        <v>704</v>
      </c>
      <c r="AK105" s="170" t="s">
        <v>704</v>
      </c>
      <c r="AL105" s="169" t="n">
        <v>19</v>
      </c>
      <c r="AM105" s="170" t="n">
        <v>44.1</v>
      </c>
      <c r="AN105" s="171"/>
      <c r="AO105" s="169" t="s">
        <v>704</v>
      </c>
      <c r="AP105" s="170" t="s">
        <v>704</v>
      </c>
      <c r="AQ105" s="169" t="n">
        <v>0</v>
      </c>
      <c r="AR105" s="170" t="n">
        <v>0</v>
      </c>
      <c r="AS105" s="169" t="s">
        <v>704</v>
      </c>
      <c r="AT105" s="170" t="s">
        <v>704</v>
      </c>
      <c r="AU105" s="169" t="s">
        <v>704</v>
      </c>
      <c r="AV105" s="170" t="s">
        <v>704</v>
      </c>
      <c r="AW105" s="169" t="n">
        <v>0</v>
      </c>
      <c r="AX105" s="170" t="n">
        <v>0</v>
      </c>
      <c r="AY105" s="169" t="s">
        <v>704</v>
      </c>
      <c r="AZ105" s="170" t="s">
        <v>704</v>
      </c>
      <c r="BA105" s="172"/>
      <c r="BB105" s="169" t="s">
        <v>704</v>
      </c>
      <c r="BC105" s="170" t="s">
        <v>704</v>
      </c>
      <c r="BD105" s="169" t="n">
        <v>0</v>
      </c>
      <c r="BE105" s="170" t="n">
        <v>0</v>
      </c>
      <c r="BF105" s="169" t="n">
        <v>0</v>
      </c>
      <c r="BG105" s="170" t="n">
        <v>0</v>
      </c>
      <c r="BH105" s="169" t="s">
        <v>704</v>
      </c>
      <c r="BI105" s="170" t="s">
        <v>704</v>
      </c>
      <c r="BJ105" s="169" t="n">
        <v>0</v>
      </c>
      <c r="BK105" s="170" t="n">
        <v>0</v>
      </c>
      <c r="BL105" s="169" t="n">
        <v>0</v>
      </c>
      <c r="BM105" s="170" t="n">
        <v>0</v>
      </c>
      <c r="BN105" s="169" t="s">
        <v>704</v>
      </c>
      <c r="BO105" s="170" t="s">
        <v>704</v>
      </c>
      <c r="BP105" s="169" t="n">
        <v>0</v>
      </c>
      <c r="BQ105" s="170" t="n">
        <v>0</v>
      </c>
      <c r="BR105" s="169" t="n">
        <v>3</v>
      </c>
      <c r="BS105" s="170" t="n">
        <v>51.4</v>
      </c>
      <c r="BT105" s="169" t="n">
        <v>0</v>
      </c>
      <c r="BU105" s="170" t="n">
        <v>0</v>
      </c>
      <c r="BV105" s="169" t="s">
        <v>704</v>
      </c>
      <c r="BW105" s="170" t="s">
        <v>704</v>
      </c>
      <c r="BX105" s="168"/>
      <c r="BY105" s="169" t="s">
        <v>704</v>
      </c>
      <c r="BZ105" s="170" t="s">
        <v>704</v>
      </c>
      <c r="CA105" s="169" t="s">
        <v>704</v>
      </c>
      <c r="CB105" s="170" t="s">
        <v>704</v>
      </c>
      <c r="CC105" s="169" t="s">
        <v>704</v>
      </c>
      <c r="CD105" s="170" t="s">
        <v>704</v>
      </c>
      <c r="CE105" s="169" t="n">
        <v>7</v>
      </c>
      <c r="CF105" s="170" t="n">
        <v>0.9</v>
      </c>
      <c r="CG105" s="169" t="s">
        <v>704</v>
      </c>
      <c r="CH105" s="170" t="s">
        <v>704</v>
      </c>
      <c r="CI105" s="169" t="s">
        <v>704</v>
      </c>
      <c r="CJ105" s="170" t="s">
        <v>704</v>
      </c>
      <c r="CK105" s="169" t="s">
        <v>704</v>
      </c>
      <c r="CL105" s="170" t="s">
        <v>704</v>
      </c>
      <c r="CM105" s="169" t="n">
        <v>3</v>
      </c>
      <c r="CN105" s="170" t="n">
        <v>1</v>
      </c>
      <c r="CO105" s="169" t="s">
        <v>704</v>
      </c>
      <c r="CP105" s="170" t="s">
        <v>704</v>
      </c>
      <c r="CQ105" s="171"/>
      <c r="CR105" s="169" t="n">
        <v>6</v>
      </c>
      <c r="CS105" s="170" t="n">
        <v>460</v>
      </c>
      <c r="CT105" s="169" t="s">
        <v>704</v>
      </c>
      <c r="CU105" s="170" t="s">
        <v>704</v>
      </c>
      <c r="CV105" s="169" t="n">
        <v>11</v>
      </c>
      <c r="CW105" s="170" t="n">
        <v>215</v>
      </c>
      <c r="CX105" s="169" t="n">
        <v>16</v>
      </c>
      <c r="CY105" s="170" t="n">
        <v>1071</v>
      </c>
      <c r="CZ105" s="172"/>
      <c r="DA105" s="169" t="s">
        <v>704</v>
      </c>
      <c r="DB105" s="170" t="s">
        <v>704</v>
      </c>
      <c r="DC105" s="172"/>
      <c r="DD105" s="169" t="s">
        <v>704</v>
      </c>
      <c r="DE105" s="170" t="s">
        <v>704</v>
      </c>
      <c r="DF105" s="169" t="s">
        <v>704</v>
      </c>
      <c r="DG105" s="170" t="s">
        <v>704</v>
      </c>
      <c r="DH105" s="169" t="s">
        <v>704</v>
      </c>
      <c r="DI105" s="170" t="s">
        <v>704</v>
      </c>
      <c r="DJ105" s="168"/>
      <c r="DK105" s="169" t="n">
        <v>0</v>
      </c>
      <c r="DL105" s="170" t="n">
        <v>0</v>
      </c>
      <c r="DM105" s="171"/>
      <c r="DN105" s="169" t="n">
        <v>31</v>
      </c>
      <c r="DO105" s="170" t="n">
        <v>44</v>
      </c>
      <c r="DP105" s="169" t="s">
        <v>704</v>
      </c>
      <c r="DQ105" s="170" t="s">
        <v>704</v>
      </c>
      <c r="DR105" s="169" t="n">
        <v>10</v>
      </c>
      <c r="DS105" s="170" t="n">
        <v>21</v>
      </c>
      <c r="DT105" s="169" t="n">
        <v>8</v>
      </c>
      <c r="DU105" s="170" t="n">
        <v>9</v>
      </c>
      <c r="DV105" s="169" t="s">
        <v>704</v>
      </c>
      <c r="DW105" s="170" t="s">
        <v>704</v>
      </c>
      <c r="DX105" s="169" t="n">
        <v>8</v>
      </c>
      <c r="DY105" s="170" t="n">
        <v>21</v>
      </c>
      <c r="DZ105" s="169" t="n">
        <v>8</v>
      </c>
      <c r="EA105" s="170" t="n">
        <v>14</v>
      </c>
      <c r="EB105" s="169" t="n">
        <v>34</v>
      </c>
      <c r="EC105" s="170" t="n">
        <v>112</v>
      </c>
    </row>
    <row r="106" s="125" customFormat="true" ht="12.75" hidden="false" customHeight="false" outlineLevel="0" collapsed="false">
      <c r="A106" s="166" t="s">
        <v>780</v>
      </c>
      <c r="B106" s="167" t="n">
        <v>2912</v>
      </c>
      <c r="C106" s="168"/>
      <c r="D106" s="169" t="n">
        <v>198</v>
      </c>
      <c r="E106" s="168" t="n">
        <v>33</v>
      </c>
      <c r="F106" s="168" t="n">
        <v>126</v>
      </c>
      <c r="G106" s="168" t="n">
        <v>93</v>
      </c>
      <c r="H106" s="168" t="n">
        <v>788</v>
      </c>
      <c r="I106" s="168" t="n">
        <v>0</v>
      </c>
      <c r="J106" s="168" t="n">
        <v>902</v>
      </c>
      <c r="K106" s="168" t="n">
        <v>203</v>
      </c>
      <c r="L106" s="170" t="n">
        <v>569</v>
      </c>
      <c r="M106" s="168"/>
      <c r="N106" s="169" t="n">
        <v>510</v>
      </c>
      <c r="O106" s="168" t="n">
        <v>711</v>
      </c>
      <c r="P106" s="168" t="n">
        <v>684</v>
      </c>
      <c r="Q106" s="168" t="n">
        <v>539</v>
      </c>
      <c r="R106" s="170" t="n">
        <v>468</v>
      </c>
      <c r="S106" s="168"/>
      <c r="T106" s="169" t="n">
        <v>2912</v>
      </c>
      <c r="U106" s="170" t="n">
        <v>195714.03</v>
      </c>
      <c r="V106" s="169" t="n">
        <v>944</v>
      </c>
      <c r="W106" s="170" t="n">
        <v>71806</v>
      </c>
      <c r="X106" s="169" t="n">
        <v>2434</v>
      </c>
      <c r="Y106" s="170" t="n">
        <v>123908.03</v>
      </c>
      <c r="Z106" s="169" t="n">
        <v>1215</v>
      </c>
      <c r="AA106" s="170" t="n">
        <v>60237.5399999999</v>
      </c>
      <c r="AB106" s="169" t="n">
        <v>1176</v>
      </c>
      <c r="AC106" s="170" t="n">
        <v>31153.6</v>
      </c>
      <c r="AD106" s="169" t="n">
        <v>2491</v>
      </c>
      <c r="AE106" s="170" t="n">
        <v>75444.6600000001</v>
      </c>
      <c r="AF106" s="169" t="n">
        <v>587</v>
      </c>
      <c r="AG106" s="170" t="n">
        <v>10241.4</v>
      </c>
      <c r="AH106" s="169" t="n">
        <v>881</v>
      </c>
      <c r="AI106" s="170" t="n">
        <v>5270.7</v>
      </c>
      <c r="AJ106" s="169" t="n">
        <v>473</v>
      </c>
      <c r="AK106" s="170" t="n">
        <v>8870.7</v>
      </c>
      <c r="AL106" s="169" t="n">
        <v>1539</v>
      </c>
      <c r="AM106" s="170" t="n">
        <v>4495.43</v>
      </c>
      <c r="AN106" s="171"/>
      <c r="AO106" s="169" t="n">
        <v>526</v>
      </c>
      <c r="AP106" s="170" t="n">
        <v>25659.83</v>
      </c>
      <c r="AQ106" s="169" t="n">
        <v>396</v>
      </c>
      <c r="AR106" s="170" t="n">
        <v>10465.9</v>
      </c>
      <c r="AS106" s="169" t="n">
        <v>247</v>
      </c>
      <c r="AT106" s="170" t="n">
        <v>3331.5</v>
      </c>
      <c r="AU106" s="169" t="n">
        <v>96</v>
      </c>
      <c r="AV106" s="170" t="n">
        <v>1664.2</v>
      </c>
      <c r="AW106" s="169" t="n">
        <v>37</v>
      </c>
      <c r="AX106" s="170" t="n">
        <v>584.1</v>
      </c>
      <c r="AY106" s="169" t="n">
        <v>667</v>
      </c>
      <c r="AZ106" s="170" t="n">
        <v>41705.53</v>
      </c>
      <c r="BA106" s="172"/>
      <c r="BB106" s="169" t="s">
        <v>704</v>
      </c>
      <c r="BC106" s="170" t="s">
        <v>704</v>
      </c>
      <c r="BD106" s="169" t="s">
        <v>704</v>
      </c>
      <c r="BE106" s="170" t="s">
        <v>704</v>
      </c>
      <c r="BF106" s="169" t="n">
        <v>41</v>
      </c>
      <c r="BG106" s="170" t="n">
        <v>728.5</v>
      </c>
      <c r="BH106" s="169" t="n">
        <v>68</v>
      </c>
      <c r="BI106" s="170" t="n">
        <v>1617.5</v>
      </c>
      <c r="BJ106" s="169" t="n">
        <v>83</v>
      </c>
      <c r="BK106" s="170" t="n">
        <v>2426.8</v>
      </c>
      <c r="BL106" s="169" t="n">
        <v>62</v>
      </c>
      <c r="BM106" s="170" t="n">
        <v>1373.2</v>
      </c>
      <c r="BN106" s="169" t="n">
        <v>217</v>
      </c>
      <c r="BO106" s="170" t="n">
        <v>999.6</v>
      </c>
      <c r="BP106" s="169" t="n">
        <v>43</v>
      </c>
      <c r="BQ106" s="170" t="n">
        <v>268.01</v>
      </c>
      <c r="BR106" s="169" t="n">
        <v>547</v>
      </c>
      <c r="BS106" s="170" t="n">
        <v>9497.00000000001</v>
      </c>
      <c r="BT106" s="169" t="n">
        <v>38</v>
      </c>
      <c r="BU106" s="170" t="n">
        <v>483.3</v>
      </c>
      <c r="BV106" s="169" t="n">
        <v>75</v>
      </c>
      <c r="BW106" s="170" t="n">
        <v>378.8</v>
      </c>
      <c r="BX106" s="168"/>
      <c r="BY106" s="169" t="s">
        <v>704</v>
      </c>
      <c r="BZ106" s="170" t="s">
        <v>704</v>
      </c>
      <c r="CA106" s="169" t="s">
        <v>704</v>
      </c>
      <c r="CB106" s="170" t="s">
        <v>704</v>
      </c>
      <c r="CC106" s="169" t="n">
        <v>73</v>
      </c>
      <c r="CD106" s="170" t="n">
        <v>168.8</v>
      </c>
      <c r="CE106" s="169" t="n">
        <v>67</v>
      </c>
      <c r="CF106" s="170" t="n">
        <v>13.5</v>
      </c>
      <c r="CG106" s="169" t="n">
        <v>43</v>
      </c>
      <c r="CH106" s="170" t="n">
        <v>121.3</v>
      </c>
      <c r="CI106" s="169" t="n">
        <v>37</v>
      </c>
      <c r="CJ106" s="170" t="n">
        <v>82.5</v>
      </c>
      <c r="CK106" s="169" t="n">
        <v>71</v>
      </c>
      <c r="CL106" s="170" t="n">
        <v>203.8</v>
      </c>
      <c r="CM106" s="169" t="n">
        <v>46</v>
      </c>
      <c r="CN106" s="170" t="n">
        <v>71.4</v>
      </c>
      <c r="CO106" s="169" t="n">
        <v>13</v>
      </c>
      <c r="CP106" s="170" t="n">
        <v>22.3</v>
      </c>
      <c r="CQ106" s="171"/>
      <c r="CR106" s="169" t="n">
        <v>908</v>
      </c>
      <c r="CS106" s="170" t="n">
        <v>93943</v>
      </c>
      <c r="CT106" s="169" t="n">
        <v>623</v>
      </c>
      <c r="CU106" s="170" t="n">
        <v>12691</v>
      </c>
      <c r="CV106" s="169" t="n">
        <v>1425</v>
      </c>
      <c r="CW106" s="170" t="n">
        <v>51302</v>
      </c>
      <c r="CX106" s="169" t="n">
        <v>1836</v>
      </c>
      <c r="CY106" s="170" t="n">
        <v>228055</v>
      </c>
      <c r="CZ106" s="172"/>
      <c r="DA106" s="169" t="n">
        <v>210</v>
      </c>
      <c r="DB106" s="170" t="n">
        <v>150672</v>
      </c>
      <c r="DC106" s="172"/>
      <c r="DD106" s="169" t="n">
        <v>683</v>
      </c>
      <c r="DE106" s="170" t="n">
        <v>103505</v>
      </c>
      <c r="DF106" s="169" t="n">
        <v>664</v>
      </c>
      <c r="DG106" s="170" t="n">
        <v>102973</v>
      </c>
      <c r="DH106" s="169" t="n">
        <v>757</v>
      </c>
      <c r="DI106" s="170" t="n">
        <v>212041</v>
      </c>
      <c r="DJ106" s="168"/>
      <c r="DK106" s="169" t="n">
        <v>144</v>
      </c>
      <c r="DL106" s="170" t="n">
        <v>2110</v>
      </c>
      <c r="DM106" s="171"/>
      <c r="DN106" s="169" t="n">
        <v>2411</v>
      </c>
      <c r="DO106" s="170" t="n">
        <v>4172</v>
      </c>
      <c r="DP106" s="169" t="n">
        <v>132</v>
      </c>
      <c r="DQ106" s="170" t="n">
        <v>156</v>
      </c>
      <c r="DR106" s="169" t="n">
        <v>722</v>
      </c>
      <c r="DS106" s="170" t="n">
        <v>1745</v>
      </c>
      <c r="DT106" s="169" t="n">
        <v>397</v>
      </c>
      <c r="DU106" s="170" t="n">
        <v>517</v>
      </c>
      <c r="DV106" s="169" t="n">
        <v>108</v>
      </c>
      <c r="DW106" s="170" t="n">
        <v>183</v>
      </c>
      <c r="DX106" s="169" t="n">
        <v>192</v>
      </c>
      <c r="DY106" s="170" t="n">
        <v>312</v>
      </c>
      <c r="DZ106" s="169" t="n">
        <v>414</v>
      </c>
      <c r="EA106" s="170" t="n">
        <v>743</v>
      </c>
      <c r="EB106" s="169" t="n">
        <v>2533</v>
      </c>
      <c r="EC106" s="170" t="n">
        <v>7828</v>
      </c>
    </row>
    <row r="107" s="125" customFormat="true" ht="12.75" hidden="false" customHeight="false" outlineLevel="0" collapsed="false">
      <c r="A107" s="166" t="s">
        <v>32</v>
      </c>
      <c r="B107" s="167" t="n">
        <v>5793</v>
      </c>
      <c r="C107" s="168"/>
      <c r="D107" s="169" t="n">
        <v>341</v>
      </c>
      <c r="E107" s="168" t="n">
        <v>152</v>
      </c>
      <c r="F107" s="168" t="n">
        <v>252</v>
      </c>
      <c r="G107" s="168" t="n">
        <v>147</v>
      </c>
      <c r="H107" s="168" t="n">
        <v>1339</v>
      </c>
      <c r="I107" s="168" t="n">
        <v>243</v>
      </c>
      <c r="J107" s="168" t="n">
        <v>1641</v>
      </c>
      <c r="K107" s="168" t="n">
        <v>318</v>
      </c>
      <c r="L107" s="170" t="n">
        <v>1361</v>
      </c>
      <c r="M107" s="168"/>
      <c r="N107" s="169" t="n">
        <v>959</v>
      </c>
      <c r="O107" s="168" t="n">
        <v>1673</v>
      </c>
      <c r="P107" s="168" t="n">
        <v>1475</v>
      </c>
      <c r="Q107" s="168" t="n">
        <v>1055</v>
      </c>
      <c r="R107" s="170" t="n">
        <v>632</v>
      </c>
      <c r="S107" s="168"/>
      <c r="T107" s="169" t="n">
        <v>5793</v>
      </c>
      <c r="U107" s="170" t="n">
        <v>272247.500000001</v>
      </c>
      <c r="V107" s="169" t="n">
        <v>1848</v>
      </c>
      <c r="W107" s="170" t="n">
        <v>75819.6000000001</v>
      </c>
      <c r="X107" s="169" t="n">
        <v>5221</v>
      </c>
      <c r="Y107" s="170" t="n">
        <v>196427.900000001</v>
      </c>
      <c r="Z107" s="169" t="n">
        <v>2221</v>
      </c>
      <c r="AA107" s="170" t="n">
        <v>57912.7</v>
      </c>
      <c r="AB107" s="169" t="n">
        <v>1875</v>
      </c>
      <c r="AC107" s="170" t="n">
        <v>34152.67</v>
      </c>
      <c r="AD107" s="169" t="n">
        <v>5032</v>
      </c>
      <c r="AE107" s="170" t="n">
        <v>151758.43</v>
      </c>
      <c r="AF107" s="169" t="n">
        <v>672</v>
      </c>
      <c r="AG107" s="170" t="n">
        <v>12582.4</v>
      </c>
      <c r="AH107" s="169" t="n">
        <v>1092</v>
      </c>
      <c r="AI107" s="170" t="n">
        <v>5603.8</v>
      </c>
      <c r="AJ107" s="169" t="n">
        <v>621</v>
      </c>
      <c r="AK107" s="170" t="n">
        <v>6574.4</v>
      </c>
      <c r="AL107" s="169" t="n">
        <v>2261</v>
      </c>
      <c r="AM107" s="170" t="n">
        <v>3663.1</v>
      </c>
      <c r="AN107" s="171"/>
      <c r="AO107" s="169" t="n">
        <v>923</v>
      </c>
      <c r="AP107" s="170" t="n">
        <v>23506.2</v>
      </c>
      <c r="AQ107" s="169" t="n">
        <v>620</v>
      </c>
      <c r="AR107" s="170" t="n">
        <v>7679.5</v>
      </c>
      <c r="AS107" s="169" t="n">
        <v>255</v>
      </c>
      <c r="AT107" s="170" t="n">
        <v>1862</v>
      </c>
      <c r="AU107" s="169" t="n">
        <v>171</v>
      </c>
      <c r="AV107" s="170" t="n">
        <v>1261</v>
      </c>
      <c r="AW107" s="169" t="n">
        <v>36</v>
      </c>
      <c r="AX107" s="170" t="n">
        <v>333.4</v>
      </c>
      <c r="AY107" s="169" t="n">
        <v>1195</v>
      </c>
      <c r="AZ107" s="170" t="n">
        <v>34642.1</v>
      </c>
      <c r="BA107" s="172"/>
      <c r="BB107" s="169" t="n">
        <v>263</v>
      </c>
      <c r="BC107" s="170" t="n">
        <v>1798.1</v>
      </c>
      <c r="BD107" s="169" t="n">
        <v>21</v>
      </c>
      <c r="BE107" s="170" t="n">
        <v>386.8</v>
      </c>
      <c r="BF107" s="169" t="n">
        <v>172</v>
      </c>
      <c r="BG107" s="170" t="n">
        <v>1892.5</v>
      </c>
      <c r="BH107" s="169" t="n">
        <v>57</v>
      </c>
      <c r="BI107" s="170" t="n">
        <v>582</v>
      </c>
      <c r="BJ107" s="169" t="n">
        <v>113</v>
      </c>
      <c r="BK107" s="170" t="n">
        <v>1643.7</v>
      </c>
      <c r="BL107" s="169" t="n">
        <v>82</v>
      </c>
      <c r="BM107" s="170" t="n">
        <v>1057.2</v>
      </c>
      <c r="BN107" s="169" t="n">
        <v>274</v>
      </c>
      <c r="BO107" s="170" t="n">
        <v>911.8</v>
      </c>
      <c r="BP107" s="169" t="n">
        <v>149</v>
      </c>
      <c r="BQ107" s="170" t="n">
        <v>617</v>
      </c>
      <c r="BR107" s="169" t="n">
        <v>821</v>
      </c>
      <c r="BS107" s="170" t="n">
        <v>11178.2</v>
      </c>
      <c r="BT107" s="169" t="n">
        <v>44</v>
      </c>
      <c r="BU107" s="170" t="n">
        <v>371.8</v>
      </c>
      <c r="BV107" s="169" t="n">
        <v>132</v>
      </c>
      <c r="BW107" s="170" t="n">
        <v>636</v>
      </c>
      <c r="BX107" s="168"/>
      <c r="BY107" s="169" t="n">
        <v>70</v>
      </c>
      <c r="BZ107" s="170" t="n">
        <v>355.4</v>
      </c>
      <c r="CA107" s="169" t="n">
        <v>93</v>
      </c>
      <c r="CB107" s="170" t="n">
        <v>281.3</v>
      </c>
      <c r="CC107" s="169" t="n">
        <v>123</v>
      </c>
      <c r="CD107" s="170" t="n">
        <v>636.7</v>
      </c>
      <c r="CE107" s="169" t="n">
        <v>90</v>
      </c>
      <c r="CF107" s="170" t="n">
        <v>31.5</v>
      </c>
      <c r="CG107" s="169" t="n">
        <v>260</v>
      </c>
      <c r="CH107" s="170" t="n">
        <v>1079.1</v>
      </c>
      <c r="CI107" s="169" t="n">
        <v>76</v>
      </c>
      <c r="CJ107" s="170" t="n">
        <v>296.7</v>
      </c>
      <c r="CK107" s="169" t="n">
        <v>315</v>
      </c>
      <c r="CL107" s="170" t="n">
        <v>1375.8</v>
      </c>
      <c r="CM107" s="169" t="n">
        <v>74</v>
      </c>
      <c r="CN107" s="170" t="n">
        <v>121.4</v>
      </c>
      <c r="CO107" s="169" t="n">
        <v>26</v>
      </c>
      <c r="CP107" s="170" t="n">
        <v>30.1</v>
      </c>
      <c r="CQ107" s="171"/>
      <c r="CR107" s="169" t="n">
        <v>1484</v>
      </c>
      <c r="CS107" s="170" t="n">
        <v>128332</v>
      </c>
      <c r="CT107" s="169" t="n">
        <v>1308</v>
      </c>
      <c r="CU107" s="170" t="n">
        <v>27804</v>
      </c>
      <c r="CV107" s="169" t="n">
        <v>2592</v>
      </c>
      <c r="CW107" s="170" t="n">
        <v>78931</v>
      </c>
      <c r="CX107" s="169" t="n">
        <v>3400</v>
      </c>
      <c r="CY107" s="170" t="n">
        <v>349810</v>
      </c>
      <c r="CZ107" s="172"/>
      <c r="DA107" s="169" t="n">
        <v>360</v>
      </c>
      <c r="DB107" s="170" t="n">
        <v>157367</v>
      </c>
      <c r="DC107" s="172"/>
      <c r="DD107" s="169" t="n">
        <v>1525</v>
      </c>
      <c r="DE107" s="170" t="n">
        <v>291147</v>
      </c>
      <c r="DF107" s="169" t="n">
        <v>1451</v>
      </c>
      <c r="DG107" s="170" t="n">
        <v>273674</v>
      </c>
      <c r="DH107" s="169" t="n">
        <v>1655</v>
      </c>
      <c r="DI107" s="170" t="n">
        <v>585631</v>
      </c>
      <c r="DJ107" s="168"/>
      <c r="DK107" s="169" t="n">
        <v>213</v>
      </c>
      <c r="DL107" s="170" t="n">
        <v>4237</v>
      </c>
      <c r="DM107" s="171"/>
      <c r="DN107" s="169" t="n">
        <v>4721</v>
      </c>
      <c r="DO107" s="170" t="n">
        <v>7987</v>
      </c>
      <c r="DP107" s="169" t="n">
        <v>133</v>
      </c>
      <c r="DQ107" s="170" t="n">
        <v>165</v>
      </c>
      <c r="DR107" s="169" t="n">
        <v>1112</v>
      </c>
      <c r="DS107" s="170" t="n">
        <v>2091</v>
      </c>
      <c r="DT107" s="169" t="n">
        <v>645</v>
      </c>
      <c r="DU107" s="170" t="n">
        <v>834</v>
      </c>
      <c r="DV107" s="169" t="n">
        <v>167</v>
      </c>
      <c r="DW107" s="170" t="n">
        <v>268</v>
      </c>
      <c r="DX107" s="169" t="n">
        <v>268</v>
      </c>
      <c r="DY107" s="170" t="n">
        <v>467</v>
      </c>
      <c r="DZ107" s="169" t="n">
        <v>767</v>
      </c>
      <c r="EA107" s="170" t="n">
        <v>2054</v>
      </c>
      <c r="EB107" s="169" t="n">
        <v>4851</v>
      </c>
      <c r="EC107" s="170" t="n">
        <v>13866</v>
      </c>
    </row>
    <row r="108" s="125" customFormat="true" ht="12.75" hidden="false" customHeight="false" outlineLevel="0" collapsed="false">
      <c r="A108" s="166" t="s">
        <v>781</v>
      </c>
      <c r="B108" s="167" t="n">
        <v>6679</v>
      </c>
      <c r="C108" s="168"/>
      <c r="D108" s="169" t="n">
        <v>243</v>
      </c>
      <c r="E108" s="168" t="n">
        <v>251</v>
      </c>
      <c r="F108" s="168" t="n">
        <v>397</v>
      </c>
      <c r="G108" s="168" t="n">
        <v>135</v>
      </c>
      <c r="H108" s="168" t="n">
        <v>1318</v>
      </c>
      <c r="I108" s="168" t="n">
        <v>587</v>
      </c>
      <c r="J108" s="168" t="n">
        <v>1905</v>
      </c>
      <c r="K108" s="168" t="n">
        <v>566</v>
      </c>
      <c r="L108" s="170" t="n">
        <v>1277</v>
      </c>
      <c r="M108" s="168"/>
      <c r="N108" s="169" t="n">
        <v>1152</v>
      </c>
      <c r="O108" s="168" t="n">
        <v>2105</v>
      </c>
      <c r="P108" s="168" t="n">
        <v>1761</v>
      </c>
      <c r="Q108" s="168" t="n">
        <v>1142</v>
      </c>
      <c r="R108" s="170" t="n">
        <v>519</v>
      </c>
      <c r="S108" s="168"/>
      <c r="T108" s="169" t="n">
        <v>6679</v>
      </c>
      <c r="U108" s="170" t="n">
        <v>276044.500000001</v>
      </c>
      <c r="V108" s="169" t="n">
        <v>2262</v>
      </c>
      <c r="W108" s="170" t="n">
        <v>85488.6999999999</v>
      </c>
      <c r="X108" s="169" t="n">
        <v>5619</v>
      </c>
      <c r="Y108" s="170" t="n">
        <v>190555.8</v>
      </c>
      <c r="Z108" s="169" t="n">
        <v>3014</v>
      </c>
      <c r="AA108" s="170" t="n">
        <v>56266.8999999998</v>
      </c>
      <c r="AB108" s="169" t="n">
        <v>2858</v>
      </c>
      <c r="AC108" s="170" t="n">
        <v>41922.9999999999</v>
      </c>
      <c r="AD108" s="169" t="n">
        <v>5795</v>
      </c>
      <c r="AE108" s="170" t="n">
        <v>145459.59</v>
      </c>
      <c r="AF108" s="169" t="n">
        <v>1499</v>
      </c>
      <c r="AG108" s="170" t="n">
        <v>15126.9</v>
      </c>
      <c r="AH108" s="169" t="n">
        <v>1643</v>
      </c>
      <c r="AI108" s="170" t="n">
        <v>6559.9</v>
      </c>
      <c r="AJ108" s="169" t="n">
        <v>568</v>
      </c>
      <c r="AK108" s="170" t="n">
        <v>5026.3</v>
      </c>
      <c r="AL108" s="169" t="n">
        <v>3091</v>
      </c>
      <c r="AM108" s="170" t="n">
        <v>5681.91</v>
      </c>
      <c r="AN108" s="171"/>
      <c r="AO108" s="169" t="n">
        <v>440</v>
      </c>
      <c r="AP108" s="170" t="n">
        <v>6161.10000000001</v>
      </c>
      <c r="AQ108" s="169" t="n">
        <v>1173</v>
      </c>
      <c r="AR108" s="170" t="n">
        <v>14652.5</v>
      </c>
      <c r="AS108" s="169" t="n">
        <v>1358</v>
      </c>
      <c r="AT108" s="170" t="n">
        <v>11710</v>
      </c>
      <c r="AU108" s="169" t="n">
        <v>312</v>
      </c>
      <c r="AV108" s="170" t="n">
        <v>1816.7</v>
      </c>
      <c r="AW108" s="169" t="n">
        <v>221</v>
      </c>
      <c r="AX108" s="170" t="n">
        <v>1376.4</v>
      </c>
      <c r="AY108" s="169" t="n">
        <v>2016</v>
      </c>
      <c r="AZ108" s="170" t="n">
        <v>35716.7</v>
      </c>
      <c r="BA108" s="172"/>
      <c r="BB108" s="169" t="n">
        <v>614</v>
      </c>
      <c r="BC108" s="170" t="n">
        <v>4122.8</v>
      </c>
      <c r="BD108" s="169" t="n">
        <v>9</v>
      </c>
      <c r="BE108" s="170" t="n">
        <v>145.9</v>
      </c>
      <c r="BF108" s="169" t="n">
        <v>32</v>
      </c>
      <c r="BG108" s="170" t="n">
        <v>285.3</v>
      </c>
      <c r="BH108" s="169" t="n">
        <v>51</v>
      </c>
      <c r="BI108" s="170" t="n">
        <v>491.4</v>
      </c>
      <c r="BJ108" s="169" t="n">
        <v>60</v>
      </c>
      <c r="BK108" s="170" t="n">
        <v>1047.9</v>
      </c>
      <c r="BL108" s="169" t="n">
        <v>95</v>
      </c>
      <c r="BM108" s="170" t="n">
        <v>1301.2</v>
      </c>
      <c r="BN108" s="169" t="n">
        <v>563</v>
      </c>
      <c r="BO108" s="170" t="n">
        <v>1282.2</v>
      </c>
      <c r="BP108" s="169" t="n">
        <v>199</v>
      </c>
      <c r="BQ108" s="170" t="n">
        <v>594.7</v>
      </c>
      <c r="BR108" s="169" t="n">
        <v>363</v>
      </c>
      <c r="BS108" s="170" t="n">
        <v>4211.2</v>
      </c>
      <c r="BT108" s="169" t="n">
        <v>120</v>
      </c>
      <c r="BU108" s="170" t="n">
        <v>1123.7</v>
      </c>
      <c r="BV108" s="169" t="n">
        <v>378</v>
      </c>
      <c r="BW108" s="170" t="n">
        <v>2331.8</v>
      </c>
      <c r="BX108" s="168"/>
      <c r="BY108" s="169" t="n">
        <v>58</v>
      </c>
      <c r="BZ108" s="170" t="n">
        <v>22.8</v>
      </c>
      <c r="CA108" s="169" t="n">
        <v>305</v>
      </c>
      <c r="CB108" s="170" t="n">
        <v>1495.3</v>
      </c>
      <c r="CC108" s="169" t="n">
        <v>315</v>
      </c>
      <c r="CD108" s="170" t="n">
        <v>1518.1</v>
      </c>
      <c r="CE108" s="169" t="n">
        <v>192</v>
      </c>
      <c r="CF108" s="170" t="n">
        <v>50.2000000000001</v>
      </c>
      <c r="CG108" s="169" t="n">
        <v>84</v>
      </c>
      <c r="CH108" s="170" t="n">
        <v>61</v>
      </c>
      <c r="CI108" s="169" t="n">
        <v>92</v>
      </c>
      <c r="CJ108" s="170" t="n">
        <v>104.3</v>
      </c>
      <c r="CK108" s="169" t="n">
        <v>162</v>
      </c>
      <c r="CL108" s="170" t="n">
        <v>165.3</v>
      </c>
      <c r="CM108" s="169" t="n">
        <v>89</v>
      </c>
      <c r="CN108" s="170" t="n">
        <v>83.1</v>
      </c>
      <c r="CO108" s="169" t="n">
        <v>214</v>
      </c>
      <c r="CP108" s="170" t="n">
        <v>1795.4</v>
      </c>
      <c r="CQ108" s="171"/>
      <c r="CR108" s="169" t="n">
        <v>1549</v>
      </c>
      <c r="CS108" s="170" t="n">
        <v>96547</v>
      </c>
      <c r="CT108" s="169" t="n">
        <v>2151</v>
      </c>
      <c r="CU108" s="170" t="n">
        <v>43362</v>
      </c>
      <c r="CV108" s="169" t="n">
        <v>3473</v>
      </c>
      <c r="CW108" s="170" t="n">
        <v>102593</v>
      </c>
      <c r="CX108" s="169" t="n">
        <v>4402</v>
      </c>
      <c r="CY108" s="170" t="n">
        <v>393484</v>
      </c>
      <c r="CZ108" s="172"/>
      <c r="DA108" s="169" t="n">
        <v>457</v>
      </c>
      <c r="DB108" s="170" t="n">
        <v>64327</v>
      </c>
      <c r="DC108" s="172"/>
      <c r="DD108" s="169" t="n">
        <v>1774</v>
      </c>
      <c r="DE108" s="170" t="n">
        <v>320324</v>
      </c>
      <c r="DF108" s="169" t="n">
        <v>1731</v>
      </c>
      <c r="DG108" s="170" t="n">
        <v>295399</v>
      </c>
      <c r="DH108" s="169" t="n">
        <v>1895</v>
      </c>
      <c r="DI108" s="170" t="n">
        <v>633236</v>
      </c>
      <c r="DJ108" s="168"/>
      <c r="DK108" s="169" t="n">
        <v>318</v>
      </c>
      <c r="DL108" s="170" t="n">
        <v>3731</v>
      </c>
      <c r="DM108" s="171"/>
      <c r="DN108" s="169" t="n">
        <v>5725</v>
      </c>
      <c r="DO108" s="170" t="n">
        <v>9609</v>
      </c>
      <c r="DP108" s="169" t="n">
        <v>55</v>
      </c>
      <c r="DQ108" s="170" t="n">
        <v>74</v>
      </c>
      <c r="DR108" s="169" t="n">
        <v>1003</v>
      </c>
      <c r="DS108" s="170" t="n">
        <v>1619</v>
      </c>
      <c r="DT108" s="169" t="n">
        <v>669</v>
      </c>
      <c r="DU108" s="170" t="n">
        <v>830</v>
      </c>
      <c r="DV108" s="169" t="n">
        <v>143</v>
      </c>
      <c r="DW108" s="170" t="n">
        <v>233</v>
      </c>
      <c r="DX108" s="169" t="n">
        <v>258</v>
      </c>
      <c r="DY108" s="170" t="n">
        <v>403</v>
      </c>
      <c r="DZ108" s="169" t="n">
        <v>897</v>
      </c>
      <c r="EA108" s="170" t="n">
        <v>2002</v>
      </c>
      <c r="EB108" s="169" t="n">
        <v>5821</v>
      </c>
      <c r="EC108" s="170" t="n">
        <v>14770</v>
      </c>
    </row>
    <row r="109" s="125" customFormat="true" ht="12.75" hidden="false" customHeight="false" outlineLevel="0" collapsed="false">
      <c r="A109" s="166" t="s">
        <v>782</v>
      </c>
      <c r="B109" s="167" t="n">
        <v>51</v>
      </c>
      <c r="C109" s="168"/>
      <c r="D109" s="169" t="s">
        <v>704</v>
      </c>
      <c r="E109" s="168" t="s">
        <v>704</v>
      </c>
      <c r="F109" s="168" t="n">
        <v>6</v>
      </c>
      <c r="G109" s="168" t="n">
        <v>0</v>
      </c>
      <c r="H109" s="168" t="s">
        <v>704</v>
      </c>
      <c r="I109" s="168" t="n">
        <v>0</v>
      </c>
      <c r="J109" s="168" t="n">
        <v>19</v>
      </c>
      <c r="K109" s="168" t="s">
        <v>704</v>
      </c>
      <c r="L109" s="170" t="n">
        <v>15</v>
      </c>
      <c r="M109" s="168"/>
      <c r="N109" s="169" t="n">
        <v>7</v>
      </c>
      <c r="O109" s="168" t="n">
        <v>21</v>
      </c>
      <c r="P109" s="168" t="n">
        <v>11</v>
      </c>
      <c r="Q109" s="168" t="s">
        <v>704</v>
      </c>
      <c r="R109" s="170" t="s">
        <v>704</v>
      </c>
      <c r="S109" s="168"/>
      <c r="T109" s="169" t="n">
        <v>51</v>
      </c>
      <c r="U109" s="170" t="n">
        <v>3170.7</v>
      </c>
      <c r="V109" s="169" t="n">
        <v>26</v>
      </c>
      <c r="W109" s="170" t="n">
        <v>2318.7</v>
      </c>
      <c r="X109" s="169" t="n">
        <v>34</v>
      </c>
      <c r="Y109" s="170" t="n">
        <v>852</v>
      </c>
      <c r="Z109" s="169" t="s">
        <v>704</v>
      </c>
      <c r="AA109" s="170" t="s">
        <v>704</v>
      </c>
      <c r="AB109" s="169" t="n">
        <v>14</v>
      </c>
      <c r="AC109" s="170" t="n">
        <v>136.1</v>
      </c>
      <c r="AD109" s="169" t="n">
        <v>48</v>
      </c>
      <c r="AE109" s="170" t="n">
        <v>1440.4</v>
      </c>
      <c r="AF109" s="169" t="s">
        <v>704</v>
      </c>
      <c r="AG109" s="170" t="s">
        <v>704</v>
      </c>
      <c r="AH109" s="169" t="s">
        <v>704</v>
      </c>
      <c r="AI109" s="170" t="s">
        <v>704</v>
      </c>
      <c r="AJ109" s="169" t="s">
        <v>704</v>
      </c>
      <c r="AK109" s="170" t="s">
        <v>704</v>
      </c>
      <c r="AL109" s="169" t="s">
        <v>704</v>
      </c>
      <c r="AM109" s="170" t="s">
        <v>704</v>
      </c>
      <c r="AN109" s="171"/>
      <c r="AO109" s="169" t="s">
        <v>704</v>
      </c>
      <c r="AP109" s="170" t="s">
        <v>704</v>
      </c>
      <c r="AQ109" s="169" t="s">
        <v>704</v>
      </c>
      <c r="AR109" s="170" t="s">
        <v>704</v>
      </c>
      <c r="AS109" s="169" t="n">
        <v>5</v>
      </c>
      <c r="AT109" s="170" t="n">
        <v>23.5</v>
      </c>
      <c r="AU109" s="169" t="s">
        <v>704</v>
      </c>
      <c r="AV109" s="170" t="s">
        <v>704</v>
      </c>
      <c r="AW109" s="169" t="s">
        <v>704</v>
      </c>
      <c r="AX109" s="170" t="s">
        <v>704</v>
      </c>
      <c r="AY109" s="169" t="s">
        <v>704</v>
      </c>
      <c r="AZ109" s="170" t="s">
        <v>704</v>
      </c>
      <c r="BA109" s="172"/>
      <c r="BB109" s="169" t="s">
        <v>704</v>
      </c>
      <c r="BC109" s="170" t="s">
        <v>704</v>
      </c>
      <c r="BD109" s="169" t="n">
        <v>0</v>
      </c>
      <c r="BE109" s="170" t="n">
        <v>0</v>
      </c>
      <c r="BF109" s="169" t="n">
        <v>0</v>
      </c>
      <c r="BG109" s="170" t="n">
        <v>0</v>
      </c>
      <c r="BH109" s="169" t="s">
        <v>704</v>
      </c>
      <c r="BI109" s="170" t="s">
        <v>704</v>
      </c>
      <c r="BJ109" s="169" t="s">
        <v>704</v>
      </c>
      <c r="BK109" s="170" t="s">
        <v>704</v>
      </c>
      <c r="BL109" s="169" t="s">
        <v>704</v>
      </c>
      <c r="BM109" s="170" t="s">
        <v>704</v>
      </c>
      <c r="BN109" s="169" t="s">
        <v>704</v>
      </c>
      <c r="BO109" s="170" t="s">
        <v>704</v>
      </c>
      <c r="BP109" s="169" t="s">
        <v>704</v>
      </c>
      <c r="BQ109" s="170" t="s">
        <v>704</v>
      </c>
      <c r="BR109" s="169" t="s">
        <v>704</v>
      </c>
      <c r="BS109" s="170" t="s">
        <v>704</v>
      </c>
      <c r="BT109" s="169" t="s">
        <v>704</v>
      </c>
      <c r="BU109" s="170" t="s">
        <v>704</v>
      </c>
      <c r="BV109" s="169" t="s">
        <v>704</v>
      </c>
      <c r="BW109" s="170" t="s">
        <v>704</v>
      </c>
      <c r="BX109" s="168"/>
      <c r="BY109" s="169" t="s">
        <v>704</v>
      </c>
      <c r="BZ109" s="170" t="s">
        <v>704</v>
      </c>
      <c r="CA109" s="169" t="s">
        <v>704</v>
      </c>
      <c r="CB109" s="170" t="s">
        <v>704</v>
      </c>
      <c r="CC109" s="169" t="n">
        <v>3</v>
      </c>
      <c r="CD109" s="170" t="n">
        <v>1.8</v>
      </c>
      <c r="CE109" s="169" t="s">
        <v>704</v>
      </c>
      <c r="CF109" s="170" t="s">
        <v>704</v>
      </c>
      <c r="CG109" s="169" t="s">
        <v>704</v>
      </c>
      <c r="CH109" s="170" t="s">
        <v>704</v>
      </c>
      <c r="CI109" s="169" t="s">
        <v>704</v>
      </c>
      <c r="CJ109" s="170" t="s">
        <v>704</v>
      </c>
      <c r="CK109" s="169" t="s">
        <v>704</v>
      </c>
      <c r="CL109" s="170" t="s">
        <v>704</v>
      </c>
      <c r="CM109" s="169" t="s">
        <v>704</v>
      </c>
      <c r="CN109" s="170" t="s">
        <v>704</v>
      </c>
      <c r="CO109" s="169" t="n">
        <v>0</v>
      </c>
      <c r="CP109" s="170" t="n">
        <v>0</v>
      </c>
      <c r="CQ109" s="171"/>
      <c r="CR109" s="169" t="s">
        <v>704</v>
      </c>
      <c r="CS109" s="170" t="s">
        <v>704</v>
      </c>
      <c r="CT109" s="169" t="s">
        <v>704</v>
      </c>
      <c r="CU109" s="170" t="s">
        <v>704</v>
      </c>
      <c r="CV109" s="169" t="n">
        <v>19</v>
      </c>
      <c r="CW109" s="170" t="n">
        <v>758</v>
      </c>
      <c r="CX109" s="169" t="n">
        <v>24</v>
      </c>
      <c r="CY109" s="170" t="n">
        <v>3058</v>
      </c>
      <c r="CZ109" s="172"/>
      <c r="DA109" s="169" t="n">
        <v>0</v>
      </c>
      <c r="DB109" s="170" t="n">
        <v>0</v>
      </c>
      <c r="DC109" s="172"/>
      <c r="DD109" s="169" t="n">
        <v>17</v>
      </c>
      <c r="DE109" s="170" t="n">
        <v>2433</v>
      </c>
      <c r="DF109" s="169" t="n">
        <v>16</v>
      </c>
      <c r="DG109" s="170" t="n">
        <v>1712</v>
      </c>
      <c r="DH109" s="169" t="n">
        <v>17</v>
      </c>
      <c r="DI109" s="170" t="n">
        <v>4228</v>
      </c>
      <c r="DJ109" s="168"/>
      <c r="DK109" s="169" t="s">
        <v>704</v>
      </c>
      <c r="DL109" s="170" t="s">
        <v>704</v>
      </c>
      <c r="DM109" s="171"/>
      <c r="DN109" s="169" t="n">
        <v>40</v>
      </c>
      <c r="DO109" s="170" t="n">
        <v>64</v>
      </c>
      <c r="DP109" s="169" t="s">
        <v>704</v>
      </c>
      <c r="DQ109" s="170" t="s">
        <v>704</v>
      </c>
      <c r="DR109" s="169" t="n">
        <v>15</v>
      </c>
      <c r="DS109" s="170" t="n">
        <v>37</v>
      </c>
      <c r="DT109" s="169" t="s">
        <v>704</v>
      </c>
      <c r="DU109" s="170" t="s">
        <v>704</v>
      </c>
      <c r="DV109" s="169" t="s">
        <v>704</v>
      </c>
      <c r="DW109" s="170" t="s">
        <v>704</v>
      </c>
      <c r="DX109" s="169" t="s">
        <v>704</v>
      </c>
      <c r="DY109" s="170" t="s">
        <v>704</v>
      </c>
      <c r="DZ109" s="169" t="n">
        <v>10</v>
      </c>
      <c r="EA109" s="170" t="n">
        <v>24</v>
      </c>
      <c r="EB109" s="169" t="n">
        <v>43</v>
      </c>
      <c r="EC109" s="170" t="n">
        <v>157</v>
      </c>
    </row>
    <row r="110" s="125" customFormat="true" ht="12.75" hidden="false" customHeight="false" outlineLevel="0" collapsed="false">
      <c r="A110" s="166" t="s">
        <v>783</v>
      </c>
      <c r="B110" s="167" t="n">
        <v>50</v>
      </c>
      <c r="C110" s="168"/>
      <c r="D110" s="169" t="s">
        <v>704</v>
      </c>
      <c r="E110" s="168" t="s">
        <v>704</v>
      </c>
      <c r="F110" s="168" t="s">
        <v>704</v>
      </c>
      <c r="G110" s="168" t="s">
        <v>704</v>
      </c>
      <c r="H110" s="168" t="s">
        <v>704</v>
      </c>
      <c r="I110" s="168" t="n">
        <v>0</v>
      </c>
      <c r="J110" s="168" t="n">
        <v>20</v>
      </c>
      <c r="K110" s="168" t="s">
        <v>704</v>
      </c>
      <c r="L110" s="170" t="n">
        <v>11</v>
      </c>
      <c r="M110" s="168"/>
      <c r="N110" s="169" t="n">
        <v>13</v>
      </c>
      <c r="O110" s="168" t="n">
        <v>12</v>
      </c>
      <c r="P110" s="168" t="n">
        <v>11</v>
      </c>
      <c r="Q110" s="168" t="n">
        <v>9</v>
      </c>
      <c r="R110" s="170" t="n">
        <v>5</v>
      </c>
      <c r="S110" s="168"/>
      <c r="T110" s="169" t="n">
        <v>50</v>
      </c>
      <c r="U110" s="170" t="n">
        <v>2020.5</v>
      </c>
      <c r="V110" s="169" t="n">
        <v>16</v>
      </c>
      <c r="W110" s="170" t="n">
        <v>918.2</v>
      </c>
      <c r="X110" s="169" t="n">
        <v>42</v>
      </c>
      <c r="Y110" s="170" t="n">
        <v>1102.3</v>
      </c>
      <c r="Z110" s="169" t="n">
        <v>18</v>
      </c>
      <c r="AA110" s="170" t="n">
        <v>394.7</v>
      </c>
      <c r="AB110" s="169" t="n">
        <v>16</v>
      </c>
      <c r="AC110" s="170" t="n">
        <v>216.9</v>
      </c>
      <c r="AD110" s="169" t="n">
        <v>40</v>
      </c>
      <c r="AE110" s="170" t="n">
        <v>1266.6</v>
      </c>
      <c r="AF110" s="169" t="n">
        <v>9</v>
      </c>
      <c r="AG110" s="170" t="n">
        <v>62.3</v>
      </c>
      <c r="AH110" s="169" t="n">
        <v>10</v>
      </c>
      <c r="AI110" s="170" t="n">
        <v>16.6</v>
      </c>
      <c r="AJ110" s="169" t="n">
        <v>7</v>
      </c>
      <c r="AK110" s="170" t="n">
        <v>39.4</v>
      </c>
      <c r="AL110" s="169" t="n">
        <v>20</v>
      </c>
      <c r="AM110" s="170" t="n">
        <v>24</v>
      </c>
      <c r="AN110" s="171"/>
      <c r="AO110" s="169" t="n">
        <v>7</v>
      </c>
      <c r="AP110" s="170" t="n">
        <v>94.8</v>
      </c>
      <c r="AQ110" s="169" t="n">
        <v>8</v>
      </c>
      <c r="AR110" s="170" t="n">
        <v>121.5</v>
      </c>
      <c r="AS110" s="169" t="s">
        <v>704</v>
      </c>
      <c r="AT110" s="170" t="s">
        <v>704</v>
      </c>
      <c r="AU110" s="169" t="s">
        <v>704</v>
      </c>
      <c r="AV110" s="170" t="s">
        <v>704</v>
      </c>
      <c r="AW110" s="169" t="n">
        <v>0</v>
      </c>
      <c r="AX110" s="170" t="n">
        <v>0</v>
      </c>
      <c r="AY110" s="169" t="n">
        <v>11</v>
      </c>
      <c r="AZ110" s="170" t="n">
        <v>301.5</v>
      </c>
      <c r="BA110" s="172"/>
      <c r="BB110" s="169" t="n">
        <v>4</v>
      </c>
      <c r="BC110" s="170" t="n">
        <v>14.9</v>
      </c>
      <c r="BD110" s="169" t="n">
        <v>0</v>
      </c>
      <c r="BE110" s="170" t="n">
        <v>0</v>
      </c>
      <c r="BF110" s="169" t="n">
        <v>0</v>
      </c>
      <c r="BG110" s="170" t="n">
        <v>0</v>
      </c>
      <c r="BH110" s="169" t="s">
        <v>704</v>
      </c>
      <c r="BI110" s="170" t="s">
        <v>704</v>
      </c>
      <c r="BJ110" s="169" t="n">
        <v>0</v>
      </c>
      <c r="BK110" s="170" t="n">
        <v>0</v>
      </c>
      <c r="BL110" s="169" t="n">
        <v>0</v>
      </c>
      <c r="BM110" s="170" t="n">
        <v>0</v>
      </c>
      <c r="BN110" s="169" t="s">
        <v>704</v>
      </c>
      <c r="BO110" s="170" t="s">
        <v>704</v>
      </c>
      <c r="BP110" s="169" t="s">
        <v>704</v>
      </c>
      <c r="BQ110" s="170" t="s">
        <v>704</v>
      </c>
      <c r="BR110" s="169" t="s">
        <v>704</v>
      </c>
      <c r="BS110" s="170" t="s">
        <v>704</v>
      </c>
      <c r="BT110" s="169" t="n">
        <v>0</v>
      </c>
      <c r="BU110" s="170" t="n">
        <v>0</v>
      </c>
      <c r="BV110" s="169" t="s">
        <v>704</v>
      </c>
      <c r="BW110" s="170" t="s">
        <v>704</v>
      </c>
      <c r="BX110" s="168"/>
      <c r="BY110" s="169" t="s">
        <v>704</v>
      </c>
      <c r="BZ110" s="170" t="s">
        <v>704</v>
      </c>
      <c r="CA110" s="169" t="s">
        <v>704</v>
      </c>
      <c r="CB110" s="170" t="s">
        <v>704</v>
      </c>
      <c r="CC110" s="169" t="s">
        <v>704</v>
      </c>
      <c r="CD110" s="170" t="s">
        <v>704</v>
      </c>
      <c r="CE110" s="169" t="s">
        <v>704</v>
      </c>
      <c r="CF110" s="170" t="s">
        <v>704</v>
      </c>
      <c r="CG110" s="169" t="s">
        <v>704</v>
      </c>
      <c r="CH110" s="170" t="s">
        <v>704</v>
      </c>
      <c r="CI110" s="169" t="s">
        <v>704</v>
      </c>
      <c r="CJ110" s="170" t="s">
        <v>704</v>
      </c>
      <c r="CK110" s="169" t="n">
        <v>6</v>
      </c>
      <c r="CL110" s="170" t="n">
        <v>7</v>
      </c>
      <c r="CM110" s="169" t="s">
        <v>704</v>
      </c>
      <c r="CN110" s="170" t="s">
        <v>704</v>
      </c>
      <c r="CO110" s="169" t="n">
        <v>0</v>
      </c>
      <c r="CP110" s="170" t="n">
        <v>0</v>
      </c>
      <c r="CQ110" s="171"/>
      <c r="CR110" s="169" t="s">
        <v>704</v>
      </c>
      <c r="CS110" s="170" t="s">
        <v>704</v>
      </c>
      <c r="CT110" s="169" t="n">
        <v>15</v>
      </c>
      <c r="CU110" s="170" t="n">
        <v>382</v>
      </c>
      <c r="CV110" s="169" t="n">
        <v>22</v>
      </c>
      <c r="CW110" s="170" t="n">
        <v>568</v>
      </c>
      <c r="CX110" s="169" t="n">
        <v>29</v>
      </c>
      <c r="CY110" s="170" t="n">
        <v>2213</v>
      </c>
      <c r="CZ110" s="172"/>
      <c r="DA110" s="169" t="s">
        <v>704</v>
      </c>
      <c r="DB110" s="170" t="s">
        <v>704</v>
      </c>
      <c r="DC110" s="172"/>
      <c r="DD110" s="169" t="n">
        <v>17</v>
      </c>
      <c r="DE110" s="170" t="n">
        <v>2770</v>
      </c>
      <c r="DF110" s="169" t="n">
        <v>15</v>
      </c>
      <c r="DG110" s="170" t="n">
        <v>1768</v>
      </c>
      <c r="DH110" s="169" t="n">
        <v>17</v>
      </c>
      <c r="DI110" s="170" t="n">
        <v>4639</v>
      </c>
      <c r="DJ110" s="168"/>
      <c r="DK110" s="169" t="s">
        <v>704</v>
      </c>
      <c r="DL110" s="170" t="s">
        <v>704</v>
      </c>
      <c r="DM110" s="171"/>
      <c r="DN110" s="169" t="n">
        <v>42</v>
      </c>
      <c r="DO110" s="170" t="n">
        <v>69</v>
      </c>
      <c r="DP110" s="169" t="n">
        <v>0</v>
      </c>
      <c r="DQ110" s="170" t="n">
        <v>0</v>
      </c>
      <c r="DR110" s="169" t="n">
        <v>10</v>
      </c>
      <c r="DS110" s="170" t="n">
        <v>12</v>
      </c>
      <c r="DT110" s="169" t="s">
        <v>704</v>
      </c>
      <c r="DU110" s="170" t="s">
        <v>704</v>
      </c>
      <c r="DV110" s="169" t="s">
        <v>704</v>
      </c>
      <c r="DW110" s="170" t="s">
        <v>704</v>
      </c>
      <c r="DX110" s="169" t="s">
        <v>704</v>
      </c>
      <c r="DY110" s="170" t="s">
        <v>704</v>
      </c>
      <c r="DZ110" s="169" t="s">
        <v>704</v>
      </c>
      <c r="EA110" s="170" t="s">
        <v>704</v>
      </c>
      <c r="EB110" s="169" t="n">
        <v>42</v>
      </c>
      <c r="EC110" s="170" t="n">
        <v>105</v>
      </c>
    </row>
    <row r="111" s="125" customFormat="true" ht="12.75" hidden="false" customHeight="false" outlineLevel="0" collapsed="false">
      <c r="A111" s="166" t="s">
        <v>784</v>
      </c>
      <c r="B111" s="167" t="n">
        <v>11412</v>
      </c>
      <c r="C111" s="168"/>
      <c r="D111" s="169" t="n">
        <v>399</v>
      </c>
      <c r="E111" s="168" t="n">
        <v>173</v>
      </c>
      <c r="F111" s="168" t="n">
        <v>322</v>
      </c>
      <c r="G111" s="168" t="n">
        <v>289</v>
      </c>
      <c r="H111" s="168" t="n">
        <v>2262</v>
      </c>
      <c r="I111" s="168" t="n">
        <v>1423</v>
      </c>
      <c r="J111" s="168" t="n">
        <v>3572</v>
      </c>
      <c r="K111" s="168" t="n">
        <v>801</v>
      </c>
      <c r="L111" s="170" t="n">
        <v>2171</v>
      </c>
      <c r="M111" s="168"/>
      <c r="N111" s="169" t="n">
        <v>1697</v>
      </c>
      <c r="O111" s="168" t="n">
        <v>3320</v>
      </c>
      <c r="P111" s="168" t="n">
        <v>3205</v>
      </c>
      <c r="Q111" s="168" t="n">
        <v>2239</v>
      </c>
      <c r="R111" s="170" t="n">
        <v>951</v>
      </c>
      <c r="S111" s="168"/>
      <c r="T111" s="169" t="n">
        <v>11412</v>
      </c>
      <c r="U111" s="170" t="n">
        <v>516513.749999998</v>
      </c>
      <c r="V111" s="169" t="n">
        <v>2848</v>
      </c>
      <c r="W111" s="170" t="n">
        <v>121845</v>
      </c>
      <c r="X111" s="169" t="n">
        <v>10323</v>
      </c>
      <c r="Y111" s="170" t="n">
        <v>394668.749999998</v>
      </c>
      <c r="Z111" s="169" t="n">
        <v>4260</v>
      </c>
      <c r="AA111" s="170" t="n">
        <v>79418.0799999999</v>
      </c>
      <c r="AB111" s="169" t="n">
        <v>4237</v>
      </c>
      <c r="AC111" s="170" t="n">
        <v>62315.7</v>
      </c>
      <c r="AD111" s="169" t="n">
        <v>10328</v>
      </c>
      <c r="AE111" s="170" t="n">
        <v>305306.07</v>
      </c>
      <c r="AF111" s="169" t="n">
        <v>2238</v>
      </c>
      <c r="AG111" s="170" t="n">
        <v>34131.4</v>
      </c>
      <c r="AH111" s="169" t="n">
        <v>4230</v>
      </c>
      <c r="AI111" s="170" t="n">
        <v>18914.3000000001</v>
      </c>
      <c r="AJ111" s="169" t="n">
        <v>948</v>
      </c>
      <c r="AK111" s="170" t="n">
        <v>8361.40000000001</v>
      </c>
      <c r="AL111" s="169" t="n">
        <v>5480</v>
      </c>
      <c r="AM111" s="170" t="n">
        <v>8066.8</v>
      </c>
      <c r="AN111" s="171"/>
      <c r="AO111" s="169" t="n">
        <v>1131</v>
      </c>
      <c r="AP111" s="170" t="n">
        <v>16485.2</v>
      </c>
      <c r="AQ111" s="169" t="n">
        <v>1847</v>
      </c>
      <c r="AR111" s="170" t="n">
        <v>22269.8</v>
      </c>
      <c r="AS111" s="169" t="n">
        <v>1420</v>
      </c>
      <c r="AT111" s="170" t="n">
        <v>10703.6</v>
      </c>
      <c r="AU111" s="169" t="n">
        <v>756</v>
      </c>
      <c r="AV111" s="170" t="n">
        <v>4264.1</v>
      </c>
      <c r="AW111" s="169" t="n">
        <v>129</v>
      </c>
      <c r="AX111" s="170" t="n">
        <v>757.400000000001</v>
      </c>
      <c r="AY111" s="169" t="n">
        <v>2865</v>
      </c>
      <c r="AZ111" s="170" t="n">
        <v>54480.0999999999</v>
      </c>
      <c r="BA111" s="172"/>
      <c r="BB111" s="169" t="n">
        <v>531</v>
      </c>
      <c r="BC111" s="170" t="n">
        <v>1707.8</v>
      </c>
      <c r="BD111" s="169" t="s">
        <v>704</v>
      </c>
      <c r="BE111" s="170" t="s">
        <v>704</v>
      </c>
      <c r="BF111" s="169" t="s">
        <v>704</v>
      </c>
      <c r="BG111" s="170" t="s">
        <v>704</v>
      </c>
      <c r="BH111" s="169" t="n">
        <v>145</v>
      </c>
      <c r="BI111" s="170" t="n">
        <v>1595.9</v>
      </c>
      <c r="BJ111" s="169" t="n">
        <v>104</v>
      </c>
      <c r="BK111" s="170" t="n">
        <v>1611.4</v>
      </c>
      <c r="BL111" s="169" t="n">
        <v>149</v>
      </c>
      <c r="BM111" s="170" t="n">
        <v>1446.58</v>
      </c>
      <c r="BN111" s="169" t="n">
        <v>982</v>
      </c>
      <c r="BO111" s="170" t="n">
        <v>2946.8</v>
      </c>
      <c r="BP111" s="169" t="n">
        <v>329</v>
      </c>
      <c r="BQ111" s="170" t="n">
        <v>1104.4</v>
      </c>
      <c r="BR111" s="169" t="n">
        <v>873</v>
      </c>
      <c r="BS111" s="170" t="n">
        <v>9216.60000000001</v>
      </c>
      <c r="BT111" s="169" t="n">
        <v>117</v>
      </c>
      <c r="BU111" s="170" t="n">
        <v>1313.3</v>
      </c>
      <c r="BV111" s="169" t="n">
        <v>287</v>
      </c>
      <c r="BW111" s="170" t="n">
        <v>1661.4</v>
      </c>
      <c r="BX111" s="168"/>
      <c r="BY111" s="169" t="n">
        <v>64</v>
      </c>
      <c r="BZ111" s="170" t="n">
        <v>76.3</v>
      </c>
      <c r="CA111" s="169" t="n">
        <v>205</v>
      </c>
      <c r="CB111" s="170" t="n">
        <v>813.6</v>
      </c>
      <c r="CC111" s="169" t="n">
        <v>222</v>
      </c>
      <c r="CD111" s="170" t="n">
        <v>889.9</v>
      </c>
      <c r="CE111" s="169" t="n">
        <v>164</v>
      </c>
      <c r="CF111" s="170" t="n">
        <v>34.2000000000001</v>
      </c>
      <c r="CG111" s="169" t="n">
        <v>254</v>
      </c>
      <c r="CH111" s="170" t="n">
        <v>468</v>
      </c>
      <c r="CI111" s="169" t="n">
        <v>89</v>
      </c>
      <c r="CJ111" s="170" t="n">
        <v>125.3</v>
      </c>
      <c r="CK111" s="169" t="n">
        <v>321</v>
      </c>
      <c r="CL111" s="170" t="n">
        <v>593.300000000001</v>
      </c>
      <c r="CM111" s="169" t="n">
        <v>103</v>
      </c>
      <c r="CN111" s="170" t="n">
        <v>138.1</v>
      </c>
      <c r="CO111" s="169" t="n">
        <v>64</v>
      </c>
      <c r="CP111" s="170" t="n">
        <v>101.4</v>
      </c>
      <c r="CQ111" s="171"/>
      <c r="CR111" s="169" t="n">
        <v>2609</v>
      </c>
      <c r="CS111" s="170" t="n">
        <v>175505</v>
      </c>
      <c r="CT111" s="169" t="n">
        <v>3397</v>
      </c>
      <c r="CU111" s="170" t="n">
        <v>72191</v>
      </c>
      <c r="CV111" s="169" t="n">
        <v>5658</v>
      </c>
      <c r="CW111" s="170" t="n">
        <v>169358</v>
      </c>
      <c r="CX111" s="169" t="n">
        <v>7193</v>
      </c>
      <c r="CY111" s="170" t="n">
        <v>656990</v>
      </c>
      <c r="CZ111" s="172"/>
      <c r="DA111" s="169" t="n">
        <v>814</v>
      </c>
      <c r="DB111" s="170" t="n">
        <v>185714</v>
      </c>
      <c r="DC111" s="172"/>
      <c r="DD111" s="169" t="n">
        <v>4815</v>
      </c>
      <c r="DE111" s="170" t="n">
        <v>933143</v>
      </c>
      <c r="DF111" s="169" t="n">
        <v>4683</v>
      </c>
      <c r="DG111" s="170" t="n">
        <v>924322</v>
      </c>
      <c r="DH111" s="169" t="n">
        <v>5077</v>
      </c>
      <c r="DI111" s="170" t="n">
        <v>1909802</v>
      </c>
      <c r="DJ111" s="168"/>
      <c r="DK111" s="169" t="n">
        <v>469</v>
      </c>
      <c r="DL111" s="170" t="n">
        <v>4621</v>
      </c>
      <c r="DM111" s="171"/>
      <c r="DN111" s="169" t="n">
        <v>9833</v>
      </c>
      <c r="DO111" s="170" t="n">
        <v>16725</v>
      </c>
      <c r="DP111" s="169" t="n">
        <v>118</v>
      </c>
      <c r="DQ111" s="170" t="n">
        <v>152</v>
      </c>
      <c r="DR111" s="169" t="n">
        <v>1644</v>
      </c>
      <c r="DS111" s="170" t="n">
        <v>2863</v>
      </c>
      <c r="DT111" s="169" t="n">
        <v>1295</v>
      </c>
      <c r="DU111" s="170" t="n">
        <v>1614</v>
      </c>
      <c r="DV111" s="169" t="n">
        <v>201</v>
      </c>
      <c r="DW111" s="170" t="n">
        <v>397</v>
      </c>
      <c r="DX111" s="169" t="n">
        <v>474</v>
      </c>
      <c r="DY111" s="170" t="n">
        <v>681</v>
      </c>
      <c r="DZ111" s="169" t="n">
        <v>1583</v>
      </c>
      <c r="EA111" s="170" t="n">
        <v>2885</v>
      </c>
      <c r="EB111" s="169" t="n">
        <v>10013</v>
      </c>
      <c r="EC111" s="170" t="n">
        <v>25317</v>
      </c>
    </row>
    <row r="112" s="125" customFormat="true" ht="12.75" hidden="false" customHeight="false" outlineLevel="0" collapsed="false">
      <c r="A112" s="179" t="s">
        <v>785</v>
      </c>
      <c r="B112" s="180" t="n">
        <v>35420</v>
      </c>
      <c r="C112" s="174"/>
      <c r="D112" s="181" t="n">
        <v>2295</v>
      </c>
      <c r="E112" s="182" t="n">
        <v>786</v>
      </c>
      <c r="F112" s="182" t="n">
        <v>1532</v>
      </c>
      <c r="G112" s="182" t="n">
        <v>906</v>
      </c>
      <c r="H112" s="182" t="n">
        <v>7198</v>
      </c>
      <c r="I112" s="182" t="n">
        <v>2253</v>
      </c>
      <c r="J112" s="182" t="n">
        <v>10419</v>
      </c>
      <c r="K112" s="182" t="n">
        <v>2615</v>
      </c>
      <c r="L112" s="183" t="n">
        <v>7416</v>
      </c>
      <c r="M112" s="171"/>
      <c r="N112" s="181" t="n">
        <v>5983</v>
      </c>
      <c r="O112" s="182" t="n">
        <v>10075</v>
      </c>
      <c r="P112" s="182" t="n">
        <v>9136</v>
      </c>
      <c r="Q112" s="182" t="n">
        <v>6372</v>
      </c>
      <c r="R112" s="183" t="n">
        <v>3854</v>
      </c>
      <c r="S112" s="171"/>
      <c r="T112" s="181" t="n">
        <v>35419</v>
      </c>
      <c r="U112" s="183" t="n">
        <v>1819624.17000001</v>
      </c>
      <c r="V112" s="181" t="n">
        <v>10633</v>
      </c>
      <c r="W112" s="183" t="n">
        <v>545710.599999997</v>
      </c>
      <c r="X112" s="181" t="n">
        <v>30990</v>
      </c>
      <c r="Y112" s="183" t="n">
        <v>1273913.57</v>
      </c>
      <c r="Z112" s="181" t="n">
        <v>14499</v>
      </c>
      <c r="AA112" s="183" t="n">
        <v>466081.119999998</v>
      </c>
      <c r="AB112" s="181" t="n">
        <v>12828</v>
      </c>
      <c r="AC112" s="183" t="n">
        <v>224760.570000001</v>
      </c>
      <c r="AD112" s="181" t="n">
        <v>30866</v>
      </c>
      <c r="AE112" s="183" t="n">
        <v>877212.089999992</v>
      </c>
      <c r="AF112" s="181" t="n">
        <v>6295</v>
      </c>
      <c r="AG112" s="183" t="n">
        <v>97004.7500000001</v>
      </c>
      <c r="AH112" s="181" t="n">
        <v>10149</v>
      </c>
      <c r="AI112" s="183" t="n">
        <v>54622.4999999999</v>
      </c>
      <c r="AJ112" s="181" t="n">
        <v>4475</v>
      </c>
      <c r="AK112" s="183" t="n">
        <v>65478.2</v>
      </c>
      <c r="AL112" s="181" t="n">
        <v>16484</v>
      </c>
      <c r="AM112" s="183" t="n">
        <v>34464.94</v>
      </c>
      <c r="AN112" s="171"/>
      <c r="AO112" s="181" t="n">
        <v>5059</v>
      </c>
      <c r="AP112" s="183" t="n">
        <v>167511.83</v>
      </c>
      <c r="AQ112" s="181" t="n">
        <v>5489</v>
      </c>
      <c r="AR112" s="183" t="n">
        <v>93647.0400000001</v>
      </c>
      <c r="AS112" s="181" t="n">
        <v>4056</v>
      </c>
      <c r="AT112" s="183" t="n">
        <v>40696.3</v>
      </c>
      <c r="AU112" s="181" t="n">
        <v>1676</v>
      </c>
      <c r="AV112" s="183" t="n">
        <v>14435.6</v>
      </c>
      <c r="AW112" s="181" t="n">
        <v>473</v>
      </c>
      <c r="AX112" s="183" t="n">
        <v>3730.7</v>
      </c>
      <c r="AY112" s="181" t="n">
        <v>9241</v>
      </c>
      <c r="AZ112" s="183" t="n">
        <v>320021.469999999</v>
      </c>
      <c r="BA112" s="171"/>
      <c r="BB112" s="181" t="n">
        <v>1788</v>
      </c>
      <c r="BC112" s="183" t="n">
        <v>9786.1</v>
      </c>
      <c r="BD112" s="181" t="s">
        <v>704</v>
      </c>
      <c r="BE112" s="183" t="s">
        <v>704</v>
      </c>
      <c r="BF112" s="181" t="n">
        <v>536</v>
      </c>
      <c r="BG112" s="183" t="n">
        <v>8156.4</v>
      </c>
      <c r="BH112" s="181" t="n">
        <v>470</v>
      </c>
      <c r="BI112" s="183" t="n">
        <v>7904.4</v>
      </c>
      <c r="BJ112" s="181" t="n">
        <v>1060</v>
      </c>
      <c r="BK112" s="183" t="n">
        <v>26056.9</v>
      </c>
      <c r="BL112" s="181" t="n">
        <v>692</v>
      </c>
      <c r="BM112" s="183" t="n">
        <v>10728.48</v>
      </c>
      <c r="BN112" s="181" t="n">
        <v>2318</v>
      </c>
      <c r="BO112" s="183" t="n">
        <v>7117.4</v>
      </c>
      <c r="BP112" s="181" t="n">
        <v>912</v>
      </c>
      <c r="BQ112" s="183" t="n">
        <v>3586.31</v>
      </c>
      <c r="BR112" s="181" t="n">
        <v>3672</v>
      </c>
      <c r="BS112" s="183" t="n">
        <v>49656.3999999999</v>
      </c>
      <c r="BT112" s="181" t="s">
        <v>704</v>
      </c>
      <c r="BU112" s="183" t="s">
        <v>704</v>
      </c>
      <c r="BV112" s="181" t="n">
        <v>1123</v>
      </c>
      <c r="BW112" s="183" t="n">
        <v>6453.80000000001</v>
      </c>
      <c r="BX112" s="171"/>
      <c r="BY112" s="181" t="n">
        <v>356</v>
      </c>
      <c r="BZ112" s="183" t="n">
        <v>666.100000000001</v>
      </c>
      <c r="CA112" s="181" t="n">
        <v>894</v>
      </c>
      <c r="CB112" s="183" t="n">
        <v>3522.36</v>
      </c>
      <c r="CC112" s="181" t="n">
        <v>987</v>
      </c>
      <c r="CD112" s="183" t="n">
        <v>4188.46</v>
      </c>
      <c r="CE112" s="181" t="n">
        <v>759</v>
      </c>
      <c r="CF112" s="183" t="n">
        <v>201.099999999999</v>
      </c>
      <c r="CG112" s="181" t="n">
        <v>872</v>
      </c>
      <c r="CH112" s="183" t="n">
        <v>2457.6</v>
      </c>
      <c r="CI112" s="181" t="n">
        <v>422</v>
      </c>
      <c r="CJ112" s="183" t="n">
        <v>960.400000000001</v>
      </c>
      <c r="CK112" s="181" t="n">
        <v>1192</v>
      </c>
      <c r="CL112" s="183" t="n">
        <v>3417.99999999999</v>
      </c>
      <c r="CM112" s="181" t="n">
        <v>431</v>
      </c>
      <c r="CN112" s="183" t="n">
        <v>699.7</v>
      </c>
      <c r="CO112" s="181" t="n">
        <v>365</v>
      </c>
      <c r="CP112" s="183" t="n">
        <v>2012.3</v>
      </c>
      <c r="CQ112" s="171"/>
      <c r="CR112" s="181" t="n">
        <v>8359</v>
      </c>
      <c r="CS112" s="183" t="n">
        <v>649498</v>
      </c>
      <c r="CT112" s="181" t="n">
        <v>9344</v>
      </c>
      <c r="CU112" s="183" t="n">
        <v>198820</v>
      </c>
      <c r="CV112" s="181" t="n">
        <v>16671</v>
      </c>
      <c r="CW112" s="183" t="n">
        <v>521554</v>
      </c>
      <c r="CX112" s="181" t="n">
        <v>21460</v>
      </c>
      <c r="CY112" s="183" t="n">
        <v>2112636</v>
      </c>
      <c r="CZ112" s="171"/>
      <c r="DA112" s="181" t="n">
        <v>2370</v>
      </c>
      <c r="DB112" s="183" t="n">
        <v>799465</v>
      </c>
      <c r="DC112" s="171"/>
      <c r="DD112" s="181" t="n">
        <v>10886</v>
      </c>
      <c r="DE112" s="183" t="n">
        <v>2002723</v>
      </c>
      <c r="DF112" s="181" t="n">
        <v>10513</v>
      </c>
      <c r="DG112" s="183" t="n">
        <v>1973898</v>
      </c>
      <c r="DH112" s="181" t="n">
        <v>11650</v>
      </c>
      <c r="DI112" s="183" t="n">
        <v>4094619</v>
      </c>
      <c r="DJ112" s="171"/>
      <c r="DK112" s="181" t="n">
        <v>1459</v>
      </c>
      <c r="DL112" s="183" t="n">
        <v>18316</v>
      </c>
      <c r="DM112" s="171"/>
      <c r="DN112" s="181" t="n">
        <v>29565</v>
      </c>
      <c r="DO112" s="183" t="n">
        <v>49891</v>
      </c>
      <c r="DP112" s="181" t="n">
        <v>756</v>
      </c>
      <c r="DQ112" s="183" t="n">
        <v>969</v>
      </c>
      <c r="DR112" s="181" t="n">
        <v>6430</v>
      </c>
      <c r="DS112" s="183" t="n">
        <v>12343</v>
      </c>
      <c r="DT112" s="181" t="n">
        <v>3981</v>
      </c>
      <c r="DU112" s="183" t="n">
        <v>5105</v>
      </c>
      <c r="DV112" s="181" t="n">
        <v>913</v>
      </c>
      <c r="DW112" s="183" t="n">
        <v>1601</v>
      </c>
      <c r="DX112" s="181" t="n">
        <v>1779</v>
      </c>
      <c r="DY112" s="183" t="n">
        <v>3222</v>
      </c>
      <c r="DZ112" s="181" t="n">
        <v>4863</v>
      </c>
      <c r="EA112" s="183" t="n">
        <v>10379</v>
      </c>
      <c r="EB112" s="181" t="n">
        <v>30438</v>
      </c>
      <c r="EC112" s="183" t="n">
        <v>83510</v>
      </c>
    </row>
    <row r="113" s="125" customFormat="true" ht="12.75" hidden="false" customHeight="false" outlineLevel="0" collapsed="false">
      <c r="B113" s="184"/>
      <c r="C113" s="185"/>
      <c r="D113" s="186"/>
      <c r="E113" s="186"/>
      <c r="F113" s="186"/>
      <c r="G113" s="186"/>
      <c r="H113" s="186"/>
      <c r="I113" s="186"/>
      <c r="J113" s="186"/>
      <c r="K113" s="186"/>
      <c r="L113" s="186"/>
      <c r="M113" s="186"/>
      <c r="N113" s="186"/>
      <c r="O113" s="186"/>
      <c r="P113" s="186"/>
      <c r="Q113" s="186"/>
      <c r="R113" s="186"/>
      <c r="S113" s="186"/>
      <c r="T113" s="184"/>
      <c r="U113" s="184"/>
      <c r="V113" s="184"/>
      <c r="W113" s="184"/>
      <c r="X113" s="184"/>
      <c r="Y113" s="184"/>
      <c r="Z113" s="184"/>
      <c r="AA113" s="184"/>
      <c r="AB113" s="184"/>
      <c r="AC113" s="184"/>
      <c r="AD113" s="184"/>
      <c r="AE113" s="184"/>
      <c r="AF113" s="184"/>
      <c r="AG113" s="184"/>
      <c r="AH113" s="184"/>
      <c r="AI113" s="184"/>
      <c r="AJ113" s="184"/>
      <c r="AK113" s="184"/>
      <c r="AL113" s="184"/>
      <c r="AM113" s="184"/>
      <c r="AO113" s="184"/>
      <c r="AP113" s="184"/>
      <c r="AQ113" s="184"/>
      <c r="AR113" s="184"/>
      <c r="AS113" s="184"/>
      <c r="AT113" s="184"/>
      <c r="AU113" s="184"/>
      <c r="AV113" s="184"/>
      <c r="AW113" s="184"/>
      <c r="AX113" s="184"/>
      <c r="AY113" s="184"/>
      <c r="AZ113" s="184"/>
      <c r="BA113" s="184"/>
      <c r="BB113" s="184"/>
      <c r="BC113" s="184"/>
      <c r="BD113" s="184"/>
      <c r="BE113" s="184"/>
      <c r="BF113" s="184"/>
      <c r="BG113" s="184"/>
      <c r="BH113" s="184"/>
      <c r="BI113" s="184"/>
      <c r="BJ113" s="184"/>
      <c r="BK113" s="184"/>
      <c r="BL113" s="184"/>
      <c r="BM113" s="184"/>
      <c r="BN113" s="184"/>
      <c r="BO113" s="184"/>
      <c r="BP113" s="184"/>
      <c r="BQ113" s="184"/>
      <c r="BR113" s="184"/>
      <c r="BS113" s="184"/>
      <c r="BT113" s="184"/>
      <c r="BU113" s="184"/>
      <c r="BV113" s="184"/>
      <c r="BW113" s="184"/>
      <c r="BX113" s="184"/>
      <c r="BY113" s="184"/>
      <c r="BZ113" s="184"/>
      <c r="CA113" s="184"/>
      <c r="CB113" s="184"/>
      <c r="CC113" s="184"/>
      <c r="CD113" s="184"/>
      <c r="CE113" s="184"/>
      <c r="CF113" s="184"/>
      <c r="CG113" s="184"/>
      <c r="CH113" s="184"/>
      <c r="CI113" s="184"/>
      <c r="CJ113" s="184"/>
      <c r="CK113" s="184"/>
      <c r="CL113" s="184"/>
      <c r="CM113" s="184"/>
      <c r="CN113" s="184"/>
      <c r="CO113" s="184"/>
      <c r="CP113" s="184"/>
      <c r="CR113" s="184"/>
      <c r="CS113" s="184"/>
      <c r="CT113" s="184"/>
      <c r="CU113" s="184"/>
      <c r="CV113" s="184"/>
      <c r="CW113" s="184"/>
      <c r="CX113" s="184"/>
      <c r="CY113" s="184"/>
      <c r="CZ113" s="184"/>
      <c r="DA113" s="184"/>
      <c r="DB113" s="184"/>
      <c r="DC113" s="184"/>
      <c r="DD113" s="184"/>
      <c r="DE113" s="184"/>
      <c r="DF113" s="184"/>
      <c r="DG113" s="184"/>
      <c r="DH113" s="184"/>
      <c r="DI113" s="184"/>
      <c r="DJ113" s="184"/>
      <c r="DK113" s="184"/>
      <c r="DL113" s="184"/>
      <c r="DN113" s="184"/>
      <c r="DO113" s="184"/>
      <c r="DP113" s="184"/>
      <c r="DQ113" s="184"/>
      <c r="DR113" s="184"/>
      <c r="DS113" s="184"/>
      <c r="DT113" s="184"/>
      <c r="DU113" s="184"/>
      <c r="DV113" s="184"/>
      <c r="DW113" s="184"/>
      <c r="DX113" s="184"/>
      <c r="DY113" s="184"/>
      <c r="DZ113" s="184"/>
      <c r="EA113" s="184"/>
      <c r="EB113" s="184"/>
      <c r="EC113" s="184"/>
    </row>
    <row r="114" s="125" customFormat="true" ht="12.75" hidden="false" customHeight="false" outlineLevel="0" collapsed="false">
      <c r="B114" s="184"/>
      <c r="C114" s="185"/>
      <c r="D114" s="186"/>
      <c r="E114" s="186"/>
      <c r="F114" s="186"/>
      <c r="G114" s="186"/>
      <c r="H114" s="186"/>
      <c r="I114" s="186"/>
      <c r="J114" s="186"/>
      <c r="K114" s="186"/>
      <c r="L114" s="186"/>
      <c r="M114" s="186"/>
      <c r="N114" s="186"/>
      <c r="O114" s="186"/>
      <c r="P114" s="186"/>
      <c r="Q114" s="186"/>
      <c r="R114" s="186"/>
      <c r="S114" s="186"/>
      <c r="T114" s="184"/>
      <c r="U114" s="184"/>
      <c r="V114" s="184"/>
      <c r="W114" s="184"/>
      <c r="X114" s="184"/>
      <c r="Y114" s="184"/>
      <c r="Z114" s="184"/>
      <c r="AA114" s="184"/>
      <c r="AB114" s="184"/>
      <c r="AC114" s="184"/>
      <c r="AD114" s="184"/>
      <c r="AE114" s="184"/>
      <c r="AF114" s="184"/>
      <c r="AG114" s="184"/>
      <c r="AH114" s="184"/>
      <c r="AI114" s="184"/>
      <c r="AJ114" s="184"/>
      <c r="AK114" s="184"/>
      <c r="AL114" s="184"/>
      <c r="AM114" s="184"/>
      <c r="AO114" s="184"/>
      <c r="AP114" s="184"/>
      <c r="AQ114" s="184"/>
      <c r="AR114" s="184"/>
      <c r="AS114" s="184"/>
      <c r="AT114" s="184"/>
      <c r="AU114" s="184"/>
      <c r="AV114" s="184"/>
      <c r="AW114" s="184"/>
      <c r="AX114" s="184"/>
      <c r="AY114" s="184"/>
      <c r="AZ114" s="184"/>
      <c r="BA114" s="184"/>
      <c r="BB114" s="184"/>
      <c r="BC114" s="184"/>
      <c r="BD114" s="184"/>
      <c r="BE114" s="184"/>
      <c r="BF114" s="184"/>
      <c r="BG114" s="184"/>
      <c r="BH114" s="184"/>
      <c r="BI114" s="184"/>
      <c r="BJ114" s="184"/>
      <c r="BK114" s="184"/>
      <c r="BL114" s="184"/>
      <c r="BM114" s="184"/>
      <c r="BN114" s="184"/>
      <c r="BO114" s="184"/>
      <c r="BP114" s="184"/>
      <c r="BQ114" s="184"/>
      <c r="BR114" s="184"/>
      <c r="BS114" s="184"/>
      <c r="BT114" s="184"/>
      <c r="BU114" s="184"/>
      <c r="BV114" s="184"/>
      <c r="BW114" s="184"/>
      <c r="BX114" s="184"/>
      <c r="BY114" s="184"/>
      <c r="BZ114" s="184"/>
      <c r="CA114" s="184"/>
      <c r="CB114" s="184"/>
      <c r="CC114" s="184"/>
      <c r="CD114" s="184"/>
      <c r="CE114" s="184"/>
      <c r="CF114" s="184"/>
      <c r="CG114" s="184"/>
      <c r="CH114" s="184"/>
      <c r="CI114" s="184"/>
      <c r="CJ114" s="184"/>
      <c r="CK114" s="184"/>
      <c r="CL114" s="184"/>
      <c r="CM114" s="184"/>
      <c r="CN114" s="184"/>
      <c r="CO114" s="184"/>
      <c r="CP114" s="184"/>
      <c r="CR114" s="184"/>
      <c r="CS114" s="184"/>
      <c r="CT114" s="184"/>
      <c r="CU114" s="184"/>
      <c r="CV114" s="184"/>
      <c r="CW114" s="184"/>
      <c r="CX114" s="184"/>
      <c r="CY114" s="184"/>
      <c r="CZ114" s="184"/>
      <c r="DA114" s="184"/>
      <c r="DB114" s="184"/>
      <c r="DC114" s="184"/>
      <c r="DD114" s="184"/>
      <c r="DE114" s="184"/>
      <c r="DF114" s="184"/>
      <c r="DG114" s="184"/>
      <c r="DH114" s="184"/>
      <c r="DI114" s="184"/>
      <c r="DJ114" s="184"/>
      <c r="DK114" s="184"/>
      <c r="DL114" s="184"/>
      <c r="DN114" s="184"/>
      <c r="DO114" s="184"/>
      <c r="DP114" s="184"/>
      <c r="DQ114" s="184"/>
      <c r="DR114" s="184"/>
      <c r="DS114" s="184"/>
      <c r="DT114" s="184"/>
      <c r="DU114" s="184"/>
      <c r="DV114" s="184"/>
      <c r="DW114" s="184"/>
      <c r="DX114" s="184"/>
      <c r="DY114" s="184"/>
      <c r="DZ114" s="184"/>
      <c r="EA114" s="184"/>
      <c r="EB114" s="184"/>
      <c r="EC114" s="184"/>
    </row>
    <row r="115" s="125" customFormat="true" ht="12.75" hidden="false" customHeight="false" outlineLevel="0" collapsed="false">
      <c r="B115" s="184"/>
      <c r="C115" s="185"/>
      <c r="D115" s="186"/>
      <c r="E115" s="186"/>
      <c r="F115" s="186"/>
      <c r="G115" s="186"/>
      <c r="H115" s="186"/>
      <c r="I115" s="186"/>
      <c r="J115" s="186"/>
      <c r="K115" s="186"/>
      <c r="L115" s="186"/>
      <c r="M115" s="186"/>
      <c r="N115" s="186"/>
      <c r="O115" s="186"/>
      <c r="P115" s="186"/>
      <c r="Q115" s="186"/>
      <c r="R115" s="186"/>
      <c r="S115" s="186"/>
      <c r="T115" s="184"/>
      <c r="U115" s="184"/>
      <c r="V115" s="184"/>
      <c r="W115" s="184"/>
      <c r="X115" s="184"/>
      <c r="Y115" s="184"/>
      <c r="Z115" s="184"/>
      <c r="AA115" s="184"/>
      <c r="AB115" s="184"/>
      <c r="AC115" s="184"/>
      <c r="AD115" s="184"/>
      <c r="AE115" s="184"/>
      <c r="AF115" s="184"/>
      <c r="AG115" s="184"/>
      <c r="AH115" s="184"/>
      <c r="AI115" s="184"/>
      <c r="AJ115" s="184"/>
      <c r="AK115" s="184"/>
      <c r="AL115" s="184"/>
      <c r="AM115" s="184"/>
      <c r="AO115" s="184"/>
      <c r="AP115" s="184"/>
      <c r="AQ115" s="184"/>
      <c r="AR115" s="184"/>
      <c r="AS115" s="184"/>
      <c r="AT115" s="184"/>
      <c r="AU115" s="184"/>
      <c r="AV115" s="184"/>
      <c r="AW115" s="184"/>
      <c r="AX115" s="184"/>
      <c r="AY115" s="184"/>
      <c r="AZ115" s="184"/>
      <c r="BA115" s="184"/>
      <c r="BB115" s="184"/>
      <c r="BC115" s="184"/>
      <c r="BD115" s="184"/>
      <c r="BE115" s="184"/>
      <c r="BF115" s="184"/>
      <c r="BG115" s="184"/>
      <c r="BH115" s="184"/>
      <c r="BI115" s="184"/>
      <c r="BJ115" s="184"/>
      <c r="BK115" s="184"/>
      <c r="BL115" s="184"/>
      <c r="BM115" s="184"/>
      <c r="BN115" s="184"/>
      <c r="BO115" s="184"/>
      <c r="BP115" s="184"/>
      <c r="BQ115" s="184"/>
      <c r="BR115" s="184"/>
      <c r="BS115" s="184"/>
      <c r="BT115" s="184"/>
      <c r="BU115" s="184"/>
      <c r="BV115" s="184"/>
      <c r="BW115" s="184"/>
      <c r="BX115" s="184"/>
      <c r="BY115" s="184"/>
      <c r="BZ115" s="184"/>
      <c r="CA115" s="184"/>
      <c r="CB115" s="184"/>
      <c r="CC115" s="184"/>
      <c r="CD115" s="184"/>
      <c r="CE115" s="184"/>
      <c r="CF115" s="184"/>
      <c r="CG115" s="184"/>
      <c r="CH115" s="184"/>
      <c r="CI115" s="184"/>
      <c r="CJ115" s="184"/>
      <c r="CK115" s="184"/>
      <c r="CL115" s="184"/>
      <c r="CM115" s="184"/>
      <c r="CN115" s="184"/>
      <c r="CO115" s="184"/>
      <c r="CP115" s="184"/>
      <c r="CR115" s="184"/>
      <c r="CS115" s="184"/>
      <c r="CT115" s="184"/>
      <c r="CU115" s="184"/>
      <c r="CV115" s="184"/>
      <c r="CW115" s="184"/>
      <c r="CX115" s="184"/>
      <c r="CY115" s="184"/>
      <c r="CZ115" s="184"/>
      <c r="DA115" s="184"/>
      <c r="DB115" s="184"/>
      <c r="DC115" s="184"/>
      <c r="DD115" s="184"/>
      <c r="DE115" s="184"/>
      <c r="DF115" s="184"/>
      <c r="DG115" s="184"/>
      <c r="DH115" s="184"/>
      <c r="DI115" s="184"/>
      <c r="DJ115" s="184"/>
      <c r="DK115" s="184"/>
      <c r="DL115" s="184"/>
      <c r="DN115" s="184"/>
      <c r="DO115" s="184"/>
      <c r="DP115" s="184"/>
      <c r="DQ115" s="184"/>
      <c r="DR115" s="184"/>
      <c r="DS115" s="184"/>
      <c r="DT115" s="184"/>
      <c r="DU115" s="184"/>
      <c r="DV115" s="184"/>
      <c r="DW115" s="184"/>
      <c r="DX115" s="184"/>
      <c r="DY115" s="184"/>
      <c r="DZ115" s="184"/>
      <c r="EA115" s="184"/>
      <c r="EB115" s="184"/>
      <c r="EC115" s="184"/>
    </row>
    <row r="116" s="125" customFormat="true" ht="12.75" hidden="false" customHeight="false" outlineLevel="0" collapsed="false">
      <c r="B116" s="184"/>
      <c r="C116" s="185"/>
      <c r="D116" s="186"/>
      <c r="E116" s="186"/>
      <c r="F116" s="186"/>
      <c r="G116" s="186"/>
      <c r="H116" s="186"/>
      <c r="I116" s="186"/>
      <c r="J116" s="186"/>
      <c r="K116" s="186"/>
      <c r="L116" s="186"/>
      <c r="M116" s="186"/>
      <c r="N116" s="186"/>
      <c r="O116" s="186"/>
      <c r="P116" s="186"/>
      <c r="Q116" s="186"/>
      <c r="R116" s="186"/>
      <c r="S116" s="186"/>
      <c r="T116" s="184"/>
      <c r="U116" s="184"/>
      <c r="V116" s="184"/>
      <c r="W116" s="184"/>
      <c r="X116" s="184"/>
      <c r="Y116" s="184"/>
      <c r="Z116" s="184"/>
      <c r="AA116" s="184"/>
      <c r="AB116" s="184"/>
      <c r="AC116" s="184"/>
      <c r="AD116" s="184"/>
      <c r="AE116" s="184"/>
      <c r="AF116" s="184"/>
      <c r="AG116" s="184"/>
      <c r="AH116" s="184"/>
      <c r="AI116" s="184"/>
      <c r="AJ116" s="184"/>
      <c r="AK116" s="184"/>
      <c r="AL116" s="184"/>
      <c r="AM116" s="184"/>
      <c r="AO116" s="184"/>
      <c r="AP116" s="184"/>
      <c r="AQ116" s="184"/>
      <c r="AR116" s="184"/>
      <c r="AS116" s="184"/>
      <c r="AT116" s="184"/>
      <c r="AU116" s="184"/>
      <c r="AV116" s="184"/>
      <c r="AW116" s="184"/>
      <c r="AX116" s="184"/>
      <c r="AY116" s="184"/>
      <c r="AZ116" s="184"/>
      <c r="BA116" s="184"/>
      <c r="BB116" s="184"/>
      <c r="BC116" s="184"/>
      <c r="BD116" s="184"/>
      <c r="BE116" s="184"/>
      <c r="BF116" s="184"/>
      <c r="BG116" s="184"/>
      <c r="BH116" s="184"/>
      <c r="BI116" s="184"/>
      <c r="BJ116" s="184"/>
      <c r="BK116" s="184"/>
      <c r="BL116" s="184"/>
      <c r="BM116" s="184"/>
      <c r="BN116" s="184"/>
      <c r="BO116" s="184"/>
      <c r="BP116" s="184"/>
      <c r="BQ116" s="184"/>
      <c r="BR116" s="184"/>
      <c r="BS116" s="184"/>
      <c r="BT116" s="184"/>
      <c r="BU116" s="184"/>
      <c r="BV116" s="184"/>
      <c r="BW116" s="184"/>
      <c r="BX116" s="184"/>
      <c r="BY116" s="184"/>
      <c r="BZ116" s="184"/>
      <c r="CA116" s="184"/>
      <c r="CB116" s="184"/>
      <c r="CC116" s="184"/>
      <c r="CD116" s="184"/>
      <c r="CE116" s="184"/>
      <c r="CF116" s="184"/>
      <c r="CG116" s="184"/>
      <c r="CH116" s="184"/>
      <c r="CI116" s="184"/>
      <c r="CJ116" s="184"/>
      <c r="CK116" s="184"/>
      <c r="CL116" s="184"/>
      <c r="CM116" s="184"/>
      <c r="CN116" s="184"/>
      <c r="CO116" s="184"/>
      <c r="CP116" s="184"/>
      <c r="CR116" s="184"/>
      <c r="CS116" s="184"/>
      <c r="CT116" s="184"/>
      <c r="CU116" s="184"/>
      <c r="CV116" s="184"/>
      <c r="CW116" s="184"/>
      <c r="CX116" s="184"/>
      <c r="CY116" s="184"/>
      <c r="CZ116" s="184"/>
      <c r="DA116" s="184"/>
      <c r="DB116" s="184"/>
      <c r="DC116" s="184"/>
      <c r="DD116" s="184"/>
      <c r="DE116" s="184"/>
      <c r="DF116" s="184"/>
      <c r="DG116" s="184"/>
      <c r="DH116" s="184"/>
      <c r="DI116" s="184"/>
      <c r="DJ116" s="184"/>
      <c r="DK116" s="184"/>
      <c r="DL116" s="184"/>
      <c r="DN116" s="184"/>
      <c r="DO116" s="184"/>
      <c r="DP116" s="184"/>
      <c r="DQ116" s="184"/>
      <c r="DR116" s="184"/>
      <c r="DS116" s="184"/>
      <c r="DT116" s="184"/>
      <c r="DU116" s="184"/>
      <c r="DV116" s="184"/>
      <c r="DW116" s="184"/>
      <c r="DX116" s="184"/>
      <c r="DY116" s="184"/>
      <c r="DZ116" s="184"/>
      <c r="EA116" s="184"/>
      <c r="EB116" s="184"/>
      <c r="EC116" s="184"/>
    </row>
    <row r="117" s="125" customFormat="true" ht="12.75" hidden="false" customHeight="false" outlineLevel="0" collapsed="false">
      <c r="B117" s="184"/>
      <c r="C117" s="185"/>
      <c r="D117" s="186"/>
      <c r="E117" s="186"/>
      <c r="F117" s="186"/>
      <c r="G117" s="186"/>
      <c r="H117" s="186"/>
      <c r="I117" s="186"/>
      <c r="J117" s="186"/>
      <c r="K117" s="186"/>
      <c r="L117" s="186"/>
      <c r="M117" s="186"/>
      <c r="N117" s="186"/>
      <c r="O117" s="186"/>
      <c r="P117" s="186"/>
      <c r="Q117" s="186"/>
      <c r="R117" s="186"/>
      <c r="S117" s="186"/>
      <c r="T117" s="184"/>
      <c r="U117" s="184"/>
      <c r="V117" s="184"/>
      <c r="W117" s="184"/>
      <c r="X117" s="184"/>
      <c r="Y117" s="184"/>
      <c r="Z117" s="184"/>
      <c r="AA117" s="184"/>
      <c r="AB117" s="184"/>
      <c r="AC117" s="184"/>
      <c r="AD117" s="184"/>
      <c r="AE117" s="184"/>
      <c r="AF117" s="184"/>
      <c r="AG117" s="184"/>
      <c r="AH117" s="184"/>
      <c r="AI117" s="184"/>
      <c r="AJ117" s="184"/>
      <c r="AK117" s="184"/>
      <c r="AL117" s="184"/>
      <c r="AM117" s="184"/>
      <c r="AO117" s="184"/>
      <c r="AP117" s="184"/>
      <c r="AQ117" s="184"/>
      <c r="AR117" s="184"/>
      <c r="AS117" s="184"/>
      <c r="AT117" s="184"/>
      <c r="AU117" s="184"/>
      <c r="AV117" s="184"/>
      <c r="AW117" s="184"/>
      <c r="AX117" s="184"/>
      <c r="AY117" s="184"/>
      <c r="AZ117" s="184"/>
      <c r="BA117" s="184"/>
      <c r="BB117" s="184"/>
      <c r="BC117" s="184"/>
      <c r="BD117" s="184"/>
      <c r="BE117" s="184"/>
      <c r="BF117" s="184"/>
      <c r="BG117" s="184"/>
      <c r="BH117" s="184"/>
      <c r="BI117" s="184"/>
      <c r="BJ117" s="184"/>
      <c r="BK117" s="184"/>
      <c r="BL117" s="184"/>
      <c r="BM117" s="184"/>
      <c r="BN117" s="184"/>
      <c r="BO117" s="184"/>
      <c r="BP117" s="184"/>
      <c r="BQ117" s="184"/>
      <c r="BR117" s="184"/>
      <c r="BS117" s="184"/>
      <c r="BT117" s="184"/>
      <c r="BU117" s="184"/>
      <c r="BV117" s="184"/>
      <c r="BW117" s="184"/>
      <c r="BX117" s="184"/>
      <c r="BY117" s="184"/>
      <c r="BZ117" s="184"/>
      <c r="CA117" s="184"/>
      <c r="CB117" s="184"/>
      <c r="CC117" s="184"/>
      <c r="CD117" s="184"/>
      <c r="CE117" s="184"/>
      <c r="CF117" s="184"/>
      <c r="CG117" s="184"/>
      <c r="CH117" s="184"/>
      <c r="CI117" s="184"/>
      <c r="CJ117" s="184"/>
      <c r="CK117" s="184"/>
      <c r="CL117" s="184"/>
      <c r="CM117" s="184"/>
      <c r="CN117" s="184"/>
      <c r="CO117" s="184"/>
      <c r="CP117" s="184"/>
      <c r="CR117" s="184"/>
      <c r="CS117" s="184"/>
      <c r="CT117" s="184"/>
      <c r="CU117" s="184"/>
      <c r="CV117" s="184"/>
      <c r="CW117" s="184"/>
      <c r="CX117" s="184"/>
      <c r="CY117" s="184"/>
      <c r="CZ117" s="184"/>
      <c r="DA117" s="184"/>
      <c r="DB117" s="184"/>
      <c r="DC117" s="184"/>
      <c r="DD117" s="184"/>
      <c r="DE117" s="184"/>
      <c r="DF117" s="184"/>
      <c r="DG117" s="184"/>
      <c r="DH117" s="184"/>
      <c r="DI117" s="184"/>
      <c r="DJ117" s="184"/>
      <c r="DK117" s="184"/>
      <c r="DL117" s="184"/>
      <c r="DN117" s="184"/>
      <c r="DO117" s="184"/>
      <c r="DP117" s="184"/>
      <c r="DQ117" s="184"/>
      <c r="DR117" s="184"/>
      <c r="DS117" s="184"/>
      <c r="DT117" s="184"/>
      <c r="DU117" s="184"/>
      <c r="DV117" s="184"/>
      <c r="DW117" s="184"/>
      <c r="DX117" s="184"/>
      <c r="DY117" s="184"/>
      <c r="DZ117" s="184"/>
      <c r="EA117" s="184"/>
      <c r="EB117" s="184"/>
      <c r="EC117" s="184"/>
    </row>
    <row r="118" s="125" customFormat="true" ht="12.75" hidden="false" customHeight="false" outlineLevel="0" collapsed="false">
      <c r="B118" s="184"/>
      <c r="C118" s="185"/>
      <c r="D118" s="186"/>
      <c r="E118" s="186"/>
      <c r="F118" s="186"/>
      <c r="G118" s="186"/>
      <c r="H118" s="186"/>
      <c r="I118" s="186"/>
      <c r="J118" s="186"/>
      <c r="K118" s="186"/>
      <c r="L118" s="186"/>
      <c r="M118" s="186"/>
      <c r="N118" s="186"/>
      <c r="O118" s="186"/>
      <c r="P118" s="186"/>
      <c r="Q118" s="186"/>
      <c r="R118" s="186"/>
      <c r="S118" s="186"/>
      <c r="T118" s="184"/>
      <c r="U118" s="184"/>
      <c r="V118" s="184"/>
      <c r="W118" s="184"/>
      <c r="X118" s="184"/>
      <c r="Y118" s="184"/>
      <c r="Z118" s="184"/>
      <c r="AA118" s="184"/>
      <c r="AB118" s="184"/>
      <c r="AC118" s="184"/>
      <c r="AD118" s="184"/>
      <c r="AE118" s="184"/>
      <c r="AF118" s="184"/>
      <c r="AG118" s="184"/>
      <c r="AH118" s="184"/>
      <c r="AI118" s="184"/>
      <c r="AJ118" s="184"/>
      <c r="AK118" s="184"/>
      <c r="AL118" s="184"/>
      <c r="AM118" s="184"/>
      <c r="AO118" s="184"/>
      <c r="AP118" s="184"/>
      <c r="AQ118" s="184"/>
      <c r="AR118" s="184"/>
      <c r="AS118" s="184"/>
      <c r="AT118" s="184"/>
      <c r="AU118" s="184"/>
      <c r="AV118" s="184"/>
      <c r="AW118" s="184"/>
      <c r="AX118" s="184"/>
      <c r="AY118" s="184"/>
      <c r="AZ118" s="184"/>
      <c r="BA118" s="184"/>
      <c r="BB118" s="184"/>
      <c r="BC118" s="184"/>
      <c r="BD118" s="184"/>
      <c r="BE118" s="184"/>
      <c r="BF118" s="184"/>
      <c r="BG118" s="184"/>
      <c r="BH118" s="184"/>
      <c r="BI118" s="184"/>
      <c r="BJ118" s="184"/>
      <c r="BK118" s="184"/>
      <c r="BL118" s="184"/>
      <c r="BM118" s="184"/>
      <c r="BN118" s="184"/>
      <c r="BO118" s="184"/>
      <c r="BP118" s="184"/>
      <c r="BQ118" s="184"/>
      <c r="BR118" s="184"/>
      <c r="BS118" s="184"/>
      <c r="BT118" s="184"/>
      <c r="BU118" s="184"/>
      <c r="BV118" s="184"/>
      <c r="BW118" s="184"/>
      <c r="BX118" s="184"/>
      <c r="BY118" s="184"/>
      <c r="BZ118" s="184"/>
      <c r="CA118" s="184"/>
      <c r="CB118" s="184"/>
      <c r="CC118" s="184"/>
      <c r="CD118" s="184"/>
      <c r="CE118" s="184"/>
      <c r="CF118" s="184"/>
      <c r="CG118" s="184"/>
      <c r="CH118" s="184"/>
      <c r="CI118" s="184"/>
      <c r="CJ118" s="184"/>
      <c r="CK118" s="184"/>
      <c r="CL118" s="184"/>
      <c r="CM118" s="184"/>
      <c r="CN118" s="184"/>
      <c r="CO118" s="184"/>
      <c r="CP118" s="184"/>
      <c r="CR118" s="184"/>
      <c r="CS118" s="184"/>
      <c r="CT118" s="184"/>
      <c r="CU118" s="184"/>
      <c r="CV118" s="184"/>
      <c r="CW118" s="184"/>
      <c r="CX118" s="184"/>
      <c r="CY118" s="184"/>
      <c r="CZ118" s="184"/>
      <c r="DA118" s="184"/>
      <c r="DB118" s="184"/>
      <c r="DC118" s="184"/>
      <c r="DD118" s="184"/>
      <c r="DE118" s="184"/>
      <c r="DF118" s="184"/>
      <c r="DG118" s="184"/>
      <c r="DH118" s="184"/>
      <c r="DI118" s="184"/>
      <c r="DJ118" s="184"/>
      <c r="DK118" s="184"/>
      <c r="DL118" s="184"/>
      <c r="DN118" s="184"/>
      <c r="DO118" s="184"/>
      <c r="DP118" s="184"/>
      <c r="DQ118" s="184"/>
      <c r="DR118" s="184"/>
      <c r="DS118" s="184"/>
      <c r="DT118" s="184"/>
      <c r="DU118" s="184"/>
      <c r="DV118" s="184"/>
      <c r="DW118" s="184"/>
      <c r="DX118" s="184"/>
      <c r="DY118" s="184"/>
      <c r="DZ118" s="184"/>
      <c r="EA118" s="184"/>
      <c r="EB118" s="184"/>
      <c r="EC118" s="184"/>
    </row>
    <row r="119" s="125" customFormat="true" ht="12.75" hidden="false" customHeight="false" outlineLevel="0" collapsed="false">
      <c r="B119" s="184"/>
      <c r="C119" s="185"/>
      <c r="D119" s="186"/>
      <c r="E119" s="186"/>
      <c r="F119" s="186"/>
      <c r="G119" s="186"/>
      <c r="H119" s="186"/>
      <c r="I119" s="186"/>
      <c r="J119" s="186"/>
      <c r="K119" s="186"/>
      <c r="L119" s="186"/>
      <c r="M119" s="186"/>
      <c r="N119" s="186"/>
      <c r="O119" s="186"/>
      <c r="P119" s="186"/>
      <c r="Q119" s="186"/>
      <c r="R119" s="186"/>
      <c r="S119" s="186"/>
      <c r="T119" s="184"/>
      <c r="U119" s="184"/>
      <c r="V119" s="184"/>
      <c r="W119" s="184"/>
      <c r="X119" s="184"/>
      <c r="Y119" s="184"/>
      <c r="Z119" s="184"/>
      <c r="AA119" s="184"/>
      <c r="AB119" s="184"/>
      <c r="AC119" s="184"/>
      <c r="AD119" s="184"/>
      <c r="AE119" s="184"/>
      <c r="AF119" s="184"/>
      <c r="AG119" s="184"/>
      <c r="AH119" s="184"/>
      <c r="AI119" s="184"/>
      <c r="AJ119" s="184"/>
      <c r="AK119" s="184"/>
      <c r="AL119" s="184"/>
      <c r="AM119" s="184"/>
      <c r="AO119" s="184"/>
      <c r="AP119" s="184"/>
      <c r="AQ119" s="184"/>
      <c r="AR119" s="184"/>
      <c r="AS119" s="184"/>
      <c r="AT119" s="184"/>
      <c r="AU119" s="184"/>
      <c r="AV119" s="184"/>
      <c r="AW119" s="184"/>
      <c r="AX119" s="184"/>
      <c r="AY119" s="184"/>
      <c r="AZ119" s="184"/>
      <c r="BA119" s="184"/>
      <c r="BB119" s="184"/>
      <c r="BC119" s="184"/>
      <c r="BD119" s="184"/>
      <c r="BE119" s="184"/>
      <c r="BF119" s="184"/>
      <c r="BG119" s="184"/>
      <c r="BH119" s="184"/>
      <c r="BI119" s="184"/>
      <c r="BJ119" s="184"/>
      <c r="BK119" s="184"/>
      <c r="BL119" s="184"/>
      <c r="BM119" s="184"/>
      <c r="BN119" s="184"/>
      <c r="BO119" s="184"/>
      <c r="BP119" s="184"/>
      <c r="BQ119" s="184"/>
      <c r="BR119" s="184"/>
      <c r="BS119" s="184"/>
      <c r="BT119" s="184"/>
      <c r="BU119" s="184"/>
      <c r="BV119" s="184"/>
      <c r="BW119" s="184"/>
      <c r="BX119" s="184"/>
      <c r="BY119" s="184"/>
      <c r="BZ119" s="184"/>
      <c r="CA119" s="184"/>
      <c r="CB119" s="184"/>
      <c r="CC119" s="184"/>
      <c r="CD119" s="184"/>
      <c r="CE119" s="184"/>
      <c r="CF119" s="184"/>
      <c r="CG119" s="184"/>
      <c r="CH119" s="184"/>
      <c r="CI119" s="184"/>
      <c r="CJ119" s="184"/>
      <c r="CK119" s="184"/>
      <c r="CL119" s="184"/>
      <c r="CM119" s="184"/>
      <c r="CN119" s="184"/>
      <c r="CO119" s="184"/>
      <c r="CP119" s="184"/>
      <c r="CR119" s="184"/>
      <c r="CS119" s="184"/>
      <c r="CT119" s="184"/>
      <c r="CU119" s="184"/>
      <c r="CV119" s="184"/>
      <c r="CW119" s="184"/>
      <c r="CX119" s="184"/>
      <c r="CY119" s="184"/>
      <c r="CZ119" s="184"/>
      <c r="DA119" s="184"/>
      <c r="DB119" s="184"/>
      <c r="DC119" s="184"/>
      <c r="DD119" s="184"/>
      <c r="DE119" s="184"/>
      <c r="DF119" s="184"/>
      <c r="DG119" s="184"/>
      <c r="DH119" s="184"/>
      <c r="DI119" s="184"/>
      <c r="DJ119" s="184"/>
      <c r="DK119" s="184"/>
      <c r="DL119" s="184"/>
      <c r="DN119" s="184"/>
      <c r="DO119" s="184"/>
      <c r="DP119" s="184"/>
      <c r="DQ119" s="184"/>
      <c r="DR119" s="184"/>
      <c r="DS119" s="184"/>
      <c r="DT119" s="184"/>
      <c r="DU119" s="184"/>
      <c r="DV119" s="184"/>
      <c r="DW119" s="184"/>
      <c r="DX119" s="184"/>
      <c r="DY119" s="184"/>
      <c r="DZ119" s="184"/>
      <c r="EA119" s="184"/>
      <c r="EB119" s="184"/>
      <c r="EC119" s="184"/>
    </row>
    <row r="120" s="125" customFormat="true" ht="12.75" hidden="false" customHeight="false" outlineLevel="0" collapsed="false">
      <c r="B120" s="184"/>
      <c r="C120" s="185"/>
      <c r="D120" s="186"/>
      <c r="E120" s="186"/>
      <c r="F120" s="186"/>
      <c r="G120" s="186"/>
      <c r="H120" s="186"/>
      <c r="I120" s="186"/>
      <c r="J120" s="186"/>
      <c r="K120" s="186"/>
      <c r="L120" s="186"/>
      <c r="M120" s="186"/>
      <c r="N120" s="186"/>
      <c r="O120" s="186"/>
      <c r="P120" s="186"/>
      <c r="Q120" s="186"/>
      <c r="R120" s="186"/>
      <c r="S120" s="186"/>
      <c r="T120" s="184"/>
      <c r="U120" s="184"/>
      <c r="V120" s="184"/>
      <c r="W120" s="184"/>
      <c r="X120" s="184"/>
      <c r="Y120" s="184"/>
      <c r="Z120" s="184"/>
      <c r="AA120" s="184"/>
      <c r="AB120" s="184"/>
      <c r="AC120" s="184"/>
      <c r="AD120" s="184"/>
      <c r="AE120" s="184"/>
      <c r="AF120" s="184"/>
      <c r="AG120" s="184"/>
      <c r="AH120" s="184"/>
      <c r="AI120" s="184"/>
      <c r="AJ120" s="184"/>
      <c r="AK120" s="184"/>
      <c r="AL120" s="184"/>
      <c r="AM120" s="184"/>
      <c r="AO120" s="184"/>
      <c r="AP120" s="184"/>
      <c r="AQ120" s="184"/>
      <c r="AR120" s="184"/>
      <c r="AS120" s="184"/>
      <c r="AT120" s="184"/>
      <c r="AU120" s="184"/>
      <c r="AV120" s="184"/>
      <c r="AW120" s="184"/>
      <c r="AX120" s="184"/>
      <c r="AY120" s="184"/>
      <c r="AZ120" s="184"/>
      <c r="BA120" s="184"/>
      <c r="BB120" s="184"/>
      <c r="BC120" s="184"/>
      <c r="BD120" s="184"/>
      <c r="BE120" s="184"/>
      <c r="BF120" s="184"/>
      <c r="BG120" s="184"/>
      <c r="BH120" s="184"/>
      <c r="BI120" s="184"/>
      <c r="BJ120" s="184"/>
      <c r="BK120" s="184"/>
      <c r="BL120" s="184"/>
      <c r="BM120" s="184"/>
      <c r="BN120" s="184"/>
      <c r="BO120" s="184"/>
      <c r="BP120" s="184"/>
      <c r="BQ120" s="184"/>
      <c r="BR120" s="184"/>
      <c r="BS120" s="184"/>
      <c r="BT120" s="184"/>
      <c r="BU120" s="184"/>
      <c r="BV120" s="184"/>
      <c r="BW120" s="184"/>
      <c r="BX120" s="184"/>
      <c r="BY120" s="184"/>
      <c r="BZ120" s="184"/>
      <c r="CA120" s="184"/>
      <c r="CB120" s="184"/>
      <c r="CC120" s="184"/>
      <c r="CD120" s="184"/>
      <c r="CE120" s="184"/>
      <c r="CF120" s="184"/>
      <c r="CG120" s="184"/>
      <c r="CH120" s="184"/>
      <c r="CI120" s="184"/>
      <c r="CJ120" s="184"/>
      <c r="CK120" s="184"/>
      <c r="CL120" s="184"/>
      <c r="CM120" s="184"/>
      <c r="CN120" s="184"/>
      <c r="CO120" s="184"/>
      <c r="CP120" s="184"/>
      <c r="CR120" s="184"/>
      <c r="CS120" s="184"/>
      <c r="CT120" s="184"/>
      <c r="CU120" s="184"/>
      <c r="CV120" s="184"/>
      <c r="CW120" s="184"/>
      <c r="CX120" s="184"/>
      <c r="CY120" s="184"/>
      <c r="CZ120" s="184"/>
      <c r="DA120" s="184"/>
      <c r="DB120" s="184"/>
      <c r="DC120" s="184"/>
      <c r="DD120" s="184"/>
      <c r="DE120" s="184"/>
      <c r="DF120" s="184"/>
      <c r="DG120" s="184"/>
      <c r="DH120" s="184"/>
      <c r="DI120" s="184"/>
      <c r="DJ120" s="184"/>
      <c r="DK120" s="184"/>
      <c r="DL120" s="184"/>
      <c r="DN120" s="184"/>
      <c r="DO120" s="184"/>
      <c r="DP120" s="184"/>
      <c r="DQ120" s="184"/>
      <c r="DR120" s="184"/>
      <c r="DS120" s="184"/>
      <c r="DT120" s="184"/>
      <c r="DU120" s="184"/>
      <c r="DV120" s="184"/>
      <c r="DW120" s="184"/>
      <c r="DX120" s="184"/>
      <c r="DY120" s="184"/>
      <c r="DZ120" s="184"/>
      <c r="EA120" s="184"/>
      <c r="EB120" s="184"/>
      <c r="EC120" s="184"/>
    </row>
    <row r="121" s="125" customFormat="true" ht="12.75" hidden="false" customHeight="false" outlineLevel="0" collapsed="false">
      <c r="B121" s="184"/>
      <c r="C121" s="185"/>
      <c r="D121" s="186"/>
      <c r="E121" s="186"/>
      <c r="F121" s="186"/>
      <c r="G121" s="186"/>
      <c r="H121" s="186"/>
      <c r="I121" s="186"/>
      <c r="J121" s="186"/>
      <c r="K121" s="186"/>
      <c r="L121" s="186"/>
      <c r="M121" s="186"/>
      <c r="N121" s="186"/>
      <c r="O121" s="186"/>
      <c r="P121" s="186"/>
      <c r="Q121" s="186"/>
      <c r="R121" s="186"/>
      <c r="S121" s="186"/>
      <c r="T121" s="184"/>
      <c r="U121" s="184"/>
      <c r="V121" s="184"/>
      <c r="W121" s="184"/>
      <c r="X121" s="184"/>
      <c r="Y121" s="184"/>
      <c r="Z121" s="184"/>
      <c r="AA121" s="184"/>
      <c r="AB121" s="184"/>
      <c r="AC121" s="184"/>
      <c r="AD121" s="184"/>
      <c r="AE121" s="184"/>
      <c r="AF121" s="184"/>
      <c r="AG121" s="184"/>
      <c r="AH121" s="184"/>
      <c r="AI121" s="184"/>
      <c r="AJ121" s="184"/>
      <c r="AK121" s="184"/>
      <c r="AL121" s="184"/>
      <c r="AM121" s="184"/>
      <c r="AO121" s="184"/>
      <c r="AP121" s="184"/>
      <c r="AQ121" s="184"/>
      <c r="AR121" s="184"/>
      <c r="AS121" s="184"/>
      <c r="AT121" s="184"/>
      <c r="AU121" s="184"/>
      <c r="AV121" s="184"/>
      <c r="AW121" s="184"/>
      <c r="AX121" s="184"/>
      <c r="AY121" s="184"/>
      <c r="AZ121" s="184"/>
      <c r="BA121" s="184"/>
      <c r="BB121" s="184"/>
      <c r="BC121" s="184"/>
      <c r="BD121" s="184"/>
      <c r="BE121" s="184"/>
      <c r="BF121" s="184"/>
      <c r="BG121" s="184"/>
      <c r="BH121" s="184"/>
      <c r="BI121" s="184"/>
      <c r="BJ121" s="184"/>
      <c r="BK121" s="184"/>
      <c r="BL121" s="184"/>
      <c r="BM121" s="184"/>
      <c r="BN121" s="184"/>
      <c r="BO121" s="184"/>
      <c r="BP121" s="184"/>
      <c r="BQ121" s="184"/>
      <c r="BR121" s="184"/>
      <c r="BS121" s="184"/>
      <c r="BT121" s="184"/>
      <c r="BU121" s="184"/>
      <c r="BV121" s="184"/>
      <c r="BW121" s="184"/>
      <c r="BX121" s="184"/>
      <c r="BY121" s="184"/>
      <c r="BZ121" s="184"/>
      <c r="CA121" s="184"/>
      <c r="CB121" s="184"/>
      <c r="CC121" s="184"/>
      <c r="CD121" s="184"/>
      <c r="CE121" s="184"/>
      <c r="CF121" s="184"/>
      <c r="CG121" s="184"/>
      <c r="CH121" s="184"/>
      <c r="CI121" s="184"/>
      <c r="CJ121" s="184"/>
      <c r="CK121" s="184"/>
      <c r="CL121" s="184"/>
      <c r="CM121" s="184"/>
      <c r="CN121" s="184"/>
      <c r="CO121" s="184"/>
      <c r="CP121" s="184"/>
      <c r="CR121" s="184"/>
      <c r="CS121" s="184"/>
      <c r="CT121" s="184"/>
      <c r="CU121" s="184"/>
      <c r="CV121" s="184"/>
      <c r="CW121" s="184"/>
      <c r="CX121" s="184"/>
      <c r="CY121" s="184"/>
      <c r="CZ121" s="184"/>
      <c r="DA121" s="184"/>
      <c r="DB121" s="184"/>
      <c r="DC121" s="184"/>
      <c r="DD121" s="184"/>
      <c r="DE121" s="184"/>
      <c r="DF121" s="184"/>
      <c r="DG121" s="184"/>
      <c r="DH121" s="184"/>
      <c r="DI121" s="184"/>
      <c r="DJ121" s="184"/>
      <c r="DK121" s="184"/>
      <c r="DL121" s="184"/>
      <c r="DN121" s="184"/>
      <c r="DO121" s="184"/>
      <c r="DP121" s="184"/>
      <c r="DQ121" s="184"/>
      <c r="DR121" s="184"/>
      <c r="DS121" s="184"/>
      <c r="DT121" s="184"/>
      <c r="DU121" s="184"/>
      <c r="DV121" s="184"/>
      <c r="DW121" s="184"/>
      <c r="DX121" s="184"/>
      <c r="DY121" s="184"/>
      <c r="DZ121" s="184"/>
      <c r="EA121" s="184"/>
      <c r="EB121" s="184"/>
      <c r="EC121" s="184"/>
    </row>
    <row r="122" s="125" customFormat="true" ht="12.75" hidden="false" customHeight="false" outlineLevel="0" collapsed="false">
      <c r="B122" s="184"/>
      <c r="C122" s="185"/>
      <c r="D122" s="186"/>
      <c r="E122" s="186"/>
      <c r="F122" s="186"/>
      <c r="G122" s="186"/>
      <c r="H122" s="186"/>
      <c r="I122" s="186"/>
      <c r="J122" s="186"/>
      <c r="K122" s="186"/>
      <c r="L122" s="186"/>
      <c r="M122" s="186"/>
      <c r="N122" s="186"/>
      <c r="O122" s="186"/>
      <c r="P122" s="186"/>
      <c r="Q122" s="186"/>
      <c r="R122" s="186"/>
      <c r="S122" s="186"/>
      <c r="T122" s="184"/>
      <c r="U122" s="184"/>
      <c r="V122" s="184"/>
      <c r="W122" s="184"/>
      <c r="X122" s="184"/>
      <c r="Y122" s="184"/>
      <c r="Z122" s="184"/>
      <c r="AA122" s="184"/>
      <c r="AB122" s="184"/>
      <c r="AC122" s="184"/>
      <c r="AD122" s="184"/>
      <c r="AE122" s="184"/>
      <c r="AF122" s="184"/>
      <c r="AG122" s="184"/>
      <c r="AH122" s="184"/>
      <c r="AI122" s="184"/>
      <c r="AJ122" s="184"/>
      <c r="AK122" s="184"/>
      <c r="AL122" s="184"/>
      <c r="AM122" s="184"/>
      <c r="AO122" s="184"/>
      <c r="AP122" s="184"/>
      <c r="AQ122" s="184"/>
      <c r="AR122" s="184"/>
      <c r="AS122" s="184"/>
      <c r="AT122" s="184"/>
      <c r="AU122" s="184"/>
      <c r="AV122" s="184"/>
      <c r="AW122" s="184"/>
      <c r="AX122" s="184"/>
      <c r="AY122" s="184"/>
      <c r="AZ122" s="184"/>
      <c r="BA122" s="184"/>
      <c r="BB122" s="184"/>
      <c r="BC122" s="184"/>
      <c r="BD122" s="184"/>
      <c r="BE122" s="184"/>
      <c r="BF122" s="184"/>
      <c r="BG122" s="184"/>
      <c r="BH122" s="184"/>
      <c r="BI122" s="184"/>
      <c r="BJ122" s="184"/>
      <c r="BK122" s="184"/>
      <c r="BL122" s="184"/>
      <c r="BM122" s="184"/>
      <c r="BN122" s="184"/>
      <c r="BO122" s="184"/>
      <c r="BP122" s="184"/>
      <c r="BQ122" s="184"/>
      <c r="BR122" s="184"/>
      <c r="BS122" s="184"/>
      <c r="BT122" s="184"/>
      <c r="BU122" s="184"/>
      <c r="BV122" s="184"/>
      <c r="BW122" s="184"/>
      <c r="BX122" s="184"/>
      <c r="BY122" s="184"/>
      <c r="BZ122" s="184"/>
      <c r="CA122" s="184"/>
      <c r="CB122" s="184"/>
      <c r="CC122" s="184"/>
      <c r="CD122" s="184"/>
      <c r="CE122" s="184"/>
      <c r="CF122" s="184"/>
      <c r="CG122" s="184"/>
      <c r="CH122" s="184"/>
      <c r="CI122" s="184"/>
      <c r="CJ122" s="184"/>
      <c r="CK122" s="184"/>
      <c r="CL122" s="184"/>
      <c r="CM122" s="184"/>
      <c r="CN122" s="184"/>
      <c r="CO122" s="184"/>
      <c r="CP122" s="184"/>
      <c r="CR122" s="184"/>
      <c r="CS122" s="184"/>
      <c r="CT122" s="184"/>
      <c r="CU122" s="184"/>
      <c r="CV122" s="184"/>
      <c r="CW122" s="184"/>
      <c r="CX122" s="184"/>
      <c r="CY122" s="184"/>
      <c r="CZ122" s="184"/>
      <c r="DA122" s="184"/>
      <c r="DB122" s="184"/>
      <c r="DC122" s="184"/>
      <c r="DD122" s="184"/>
      <c r="DE122" s="184"/>
      <c r="DF122" s="184"/>
      <c r="DG122" s="184"/>
      <c r="DH122" s="184"/>
      <c r="DI122" s="184"/>
      <c r="DJ122" s="184"/>
      <c r="DK122" s="184"/>
      <c r="DL122" s="184"/>
      <c r="DN122" s="184"/>
      <c r="DO122" s="184"/>
      <c r="DP122" s="184"/>
      <c r="DQ122" s="184"/>
      <c r="DR122" s="184"/>
      <c r="DS122" s="184"/>
      <c r="DT122" s="184"/>
      <c r="DU122" s="184"/>
      <c r="DV122" s="184"/>
      <c r="DW122" s="184"/>
      <c r="DX122" s="184"/>
      <c r="DY122" s="184"/>
      <c r="DZ122" s="184"/>
      <c r="EA122" s="184"/>
      <c r="EB122" s="184"/>
      <c r="EC122" s="184"/>
    </row>
    <row r="123" s="125" customFormat="true" ht="12.75" hidden="false" customHeight="false" outlineLevel="0" collapsed="false">
      <c r="B123" s="184"/>
      <c r="C123" s="185"/>
      <c r="D123" s="186"/>
      <c r="E123" s="186"/>
      <c r="F123" s="186"/>
      <c r="G123" s="186"/>
      <c r="H123" s="186"/>
      <c r="I123" s="186"/>
      <c r="J123" s="186"/>
      <c r="K123" s="186"/>
      <c r="L123" s="186"/>
      <c r="M123" s="186"/>
      <c r="N123" s="186"/>
      <c r="O123" s="186"/>
      <c r="P123" s="186"/>
      <c r="Q123" s="186"/>
      <c r="R123" s="186"/>
      <c r="S123" s="186"/>
      <c r="T123" s="184"/>
      <c r="U123" s="184"/>
      <c r="V123" s="184"/>
      <c r="W123" s="184"/>
      <c r="X123" s="184"/>
      <c r="Y123" s="184"/>
      <c r="Z123" s="184"/>
      <c r="AA123" s="184"/>
      <c r="AB123" s="184"/>
      <c r="AC123" s="184"/>
      <c r="AD123" s="184"/>
      <c r="AE123" s="184"/>
      <c r="AF123" s="184"/>
      <c r="AG123" s="184"/>
      <c r="AH123" s="184"/>
      <c r="AI123" s="184"/>
      <c r="AJ123" s="184"/>
      <c r="AK123" s="184"/>
      <c r="AL123" s="184"/>
      <c r="AM123" s="184"/>
      <c r="AO123" s="184"/>
      <c r="AP123" s="184"/>
      <c r="AQ123" s="184"/>
      <c r="AR123" s="184"/>
      <c r="AS123" s="184"/>
      <c r="AT123" s="184"/>
      <c r="AU123" s="184"/>
      <c r="AV123" s="184"/>
      <c r="AW123" s="184"/>
      <c r="AX123" s="184"/>
      <c r="AY123" s="184"/>
      <c r="AZ123" s="184"/>
      <c r="BA123" s="184"/>
      <c r="BB123" s="184"/>
      <c r="BC123" s="184"/>
      <c r="BD123" s="184"/>
      <c r="BE123" s="184"/>
      <c r="BF123" s="184"/>
      <c r="BG123" s="184"/>
      <c r="BH123" s="184"/>
      <c r="BI123" s="184"/>
      <c r="BJ123" s="184"/>
      <c r="BK123" s="184"/>
      <c r="BL123" s="184"/>
      <c r="BM123" s="184"/>
      <c r="BN123" s="184"/>
      <c r="BO123" s="184"/>
      <c r="BP123" s="184"/>
      <c r="BQ123" s="184"/>
      <c r="BR123" s="184"/>
      <c r="BS123" s="184"/>
      <c r="BT123" s="184"/>
      <c r="BU123" s="184"/>
      <c r="BV123" s="184"/>
      <c r="BW123" s="184"/>
      <c r="BX123" s="184"/>
      <c r="BY123" s="184"/>
      <c r="BZ123" s="184"/>
      <c r="CA123" s="184"/>
      <c r="CB123" s="184"/>
      <c r="CC123" s="184"/>
      <c r="CD123" s="184"/>
      <c r="CE123" s="184"/>
      <c r="CF123" s="184"/>
      <c r="CG123" s="184"/>
      <c r="CH123" s="184"/>
      <c r="CI123" s="184"/>
      <c r="CJ123" s="184"/>
      <c r="CK123" s="184"/>
      <c r="CL123" s="184"/>
      <c r="CM123" s="184"/>
      <c r="CN123" s="184"/>
      <c r="CO123" s="184"/>
      <c r="CP123" s="184"/>
      <c r="CR123" s="184"/>
      <c r="CS123" s="184"/>
      <c r="CT123" s="184"/>
      <c r="CU123" s="184"/>
      <c r="CV123" s="184"/>
      <c r="CW123" s="184"/>
      <c r="CX123" s="184"/>
      <c r="CY123" s="184"/>
      <c r="CZ123" s="184"/>
      <c r="DA123" s="184"/>
      <c r="DB123" s="184"/>
      <c r="DC123" s="184"/>
      <c r="DD123" s="184"/>
      <c r="DE123" s="184"/>
      <c r="DF123" s="184"/>
      <c r="DG123" s="184"/>
      <c r="DH123" s="184"/>
      <c r="DI123" s="184"/>
      <c r="DJ123" s="184"/>
      <c r="DK123" s="184"/>
      <c r="DL123" s="184"/>
      <c r="DN123" s="184"/>
      <c r="DO123" s="184"/>
      <c r="DP123" s="184"/>
      <c r="DQ123" s="184"/>
      <c r="DR123" s="184"/>
      <c r="DS123" s="184"/>
      <c r="DT123" s="184"/>
      <c r="DU123" s="184"/>
      <c r="DV123" s="184"/>
      <c r="DW123" s="184"/>
      <c r="DX123" s="184"/>
      <c r="DY123" s="184"/>
      <c r="DZ123" s="184"/>
      <c r="EA123" s="184"/>
      <c r="EB123" s="184"/>
      <c r="EC123" s="184"/>
    </row>
    <row r="124" s="125" customFormat="true" ht="12.75" hidden="false" customHeight="false" outlineLevel="0" collapsed="false">
      <c r="B124" s="184"/>
      <c r="C124" s="185"/>
      <c r="D124" s="186"/>
      <c r="E124" s="186"/>
      <c r="F124" s="186"/>
      <c r="G124" s="186"/>
      <c r="H124" s="186"/>
      <c r="I124" s="186"/>
      <c r="J124" s="186"/>
      <c r="K124" s="186"/>
      <c r="L124" s="186"/>
      <c r="M124" s="186"/>
      <c r="N124" s="186"/>
      <c r="O124" s="186"/>
      <c r="P124" s="186"/>
      <c r="Q124" s="186"/>
      <c r="R124" s="186"/>
      <c r="S124" s="186"/>
      <c r="T124" s="184"/>
      <c r="U124" s="184"/>
      <c r="V124" s="184"/>
      <c r="W124" s="184"/>
      <c r="X124" s="184"/>
      <c r="Y124" s="184"/>
      <c r="Z124" s="184"/>
      <c r="AA124" s="184"/>
      <c r="AB124" s="184"/>
      <c r="AC124" s="184"/>
      <c r="AD124" s="184"/>
      <c r="AE124" s="184"/>
      <c r="AF124" s="184"/>
      <c r="AG124" s="184"/>
      <c r="AH124" s="184"/>
      <c r="AI124" s="184"/>
      <c r="AJ124" s="184"/>
      <c r="AK124" s="184"/>
      <c r="AL124" s="184"/>
      <c r="AM124" s="184"/>
      <c r="AO124" s="184"/>
      <c r="AP124" s="184"/>
      <c r="AQ124" s="184"/>
      <c r="AR124" s="184"/>
      <c r="AS124" s="184"/>
      <c r="AT124" s="184"/>
      <c r="AU124" s="184"/>
      <c r="AV124" s="184"/>
      <c r="AW124" s="184"/>
      <c r="AX124" s="184"/>
      <c r="AY124" s="184"/>
      <c r="AZ124" s="184"/>
      <c r="BA124" s="184"/>
      <c r="BB124" s="184"/>
      <c r="BC124" s="184"/>
      <c r="BD124" s="184"/>
      <c r="BE124" s="184"/>
      <c r="BF124" s="184"/>
      <c r="BG124" s="184"/>
      <c r="BH124" s="184"/>
      <c r="BI124" s="184"/>
      <c r="BJ124" s="184"/>
      <c r="BK124" s="184"/>
      <c r="BL124" s="184"/>
      <c r="BM124" s="184"/>
      <c r="BN124" s="184"/>
      <c r="BO124" s="184"/>
      <c r="BP124" s="184"/>
      <c r="BQ124" s="184"/>
      <c r="BR124" s="184"/>
      <c r="BS124" s="184"/>
      <c r="BT124" s="184"/>
      <c r="BU124" s="184"/>
      <c r="BV124" s="184"/>
      <c r="BW124" s="184"/>
      <c r="BX124" s="184"/>
      <c r="BY124" s="184"/>
      <c r="BZ124" s="184"/>
      <c r="CA124" s="184"/>
      <c r="CB124" s="184"/>
      <c r="CC124" s="184"/>
      <c r="CD124" s="184"/>
      <c r="CE124" s="184"/>
      <c r="CF124" s="184"/>
      <c r="CG124" s="184"/>
      <c r="CH124" s="184"/>
      <c r="CI124" s="184"/>
      <c r="CJ124" s="184"/>
      <c r="CK124" s="184"/>
      <c r="CL124" s="184"/>
      <c r="CM124" s="184"/>
      <c r="CN124" s="184"/>
      <c r="CO124" s="184"/>
      <c r="CP124" s="184"/>
      <c r="CR124" s="184"/>
      <c r="CS124" s="184"/>
      <c r="CT124" s="184"/>
      <c r="CU124" s="184"/>
      <c r="CV124" s="184"/>
      <c r="CW124" s="184"/>
      <c r="CX124" s="184"/>
      <c r="CY124" s="184"/>
      <c r="CZ124" s="184"/>
      <c r="DA124" s="184"/>
      <c r="DB124" s="184"/>
      <c r="DC124" s="184"/>
      <c r="DD124" s="184"/>
      <c r="DE124" s="184"/>
      <c r="DF124" s="184"/>
      <c r="DG124" s="184"/>
      <c r="DH124" s="184"/>
      <c r="DI124" s="184"/>
      <c r="DJ124" s="184"/>
      <c r="DK124" s="184"/>
      <c r="DL124" s="184"/>
      <c r="DN124" s="184"/>
      <c r="DO124" s="184"/>
      <c r="DP124" s="184"/>
      <c r="DQ124" s="184"/>
      <c r="DR124" s="184"/>
      <c r="DS124" s="184"/>
      <c r="DT124" s="184"/>
      <c r="DU124" s="184"/>
      <c r="DV124" s="184"/>
      <c r="DW124" s="184"/>
      <c r="DX124" s="184"/>
      <c r="DY124" s="184"/>
      <c r="DZ124" s="184"/>
      <c r="EA124" s="184"/>
      <c r="EB124" s="184"/>
      <c r="EC124" s="184"/>
    </row>
    <row r="125" s="125" customFormat="true" ht="12.75" hidden="false" customHeight="false" outlineLevel="0" collapsed="false">
      <c r="B125" s="184"/>
      <c r="C125" s="185"/>
      <c r="D125" s="186"/>
      <c r="E125" s="186"/>
      <c r="F125" s="186"/>
      <c r="G125" s="186"/>
      <c r="H125" s="186"/>
      <c r="I125" s="186"/>
      <c r="J125" s="186"/>
      <c r="K125" s="186"/>
      <c r="L125" s="186"/>
      <c r="M125" s="186"/>
      <c r="N125" s="186"/>
      <c r="O125" s="186"/>
      <c r="P125" s="186"/>
      <c r="Q125" s="186"/>
      <c r="R125" s="186"/>
      <c r="S125" s="186"/>
      <c r="T125" s="184"/>
      <c r="U125" s="184"/>
      <c r="V125" s="184"/>
      <c r="W125" s="184"/>
      <c r="X125" s="184"/>
      <c r="Y125" s="184"/>
      <c r="Z125" s="184"/>
      <c r="AA125" s="184"/>
      <c r="AB125" s="184"/>
      <c r="AC125" s="184"/>
      <c r="AD125" s="184"/>
      <c r="AE125" s="184"/>
      <c r="AF125" s="184"/>
      <c r="AG125" s="184"/>
      <c r="AH125" s="184"/>
      <c r="AI125" s="184"/>
      <c r="AJ125" s="184"/>
      <c r="AK125" s="184"/>
      <c r="AL125" s="184"/>
      <c r="AM125" s="184"/>
      <c r="AO125" s="184"/>
      <c r="AP125" s="184"/>
      <c r="AQ125" s="184"/>
      <c r="AR125" s="184"/>
      <c r="AS125" s="184"/>
      <c r="AT125" s="184"/>
      <c r="AU125" s="184"/>
      <c r="AV125" s="184"/>
      <c r="AW125" s="184"/>
      <c r="AX125" s="184"/>
      <c r="AY125" s="184"/>
      <c r="AZ125" s="184"/>
      <c r="BA125" s="184"/>
      <c r="BB125" s="184"/>
      <c r="BC125" s="184"/>
      <c r="BD125" s="184"/>
      <c r="BE125" s="184"/>
      <c r="BF125" s="184"/>
      <c r="BG125" s="184"/>
      <c r="BH125" s="184"/>
      <c r="BI125" s="184"/>
      <c r="BJ125" s="184"/>
      <c r="BK125" s="184"/>
      <c r="BL125" s="184"/>
      <c r="BM125" s="184"/>
      <c r="BN125" s="184"/>
      <c r="BO125" s="184"/>
      <c r="BP125" s="184"/>
      <c r="BQ125" s="184"/>
      <c r="BR125" s="184"/>
      <c r="BS125" s="184"/>
      <c r="BT125" s="184"/>
      <c r="BU125" s="184"/>
      <c r="BV125" s="184"/>
      <c r="BW125" s="184"/>
      <c r="BX125" s="184"/>
      <c r="BY125" s="184"/>
      <c r="BZ125" s="184"/>
      <c r="CA125" s="184"/>
      <c r="CB125" s="184"/>
      <c r="CC125" s="184"/>
      <c r="CD125" s="184"/>
      <c r="CE125" s="184"/>
      <c r="CF125" s="184"/>
      <c r="CG125" s="184"/>
      <c r="CH125" s="184"/>
      <c r="CI125" s="184"/>
      <c r="CJ125" s="184"/>
      <c r="CK125" s="184"/>
      <c r="CL125" s="184"/>
      <c r="CM125" s="184"/>
      <c r="CN125" s="184"/>
      <c r="CO125" s="184"/>
      <c r="CP125" s="184"/>
      <c r="CR125" s="184"/>
      <c r="CS125" s="184"/>
      <c r="CT125" s="184"/>
      <c r="CU125" s="184"/>
      <c r="CV125" s="184"/>
      <c r="CW125" s="184"/>
      <c r="CX125" s="184"/>
      <c r="CY125" s="184"/>
      <c r="CZ125" s="184"/>
      <c r="DA125" s="184"/>
      <c r="DB125" s="184"/>
      <c r="DC125" s="184"/>
      <c r="DD125" s="184"/>
      <c r="DE125" s="184"/>
      <c r="DF125" s="184"/>
      <c r="DG125" s="184"/>
      <c r="DH125" s="184"/>
      <c r="DI125" s="184"/>
      <c r="DJ125" s="184"/>
      <c r="DK125" s="184"/>
      <c r="DL125" s="184"/>
      <c r="DN125" s="184"/>
      <c r="DO125" s="184"/>
      <c r="DP125" s="184"/>
      <c r="DQ125" s="184"/>
      <c r="DR125" s="184"/>
      <c r="DS125" s="184"/>
      <c r="DT125" s="184"/>
      <c r="DU125" s="184"/>
      <c r="DV125" s="184"/>
      <c r="DW125" s="184"/>
      <c r="DX125" s="184"/>
      <c r="DY125" s="184"/>
      <c r="DZ125" s="184"/>
      <c r="EA125" s="184"/>
      <c r="EB125" s="184"/>
      <c r="EC125" s="184"/>
    </row>
    <row r="126" s="125" customFormat="true" ht="12.75" hidden="false" customHeight="false" outlineLevel="0" collapsed="false">
      <c r="B126" s="184"/>
      <c r="C126" s="185"/>
      <c r="D126" s="186"/>
      <c r="E126" s="186"/>
      <c r="F126" s="186"/>
      <c r="G126" s="186"/>
      <c r="H126" s="186"/>
      <c r="I126" s="186"/>
      <c r="J126" s="186"/>
      <c r="K126" s="186"/>
      <c r="L126" s="186"/>
      <c r="M126" s="186"/>
      <c r="N126" s="186"/>
      <c r="O126" s="186"/>
      <c r="P126" s="186"/>
      <c r="Q126" s="186"/>
      <c r="R126" s="186"/>
      <c r="S126" s="186"/>
      <c r="T126" s="184"/>
      <c r="U126" s="184"/>
      <c r="V126" s="184"/>
      <c r="W126" s="184"/>
      <c r="X126" s="184"/>
      <c r="Y126" s="184"/>
      <c r="Z126" s="184"/>
      <c r="AA126" s="184"/>
      <c r="AB126" s="184"/>
      <c r="AC126" s="184"/>
      <c r="AD126" s="184"/>
      <c r="AE126" s="184"/>
      <c r="AF126" s="184"/>
      <c r="AG126" s="184"/>
      <c r="AH126" s="184"/>
      <c r="AI126" s="184"/>
      <c r="AJ126" s="184"/>
      <c r="AK126" s="184"/>
      <c r="AL126" s="184"/>
      <c r="AM126" s="184"/>
      <c r="AO126" s="184"/>
      <c r="AP126" s="184"/>
      <c r="AQ126" s="184"/>
      <c r="AR126" s="184"/>
      <c r="AS126" s="184"/>
      <c r="AT126" s="184"/>
      <c r="AU126" s="184"/>
      <c r="AV126" s="184"/>
      <c r="AW126" s="184"/>
      <c r="AX126" s="184"/>
      <c r="AY126" s="184"/>
      <c r="AZ126" s="184"/>
      <c r="BA126" s="184"/>
      <c r="BB126" s="184"/>
      <c r="BC126" s="184"/>
      <c r="BD126" s="184"/>
      <c r="BE126" s="184"/>
      <c r="BF126" s="184"/>
      <c r="BG126" s="184"/>
      <c r="BH126" s="184"/>
      <c r="BI126" s="184"/>
      <c r="BJ126" s="184"/>
      <c r="BK126" s="184"/>
      <c r="BL126" s="184"/>
      <c r="BM126" s="184"/>
      <c r="BN126" s="184"/>
      <c r="BO126" s="184"/>
      <c r="BP126" s="184"/>
      <c r="BQ126" s="184"/>
      <c r="BR126" s="184"/>
      <c r="BS126" s="184"/>
      <c r="BT126" s="184"/>
      <c r="BU126" s="184"/>
      <c r="BV126" s="184"/>
      <c r="BW126" s="184"/>
      <c r="BX126" s="184"/>
      <c r="BY126" s="184"/>
      <c r="BZ126" s="184"/>
      <c r="CA126" s="184"/>
      <c r="CB126" s="184"/>
      <c r="CC126" s="184"/>
      <c r="CD126" s="184"/>
      <c r="CE126" s="184"/>
      <c r="CF126" s="184"/>
      <c r="CG126" s="184"/>
      <c r="CH126" s="184"/>
      <c r="CI126" s="184"/>
      <c r="CJ126" s="184"/>
      <c r="CK126" s="184"/>
      <c r="CL126" s="184"/>
      <c r="CM126" s="184"/>
      <c r="CN126" s="184"/>
      <c r="CO126" s="184"/>
      <c r="CP126" s="184"/>
      <c r="CR126" s="184"/>
      <c r="CS126" s="184"/>
      <c r="CT126" s="184"/>
      <c r="CU126" s="184"/>
      <c r="CV126" s="184"/>
      <c r="CW126" s="184"/>
      <c r="CX126" s="184"/>
      <c r="CY126" s="184"/>
      <c r="CZ126" s="184"/>
      <c r="DA126" s="184"/>
      <c r="DB126" s="184"/>
      <c r="DC126" s="184"/>
      <c r="DD126" s="184"/>
      <c r="DE126" s="184"/>
      <c r="DF126" s="184"/>
      <c r="DG126" s="184"/>
      <c r="DH126" s="184"/>
      <c r="DI126" s="184"/>
      <c r="DJ126" s="184"/>
      <c r="DK126" s="184"/>
      <c r="DL126" s="184"/>
      <c r="DN126" s="184"/>
      <c r="DO126" s="184"/>
      <c r="DP126" s="184"/>
      <c r="DQ126" s="184"/>
      <c r="DR126" s="184"/>
      <c r="DS126" s="184"/>
      <c r="DT126" s="184"/>
      <c r="DU126" s="184"/>
      <c r="DV126" s="184"/>
      <c r="DW126" s="184"/>
      <c r="DX126" s="184"/>
      <c r="DY126" s="184"/>
      <c r="DZ126" s="184"/>
      <c r="EA126" s="184"/>
      <c r="EB126" s="184"/>
      <c r="EC126" s="184"/>
    </row>
    <row r="127" s="125" customFormat="true" ht="12.75" hidden="false" customHeight="false" outlineLevel="0" collapsed="false">
      <c r="B127" s="184"/>
      <c r="C127" s="185"/>
      <c r="D127" s="186"/>
      <c r="E127" s="186"/>
      <c r="F127" s="186"/>
      <c r="G127" s="186"/>
      <c r="H127" s="186"/>
      <c r="I127" s="186"/>
      <c r="J127" s="186"/>
      <c r="K127" s="186"/>
      <c r="L127" s="186"/>
      <c r="M127" s="186"/>
      <c r="N127" s="186"/>
      <c r="O127" s="186"/>
      <c r="P127" s="186"/>
      <c r="Q127" s="186"/>
      <c r="R127" s="186"/>
      <c r="S127" s="186"/>
      <c r="T127" s="184"/>
      <c r="U127" s="184"/>
      <c r="V127" s="184"/>
      <c r="W127" s="184"/>
      <c r="X127" s="184"/>
      <c r="Y127" s="184"/>
      <c r="Z127" s="184"/>
      <c r="AA127" s="184"/>
      <c r="AB127" s="184"/>
      <c r="AC127" s="184"/>
      <c r="AD127" s="184"/>
      <c r="AE127" s="184"/>
      <c r="AF127" s="184"/>
      <c r="AG127" s="184"/>
      <c r="AH127" s="184"/>
      <c r="AI127" s="184"/>
      <c r="AJ127" s="184"/>
      <c r="AK127" s="184"/>
      <c r="AL127" s="184"/>
      <c r="AM127" s="184"/>
      <c r="AO127" s="184"/>
      <c r="AP127" s="184"/>
      <c r="AQ127" s="184"/>
      <c r="AR127" s="184"/>
      <c r="AS127" s="184"/>
      <c r="AT127" s="184"/>
      <c r="AU127" s="184"/>
      <c r="AV127" s="184"/>
      <c r="AW127" s="184"/>
      <c r="AX127" s="184"/>
      <c r="AY127" s="184"/>
      <c r="AZ127" s="184"/>
      <c r="BA127" s="184"/>
      <c r="BB127" s="184"/>
      <c r="BC127" s="184"/>
      <c r="BD127" s="184"/>
      <c r="BE127" s="184"/>
      <c r="BF127" s="184"/>
      <c r="BG127" s="184"/>
      <c r="BH127" s="184"/>
      <c r="BI127" s="184"/>
      <c r="BJ127" s="184"/>
      <c r="BK127" s="184"/>
      <c r="BL127" s="184"/>
      <c r="BM127" s="184"/>
      <c r="BN127" s="184"/>
      <c r="BO127" s="184"/>
      <c r="BP127" s="184"/>
      <c r="BQ127" s="184"/>
      <c r="BR127" s="184"/>
      <c r="BS127" s="184"/>
      <c r="BT127" s="184"/>
      <c r="BU127" s="184"/>
      <c r="BV127" s="184"/>
      <c r="BW127" s="184"/>
      <c r="BX127" s="184"/>
      <c r="BY127" s="184"/>
      <c r="BZ127" s="184"/>
      <c r="CA127" s="184"/>
      <c r="CB127" s="184"/>
      <c r="CC127" s="184"/>
      <c r="CD127" s="184"/>
      <c r="CE127" s="184"/>
      <c r="CF127" s="184"/>
      <c r="CG127" s="184"/>
      <c r="CH127" s="184"/>
      <c r="CI127" s="184"/>
      <c r="CJ127" s="184"/>
      <c r="CK127" s="184"/>
      <c r="CL127" s="184"/>
      <c r="CM127" s="184"/>
      <c r="CN127" s="184"/>
      <c r="CO127" s="184"/>
      <c r="CP127" s="184"/>
      <c r="CR127" s="184"/>
      <c r="CS127" s="184"/>
      <c r="CT127" s="184"/>
      <c r="CU127" s="184"/>
      <c r="CV127" s="184"/>
      <c r="CW127" s="184"/>
      <c r="CX127" s="184"/>
      <c r="CY127" s="184"/>
      <c r="CZ127" s="184"/>
      <c r="DA127" s="184"/>
      <c r="DB127" s="184"/>
      <c r="DC127" s="184"/>
      <c r="DD127" s="184"/>
      <c r="DE127" s="184"/>
      <c r="DF127" s="184"/>
      <c r="DG127" s="184"/>
      <c r="DH127" s="184"/>
      <c r="DI127" s="184"/>
      <c r="DJ127" s="184"/>
      <c r="DK127" s="184"/>
      <c r="DL127" s="184"/>
      <c r="DN127" s="184"/>
      <c r="DO127" s="184"/>
      <c r="DP127" s="184"/>
      <c r="DQ127" s="184"/>
      <c r="DR127" s="184"/>
      <c r="DS127" s="184"/>
      <c r="DT127" s="184"/>
      <c r="DU127" s="184"/>
      <c r="DV127" s="184"/>
      <c r="DW127" s="184"/>
      <c r="DX127" s="184"/>
      <c r="DY127" s="184"/>
      <c r="DZ127" s="184"/>
      <c r="EA127" s="184"/>
      <c r="EB127" s="184"/>
      <c r="EC127" s="184"/>
    </row>
    <row r="128" s="125" customFormat="true" ht="12.75" hidden="false" customHeight="false" outlineLevel="0" collapsed="false">
      <c r="B128" s="184"/>
      <c r="C128" s="185"/>
      <c r="D128" s="186"/>
      <c r="E128" s="186"/>
      <c r="F128" s="186"/>
      <c r="G128" s="186"/>
      <c r="H128" s="186"/>
      <c r="I128" s="186"/>
      <c r="J128" s="186"/>
      <c r="K128" s="186"/>
      <c r="L128" s="186"/>
      <c r="M128" s="186"/>
      <c r="N128" s="186"/>
      <c r="O128" s="186"/>
      <c r="P128" s="186"/>
      <c r="Q128" s="186"/>
      <c r="R128" s="186"/>
      <c r="S128" s="186"/>
      <c r="T128" s="184"/>
      <c r="U128" s="184"/>
      <c r="V128" s="184"/>
      <c r="W128" s="184"/>
      <c r="X128" s="184"/>
      <c r="Y128" s="184"/>
      <c r="Z128" s="184"/>
      <c r="AA128" s="184"/>
      <c r="AB128" s="184"/>
      <c r="AC128" s="184"/>
      <c r="AD128" s="184"/>
      <c r="AE128" s="184"/>
      <c r="AF128" s="184"/>
      <c r="AG128" s="184"/>
      <c r="AH128" s="184"/>
      <c r="AI128" s="184"/>
      <c r="AJ128" s="184"/>
      <c r="AK128" s="184"/>
      <c r="AL128" s="184"/>
      <c r="AM128" s="184"/>
      <c r="AO128" s="184"/>
      <c r="AP128" s="184"/>
      <c r="AQ128" s="184"/>
      <c r="AR128" s="184"/>
      <c r="AS128" s="184"/>
      <c r="AT128" s="184"/>
      <c r="AU128" s="184"/>
      <c r="AV128" s="184"/>
      <c r="AW128" s="184"/>
      <c r="AX128" s="184"/>
      <c r="AY128" s="184"/>
      <c r="AZ128" s="184"/>
      <c r="BA128" s="184"/>
      <c r="BB128" s="184"/>
      <c r="BC128" s="184"/>
      <c r="BD128" s="184"/>
      <c r="BE128" s="184"/>
      <c r="BF128" s="184"/>
      <c r="BG128" s="184"/>
      <c r="BH128" s="184"/>
      <c r="BI128" s="184"/>
      <c r="BJ128" s="184"/>
      <c r="BK128" s="184"/>
      <c r="BL128" s="184"/>
      <c r="BM128" s="184"/>
      <c r="BN128" s="184"/>
      <c r="BO128" s="184"/>
      <c r="BP128" s="184"/>
      <c r="BQ128" s="184"/>
      <c r="BR128" s="184"/>
      <c r="BS128" s="184"/>
      <c r="BT128" s="184"/>
      <c r="BU128" s="184"/>
      <c r="BV128" s="184"/>
      <c r="BW128" s="184"/>
      <c r="BX128" s="184"/>
      <c r="BY128" s="184"/>
      <c r="BZ128" s="184"/>
      <c r="CA128" s="184"/>
      <c r="CB128" s="184"/>
      <c r="CC128" s="184"/>
      <c r="CD128" s="184"/>
      <c r="CE128" s="184"/>
      <c r="CF128" s="184"/>
      <c r="CG128" s="184"/>
      <c r="CH128" s="184"/>
      <c r="CI128" s="184"/>
      <c r="CJ128" s="184"/>
      <c r="CK128" s="184"/>
      <c r="CL128" s="184"/>
      <c r="CM128" s="184"/>
      <c r="CN128" s="184"/>
      <c r="CO128" s="184"/>
      <c r="CP128" s="184"/>
      <c r="CR128" s="184"/>
      <c r="CS128" s="184"/>
      <c r="CT128" s="184"/>
      <c r="CU128" s="184"/>
      <c r="CV128" s="184"/>
      <c r="CW128" s="184"/>
      <c r="CX128" s="184"/>
      <c r="CY128" s="184"/>
      <c r="CZ128" s="184"/>
      <c r="DA128" s="184"/>
      <c r="DB128" s="184"/>
      <c r="DC128" s="184"/>
      <c r="DD128" s="184"/>
      <c r="DE128" s="184"/>
      <c r="DF128" s="184"/>
      <c r="DG128" s="184"/>
      <c r="DH128" s="184"/>
      <c r="DI128" s="184"/>
      <c r="DJ128" s="184"/>
      <c r="DK128" s="184"/>
      <c r="DL128" s="184"/>
      <c r="DN128" s="184"/>
      <c r="DO128" s="184"/>
      <c r="DP128" s="184"/>
      <c r="DQ128" s="184"/>
      <c r="DR128" s="184"/>
      <c r="DS128" s="184"/>
      <c r="DT128" s="184"/>
      <c r="DU128" s="184"/>
      <c r="DV128" s="184"/>
      <c r="DW128" s="184"/>
      <c r="DX128" s="184"/>
      <c r="DY128" s="184"/>
      <c r="DZ128" s="184"/>
      <c r="EA128" s="184"/>
      <c r="EB128" s="184"/>
      <c r="EC128" s="184"/>
    </row>
    <row r="129" s="125" customFormat="true" ht="12.75" hidden="false" customHeight="false" outlineLevel="0" collapsed="false">
      <c r="B129" s="184"/>
      <c r="C129" s="185"/>
      <c r="D129" s="186"/>
      <c r="E129" s="186"/>
      <c r="F129" s="186"/>
      <c r="G129" s="186"/>
      <c r="H129" s="186"/>
      <c r="I129" s="186"/>
      <c r="J129" s="186"/>
      <c r="K129" s="186"/>
      <c r="L129" s="186"/>
      <c r="M129" s="186"/>
      <c r="N129" s="186"/>
      <c r="O129" s="186"/>
      <c r="P129" s="186"/>
      <c r="Q129" s="186"/>
      <c r="R129" s="186"/>
      <c r="S129" s="186"/>
      <c r="T129" s="184"/>
      <c r="U129" s="184"/>
      <c r="V129" s="184"/>
      <c r="W129" s="184"/>
      <c r="X129" s="184"/>
      <c r="Y129" s="184"/>
      <c r="Z129" s="184"/>
      <c r="AA129" s="184"/>
      <c r="AB129" s="184"/>
      <c r="AC129" s="184"/>
      <c r="AD129" s="184"/>
      <c r="AE129" s="184"/>
      <c r="AF129" s="184"/>
      <c r="AG129" s="184"/>
      <c r="AH129" s="184"/>
      <c r="AI129" s="184"/>
      <c r="AJ129" s="184"/>
      <c r="AK129" s="184"/>
      <c r="AL129" s="184"/>
      <c r="AM129" s="184"/>
      <c r="AO129" s="184"/>
      <c r="AP129" s="184"/>
      <c r="AQ129" s="184"/>
      <c r="AR129" s="184"/>
      <c r="AS129" s="184"/>
      <c r="AT129" s="184"/>
      <c r="AU129" s="184"/>
      <c r="AV129" s="184"/>
      <c r="AW129" s="184"/>
      <c r="AX129" s="184"/>
      <c r="AY129" s="184"/>
      <c r="AZ129" s="184"/>
      <c r="BA129" s="184"/>
      <c r="BB129" s="184"/>
      <c r="BC129" s="184"/>
      <c r="BD129" s="184"/>
      <c r="BE129" s="184"/>
      <c r="BF129" s="184"/>
      <c r="BG129" s="184"/>
      <c r="BH129" s="184"/>
      <c r="BI129" s="184"/>
      <c r="BJ129" s="184"/>
      <c r="BK129" s="184"/>
      <c r="BL129" s="184"/>
      <c r="BM129" s="184"/>
      <c r="BN129" s="184"/>
      <c r="BO129" s="184"/>
      <c r="BP129" s="184"/>
      <c r="BQ129" s="184"/>
      <c r="BR129" s="184"/>
      <c r="BS129" s="184"/>
      <c r="BT129" s="184"/>
      <c r="BU129" s="184"/>
      <c r="BV129" s="184"/>
      <c r="BW129" s="184"/>
      <c r="BX129" s="184"/>
      <c r="BY129" s="184"/>
      <c r="BZ129" s="184"/>
      <c r="CA129" s="184"/>
      <c r="CB129" s="184"/>
      <c r="CC129" s="184"/>
      <c r="CD129" s="184"/>
      <c r="CE129" s="184"/>
      <c r="CF129" s="184"/>
      <c r="CG129" s="184"/>
      <c r="CH129" s="184"/>
      <c r="CI129" s="184"/>
      <c r="CJ129" s="184"/>
      <c r="CK129" s="184"/>
      <c r="CL129" s="184"/>
      <c r="CM129" s="184"/>
      <c r="CN129" s="184"/>
      <c r="CO129" s="184"/>
      <c r="CP129" s="184"/>
      <c r="CR129" s="184"/>
      <c r="CS129" s="184"/>
      <c r="CT129" s="184"/>
      <c r="CU129" s="184"/>
      <c r="CV129" s="184"/>
      <c r="CW129" s="184"/>
      <c r="CX129" s="184"/>
      <c r="CY129" s="184"/>
      <c r="CZ129" s="184"/>
      <c r="DA129" s="184"/>
      <c r="DB129" s="184"/>
      <c r="DC129" s="184"/>
      <c r="DD129" s="184"/>
      <c r="DE129" s="184"/>
      <c r="DF129" s="184"/>
      <c r="DG129" s="184"/>
      <c r="DH129" s="184"/>
      <c r="DI129" s="184"/>
      <c r="DJ129" s="184"/>
      <c r="DK129" s="184"/>
      <c r="DL129" s="184"/>
      <c r="DN129" s="184"/>
      <c r="DO129" s="184"/>
      <c r="DP129" s="184"/>
      <c r="DQ129" s="184"/>
      <c r="DR129" s="184"/>
      <c r="DS129" s="184"/>
      <c r="DT129" s="184"/>
      <c r="DU129" s="184"/>
      <c r="DV129" s="184"/>
      <c r="DW129" s="184"/>
      <c r="DX129" s="184"/>
      <c r="DY129" s="184"/>
      <c r="DZ129" s="184"/>
      <c r="EA129" s="184"/>
      <c r="EB129" s="184"/>
      <c r="EC129" s="184"/>
    </row>
    <row r="130" s="125" customFormat="true" ht="12.75" hidden="false" customHeight="false" outlineLevel="0" collapsed="false">
      <c r="B130" s="184"/>
      <c r="C130" s="185"/>
      <c r="D130" s="186"/>
      <c r="E130" s="186"/>
      <c r="F130" s="186"/>
      <c r="G130" s="186"/>
      <c r="H130" s="186"/>
      <c r="I130" s="186"/>
      <c r="J130" s="186"/>
      <c r="K130" s="186"/>
      <c r="L130" s="186"/>
      <c r="M130" s="186"/>
      <c r="N130" s="186"/>
      <c r="O130" s="186"/>
      <c r="P130" s="186"/>
      <c r="Q130" s="186"/>
      <c r="R130" s="186"/>
      <c r="S130" s="186"/>
      <c r="T130" s="184"/>
      <c r="U130" s="184"/>
      <c r="V130" s="184"/>
      <c r="W130" s="184"/>
      <c r="X130" s="184"/>
      <c r="Y130" s="184"/>
      <c r="Z130" s="184"/>
      <c r="AA130" s="184"/>
      <c r="AB130" s="184"/>
      <c r="AC130" s="184"/>
      <c r="AD130" s="184"/>
      <c r="AE130" s="184"/>
      <c r="AF130" s="184"/>
      <c r="AG130" s="184"/>
      <c r="AH130" s="184"/>
      <c r="AI130" s="184"/>
      <c r="AJ130" s="184"/>
      <c r="AK130" s="184"/>
      <c r="AL130" s="184"/>
      <c r="AM130" s="184"/>
      <c r="AO130" s="184"/>
      <c r="AP130" s="184"/>
      <c r="AQ130" s="184"/>
      <c r="AR130" s="184"/>
      <c r="AS130" s="184"/>
      <c r="AT130" s="184"/>
      <c r="AU130" s="184"/>
      <c r="AV130" s="184"/>
      <c r="AW130" s="184"/>
      <c r="AX130" s="184"/>
      <c r="AY130" s="184"/>
      <c r="AZ130" s="184"/>
      <c r="BA130" s="184"/>
      <c r="BB130" s="184"/>
      <c r="BC130" s="184"/>
      <c r="BD130" s="184"/>
      <c r="BE130" s="184"/>
      <c r="BF130" s="184"/>
      <c r="BG130" s="184"/>
      <c r="BH130" s="184"/>
      <c r="BI130" s="184"/>
      <c r="BJ130" s="184"/>
      <c r="BK130" s="184"/>
      <c r="BL130" s="184"/>
      <c r="BM130" s="184"/>
      <c r="BN130" s="184"/>
      <c r="BO130" s="184"/>
      <c r="BP130" s="184"/>
      <c r="BQ130" s="184"/>
      <c r="BR130" s="184"/>
      <c r="BS130" s="184"/>
      <c r="BT130" s="184"/>
      <c r="BU130" s="184"/>
      <c r="BV130" s="184"/>
      <c r="BW130" s="184"/>
      <c r="BX130" s="184"/>
      <c r="BY130" s="184"/>
      <c r="BZ130" s="184"/>
      <c r="CA130" s="184"/>
      <c r="CB130" s="184"/>
      <c r="CC130" s="184"/>
      <c r="CD130" s="184"/>
      <c r="CE130" s="184"/>
      <c r="CF130" s="184"/>
      <c r="CG130" s="184"/>
      <c r="CH130" s="184"/>
      <c r="CI130" s="184"/>
      <c r="CJ130" s="184"/>
      <c r="CK130" s="184"/>
      <c r="CL130" s="184"/>
      <c r="CM130" s="184"/>
      <c r="CN130" s="184"/>
      <c r="CO130" s="184"/>
      <c r="CP130" s="184"/>
      <c r="CR130" s="184"/>
      <c r="CS130" s="184"/>
      <c r="CT130" s="184"/>
      <c r="CU130" s="184"/>
      <c r="CV130" s="184"/>
      <c r="CW130" s="184"/>
      <c r="CX130" s="184"/>
      <c r="CY130" s="184"/>
      <c r="CZ130" s="184"/>
      <c r="DA130" s="184"/>
      <c r="DB130" s="184"/>
      <c r="DC130" s="184"/>
      <c r="DD130" s="184"/>
      <c r="DE130" s="184"/>
      <c r="DF130" s="184"/>
      <c r="DG130" s="184"/>
      <c r="DH130" s="184"/>
      <c r="DI130" s="184"/>
      <c r="DJ130" s="184"/>
      <c r="DK130" s="184"/>
      <c r="DL130" s="184"/>
      <c r="DN130" s="184"/>
      <c r="DO130" s="184"/>
      <c r="DP130" s="184"/>
      <c r="DQ130" s="184"/>
      <c r="DR130" s="184"/>
      <c r="DS130" s="184"/>
      <c r="DT130" s="184"/>
      <c r="DU130" s="184"/>
      <c r="DV130" s="184"/>
      <c r="DW130" s="184"/>
      <c r="DX130" s="184"/>
      <c r="DY130" s="184"/>
      <c r="DZ130" s="184"/>
      <c r="EA130" s="184"/>
      <c r="EB130" s="184"/>
      <c r="EC130" s="184"/>
    </row>
    <row r="131" s="125" customFormat="true" ht="12.75" hidden="false" customHeight="false" outlineLevel="0" collapsed="false">
      <c r="B131" s="184"/>
      <c r="C131" s="185"/>
      <c r="D131" s="186"/>
      <c r="E131" s="186"/>
      <c r="F131" s="186"/>
      <c r="G131" s="186"/>
      <c r="H131" s="186"/>
      <c r="I131" s="186"/>
      <c r="J131" s="186"/>
      <c r="K131" s="186"/>
      <c r="L131" s="186"/>
      <c r="M131" s="186"/>
      <c r="N131" s="186"/>
      <c r="O131" s="186"/>
      <c r="P131" s="186"/>
      <c r="Q131" s="186"/>
      <c r="R131" s="186"/>
      <c r="S131" s="186"/>
      <c r="T131" s="184"/>
      <c r="U131" s="184"/>
      <c r="V131" s="184"/>
      <c r="W131" s="184"/>
      <c r="X131" s="184"/>
      <c r="Y131" s="184"/>
      <c r="Z131" s="184"/>
      <c r="AA131" s="184"/>
      <c r="AB131" s="184"/>
      <c r="AC131" s="184"/>
      <c r="AD131" s="184"/>
      <c r="AE131" s="184"/>
      <c r="AF131" s="184"/>
      <c r="AG131" s="184"/>
      <c r="AH131" s="184"/>
      <c r="AI131" s="184"/>
      <c r="AJ131" s="184"/>
      <c r="AK131" s="184"/>
      <c r="AL131" s="184"/>
      <c r="AM131" s="184"/>
      <c r="AO131" s="184"/>
      <c r="AP131" s="184"/>
      <c r="AQ131" s="184"/>
      <c r="AR131" s="184"/>
      <c r="AS131" s="184"/>
      <c r="AT131" s="184"/>
      <c r="AU131" s="184"/>
      <c r="AV131" s="184"/>
      <c r="AW131" s="184"/>
      <c r="AX131" s="184"/>
      <c r="AY131" s="184"/>
      <c r="AZ131" s="184"/>
      <c r="BA131" s="184"/>
      <c r="BB131" s="184"/>
      <c r="BC131" s="184"/>
      <c r="BD131" s="184"/>
      <c r="BE131" s="184"/>
      <c r="BF131" s="184"/>
      <c r="BG131" s="184"/>
      <c r="BH131" s="184"/>
      <c r="BI131" s="184"/>
      <c r="BJ131" s="184"/>
      <c r="BK131" s="184"/>
      <c r="BL131" s="184"/>
      <c r="BM131" s="184"/>
      <c r="BN131" s="184"/>
      <c r="BO131" s="184"/>
      <c r="BP131" s="184"/>
      <c r="BQ131" s="184"/>
      <c r="BR131" s="184"/>
      <c r="BS131" s="184"/>
      <c r="BT131" s="184"/>
      <c r="BU131" s="184"/>
      <c r="BV131" s="184"/>
      <c r="BW131" s="184"/>
      <c r="BX131" s="184"/>
      <c r="BY131" s="184"/>
      <c r="BZ131" s="184"/>
      <c r="CA131" s="184"/>
      <c r="CB131" s="184"/>
      <c r="CC131" s="184"/>
      <c r="CD131" s="184"/>
      <c r="CE131" s="184"/>
      <c r="CF131" s="184"/>
      <c r="CG131" s="184"/>
      <c r="CH131" s="184"/>
      <c r="CI131" s="184"/>
      <c r="CJ131" s="184"/>
      <c r="CK131" s="184"/>
      <c r="CL131" s="184"/>
      <c r="CM131" s="184"/>
      <c r="CN131" s="184"/>
      <c r="CO131" s="184"/>
      <c r="CP131" s="184"/>
      <c r="CR131" s="184"/>
      <c r="CS131" s="184"/>
      <c r="CT131" s="184"/>
      <c r="CU131" s="184"/>
      <c r="CV131" s="184"/>
      <c r="CW131" s="184"/>
      <c r="CX131" s="184"/>
      <c r="CY131" s="184"/>
      <c r="CZ131" s="184"/>
      <c r="DA131" s="184"/>
      <c r="DB131" s="184"/>
      <c r="DC131" s="184"/>
      <c r="DD131" s="184"/>
      <c r="DE131" s="184"/>
      <c r="DF131" s="184"/>
      <c r="DG131" s="184"/>
      <c r="DH131" s="184"/>
      <c r="DI131" s="184"/>
      <c r="DJ131" s="184"/>
      <c r="DK131" s="184"/>
      <c r="DL131" s="184"/>
      <c r="DN131" s="184"/>
      <c r="DO131" s="184"/>
      <c r="DP131" s="184"/>
      <c r="DQ131" s="184"/>
      <c r="DR131" s="184"/>
      <c r="DS131" s="184"/>
      <c r="DT131" s="184"/>
      <c r="DU131" s="184"/>
      <c r="DV131" s="184"/>
      <c r="DW131" s="184"/>
      <c r="DX131" s="184"/>
      <c r="DY131" s="184"/>
      <c r="DZ131" s="184"/>
      <c r="EA131" s="184"/>
      <c r="EB131" s="184"/>
      <c r="EC131" s="184"/>
    </row>
    <row r="132" s="125" customFormat="true" ht="12.75" hidden="false" customHeight="false" outlineLevel="0" collapsed="false">
      <c r="B132" s="184"/>
      <c r="C132" s="185"/>
      <c r="D132" s="186"/>
      <c r="E132" s="186"/>
      <c r="F132" s="186"/>
      <c r="G132" s="186"/>
      <c r="H132" s="186"/>
      <c r="I132" s="186"/>
      <c r="J132" s="186"/>
      <c r="K132" s="186"/>
      <c r="L132" s="186"/>
      <c r="M132" s="186"/>
      <c r="N132" s="186"/>
      <c r="O132" s="186"/>
      <c r="P132" s="186"/>
      <c r="Q132" s="186"/>
      <c r="R132" s="186"/>
      <c r="S132" s="186"/>
      <c r="T132" s="184"/>
      <c r="U132" s="184"/>
      <c r="V132" s="184"/>
      <c r="W132" s="184"/>
      <c r="X132" s="184"/>
      <c r="Y132" s="184"/>
      <c r="Z132" s="184"/>
      <c r="AA132" s="184"/>
      <c r="AB132" s="184"/>
      <c r="AC132" s="184"/>
      <c r="AD132" s="184"/>
      <c r="AE132" s="184"/>
      <c r="AF132" s="184"/>
      <c r="AG132" s="184"/>
      <c r="AH132" s="184"/>
      <c r="AI132" s="184"/>
      <c r="AJ132" s="184"/>
      <c r="AK132" s="184"/>
      <c r="AL132" s="184"/>
      <c r="AM132" s="184"/>
      <c r="AO132" s="184"/>
      <c r="AP132" s="184"/>
      <c r="AQ132" s="184"/>
      <c r="AR132" s="184"/>
      <c r="AS132" s="184"/>
      <c r="AT132" s="184"/>
      <c r="AU132" s="184"/>
      <c r="AV132" s="184"/>
      <c r="AW132" s="184"/>
      <c r="AX132" s="184"/>
      <c r="AY132" s="184"/>
      <c r="AZ132" s="184"/>
      <c r="BA132" s="184"/>
      <c r="BB132" s="184"/>
      <c r="BC132" s="184"/>
      <c r="BD132" s="184"/>
      <c r="BE132" s="184"/>
      <c r="BF132" s="184"/>
      <c r="BG132" s="184"/>
      <c r="BH132" s="184"/>
      <c r="BI132" s="184"/>
      <c r="BJ132" s="184"/>
      <c r="BK132" s="184"/>
      <c r="BL132" s="184"/>
      <c r="BM132" s="184"/>
      <c r="BN132" s="184"/>
      <c r="BO132" s="184"/>
      <c r="BP132" s="184"/>
      <c r="BQ132" s="184"/>
      <c r="BR132" s="184"/>
      <c r="BS132" s="184"/>
      <c r="BT132" s="184"/>
      <c r="BU132" s="184"/>
      <c r="BV132" s="184"/>
      <c r="BW132" s="184"/>
      <c r="BX132" s="184"/>
      <c r="BY132" s="184"/>
      <c r="BZ132" s="184"/>
      <c r="CA132" s="184"/>
      <c r="CB132" s="184"/>
      <c r="CC132" s="184"/>
      <c r="CD132" s="184"/>
      <c r="CE132" s="184"/>
      <c r="CF132" s="184"/>
      <c r="CG132" s="184"/>
      <c r="CH132" s="184"/>
      <c r="CI132" s="184"/>
      <c r="CJ132" s="184"/>
      <c r="CK132" s="184"/>
      <c r="CL132" s="184"/>
      <c r="CM132" s="184"/>
      <c r="CN132" s="184"/>
      <c r="CO132" s="184"/>
      <c r="CP132" s="184"/>
      <c r="CR132" s="184"/>
      <c r="CS132" s="184"/>
      <c r="CT132" s="184"/>
      <c r="CU132" s="184"/>
      <c r="CV132" s="184"/>
      <c r="CW132" s="184"/>
      <c r="CX132" s="184"/>
      <c r="CY132" s="184"/>
      <c r="CZ132" s="184"/>
      <c r="DA132" s="184"/>
      <c r="DB132" s="184"/>
      <c r="DC132" s="184"/>
      <c r="DD132" s="184"/>
      <c r="DE132" s="184"/>
      <c r="DF132" s="184"/>
      <c r="DG132" s="184"/>
      <c r="DH132" s="184"/>
      <c r="DI132" s="184"/>
      <c r="DJ132" s="184"/>
      <c r="DK132" s="184"/>
      <c r="DL132" s="184"/>
      <c r="DN132" s="184"/>
      <c r="DO132" s="184"/>
      <c r="DP132" s="184"/>
      <c r="DQ132" s="184"/>
      <c r="DR132" s="184"/>
      <c r="DS132" s="184"/>
      <c r="DT132" s="184"/>
      <c r="DU132" s="184"/>
      <c r="DV132" s="184"/>
      <c r="DW132" s="184"/>
      <c r="DX132" s="184"/>
      <c r="DY132" s="184"/>
      <c r="DZ132" s="184"/>
      <c r="EA132" s="184"/>
      <c r="EB132" s="184"/>
      <c r="EC132" s="184"/>
    </row>
    <row r="133" s="125" customFormat="true" ht="12.75" hidden="false" customHeight="false" outlineLevel="0" collapsed="false">
      <c r="B133" s="184"/>
      <c r="C133" s="185"/>
      <c r="D133" s="186"/>
      <c r="E133" s="186"/>
      <c r="F133" s="186"/>
      <c r="G133" s="186"/>
      <c r="H133" s="186"/>
      <c r="I133" s="186"/>
      <c r="J133" s="186"/>
      <c r="K133" s="186"/>
      <c r="L133" s="186"/>
      <c r="M133" s="186"/>
      <c r="N133" s="186"/>
      <c r="O133" s="186"/>
      <c r="P133" s="186"/>
      <c r="Q133" s="186"/>
      <c r="R133" s="186"/>
      <c r="S133" s="186"/>
      <c r="T133" s="184"/>
      <c r="U133" s="184"/>
      <c r="V133" s="184"/>
      <c r="W133" s="184"/>
      <c r="X133" s="184"/>
      <c r="Y133" s="184"/>
      <c r="Z133" s="184"/>
      <c r="AA133" s="184"/>
      <c r="AB133" s="184"/>
      <c r="AC133" s="184"/>
      <c r="AD133" s="184"/>
      <c r="AE133" s="184"/>
      <c r="AF133" s="184"/>
      <c r="AG133" s="184"/>
      <c r="AH133" s="184"/>
      <c r="AI133" s="184"/>
      <c r="AJ133" s="184"/>
      <c r="AK133" s="184"/>
      <c r="AL133" s="184"/>
      <c r="AM133" s="184"/>
      <c r="AO133" s="184"/>
      <c r="AP133" s="184"/>
      <c r="AQ133" s="184"/>
      <c r="AR133" s="184"/>
      <c r="AS133" s="184"/>
      <c r="AT133" s="184"/>
      <c r="AU133" s="184"/>
      <c r="AV133" s="184"/>
      <c r="AW133" s="184"/>
      <c r="AX133" s="184"/>
      <c r="AY133" s="184"/>
      <c r="AZ133" s="184"/>
      <c r="BA133" s="184"/>
      <c r="BB133" s="184"/>
      <c r="BC133" s="184"/>
      <c r="BD133" s="184"/>
      <c r="BE133" s="184"/>
      <c r="BF133" s="184"/>
      <c r="BG133" s="184"/>
      <c r="BH133" s="184"/>
      <c r="BI133" s="184"/>
      <c r="BJ133" s="184"/>
      <c r="BK133" s="184"/>
      <c r="BL133" s="184"/>
      <c r="BM133" s="184"/>
      <c r="BN133" s="184"/>
      <c r="BO133" s="184"/>
      <c r="BP133" s="184"/>
      <c r="BQ133" s="184"/>
      <c r="BR133" s="184"/>
      <c r="BS133" s="184"/>
      <c r="BT133" s="184"/>
      <c r="BU133" s="184"/>
      <c r="BV133" s="184"/>
      <c r="BW133" s="184"/>
      <c r="BX133" s="184"/>
      <c r="BY133" s="184"/>
      <c r="BZ133" s="184"/>
      <c r="CA133" s="184"/>
      <c r="CB133" s="184"/>
      <c r="CC133" s="184"/>
      <c r="CD133" s="184"/>
      <c r="CE133" s="184"/>
      <c r="CF133" s="184"/>
      <c r="CG133" s="184"/>
      <c r="CH133" s="184"/>
      <c r="CI133" s="184"/>
      <c r="CJ133" s="184"/>
      <c r="CK133" s="184"/>
      <c r="CL133" s="184"/>
      <c r="CM133" s="184"/>
      <c r="CN133" s="184"/>
      <c r="CO133" s="184"/>
      <c r="CP133" s="184"/>
      <c r="CR133" s="184"/>
      <c r="CS133" s="184"/>
      <c r="CT133" s="184"/>
      <c r="CU133" s="184"/>
      <c r="CV133" s="184"/>
      <c r="CW133" s="184"/>
      <c r="CX133" s="184"/>
      <c r="CY133" s="184"/>
      <c r="CZ133" s="184"/>
      <c r="DA133" s="184"/>
      <c r="DB133" s="184"/>
      <c r="DC133" s="184"/>
      <c r="DD133" s="184"/>
      <c r="DE133" s="184"/>
      <c r="DF133" s="184"/>
      <c r="DG133" s="184"/>
      <c r="DH133" s="184"/>
      <c r="DI133" s="184"/>
      <c r="DJ133" s="184"/>
      <c r="DK133" s="184"/>
      <c r="DL133" s="184"/>
      <c r="DN133" s="184"/>
      <c r="DO133" s="184"/>
      <c r="DP133" s="184"/>
      <c r="DQ133" s="184"/>
      <c r="DR133" s="184"/>
      <c r="DS133" s="184"/>
      <c r="DT133" s="184"/>
      <c r="DU133" s="184"/>
      <c r="DV133" s="184"/>
      <c r="DW133" s="184"/>
      <c r="DX133" s="184"/>
      <c r="DY133" s="184"/>
      <c r="DZ133" s="184"/>
      <c r="EA133" s="184"/>
      <c r="EB133" s="184"/>
      <c r="EC133" s="184"/>
    </row>
    <row r="134" s="125" customFormat="true" ht="12.75" hidden="false" customHeight="false" outlineLevel="0" collapsed="false">
      <c r="B134" s="184"/>
      <c r="C134" s="185"/>
      <c r="D134" s="186"/>
      <c r="E134" s="186"/>
      <c r="F134" s="186"/>
      <c r="G134" s="186"/>
      <c r="H134" s="186"/>
      <c r="I134" s="186"/>
      <c r="J134" s="186"/>
      <c r="K134" s="186"/>
      <c r="L134" s="186"/>
      <c r="M134" s="186"/>
      <c r="N134" s="186"/>
      <c r="O134" s="186"/>
      <c r="P134" s="186"/>
      <c r="Q134" s="186"/>
      <c r="R134" s="186"/>
      <c r="S134" s="186"/>
      <c r="T134" s="184"/>
      <c r="U134" s="184"/>
      <c r="V134" s="184"/>
      <c r="W134" s="184"/>
      <c r="X134" s="184"/>
      <c r="Y134" s="184"/>
      <c r="Z134" s="184"/>
      <c r="AA134" s="184"/>
      <c r="AB134" s="184"/>
      <c r="AC134" s="184"/>
      <c r="AD134" s="184"/>
      <c r="AE134" s="184"/>
      <c r="AF134" s="184"/>
      <c r="AG134" s="184"/>
      <c r="AH134" s="184"/>
      <c r="AI134" s="184"/>
      <c r="AJ134" s="184"/>
      <c r="AK134" s="184"/>
      <c r="AL134" s="184"/>
      <c r="AM134" s="184"/>
      <c r="AO134" s="184"/>
      <c r="AP134" s="184"/>
      <c r="AQ134" s="184"/>
      <c r="AR134" s="184"/>
      <c r="AS134" s="184"/>
      <c r="AT134" s="184"/>
      <c r="AU134" s="184"/>
      <c r="AV134" s="184"/>
      <c r="AW134" s="184"/>
      <c r="AX134" s="184"/>
      <c r="AY134" s="184"/>
      <c r="AZ134" s="184"/>
      <c r="BA134" s="184"/>
      <c r="BB134" s="184"/>
      <c r="BC134" s="184"/>
      <c r="BD134" s="184"/>
      <c r="BE134" s="184"/>
      <c r="BF134" s="184"/>
      <c r="BG134" s="184"/>
      <c r="BH134" s="184"/>
      <c r="BI134" s="184"/>
      <c r="BJ134" s="184"/>
      <c r="BK134" s="184"/>
      <c r="BL134" s="184"/>
      <c r="BM134" s="184"/>
      <c r="BN134" s="184"/>
      <c r="BO134" s="184"/>
      <c r="BP134" s="184"/>
      <c r="BQ134" s="184"/>
      <c r="BR134" s="184"/>
      <c r="BS134" s="184"/>
      <c r="BT134" s="184"/>
      <c r="BU134" s="184"/>
      <c r="BV134" s="184"/>
      <c r="BW134" s="184"/>
      <c r="BX134" s="184"/>
      <c r="BY134" s="184"/>
      <c r="BZ134" s="184"/>
      <c r="CA134" s="184"/>
      <c r="CB134" s="184"/>
      <c r="CC134" s="184"/>
      <c r="CD134" s="184"/>
      <c r="CE134" s="184"/>
      <c r="CF134" s="184"/>
      <c r="CG134" s="184"/>
      <c r="CH134" s="184"/>
      <c r="CI134" s="184"/>
      <c r="CJ134" s="184"/>
      <c r="CK134" s="184"/>
      <c r="CL134" s="184"/>
      <c r="CM134" s="184"/>
      <c r="CN134" s="184"/>
      <c r="CO134" s="184"/>
      <c r="CP134" s="184"/>
      <c r="CR134" s="184"/>
      <c r="CS134" s="184"/>
      <c r="CT134" s="184"/>
      <c r="CU134" s="184"/>
      <c r="CV134" s="184"/>
      <c r="CW134" s="184"/>
      <c r="CX134" s="184"/>
      <c r="CY134" s="184"/>
      <c r="CZ134" s="184"/>
      <c r="DA134" s="184"/>
      <c r="DB134" s="184"/>
      <c r="DC134" s="184"/>
      <c r="DD134" s="184"/>
      <c r="DE134" s="184"/>
      <c r="DF134" s="184"/>
      <c r="DG134" s="184"/>
      <c r="DH134" s="184"/>
      <c r="DI134" s="184"/>
      <c r="DJ134" s="184"/>
      <c r="DK134" s="184"/>
      <c r="DL134" s="184"/>
      <c r="DN134" s="184"/>
      <c r="DO134" s="184"/>
      <c r="DP134" s="184"/>
      <c r="DQ134" s="184"/>
      <c r="DR134" s="184"/>
      <c r="DS134" s="184"/>
      <c r="DT134" s="184"/>
      <c r="DU134" s="184"/>
      <c r="DV134" s="184"/>
      <c r="DW134" s="184"/>
      <c r="DX134" s="184"/>
      <c r="DY134" s="184"/>
      <c r="DZ134" s="184"/>
      <c r="EA134" s="184"/>
      <c r="EB134" s="184"/>
      <c r="EC134" s="184"/>
    </row>
    <row r="135" s="125" customFormat="true" ht="12.75" hidden="false" customHeight="false" outlineLevel="0" collapsed="false">
      <c r="B135" s="184"/>
      <c r="C135" s="185"/>
      <c r="D135" s="186"/>
      <c r="E135" s="186"/>
      <c r="F135" s="186"/>
      <c r="G135" s="186"/>
      <c r="H135" s="186"/>
      <c r="I135" s="186"/>
      <c r="J135" s="186"/>
      <c r="K135" s="186"/>
      <c r="L135" s="186"/>
      <c r="M135" s="186"/>
      <c r="N135" s="186"/>
      <c r="O135" s="186"/>
      <c r="P135" s="186"/>
      <c r="Q135" s="186"/>
      <c r="R135" s="186"/>
      <c r="S135" s="186"/>
      <c r="T135" s="184"/>
      <c r="U135" s="184"/>
      <c r="V135" s="184"/>
      <c r="W135" s="184"/>
      <c r="X135" s="184"/>
      <c r="Y135" s="184"/>
      <c r="Z135" s="184"/>
      <c r="AA135" s="184"/>
      <c r="AB135" s="184"/>
      <c r="AC135" s="184"/>
      <c r="AD135" s="184"/>
      <c r="AE135" s="184"/>
      <c r="AF135" s="184"/>
      <c r="AG135" s="184"/>
      <c r="AH135" s="184"/>
      <c r="AI135" s="184"/>
      <c r="AJ135" s="184"/>
      <c r="AK135" s="184"/>
      <c r="AL135" s="184"/>
      <c r="AM135" s="184"/>
      <c r="AO135" s="184"/>
      <c r="AP135" s="184"/>
      <c r="AQ135" s="184"/>
      <c r="AR135" s="184"/>
      <c r="AS135" s="184"/>
      <c r="AT135" s="184"/>
      <c r="AU135" s="184"/>
      <c r="AV135" s="184"/>
      <c r="AW135" s="184"/>
      <c r="AX135" s="184"/>
      <c r="AY135" s="184"/>
      <c r="AZ135" s="184"/>
      <c r="BA135" s="184"/>
      <c r="BB135" s="184"/>
      <c r="BC135" s="184"/>
      <c r="BD135" s="184"/>
      <c r="BE135" s="184"/>
      <c r="BF135" s="184"/>
      <c r="BG135" s="184"/>
      <c r="BH135" s="184"/>
      <c r="BI135" s="184"/>
      <c r="BJ135" s="184"/>
      <c r="BK135" s="184"/>
      <c r="BL135" s="184"/>
      <c r="BM135" s="184"/>
      <c r="BN135" s="184"/>
      <c r="BO135" s="184"/>
      <c r="BP135" s="184"/>
      <c r="BQ135" s="184"/>
      <c r="BR135" s="184"/>
      <c r="BS135" s="184"/>
      <c r="BT135" s="184"/>
      <c r="BU135" s="184"/>
      <c r="BV135" s="184"/>
      <c r="BW135" s="184"/>
      <c r="BX135" s="184"/>
      <c r="BY135" s="184"/>
      <c r="BZ135" s="184"/>
      <c r="CA135" s="184"/>
      <c r="CB135" s="184"/>
      <c r="CC135" s="184"/>
      <c r="CD135" s="184"/>
      <c r="CE135" s="184"/>
      <c r="CF135" s="184"/>
      <c r="CG135" s="184"/>
      <c r="CH135" s="184"/>
      <c r="CI135" s="184"/>
      <c r="CJ135" s="184"/>
      <c r="CK135" s="184"/>
      <c r="CL135" s="184"/>
      <c r="CM135" s="184"/>
      <c r="CN135" s="184"/>
      <c r="CO135" s="184"/>
      <c r="CP135" s="184"/>
      <c r="CR135" s="184"/>
      <c r="CS135" s="184"/>
      <c r="CT135" s="184"/>
      <c r="CU135" s="184"/>
      <c r="CV135" s="184"/>
      <c r="CW135" s="184"/>
      <c r="CX135" s="184"/>
      <c r="CY135" s="184"/>
      <c r="CZ135" s="184"/>
      <c r="DA135" s="184"/>
      <c r="DB135" s="184"/>
      <c r="DC135" s="184"/>
      <c r="DD135" s="184"/>
      <c r="DE135" s="184"/>
      <c r="DF135" s="184"/>
      <c r="DG135" s="184"/>
      <c r="DH135" s="184"/>
      <c r="DI135" s="184"/>
      <c r="DJ135" s="184"/>
      <c r="DK135" s="184"/>
      <c r="DL135" s="184"/>
      <c r="DN135" s="184"/>
      <c r="DO135" s="184"/>
      <c r="DP135" s="184"/>
      <c r="DQ135" s="184"/>
      <c r="DR135" s="184"/>
      <c r="DS135" s="184"/>
      <c r="DT135" s="184"/>
      <c r="DU135" s="184"/>
      <c r="DV135" s="184"/>
      <c r="DW135" s="184"/>
      <c r="DX135" s="184"/>
      <c r="DY135" s="184"/>
      <c r="DZ135" s="184"/>
      <c r="EA135" s="184"/>
      <c r="EB135" s="184"/>
      <c r="EC135" s="184"/>
    </row>
    <row r="136" s="125" customFormat="true" ht="12.75" hidden="false" customHeight="false" outlineLevel="0" collapsed="false">
      <c r="B136" s="184"/>
      <c r="C136" s="185"/>
      <c r="D136" s="186"/>
      <c r="E136" s="186"/>
      <c r="F136" s="186"/>
      <c r="G136" s="186"/>
      <c r="H136" s="186"/>
      <c r="I136" s="186"/>
      <c r="J136" s="186"/>
      <c r="K136" s="186"/>
      <c r="L136" s="186"/>
      <c r="M136" s="186"/>
      <c r="N136" s="186"/>
      <c r="O136" s="186"/>
      <c r="P136" s="186"/>
      <c r="Q136" s="186"/>
      <c r="R136" s="186"/>
      <c r="S136" s="186"/>
      <c r="T136" s="184"/>
      <c r="U136" s="184"/>
      <c r="V136" s="184"/>
      <c r="W136" s="184"/>
      <c r="X136" s="184"/>
      <c r="Y136" s="184"/>
      <c r="Z136" s="184"/>
      <c r="AA136" s="184"/>
      <c r="AB136" s="184"/>
      <c r="AC136" s="184"/>
      <c r="AD136" s="184"/>
      <c r="AE136" s="184"/>
      <c r="AF136" s="184"/>
      <c r="AG136" s="184"/>
      <c r="AH136" s="184"/>
      <c r="AI136" s="184"/>
      <c r="AJ136" s="184"/>
      <c r="AK136" s="184"/>
      <c r="AL136" s="184"/>
      <c r="AM136" s="184"/>
      <c r="AO136" s="184"/>
      <c r="AP136" s="184"/>
      <c r="AQ136" s="184"/>
      <c r="AR136" s="184"/>
      <c r="AS136" s="184"/>
      <c r="AT136" s="184"/>
      <c r="AU136" s="184"/>
      <c r="AV136" s="184"/>
      <c r="AW136" s="184"/>
      <c r="AX136" s="184"/>
      <c r="AY136" s="184"/>
      <c r="AZ136" s="184"/>
      <c r="BA136" s="184"/>
      <c r="BB136" s="184"/>
      <c r="BC136" s="184"/>
      <c r="BD136" s="184"/>
      <c r="BE136" s="184"/>
      <c r="BF136" s="184"/>
      <c r="BG136" s="184"/>
      <c r="BH136" s="184"/>
      <c r="BI136" s="184"/>
      <c r="BJ136" s="184"/>
      <c r="BK136" s="184"/>
      <c r="BL136" s="184"/>
      <c r="BM136" s="184"/>
      <c r="BN136" s="184"/>
      <c r="BO136" s="184"/>
      <c r="BP136" s="184"/>
      <c r="BQ136" s="184"/>
      <c r="BR136" s="184"/>
      <c r="BS136" s="184"/>
      <c r="BT136" s="184"/>
      <c r="BU136" s="184"/>
      <c r="BV136" s="184"/>
      <c r="BW136" s="184"/>
      <c r="BX136" s="184"/>
      <c r="BY136" s="184"/>
      <c r="BZ136" s="184"/>
      <c r="CA136" s="184"/>
      <c r="CB136" s="184"/>
      <c r="CC136" s="184"/>
      <c r="CD136" s="184"/>
      <c r="CE136" s="184"/>
      <c r="CF136" s="184"/>
      <c r="CG136" s="184"/>
      <c r="CH136" s="184"/>
      <c r="CI136" s="184"/>
      <c r="CJ136" s="184"/>
      <c r="CK136" s="184"/>
      <c r="CL136" s="184"/>
      <c r="CM136" s="184"/>
      <c r="CN136" s="184"/>
      <c r="CO136" s="184"/>
      <c r="CP136" s="184"/>
      <c r="CR136" s="184"/>
      <c r="CS136" s="184"/>
      <c r="CT136" s="184"/>
      <c r="CU136" s="184"/>
      <c r="CV136" s="184"/>
      <c r="CW136" s="184"/>
      <c r="CX136" s="184"/>
      <c r="CY136" s="184"/>
      <c r="CZ136" s="184"/>
      <c r="DA136" s="184"/>
      <c r="DB136" s="184"/>
      <c r="DC136" s="184"/>
      <c r="DD136" s="184"/>
      <c r="DE136" s="184"/>
      <c r="DF136" s="184"/>
      <c r="DG136" s="184"/>
      <c r="DH136" s="184"/>
      <c r="DI136" s="184"/>
      <c r="DJ136" s="184"/>
      <c r="DK136" s="184"/>
      <c r="DL136" s="184"/>
      <c r="DN136" s="184"/>
      <c r="DO136" s="184"/>
      <c r="DP136" s="184"/>
      <c r="DQ136" s="184"/>
      <c r="DR136" s="184"/>
      <c r="DS136" s="184"/>
      <c r="DT136" s="184"/>
      <c r="DU136" s="184"/>
      <c r="DV136" s="184"/>
      <c r="DW136" s="184"/>
      <c r="DX136" s="184"/>
      <c r="DY136" s="184"/>
      <c r="DZ136" s="184"/>
      <c r="EA136" s="184"/>
      <c r="EB136" s="184"/>
      <c r="EC136" s="184"/>
    </row>
    <row r="137" s="125" customFormat="true" ht="12.75" hidden="false" customHeight="false" outlineLevel="0" collapsed="false">
      <c r="B137" s="184"/>
      <c r="C137" s="185"/>
      <c r="D137" s="186"/>
      <c r="E137" s="186"/>
      <c r="F137" s="186"/>
      <c r="G137" s="186"/>
      <c r="H137" s="186"/>
      <c r="I137" s="186"/>
      <c r="J137" s="186"/>
      <c r="K137" s="186"/>
      <c r="L137" s="186"/>
      <c r="M137" s="186"/>
      <c r="N137" s="186"/>
      <c r="O137" s="186"/>
      <c r="P137" s="186"/>
      <c r="Q137" s="186"/>
      <c r="R137" s="186"/>
      <c r="S137" s="186"/>
      <c r="T137" s="184"/>
      <c r="U137" s="184"/>
      <c r="V137" s="184"/>
      <c r="W137" s="184"/>
      <c r="X137" s="184"/>
      <c r="Y137" s="184"/>
      <c r="Z137" s="184"/>
      <c r="AA137" s="184"/>
      <c r="AB137" s="184"/>
      <c r="AC137" s="184"/>
      <c r="AD137" s="184"/>
      <c r="AE137" s="184"/>
      <c r="AF137" s="184"/>
      <c r="AG137" s="184"/>
      <c r="AH137" s="184"/>
      <c r="AI137" s="184"/>
      <c r="AJ137" s="184"/>
      <c r="AK137" s="184"/>
      <c r="AL137" s="184"/>
      <c r="AM137" s="184"/>
      <c r="AO137" s="184"/>
      <c r="AP137" s="184"/>
      <c r="AQ137" s="184"/>
      <c r="AR137" s="184"/>
      <c r="AS137" s="184"/>
      <c r="AT137" s="184"/>
      <c r="AU137" s="184"/>
      <c r="AV137" s="184"/>
      <c r="AW137" s="184"/>
      <c r="AX137" s="184"/>
      <c r="AY137" s="184"/>
      <c r="AZ137" s="184"/>
      <c r="BA137" s="184"/>
      <c r="BB137" s="184"/>
      <c r="BC137" s="184"/>
      <c r="BD137" s="184"/>
      <c r="BE137" s="184"/>
      <c r="BF137" s="184"/>
      <c r="BG137" s="184"/>
      <c r="BH137" s="184"/>
      <c r="BI137" s="184"/>
      <c r="BJ137" s="184"/>
      <c r="BK137" s="184"/>
      <c r="BL137" s="184"/>
      <c r="BM137" s="184"/>
      <c r="BN137" s="184"/>
      <c r="BO137" s="184"/>
      <c r="BP137" s="184"/>
      <c r="BQ137" s="184"/>
      <c r="BR137" s="184"/>
      <c r="BS137" s="184"/>
      <c r="BT137" s="184"/>
      <c r="BU137" s="184"/>
      <c r="BV137" s="184"/>
      <c r="BW137" s="184"/>
      <c r="BX137" s="184"/>
      <c r="BY137" s="184"/>
      <c r="BZ137" s="184"/>
      <c r="CA137" s="184"/>
      <c r="CB137" s="184"/>
      <c r="CC137" s="184"/>
      <c r="CD137" s="184"/>
      <c r="CE137" s="184"/>
      <c r="CF137" s="184"/>
      <c r="CG137" s="184"/>
      <c r="CH137" s="184"/>
      <c r="CI137" s="184"/>
      <c r="CJ137" s="184"/>
      <c r="CK137" s="184"/>
      <c r="CL137" s="184"/>
      <c r="CM137" s="184"/>
      <c r="CN137" s="184"/>
      <c r="CO137" s="184"/>
      <c r="CP137" s="184"/>
      <c r="CR137" s="184"/>
      <c r="CS137" s="184"/>
      <c r="CT137" s="184"/>
      <c r="CU137" s="184"/>
      <c r="CV137" s="184"/>
      <c r="CW137" s="184"/>
      <c r="CX137" s="184"/>
      <c r="CY137" s="184"/>
      <c r="CZ137" s="184"/>
      <c r="DA137" s="184"/>
      <c r="DB137" s="184"/>
      <c r="DC137" s="184"/>
      <c r="DD137" s="184"/>
      <c r="DE137" s="184"/>
      <c r="DF137" s="184"/>
      <c r="DG137" s="184"/>
      <c r="DH137" s="184"/>
      <c r="DI137" s="184"/>
      <c r="DJ137" s="184"/>
      <c r="DK137" s="184"/>
      <c r="DL137" s="184"/>
      <c r="DN137" s="184"/>
      <c r="DO137" s="184"/>
      <c r="DP137" s="184"/>
      <c r="DQ137" s="184"/>
      <c r="DR137" s="184"/>
      <c r="DS137" s="184"/>
      <c r="DT137" s="184"/>
      <c r="DU137" s="184"/>
      <c r="DV137" s="184"/>
      <c r="DW137" s="184"/>
      <c r="DX137" s="184"/>
      <c r="DY137" s="184"/>
      <c r="DZ137" s="184"/>
      <c r="EA137" s="184"/>
      <c r="EB137" s="184"/>
      <c r="EC137" s="184"/>
    </row>
    <row r="138" s="125" customFormat="true" ht="12.75" hidden="false" customHeight="false" outlineLevel="0" collapsed="false">
      <c r="B138" s="184"/>
      <c r="C138" s="185"/>
      <c r="D138" s="186"/>
      <c r="E138" s="186"/>
      <c r="F138" s="186"/>
      <c r="G138" s="186"/>
      <c r="H138" s="186"/>
      <c r="I138" s="186"/>
      <c r="J138" s="186"/>
      <c r="K138" s="186"/>
      <c r="L138" s="186"/>
      <c r="M138" s="186"/>
      <c r="N138" s="186"/>
      <c r="O138" s="186"/>
      <c r="P138" s="186"/>
      <c r="Q138" s="186"/>
      <c r="R138" s="186"/>
      <c r="S138" s="186"/>
      <c r="T138" s="184"/>
      <c r="U138" s="184"/>
      <c r="V138" s="184"/>
      <c r="W138" s="184"/>
      <c r="X138" s="184"/>
      <c r="Y138" s="184"/>
      <c r="Z138" s="184"/>
      <c r="AA138" s="184"/>
      <c r="AB138" s="184"/>
      <c r="AC138" s="184"/>
      <c r="AD138" s="184"/>
      <c r="AE138" s="184"/>
      <c r="AF138" s="184"/>
      <c r="AG138" s="184"/>
      <c r="AH138" s="184"/>
      <c r="AI138" s="184"/>
      <c r="AJ138" s="184"/>
      <c r="AK138" s="184"/>
      <c r="AL138" s="184"/>
      <c r="AM138" s="184"/>
      <c r="AO138" s="184"/>
      <c r="AP138" s="184"/>
      <c r="AQ138" s="184"/>
      <c r="AR138" s="184"/>
      <c r="AS138" s="184"/>
      <c r="AT138" s="184"/>
      <c r="AU138" s="184"/>
      <c r="AV138" s="184"/>
      <c r="AW138" s="184"/>
      <c r="AX138" s="184"/>
      <c r="AY138" s="184"/>
      <c r="AZ138" s="184"/>
      <c r="BA138" s="184"/>
      <c r="BB138" s="184"/>
      <c r="BC138" s="184"/>
      <c r="BD138" s="184"/>
      <c r="BE138" s="184"/>
      <c r="BF138" s="184"/>
      <c r="BG138" s="184"/>
      <c r="BH138" s="184"/>
      <c r="BI138" s="184"/>
      <c r="BJ138" s="184"/>
      <c r="BK138" s="184"/>
      <c r="BL138" s="184"/>
      <c r="BM138" s="184"/>
      <c r="BN138" s="184"/>
      <c r="BO138" s="184"/>
      <c r="BP138" s="184"/>
      <c r="BQ138" s="184"/>
      <c r="BR138" s="184"/>
      <c r="BS138" s="184"/>
      <c r="BT138" s="184"/>
      <c r="BU138" s="184"/>
      <c r="BV138" s="184"/>
      <c r="BW138" s="184"/>
      <c r="BX138" s="184"/>
      <c r="BY138" s="184"/>
      <c r="BZ138" s="184"/>
      <c r="CA138" s="184"/>
      <c r="CB138" s="184"/>
      <c r="CC138" s="184"/>
      <c r="CD138" s="184"/>
      <c r="CE138" s="184"/>
      <c r="CF138" s="184"/>
      <c r="CG138" s="184"/>
      <c r="CH138" s="184"/>
      <c r="CI138" s="184"/>
      <c r="CJ138" s="184"/>
      <c r="CK138" s="184"/>
      <c r="CL138" s="184"/>
      <c r="CM138" s="184"/>
      <c r="CN138" s="184"/>
      <c r="CO138" s="184"/>
      <c r="CP138" s="184"/>
      <c r="CR138" s="184"/>
      <c r="CS138" s="184"/>
      <c r="CT138" s="184"/>
      <c r="CU138" s="184"/>
      <c r="CV138" s="184"/>
      <c r="CW138" s="184"/>
      <c r="CX138" s="184"/>
      <c r="CY138" s="184"/>
      <c r="CZ138" s="184"/>
      <c r="DA138" s="184"/>
      <c r="DB138" s="184"/>
      <c r="DC138" s="184"/>
      <c r="DD138" s="184"/>
      <c r="DE138" s="184"/>
      <c r="DF138" s="184"/>
      <c r="DG138" s="184"/>
      <c r="DH138" s="184"/>
      <c r="DI138" s="184"/>
      <c r="DJ138" s="184"/>
      <c r="DK138" s="184"/>
      <c r="DL138" s="184"/>
      <c r="DN138" s="184"/>
      <c r="DO138" s="184"/>
      <c r="DP138" s="184"/>
      <c r="DQ138" s="184"/>
      <c r="DR138" s="184"/>
      <c r="DS138" s="184"/>
      <c r="DT138" s="184"/>
      <c r="DU138" s="184"/>
      <c r="DV138" s="184"/>
      <c r="DW138" s="184"/>
      <c r="DX138" s="184"/>
      <c r="DY138" s="184"/>
      <c r="DZ138" s="184"/>
      <c r="EA138" s="184"/>
      <c r="EB138" s="184"/>
      <c r="EC138" s="184"/>
    </row>
    <row r="139" s="125" customFormat="true" ht="12.75" hidden="false" customHeight="false" outlineLevel="0" collapsed="false">
      <c r="B139" s="184"/>
      <c r="C139" s="185"/>
      <c r="D139" s="186"/>
      <c r="E139" s="186"/>
      <c r="F139" s="186"/>
      <c r="G139" s="186"/>
      <c r="H139" s="186"/>
      <c r="I139" s="186"/>
      <c r="J139" s="186"/>
      <c r="K139" s="186"/>
      <c r="L139" s="186"/>
      <c r="M139" s="186"/>
      <c r="N139" s="186"/>
      <c r="O139" s="186"/>
      <c r="P139" s="186"/>
      <c r="Q139" s="186"/>
      <c r="R139" s="186"/>
      <c r="S139" s="186"/>
      <c r="T139" s="184"/>
      <c r="U139" s="184"/>
      <c r="V139" s="184"/>
      <c r="W139" s="184"/>
      <c r="X139" s="184"/>
      <c r="Y139" s="184"/>
      <c r="Z139" s="184"/>
      <c r="AA139" s="184"/>
      <c r="AB139" s="184"/>
      <c r="AC139" s="184"/>
      <c r="AD139" s="184"/>
      <c r="AE139" s="184"/>
      <c r="AF139" s="184"/>
      <c r="AG139" s="184"/>
      <c r="AH139" s="184"/>
      <c r="AI139" s="184"/>
      <c r="AJ139" s="184"/>
      <c r="AK139" s="184"/>
      <c r="AL139" s="184"/>
      <c r="AM139" s="184"/>
      <c r="AO139" s="184"/>
      <c r="AP139" s="184"/>
      <c r="AQ139" s="184"/>
      <c r="AR139" s="184"/>
      <c r="AS139" s="184"/>
      <c r="AT139" s="184"/>
      <c r="AU139" s="184"/>
      <c r="AV139" s="184"/>
      <c r="AW139" s="184"/>
      <c r="AX139" s="184"/>
      <c r="AY139" s="184"/>
      <c r="AZ139" s="184"/>
      <c r="BA139" s="184"/>
      <c r="BB139" s="184"/>
      <c r="BC139" s="184"/>
      <c r="BD139" s="184"/>
      <c r="BE139" s="184"/>
      <c r="BF139" s="184"/>
      <c r="BG139" s="184"/>
      <c r="BH139" s="184"/>
      <c r="BI139" s="184"/>
      <c r="BJ139" s="184"/>
      <c r="BK139" s="184"/>
      <c r="BL139" s="184"/>
      <c r="BM139" s="184"/>
      <c r="BN139" s="184"/>
      <c r="BO139" s="184"/>
      <c r="BP139" s="184"/>
      <c r="BQ139" s="184"/>
      <c r="BR139" s="184"/>
      <c r="BS139" s="184"/>
      <c r="BT139" s="184"/>
      <c r="BU139" s="184"/>
      <c r="BV139" s="184"/>
      <c r="BW139" s="184"/>
      <c r="BX139" s="184"/>
      <c r="BY139" s="184"/>
      <c r="BZ139" s="184"/>
      <c r="CA139" s="184"/>
      <c r="CB139" s="184"/>
      <c r="CC139" s="184"/>
      <c r="CD139" s="184"/>
      <c r="CE139" s="184"/>
      <c r="CF139" s="184"/>
      <c r="CG139" s="184"/>
      <c r="CH139" s="184"/>
      <c r="CI139" s="184"/>
      <c r="CJ139" s="184"/>
      <c r="CK139" s="184"/>
      <c r="CL139" s="184"/>
      <c r="CM139" s="184"/>
      <c r="CN139" s="184"/>
      <c r="CO139" s="184"/>
      <c r="CP139" s="184"/>
      <c r="CR139" s="184"/>
      <c r="CS139" s="184"/>
      <c r="CT139" s="184"/>
      <c r="CU139" s="184"/>
      <c r="CV139" s="184"/>
      <c r="CW139" s="184"/>
      <c r="CX139" s="184"/>
      <c r="CY139" s="184"/>
      <c r="CZ139" s="184"/>
      <c r="DA139" s="184"/>
      <c r="DB139" s="184"/>
      <c r="DC139" s="184"/>
      <c r="DD139" s="184"/>
      <c r="DE139" s="184"/>
      <c r="DF139" s="184"/>
      <c r="DG139" s="184"/>
      <c r="DH139" s="184"/>
      <c r="DI139" s="184"/>
      <c r="DJ139" s="184"/>
      <c r="DK139" s="184"/>
      <c r="DL139" s="184"/>
      <c r="DN139" s="184"/>
      <c r="DO139" s="184"/>
      <c r="DP139" s="184"/>
      <c r="DQ139" s="184"/>
      <c r="DR139" s="184"/>
      <c r="DS139" s="184"/>
      <c r="DT139" s="184"/>
      <c r="DU139" s="184"/>
      <c r="DV139" s="184"/>
      <c r="DW139" s="184"/>
      <c r="DX139" s="184"/>
      <c r="DY139" s="184"/>
      <c r="DZ139" s="184"/>
      <c r="EA139" s="184"/>
      <c r="EB139" s="184"/>
      <c r="EC139" s="184"/>
    </row>
    <row r="140" s="125" customFormat="true" ht="12.75" hidden="false" customHeight="false" outlineLevel="0" collapsed="false">
      <c r="B140" s="184"/>
      <c r="C140" s="185"/>
      <c r="D140" s="186"/>
      <c r="E140" s="186"/>
      <c r="F140" s="186"/>
      <c r="G140" s="186"/>
      <c r="H140" s="186"/>
      <c r="I140" s="186"/>
      <c r="J140" s="186"/>
      <c r="K140" s="186"/>
      <c r="L140" s="186"/>
      <c r="M140" s="186"/>
      <c r="N140" s="186"/>
      <c r="O140" s="186"/>
      <c r="P140" s="186"/>
      <c r="Q140" s="186"/>
      <c r="R140" s="186"/>
      <c r="S140" s="186"/>
      <c r="T140" s="184"/>
      <c r="U140" s="184"/>
      <c r="V140" s="184"/>
      <c r="W140" s="184"/>
      <c r="X140" s="184"/>
      <c r="Y140" s="184"/>
      <c r="Z140" s="184"/>
      <c r="AA140" s="184"/>
      <c r="AB140" s="184"/>
      <c r="AC140" s="184"/>
      <c r="AD140" s="184"/>
      <c r="AE140" s="184"/>
      <c r="AF140" s="184"/>
      <c r="AG140" s="184"/>
      <c r="AH140" s="184"/>
      <c r="AI140" s="184"/>
      <c r="AJ140" s="184"/>
      <c r="AK140" s="184"/>
      <c r="AL140" s="184"/>
      <c r="AM140" s="184"/>
      <c r="AO140" s="184"/>
      <c r="AP140" s="184"/>
      <c r="AQ140" s="184"/>
      <c r="AR140" s="184"/>
      <c r="AS140" s="184"/>
      <c r="AT140" s="184"/>
      <c r="AU140" s="184"/>
      <c r="AV140" s="184"/>
      <c r="AW140" s="184"/>
      <c r="AX140" s="184"/>
      <c r="AY140" s="184"/>
      <c r="AZ140" s="184"/>
      <c r="BA140" s="184"/>
      <c r="BB140" s="184"/>
      <c r="BC140" s="184"/>
      <c r="BD140" s="184"/>
      <c r="BE140" s="184"/>
      <c r="BF140" s="184"/>
      <c r="BG140" s="184"/>
      <c r="BH140" s="184"/>
      <c r="BI140" s="184"/>
      <c r="BJ140" s="184"/>
      <c r="BK140" s="184"/>
      <c r="BL140" s="184"/>
      <c r="BM140" s="184"/>
      <c r="BN140" s="184"/>
      <c r="BO140" s="184"/>
      <c r="BP140" s="184"/>
      <c r="BQ140" s="184"/>
      <c r="BR140" s="184"/>
      <c r="BS140" s="184"/>
      <c r="BT140" s="184"/>
      <c r="BU140" s="184"/>
      <c r="BV140" s="184"/>
      <c r="BW140" s="184"/>
      <c r="BX140" s="184"/>
      <c r="BY140" s="184"/>
      <c r="BZ140" s="184"/>
      <c r="CA140" s="184"/>
      <c r="CB140" s="184"/>
      <c r="CC140" s="184"/>
      <c r="CD140" s="184"/>
      <c r="CE140" s="184"/>
      <c r="CF140" s="184"/>
      <c r="CG140" s="184"/>
      <c r="CH140" s="184"/>
      <c r="CI140" s="184"/>
      <c r="CJ140" s="184"/>
      <c r="CK140" s="184"/>
      <c r="CL140" s="184"/>
      <c r="CM140" s="184"/>
      <c r="CN140" s="184"/>
      <c r="CO140" s="184"/>
      <c r="CP140" s="184"/>
      <c r="CR140" s="184"/>
      <c r="CS140" s="184"/>
      <c r="CT140" s="184"/>
      <c r="CU140" s="184"/>
      <c r="CV140" s="184"/>
      <c r="CW140" s="184"/>
      <c r="CX140" s="184"/>
      <c r="CY140" s="184"/>
      <c r="CZ140" s="184"/>
      <c r="DA140" s="184"/>
      <c r="DB140" s="184"/>
      <c r="DC140" s="184"/>
      <c r="DD140" s="184"/>
      <c r="DE140" s="184"/>
      <c r="DF140" s="184"/>
      <c r="DG140" s="184"/>
      <c r="DH140" s="184"/>
      <c r="DI140" s="184"/>
      <c r="DJ140" s="184"/>
      <c r="DK140" s="184"/>
      <c r="DL140" s="184"/>
      <c r="DN140" s="184"/>
      <c r="DO140" s="184"/>
      <c r="DP140" s="184"/>
      <c r="DQ140" s="184"/>
      <c r="DR140" s="184"/>
      <c r="DS140" s="184"/>
      <c r="DT140" s="184"/>
      <c r="DU140" s="184"/>
      <c r="DV140" s="184"/>
      <c r="DW140" s="184"/>
      <c r="DX140" s="184"/>
      <c r="DY140" s="184"/>
      <c r="DZ140" s="184"/>
      <c r="EA140" s="184"/>
      <c r="EB140" s="184"/>
      <c r="EC140" s="184"/>
    </row>
    <row r="141" s="125" customFormat="true" ht="12.75" hidden="false" customHeight="false" outlineLevel="0" collapsed="false">
      <c r="B141" s="184"/>
      <c r="C141" s="185"/>
      <c r="D141" s="186"/>
      <c r="E141" s="186"/>
      <c r="F141" s="186"/>
      <c r="G141" s="186"/>
      <c r="H141" s="186"/>
      <c r="I141" s="186"/>
      <c r="J141" s="186"/>
      <c r="K141" s="186"/>
      <c r="L141" s="186"/>
      <c r="M141" s="186"/>
      <c r="N141" s="186"/>
      <c r="O141" s="186"/>
      <c r="P141" s="186"/>
      <c r="Q141" s="186"/>
      <c r="R141" s="186"/>
      <c r="S141" s="186"/>
      <c r="T141" s="184"/>
      <c r="U141" s="184"/>
      <c r="V141" s="184"/>
      <c r="W141" s="184"/>
      <c r="X141" s="184"/>
      <c r="Y141" s="184"/>
      <c r="Z141" s="184"/>
      <c r="AA141" s="184"/>
      <c r="AB141" s="184"/>
      <c r="AC141" s="184"/>
      <c r="AD141" s="184"/>
      <c r="AE141" s="184"/>
      <c r="AF141" s="184"/>
      <c r="AG141" s="184"/>
      <c r="AH141" s="184"/>
      <c r="AI141" s="184"/>
      <c r="AJ141" s="184"/>
      <c r="AK141" s="184"/>
      <c r="AL141" s="184"/>
      <c r="AM141" s="184"/>
      <c r="AO141" s="184"/>
      <c r="AP141" s="184"/>
      <c r="AQ141" s="184"/>
      <c r="AR141" s="184"/>
      <c r="AS141" s="184"/>
      <c r="AT141" s="184"/>
      <c r="AU141" s="184"/>
      <c r="AV141" s="184"/>
      <c r="AW141" s="184"/>
      <c r="AX141" s="184"/>
      <c r="AY141" s="184"/>
      <c r="AZ141" s="184"/>
      <c r="BA141" s="184"/>
      <c r="BB141" s="184"/>
      <c r="BC141" s="184"/>
      <c r="BD141" s="184"/>
      <c r="BE141" s="184"/>
      <c r="BF141" s="184"/>
      <c r="BG141" s="184"/>
      <c r="BH141" s="184"/>
      <c r="BI141" s="184"/>
      <c r="BJ141" s="184"/>
      <c r="BK141" s="184"/>
      <c r="BL141" s="184"/>
      <c r="BM141" s="184"/>
      <c r="BN141" s="184"/>
      <c r="BO141" s="184"/>
      <c r="BP141" s="184"/>
      <c r="BQ141" s="184"/>
      <c r="BR141" s="184"/>
      <c r="BS141" s="184"/>
      <c r="BT141" s="184"/>
      <c r="BU141" s="184"/>
      <c r="BV141" s="184"/>
      <c r="BW141" s="184"/>
      <c r="BX141" s="184"/>
      <c r="BY141" s="184"/>
      <c r="BZ141" s="184"/>
      <c r="CA141" s="184"/>
      <c r="CB141" s="184"/>
      <c r="CC141" s="184"/>
      <c r="CD141" s="184"/>
      <c r="CE141" s="184"/>
      <c r="CF141" s="184"/>
      <c r="CG141" s="184"/>
      <c r="CH141" s="184"/>
      <c r="CI141" s="184"/>
      <c r="CJ141" s="184"/>
      <c r="CK141" s="184"/>
      <c r="CL141" s="184"/>
      <c r="CM141" s="184"/>
      <c r="CN141" s="184"/>
      <c r="CO141" s="184"/>
      <c r="CP141" s="184"/>
      <c r="CR141" s="184"/>
      <c r="CS141" s="184"/>
      <c r="CT141" s="184"/>
      <c r="CU141" s="184"/>
      <c r="CV141" s="184"/>
      <c r="CW141" s="184"/>
      <c r="CX141" s="184"/>
      <c r="CY141" s="184"/>
      <c r="CZ141" s="184"/>
      <c r="DA141" s="184"/>
      <c r="DB141" s="184"/>
      <c r="DC141" s="184"/>
      <c r="DD141" s="184"/>
      <c r="DE141" s="184"/>
      <c r="DF141" s="184"/>
      <c r="DG141" s="184"/>
      <c r="DH141" s="184"/>
      <c r="DI141" s="184"/>
      <c r="DJ141" s="184"/>
      <c r="DK141" s="184"/>
      <c r="DL141" s="184"/>
      <c r="DN141" s="184"/>
      <c r="DO141" s="184"/>
      <c r="DP141" s="184"/>
      <c r="DQ141" s="184"/>
      <c r="DR141" s="184"/>
      <c r="DS141" s="184"/>
      <c r="DT141" s="184"/>
      <c r="DU141" s="184"/>
      <c r="DV141" s="184"/>
      <c r="DW141" s="184"/>
      <c r="DX141" s="184"/>
      <c r="DY141" s="184"/>
      <c r="DZ141" s="184"/>
      <c r="EA141" s="184"/>
      <c r="EB141" s="184"/>
      <c r="EC141" s="184"/>
    </row>
    <row r="142" s="125" customFormat="true" ht="12.75" hidden="false" customHeight="false" outlineLevel="0" collapsed="false">
      <c r="B142" s="184"/>
      <c r="C142" s="185"/>
      <c r="D142" s="186"/>
      <c r="E142" s="186"/>
      <c r="F142" s="186"/>
      <c r="G142" s="186"/>
      <c r="H142" s="186"/>
      <c r="I142" s="186"/>
      <c r="J142" s="186"/>
      <c r="K142" s="186"/>
      <c r="L142" s="186"/>
      <c r="M142" s="186"/>
      <c r="N142" s="186"/>
      <c r="O142" s="186"/>
      <c r="P142" s="186"/>
      <c r="Q142" s="186"/>
      <c r="R142" s="186"/>
      <c r="S142" s="186"/>
      <c r="T142" s="184"/>
      <c r="U142" s="184"/>
      <c r="V142" s="184"/>
      <c r="W142" s="184"/>
      <c r="X142" s="184"/>
      <c r="Y142" s="184"/>
      <c r="Z142" s="184"/>
      <c r="AA142" s="184"/>
      <c r="AB142" s="184"/>
      <c r="AC142" s="184"/>
      <c r="AD142" s="184"/>
      <c r="AE142" s="184"/>
      <c r="AF142" s="184"/>
      <c r="AG142" s="184"/>
      <c r="AH142" s="184"/>
      <c r="AI142" s="184"/>
      <c r="AJ142" s="184"/>
      <c r="AK142" s="184"/>
      <c r="AL142" s="184"/>
      <c r="AM142" s="184"/>
      <c r="AO142" s="184"/>
      <c r="AP142" s="184"/>
      <c r="AQ142" s="184"/>
      <c r="AR142" s="184"/>
      <c r="AS142" s="184"/>
      <c r="AT142" s="184"/>
      <c r="AU142" s="184"/>
      <c r="AV142" s="184"/>
      <c r="AW142" s="184"/>
      <c r="AX142" s="184"/>
      <c r="AY142" s="184"/>
      <c r="AZ142" s="184"/>
      <c r="BA142" s="184"/>
      <c r="BB142" s="184"/>
      <c r="BC142" s="184"/>
      <c r="BD142" s="184"/>
      <c r="BE142" s="184"/>
      <c r="BF142" s="184"/>
      <c r="BG142" s="184"/>
      <c r="BH142" s="184"/>
      <c r="BI142" s="184"/>
      <c r="BJ142" s="184"/>
      <c r="BK142" s="184"/>
      <c r="BL142" s="184"/>
      <c r="BM142" s="184"/>
      <c r="BN142" s="184"/>
      <c r="BO142" s="184"/>
      <c r="BP142" s="184"/>
      <c r="BQ142" s="184"/>
      <c r="BR142" s="184"/>
      <c r="BS142" s="184"/>
      <c r="BT142" s="184"/>
      <c r="BU142" s="184"/>
      <c r="BV142" s="184"/>
      <c r="BW142" s="184"/>
      <c r="BX142" s="184"/>
      <c r="BY142" s="184"/>
      <c r="BZ142" s="184"/>
      <c r="CA142" s="184"/>
      <c r="CB142" s="184"/>
      <c r="CC142" s="184"/>
      <c r="CD142" s="184"/>
      <c r="CE142" s="184"/>
      <c r="CF142" s="184"/>
      <c r="CG142" s="184"/>
      <c r="CH142" s="184"/>
      <c r="CI142" s="184"/>
      <c r="CJ142" s="184"/>
      <c r="CK142" s="184"/>
      <c r="CL142" s="184"/>
      <c r="CM142" s="184"/>
      <c r="CN142" s="184"/>
      <c r="CO142" s="184"/>
      <c r="CP142" s="184"/>
      <c r="CR142" s="184"/>
      <c r="CS142" s="184"/>
      <c r="CT142" s="184"/>
      <c r="CU142" s="184"/>
      <c r="CV142" s="184"/>
      <c r="CW142" s="184"/>
      <c r="CX142" s="184"/>
      <c r="CY142" s="184"/>
      <c r="CZ142" s="184"/>
      <c r="DA142" s="184"/>
      <c r="DB142" s="184"/>
      <c r="DC142" s="184"/>
      <c r="DD142" s="184"/>
      <c r="DE142" s="184"/>
      <c r="DF142" s="184"/>
      <c r="DG142" s="184"/>
      <c r="DH142" s="184"/>
      <c r="DI142" s="184"/>
      <c r="DJ142" s="184"/>
      <c r="DK142" s="184"/>
      <c r="DL142" s="184"/>
      <c r="DN142" s="184"/>
      <c r="DO142" s="184"/>
      <c r="DP142" s="184"/>
      <c r="DQ142" s="184"/>
      <c r="DR142" s="184"/>
      <c r="DS142" s="184"/>
      <c r="DT142" s="184"/>
      <c r="DU142" s="184"/>
      <c r="DV142" s="184"/>
      <c r="DW142" s="184"/>
      <c r="DX142" s="184"/>
      <c r="DY142" s="184"/>
      <c r="DZ142" s="184"/>
      <c r="EA142" s="184"/>
      <c r="EB142" s="184"/>
      <c r="EC142" s="184"/>
    </row>
    <row r="143" s="125" customFormat="true" ht="12.75" hidden="false" customHeight="false" outlineLevel="0" collapsed="false">
      <c r="B143" s="184"/>
      <c r="C143" s="185"/>
      <c r="D143" s="186"/>
      <c r="E143" s="186"/>
      <c r="F143" s="186"/>
      <c r="G143" s="186"/>
      <c r="H143" s="186"/>
      <c r="I143" s="186"/>
      <c r="J143" s="186"/>
      <c r="K143" s="186"/>
      <c r="L143" s="186"/>
      <c r="M143" s="186"/>
      <c r="N143" s="186"/>
      <c r="O143" s="186"/>
      <c r="P143" s="186"/>
      <c r="Q143" s="186"/>
      <c r="R143" s="186"/>
      <c r="S143" s="186"/>
      <c r="T143" s="184"/>
      <c r="U143" s="184"/>
      <c r="V143" s="184"/>
      <c r="W143" s="184"/>
      <c r="X143" s="184"/>
      <c r="Y143" s="184"/>
      <c r="Z143" s="184"/>
      <c r="AA143" s="184"/>
      <c r="AB143" s="184"/>
      <c r="AC143" s="184"/>
      <c r="AD143" s="184"/>
      <c r="AE143" s="184"/>
      <c r="AF143" s="184"/>
      <c r="AG143" s="184"/>
      <c r="AH143" s="184"/>
      <c r="AI143" s="184"/>
      <c r="AJ143" s="184"/>
      <c r="AK143" s="184"/>
      <c r="AL143" s="184"/>
      <c r="AM143" s="184"/>
      <c r="AO143" s="184"/>
      <c r="AP143" s="184"/>
      <c r="AQ143" s="184"/>
      <c r="AR143" s="184"/>
      <c r="AS143" s="184"/>
      <c r="AT143" s="184"/>
      <c r="AU143" s="184"/>
      <c r="AV143" s="184"/>
      <c r="AW143" s="184"/>
      <c r="AX143" s="184"/>
      <c r="AY143" s="184"/>
      <c r="AZ143" s="184"/>
      <c r="BA143" s="184"/>
      <c r="BB143" s="184"/>
      <c r="BC143" s="184"/>
      <c r="BD143" s="184"/>
      <c r="BE143" s="184"/>
      <c r="BF143" s="184"/>
      <c r="BG143" s="184"/>
      <c r="BH143" s="184"/>
      <c r="BI143" s="184"/>
      <c r="BJ143" s="184"/>
      <c r="BK143" s="184"/>
      <c r="BL143" s="184"/>
      <c r="BM143" s="184"/>
      <c r="BN143" s="184"/>
      <c r="BO143" s="184"/>
      <c r="BP143" s="184"/>
      <c r="BQ143" s="184"/>
      <c r="BR143" s="184"/>
      <c r="BS143" s="184"/>
      <c r="BT143" s="184"/>
      <c r="BU143" s="184"/>
      <c r="BV143" s="184"/>
      <c r="BW143" s="184"/>
      <c r="BX143" s="184"/>
      <c r="BY143" s="184"/>
      <c r="BZ143" s="184"/>
      <c r="CA143" s="184"/>
      <c r="CB143" s="184"/>
      <c r="CC143" s="184"/>
      <c r="CD143" s="184"/>
      <c r="CE143" s="184"/>
      <c r="CF143" s="184"/>
      <c r="CG143" s="184"/>
      <c r="CH143" s="184"/>
      <c r="CI143" s="184"/>
      <c r="CJ143" s="184"/>
      <c r="CK143" s="184"/>
      <c r="CL143" s="184"/>
      <c r="CM143" s="184"/>
      <c r="CN143" s="184"/>
      <c r="CO143" s="184"/>
      <c r="CP143" s="184"/>
      <c r="CR143" s="184"/>
      <c r="CS143" s="184"/>
      <c r="CT143" s="184"/>
      <c r="CU143" s="184"/>
      <c r="CV143" s="184"/>
      <c r="CW143" s="184"/>
      <c r="CX143" s="184"/>
      <c r="CY143" s="184"/>
      <c r="CZ143" s="184"/>
      <c r="DA143" s="184"/>
      <c r="DB143" s="184"/>
      <c r="DC143" s="184"/>
      <c r="DD143" s="184"/>
      <c r="DE143" s="184"/>
      <c r="DF143" s="184"/>
      <c r="DG143" s="184"/>
      <c r="DH143" s="184"/>
      <c r="DI143" s="184"/>
      <c r="DJ143" s="184"/>
      <c r="DK143" s="184"/>
      <c r="DL143" s="184"/>
      <c r="DN143" s="184"/>
      <c r="DO143" s="184"/>
      <c r="DP143" s="184"/>
      <c r="DQ143" s="184"/>
      <c r="DR143" s="184"/>
      <c r="DS143" s="184"/>
      <c r="DT143" s="184"/>
      <c r="DU143" s="184"/>
      <c r="DV143" s="184"/>
      <c r="DW143" s="184"/>
      <c r="DX143" s="184"/>
      <c r="DY143" s="184"/>
      <c r="DZ143" s="184"/>
      <c r="EA143" s="184"/>
      <c r="EB143" s="184"/>
      <c r="EC143" s="184"/>
    </row>
    <row r="144" s="125" customFormat="true" ht="12.75" hidden="false" customHeight="false" outlineLevel="0" collapsed="false">
      <c r="B144" s="184"/>
      <c r="C144" s="185"/>
      <c r="D144" s="186"/>
      <c r="E144" s="186"/>
      <c r="F144" s="186"/>
      <c r="G144" s="186"/>
      <c r="H144" s="186"/>
      <c r="I144" s="186"/>
      <c r="J144" s="186"/>
      <c r="K144" s="186"/>
      <c r="L144" s="186"/>
      <c r="M144" s="186"/>
      <c r="N144" s="186"/>
      <c r="O144" s="186"/>
      <c r="P144" s="186"/>
      <c r="Q144" s="186"/>
      <c r="R144" s="186"/>
      <c r="S144" s="186"/>
      <c r="T144" s="184"/>
      <c r="U144" s="184"/>
      <c r="V144" s="184"/>
      <c r="W144" s="184"/>
      <c r="X144" s="184"/>
      <c r="Y144" s="184"/>
      <c r="Z144" s="184"/>
      <c r="AA144" s="184"/>
      <c r="AB144" s="184"/>
      <c r="AC144" s="184"/>
      <c r="AD144" s="184"/>
      <c r="AE144" s="184"/>
      <c r="AF144" s="184"/>
      <c r="AG144" s="184"/>
      <c r="AH144" s="184"/>
      <c r="AI144" s="184"/>
      <c r="AJ144" s="184"/>
      <c r="AK144" s="184"/>
      <c r="AL144" s="184"/>
      <c r="AM144" s="184"/>
      <c r="AO144" s="184"/>
      <c r="AP144" s="184"/>
      <c r="AQ144" s="184"/>
      <c r="AR144" s="184"/>
      <c r="AS144" s="184"/>
      <c r="AT144" s="184"/>
      <c r="AU144" s="184"/>
      <c r="AV144" s="184"/>
      <c r="AW144" s="184"/>
      <c r="AX144" s="184"/>
      <c r="AY144" s="184"/>
      <c r="AZ144" s="184"/>
      <c r="BA144" s="184"/>
      <c r="BB144" s="184"/>
      <c r="BC144" s="184"/>
      <c r="BD144" s="184"/>
      <c r="BE144" s="184"/>
      <c r="BF144" s="184"/>
      <c r="BG144" s="184"/>
      <c r="BH144" s="184"/>
      <c r="BI144" s="184"/>
      <c r="BJ144" s="184"/>
      <c r="BK144" s="184"/>
      <c r="BL144" s="184"/>
      <c r="BM144" s="184"/>
      <c r="BN144" s="184"/>
      <c r="BO144" s="184"/>
      <c r="BP144" s="184"/>
      <c r="BQ144" s="184"/>
      <c r="BR144" s="184"/>
      <c r="BS144" s="184"/>
      <c r="BT144" s="184"/>
      <c r="BU144" s="184"/>
      <c r="BV144" s="184"/>
      <c r="BW144" s="184"/>
      <c r="BX144" s="184"/>
      <c r="BY144" s="184"/>
      <c r="BZ144" s="184"/>
      <c r="CA144" s="184"/>
      <c r="CB144" s="184"/>
      <c r="CC144" s="184"/>
      <c r="CD144" s="184"/>
      <c r="CE144" s="184"/>
      <c r="CF144" s="184"/>
      <c r="CG144" s="184"/>
      <c r="CH144" s="184"/>
      <c r="CI144" s="184"/>
      <c r="CJ144" s="184"/>
      <c r="CK144" s="184"/>
      <c r="CL144" s="184"/>
      <c r="CM144" s="184"/>
      <c r="CN144" s="184"/>
      <c r="CO144" s="184"/>
      <c r="CP144" s="184"/>
      <c r="CR144" s="184"/>
      <c r="CS144" s="184"/>
      <c r="CT144" s="184"/>
      <c r="CU144" s="184"/>
      <c r="CV144" s="184"/>
      <c r="CW144" s="184"/>
      <c r="CX144" s="184"/>
      <c r="CY144" s="184"/>
      <c r="CZ144" s="184"/>
      <c r="DA144" s="184"/>
      <c r="DB144" s="184"/>
      <c r="DC144" s="184"/>
      <c r="DD144" s="184"/>
      <c r="DE144" s="184"/>
      <c r="DF144" s="184"/>
      <c r="DG144" s="184"/>
      <c r="DH144" s="184"/>
      <c r="DI144" s="184"/>
      <c r="DJ144" s="184"/>
      <c r="DK144" s="184"/>
      <c r="DL144" s="184"/>
      <c r="DN144" s="184"/>
      <c r="DO144" s="184"/>
      <c r="DP144" s="184"/>
      <c r="DQ144" s="184"/>
      <c r="DR144" s="184"/>
      <c r="DS144" s="184"/>
      <c r="DT144" s="184"/>
      <c r="DU144" s="184"/>
      <c r="DV144" s="184"/>
      <c r="DW144" s="184"/>
      <c r="DX144" s="184"/>
      <c r="DY144" s="184"/>
      <c r="DZ144" s="184"/>
      <c r="EA144" s="184"/>
      <c r="EB144" s="184"/>
      <c r="EC144" s="184"/>
    </row>
    <row r="145" s="125" customFormat="true" ht="12.75" hidden="false" customHeight="false" outlineLevel="0" collapsed="false">
      <c r="B145" s="184"/>
      <c r="C145" s="185"/>
      <c r="D145" s="186"/>
      <c r="E145" s="186"/>
      <c r="F145" s="186"/>
      <c r="G145" s="186"/>
      <c r="H145" s="186"/>
      <c r="I145" s="186"/>
      <c r="J145" s="186"/>
      <c r="K145" s="186"/>
      <c r="L145" s="186"/>
      <c r="M145" s="186"/>
      <c r="N145" s="186"/>
      <c r="O145" s="186"/>
      <c r="P145" s="186"/>
      <c r="Q145" s="186"/>
      <c r="R145" s="186"/>
      <c r="S145" s="186"/>
      <c r="T145" s="184"/>
      <c r="U145" s="184"/>
      <c r="V145" s="184"/>
      <c r="W145" s="184"/>
      <c r="X145" s="184"/>
      <c r="Y145" s="184"/>
      <c r="Z145" s="184"/>
      <c r="AA145" s="184"/>
      <c r="AB145" s="184"/>
      <c r="AC145" s="184"/>
      <c r="AD145" s="184"/>
      <c r="AE145" s="184"/>
      <c r="AF145" s="184"/>
      <c r="AG145" s="184"/>
      <c r="AH145" s="184"/>
      <c r="AI145" s="184"/>
      <c r="AJ145" s="184"/>
      <c r="AK145" s="184"/>
      <c r="AL145" s="184"/>
      <c r="AM145" s="184"/>
      <c r="AO145" s="184"/>
      <c r="AP145" s="184"/>
      <c r="AQ145" s="184"/>
      <c r="AR145" s="184"/>
      <c r="AS145" s="184"/>
      <c r="AT145" s="184"/>
      <c r="AU145" s="184"/>
      <c r="AV145" s="184"/>
      <c r="AW145" s="184"/>
      <c r="AX145" s="184"/>
      <c r="AY145" s="184"/>
      <c r="AZ145" s="184"/>
      <c r="BA145" s="184"/>
      <c r="BB145" s="184"/>
      <c r="BC145" s="184"/>
      <c r="BD145" s="184"/>
      <c r="BE145" s="184"/>
      <c r="BF145" s="184"/>
      <c r="BG145" s="184"/>
      <c r="BH145" s="184"/>
      <c r="BI145" s="184"/>
      <c r="BJ145" s="184"/>
      <c r="BK145" s="184"/>
      <c r="BL145" s="184"/>
      <c r="BM145" s="184"/>
      <c r="BN145" s="184"/>
      <c r="BO145" s="184"/>
      <c r="BP145" s="184"/>
      <c r="BQ145" s="184"/>
      <c r="BR145" s="184"/>
      <c r="BS145" s="184"/>
      <c r="BT145" s="184"/>
      <c r="BU145" s="184"/>
      <c r="BV145" s="184"/>
      <c r="BW145" s="184"/>
      <c r="BX145" s="184"/>
      <c r="BY145" s="184"/>
      <c r="BZ145" s="184"/>
      <c r="CA145" s="184"/>
      <c r="CB145" s="184"/>
      <c r="CC145" s="184"/>
      <c r="CD145" s="184"/>
      <c r="CE145" s="184"/>
      <c r="CF145" s="184"/>
      <c r="CG145" s="184"/>
      <c r="CH145" s="184"/>
      <c r="CI145" s="184"/>
      <c r="CJ145" s="184"/>
      <c r="CK145" s="184"/>
      <c r="CL145" s="184"/>
      <c r="CM145" s="184"/>
      <c r="CN145" s="184"/>
      <c r="CO145" s="184"/>
      <c r="CP145" s="184"/>
      <c r="CR145" s="184"/>
      <c r="CS145" s="184"/>
      <c r="CT145" s="184"/>
      <c r="CU145" s="184"/>
      <c r="CV145" s="184"/>
      <c r="CW145" s="184"/>
      <c r="CX145" s="184"/>
      <c r="CY145" s="184"/>
      <c r="CZ145" s="184"/>
      <c r="DA145" s="184"/>
      <c r="DB145" s="184"/>
      <c r="DC145" s="184"/>
      <c r="DD145" s="184"/>
      <c r="DE145" s="184"/>
      <c r="DF145" s="184"/>
      <c r="DG145" s="184"/>
      <c r="DH145" s="184"/>
      <c r="DI145" s="184"/>
      <c r="DJ145" s="184"/>
      <c r="DK145" s="184"/>
      <c r="DL145" s="184"/>
      <c r="DN145" s="184"/>
      <c r="DO145" s="184"/>
      <c r="DP145" s="184"/>
      <c r="DQ145" s="184"/>
      <c r="DR145" s="184"/>
      <c r="DS145" s="184"/>
      <c r="DT145" s="184"/>
      <c r="DU145" s="184"/>
      <c r="DV145" s="184"/>
      <c r="DW145" s="184"/>
      <c r="DX145" s="184"/>
      <c r="DY145" s="184"/>
      <c r="DZ145" s="184"/>
      <c r="EA145" s="184"/>
      <c r="EB145" s="184"/>
      <c r="EC145" s="184"/>
    </row>
    <row r="146" s="125" customFormat="true" ht="12.75" hidden="false" customHeight="false" outlineLevel="0" collapsed="false">
      <c r="B146" s="184"/>
      <c r="C146" s="185"/>
      <c r="D146" s="186"/>
      <c r="E146" s="186"/>
      <c r="F146" s="186"/>
      <c r="G146" s="186"/>
      <c r="H146" s="186"/>
      <c r="I146" s="186"/>
      <c r="J146" s="186"/>
      <c r="K146" s="186"/>
      <c r="L146" s="186"/>
      <c r="M146" s="186"/>
      <c r="N146" s="186"/>
      <c r="O146" s="186"/>
      <c r="P146" s="186"/>
      <c r="Q146" s="186"/>
      <c r="R146" s="186"/>
      <c r="S146" s="186"/>
      <c r="T146" s="184"/>
      <c r="U146" s="184"/>
      <c r="V146" s="184"/>
      <c r="W146" s="184"/>
      <c r="X146" s="184"/>
      <c r="Y146" s="184"/>
      <c r="Z146" s="184"/>
      <c r="AA146" s="184"/>
      <c r="AB146" s="184"/>
      <c r="AC146" s="184"/>
      <c r="AD146" s="184"/>
      <c r="AE146" s="184"/>
      <c r="AF146" s="184"/>
      <c r="AG146" s="184"/>
      <c r="AH146" s="184"/>
      <c r="AI146" s="184"/>
      <c r="AJ146" s="184"/>
      <c r="AK146" s="184"/>
      <c r="AL146" s="184"/>
      <c r="AM146" s="184"/>
      <c r="AO146" s="184"/>
      <c r="AP146" s="184"/>
      <c r="AQ146" s="184"/>
      <c r="AR146" s="184"/>
      <c r="AS146" s="184"/>
      <c r="AT146" s="184"/>
      <c r="AU146" s="184"/>
      <c r="AV146" s="184"/>
      <c r="AW146" s="184"/>
      <c r="AX146" s="184"/>
      <c r="AY146" s="184"/>
      <c r="AZ146" s="184"/>
      <c r="BA146" s="184"/>
      <c r="BB146" s="184"/>
      <c r="BC146" s="184"/>
      <c r="BD146" s="184"/>
      <c r="BE146" s="184"/>
      <c r="BF146" s="184"/>
      <c r="BG146" s="184"/>
      <c r="BH146" s="184"/>
      <c r="BI146" s="184"/>
      <c r="BJ146" s="184"/>
      <c r="BK146" s="184"/>
      <c r="BL146" s="184"/>
      <c r="BM146" s="184"/>
      <c r="BN146" s="184"/>
      <c r="BO146" s="184"/>
      <c r="BP146" s="184"/>
      <c r="BQ146" s="184"/>
      <c r="BR146" s="184"/>
      <c r="BS146" s="184"/>
      <c r="BT146" s="184"/>
      <c r="BU146" s="184"/>
      <c r="BV146" s="184"/>
      <c r="BW146" s="184"/>
      <c r="BX146" s="184"/>
      <c r="BY146" s="184"/>
      <c r="BZ146" s="184"/>
      <c r="CA146" s="184"/>
      <c r="CB146" s="184"/>
      <c r="CC146" s="184"/>
      <c r="CD146" s="184"/>
      <c r="CE146" s="184"/>
      <c r="CF146" s="184"/>
      <c r="CG146" s="184"/>
      <c r="CH146" s="184"/>
      <c r="CI146" s="184"/>
      <c r="CJ146" s="184"/>
      <c r="CK146" s="184"/>
      <c r="CL146" s="184"/>
      <c r="CM146" s="184"/>
      <c r="CN146" s="184"/>
      <c r="CO146" s="184"/>
      <c r="CP146" s="184"/>
      <c r="CR146" s="184"/>
      <c r="CS146" s="184"/>
      <c r="CT146" s="184"/>
      <c r="CU146" s="184"/>
      <c r="CV146" s="184"/>
      <c r="CW146" s="184"/>
      <c r="CX146" s="184"/>
      <c r="CY146" s="184"/>
      <c r="CZ146" s="184"/>
      <c r="DA146" s="184"/>
      <c r="DB146" s="184"/>
      <c r="DC146" s="184"/>
      <c r="DD146" s="184"/>
      <c r="DE146" s="184"/>
      <c r="DF146" s="184"/>
      <c r="DG146" s="184"/>
      <c r="DH146" s="184"/>
      <c r="DI146" s="184"/>
      <c r="DJ146" s="184"/>
      <c r="DK146" s="184"/>
      <c r="DL146" s="184"/>
      <c r="DN146" s="184"/>
      <c r="DO146" s="184"/>
      <c r="DP146" s="184"/>
      <c r="DQ146" s="184"/>
      <c r="DR146" s="184"/>
      <c r="DS146" s="184"/>
      <c r="DT146" s="184"/>
      <c r="DU146" s="184"/>
      <c r="DV146" s="184"/>
      <c r="DW146" s="184"/>
      <c r="DX146" s="184"/>
      <c r="DY146" s="184"/>
      <c r="DZ146" s="184"/>
      <c r="EA146" s="184"/>
      <c r="EB146" s="184"/>
      <c r="EC146" s="184"/>
    </row>
    <row r="147" s="125" customFormat="true" ht="12.75" hidden="false" customHeight="false" outlineLevel="0" collapsed="false">
      <c r="B147" s="184"/>
      <c r="C147" s="185"/>
      <c r="D147" s="186"/>
      <c r="E147" s="186"/>
      <c r="F147" s="186"/>
      <c r="G147" s="186"/>
      <c r="H147" s="186"/>
      <c r="I147" s="186"/>
      <c r="J147" s="186"/>
      <c r="K147" s="186"/>
      <c r="L147" s="186"/>
      <c r="M147" s="186"/>
      <c r="N147" s="186"/>
      <c r="O147" s="186"/>
      <c r="P147" s="186"/>
      <c r="Q147" s="186"/>
      <c r="R147" s="186"/>
      <c r="S147" s="186"/>
      <c r="T147" s="184"/>
      <c r="U147" s="184"/>
      <c r="V147" s="184"/>
      <c r="W147" s="184"/>
      <c r="X147" s="184"/>
      <c r="Y147" s="184"/>
      <c r="Z147" s="184"/>
      <c r="AA147" s="184"/>
      <c r="AB147" s="184"/>
      <c r="AC147" s="184"/>
      <c r="AD147" s="184"/>
      <c r="AE147" s="184"/>
      <c r="AF147" s="184"/>
      <c r="AG147" s="184"/>
      <c r="AH147" s="184"/>
      <c r="AI147" s="184"/>
      <c r="AJ147" s="184"/>
      <c r="AK147" s="184"/>
      <c r="AL147" s="184"/>
      <c r="AM147" s="184"/>
      <c r="AO147" s="184"/>
      <c r="AP147" s="184"/>
      <c r="AQ147" s="184"/>
      <c r="AR147" s="184"/>
      <c r="AS147" s="184"/>
      <c r="AT147" s="184"/>
      <c r="AU147" s="184"/>
      <c r="AV147" s="184"/>
      <c r="AW147" s="184"/>
      <c r="AX147" s="184"/>
      <c r="AY147" s="184"/>
      <c r="AZ147" s="184"/>
      <c r="BA147" s="184"/>
      <c r="BB147" s="184"/>
      <c r="BC147" s="184"/>
      <c r="BD147" s="184"/>
      <c r="BE147" s="184"/>
      <c r="BF147" s="184"/>
      <c r="BG147" s="184"/>
      <c r="BH147" s="184"/>
      <c r="BI147" s="184"/>
      <c r="BJ147" s="184"/>
      <c r="BK147" s="184"/>
      <c r="BL147" s="184"/>
      <c r="BM147" s="184"/>
      <c r="BN147" s="184"/>
      <c r="BO147" s="184"/>
      <c r="BP147" s="184"/>
      <c r="BQ147" s="184"/>
      <c r="BR147" s="184"/>
      <c r="BS147" s="184"/>
      <c r="BT147" s="184"/>
      <c r="BU147" s="184"/>
      <c r="BV147" s="184"/>
      <c r="BW147" s="184"/>
      <c r="BX147" s="184"/>
      <c r="BY147" s="184"/>
      <c r="BZ147" s="184"/>
      <c r="CA147" s="184"/>
      <c r="CB147" s="184"/>
      <c r="CC147" s="184"/>
      <c r="CD147" s="184"/>
      <c r="CE147" s="184"/>
      <c r="CF147" s="184"/>
      <c r="CG147" s="184"/>
      <c r="CH147" s="184"/>
      <c r="CI147" s="184"/>
      <c r="CJ147" s="184"/>
      <c r="CK147" s="184"/>
      <c r="CL147" s="184"/>
      <c r="CM147" s="184"/>
      <c r="CN147" s="184"/>
      <c r="CO147" s="184"/>
      <c r="CP147" s="184"/>
      <c r="CR147" s="184"/>
      <c r="CS147" s="184"/>
      <c r="CT147" s="184"/>
      <c r="CU147" s="184"/>
      <c r="CV147" s="184"/>
      <c r="CW147" s="184"/>
      <c r="CX147" s="184"/>
      <c r="CY147" s="184"/>
      <c r="CZ147" s="184"/>
      <c r="DA147" s="184"/>
      <c r="DB147" s="184"/>
      <c r="DC147" s="184"/>
      <c r="DD147" s="184"/>
      <c r="DE147" s="184"/>
      <c r="DF147" s="184"/>
      <c r="DG147" s="184"/>
      <c r="DH147" s="184"/>
      <c r="DI147" s="184"/>
      <c r="DJ147" s="184"/>
      <c r="DK147" s="184"/>
      <c r="DL147" s="184"/>
      <c r="DN147" s="184"/>
      <c r="DO147" s="184"/>
      <c r="DP147" s="184"/>
      <c r="DQ147" s="184"/>
      <c r="DR147" s="184"/>
      <c r="DS147" s="184"/>
      <c r="DT147" s="184"/>
      <c r="DU147" s="184"/>
      <c r="DV147" s="184"/>
      <c r="DW147" s="184"/>
      <c r="DX147" s="184"/>
      <c r="DY147" s="184"/>
      <c r="DZ147" s="184"/>
      <c r="EA147" s="184"/>
      <c r="EB147" s="184"/>
      <c r="EC147" s="184"/>
    </row>
    <row r="148" s="125" customFormat="true" ht="12.75" hidden="false" customHeight="false" outlineLevel="0" collapsed="false">
      <c r="B148" s="184"/>
      <c r="C148" s="185"/>
      <c r="D148" s="186"/>
      <c r="E148" s="186"/>
      <c r="F148" s="186"/>
      <c r="G148" s="186"/>
      <c r="H148" s="186"/>
      <c r="I148" s="186"/>
      <c r="J148" s="186"/>
      <c r="K148" s="186"/>
      <c r="L148" s="186"/>
      <c r="M148" s="186"/>
      <c r="N148" s="186"/>
      <c r="O148" s="186"/>
      <c r="P148" s="186"/>
      <c r="Q148" s="186"/>
      <c r="R148" s="186"/>
      <c r="S148" s="186"/>
      <c r="T148" s="184"/>
      <c r="U148" s="184"/>
      <c r="V148" s="184"/>
      <c r="W148" s="184"/>
      <c r="X148" s="184"/>
      <c r="Y148" s="184"/>
      <c r="Z148" s="184"/>
      <c r="AA148" s="184"/>
      <c r="AB148" s="184"/>
      <c r="AC148" s="184"/>
      <c r="AD148" s="184"/>
      <c r="AE148" s="184"/>
      <c r="AF148" s="184"/>
      <c r="AG148" s="184"/>
      <c r="AH148" s="184"/>
      <c r="AI148" s="184"/>
      <c r="AJ148" s="184"/>
      <c r="AK148" s="184"/>
      <c r="AL148" s="184"/>
      <c r="AM148" s="184"/>
      <c r="AO148" s="184"/>
      <c r="AP148" s="184"/>
      <c r="AQ148" s="184"/>
      <c r="AR148" s="184"/>
      <c r="AS148" s="184"/>
      <c r="AT148" s="184"/>
      <c r="AU148" s="184"/>
      <c r="AV148" s="184"/>
      <c r="AW148" s="184"/>
      <c r="AX148" s="184"/>
      <c r="AY148" s="184"/>
      <c r="AZ148" s="184"/>
      <c r="BA148" s="184"/>
      <c r="BB148" s="184"/>
      <c r="BC148" s="184"/>
      <c r="BD148" s="184"/>
      <c r="BE148" s="184"/>
      <c r="BF148" s="184"/>
      <c r="BG148" s="184"/>
      <c r="BH148" s="184"/>
      <c r="BI148" s="184"/>
      <c r="BJ148" s="184"/>
      <c r="BK148" s="184"/>
      <c r="BL148" s="184"/>
      <c r="BM148" s="184"/>
      <c r="BN148" s="184"/>
      <c r="BO148" s="184"/>
      <c r="BP148" s="184"/>
      <c r="BQ148" s="184"/>
      <c r="BR148" s="184"/>
      <c r="BS148" s="184"/>
      <c r="BT148" s="184"/>
      <c r="BU148" s="184"/>
      <c r="BV148" s="184"/>
      <c r="BW148" s="184"/>
      <c r="BX148" s="184"/>
      <c r="BY148" s="184"/>
      <c r="BZ148" s="184"/>
      <c r="CA148" s="184"/>
      <c r="CB148" s="184"/>
      <c r="CC148" s="184"/>
      <c r="CD148" s="184"/>
      <c r="CE148" s="184"/>
      <c r="CF148" s="184"/>
      <c r="CG148" s="184"/>
      <c r="CH148" s="184"/>
      <c r="CI148" s="184"/>
      <c r="CJ148" s="184"/>
      <c r="CK148" s="184"/>
      <c r="CL148" s="184"/>
      <c r="CM148" s="184"/>
      <c r="CN148" s="184"/>
      <c r="CO148" s="184"/>
      <c r="CP148" s="184"/>
      <c r="CR148" s="184"/>
      <c r="CS148" s="184"/>
      <c r="CT148" s="184"/>
      <c r="CU148" s="184"/>
      <c r="CV148" s="184"/>
      <c r="CW148" s="184"/>
      <c r="CX148" s="184"/>
      <c r="CY148" s="184"/>
      <c r="CZ148" s="184"/>
      <c r="DA148" s="184"/>
      <c r="DB148" s="184"/>
      <c r="DC148" s="184"/>
      <c r="DD148" s="184"/>
      <c r="DE148" s="184"/>
      <c r="DF148" s="184"/>
      <c r="DG148" s="184"/>
      <c r="DH148" s="184"/>
      <c r="DI148" s="184"/>
      <c r="DJ148" s="184"/>
      <c r="DK148" s="184"/>
      <c r="DL148" s="184"/>
      <c r="DN148" s="184"/>
      <c r="DO148" s="184"/>
      <c r="DP148" s="184"/>
      <c r="DQ148" s="184"/>
      <c r="DR148" s="184"/>
      <c r="DS148" s="184"/>
      <c r="DT148" s="184"/>
      <c r="DU148" s="184"/>
      <c r="DV148" s="184"/>
      <c r="DW148" s="184"/>
      <c r="DX148" s="184"/>
      <c r="DY148" s="184"/>
      <c r="DZ148" s="184"/>
      <c r="EA148" s="184"/>
      <c r="EB148" s="184"/>
      <c r="EC148" s="184"/>
    </row>
    <row r="149" s="125" customFormat="true" ht="12.75" hidden="false" customHeight="false" outlineLevel="0" collapsed="false">
      <c r="B149" s="184"/>
      <c r="C149" s="185"/>
      <c r="D149" s="186"/>
      <c r="E149" s="186"/>
      <c r="F149" s="186"/>
      <c r="G149" s="186"/>
      <c r="H149" s="186"/>
      <c r="I149" s="186"/>
      <c r="J149" s="186"/>
      <c r="K149" s="186"/>
      <c r="L149" s="186"/>
      <c r="M149" s="186"/>
      <c r="N149" s="186"/>
      <c r="O149" s="186"/>
      <c r="P149" s="186"/>
      <c r="Q149" s="186"/>
      <c r="R149" s="186"/>
      <c r="S149" s="186"/>
      <c r="T149" s="184"/>
      <c r="U149" s="184"/>
      <c r="V149" s="184"/>
      <c r="W149" s="184"/>
      <c r="X149" s="184"/>
      <c r="Y149" s="184"/>
      <c r="Z149" s="184"/>
      <c r="AA149" s="184"/>
      <c r="AB149" s="184"/>
      <c r="AC149" s="184"/>
      <c r="AD149" s="184"/>
      <c r="AE149" s="184"/>
      <c r="AF149" s="184"/>
      <c r="AG149" s="184"/>
      <c r="AH149" s="184"/>
      <c r="AI149" s="184"/>
      <c r="AJ149" s="184"/>
      <c r="AK149" s="184"/>
      <c r="AL149" s="184"/>
      <c r="AM149" s="184"/>
      <c r="AO149" s="184"/>
      <c r="AP149" s="184"/>
      <c r="AQ149" s="184"/>
      <c r="AR149" s="184"/>
      <c r="AS149" s="184"/>
      <c r="AT149" s="184"/>
      <c r="AU149" s="184"/>
      <c r="AV149" s="184"/>
      <c r="AW149" s="184"/>
      <c r="AX149" s="184"/>
      <c r="AY149" s="184"/>
      <c r="AZ149" s="184"/>
      <c r="BA149" s="184"/>
      <c r="BB149" s="184"/>
      <c r="BC149" s="184"/>
      <c r="BD149" s="184"/>
      <c r="BE149" s="184"/>
      <c r="BF149" s="184"/>
      <c r="BG149" s="184"/>
      <c r="BH149" s="184"/>
      <c r="BI149" s="184"/>
      <c r="BJ149" s="184"/>
      <c r="BK149" s="184"/>
      <c r="BL149" s="184"/>
      <c r="BM149" s="184"/>
      <c r="BN149" s="184"/>
      <c r="BO149" s="184"/>
      <c r="BP149" s="184"/>
      <c r="BQ149" s="184"/>
      <c r="BR149" s="184"/>
      <c r="BS149" s="184"/>
      <c r="BT149" s="184"/>
      <c r="BU149" s="184"/>
      <c r="BV149" s="184"/>
      <c r="BW149" s="184"/>
      <c r="BX149" s="184"/>
      <c r="BY149" s="184"/>
      <c r="BZ149" s="184"/>
      <c r="CA149" s="184"/>
      <c r="CB149" s="184"/>
      <c r="CC149" s="184"/>
      <c r="CD149" s="184"/>
      <c r="CE149" s="184"/>
      <c r="CF149" s="184"/>
      <c r="CG149" s="184"/>
      <c r="CH149" s="184"/>
      <c r="CI149" s="184"/>
      <c r="CJ149" s="184"/>
      <c r="CK149" s="184"/>
      <c r="CL149" s="184"/>
      <c r="CM149" s="184"/>
      <c r="CN149" s="184"/>
      <c r="CO149" s="184"/>
      <c r="CP149" s="184"/>
      <c r="CR149" s="184"/>
      <c r="CS149" s="184"/>
      <c r="CT149" s="184"/>
      <c r="CU149" s="184"/>
      <c r="CV149" s="184"/>
      <c r="CW149" s="184"/>
      <c r="CX149" s="184"/>
      <c r="CY149" s="184"/>
      <c r="CZ149" s="184"/>
      <c r="DA149" s="184"/>
      <c r="DB149" s="184"/>
      <c r="DC149" s="184"/>
      <c r="DD149" s="184"/>
      <c r="DE149" s="184"/>
      <c r="DF149" s="184"/>
      <c r="DG149" s="184"/>
      <c r="DH149" s="184"/>
      <c r="DI149" s="184"/>
      <c r="DJ149" s="184"/>
      <c r="DK149" s="184"/>
      <c r="DL149" s="184"/>
      <c r="DN149" s="184"/>
      <c r="DO149" s="184"/>
      <c r="DP149" s="184"/>
      <c r="DQ149" s="184"/>
      <c r="DR149" s="184"/>
      <c r="DS149" s="184"/>
      <c r="DT149" s="184"/>
      <c r="DU149" s="184"/>
      <c r="DV149" s="184"/>
      <c r="DW149" s="184"/>
      <c r="DX149" s="184"/>
      <c r="DY149" s="184"/>
      <c r="DZ149" s="184"/>
      <c r="EA149" s="184"/>
      <c r="EB149" s="184"/>
      <c r="EC149" s="184"/>
    </row>
    <row r="150" s="125" customFormat="true" ht="12.75" hidden="false" customHeight="false" outlineLevel="0" collapsed="false">
      <c r="B150" s="184"/>
      <c r="C150" s="185"/>
      <c r="D150" s="186"/>
      <c r="E150" s="186"/>
      <c r="F150" s="186"/>
      <c r="G150" s="186"/>
      <c r="H150" s="186"/>
      <c r="I150" s="186"/>
      <c r="J150" s="186"/>
      <c r="K150" s="186"/>
      <c r="L150" s="186"/>
      <c r="M150" s="186"/>
      <c r="N150" s="186"/>
      <c r="O150" s="186"/>
      <c r="P150" s="186"/>
      <c r="Q150" s="186"/>
      <c r="R150" s="186"/>
      <c r="S150" s="186"/>
      <c r="T150" s="184"/>
      <c r="U150" s="184"/>
      <c r="V150" s="184"/>
      <c r="W150" s="184"/>
      <c r="X150" s="184"/>
      <c r="Y150" s="184"/>
      <c r="Z150" s="184"/>
      <c r="AA150" s="184"/>
      <c r="AB150" s="184"/>
      <c r="AC150" s="184"/>
      <c r="AD150" s="184"/>
      <c r="AE150" s="184"/>
      <c r="AF150" s="184"/>
      <c r="AG150" s="184"/>
      <c r="AH150" s="184"/>
      <c r="AI150" s="184"/>
      <c r="AJ150" s="184"/>
      <c r="AK150" s="184"/>
      <c r="AL150" s="184"/>
      <c r="AM150" s="184"/>
      <c r="AO150" s="184"/>
      <c r="AP150" s="184"/>
      <c r="AQ150" s="184"/>
      <c r="AR150" s="184"/>
      <c r="AS150" s="184"/>
      <c r="AT150" s="184"/>
      <c r="AU150" s="184"/>
      <c r="AV150" s="184"/>
      <c r="AW150" s="184"/>
      <c r="AX150" s="184"/>
      <c r="AY150" s="184"/>
      <c r="AZ150" s="184"/>
      <c r="BA150" s="184"/>
      <c r="BB150" s="184"/>
      <c r="BC150" s="184"/>
      <c r="BD150" s="184"/>
      <c r="BE150" s="184"/>
      <c r="BF150" s="184"/>
      <c r="BG150" s="184"/>
      <c r="BH150" s="184"/>
      <c r="BI150" s="184"/>
      <c r="BJ150" s="184"/>
      <c r="BK150" s="184"/>
      <c r="BL150" s="184"/>
      <c r="BM150" s="184"/>
      <c r="BN150" s="184"/>
      <c r="BO150" s="184"/>
      <c r="BP150" s="184"/>
      <c r="BQ150" s="184"/>
      <c r="BR150" s="184"/>
      <c r="BS150" s="184"/>
      <c r="BT150" s="184"/>
      <c r="BU150" s="184"/>
      <c r="BV150" s="184"/>
      <c r="BW150" s="184"/>
      <c r="BX150" s="184"/>
      <c r="BY150" s="184"/>
      <c r="BZ150" s="184"/>
      <c r="CA150" s="184"/>
      <c r="CB150" s="184"/>
      <c r="CC150" s="184"/>
      <c r="CD150" s="184"/>
      <c r="CE150" s="184"/>
      <c r="CF150" s="184"/>
      <c r="CG150" s="184"/>
      <c r="CH150" s="184"/>
      <c r="CI150" s="184"/>
      <c r="CJ150" s="184"/>
      <c r="CK150" s="184"/>
      <c r="CL150" s="184"/>
      <c r="CM150" s="184"/>
      <c r="CN150" s="184"/>
      <c r="CO150" s="184"/>
      <c r="CP150" s="184"/>
      <c r="CR150" s="184"/>
      <c r="CS150" s="184"/>
      <c r="CT150" s="184"/>
      <c r="CU150" s="184"/>
      <c r="CV150" s="184"/>
      <c r="CW150" s="184"/>
      <c r="CX150" s="184"/>
      <c r="CY150" s="184"/>
      <c r="CZ150" s="184"/>
      <c r="DA150" s="184"/>
      <c r="DB150" s="184"/>
      <c r="DC150" s="184"/>
      <c r="DD150" s="184"/>
      <c r="DE150" s="184"/>
      <c r="DF150" s="184"/>
      <c r="DG150" s="184"/>
      <c r="DH150" s="184"/>
      <c r="DI150" s="184"/>
      <c r="DJ150" s="184"/>
      <c r="DK150" s="184"/>
      <c r="DL150" s="184"/>
      <c r="DN150" s="184"/>
      <c r="DO150" s="184"/>
      <c r="DP150" s="184"/>
      <c r="DQ150" s="184"/>
      <c r="DR150" s="184"/>
      <c r="DS150" s="184"/>
      <c r="DT150" s="184"/>
      <c r="DU150" s="184"/>
      <c r="DV150" s="184"/>
      <c r="DW150" s="184"/>
      <c r="DX150" s="184"/>
      <c r="DY150" s="184"/>
      <c r="DZ150" s="184"/>
      <c r="EA150" s="184"/>
      <c r="EB150" s="184"/>
      <c r="EC150" s="184"/>
    </row>
    <row r="151" s="125" customFormat="true" ht="12.75" hidden="false" customHeight="false" outlineLevel="0" collapsed="false">
      <c r="B151" s="184"/>
      <c r="C151" s="185"/>
      <c r="D151" s="186"/>
      <c r="E151" s="186"/>
      <c r="F151" s="186"/>
      <c r="G151" s="186"/>
      <c r="H151" s="186"/>
      <c r="I151" s="186"/>
      <c r="J151" s="186"/>
      <c r="K151" s="186"/>
      <c r="L151" s="186"/>
      <c r="M151" s="186"/>
      <c r="N151" s="186"/>
      <c r="O151" s="186"/>
      <c r="P151" s="186"/>
      <c r="Q151" s="186"/>
      <c r="R151" s="186"/>
      <c r="S151" s="186"/>
      <c r="T151" s="184"/>
      <c r="U151" s="184"/>
      <c r="V151" s="184"/>
      <c r="W151" s="184"/>
      <c r="X151" s="184"/>
      <c r="Y151" s="184"/>
      <c r="Z151" s="184"/>
      <c r="AA151" s="184"/>
      <c r="AB151" s="184"/>
      <c r="AC151" s="184"/>
      <c r="AD151" s="184"/>
      <c r="AE151" s="184"/>
      <c r="AF151" s="184"/>
      <c r="AG151" s="184"/>
      <c r="AH151" s="184"/>
      <c r="AI151" s="184"/>
      <c r="AJ151" s="184"/>
      <c r="AK151" s="184"/>
      <c r="AL151" s="184"/>
      <c r="AM151" s="184"/>
      <c r="AO151" s="184"/>
      <c r="AP151" s="184"/>
      <c r="AQ151" s="184"/>
      <c r="AR151" s="184"/>
      <c r="AS151" s="184"/>
      <c r="AT151" s="184"/>
      <c r="AU151" s="184"/>
      <c r="AV151" s="184"/>
      <c r="AW151" s="184"/>
      <c r="AX151" s="184"/>
      <c r="AY151" s="184"/>
      <c r="AZ151" s="184"/>
      <c r="BA151" s="184"/>
      <c r="BB151" s="184"/>
      <c r="BC151" s="184"/>
      <c r="BD151" s="184"/>
      <c r="BE151" s="184"/>
      <c r="BF151" s="184"/>
      <c r="BG151" s="184"/>
      <c r="BH151" s="184"/>
      <c r="BI151" s="184"/>
      <c r="BJ151" s="184"/>
      <c r="BK151" s="184"/>
      <c r="BL151" s="184"/>
      <c r="BM151" s="184"/>
      <c r="BN151" s="184"/>
      <c r="BO151" s="184"/>
      <c r="BP151" s="184"/>
      <c r="BQ151" s="184"/>
      <c r="BR151" s="184"/>
      <c r="BS151" s="184"/>
      <c r="BT151" s="184"/>
      <c r="BU151" s="184"/>
      <c r="BV151" s="184"/>
      <c r="BW151" s="184"/>
      <c r="BX151" s="184"/>
      <c r="BY151" s="184"/>
      <c r="BZ151" s="184"/>
      <c r="CA151" s="184"/>
      <c r="CB151" s="184"/>
      <c r="CC151" s="184"/>
      <c r="CD151" s="184"/>
      <c r="CE151" s="184"/>
      <c r="CF151" s="184"/>
      <c r="CG151" s="184"/>
      <c r="CH151" s="184"/>
      <c r="CI151" s="184"/>
      <c r="CJ151" s="184"/>
      <c r="CK151" s="184"/>
      <c r="CL151" s="184"/>
      <c r="CM151" s="184"/>
      <c r="CN151" s="184"/>
      <c r="CO151" s="184"/>
      <c r="CP151" s="184"/>
      <c r="CR151" s="184"/>
      <c r="CS151" s="184"/>
      <c r="CT151" s="184"/>
      <c r="CU151" s="184"/>
      <c r="CV151" s="184"/>
      <c r="CW151" s="184"/>
      <c r="CX151" s="184"/>
      <c r="CY151" s="184"/>
      <c r="CZ151" s="184"/>
      <c r="DA151" s="184"/>
      <c r="DB151" s="184"/>
      <c r="DC151" s="184"/>
      <c r="DD151" s="184"/>
      <c r="DE151" s="184"/>
      <c r="DF151" s="184"/>
      <c r="DG151" s="184"/>
      <c r="DH151" s="184"/>
      <c r="DI151" s="184"/>
      <c r="DJ151" s="184"/>
      <c r="DK151" s="184"/>
      <c r="DL151" s="184"/>
      <c r="DN151" s="184"/>
      <c r="DO151" s="184"/>
      <c r="DP151" s="184"/>
      <c r="DQ151" s="184"/>
      <c r="DR151" s="184"/>
      <c r="DS151" s="184"/>
      <c r="DT151" s="184"/>
      <c r="DU151" s="184"/>
      <c r="DV151" s="184"/>
      <c r="DW151" s="184"/>
      <c r="DX151" s="184"/>
      <c r="DY151" s="184"/>
      <c r="DZ151" s="184"/>
      <c r="EA151" s="184"/>
      <c r="EB151" s="184"/>
      <c r="EC151" s="184"/>
    </row>
    <row r="152" s="125" customFormat="true" ht="12.75" hidden="false" customHeight="false" outlineLevel="0" collapsed="false">
      <c r="B152" s="184"/>
      <c r="C152" s="185"/>
      <c r="D152" s="186"/>
      <c r="E152" s="186"/>
      <c r="F152" s="186"/>
      <c r="G152" s="186"/>
      <c r="H152" s="186"/>
      <c r="I152" s="186"/>
      <c r="J152" s="186"/>
      <c r="K152" s="186"/>
      <c r="L152" s="186"/>
      <c r="M152" s="186"/>
      <c r="N152" s="186"/>
      <c r="O152" s="186"/>
      <c r="P152" s="186"/>
      <c r="Q152" s="186"/>
      <c r="R152" s="186"/>
      <c r="S152" s="186"/>
      <c r="T152" s="184"/>
      <c r="U152" s="184"/>
      <c r="V152" s="184"/>
      <c r="W152" s="184"/>
      <c r="X152" s="184"/>
      <c r="Y152" s="184"/>
      <c r="Z152" s="184"/>
      <c r="AA152" s="184"/>
      <c r="AB152" s="184"/>
      <c r="AC152" s="184"/>
      <c r="AD152" s="184"/>
      <c r="AE152" s="184"/>
      <c r="AF152" s="184"/>
      <c r="AG152" s="184"/>
      <c r="AH152" s="184"/>
      <c r="AI152" s="184"/>
      <c r="AJ152" s="184"/>
      <c r="AK152" s="184"/>
      <c r="AL152" s="184"/>
      <c r="AM152" s="184"/>
      <c r="AO152" s="184"/>
      <c r="AP152" s="184"/>
      <c r="AQ152" s="184"/>
      <c r="AR152" s="184"/>
      <c r="AS152" s="184"/>
      <c r="AT152" s="184"/>
      <c r="AU152" s="184"/>
      <c r="AV152" s="184"/>
      <c r="AW152" s="184"/>
      <c r="AX152" s="184"/>
      <c r="AY152" s="184"/>
      <c r="AZ152" s="184"/>
      <c r="BA152" s="184"/>
      <c r="BB152" s="184"/>
      <c r="BC152" s="184"/>
      <c r="BD152" s="184"/>
      <c r="BE152" s="184"/>
      <c r="BF152" s="184"/>
      <c r="BG152" s="184"/>
      <c r="BH152" s="184"/>
      <c r="BI152" s="184"/>
      <c r="BJ152" s="184"/>
      <c r="BK152" s="184"/>
      <c r="BL152" s="184"/>
      <c r="BM152" s="184"/>
      <c r="BN152" s="184"/>
      <c r="BO152" s="184"/>
      <c r="BP152" s="184"/>
      <c r="BQ152" s="184"/>
      <c r="BR152" s="184"/>
      <c r="BS152" s="184"/>
      <c r="BT152" s="184"/>
      <c r="BU152" s="184"/>
      <c r="BV152" s="184"/>
      <c r="BW152" s="184"/>
      <c r="BX152" s="184"/>
      <c r="BY152" s="184"/>
      <c r="BZ152" s="184"/>
      <c r="CA152" s="184"/>
      <c r="CB152" s="184"/>
      <c r="CC152" s="184"/>
      <c r="CD152" s="184"/>
      <c r="CE152" s="184"/>
      <c r="CF152" s="184"/>
      <c r="CG152" s="184"/>
      <c r="CH152" s="184"/>
      <c r="CI152" s="184"/>
      <c r="CJ152" s="184"/>
      <c r="CK152" s="184"/>
      <c r="CL152" s="184"/>
      <c r="CM152" s="184"/>
      <c r="CN152" s="184"/>
      <c r="CO152" s="184"/>
      <c r="CP152" s="184"/>
      <c r="CR152" s="184"/>
      <c r="CS152" s="184"/>
      <c r="CT152" s="184"/>
      <c r="CU152" s="184"/>
      <c r="CV152" s="184"/>
      <c r="CW152" s="184"/>
      <c r="CX152" s="184"/>
      <c r="CY152" s="184"/>
      <c r="CZ152" s="184"/>
      <c r="DA152" s="184"/>
      <c r="DB152" s="184"/>
      <c r="DC152" s="184"/>
      <c r="DD152" s="184"/>
      <c r="DE152" s="184"/>
      <c r="DF152" s="184"/>
      <c r="DG152" s="184"/>
      <c r="DH152" s="184"/>
      <c r="DI152" s="184"/>
      <c r="DJ152" s="184"/>
      <c r="DK152" s="184"/>
      <c r="DL152" s="184"/>
      <c r="DN152" s="184"/>
      <c r="DO152" s="184"/>
      <c r="DP152" s="184"/>
      <c r="DQ152" s="184"/>
      <c r="DR152" s="184"/>
      <c r="DS152" s="184"/>
      <c r="DT152" s="184"/>
      <c r="DU152" s="184"/>
      <c r="DV152" s="184"/>
      <c r="DW152" s="184"/>
      <c r="DX152" s="184"/>
      <c r="DY152" s="184"/>
      <c r="DZ152" s="184"/>
      <c r="EA152" s="184"/>
      <c r="EB152" s="184"/>
      <c r="EC152" s="184"/>
    </row>
    <row r="153" s="125" customFormat="true" ht="12.75" hidden="false" customHeight="false" outlineLevel="0" collapsed="false">
      <c r="B153" s="184"/>
      <c r="C153" s="185"/>
      <c r="D153" s="186"/>
      <c r="E153" s="186"/>
      <c r="F153" s="186"/>
      <c r="G153" s="186"/>
      <c r="H153" s="186"/>
      <c r="I153" s="186"/>
      <c r="J153" s="186"/>
      <c r="K153" s="186"/>
      <c r="L153" s="186"/>
      <c r="M153" s="186"/>
      <c r="N153" s="186"/>
      <c r="O153" s="186"/>
      <c r="P153" s="186"/>
      <c r="Q153" s="186"/>
      <c r="R153" s="186"/>
      <c r="S153" s="186"/>
      <c r="T153" s="184"/>
      <c r="U153" s="184"/>
      <c r="V153" s="184"/>
      <c r="W153" s="184"/>
      <c r="X153" s="184"/>
      <c r="Y153" s="184"/>
      <c r="Z153" s="184"/>
      <c r="AA153" s="184"/>
      <c r="AB153" s="184"/>
      <c r="AC153" s="184"/>
      <c r="AD153" s="184"/>
      <c r="AE153" s="184"/>
      <c r="AF153" s="184"/>
      <c r="AG153" s="184"/>
      <c r="AH153" s="184"/>
      <c r="AI153" s="184"/>
      <c r="AJ153" s="184"/>
      <c r="AK153" s="184"/>
      <c r="AL153" s="184"/>
      <c r="AM153" s="184"/>
      <c r="AO153" s="184"/>
      <c r="AP153" s="184"/>
      <c r="AQ153" s="184"/>
      <c r="AR153" s="184"/>
      <c r="AS153" s="184"/>
      <c r="AT153" s="184"/>
      <c r="AU153" s="184"/>
      <c r="AV153" s="184"/>
      <c r="AW153" s="184"/>
      <c r="AX153" s="184"/>
      <c r="AY153" s="184"/>
      <c r="AZ153" s="184"/>
      <c r="BA153" s="184"/>
      <c r="BB153" s="184"/>
      <c r="BC153" s="184"/>
      <c r="BD153" s="184"/>
      <c r="BE153" s="184"/>
      <c r="BF153" s="184"/>
      <c r="BG153" s="184"/>
      <c r="BH153" s="184"/>
      <c r="BI153" s="184"/>
      <c r="BJ153" s="184"/>
      <c r="BK153" s="184"/>
      <c r="BL153" s="184"/>
      <c r="BM153" s="184"/>
      <c r="BN153" s="184"/>
      <c r="BO153" s="184"/>
      <c r="BP153" s="184"/>
      <c r="BQ153" s="184"/>
      <c r="BR153" s="184"/>
      <c r="BS153" s="184"/>
      <c r="BT153" s="184"/>
      <c r="BU153" s="184"/>
      <c r="BV153" s="184"/>
      <c r="BW153" s="184"/>
      <c r="BX153" s="184"/>
      <c r="BY153" s="184"/>
      <c r="BZ153" s="184"/>
      <c r="CA153" s="184"/>
      <c r="CB153" s="184"/>
      <c r="CC153" s="184"/>
      <c r="CD153" s="184"/>
      <c r="CE153" s="184"/>
      <c r="CF153" s="184"/>
      <c r="CG153" s="184"/>
      <c r="CH153" s="184"/>
      <c r="CI153" s="184"/>
      <c r="CJ153" s="184"/>
      <c r="CK153" s="184"/>
      <c r="CL153" s="184"/>
      <c r="CM153" s="184"/>
      <c r="CN153" s="184"/>
      <c r="CO153" s="184"/>
      <c r="CP153" s="184"/>
      <c r="CR153" s="184"/>
      <c r="CS153" s="184"/>
      <c r="CT153" s="184"/>
      <c r="CU153" s="184"/>
      <c r="CV153" s="184"/>
      <c r="CW153" s="184"/>
      <c r="CX153" s="184"/>
      <c r="CY153" s="184"/>
      <c r="CZ153" s="184"/>
      <c r="DA153" s="184"/>
      <c r="DB153" s="184"/>
      <c r="DC153" s="184"/>
      <c r="DD153" s="184"/>
      <c r="DE153" s="184"/>
      <c r="DF153" s="184"/>
      <c r="DG153" s="184"/>
      <c r="DH153" s="184"/>
      <c r="DI153" s="184"/>
      <c r="DJ153" s="184"/>
      <c r="DK153" s="184"/>
      <c r="DL153" s="184"/>
      <c r="DN153" s="184"/>
      <c r="DO153" s="184"/>
      <c r="DP153" s="184"/>
      <c r="DQ153" s="184"/>
      <c r="DR153" s="184"/>
      <c r="DS153" s="184"/>
      <c r="DT153" s="184"/>
      <c r="DU153" s="184"/>
      <c r="DV153" s="184"/>
      <c r="DW153" s="184"/>
      <c r="DX153" s="184"/>
      <c r="DY153" s="184"/>
      <c r="DZ153" s="184"/>
      <c r="EA153" s="184"/>
      <c r="EB153" s="184"/>
      <c r="EC153" s="184"/>
    </row>
    <row r="154" s="125" customFormat="true" ht="12.75" hidden="false" customHeight="false" outlineLevel="0" collapsed="false">
      <c r="B154" s="184"/>
      <c r="C154" s="185"/>
      <c r="D154" s="186"/>
      <c r="E154" s="186"/>
      <c r="F154" s="186"/>
      <c r="G154" s="186"/>
      <c r="H154" s="186"/>
      <c r="I154" s="186"/>
      <c r="J154" s="186"/>
      <c r="K154" s="186"/>
      <c r="L154" s="186"/>
      <c r="M154" s="186"/>
      <c r="N154" s="186"/>
      <c r="O154" s="186"/>
      <c r="P154" s="186"/>
      <c r="Q154" s="186"/>
      <c r="R154" s="186"/>
      <c r="S154" s="186"/>
      <c r="T154" s="184"/>
      <c r="U154" s="184"/>
      <c r="V154" s="184"/>
      <c r="W154" s="184"/>
      <c r="X154" s="184"/>
      <c r="Y154" s="184"/>
      <c r="Z154" s="184"/>
      <c r="AA154" s="184"/>
      <c r="AB154" s="184"/>
      <c r="AC154" s="184"/>
      <c r="AD154" s="184"/>
      <c r="AE154" s="184"/>
      <c r="AF154" s="184"/>
      <c r="AG154" s="184"/>
      <c r="AH154" s="184"/>
      <c r="AI154" s="184"/>
      <c r="AJ154" s="184"/>
      <c r="AK154" s="184"/>
      <c r="AL154" s="184"/>
      <c r="AM154" s="184"/>
      <c r="AO154" s="184"/>
      <c r="AP154" s="184"/>
      <c r="AQ154" s="184"/>
      <c r="AR154" s="184"/>
      <c r="AS154" s="184"/>
      <c r="AT154" s="184"/>
      <c r="AU154" s="184"/>
      <c r="AV154" s="184"/>
      <c r="AW154" s="184"/>
      <c r="AX154" s="184"/>
      <c r="AY154" s="184"/>
      <c r="AZ154" s="184"/>
      <c r="BA154" s="184"/>
      <c r="BB154" s="184"/>
      <c r="BC154" s="184"/>
      <c r="BD154" s="184"/>
      <c r="BE154" s="184"/>
      <c r="BF154" s="184"/>
      <c r="BG154" s="184"/>
      <c r="BH154" s="184"/>
      <c r="BI154" s="184"/>
      <c r="BJ154" s="184"/>
      <c r="BK154" s="184"/>
      <c r="BL154" s="184"/>
      <c r="BM154" s="184"/>
      <c r="BN154" s="184"/>
      <c r="BO154" s="184"/>
      <c r="BP154" s="184"/>
      <c r="BQ154" s="184"/>
      <c r="BR154" s="184"/>
      <c r="BS154" s="184"/>
      <c r="BT154" s="184"/>
      <c r="BU154" s="184"/>
      <c r="BV154" s="184"/>
      <c r="BW154" s="184"/>
      <c r="BX154" s="184"/>
      <c r="BY154" s="184"/>
      <c r="BZ154" s="184"/>
      <c r="CA154" s="184"/>
      <c r="CB154" s="184"/>
      <c r="CC154" s="184"/>
      <c r="CD154" s="184"/>
      <c r="CE154" s="184"/>
      <c r="CF154" s="184"/>
      <c r="CG154" s="184"/>
      <c r="CH154" s="184"/>
      <c r="CI154" s="184"/>
      <c r="CJ154" s="184"/>
      <c r="CK154" s="184"/>
      <c r="CL154" s="184"/>
      <c r="CM154" s="184"/>
      <c r="CN154" s="184"/>
      <c r="CO154" s="184"/>
      <c r="CP154" s="184"/>
      <c r="CR154" s="184"/>
      <c r="CS154" s="184"/>
      <c r="CT154" s="184"/>
      <c r="CU154" s="184"/>
      <c r="CV154" s="184"/>
      <c r="CW154" s="184"/>
      <c r="CX154" s="184"/>
      <c r="CY154" s="184"/>
      <c r="CZ154" s="184"/>
      <c r="DA154" s="184"/>
      <c r="DB154" s="184"/>
      <c r="DC154" s="184"/>
      <c r="DD154" s="184"/>
      <c r="DE154" s="184"/>
      <c r="DF154" s="184"/>
      <c r="DG154" s="184"/>
      <c r="DH154" s="184"/>
      <c r="DI154" s="184"/>
      <c r="DJ154" s="184"/>
      <c r="DK154" s="184"/>
      <c r="DL154" s="184"/>
      <c r="DN154" s="184"/>
      <c r="DO154" s="184"/>
      <c r="DP154" s="184"/>
      <c r="DQ154" s="184"/>
      <c r="DR154" s="184"/>
      <c r="DS154" s="184"/>
      <c r="DT154" s="184"/>
      <c r="DU154" s="184"/>
      <c r="DV154" s="184"/>
      <c r="DW154" s="184"/>
      <c r="DX154" s="184"/>
      <c r="DY154" s="184"/>
      <c r="DZ154" s="184"/>
      <c r="EA154" s="184"/>
      <c r="EB154" s="184"/>
      <c r="EC154" s="184"/>
    </row>
    <row r="155" s="125" customFormat="true" ht="12.75" hidden="false" customHeight="false" outlineLevel="0" collapsed="false">
      <c r="B155" s="184"/>
      <c r="C155" s="185"/>
      <c r="D155" s="186"/>
      <c r="E155" s="186"/>
      <c r="F155" s="186"/>
      <c r="G155" s="186"/>
      <c r="H155" s="186"/>
      <c r="I155" s="186"/>
      <c r="J155" s="186"/>
      <c r="K155" s="186"/>
      <c r="L155" s="186"/>
      <c r="M155" s="186"/>
      <c r="N155" s="186"/>
      <c r="O155" s="186"/>
      <c r="P155" s="186"/>
      <c r="Q155" s="186"/>
      <c r="R155" s="186"/>
      <c r="S155" s="186"/>
      <c r="T155" s="184"/>
      <c r="U155" s="184"/>
      <c r="V155" s="184"/>
      <c r="W155" s="184"/>
      <c r="X155" s="184"/>
      <c r="Y155" s="184"/>
      <c r="Z155" s="184"/>
      <c r="AA155" s="184"/>
      <c r="AB155" s="184"/>
      <c r="AC155" s="184"/>
      <c r="AD155" s="184"/>
      <c r="AE155" s="184"/>
      <c r="AF155" s="184"/>
      <c r="AG155" s="184"/>
      <c r="AH155" s="184"/>
      <c r="AI155" s="184"/>
      <c r="AJ155" s="184"/>
      <c r="AK155" s="184"/>
      <c r="AL155" s="184"/>
      <c r="AM155" s="184"/>
      <c r="AO155" s="184"/>
      <c r="AP155" s="184"/>
      <c r="AQ155" s="184"/>
      <c r="AR155" s="184"/>
      <c r="AS155" s="184"/>
      <c r="AT155" s="184"/>
      <c r="AU155" s="184"/>
      <c r="AV155" s="184"/>
      <c r="AW155" s="184"/>
      <c r="AX155" s="184"/>
      <c r="AY155" s="184"/>
      <c r="AZ155" s="184"/>
      <c r="BA155" s="184"/>
      <c r="BB155" s="184"/>
      <c r="BC155" s="184"/>
      <c r="BD155" s="184"/>
      <c r="BE155" s="184"/>
      <c r="BF155" s="184"/>
      <c r="BG155" s="184"/>
      <c r="BH155" s="184"/>
      <c r="BI155" s="184"/>
      <c r="BJ155" s="184"/>
      <c r="BK155" s="184"/>
      <c r="BL155" s="184"/>
      <c r="BM155" s="184"/>
      <c r="BN155" s="184"/>
      <c r="BO155" s="184"/>
      <c r="BP155" s="184"/>
      <c r="BQ155" s="184"/>
      <c r="BR155" s="184"/>
      <c r="BS155" s="184"/>
      <c r="BT155" s="184"/>
      <c r="BU155" s="184"/>
      <c r="BV155" s="184"/>
      <c r="BW155" s="184"/>
      <c r="BX155" s="184"/>
      <c r="BY155" s="184"/>
      <c r="BZ155" s="184"/>
      <c r="CA155" s="184"/>
      <c r="CB155" s="184"/>
      <c r="CC155" s="184"/>
      <c r="CD155" s="184"/>
      <c r="CE155" s="184"/>
      <c r="CF155" s="184"/>
      <c r="CG155" s="184"/>
      <c r="CH155" s="184"/>
      <c r="CI155" s="184"/>
      <c r="CJ155" s="184"/>
      <c r="CK155" s="184"/>
      <c r="CL155" s="184"/>
      <c r="CM155" s="184"/>
      <c r="CN155" s="184"/>
      <c r="CO155" s="184"/>
      <c r="CP155" s="184"/>
      <c r="CR155" s="184"/>
      <c r="CS155" s="184"/>
      <c r="CT155" s="184"/>
      <c r="CU155" s="184"/>
      <c r="CV155" s="184"/>
      <c r="CW155" s="184"/>
      <c r="CX155" s="184"/>
      <c r="CY155" s="184"/>
      <c r="CZ155" s="184"/>
      <c r="DA155" s="184"/>
      <c r="DB155" s="184"/>
      <c r="DC155" s="184"/>
      <c r="DD155" s="184"/>
      <c r="DE155" s="184"/>
      <c r="DF155" s="184"/>
      <c r="DG155" s="184"/>
      <c r="DH155" s="184"/>
      <c r="DI155" s="184"/>
      <c r="DJ155" s="184"/>
      <c r="DK155" s="184"/>
      <c r="DL155" s="184"/>
      <c r="DN155" s="184"/>
      <c r="DO155" s="184"/>
      <c r="DP155" s="184"/>
      <c r="DQ155" s="184"/>
      <c r="DR155" s="184"/>
      <c r="DS155" s="184"/>
      <c r="DT155" s="184"/>
      <c r="DU155" s="184"/>
      <c r="DV155" s="184"/>
      <c r="DW155" s="184"/>
      <c r="DX155" s="184"/>
      <c r="DY155" s="184"/>
      <c r="DZ155" s="184"/>
      <c r="EA155" s="184"/>
      <c r="EB155" s="184"/>
      <c r="EC155" s="184"/>
    </row>
    <row r="156" s="125" customFormat="true" ht="12.75" hidden="false" customHeight="false" outlineLevel="0" collapsed="false">
      <c r="B156" s="184"/>
      <c r="C156" s="185"/>
      <c r="D156" s="186"/>
      <c r="E156" s="186"/>
      <c r="F156" s="186"/>
      <c r="G156" s="186"/>
      <c r="H156" s="186"/>
      <c r="I156" s="186"/>
      <c r="J156" s="186"/>
      <c r="K156" s="186"/>
      <c r="L156" s="186"/>
      <c r="M156" s="186"/>
      <c r="N156" s="186"/>
      <c r="O156" s="186"/>
      <c r="P156" s="186"/>
      <c r="Q156" s="186"/>
      <c r="R156" s="186"/>
      <c r="S156" s="186"/>
      <c r="T156" s="184"/>
      <c r="U156" s="184"/>
      <c r="V156" s="184"/>
      <c r="W156" s="184"/>
      <c r="X156" s="184"/>
      <c r="Y156" s="184"/>
      <c r="Z156" s="184"/>
      <c r="AA156" s="184"/>
      <c r="AB156" s="184"/>
      <c r="AC156" s="184"/>
      <c r="AD156" s="184"/>
      <c r="AE156" s="184"/>
      <c r="AF156" s="184"/>
      <c r="AG156" s="184"/>
      <c r="AH156" s="184"/>
      <c r="AI156" s="184"/>
      <c r="AJ156" s="184"/>
      <c r="AK156" s="184"/>
      <c r="AL156" s="184"/>
      <c r="AM156" s="184"/>
      <c r="AO156" s="184"/>
      <c r="AP156" s="184"/>
      <c r="AQ156" s="184"/>
      <c r="AR156" s="184"/>
      <c r="AS156" s="184"/>
      <c r="AT156" s="184"/>
      <c r="AU156" s="184"/>
      <c r="AV156" s="184"/>
      <c r="AW156" s="184"/>
      <c r="AX156" s="184"/>
      <c r="AY156" s="184"/>
      <c r="AZ156" s="184"/>
      <c r="BA156" s="184"/>
      <c r="BB156" s="184"/>
      <c r="BC156" s="184"/>
      <c r="BD156" s="184"/>
      <c r="BE156" s="184"/>
      <c r="BF156" s="184"/>
      <c r="BG156" s="184"/>
      <c r="BH156" s="184"/>
      <c r="BI156" s="184"/>
      <c r="BJ156" s="184"/>
      <c r="BK156" s="184"/>
      <c r="BL156" s="184"/>
      <c r="BM156" s="184"/>
      <c r="BN156" s="184"/>
      <c r="BO156" s="184"/>
      <c r="BP156" s="184"/>
      <c r="BQ156" s="184"/>
      <c r="BR156" s="184"/>
      <c r="BS156" s="184"/>
      <c r="BT156" s="184"/>
      <c r="BU156" s="184"/>
      <c r="BV156" s="184"/>
      <c r="BW156" s="184"/>
      <c r="BX156" s="184"/>
      <c r="BY156" s="184"/>
      <c r="BZ156" s="184"/>
      <c r="CA156" s="184"/>
      <c r="CB156" s="184"/>
      <c r="CC156" s="184"/>
      <c r="CD156" s="184"/>
      <c r="CE156" s="184"/>
      <c r="CF156" s="184"/>
      <c r="CG156" s="184"/>
      <c r="CH156" s="184"/>
      <c r="CI156" s="184"/>
      <c r="CJ156" s="184"/>
      <c r="CK156" s="184"/>
      <c r="CL156" s="184"/>
      <c r="CM156" s="184"/>
      <c r="CN156" s="184"/>
      <c r="CO156" s="184"/>
      <c r="CP156" s="184"/>
      <c r="CR156" s="184"/>
      <c r="CS156" s="184"/>
      <c r="CT156" s="184"/>
      <c r="CU156" s="184"/>
      <c r="CV156" s="184"/>
      <c r="CW156" s="184"/>
      <c r="CX156" s="184"/>
      <c r="CY156" s="184"/>
      <c r="CZ156" s="184"/>
      <c r="DA156" s="184"/>
      <c r="DB156" s="184"/>
      <c r="DC156" s="184"/>
      <c r="DD156" s="184"/>
      <c r="DE156" s="184"/>
      <c r="DF156" s="184"/>
      <c r="DG156" s="184"/>
      <c r="DH156" s="184"/>
      <c r="DI156" s="184"/>
      <c r="DJ156" s="184"/>
      <c r="DK156" s="184"/>
      <c r="DL156" s="184"/>
      <c r="DN156" s="184"/>
      <c r="DO156" s="184"/>
      <c r="DP156" s="184"/>
      <c r="DQ156" s="184"/>
      <c r="DR156" s="184"/>
      <c r="DS156" s="184"/>
      <c r="DT156" s="184"/>
      <c r="DU156" s="184"/>
      <c r="DV156" s="184"/>
      <c r="DW156" s="184"/>
      <c r="DX156" s="184"/>
      <c r="DY156" s="184"/>
      <c r="DZ156" s="184"/>
      <c r="EA156" s="184"/>
      <c r="EB156" s="184"/>
      <c r="EC156" s="184"/>
    </row>
    <row r="157" s="125" customFormat="true" ht="12.75" hidden="false" customHeight="false" outlineLevel="0" collapsed="false">
      <c r="B157" s="184"/>
      <c r="C157" s="185"/>
      <c r="D157" s="186"/>
      <c r="E157" s="186"/>
      <c r="F157" s="186"/>
      <c r="G157" s="186"/>
      <c r="H157" s="186"/>
      <c r="I157" s="186"/>
      <c r="J157" s="186"/>
      <c r="K157" s="186"/>
      <c r="L157" s="186"/>
      <c r="M157" s="186"/>
      <c r="N157" s="186"/>
      <c r="O157" s="186"/>
      <c r="P157" s="186"/>
      <c r="Q157" s="186"/>
      <c r="R157" s="186"/>
      <c r="S157" s="186"/>
      <c r="T157" s="184"/>
      <c r="U157" s="184"/>
      <c r="V157" s="184"/>
      <c r="W157" s="184"/>
      <c r="X157" s="184"/>
      <c r="Y157" s="184"/>
      <c r="Z157" s="184"/>
      <c r="AA157" s="184"/>
      <c r="AB157" s="184"/>
      <c r="AC157" s="184"/>
      <c r="AD157" s="184"/>
      <c r="AE157" s="184"/>
      <c r="AF157" s="184"/>
      <c r="AG157" s="184"/>
      <c r="AH157" s="184"/>
      <c r="AI157" s="184"/>
      <c r="AJ157" s="184"/>
      <c r="AK157" s="184"/>
      <c r="AL157" s="184"/>
      <c r="AM157" s="184"/>
      <c r="AO157" s="184"/>
      <c r="AP157" s="184"/>
      <c r="AQ157" s="184"/>
      <c r="AR157" s="184"/>
      <c r="AS157" s="184"/>
      <c r="AT157" s="184"/>
      <c r="AU157" s="184"/>
      <c r="AV157" s="184"/>
      <c r="AW157" s="184"/>
      <c r="AX157" s="184"/>
      <c r="AY157" s="184"/>
      <c r="AZ157" s="184"/>
      <c r="BA157" s="184"/>
      <c r="BB157" s="184"/>
      <c r="BC157" s="184"/>
      <c r="BD157" s="184"/>
      <c r="BE157" s="184"/>
      <c r="BF157" s="184"/>
      <c r="BG157" s="184"/>
      <c r="BH157" s="184"/>
      <c r="BI157" s="184"/>
      <c r="BJ157" s="184"/>
      <c r="BK157" s="184"/>
      <c r="BL157" s="184"/>
      <c r="BM157" s="184"/>
      <c r="BN157" s="184"/>
      <c r="BO157" s="184"/>
      <c r="BP157" s="184"/>
      <c r="BQ157" s="184"/>
      <c r="BR157" s="184"/>
      <c r="BS157" s="184"/>
      <c r="BT157" s="184"/>
      <c r="BU157" s="184"/>
      <c r="BV157" s="184"/>
      <c r="BW157" s="184"/>
      <c r="BX157" s="184"/>
      <c r="BY157" s="184"/>
      <c r="BZ157" s="184"/>
      <c r="CA157" s="184"/>
      <c r="CB157" s="184"/>
      <c r="CC157" s="184"/>
      <c r="CD157" s="184"/>
      <c r="CE157" s="184"/>
      <c r="CF157" s="184"/>
      <c r="CG157" s="184"/>
      <c r="CH157" s="184"/>
      <c r="CI157" s="184"/>
      <c r="CJ157" s="184"/>
      <c r="CK157" s="184"/>
      <c r="CL157" s="184"/>
      <c r="CM157" s="184"/>
      <c r="CN157" s="184"/>
      <c r="CO157" s="184"/>
      <c r="CP157" s="184"/>
      <c r="CR157" s="184"/>
      <c r="CS157" s="184"/>
      <c r="CT157" s="184"/>
      <c r="CU157" s="184"/>
      <c r="CV157" s="184"/>
      <c r="CW157" s="184"/>
      <c r="CX157" s="184"/>
      <c r="CY157" s="184"/>
      <c r="CZ157" s="184"/>
      <c r="DA157" s="184"/>
      <c r="DB157" s="184"/>
      <c r="DC157" s="184"/>
      <c r="DD157" s="184"/>
      <c r="DE157" s="184"/>
      <c r="DF157" s="184"/>
      <c r="DG157" s="184"/>
      <c r="DH157" s="184"/>
      <c r="DI157" s="184"/>
      <c r="DJ157" s="184"/>
      <c r="DK157" s="184"/>
      <c r="DL157" s="184"/>
      <c r="DN157" s="184"/>
      <c r="DO157" s="184"/>
      <c r="DP157" s="184"/>
      <c r="DQ157" s="184"/>
      <c r="DR157" s="184"/>
      <c r="DS157" s="184"/>
      <c r="DT157" s="184"/>
      <c r="DU157" s="184"/>
      <c r="DV157" s="184"/>
      <c r="DW157" s="184"/>
      <c r="DX157" s="184"/>
      <c r="DY157" s="184"/>
      <c r="DZ157" s="184"/>
      <c r="EA157" s="184"/>
      <c r="EB157" s="184"/>
      <c r="EC157" s="184"/>
    </row>
    <row r="158" s="125" customFormat="true" ht="12.75" hidden="false" customHeight="false" outlineLevel="0" collapsed="false">
      <c r="B158" s="184"/>
      <c r="C158" s="185"/>
      <c r="D158" s="186"/>
      <c r="E158" s="186"/>
      <c r="F158" s="186"/>
      <c r="G158" s="186"/>
      <c r="H158" s="186"/>
      <c r="I158" s="186"/>
      <c r="J158" s="186"/>
      <c r="K158" s="186"/>
      <c r="L158" s="186"/>
      <c r="M158" s="186"/>
      <c r="N158" s="186"/>
      <c r="O158" s="186"/>
      <c r="P158" s="186"/>
      <c r="Q158" s="186"/>
      <c r="R158" s="186"/>
      <c r="S158" s="186"/>
      <c r="T158" s="184"/>
      <c r="U158" s="184"/>
      <c r="V158" s="184"/>
      <c r="W158" s="184"/>
      <c r="X158" s="184"/>
      <c r="Y158" s="184"/>
      <c r="Z158" s="184"/>
      <c r="AA158" s="184"/>
      <c r="AB158" s="184"/>
      <c r="AC158" s="184"/>
      <c r="AD158" s="184"/>
      <c r="AE158" s="184"/>
      <c r="AF158" s="184"/>
      <c r="AG158" s="184"/>
      <c r="AH158" s="184"/>
      <c r="AI158" s="184"/>
      <c r="AJ158" s="184"/>
      <c r="AK158" s="184"/>
      <c r="AL158" s="184"/>
      <c r="AM158" s="184"/>
      <c r="AO158" s="184"/>
      <c r="AP158" s="184"/>
      <c r="AQ158" s="184"/>
      <c r="AR158" s="184"/>
      <c r="AS158" s="184"/>
      <c r="AT158" s="184"/>
      <c r="AU158" s="184"/>
      <c r="AV158" s="184"/>
      <c r="AW158" s="184"/>
      <c r="AX158" s="184"/>
      <c r="AY158" s="184"/>
      <c r="AZ158" s="184"/>
      <c r="BA158" s="184"/>
      <c r="BB158" s="184"/>
      <c r="BC158" s="184"/>
      <c r="BD158" s="184"/>
      <c r="BE158" s="184"/>
      <c r="BF158" s="184"/>
      <c r="BG158" s="184"/>
      <c r="BH158" s="184"/>
      <c r="BI158" s="184"/>
      <c r="BJ158" s="184"/>
      <c r="BK158" s="184"/>
      <c r="BL158" s="184"/>
      <c r="BM158" s="184"/>
      <c r="BN158" s="184"/>
      <c r="BO158" s="184"/>
      <c r="BP158" s="184"/>
      <c r="BQ158" s="184"/>
      <c r="BR158" s="184"/>
      <c r="BS158" s="184"/>
      <c r="BT158" s="184"/>
      <c r="BU158" s="184"/>
      <c r="BV158" s="184"/>
      <c r="BW158" s="184"/>
      <c r="BX158" s="184"/>
      <c r="BY158" s="184"/>
      <c r="BZ158" s="184"/>
      <c r="CA158" s="184"/>
      <c r="CB158" s="184"/>
      <c r="CC158" s="184"/>
      <c r="CD158" s="184"/>
      <c r="CE158" s="184"/>
      <c r="CF158" s="184"/>
      <c r="CG158" s="184"/>
      <c r="CH158" s="184"/>
      <c r="CI158" s="184"/>
      <c r="CJ158" s="184"/>
      <c r="CK158" s="184"/>
      <c r="CL158" s="184"/>
      <c r="CM158" s="184"/>
      <c r="CN158" s="184"/>
      <c r="CO158" s="184"/>
      <c r="CP158" s="184"/>
      <c r="CR158" s="184"/>
      <c r="CS158" s="184"/>
      <c r="CT158" s="184"/>
      <c r="CU158" s="184"/>
      <c r="CV158" s="184"/>
      <c r="CW158" s="184"/>
      <c r="CX158" s="184"/>
      <c r="CY158" s="184"/>
      <c r="CZ158" s="184"/>
      <c r="DA158" s="184"/>
      <c r="DB158" s="184"/>
      <c r="DC158" s="184"/>
      <c r="DD158" s="184"/>
      <c r="DE158" s="184"/>
      <c r="DF158" s="184"/>
      <c r="DG158" s="184"/>
      <c r="DH158" s="184"/>
      <c r="DI158" s="184"/>
      <c r="DJ158" s="184"/>
      <c r="DK158" s="184"/>
      <c r="DL158" s="184"/>
      <c r="DN158" s="184"/>
      <c r="DO158" s="184"/>
      <c r="DP158" s="184"/>
      <c r="DQ158" s="184"/>
      <c r="DR158" s="184"/>
      <c r="DS158" s="184"/>
      <c r="DT158" s="184"/>
      <c r="DU158" s="184"/>
      <c r="DV158" s="184"/>
      <c r="DW158" s="184"/>
      <c r="DX158" s="184"/>
      <c r="DY158" s="184"/>
      <c r="DZ158" s="184"/>
      <c r="EA158" s="184"/>
      <c r="EB158" s="184"/>
      <c r="EC158" s="184"/>
    </row>
    <row r="159" s="125" customFormat="true" ht="12.75" hidden="false" customHeight="false" outlineLevel="0" collapsed="false">
      <c r="B159" s="184"/>
      <c r="C159" s="185"/>
      <c r="D159" s="186"/>
      <c r="E159" s="186"/>
      <c r="F159" s="186"/>
      <c r="G159" s="186"/>
      <c r="H159" s="186"/>
      <c r="I159" s="186"/>
      <c r="J159" s="186"/>
      <c r="K159" s="186"/>
      <c r="L159" s="186"/>
      <c r="M159" s="186"/>
      <c r="N159" s="186"/>
      <c r="O159" s="186"/>
      <c r="P159" s="186"/>
      <c r="Q159" s="186"/>
      <c r="R159" s="186"/>
      <c r="S159" s="186"/>
      <c r="T159" s="184"/>
      <c r="U159" s="184"/>
      <c r="V159" s="184"/>
      <c r="W159" s="184"/>
      <c r="X159" s="184"/>
      <c r="Y159" s="184"/>
      <c r="Z159" s="184"/>
      <c r="AA159" s="184"/>
      <c r="AB159" s="184"/>
      <c r="AC159" s="184"/>
      <c r="AD159" s="184"/>
      <c r="AE159" s="184"/>
      <c r="AF159" s="184"/>
      <c r="AG159" s="184"/>
      <c r="AH159" s="184"/>
      <c r="AI159" s="184"/>
      <c r="AJ159" s="184"/>
      <c r="AK159" s="184"/>
      <c r="AL159" s="184"/>
      <c r="AM159" s="184"/>
      <c r="AO159" s="184"/>
      <c r="AP159" s="184"/>
      <c r="AQ159" s="184"/>
      <c r="AR159" s="184"/>
      <c r="AS159" s="184"/>
      <c r="AT159" s="184"/>
      <c r="AU159" s="184"/>
      <c r="AV159" s="184"/>
      <c r="AW159" s="184"/>
      <c r="AX159" s="184"/>
      <c r="AY159" s="184"/>
      <c r="AZ159" s="184"/>
      <c r="BA159" s="184"/>
      <c r="BB159" s="184"/>
      <c r="BC159" s="184"/>
      <c r="BD159" s="184"/>
      <c r="BE159" s="184"/>
      <c r="BF159" s="184"/>
      <c r="BG159" s="184"/>
      <c r="BH159" s="184"/>
      <c r="BI159" s="184"/>
      <c r="BJ159" s="184"/>
      <c r="BK159" s="184"/>
      <c r="BL159" s="184"/>
      <c r="BM159" s="184"/>
      <c r="BN159" s="184"/>
      <c r="BO159" s="184"/>
      <c r="BP159" s="184"/>
      <c r="BQ159" s="184"/>
      <c r="BR159" s="184"/>
      <c r="BS159" s="184"/>
      <c r="BT159" s="184"/>
      <c r="BU159" s="184"/>
      <c r="BV159" s="184"/>
      <c r="BW159" s="184"/>
      <c r="BX159" s="184"/>
      <c r="BY159" s="184"/>
      <c r="BZ159" s="184"/>
      <c r="CA159" s="184"/>
      <c r="CB159" s="184"/>
      <c r="CC159" s="184"/>
      <c r="CD159" s="184"/>
      <c r="CE159" s="184"/>
      <c r="CF159" s="184"/>
      <c r="CG159" s="184"/>
      <c r="CH159" s="184"/>
      <c r="CI159" s="184"/>
      <c r="CJ159" s="184"/>
      <c r="CK159" s="184"/>
      <c r="CL159" s="184"/>
      <c r="CM159" s="184"/>
      <c r="CN159" s="184"/>
      <c r="CO159" s="184"/>
      <c r="CP159" s="184"/>
      <c r="CR159" s="184"/>
      <c r="CS159" s="184"/>
      <c r="CT159" s="184"/>
      <c r="CU159" s="184"/>
      <c r="CV159" s="184"/>
      <c r="CW159" s="184"/>
      <c r="CX159" s="184"/>
      <c r="CY159" s="184"/>
      <c r="CZ159" s="184"/>
      <c r="DA159" s="184"/>
      <c r="DB159" s="184"/>
      <c r="DC159" s="184"/>
      <c r="DD159" s="184"/>
      <c r="DE159" s="184"/>
      <c r="DF159" s="184"/>
      <c r="DG159" s="184"/>
      <c r="DH159" s="184"/>
      <c r="DI159" s="184"/>
      <c r="DJ159" s="184"/>
      <c r="DK159" s="184"/>
      <c r="DL159" s="184"/>
      <c r="DN159" s="184"/>
      <c r="DO159" s="184"/>
      <c r="DP159" s="184"/>
      <c r="DQ159" s="184"/>
      <c r="DR159" s="184"/>
      <c r="DS159" s="184"/>
      <c r="DT159" s="184"/>
      <c r="DU159" s="184"/>
      <c r="DV159" s="184"/>
      <c r="DW159" s="184"/>
      <c r="DX159" s="184"/>
      <c r="DY159" s="184"/>
      <c r="DZ159" s="184"/>
      <c r="EA159" s="184"/>
      <c r="EB159" s="184"/>
      <c r="EC159" s="184"/>
    </row>
    <row r="160" s="125" customFormat="true" ht="12.75" hidden="false" customHeight="false" outlineLevel="0" collapsed="false">
      <c r="B160" s="184"/>
      <c r="C160" s="185"/>
      <c r="D160" s="186"/>
      <c r="E160" s="186"/>
      <c r="F160" s="186"/>
      <c r="G160" s="186"/>
      <c r="H160" s="186"/>
      <c r="I160" s="186"/>
      <c r="J160" s="186"/>
      <c r="K160" s="186"/>
      <c r="L160" s="186"/>
      <c r="M160" s="186"/>
      <c r="N160" s="186"/>
      <c r="O160" s="186"/>
      <c r="P160" s="186"/>
      <c r="Q160" s="186"/>
      <c r="R160" s="186"/>
      <c r="S160" s="186"/>
      <c r="T160" s="184"/>
      <c r="U160" s="184"/>
      <c r="V160" s="184"/>
      <c r="W160" s="184"/>
      <c r="X160" s="184"/>
      <c r="Y160" s="184"/>
      <c r="Z160" s="184"/>
      <c r="AA160" s="184"/>
      <c r="AB160" s="184"/>
      <c r="AC160" s="184"/>
      <c r="AD160" s="184"/>
      <c r="AE160" s="184"/>
      <c r="AF160" s="184"/>
      <c r="AG160" s="184"/>
      <c r="AH160" s="184"/>
      <c r="AI160" s="184"/>
      <c r="AJ160" s="184"/>
      <c r="AK160" s="184"/>
      <c r="AL160" s="184"/>
      <c r="AM160" s="184"/>
      <c r="AO160" s="184"/>
      <c r="AP160" s="184"/>
      <c r="AQ160" s="184"/>
      <c r="AR160" s="184"/>
      <c r="AS160" s="184"/>
      <c r="AT160" s="184"/>
      <c r="AU160" s="184"/>
      <c r="AV160" s="184"/>
      <c r="AW160" s="184"/>
      <c r="AX160" s="184"/>
      <c r="AY160" s="184"/>
      <c r="AZ160" s="184"/>
      <c r="BA160" s="184"/>
      <c r="BB160" s="184"/>
      <c r="BC160" s="184"/>
      <c r="BD160" s="184"/>
      <c r="BE160" s="184"/>
      <c r="BF160" s="184"/>
      <c r="BG160" s="184"/>
      <c r="BH160" s="184"/>
      <c r="BI160" s="184"/>
      <c r="BJ160" s="184"/>
      <c r="BK160" s="184"/>
      <c r="BL160" s="184"/>
      <c r="BM160" s="184"/>
      <c r="BN160" s="184"/>
      <c r="BO160" s="184"/>
      <c r="BP160" s="184"/>
      <c r="BQ160" s="184"/>
      <c r="BR160" s="184"/>
      <c r="BS160" s="184"/>
      <c r="BT160" s="184"/>
      <c r="BU160" s="184"/>
      <c r="BV160" s="184"/>
      <c r="BW160" s="184"/>
      <c r="BX160" s="184"/>
      <c r="BY160" s="184"/>
      <c r="BZ160" s="184"/>
      <c r="CA160" s="184"/>
      <c r="CB160" s="184"/>
      <c r="CC160" s="184"/>
      <c r="CD160" s="184"/>
      <c r="CE160" s="184"/>
      <c r="CF160" s="184"/>
      <c r="CG160" s="184"/>
      <c r="CH160" s="184"/>
      <c r="CI160" s="184"/>
      <c r="CJ160" s="184"/>
      <c r="CK160" s="184"/>
      <c r="CL160" s="184"/>
      <c r="CM160" s="184"/>
      <c r="CN160" s="184"/>
      <c r="CO160" s="184"/>
      <c r="CP160" s="184"/>
      <c r="CR160" s="184"/>
      <c r="CS160" s="184"/>
      <c r="CT160" s="184"/>
      <c r="CU160" s="184"/>
      <c r="CV160" s="184"/>
      <c r="CW160" s="184"/>
      <c r="CX160" s="184"/>
      <c r="CY160" s="184"/>
      <c r="CZ160" s="184"/>
      <c r="DA160" s="184"/>
      <c r="DB160" s="184"/>
      <c r="DC160" s="184"/>
      <c r="DD160" s="184"/>
      <c r="DE160" s="184"/>
      <c r="DF160" s="184"/>
      <c r="DG160" s="184"/>
      <c r="DH160" s="184"/>
      <c r="DI160" s="184"/>
      <c r="DJ160" s="184"/>
      <c r="DK160" s="184"/>
      <c r="DL160" s="184"/>
      <c r="DN160" s="184"/>
      <c r="DO160" s="184"/>
      <c r="DP160" s="184"/>
      <c r="DQ160" s="184"/>
      <c r="DR160" s="184"/>
      <c r="DS160" s="184"/>
      <c r="DT160" s="184"/>
      <c r="DU160" s="184"/>
      <c r="DV160" s="184"/>
      <c r="DW160" s="184"/>
      <c r="DX160" s="184"/>
      <c r="DY160" s="184"/>
      <c r="DZ160" s="184"/>
      <c r="EA160" s="184"/>
      <c r="EB160" s="184"/>
      <c r="EC160" s="184"/>
    </row>
    <row r="161" s="125" customFormat="true" ht="12.75" hidden="false" customHeight="false" outlineLevel="0" collapsed="false">
      <c r="B161" s="184"/>
      <c r="C161" s="185"/>
      <c r="D161" s="186"/>
      <c r="E161" s="186"/>
      <c r="F161" s="186"/>
      <c r="G161" s="186"/>
      <c r="H161" s="186"/>
      <c r="I161" s="186"/>
      <c r="J161" s="186"/>
      <c r="K161" s="186"/>
      <c r="L161" s="186"/>
      <c r="M161" s="186"/>
      <c r="N161" s="186"/>
      <c r="O161" s="186"/>
      <c r="P161" s="186"/>
      <c r="Q161" s="186"/>
      <c r="R161" s="186"/>
      <c r="S161" s="186"/>
      <c r="T161" s="184"/>
      <c r="U161" s="184"/>
      <c r="V161" s="184"/>
      <c r="W161" s="184"/>
      <c r="X161" s="184"/>
      <c r="Y161" s="184"/>
      <c r="Z161" s="184"/>
      <c r="AA161" s="184"/>
      <c r="AB161" s="184"/>
      <c r="AC161" s="184"/>
      <c r="AD161" s="184"/>
      <c r="AE161" s="184"/>
      <c r="AF161" s="184"/>
      <c r="AG161" s="184"/>
      <c r="AH161" s="184"/>
      <c r="AI161" s="184"/>
      <c r="AJ161" s="184"/>
      <c r="AK161" s="184"/>
      <c r="AL161" s="184"/>
      <c r="AM161" s="184"/>
      <c r="AO161" s="184"/>
      <c r="AP161" s="184"/>
      <c r="AQ161" s="184"/>
      <c r="AR161" s="184"/>
      <c r="AS161" s="184"/>
      <c r="AT161" s="184"/>
      <c r="AU161" s="184"/>
      <c r="AV161" s="184"/>
      <c r="AW161" s="184"/>
      <c r="AX161" s="184"/>
      <c r="AY161" s="184"/>
      <c r="AZ161" s="184"/>
      <c r="BA161" s="184"/>
      <c r="BB161" s="184"/>
      <c r="BC161" s="184"/>
      <c r="BD161" s="184"/>
      <c r="BE161" s="184"/>
      <c r="BF161" s="184"/>
      <c r="BG161" s="184"/>
      <c r="BH161" s="184"/>
      <c r="BI161" s="184"/>
      <c r="BJ161" s="184"/>
      <c r="BK161" s="184"/>
      <c r="BL161" s="184"/>
      <c r="BM161" s="184"/>
      <c r="BN161" s="184"/>
      <c r="BO161" s="184"/>
      <c r="BP161" s="184"/>
      <c r="BQ161" s="184"/>
      <c r="BR161" s="184"/>
      <c r="BS161" s="184"/>
      <c r="BT161" s="184"/>
      <c r="BU161" s="184"/>
      <c r="BV161" s="184"/>
      <c r="BW161" s="184"/>
      <c r="BX161" s="184"/>
      <c r="BY161" s="184"/>
      <c r="BZ161" s="184"/>
      <c r="CA161" s="184"/>
      <c r="CB161" s="184"/>
      <c r="CC161" s="184"/>
      <c r="CD161" s="184"/>
      <c r="CE161" s="184"/>
      <c r="CF161" s="184"/>
      <c r="CG161" s="184"/>
      <c r="CH161" s="184"/>
      <c r="CI161" s="184"/>
      <c r="CJ161" s="184"/>
      <c r="CK161" s="184"/>
      <c r="CL161" s="184"/>
      <c r="CM161" s="184"/>
      <c r="CN161" s="184"/>
      <c r="CO161" s="184"/>
      <c r="CP161" s="184"/>
      <c r="CR161" s="184"/>
      <c r="CS161" s="184"/>
      <c r="CT161" s="184"/>
      <c r="CU161" s="184"/>
      <c r="CV161" s="184"/>
      <c r="CW161" s="184"/>
      <c r="CX161" s="184"/>
      <c r="CY161" s="184"/>
      <c r="CZ161" s="184"/>
      <c r="DA161" s="184"/>
      <c r="DB161" s="184"/>
      <c r="DC161" s="184"/>
      <c r="DD161" s="184"/>
      <c r="DE161" s="184"/>
      <c r="DF161" s="184"/>
      <c r="DG161" s="184"/>
      <c r="DH161" s="184"/>
      <c r="DI161" s="184"/>
      <c r="DJ161" s="184"/>
      <c r="DK161" s="184"/>
      <c r="DL161" s="184"/>
      <c r="DN161" s="184"/>
      <c r="DO161" s="184"/>
      <c r="DP161" s="184"/>
      <c r="DQ161" s="184"/>
      <c r="DR161" s="184"/>
      <c r="DS161" s="184"/>
      <c r="DT161" s="184"/>
      <c r="DU161" s="184"/>
      <c r="DV161" s="184"/>
      <c r="DW161" s="184"/>
      <c r="DX161" s="184"/>
      <c r="DY161" s="184"/>
      <c r="DZ161" s="184"/>
      <c r="EA161" s="184"/>
      <c r="EB161" s="184"/>
      <c r="EC161" s="184"/>
    </row>
    <row r="162" s="125" customFormat="true" ht="12.75" hidden="false" customHeight="false" outlineLevel="0" collapsed="false">
      <c r="B162" s="184"/>
      <c r="C162" s="185"/>
      <c r="D162" s="186"/>
      <c r="E162" s="186"/>
      <c r="F162" s="186"/>
      <c r="G162" s="186"/>
      <c r="H162" s="186"/>
      <c r="I162" s="186"/>
      <c r="J162" s="186"/>
      <c r="K162" s="186"/>
      <c r="L162" s="186"/>
      <c r="M162" s="186"/>
      <c r="N162" s="186"/>
      <c r="O162" s="186"/>
      <c r="P162" s="186"/>
      <c r="Q162" s="186"/>
      <c r="R162" s="186"/>
      <c r="S162" s="186"/>
      <c r="T162" s="184"/>
      <c r="U162" s="184"/>
      <c r="V162" s="184"/>
      <c r="W162" s="184"/>
      <c r="X162" s="184"/>
      <c r="Y162" s="184"/>
      <c r="Z162" s="184"/>
      <c r="AA162" s="184"/>
      <c r="AB162" s="184"/>
      <c r="AC162" s="184"/>
      <c r="AD162" s="184"/>
      <c r="AE162" s="184"/>
      <c r="AF162" s="184"/>
      <c r="AG162" s="184"/>
      <c r="AH162" s="184"/>
      <c r="AI162" s="184"/>
      <c r="AJ162" s="184"/>
      <c r="AK162" s="184"/>
      <c r="AL162" s="184"/>
      <c r="AM162" s="184"/>
      <c r="AO162" s="184"/>
      <c r="AP162" s="184"/>
      <c r="AQ162" s="184"/>
      <c r="AR162" s="184"/>
      <c r="AS162" s="184"/>
      <c r="AT162" s="184"/>
      <c r="AU162" s="184"/>
      <c r="AV162" s="184"/>
      <c r="AW162" s="184"/>
      <c r="AX162" s="184"/>
      <c r="AY162" s="184"/>
      <c r="AZ162" s="184"/>
      <c r="BA162" s="184"/>
      <c r="BB162" s="184"/>
      <c r="BC162" s="184"/>
      <c r="BD162" s="184"/>
      <c r="BE162" s="184"/>
      <c r="BF162" s="184"/>
      <c r="BG162" s="184"/>
      <c r="BH162" s="184"/>
      <c r="BI162" s="184"/>
      <c r="BJ162" s="184"/>
      <c r="BK162" s="184"/>
      <c r="BL162" s="184"/>
      <c r="BM162" s="184"/>
      <c r="BN162" s="184"/>
      <c r="BO162" s="184"/>
      <c r="BP162" s="184"/>
      <c r="BQ162" s="184"/>
      <c r="BR162" s="184"/>
      <c r="BS162" s="184"/>
      <c r="BT162" s="184"/>
      <c r="BU162" s="184"/>
      <c r="BV162" s="184"/>
      <c r="BW162" s="184"/>
      <c r="BX162" s="184"/>
      <c r="BY162" s="184"/>
      <c r="BZ162" s="184"/>
      <c r="CA162" s="184"/>
      <c r="CB162" s="184"/>
      <c r="CC162" s="184"/>
      <c r="CD162" s="184"/>
      <c r="CE162" s="184"/>
      <c r="CF162" s="184"/>
      <c r="CG162" s="184"/>
      <c r="CH162" s="184"/>
      <c r="CI162" s="184"/>
      <c r="CJ162" s="184"/>
      <c r="CK162" s="184"/>
      <c r="CL162" s="184"/>
      <c r="CM162" s="184"/>
      <c r="CN162" s="184"/>
      <c r="CO162" s="184"/>
      <c r="CP162" s="184"/>
      <c r="CR162" s="184"/>
      <c r="CS162" s="184"/>
      <c r="CT162" s="184"/>
      <c r="CU162" s="184"/>
      <c r="CV162" s="184"/>
      <c r="CW162" s="184"/>
      <c r="CX162" s="184"/>
      <c r="CY162" s="184"/>
      <c r="CZ162" s="184"/>
      <c r="DA162" s="184"/>
      <c r="DB162" s="184"/>
      <c r="DC162" s="184"/>
      <c r="DD162" s="184"/>
      <c r="DE162" s="184"/>
      <c r="DF162" s="184"/>
      <c r="DG162" s="184"/>
      <c r="DH162" s="184"/>
      <c r="DI162" s="184"/>
      <c r="DJ162" s="184"/>
      <c r="DK162" s="184"/>
      <c r="DL162" s="184"/>
      <c r="DN162" s="184"/>
      <c r="DO162" s="184"/>
      <c r="DP162" s="184"/>
      <c r="DQ162" s="184"/>
      <c r="DR162" s="184"/>
      <c r="DS162" s="184"/>
      <c r="DT162" s="184"/>
      <c r="DU162" s="184"/>
      <c r="DV162" s="184"/>
      <c r="DW162" s="184"/>
      <c r="DX162" s="184"/>
      <c r="DY162" s="184"/>
      <c r="DZ162" s="184"/>
      <c r="EA162" s="184"/>
      <c r="EB162" s="184"/>
      <c r="EC162" s="184"/>
    </row>
    <row r="163" s="125" customFormat="true" ht="12.75" hidden="false" customHeight="false" outlineLevel="0" collapsed="false">
      <c r="B163" s="184"/>
      <c r="C163" s="185"/>
      <c r="D163" s="186"/>
      <c r="E163" s="186"/>
      <c r="F163" s="186"/>
      <c r="G163" s="186"/>
      <c r="H163" s="186"/>
      <c r="I163" s="186"/>
      <c r="J163" s="186"/>
      <c r="K163" s="186"/>
      <c r="L163" s="186"/>
      <c r="M163" s="186"/>
      <c r="N163" s="186"/>
      <c r="O163" s="186"/>
      <c r="P163" s="186"/>
      <c r="Q163" s="186"/>
      <c r="R163" s="186"/>
      <c r="S163" s="186"/>
      <c r="T163" s="184"/>
      <c r="U163" s="184"/>
      <c r="V163" s="184"/>
      <c r="W163" s="184"/>
      <c r="X163" s="184"/>
      <c r="Y163" s="184"/>
      <c r="Z163" s="184"/>
      <c r="AA163" s="184"/>
      <c r="AB163" s="184"/>
      <c r="AC163" s="184"/>
      <c r="AD163" s="184"/>
      <c r="AE163" s="184"/>
      <c r="AF163" s="184"/>
      <c r="AG163" s="184"/>
      <c r="AH163" s="184"/>
      <c r="AI163" s="184"/>
      <c r="AJ163" s="184"/>
      <c r="AK163" s="184"/>
      <c r="AL163" s="184"/>
      <c r="AM163" s="184"/>
      <c r="AO163" s="184"/>
      <c r="AP163" s="184"/>
      <c r="AQ163" s="184"/>
      <c r="AR163" s="184"/>
      <c r="AS163" s="184"/>
      <c r="AT163" s="184"/>
      <c r="AU163" s="184"/>
      <c r="AV163" s="184"/>
      <c r="AW163" s="184"/>
      <c r="AX163" s="184"/>
      <c r="AY163" s="184"/>
      <c r="AZ163" s="184"/>
      <c r="BA163" s="184"/>
      <c r="BB163" s="184"/>
      <c r="BC163" s="184"/>
      <c r="BD163" s="184"/>
      <c r="BE163" s="184"/>
      <c r="BF163" s="184"/>
      <c r="BG163" s="184"/>
      <c r="BH163" s="184"/>
      <c r="BI163" s="184"/>
      <c r="BJ163" s="184"/>
      <c r="BK163" s="184"/>
      <c r="BL163" s="184"/>
      <c r="BM163" s="184"/>
      <c r="BN163" s="184"/>
      <c r="BO163" s="184"/>
      <c r="BP163" s="184"/>
      <c r="BQ163" s="184"/>
      <c r="BR163" s="184"/>
      <c r="BS163" s="184"/>
      <c r="BT163" s="184"/>
      <c r="BU163" s="184"/>
      <c r="BV163" s="184"/>
      <c r="BW163" s="184"/>
      <c r="BX163" s="184"/>
      <c r="BY163" s="184"/>
      <c r="BZ163" s="184"/>
      <c r="CA163" s="184"/>
      <c r="CB163" s="184"/>
      <c r="CC163" s="184"/>
      <c r="CD163" s="184"/>
      <c r="CE163" s="184"/>
      <c r="CF163" s="184"/>
      <c r="CG163" s="184"/>
      <c r="CH163" s="184"/>
      <c r="CI163" s="184"/>
      <c r="CJ163" s="184"/>
      <c r="CK163" s="184"/>
      <c r="CL163" s="184"/>
      <c r="CM163" s="184"/>
      <c r="CN163" s="184"/>
      <c r="CO163" s="184"/>
      <c r="CP163" s="184"/>
      <c r="CR163" s="184"/>
      <c r="CS163" s="184"/>
      <c r="CT163" s="184"/>
      <c r="CU163" s="184"/>
      <c r="CV163" s="184"/>
      <c r="CW163" s="184"/>
      <c r="CX163" s="184"/>
      <c r="CY163" s="184"/>
      <c r="CZ163" s="184"/>
      <c r="DA163" s="184"/>
      <c r="DB163" s="184"/>
      <c r="DC163" s="184"/>
      <c r="DD163" s="184"/>
      <c r="DE163" s="184"/>
      <c r="DF163" s="184"/>
      <c r="DG163" s="184"/>
      <c r="DH163" s="184"/>
      <c r="DI163" s="184"/>
      <c r="DJ163" s="184"/>
      <c r="DK163" s="184"/>
      <c r="DL163" s="184"/>
      <c r="DN163" s="184"/>
      <c r="DO163" s="184"/>
      <c r="DP163" s="184"/>
      <c r="DQ163" s="184"/>
      <c r="DR163" s="184"/>
      <c r="DS163" s="184"/>
      <c r="DT163" s="184"/>
      <c r="DU163" s="184"/>
      <c r="DV163" s="184"/>
      <c r="DW163" s="184"/>
      <c r="DX163" s="184"/>
      <c r="DY163" s="184"/>
      <c r="DZ163" s="184"/>
      <c r="EA163" s="184"/>
      <c r="EB163" s="184"/>
      <c r="EC163" s="184"/>
    </row>
    <row r="164" s="125" customFormat="true" ht="12.75" hidden="false" customHeight="false" outlineLevel="0" collapsed="false">
      <c r="B164" s="184"/>
      <c r="C164" s="185"/>
      <c r="D164" s="186"/>
      <c r="E164" s="186"/>
      <c r="F164" s="186"/>
      <c r="G164" s="186"/>
      <c r="H164" s="186"/>
      <c r="I164" s="186"/>
      <c r="J164" s="186"/>
      <c r="K164" s="186"/>
      <c r="L164" s="186"/>
      <c r="M164" s="186"/>
      <c r="N164" s="186"/>
      <c r="O164" s="186"/>
      <c r="P164" s="186"/>
      <c r="Q164" s="186"/>
      <c r="R164" s="186"/>
      <c r="S164" s="186"/>
      <c r="T164" s="184"/>
      <c r="U164" s="184"/>
      <c r="V164" s="184"/>
      <c r="W164" s="184"/>
      <c r="X164" s="184"/>
      <c r="Y164" s="184"/>
      <c r="Z164" s="184"/>
      <c r="AA164" s="184"/>
      <c r="AB164" s="184"/>
      <c r="AC164" s="184"/>
      <c r="AD164" s="184"/>
      <c r="AE164" s="184"/>
      <c r="AF164" s="184"/>
      <c r="AG164" s="184"/>
      <c r="AH164" s="184"/>
      <c r="AI164" s="184"/>
      <c r="AJ164" s="184"/>
      <c r="AK164" s="184"/>
      <c r="AL164" s="184"/>
      <c r="AM164" s="184"/>
      <c r="AO164" s="184"/>
      <c r="AP164" s="184"/>
      <c r="AQ164" s="184"/>
      <c r="AR164" s="184"/>
      <c r="AS164" s="184"/>
      <c r="AT164" s="184"/>
      <c r="AU164" s="184"/>
      <c r="AV164" s="184"/>
      <c r="AW164" s="184"/>
      <c r="AX164" s="184"/>
      <c r="AY164" s="184"/>
      <c r="AZ164" s="184"/>
      <c r="BA164" s="184"/>
      <c r="BB164" s="184"/>
      <c r="BC164" s="184"/>
      <c r="BD164" s="184"/>
      <c r="BE164" s="184"/>
      <c r="BF164" s="184"/>
      <c r="BG164" s="184"/>
      <c r="BH164" s="184"/>
      <c r="BI164" s="184"/>
      <c r="BJ164" s="184"/>
      <c r="BK164" s="184"/>
      <c r="BL164" s="184"/>
      <c r="BM164" s="184"/>
      <c r="BN164" s="184"/>
      <c r="BO164" s="184"/>
      <c r="BP164" s="184"/>
      <c r="BQ164" s="184"/>
      <c r="BR164" s="184"/>
      <c r="BS164" s="184"/>
      <c r="BT164" s="184"/>
      <c r="BU164" s="184"/>
      <c r="BV164" s="184"/>
      <c r="BW164" s="184"/>
      <c r="BX164" s="184"/>
      <c r="BY164" s="184"/>
      <c r="BZ164" s="184"/>
      <c r="CA164" s="184"/>
      <c r="CB164" s="184"/>
      <c r="CC164" s="184"/>
      <c r="CD164" s="184"/>
      <c r="CE164" s="184"/>
      <c r="CF164" s="184"/>
      <c r="CG164" s="184"/>
      <c r="CH164" s="184"/>
      <c r="CI164" s="184"/>
      <c r="CJ164" s="184"/>
      <c r="CK164" s="184"/>
      <c r="CL164" s="184"/>
      <c r="CM164" s="184"/>
      <c r="CN164" s="184"/>
      <c r="CO164" s="184"/>
      <c r="CP164" s="184"/>
      <c r="CR164" s="184"/>
      <c r="CS164" s="184"/>
      <c r="CT164" s="184"/>
      <c r="CU164" s="184"/>
      <c r="CV164" s="184"/>
      <c r="CW164" s="184"/>
      <c r="CX164" s="184"/>
      <c r="CY164" s="184"/>
      <c r="CZ164" s="184"/>
      <c r="DA164" s="184"/>
      <c r="DB164" s="184"/>
      <c r="DC164" s="184"/>
      <c r="DD164" s="184"/>
      <c r="DE164" s="184"/>
      <c r="DF164" s="184"/>
      <c r="DG164" s="184"/>
      <c r="DH164" s="184"/>
      <c r="DI164" s="184"/>
      <c r="DJ164" s="184"/>
      <c r="DK164" s="184"/>
      <c r="DL164" s="184"/>
      <c r="DN164" s="184"/>
      <c r="DO164" s="184"/>
      <c r="DP164" s="184"/>
      <c r="DQ164" s="184"/>
      <c r="DR164" s="184"/>
      <c r="DS164" s="184"/>
      <c r="DT164" s="184"/>
      <c r="DU164" s="184"/>
      <c r="DV164" s="184"/>
      <c r="DW164" s="184"/>
      <c r="DX164" s="184"/>
      <c r="DY164" s="184"/>
      <c r="DZ164" s="184"/>
      <c r="EA164" s="184"/>
      <c r="EB164" s="184"/>
      <c r="EC164" s="184"/>
    </row>
    <row r="165" customFormat="false" ht="12.75" hidden="false" customHeight="false" outlineLevel="0" collapsed="false">
      <c r="B165" s="187"/>
      <c r="C165" s="185"/>
      <c r="D165" s="188"/>
      <c r="E165" s="188"/>
      <c r="F165" s="188"/>
      <c r="G165" s="188"/>
      <c r="H165" s="188"/>
      <c r="I165" s="188"/>
      <c r="J165" s="188"/>
      <c r="K165" s="188"/>
      <c r="L165" s="188"/>
      <c r="M165" s="186"/>
      <c r="N165" s="188"/>
      <c r="O165" s="188"/>
      <c r="P165" s="188"/>
      <c r="Q165" s="188"/>
      <c r="R165" s="188"/>
      <c r="S165" s="186"/>
      <c r="T165" s="187"/>
      <c r="U165" s="187"/>
      <c r="V165" s="187"/>
      <c r="W165" s="187"/>
      <c r="X165" s="187"/>
      <c r="Y165" s="187"/>
      <c r="Z165" s="187"/>
      <c r="AA165" s="187"/>
      <c r="AB165" s="187"/>
      <c r="AC165" s="187"/>
      <c r="AD165" s="187"/>
      <c r="AE165" s="187"/>
      <c r="AF165" s="187"/>
      <c r="AG165" s="187"/>
      <c r="AH165" s="187"/>
      <c r="AI165" s="187"/>
      <c r="AJ165" s="187"/>
      <c r="AK165" s="187"/>
      <c r="AL165" s="187"/>
      <c r="AM165" s="187"/>
      <c r="AO165" s="187"/>
      <c r="AP165" s="187"/>
      <c r="AQ165" s="187"/>
      <c r="AR165" s="187"/>
      <c r="AS165" s="187"/>
      <c r="AT165" s="187"/>
      <c r="AU165" s="187"/>
      <c r="AV165" s="187"/>
      <c r="AW165" s="187"/>
      <c r="AX165" s="187"/>
      <c r="AY165" s="187"/>
      <c r="AZ165" s="187"/>
      <c r="BA165" s="189"/>
      <c r="BB165" s="187"/>
      <c r="BC165" s="187"/>
      <c r="BD165" s="187"/>
      <c r="BE165" s="187"/>
      <c r="BF165" s="187"/>
      <c r="BG165" s="187"/>
      <c r="BH165" s="187"/>
      <c r="BI165" s="187"/>
      <c r="BJ165" s="187"/>
      <c r="BK165" s="187"/>
      <c r="BL165" s="187"/>
      <c r="BM165" s="187"/>
      <c r="BN165" s="187"/>
      <c r="BO165" s="187"/>
      <c r="BP165" s="187"/>
      <c r="BQ165" s="187"/>
      <c r="BR165" s="187"/>
      <c r="BS165" s="187"/>
      <c r="BT165" s="187"/>
      <c r="BU165" s="187"/>
      <c r="BV165" s="187"/>
      <c r="BW165" s="187"/>
      <c r="BX165" s="184"/>
      <c r="BY165" s="187"/>
      <c r="BZ165" s="187"/>
      <c r="CA165" s="187"/>
      <c r="CB165" s="187"/>
      <c r="CC165" s="187"/>
      <c r="CD165" s="187"/>
      <c r="CE165" s="187"/>
      <c r="CF165" s="187"/>
      <c r="CG165" s="187"/>
      <c r="CH165" s="187"/>
      <c r="CI165" s="187"/>
      <c r="CJ165" s="187"/>
      <c r="CK165" s="187"/>
      <c r="CL165" s="187"/>
      <c r="CM165" s="187"/>
      <c r="CN165" s="187"/>
      <c r="CO165" s="187"/>
      <c r="CP165" s="187"/>
      <c r="CR165" s="187"/>
      <c r="CS165" s="187"/>
      <c r="CT165" s="187"/>
      <c r="CU165" s="187"/>
      <c r="CV165" s="187"/>
      <c r="CW165" s="187"/>
      <c r="CX165" s="187"/>
      <c r="CY165" s="187"/>
      <c r="CZ165" s="184"/>
      <c r="DA165" s="187"/>
      <c r="DB165" s="187"/>
      <c r="DC165" s="184"/>
      <c r="DD165" s="187"/>
      <c r="DE165" s="187"/>
      <c r="DF165" s="187"/>
      <c r="DG165" s="187"/>
      <c r="DH165" s="187"/>
      <c r="DI165" s="187"/>
      <c r="DJ165" s="184"/>
      <c r="DK165" s="187"/>
      <c r="DL165" s="187"/>
      <c r="DN165" s="187"/>
      <c r="DO165" s="187"/>
      <c r="DP165" s="187"/>
      <c r="DQ165" s="187"/>
      <c r="DR165" s="187"/>
      <c r="DS165" s="187"/>
      <c r="DT165" s="187"/>
      <c r="DU165" s="187"/>
      <c r="DV165" s="187"/>
      <c r="DW165" s="187"/>
      <c r="DX165" s="187"/>
      <c r="DY165" s="187"/>
      <c r="DZ165" s="187"/>
      <c r="EA165" s="187"/>
      <c r="EB165" s="187"/>
      <c r="EC165" s="187"/>
    </row>
    <row r="166" customFormat="false" ht="12.75" hidden="false" customHeight="false" outlineLevel="0" collapsed="false">
      <c r="B166" s="187"/>
      <c r="C166" s="185"/>
      <c r="D166" s="188"/>
      <c r="E166" s="188"/>
      <c r="F166" s="188"/>
      <c r="G166" s="188"/>
      <c r="H166" s="188"/>
      <c r="I166" s="188"/>
      <c r="J166" s="188"/>
      <c r="K166" s="188"/>
      <c r="L166" s="188"/>
      <c r="M166" s="186"/>
      <c r="N166" s="188"/>
      <c r="O166" s="188"/>
      <c r="P166" s="188"/>
      <c r="Q166" s="188"/>
      <c r="R166" s="188"/>
      <c r="S166" s="186"/>
      <c r="T166" s="187"/>
      <c r="U166" s="187"/>
      <c r="V166" s="187"/>
      <c r="W166" s="187"/>
      <c r="X166" s="187"/>
      <c r="Y166" s="187"/>
      <c r="Z166" s="187"/>
      <c r="AA166" s="187"/>
      <c r="AB166" s="187"/>
      <c r="AC166" s="187"/>
      <c r="AD166" s="187"/>
      <c r="AE166" s="187"/>
      <c r="AF166" s="187"/>
      <c r="AG166" s="187"/>
      <c r="AH166" s="187"/>
      <c r="AI166" s="187"/>
      <c r="AJ166" s="187"/>
      <c r="AK166" s="187"/>
      <c r="AL166" s="187"/>
      <c r="AM166" s="187"/>
      <c r="AO166" s="187"/>
      <c r="AP166" s="187"/>
      <c r="AQ166" s="187"/>
      <c r="AR166" s="187"/>
      <c r="AS166" s="187"/>
      <c r="AT166" s="187"/>
      <c r="AU166" s="187"/>
      <c r="AV166" s="187"/>
      <c r="AW166" s="187"/>
      <c r="AX166" s="187"/>
      <c r="AY166" s="187"/>
      <c r="AZ166" s="187"/>
      <c r="BA166" s="189"/>
      <c r="BB166" s="187"/>
      <c r="BC166" s="187"/>
      <c r="BD166" s="187"/>
      <c r="BE166" s="187"/>
      <c r="BF166" s="187"/>
      <c r="BG166" s="187"/>
      <c r="BH166" s="187"/>
      <c r="BI166" s="187"/>
      <c r="BJ166" s="187"/>
      <c r="BK166" s="187"/>
      <c r="BL166" s="187"/>
      <c r="BM166" s="187"/>
      <c r="BN166" s="187"/>
      <c r="BO166" s="187"/>
      <c r="BP166" s="187"/>
      <c r="BQ166" s="187"/>
      <c r="BR166" s="187"/>
      <c r="BS166" s="187"/>
      <c r="BT166" s="187"/>
      <c r="BU166" s="187"/>
      <c r="BV166" s="187"/>
      <c r="BW166" s="187"/>
      <c r="BX166" s="184"/>
      <c r="BY166" s="187"/>
      <c r="BZ166" s="187"/>
      <c r="CA166" s="187"/>
      <c r="CB166" s="187"/>
      <c r="CC166" s="187"/>
      <c r="CD166" s="187"/>
      <c r="CE166" s="187"/>
      <c r="CF166" s="187"/>
      <c r="CG166" s="187"/>
      <c r="CH166" s="187"/>
      <c r="CI166" s="187"/>
      <c r="CJ166" s="187"/>
      <c r="CK166" s="187"/>
      <c r="CL166" s="187"/>
      <c r="CM166" s="187"/>
      <c r="CN166" s="187"/>
      <c r="CO166" s="187"/>
      <c r="CP166" s="187"/>
      <c r="CR166" s="187"/>
      <c r="CS166" s="187"/>
      <c r="CT166" s="187"/>
      <c r="CU166" s="187"/>
      <c r="CV166" s="187"/>
      <c r="CW166" s="187"/>
      <c r="CX166" s="187"/>
      <c r="CY166" s="187"/>
      <c r="CZ166" s="184"/>
      <c r="DA166" s="187"/>
      <c r="DB166" s="187"/>
      <c r="DC166" s="184"/>
      <c r="DD166" s="187"/>
      <c r="DE166" s="187"/>
      <c r="DF166" s="187"/>
      <c r="DG166" s="187"/>
      <c r="DH166" s="187"/>
      <c r="DI166" s="187"/>
      <c r="DJ166" s="184"/>
      <c r="DK166" s="187"/>
      <c r="DL166" s="187"/>
      <c r="DN166" s="187"/>
      <c r="DO166" s="187"/>
      <c r="DP166" s="187"/>
      <c r="DQ166" s="187"/>
      <c r="DR166" s="187"/>
      <c r="DS166" s="187"/>
      <c r="DT166" s="187"/>
      <c r="DU166" s="187"/>
      <c r="DV166" s="187"/>
      <c r="DW166" s="187"/>
      <c r="DX166" s="187"/>
      <c r="DY166" s="187"/>
      <c r="DZ166" s="187"/>
      <c r="EA166" s="187"/>
      <c r="EB166" s="187"/>
      <c r="EC166" s="187"/>
    </row>
  </sheetData>
  <mergeCells count="67">
    <mergeCell ref="A1:A3"/>
    <mergeCell ref="B1:B3"/>
    <mergeCell ref="D1:L1"/>
    <mergeCell ref="N1:R1"/>
    <mergeCell ref="T1:AM1"/>
    <mergeCell ref="AO1:BW1"/>
    <mergeCell ref="BY1:CP1"/>
    <mergeCell ref="CR1:CY1"/>
    <mergeCell ref="DA1:DB1"/>
    <mergeCell ref="DD1:DI1"/>
    <mergeCell ref="DK1:DL1"/>
    <mergeCell ref="DN1:EC1"/>
    <mergeCell ref="D2:L2"/>
    <mergeCell ref="N2:R2"/>
    <mergeCell ref="T2:U2"/>
    <mergeCell ref="V2:W2"/>
    <mergeCell ref="X2:Y2"/>
    <mergeCell ref="Z2:AA2"/>
    <mergeCell ref="AB2:AC2"/>
    <mergeCell ref="AD2:AE2"/>
    <mergeCell ref="AF2:AG2"/>
    <mergeCell ref="AH2:AI2"/>
    <mergeCell ref="AJ2:AK2"/>
    <mergeCell ref="AL2:AM2"/>
    <mergeCell ref="AO2:AP2"/>
    <mergeCell ref="AQ2:AR2"/>
    <mergeCell ref="AS2:AT2"/>
    <mergeCell ref="AU2:AV2"/>
    <mergeCell ref="AW2:AX2"/>
    <mergeCell ref="AY2:AZ2"/>
    <mergeCell ref="BB2:BC2"/>
    <mergeCell ref="BD2:BE2"/>
    <mergeCell ref="BF2:BG2"/>
    <mergeCell ref="BH2:BI2"/>
    <mergeCell ref="BJ2:BK2"/>
    <mergeCell ref="BL2:BM2"/>
    <mergeCell ref="BN2:BO2"/>
    <mergeCell ref="BP2:BQ2"/>
    <mergeCell ref="BR2:BS2"/>
    <mergeCell ref="BT2:BU2"/>
    <mergeCell ref="BV2:BW2"/>
    <mergeCell ref="BY2:BZ2"/>
    <mergeCell ref="CA2:CB2"/>
    <mergeCell ref="CC2:CD2"/>
    <mergeCell ref="CE2:CF2"/>
    <mergeCell ref="CG2:CH2"/>
    <mergeCell ref="CI2:CJ2"/>
    <mergeCell ref="CK2:CL2"/>
    <mergeCell ref="CM2:CN2"/>
    <mergeCell ref="CO2:CP2"/>
    <mergeCell ref="CR2:CS2"/>
    <mergeCell ref="CT2:CU2"/>
    <mergeCell ref="CV2:CW2"/>
    <mergeCell ref="CX2:CY2"/>
    <mergeCell ref="DA2:DB2"/>
    <mergeCell ref="DD2:DE2"/>
    <mergeCell ref="DF2:DG2"/>
    <mergeCell ref="DH2:DI2"/>
    <mergeCell ref="DK2:DL2"/>
    <mergeCell ref="DN2:DO2"/>
    <mergeCell ref="DP2:DQ2"/>
    <mergeCell ref="DR2:DS2"/>
    <mergeCell ref="DT2:DU2"/>
    <mergeCell ref="DV2:DW2"/>
    <mergeCell ref="DX2:DY2"/>
    <mergeCell ref="DZ2:EA2"/>
    <mergeCell ref="EB2:EC2"/>
  </mergeCells>
  <printOptions headings="false" gridLines="fals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L2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5" activeCellId="0" sqref="B5"/>
    </sheetView>
  </sheetViews>
  <sheetFormatPr defaultRowHeight="12.75" zeroHeight="false" outlineLevelRow="0" outlineLevelCol="0"/>
  <cols>
    <col collapsed="false" customWidth="true" hidden="false" outlineLevel="0" max="1" min="1" style="190" width="45.37"/>
    <col collapsed="false" customWidth="true" hidden="false" outlineLevel="0" max="2" min="2" style="123" width="14.83"/>
    <col collapsed="false" customWidth="true" hidden="false" outlineLevel="0" max="3" min="3" style="124" width="3.7"/>
    <col collapsed="false" customWidth="true" hidden="false" outlineLevel="0" max="9" min="4" style="123" width="13.69"/>
    <col collapsed="false" customWidth="true" hidden="false" outlineLevel="0" max="10" min="10" style="123" width="16.97"/>
    <col collapsed="false" customWidth="true" hidden="false" outlineLevel="0" max="12" min="11" style="123" width="13.69"/>
    <col collapsed="false" customWidth="true" hidden="false" outlineLevel="0" max="13" min="13" style="124" width="3.7"/>
    <col collapsed="false" customWidth="true" hidden="false" outlineLevel="0" max="18" min="14" style="123" width="10.69"/>
    <col collapsed="false" customWidth="true" hidden="false" outlineLevel="0" max="19" min="19" style="124" width="3.7"/>
    <col collapsed="false" customWidth="true" hidden="false" outlineLevel="0" max="39" min="20" style="123" width="10.69"/>
    <col collapsed="false" customWidth="true" hidden="false" outlineLevel="0" max="40" min="40" style="125" width="3.7"/>
    <col collapsed="false" customWidth="true" hidden="false" outlineLevel="0" max="52" min="41" style="123" width="10.69"/>
    <col collapsed="false" customWidth="true" hidden="false" outlineLevel="0" max="53" min="53" style="123" width="3.7"/>
    <col collapsed="false" customWidth="true" hidden="false" outlineLevel="0" max="75" min="54" style="123" width="10.69"/>
    <col collapsed="false" customWidth="true" hidden="false" outlineLevel="0" max="76" min="76" style="124" width="3.7"/>
    <col collapsed="false" customWidth="true" hidden="false" outlineLevel="0" max="94" min="77" style="123" width="10.69"/>
    <col collapsed="false" customWidth="true" hidden="false" outlineLevel="0" max="95" min="95" style="125" width="3.7"/>
    <col collapsed="false" customWidth="true" hidden="false" outlineLevel="0" max="103" min="96" style="123" width="10.69"/>
    <col collapsed="false" customWidth="true" hidden="false" outlineLevel="0" max="104" min="104" style="127" width="3.7"/>
    <col collapsed="false" customWidth="true" hidden="false" outlineLevel="0" max="106" min="105" style="123" width="10.69"/>
    <col collapsed="false" customWidth="true" hidden="false" outlineLevel="0" max="107" min="107" style="127" width="3.7"/>
    <col collapsed="false" customWidth="true" hidden="false" outlineLevel="0" max="113" min="108" style="123" width="10.69"/>
    <col collapsed="false" customWidth="true" hidden="false" outlineLevel="0" max="114" min="114" style="127" width="3.7"/>
    <col collapsed="false" customWidth="true" hidden="false" outlineLevel="0" max="116" min="115" style="123" width="10.69"/>
    <col collapsed="false" customWidth="true" hidden="false" outlineLevel="0" max="117" min="117" style="127" width="3.7"/>
    <col collapsed="false" customWidth="true" hidden="false" outlineLevel="0" max="118" min="118" style="123" width="12.55"/>
    <col collapsed="false" customWidth="true" hidden="false" outlineLevel="0" max="119" min="119" style="123" width="13.12"/>
    <col collapsed="false" customWidth="true" hidden="false" outlineLevel="0" max="125" min="120" style="123" width="10.69"/>
    <col collapsed="false" customWidth="true" hidden="false" outlineLevel="0" max="126" min="126" style="125" width="3.7"/>
    <col collapsed="false" customWidth="true" hidden="false" outlineLevel="0" max="127" min="127" style="123" width="10.69"/>
    <col collapsed="false" customWidth="true" hidden="false" outlineLevel="0" max="128" min="128" style="187" width="10.69"/>
    <col collapsed="false" customWidth="true" hidden="false" outlineLevel="0" max="129" min="129" style="123" width="13.4"/>
    <col collapsed="false" customWidth="true" hidden="false" outlineLevel="0" max="130" min="130" style="123" width="13.97"/>
    <col collapsed="false" customWidth="true" hidden="false" outlineLevel="0" max="146" min="131" style="123" width="10.69"/>
    <col collapsed="false" customWidth="true" hidden="false" outlineLevel="0" max="194" min="147" style="125" width="10.69"/>
    <col collapsed="false" customWidth="true" hidden="false" outlineLevel="0" max="257" min="195" style="122" width="10.69"/>
    <col collapsed="false" customWidth="true" hidden="false" outlineLevel="0" max="1025" min="258" style="0" width="10.69"/>
  </cols>
  <sheetData>
    <row r="1" s="197" customFormat="true" ht="25.5" hidden="false" customHeight="true" outlineLevel="0" collapsed="false">
      <c r="A1" s="128" t="s">
        <v>786</v>
      </c>
      <c r="B1" s="129" t="s">
        <v>632</v>
      </c>
      <c r="C1" s="130"/>
      <c r="D1" s="128" t="s">
        <v>633</v>
      </c>
      <c r="E1" s="128"/>
      <c r="F1" s="128"/>
      <c r="G1" s="128"/>
      <c r="H1" s="128"/>
      <c r="I1" s="128"/>
      <c r="J1" s="128"/>
      <c r="K1" s="128"/>
      <c r="L1" s="128"/>
      <c r="M1" s="191"/>
      <c r="N1" s="192" t="s">
        <v>634</v>
      </c>
      <c r="O1" s="192"/>
      <c r="P1" s="192"/>
      <c r="Q1" s="192"/>
      <c r="R1" s="192"/>
      <c r="S1" s="191"/>
      <c r="T1" s="193" t="s">
        <v>635</v>
      </c>
      <c r="U1" s="193"/>
      <c r="V1" s="193"/>
      <c r="W1" s="193"/>
      <c r="X1" s="193"/>
      <c r="Y1" s="193"/>
      <c r="Z1" s="193"/>
      <c r="AA1" s="193"/>
      <c r="AB1" s="193"/>
      <c r="AC1" s="193"/>
      <c r="AD1" s="193"/>
      <c r="AE1" s="193"/>
      <c r="AF1" s="193"/>
      <c r="AG1" s="193"/>
      <c r="AH1" s="193"/>
      <c r="AI1" s="193"/>
      <c r="AJ1" s="193"/>
      <c r="AK1" s="193"/>
      <c r="AL1" s="193"/>
      <c r="AM1" s="193"/>
      <c r="AN1" s="194"/>
      <c r="AO1" s="193" t="s">
        <v>636</v>
      </c>
      <c r="AP1" s="193"/>
      <c r="AQ1" s="193"/>
      <c r="AR1" s="193"/>
      <c r="AS1" s="193"/>
      <c r="AT1" s="193"/>
      <c r="AU1" s="193"/>
      <c r="AV1" s="193"/>
      <c r="AW1" s="193"/>
      <c r="AX1" s="193"/>
      <c r="AY1" s="193"/>
      <c r="AZ1" s="193"/>
      <c r="BA1" s="193"/>
      <c r="BB1" s="193"/>
      <c r="BC1" s="193"/>
      <c r="BD1" s="193"/>
      <c r="BE1" s="193"/>
      <c r="BF1" s="193"/>
      <c r="BG1" s="193"/>
      <c r="BH1" s="193"/>
      <c r="BI1" s="193"/>
      <c r="BJ1" s="193"/>
      <c r="BK1" s="193"/>
      <c r="BL1" s="193"/>
      <c r="BM1" s="193"/>
      <c r="BN1" s="193"/>
      <c r="BO1" s="193"/>
      <c r="BP1" s="193"/>
      <c r="BQ1" s="193"/>
      <c r="BR1" s="193"/>
      <c r="BS1" s="193"/>
      <c r="BT1" s="193"/>
      <c r="BU1" s="193"/>
      <c r="BV1" s="193"/>
      <c r="BW1" s="193"/>
      <c r="BX1" s="195"/>
      <c r="BY1" s="193" t="s">
        <v>637</v>
      </c>
      <c r="BZ1" s="193"/>
      <c r="CA1" s="193"/>
      <c r="CB1" s="193"/>
      <c r="CC1" s="193"/>
      <c r="CD1" s="193"/>
      <c r="CE1" s="193"/>
      <c r="CF1" s="193"/>
      <c r="CG1" s="193"/>
      <c r="CH1" s="193"/>
      <c r="CI1" s="193"/>
      <c r="CJ1" s="193"/>
      <c r="CK1" s="193"/>
      <c r="CL1" s="193"/>
      <c r="CM1" s="193"/>
      <c r="CN1" s="193"/>
      <c r="CO1" s="193"/>
      <c r="CP1" s="193"/>
      <c r="CQ1" s="196"/>
      <c r="CR1" s="129" t="s">
        <v>638</v>
      </c>
      <c r="CS1" s="129"/>
      <c r="CT1" s="129"/>
      <c r="CU1" s="129"/>
      <c r="CV1" s="129"/>
      <c r="CW1" s="129"/>
      <c r="CX1" s="129"/>
      <c r="CY1" s="129"/>
      <c r="CZ1" s="130"/>
      <c r="DA1" s="129" t="s">
        <v>88</v>
      </c>
      <c r="DB1" s="129"/>
      <c r="DC1" s="130"/>
      <c r="DD1" s="129" t="s">
        <v>639</v>
      </c>
      <c r="DE1" s="129"/>
      <c r="DF1" s="129"/>
      <c r="DG1" s="129"/>
      <c r="DH1" s="129"/>
      <c r="DI1" s="129"/>
      <c r="DJ1" s="130"/>
      <c r="DK1" s="129" t="s">
        <v>567</v>
      </c>
      <c r="DL1" s="129"/>
      <c r="DM1" s="130"/>
      <c r="DN1" s="129" t="s">
        <v>261</v>
      </c>
      <c r="DO1" s="129"/>
      <c r="DP1" s="129"/>
      <c r="DQ1" s="129"/>
      <c r="DR1" s="129"/>
      <c r="DS1" s="129"/>
      <c r="DT1" s="129"/>
      <c r="DU1" s="129"/>
      <c r="DV1" s="196"/>
      <c r="DW1" s="129" t="s">
        <v>787</v>
      </c>
      <c r="DX1" s="129"/>
      <c r="DY1" s="129"/>
      <c r="DZ1" s="129"/>
      <c r="EA1" s="129"/>
      <c r="EB1" s="129"/>
      <c r="EC1" s="129"/>
      <c r="ED1" s="129"/>
      <c r="EE1" s="129"/>
      <c r="EF1" s="129"/>
      <c r="EG1" s="129"/>
      <c r="EH1" s="129"/>
      <c r="EI1" s="129"/>
      <c r="EJ1" s="129"/>
      <c r="EK1" s="129"/>
      <c r="EL1" s="129"/>
      <c r="EM1" s="129"/>
      <c r="EN1" s="129"/>
      <c r="EO1" s="129"/>
      <c r="EP1" s="129"/>
      <c r="EQ1" s="196"/>
      <c r="ER1" s="196"/>
      <c r="ES1" s="196"/>
      <c r="ET1" s="196"/>
      <c r="EU1" s="196"/>
      <c r="EV1" s="196"/>
      <c r="EW1" s="196"/>
      <c r="EX1" s="196"/>
      <c r="EY1" s="196"/>
      <c r="EZ1" s="196"/>
      <c r="FA1" s="196"/>
      <c r="FB1" s="196"/>
      <c r="FC1" s="196"/>
      <c r="FD1" s="196"/>
      <c r="FE1" s="196"/>
      <c r="FF1" s="196"/>
      <c r="FG1" s="196"/>
      <c r="FH1" s="196"/>
      <c r="FI1" s="196"/>
      <c r="FJ1" s="196"/>
      <c r="FK1" s="196"/>
      <c r="FL1" s="196"/>
      <c r="FM1" s="196"/>
      <c r="FN1" s="196"/>
      <c r="FO1" s="196"/>
      <c r="FP1" s="196"/>
      <c r="FQ1" s="196"/>
      <c r="FR1" s="196"/>
      <c r="FS1" s="196"/>
      <c r="FT1" s="196"/>
      <c r="FU1" s="196"/>
      <c r="FV1" s="196"/>
      <c r="FW1" s="196"/>
      <c r="FX1" s="196"/>
      <c r="FY1" s="196"/>
      <c r="FZ1" s="196"/>
      <c r="GA1" s="196"/>
      <c r="GB1" s="196"/>
      <c r="GC1" s="196"/>
      <c r="GD1" s="196"/>
      <c r="GE1" s="196"/>
      <c r="GF1" s="196"/>
      <c r="GG1" s="196"/>
      <c r="GH1" s="196"/>
      <c r="GI1" s="196"/>
      <c r="GJ1" s="196"/>
      <c r="GK1" s="196"/>
      <c r="GL1" s="196"/>
    </row>
    <row r="2" s="205" customFormat="true" ht="37.5" hidden="false" customHeight="true" outlineLevel="0" collapsed="false">
      <c r="A2" s="128"/>
      <c r="B2" s="129"/>
      <c r="C2" s="130"/>
      <c r="D2" s="133" t="s">
        <v>641</v>
      </c>
      <c r="E2" s="133"/>
      <c r="F2" s="133"/>
      <c r="G2" s="133"/>
      <c r="H2" s="133"/>
      <c r="I2" s="133"/>
      <c r="J2" s="133"/>
      <c r="K2" s="133"/>
      <c r="L2" s="133"/>
      <c r="M2" s="198"/>
      <c r="N2" s="199" t="s">
        <v>641</v>
      </c>
      <c r="O2" s="199"/>
      <c r="P2" s="199"/>
      <c r="Q2" s="199"/>
      <c r="R2" s="199"/>
      <c r="S2" s="198"/>
      <c r="T2" s="200" t="s">
        <v>642</v>
      </c>
      <c r="U2" s="200"/>
      <c r="V2" s="135" t="s">
        <v>643</v>
      </c>
      <c r="W2" s="135"/>
      <c r="X2" s="135" t="s">
        <v>644</v>
      </c>
      <c r="Y2" s="135"/>
      <c r="Z2" s="135" t="s">
        <v>645</v>
      </c>
      <c r="AA2" s="135"/>
      <c r="AB2" s="135" t="s">
        <v>646</v>
      </c>
      <c r="AC2" s="135"/>
      <c r="AD2" s="135" t="s">
        <v>327</v>
      </c>
      <c r="AE2" s="135"/>
      <c r="AF2" s="135" t="s">
        <v>328</v>
      </c>
      <c r="AG2" s="135"/>
      <c r="AH2" s="135" t="s">
        <v>647</v>
      </c>
      <c r="AI2" s="135"/>
      <c r="AJ2" s="135" t="s">
        <v>648</v>
      </c>
      <c r="AK2" s="135"/>
      <c r="AL2" s="135" t="s">
        <v>649</v>
      </c>
      <c r="AM2" s="135"/>
      <c r="AN2" s="201"/>
      <c r="AO2" s="202" t="s">
        <v>329</v>
      </c>
      <c r="AP2" s="202"/>
      <c r="AQ2" s="136" t="s">
        <v>650</v>
      </c>
      <c r="AR2" s="136"/>
      <c r="AS2" s="136" t="s">
        <v>651</v>
      </c>
      <c r="AT2" s="136"/>
      <c r="AU2" s="136" t="s">
        <v>52</v>
      </c>
      <c r="AV2" s="136"/>
      <c r="AW2" s="136" t="s">
        <v>652</v>
      </c>
      <c r="AX2" s="136"/>
      <c r="AY2" s="136" t="s">
        <v>653</v>
      </c>
      <c r="AZ2" s="136"/>
      <c r="BA2" s="127"/>
      <c r="BB2" s="136" t="s">
        <v>58</v>
      </c>
      <c r="BC2" s="136"/>
      <c r="BD2" s="136" t="s">
        <v>654</v>
      </c>
      <c r="BE2" s="136"/>
      <c r="BF2" s="136" t="s">
        <v>655</v>
      </c>
      <c r="BG2" s="136"/>
      <c r="BH2" s="136" t="s">
        <v>656</v>
      </c>
      <c r="BI2" s="136"/>
      <c r="BJ2" s="136" t="s">
        <v>657</v>
      </c>
      <c r="BK2" s="136"/>
      <c r="BL2" s="136" t="s">
        <v>343</v>
      </c>
      <c r="BM2" s="136"/>
      <c r="BN2" s="136" t="s">
        <v>658</v>
      </c>
      <c r="BO2" s="136"/>
      <c r="BP2" s="136" t="s">
        <v>659</v>
      </c>
      <c r="BQ2" s="136"/>
      <c r="BR2" s="136" t="s">
        <v>660</v>
      </c>
      <c r="BS2" s="136"/>
      <c r="BT2" s="136" t="s">
        <v>661</v>
      </c>
      <c r="BU2" s="136"/>
      <c r="BV2" s="136" t="s">
        <v>347</v>
      </c>
      <c r="BW2" s="136"/>
      <c r="BX2" s="203"/>
      <c r="BY2" s="202" t="s">
        <v>662</v>
      </c>
      <c r="BZ2" s="202"/>
      <c r="CA2" s="136" t="s">
        <v>663</v>
      </c>
      <c r="CB2" s="136"/>
      <c r="CC2" s="136" t="s">
        <v>664</v>
      </c>
      <c r="CD2" s="136"/>
      <c r="CE2" s="136" t="s">
        <v>665</v>
      </c>
      <c r="CF2" s="136"/>
      <c r="CG2" s="136" t="s">
        <v>666</v>
      </c>
      <c r="CH2" s="136"/>
      <c r="CI2" s="136" t="s">
        <v>667</v>
      </c>
      <c r="CJ2" s="136"/>
      <c r="CK2" s="136" t="s">
        <v>668</v>
      </c>
      <c r="CL2" s="136"/>
      <c r="CM2" s="136" t="s">
        <v>669</v>
      </c>
      <c r="CN2" s="136"/>
      <c r="CO2" s="136" t="s">
        <v>670</v>
      </c>
      <c r="CP2" s="136"/>
      <c r="CQ2" s="125"/>
      <c r="CR2" s="135" t="s">
        <v>671</v>
      </c>
      <c r="CS2" s="135"/>
      <c r="CT2" s="135" t="s">
        <v>672</v>
      </c>
      <c r="CU2" s="135"/>
      <c r="CV2" s="135" t="s">
        <v>673</v>
      </c>
      <c r="CW2" s="135"/>
      <c r="CX2" s="135" t="s">
        <v>674</v>
      </c>
      <c r="CY2" s="135"/>
      <c r="CZ2" s="138"/>
      <c r="DA2" s="135" t="s">
        <v>374</v>
      </c>
      <c r="DB2" s="135"/>
      <c r="DC2" s="138"/>
      <c r="DD2" s="135" t="s">
        <v>675</v>
      </c>
      <c r="DE2" s="135"/>
      <c r="DF2" s="135" t="s">
        <v>676</v>
      </c>
      <c r="DG2" s="135"/>
      <c r="DH2" s="135" t="s">
        <v>677</v>
      </c>
      <c r="DI2" s="135"/>
      <c r="DJ2" s="138"/>
      <c r="DK2" s="135" t="s">
        <v>678</v>
      </c>
      <c r="DL2" s="135"/>
      <c r="DM2" s="138"/>
      <c r="DN2" s="135" t="s">
        <v>788</v>
      </c>
      <c r="DO2" s="135"/>
      <c r="DP2" s="135" t="s">
        <v>789</v>
      </c>
      <c r="DQ2" s="135"/>
      <c r="DR2" s="135" t="s">
        <v>266</v>
      </c>
      <c r="DS2" s="135"/>
      <c r="DT2" s="135" t="s">
        <v>267</v>
      </c>
      <c r="DU2" s="135"/>
      <c r="DV2" s="125"/>
      <c r="DW2" s="135" t="s">
        <v>790</v>
      </c>
      <c r="DX2" s="135"/>
      <c r="DY2" s="135" t="s">
        <v>791</v>
      </c>
      <c r="DZ2" s="135"/>
      <c r="EA2" s="135" t="s">
        <v>792</v>
      </c>
      <c r="EB2" s="135"/>
      <c r="EC2" s="135" t="s">
        <v>793</v>
      </c>
      <c r="ED2" s="135"/>
      <c r="EE2" s="135" t="s">
        <v>681</v>
      </c>
      <c r="EF2" s="135"/>
      <c r="EG2" s="135" t="s">
        <v>682</v>
      </c>
      <c r="EH2" s="135"/>
      <c r="EI2" s="135" t="s">
        <v>683</v>
      </c>
      <c r="EJ2" s="135"/>
      <c r="EK2" s="204" t="s">
        <v>684</v>
      </c>
      <c r="EL2" s="204"/>
      <c r="EM2" s="135" t="s">
        <v>685</v>
      </c>
      <c r="EN2" s="135"/>
      <c r="EO2" s="135" t="s">
        <v>686</v>
      </c>
      <c r="EP2" s="135"/>
      <c r="EQ2" s="125"/>
      <c r="ER2" s="125"/>
      <c r="ES2" s="125"/>
      <c r="ET2" s="125"/>
      <c r="EU2" s="125"/>
      <c r="EV2" s="125"/>
      <c r="EW2" s="125"/>
      <c r="EX2" s="125"/>
      <c r="EY2" s="125"/>
      <c r="EZ2" s="125"/>
      <c r="FA2" s="125"/>
      <c r="FB2" s="125"/>
      <c r="FC2" s="125"/>
      <c r="FD2" s="125"/>
      <c r="FE2" s="125"/>
      <c r="FF2" s="125"/>
      <c r="FG2" s="125"/>
      <c r="FH2" s="125"/>
      <c r="FI2" s="125"/>
      <c r="FJ2" s="125"/>
      <c r="FK2" s="125"/>
      <c r="FL2" s="125"/>
      <c r="FM2" s="125"/>
      <c r="FN2" s="125"/>
      <c r="FO2" s="125"/>
      <c r="FP2" s="125"/>
      <c r="FQ2" s="125"/>
      <c r="FR2" s="125"/>
      <c r="FS2" s="125"/>
      <c r="FT2" s="125"/>
      <c r="FU2" s="125"/>
      <c r="FV2" s="125"/>
      <c r="FW2" s="125"/>
      <c r="FX2" s="125"/>
      <c r="FY2" s="125"/>
      <c r="FZ2" s="125"/>
      <c r="GA2" s="125"/>
      <c r="GB2" s="125"/>
      <c r="GC2" s="125"/>
      <c r="GD2" s="125"/>
      <c r="GE2" s="125"/>
      <c r="GF2" s="125"/>
      <c r="GG2" s="125"/>
      <c r="GH2" s="125"/>
      <c r="GI2" s="125"/>
      <c r="GJ2" s="125"/>
      <c r="GK2" s="125"/>
      <c r="GL2" s="125"/>
    </row>
    <row r="3" s="216" customFormat="true" ht="42" hidden="false" customHeight="true" outlineLevel="0" collapsed="false">
      <c r="A3" s="128"/>
      <c r="B3" s="129"/>
      <c r="C3" s="130"/>
      <c r="D3" s="206" t="s">
        <v>687</v>
      </c>
      <c r="E3" s="207" t="s">
        <v>688</v>
      </c>
      <c r="F3" s="207" t="s">
        <v>629</v>
      </c>
      <c r="G3" s="207" t="s">
        <v>689</v>
      </c>
      <c r="H3" s="207" t="s">
        <v>690</v>
      </c>
      <c r="I3" s="207" t="s">
        <v>691</v>
      </c>
      <c r="J3" s="207" t="s">
        <v>692</v>
      </c>
      <c r="K3" s="207" t="s">
        <v>693</v>
      </c>
      <c r="L3" s="208" t="s">
        <v>694</v>
      </c>
      <c r="M3" s="209"/>
      <c r="N3" s="207" t="s">
        <v>695</v>
      </c>
      <c r="O3" s="207" t="s">
        <v>696</v>
      </c>
      <c r="P3" s="207" t="s">
        <v>697</v>
      </c>
      <c r="Q3" s="207" t="s">
        <v>698</v>
      </c>
      <c r="R3" s="208" t="s">
        <v>699</v>
      </c>
      <c r="S3" s="209"/>
      <c r="T3" s="210" t="s">
        <v>641</v>
      </c>
      <c r="U3" s="211" t="s">
        <v>700</v>
      </c>
      <c r="V3" s="210" t="s">
        <v>641</v>
      </c>
      <c r="W3" s="211" t="s">
        <v>700</v>
      </c>
      <c r="X3" s="211" t="s">
        <v>641</v>
      </c>
      <c r="Y3" s="211" t="s">
        <v>700</v>
      </c>
      <c r="Z3" s="211" t="s">
        <v>641</v>
      </c>
      <c r="AA3" s="211" t="s">
        <v>700</v>
      </c>
      <c r="AB3" s="211" t="s">
        <v>641</v>
      </c>
      <c r="AC3" s="211" t="s">
        <v>700</v>
      </c>
      <c r="AD3" s="211" t="s">
        <v>641</v>
      </c>
      <c r="AE3" s="211" t="s">
        <v>700</v>
      </c>
      <c r="AF3" s="211" t="s">
        <v>641</v>
      </c>
      <c r="AG3" s="211" t="s">
        <v>700</v>
      </c>
      <c r="AH3" s="211" t="s">
        <v>641</v>
      </c>
      <c r="AI3" s="211" t="s">
        <v>700</v>
      </c>
      <c r="AJ3" s="211" t="s">
        <v>641</v>
      </c>
      <c r="AK3" s="211" t="s">
        <v>700</v>
      </c>
      <c r="AL3" s="211" t="s">
        <v>641</v>
      </c>
      <c r="AM3" s="211" t="s">
        <v>700</v>
      </c>
      <c r="AN3" s="212"/>
      <c r="AO3" s="210" t="s">
        <v>641</v>
      </c>
      <c r="AP3" s="211" t="s">
        <v>700</v>
      </c>
      <c r="AQ3" s="211" t="s">
        <v>641</v>
      </c>
      <c r="AR3" s="211" t="s">
        <v>700</v>
      </c>
      <c r="AS3" s="211" t="s">
        <v>641</v>
      </c>
      <c r="AT3" s="211" t="s">
        <v>700</v>
      </c>
      <c r="AU3" s="211" t="s">
        <v>641</v>
      </c>
      <c r="AV3" s="211" t="s">
        <v>700</v>
      </c>
      <c r="AW3" s="211" t="s">
        <v>641</v>
      </c>
      <c r="AX3" s="211" t="s">
        <v>700</v>
      </c>
      <c r="AY3" s="211" t="s">
        <v>641</v>
      </c>
      <c r="AZ3" s="211" t="s">
        <v>700</v>
      </c>
      <c r="BA3" s="184"/>
      <c r="BB3" s="211" t="s">
        <v>641</v>
      </c>
      <c r="BC3" s="211" t="s">
        <v>700</v>
      </c>
      <c r="BD3" s="211" t="s">
        <v>641</v>
      </c>
      <c r="BE3" s="211" t="s">
        <v>700</v>
      </c>
      <c r="BF3" s="211" t="s">
        <v>641</v>
      </c>
      <c r="BG3" s="211" t="s">
        <v>700</v>
      </c>
      <c r="BH3" s="211" t="s">
        <v>641</v>
      </c>
      <c r="BI3" s="211" t="s">
        <v>700</v>
      </c>
      <c r="BJ3" s="211" t="s">
        <v>641</v>
      </c>
      <c r="BK3" s="211" t="s">
        <v>700</v>
      </c>
      <c r="BL3" s="211" t="s">
        <v>641</v>
      </c>
      <c r="BM3" s="211" t="s">
        <v>700</v>
      </c>
      <c r="BN3" s="211" t="s">
        <v>641</v>
      </c>
      <c r="BO3" s="211" t="s">
        <v>700</v>
      </c>
      <c r="BP3" s="211" t="s">
        <v>641</v>
      </c>
      <c r="BQ3" s="211" t="s">
        <v>700</v>
      </c>
      <c r="BR3" s="211" t="s">
        <v>641</v>
      </c>
      <c r="BS3" s="211" t="s">
        <v>700</v>
      </c>
      <c r="BT3" s="211" t="s">
        <v>641</v>
      </c>
      <c r="BU3" s="211" t="s">
        <v>700</v>
      </c>
      <c r="BV3" s="211" t="s">
        <v>641</v>
      </c>
      <c r="BW3" s="211" t="s">
        <v>700</v>
      </c>
      <c r="BX3" s="213"/>
      <c r="BY3" s="210" t="s">
        <v>641</v>
      </c>
      <c r="BZ3" s="211" t="s">
        <v>700</v>
      </c>
      <c r="CA3" s="211" t="s">
        <v>641</v>
      </c>
      <c r="CB3" s="211" t="s">
        <v>700</v>
      </c>
      <c r="CC3" s="211" t="s">
        <v>641</v>
      </c>
      <c r="CD3" s="211" t="s">
        <v>700</v>
      </c>
      <c r="CE3" s="211" t="s">
        <v>641</v>
      </c>
      <c r="CF3" s="211" t="s">
        <v>700</v>
      </c>
      <c r="CG3" s="211" t="s">
        <v>641</v>
      </c>
      <c r="CH3" s="211" t="s">
        <v>700</v>
      </c>
      <c r="CI3" s="211" t="s">
        <v>641</v>
      </c>
      <c r="CJ3" s="211" t="s">
        <v>700</v>
      </c>
      <c r="CK3" s="211" t="s">
        <v>641</v>
      </c>
      <c r="CL3" s="211" t="s">
        <v>700</v>
      </c>
      <c r="CM3" s="211" t="s">
        <v>641</v>
      </c>
      <c r="CN3" s="211" t="s">
        <v>700</v>
      </c>
      <c r="CO3" s="211" t="s">
        <v>641</v>
      </c>
      <c r="CP3" s="211" t="s">
        <v>700</v>
      </c>
      <c r="CQ3" s="186"/>
      <c r="CR3" s="211" t="s">
        <v>641</v>
      </c>
      <c r="CS3" s="211" t="s">
        <v>701</v>
      </c>
      <c r="CT3" s="211" t="s">
        <v>641</v>
      </c>
      <c r="CU3" s="211" t="s">
        <v>701</v>
      </c>
      <c r="CV3" s="211" t="s">
        <v>641</v>
      </c>
      <c r="CW3" s="211" t="s">
        <v>701</v>
      </c>
      <c r="CX3" s="211" t="s">
        <v>641</v>
      </c>
      <c r="CY3" s="211" t="s">
        <v>701</v>
      </c>
      <c r="CZ3" s="214"/>
      <c r="DA3" s="211" t="s">
        <v>641</v>
      </c>
      <c r="DB3" s="211" t="s">
        <v>701</v>
      </c>
      <c r="DC3" s="214"/>
      <c r="DD3" s="211" t="s">
        <v>641</v>
      </c>
      <c r="DE3" s="211" t="s">
        <v>701</v>
      </c>
      <c r="DF3" s="211" t="s">
        <v>641</v>
      </c>
      <c r="DG3" s="215" t="s">
        <v>701</v>
      </c>
      <c r="DH3" s="211" t="s">
        <v>641</v>
      </c>
      <c r="DI3" s="211" t="s">
        <v>701</v>
      </c>
      <c r="DJ3" s="214"/>
      <c r="DK3" s="211" t="s">
        <v>641</v>
      </c>
      <c r="DL3" s="211" t="s">
        <v>701</v>
      </c>
      <c r="DM3" s="214"/>
      <c r="DN3" s="211" t="s">
        <v>641</v>
      </c>
      <c r="DO3" s="211" t="s">
        <v>794</v>
      </c>
      <c r="DP3" s="211" t="s">
        <v>641</v>
      </c>
      <c r="DQ3" s="211" t="s">
        <v>794</v>
      </c>
      <c r="DR3" s="211" t="s">
        <v>641</v>
      </c>
      <c r="DS3" s="211" t="s">
        <v>794</v>
      </c>
      <c r="DT3" s="211" t="s">
        <v>641</v>
      </c>
      <c r="DU3" s="211" t="s">
        <v>794</v>
      </c>
      <c r="DV3" s="186"/>
      <c r="DW3" s="211" t="s">
        <v>641</v>
      </c>
      <c r="DX3" s="211" t="s">
        <v>702</v>
      </c>
      <c r="DY3" s="211" t="s">
        <v>641</v>
      </c>
      <c r="DZ3" s="211" t="s">
        <v>702</v>
      </c>
      <c r="EA3" s="211" t="s">
        <v>641</v>
      </c>
      <c r="EB3" s="211" t="s">
        <v>702</v>
      </c>
      <c r="EC3" s="211" t="s">
        <v>641</v>
      </c>
      <c r="ED3" s="211" t="s">
        <v>702</v>
      </c>
      <c r="EE3" s="211" t="s">
        <v>641</v>
      </c>
      <c r="EF3" s="211" t="s">
        <v>702</v>
      </c>
      <c r="EG3" s="211" t="s">
        <v>641</v>
      </c>
      <c r="EH3" s="215" t="s">
        <v>702</v>
      </c>
      <c r="EI3" s="211" t="s">
        <v>641</v>
      </c>
      <c r="EJ3" s="211" t="s">
        <v>702</v>
      </c>
      <c r="EK3" s="211" t="s">
        <v>641</v>
      </c>
      <c r="EL3" s="211" t="s">
        <v>702</v>
      </c>
      <c r="EM3" s="211" t="s">
        <v>641</v>
      </c>
      <c r="EN3" s="211" t="s">
        <v>702</v>
      </c>
      <c r="EO3" s="211" t="s">
        <v>641</v>
      </c>
      <c r="EP3" s="211" t="s">
        <v>702</v>
      </c>
      <c r="EQ3" s="186"/>
      <c r="ER3" s="186"/>
      <c r="ES3" s="186"/>
      <c r="ET3" s="186"/>
      <c r="EU3" s="186"/>
      <c r="EV3" s="186"/>
      <c r="EW3" s="186"/>
      <c r="EX3" s="186"/>
      <c r="EY3" s="186"/>
      <c r="EZ3" s="186"/>
      <c r="FA3" s="186"/>
      <c r="FB3" s="186"/>
      <c r="FC3" s="186"/>
      <c r="FD3" s="186"/>
      <c r="FE3" s="186"/>
      <c r="FF3" s="186"/>
      <c r="FG3" s="186"/>
      <c r="FH3" s="186"/>
      <c r="FI3" s="186"/>
      <c r="FJ3" s="186"/>
      <c r="FK3" s="186"/>
      <c r="FL3" s="186"/>
      <c r="FM3" s="186"/>
      <c r="FN3" s="186"/>
      <c r="FO3" s="186"/>
      <c r="FP3" s="186"/>
      <c r="FQ3" s="186"/>
      <c r="FR3" s="186"/>
      <c r="FS3" s="186"/>
      <c r="FT3" s="186"/>
      <c r="FU3" s="186"/>
      <c r="FV3" s="186"/>
      <c r="FW3" s="186"/>
      <c r="FX3" s="186"/>
      <c r="FY3" s="186"/>
      <c r="FZ3" s="186"/>
      <c r="GA3" s="186"/>
      <c r="GB3" s="186"/>
      <c r="GC3" s="186"/>
      <c r="GD3" s="186"/>
      <c r="GE3" s="186"/>
      <c r="GF3" s="186"/>
      <c r="GG3" s="186"/>
      <c r="GH3" s="186"/>
      <c r="GI3" s="186"/>
      <c r="GJ3" s="186"/>
      <c r="GK3" s="186"/>
      <c r="GL3" s="186"/>
    </row>
    <row r="4" s="196" customFormat="true" ht="17.25" hidden="false" customHeight="true" outlineLevel="0" collapsed="false">
      <c r="A4" s="149" t="s">
        <v>44</v>
      </c>
      <c r="B4" s="217" t="n">
        <v>167855</v>
      </c>
      <c r="C4" s="168"/>
      <c r="D4" s="218" t="n">
        <v>20996</v>
      </c>
      <c r="E4" s="219" t="n">
        <v>9861</v>
      </c>
      <c r="F4" s="219" t="n">
        <v>9644</v>
      </c>
      <c r="G4" s="219" t="n">
        <v>6122</v>
      </c>
      <c r="H4" s="219" t="n">
        <v>15219</v>
      </c>
      <c r="I4" s="219" t="n">
        <v>10097</v>
      </c>
      <c r="J4" s="219" t="n">
        <v>32817</v>
      </c>
      <c r="K4" s="219" t="n">
        <v>10915</v>
      </c>
      <c r="L4" s="220" t="n">
        <v>52187</v>
      </c>
      <c r="M4" s="221"/>
      <c r="N4" s="218" t="n">
        <v>63617</v>
      </c>
      <c r="O4" s="219" t="n">
        <v>33543</v>
      </c>
      <c r="P4" s="219" t="n">
        <v>27025</v>
      </c>
      <c r="Q4" s="219" t="n">
        <v>21666</v>
      </c>
      <c r="R4" s="220" t="n">
        <v>22007</v>
      </c>
      <c r="S4" s="221"/>
      <c r="T4" s="218" t="n">
        <v>159103</v>
      </c>
      <c r="U4" s="220" t="n">
        <v>9049231.60000002</v>
      </c>
      <c r="V4" s="218" t="n">
        <v>50065</v>
      </c>
      <c r="W4" s="220" t="n">
        <v>3113138.8</v>
      </c>
      <c r="X4" s="218" t="n">
        <v>146244</v>
      </c>
      <c r="Y4" s="220" t="n">
        <v>6021529.49999994</v>
      </c>
      <c r="Z4" s="218" t="n">
        <v>66374</v>
      </c>
      <c r="AA4" s="220" t="n">
        <v>4005844.55139999</v>
      </c>
      <c r="AB4" s="218" t="n">
        <v>37558</v>
      </c>
      <c r="AC4" s="220" t="n">
        <v>628579.500000002</v>
      </c>
      <c r="AD4" s="218" t="n">
        <v>119209</v>
      </c>
      <c r="AE4" s="220" t="n">
        <v>2863551.59999997</v>
      </c>
      <c r="AF4" s="219" t="n">
        <v>23114</v>
      </c>
      <c r="AG4" s="219" t="n">
        <v>624610.6</v>
      </c>
      <c r="AH4" s="218" t="n">
        <v>36377</v>
      </c>
      <c r="AI4" s="220" t="n">
        <v>253182.899999999</v>
      </c>
      <c r="AJ4" s="219" t="n">
        <v>33505</v>
      </c>
      <c r="AK4" s="219" t="n">
        <v>480256.6</v>
      </c>
      <c r="AL4" s="218" t="n">
        <v>67147</v>
      </c>
      <c r="AM4" s="220" t="n">
        <v>193222.299999999</v>
      </c>
      <c r="AN4" s="222"/>
      <c r="AO4" s="223" t="n">
        <v>36864</v>
      </c>
      <c r="AP4" s="224" t="n">
        <v>1956334</v>
      </c>
      <c r="AQ4" s="223" t="n">
        <v>24399</v>
      </c>
      <c r="AR4" s="224" t="n">
        <v>510746</v>
      </c>
      <c r="AS4" s="223" t="n">
        <v>15772</v>
      </c>
      <c r="AT4" s="224" t="n">
        <v>241158</v>
      </c>
      <c r="AU4" s="223" t="n">
        <v>6267</v>
      </c>
      <c r="AV4" s="224" t="n">
        <v>80040</v>
      </c>
      <c r="AW4" s="223" t="n">
        <v>1618</v>
      </c>
      <c r="AX4" s="224" t="n">
        <v>22272</v>
      </c>
      <c r="AY4" s="223" t="n">
        <v>47895</v>
      </c>
      <c r="AZ4" s="224" t="n">
        <v>2810550</v>
      </c>
      <c r="BA4" s="172"/>
      <c r="BB4" s="223" t="n">
        <v>9183</v>
      </c>
      <c r="BC4" s="224" t="n">
        <v>126721</v>
      </c>
      <c r="BD4" s="223" t="n">
        <v>8655</v>
      </c>
      <c r="BE4" s="224" t="n">
        <v>172718</v>
      </c>
      <c r="BF4" s="223" t="n">
        <v>6770</v>
      </c>
      <c r="BG4" s="224" t="n">
        <v>122038</v>
      </c>
      <c r="BH4" s="223" t="n">
        <v>4224</v>
      </c>
      <c r="BI4" s="224" t="n">
        <v>81738</v>
      </c>
      <c r="BJ4" s="223" t="n">
        <v>11252</v>
      </c>
      <c r="BK4" s="224" t="n">
        <v>294086</v>
      </c>
      <c r="BL4" s="223" t="n">
        <v>4492</v>
      </c>
      <c r="BM4" s="224" t="n">
        <v>68285</v>
      </c>
      <c r="BN4" s="223" t="n">
        <v>4342</v>
      </c>
      <c r="BO4" s="224" t="n">
        <v>13670</v>
      </c>
      <c r="BP4" s="223" t="n">
        <v>3960</v>
      </c>
      <c r="BQ4" s="224" t="n">
        <v>14840</v>
      </c>
      <c r="BR4" s="223" t="n">
        <v>6838</v>
      </c>
      <c r="BS4" s="224" t="n">
        <v>97624</v>
      </c>
      <c r="BT4" s="223" t="n">
        <v>2177</v>
      </c>
      <c r="BU4" s="224" t="n">
        <v>25562</v>
      </c>
      <c r="BV4" s="223" t="n">
        <v>5422</v>
      </c>
      <c r="BW4" s="224" t="n">
        <v>24763</v>
      </c>
      <c r="BX4" s="168"/>
      <c r="BY4" s="223" t="n">
        <v>2430</v>
      </c>
      <c r="BZ4" s="224" t="n">
        <v>41642</v>
      </c>
      <c r="CA4" s="223" t="n">
        <v>5247</v>
      </c>
      <c r="CB4" s="224" t="n">
        <v>63929</v>
      </c>
      <c r="CC4" s="223" t="n">
        <v>6613</v>
      </c>
      <c r="CD4" s="224" t="n">
        <v>105571</v>
      </c>
      <c r="CE4" s="223" t="n">
        <v>5490</v>
      </c>
      <c r="CF4" s="224" t="n">
        <v>2021</v>
      </c>
      <c r="CG4" s="223" t="n">
        <v>6279</v>
      </c>
      <c r="CH4" s="224" t="n">
        <v>25603</v>
      </c>
      <c r="CI4" s="223" t="n">
        <v>2183</v>
      </c>
      <c r="CJ4" s="224" t="n">
        <v>7310</v>
      </c>
      <c r="CK4" s="223" t="n">
        <v>7678</v>
      </c>
      <c r="CL4" s="224" t="n">
        <v>32913</v>
      </c>
      <c r="CM4" s="223" t="n">
        <v>2526</v>
      </c>
      <c r="CN4" s="224" t="n">
        <v>6961</v>
      </c>
      <c r="CO4" s="223" t="n">
        <v>1348</v>
      </c>
      <c r="CP4" s="224" t="n">
        <v>5785</v>
      </c>
      <c r="CQ4" s="222"/>
      <c r="CR4" s="223" t="n">
        <v>20094</v>
      </c>
      <c r="CS4" s="224" t="n">
        <v>1575320</v>
      </c>
      <c r="CT4" s="223" t="n">
        <v>30678</v>
      </c>
      <c r="CU4" s="224" t="n">
        <v>778820</v>
      </c>
      <c r="CV4" s="223" t="n">
        <v>49194</v>
      </c>
      <c r="CW4" s="224" t="n">
        <v>1596109</v>
      </c>
      <c r="CX4" s="223" t="n">
        <v>62759</v>
      </c>
      <c r="CY4" s="224" t="n">
        <v>6147490</v>
      </c>
      <c r="CZ4" s="172"/>
      <c r="DA4" s="223" t="n">
        <v>9339</v>
      </c>
      <c r="DB4" s="224" t="n">
        <v>5433355</v>
      </c>
      <c r="DC4" s="172"/>
      <c r="DD4" s="223" t="n">
        <v>41968</v>
      </c>
      <c r="DE4" s="224" t="n">
        <v>7809058</v>
      </c>
      <c r="DF4" s="223" t="n">
        <v>39773</v>
      </c>
      <c r="DG4" s="224" t="n">
        <v>9710404</v>
      </c>
      <c r="DH4" s="223" t="n">
        <v>46752</v>
      </c>
      <c r="DI4" s="224" t="n">
        <v>19109351</v>
      </c>
      <c r="DJ4" s="172"/>
      <c r="DK4" s="223" t="n">
        <v>5923</v>
      </c>
      <c r="DL4" s="224" t="n">
        <v>57373</v>
      </c>
      <c r="DM4" s="172"/>
      <c r="DN4" s="223" t="n">
        <v>20884</v>
      </c>
      <c r="DO4" s="224" t="n">
        <v>30762227</v>
      </c>
      <c r="DP4" s="223" t="n">
        <v>1452</v>
      </c>
      <c r="DQ4" s="224" t="n">
        <v>77949845</v>
      </c>
      <c r="DR4" s="223" t="n">
        <v>8912</v>
      </c>
      <c r="DS4" s="224" t="n">
        <v>2562933</v>
      </c>
      <c r="DT4" s="223" t="n">
        <v>8031</v>
      </c>
      <c r="DU4" s="224" t="n">
        <v>138204</v>
      </c>
      <c r="DV4" s="222"/>
      <c r="DW4" s="223" t="n">
        <v>69413</v>
      </c>
      <c r="DX4" s="224" t="n">
        <v>102998</v>
      </c>
      <c r="DY4" s="223" t="n">
        <v>62509</v>
      </c>
      <c r="DZ4" s="224" t="n">
        <v>82690</v>
      </c>
      <c r="EA4" s="223" t="n">
        <v>5012</v>
      </c>
      <c r="EB4" s="224" t="n">
        <v>7863</v>
      </c>
      <c r="EC4" s="223" t="n">
        <v>1385</v>
      </c>
      <c r="ED4" s="224" t="n">
        <v>1700</v>
      </c>
      <c r="EE4" s="223" t="n">
        <v>23517</v>
      </c>
      <c r="EF4" s="224" t="n">
        <v>54744</v>
      </c>
      <c r="EG4" s="223" t="n">
        <v>10583</v>
      </c>
      <c r="EH4" s="224" t="n">
        <v>14763</v>
      </c>
      <c r="EI4" s="223" t="n">
        <v>3411</v>
      </c>
      <c r="EJ4" s="224" t="n">
        <v>8216</v>
      </c>
      <c r="EK4" s="223" t="n">
        <v>7028</v>
      </c>
      <c r="EL4" s="224" t="n">
        <v>15187</v>
      </c>
      <c r="EM4" s="223" t="n">
        <v>15426</v>
      </c>
      <c r="EN4" s="224" t="n">
        <v>45064</v>
      </c>
      <c r="EO4" s="223" t="n">
        <v>110568</v>
      </c>
      <c r="EP4" s="224" t="n">
        <v>333225</v>
      </c>
    </row>
    <row r="5" s="125" customFormat="true" ht="12.75" hidden="false" customHeight="false" outlineLevel="0" collapsed="false">
      <c r="A5" s="225"/>
      <c r="B5" s="226"/>
      <c r="C5" s="174"/>
      <c r="D5" s="176"/>
      <c r="E5" s="174"/>
      <c r="F5" s="174"/>
      <c r="G5" s="174"/>
      <c r="H5" s="174"/>
      <c r="I5" s="174"/>
      <c r="J5" s="174"/>
      <c r="K5" s="174"/>
      <c r="L5" s="175"/>
      <c r="M5" s="174"/>
      <c r="N5" s="176"/>
      <c r="O5" s="174"/>
      <c r="P5" s="174"/>
      <c r="Q5" s="174"/>
      <c r="R5" s="175"/>
      <c r="S5" s="174"/>
      <c r="T5" s="176"/>
      <c r="U5" s="175"/>
      <c r="V5" s="176"/>
      <c r="W5" s="175"/>
      <c r="X5" s="176"/>
      <c r="Y5" s="175"/>
      <c r="Z5" s="176"/>
      <c r="AA5" s="175"/>
      <c r="AB5" s="176"/>
      <c r="AC5" s="175"/>
      <c r="AD5" s="176"/>
      <c r="AE5" s="175"/>
      <c r="AF5" s="171"/>
      <c r="AG5" s="171"/>
      <c r="AH5" s="176"/>
      <c r="AI5" s="175"/>
      <c r="AJ5" s="171"/>
      <c r="AK5" s="171"/>
      <c r="AL5" s="176"/>
      <c r="AM5" s="175"/>
      <c r="AN5" s="171"/>
      <c r="AO5" s="176"/>
      <c r="AP5" s="175"/>
      <c r="AQ5" s="176"/>
      <c r="AR5" s="175"/>
      <c r="AS5" s="176"/>
      <c r="AT5" s="175"/>
      <c r="AU5" s="176"/>
      <c r="AV5" s="175"/>
      <c r="AW5" s="176"/>
      <c r="AX5" s="175"/>
      <c r="AY5" s="176"/>
      <c r="AZ5" s="175"/>
      <c r="BA5" s="171"/>
      <c r="BB5" s="176"/>
      <c r="BC5" s="175"/>
      <c r="BD5" s="176"/>
      <c r="BE5" s="175"/>
      <c r="BF5" s="176"/>
      <c r="BG5" s="175"/>
      <c r="BH5" s="176"/>
      <c r="BI5" s="175"/>
      <c r="BJ5" s="176"/>
      <c r="BK5" s="175"/>
      <c r="BL5" s="176"/>
      <c r="BM5" s="175"/>
      <c r="BN5" s="176"/>
      <c r="BO5" s="175"/>
      <c r="BP5" s="176"/>
      <c r="BQ5" s="175"/>
      <c r="BR5" s="176"/>
      <c r="BS5" s="175"/>
      <c r="BT5" s="176"/>
      <c r="BU5" s="175"/>
      <c r="BV5" s="176"/>
      <c r="BW5" s="175"/>
      <c r="BX5" s="174"/>
      <c r="BY5" s="176"/>
      <c r="BZ5" s="175"/>
      <c r="CA5" s="176"/>
      <c r="CB5" s="175"/>
      <c r="CC5" s="176"/>
      <c r="CD5" s="175"/>
      <c r="CE5" s="176"/>
      <c r="CF5" s="175"/>
      <c r="CG5" s="176"/>
      <c r="CH5" s="175"/>
      <c r="CI5" s="176"/>
      <c r="CJ5" s="175"/>
      <c r="CK5" s="176"/>
      <c r="CL5" s="175"/>
      <c r="CM5" s="176"/>
      <c r="CN5" s="175"/>
      <c r="CO5" s="176"/>
      <c r="CP5" s="175"/>
      <c r="CQ5" s="171"/>
      <c r="CR5" s="176"/>
      <c r="CS5" s="175"/>
      <c r="CT5" s="176"/>
      <c r="CU5" s="175"/>
      <c r="CV5" s="176"/>
      <c r="CW5" s="175"/>
      <c r="CX5" s="176"/>
      <c r="CY5" s="175"/>
      <c r="CZ5" s="171"/>
      <c r="DA5" s="176"/>
      <c r="DB5" s="175"/>
      <c r="DC5" s="171"/>
      <c r="DD5" s="176"/>
      <c r="DE5" s="175"/>
      <c r="DF5" s="176"/>
      <c r="DG5" s="175"/>
      <c r="DH5" s="176"/>
      <c r="DI5" s="175"/>
      <c r="DJ5" s="171"/>
      <c r="DK5" s="176"/>
      <c r="DL5" s="175"/>
      <c r="DM5" s="171"/>
      <c r="DN5" s="176"/>
      <c r="DO5" s="175"/>
      <c r="DP5" s="176"/>
      <c r="DQ5" s="175"/>
      <c r="DR5" s="176"/>
      <c r="DS5" s="175"/>
      <c r="DT5" s="176"/>
      <c r="DU5" s="175"/>
      <c r="DV5" s="171"/>
      <c r="DW5" s="176"/>
      <c r="DX5" s="175"/>
      <c r="DY5" s="176"/>
      <c r="DZ5" s="175"/>
      <c r="EA5" s="176"/>
      <c r="EB5" s="175"/>
      <c r="EC5" s="176"/>
      <c r="ED5" s="175"/>
      <c r="EE5" s="176"/>
      <c r="EF5" s="175"/>
      <c r="EG5" s="176"/>
      <c r="EH5" s="175"/>
      <c r="EI5" s="176"/>
      <c r="EJ5" s="175"/>
      <c r="EK5" s="176"/>
      <c r="EL5" s="175"/>
      <c r="EM5" s="176"/>
      <c r="EN5" s="175"/>
      <c r="EO5" s="176"/>
      <c r="EP5" s="175"/>
    </row>
    <row r="6" s="125" customFormat="true" ht="12.75" hidden="false" customHeight="false" outlineLevel="0" collapsed="false">
      <c r="A6" s="166" t="s">
        <v>795</v>
      </c>
      <c r="B6" s="167" t="n">
        <v>273</v>
      </c>
      <c r="C6" s="168"/>
      <c r="D6" s="169" t="n">
        <v>85</v>
      </c>
      <c r="E6" s="168" t="s">
        <v>796</v>
      </c>
      <c r="F6" s="168" t="n">
        <v>12</v>
      </c>
      <c r="G6" s="168" t="s">
        <v>796</v>
      </c>
      <c r="H6" s="168" t="n">
        <v>14</v>
      </c>
      <c r="I6" s="168" t="n">
        <v>0</v>
      </c>
      <c r="J6" s="168" t="n">
        <v>42</v>
      </c>
      <c r="K6" s="168" t="n">
        <v>28</v>
      </c>
      <c r="L6" s="170" t="n">
        <v>77</v>
      </c>
      <c r="M6" s="168"/>
      <c r="N6" s="169" t="n">
        <v>105</v>
      </c>
      <c r="O6" s="168" t="n">
        <v>42</v>
      </c>
      <c r="P6" s="168" t="n">
        <v>43</v>
      </c>
      <c r="Q6" s="168" t="n">
        <v>53</v>
      </c>
      <c r="R6" s="170" t="n">
        <v>30</v>
      </c>
      <c r="S6" s="168"/>
      <c r="T6" s="169" t="n">
        <v>267</v>
      </c>
      <c r="U6" s="170" t="n">
        <v>12768.1</v>
      </c>
      <c r="V6" s="169" t="n">
        <v>64</v>
      </c>
      <c r="W6" s="170" t="n">
        <v>3399.7</v>
      </c>
      <c r="X6" s="169" t="n">
        <v>239</v>
      </c>
      <c r="Y6" s="170" t="n">
        <v>9390.10000000001</v>
      </c>
      <c r="Z6" s="169" t="n">
        <v>142</v>
      </c>
      <c r="AA6" s="170" t="n">
        <v>7531.6301</v>
      </c>
      <c r="AB6" s="169" t="n">
        <v>80</v>
      </c>
      <c r="AC6" s="170" t="n">
        <v>1027.9</v>
      </c>
      <c r="AD6" s="169" t="n">
        <v>198</v>
      </c>
      <c r="AE6" s="170" t="n">
        <v>2348.8</v>
      </c>
      <c r="AF6" s="168" t="n">
        <v>36</v>
      </c>
      <c r="AG6" s="168" t="n">
        <v>170.7</v>
      </c>
      <c r="AH6" s="169" t="n">
        <v>45</v>
      </c>
      <c r="AI6" s="170" t="n">
        <v>326.3</v>
      </c>
      <c r="AJ6" s="168" t="n">
        <v>99</v>
      </c>
      <c r="AK6" s="168" t="n">
        <v>1089.3</v>
      </c>
      <c r="AL6" s="169" t="n">
        <v>126</v>
      </c>
      <c r="AM6" s="170" t="n">
        <v>273.4</v>
      </c>
      <c r="AN6" s="171"/>
      <c r="AO6" s="169" t="n">
        <v>114</v>
      </c>
      <c r="AP6" s="170" t="n">
        <v>4966</v>
      </c>
      <c r="AQ6" s="169" t="n">
        <v>69</v>
      </c>
      <c r="AR6" s="170" t="n">
        <v>1253</v>
      </c>
      <c r="AS6" s="169" t="n">
        <v>23</v>
      </c>
      <c r="AT6" s="170" t="n">
        <v>129</v>
      </c>
      <c r="AU6" s="169" t="s">
        <v>704</v>
      </c>
      <c r="AV6" s="170" t="s">
        <v>704</v>
      </c>
      <c r="AW6" s="169" t="s">
        <v>704</v>
      </c>
      <c r="AX6" s="170" t="s">
        <v>704</v>
      </c>
      <c r="AY6" s="169" t="n">
        <v>126</v>
      </c>
      <c r="AZ6" s="170" t="n">
        <v>6444</v>
      </c>
      <c r="BA6" s="172"/>
      <c r="BB6" s="169" t="n">
        <v>9</v>
      </c>
      <c r="BC6" s="170" t="n">
        <v>18</v>
      </c>
      <c r="BD6" s="169" t="n">
        <v>0</v>
      </c>
      <c r="BE6" s="170" t="n">
        <v>0</v>
      </c>
      <c r="BF6" s="169" t="s">
        <v>704</v>
      </c>
      <c r="BG6" s="170" t="s">
        <v>704</v>
      </c>
      <c r="BH6" s="169" t="n">
        <v>3</v>
      </c>
      <c r="BI6" s="170" t="n">
        <v>23</v>
      </c>
      <c r="BJ6" s="169" t="n">
        <v>49</v>
      </c>
      <c r="BK6" s="170" t="n">
        <v>753</v>
      </c>
      <c r="BL6" s="169" t="n">
        <v>5</v>
      </c>
      <c r="BM6" s="170" t="n">
        <v>91</v>
      </c>
      <c r="BN6" s="169" t="s">
        <v>704</v>
      </c>
      <c r="BO6" s="170" t="s">
        <v>704</v>
      </c>
      <c r="BP6" s="169" t="s">
        <v>704</v>
      </c>
      <c r="BQ6" s="170" t="s">
        <v>704</v>
      </c>
      <c r="BR6" s="169" t="s">
        <v>704</v>
      </c>
      <c r="BS6" s="170" t="s">
        <v>704</v>
      </c>
      <c r="BT6" s="169" t="s">
        <v>704</v>
      </c>
      <c r="BU6" s="170" t="s">
        <v>704</v>
      </c>
      <c r="BV6" s="169" t="n">
        <v>15</v>
      </c>
      <c r="BW6" s="170" t="n">
        <v>43</v>
      </c>
      <c r="BX6" s="168"/>
      <c r="BY6" s="169" t="s">
        <v>704</v>
      </c>
      <c r="BZ6" s="170" t="s">
        <v>704</v>
      </c>
      <c r="CA6" s="169" t="s">
        <v>704</v>
      </c>
      <c r="CB6" s="170" t="s">
        <v>704</v>
      </c>
      <c r="CC6" s="169" t="n">
        <v>8</v>
      </c>
      <c r="CD6" s="170" t="n">
        <v>15</v>
      </c>
      <c r="CE6" s="169" t="n">
        <v>10</v>
      </c>
      <c r="CF6" s="170" t="n">
        <v>3</v>
      </c>
      <c r="CG6" s="169" t="s">
        <v>704</v>
      </c>
      <c r="CH6" s="170" t="s">
        <v>704</v>
      </c>
      <c r="CI6" s="169" t="n">
        <v>0</v>
      </c>
      <c r="CJ6" s="170" t="n">
        <v>0</v>
      </c>
      <c r="CK6" s="169" t="s">
        <v>704</v>
      </c>
      <c r="CL6" s="170" t="s">
        <v>704</v>
      </c>
      <c r="CM6" s="169" t="s">
        <v>704</v>
      </c>
      <c r="CN6" s="170" t="s">
        <v>704</v>
      </c>
      <c r="CO6" s="169" t="s">
        <v>704</v>
      </c>
      <c r="CP6" s="170" t="s">
        <v>704</v>
      </c>
      <c r="CQ6" s="171"/>
      <c r="CR6" s="169" t="n">
        <v>18</v>
      </c>
      <c r="CS6" s="170" t="n">
        <v>1493</v>
      </c>
      <c r="CT6" s="169" t="n">
        <v>43</v>
      </c>
      <c r="CU6" s="170" t="n">
        <v>922</v>
      </c>
      <c r="CV6" s="169" t="n">
        <v>64</v>
      </c>
      <c r="CW6" s="170" t="n">
        <v>1708</v>
      </c>
      <c r="CX6" s="169" t="n">
        <v>92</v>
      </c>
      <c r="CY6" s="170" t="n">
        <v>7163</v>
      </c>
      <c r="CZ6" s="172"/>
      <c r="DA6" s="169" t="n">
        <v>21</v>
      </c>
      <c r="DB6" s="170" t="n">
        <v>11244</v>
      </c>
      <c r="DC6" s="172"/>
      <c r="DD6" s="169" t="n">
        <v>58</v>
      </c>
      <c r="DE6" s="170" t="n">
        <v>8689</v>
      </c>
      <c r="DF6" s="169" t="n">
        <v>58</v>
      </c>
      <c r="DG6" s="170" t="n">
        <v>12344</v>
      </c>
      <c r="DH6" s="169" t="n">
        <v>66</v>
      </c>
      <c r="DI6" s="170" t="n">
        <v>21907</v>
      </c>
      <c r="DJ6" s="172"/>
      <c r="DK6" s="169" t="n">
        <v>7</v>
      </c>
      <c r="DL6" s="170" t="n">
        <v>54</v>
      </c>
      <c r="DM6" s="172"/>
      <c r="DN6" s="169" t="n">
        <v>30</v>
      </c>
      <c r="DO6" s="170" t="n">
        <v>2064</v>
      </c>
      <c r="DP6" s="169" t="n">
        <v>6</v>
      </c>
      <c r="DQ6" s="170" t="n">
        <v>208799</v>
      </c>
      <c r="DR6" s="169" t="s">
        <v>704</v>
      </c>
      <c r="DS6" s="170" t="s">
        <v>704</v>
      </c>
      <c r="DT6" s="169" t="s">
        <v>704</v>
      </c>
      <c r="DU6" s="170" t="s">
        <v>704</v>
      </c>
      <c r="DV6" s="171"/>
      <c r="DW6" s="169" t="n">
        <v>132</v>
      </c>
      <c r="DX6" s="170" t="n">
        <v>192</v>
      </c>
      <c r="DY6" s="169" t="n">
        <v>91</v>
      </c>
      <c r="DZ6" s="170" t="n">
        <v>113</v>
      </c>
      <c r="EA6" s="169" t="s">
        <v>704</v>
      </c>
      <c r="EB6" s="170" t="s">
        <v>704</v>
      </c>
      <c r="EC6" s="169" t="s">
        <v>704</v>
      </c>
      <c r="ED6" s="170" t="s">
        <v>704</v>
      </c>
      <c r="EE6" s="169" t="n">
        <v>40</v>
      </c>
      <c r="EF6" s="170" t="n">
        <v>58</v>
      </c>
      <c r="EG6" s="169" t="n">
        <v>16</v>
      </c>
      <c r="EH6" s="170" t="n">
        <v>18</v>
      </c>
      <c r="EI6" s="169" t="s">
        <v>704</v>
      </c>
      <c r="EJ6" s="170" t="s">
        <v>704</v>
      </c>
      <c r="EK6" s="169" t="n">
        <v>9</v>
      </c>
      <c r="EL6" s="170" t="n">
        <v>14</v>
      </c>
      <c r="EM6" s="169" t="n">
        <v>27</v>
      </c>
      <c r="EN6" s="170" t="n">
        <v>48</v>
      </c>
      <c r="EO6" s="169" t="n">
        <v>183</v>
      </c>
      <c r="EP6" s="170" t="n">
        <v>453</v>
      </c>
    </row>
    <row r="7" s="125" customFormat="true" ht="12.75" hidden="false" customHeight="false" outlineLevel="0" collapsed="false">
      <c r="A7" s="166" t="s">
        <v>705</v>
      </c>
      <c r="B7" s="167" t="n">
        <v>214</v>
      </c>
      <c r="C7" s="168"/>
      <c r="D7" s="169" t="n">
        <v>36</v>
      </c>
      <c r="E7" s="168" t="n">
        <v>12</v>
      </c>
      <c r="F7" s="168" t="s">
        <v>796</v>
      </c>
      <c r="G7" s="168" t="n">
        <v>10</v>
      </c>
      <c r="H7" s="168" t="n">
        <v>24</v>
      </c>
      <c r="I7" s="168" t="s">
        <v>796</v>
      </c>
      <c r="J7" s="168" t="n">
        <v>19</v>
      </c>
      <c r="K7" s="168" t="n">
        <v>26</v>
      </c>
      <c r="L7" s="170" t="n">
        <v>58</v>
      </c>
      <c r="M7" s="168"/>
      <c r="N7" s="169" t="n">
        <v>76</v>
      </c>
      <c r="O7" s="168" t="n">
        <v>41</v>
      </c>
      <c r="P7" s="168" t="n">
        <v>29</v>
      </c>
      <c r="Q7" s="168" t="n">
        <v>34</v>
      </c>
      <c r="R7" s="170" t="n">
        <v>34</v>
      </c>
      <c r="S7" s="168"/>
      <c r="T7" s="169" t="n">
        <v>210</v>
      </c>
      <c r="U7" s="170" t="n">
        <v>13694.3</v>
      </c>
      <c r="V7" s="169" t="n">
        <v>77</v>
      </c>
      <c r="W7" s="170" t="n">
        <v>6774.7</v>
      </c>
      <c r="X7" s="169" t="n">
        <v>173</v>
      </c>
      <c r="Y7" s="170" t="n">
        <v>6901.7</v>
      </c>
      <c r="Z7" s="169" t="n">
        <v>107</v>
      </c>
      <c r="AA7" s="170" t="n">
        <v>6154.0891</v>
      </c>
      <c r="AB7" s="169" t="n">
        <v>74</v>
      </c>
      <c r="AC7" s="170" t="n">
        <v>967.2</v>
      </c>
      <c r="AD7" s="169" t="n">
        <v>169</v>
      </c>
      <c r="AE7" s="170" t="n">
        <v>3656</v>
      </c>
      <c r="AF7" s="168" t="n">
        <v>49</v>
      </c>
      <c r="AG7" s="168" t="n">
        <v>1425.8</v>
      </c>
      <c r="AH7" s="169" t="n">
        <v>64</v>
      </c>
      <c r="AI7" s="170" t="n">
        <v>471.7</v>
      </c>
      <c r="AJ7" s="168" t="n">
        <v>67</v>
      </c>
      <c r="AK7" s="168" t="n">
        <v>768.4</v>
      </c>
      <c r="AL7" s="169" t="n">
        <v>96</v>
      </c>
      <c r="AM7" s="170" t="n">
        <v>251.1</v>
      </c>
      <c r="AN7" s="171"/>
      <c r="AO7" s="169" t="n">
        <v>73</v>
      </c>
      <c r="AP7" s="170" t="n">
        <v>3442</v>
      </c>
      <c r="AQ7" s="169" t="n">
        <v>80</v>
      </c>
      <c r="AR7" s="170" t="n">
        <v>1477</v>
      </c>
      <c r="AS7" s="169" t="s">
        <v>704</v>
      </c>
      <c r="AT7" s="170" t="s">
        <v>704</v>
      </c>
      <c r="AU7" s="169" t="n">
        <v>11</v>
      </c>
      <c r="AV7" s="170" t="n">
        <v>96</v>
      </c>
      <c r="AW7" s="169" t="s">
        <v>704</v>
      </c>
      <c r="AX7" s="170" t="s">
        <v>704</v>
      </c>
      <c r="AY7" s="169" t="n">
        <v>94</v>
      </c>
      <c r="AZ7" s="170" t="n">
        <v>5137</v>
      </c>
      <c r="BA7" s="172"/>
      <c r="BB7" s="169" t="n">
        <v>15</v>
      </c>
      <c r="BC7" s="170" t="n">
        <v>80</v>
      </c>
      <c r="BD7" s="169" t="n">
        <v>0</v>
      </c>
      <c r="BE7" s="170" t="n">
        <v>0</v>
      </c>
      <c r="BF7" s="169" t="n">
        <v>9</v>
      </c>
      <c r="BG7" s="170" t="n">
        <v>109</v>
      </c>
      <c r="BH7" s="169" t="s">
        <v>704</v>
      </c>
      <c r="BI7" s="170" t="s">
        <v>704</v>
      </c>
      <c r="BJ7" s="169" t="s">
        <v>704</v>
      </c>
      <c r="BK7" s="170" t="s">
        <v>704</v>
      </c>
      <c r="BL7" s="169" t="s">
        <v>704</v>
      </c>
      <c r="BM7" s="170" t="s">
        <v>704</v>
      </c>
      <c r="BN7" s="169" t="n">
        <v>3</v>
      </c>
      <c r="BO7" s="170" t="n">
        <v>10</v>
      </c>
      <c r="BP7" s="169" t="s">
        <v>704</v>
      </c>
      <c r="BQ7" s="170" t="s">
        <v>704</v>
      </c>
      <c r="BR7" s="169" t="s">
        <v>704</v>
      </c>
      <c r="BS7" s="170" t="s">
        <v>704</v>
      </c>
      <c r="BT7" s="169" t="s">
        <v>704</v>
      </c>
      <c r="BU7" s="170" t="s">
        <v>704</v>
      </c>
      <c r="BV7" s="169" t="s">
        <v>704</v>
      </c>
      <c r="BW7" s="170" t="s">
        <v>704</v>
      </c>
      <c r="BX7" s="168"/>
      <c r="BY7" s="169" t="n">
        <v>0</v>
      </c>
      <c r="BZ7" s="170" t="n">
        <v>0</v>
      </c>
      <c r="CA7" s="169" t="s">
        <v>704</v>
      </c>
      <c r="CB7" s="170" t="s">
        <v>704</v>
      </c>
      <c r="CC7" s="169" t="s">
        <v>704</v>
      </c>
      <c r="CD7" s="170" t="s">
        <v>704</v>
      </c>
      <c r="CE7" s="169" t="s">
        <v>704</v>
      </c>
      <c r="CF7" s="170" t="s">
        <v>704</v>
      </c>
      <c r="CG7" s="169" t="s">
        <v>704</v>
      </c>
      <c r="CH7" s="170" t="s">
        <v>704</v>
      </c>
      <c r="CI7" s="169" t="s">
        <v>704</v>
      </c>
      <c r="CJ7" s="170" t="s">
        <v>704</v>
      </c>
      <c r="CK7" s="169" t="s">
        <v>704</v>
      </c>
      <c r="CL7" s="170" t="s">
        <v>704</v>
      </c>
      <c r="CM7" s="169" t="s">
        <v>704</v>
      </c>
      <c r="CN7" s="170" t="s">
        <v>704</v>
      </c>
      <c r="CO7" s="169" t="s">
        <v>704</v>
      </c>
      <c r="CP7" s="170" t="s">
        <v>704</v>
      </c>
      <c r="CQ7" s="171"/>
      <c r="CR7" s="169" t="n">
        <v>37</v>
      </c>
      <c r="CS7" s="170" t="n">
        <v>2045</v>
      </c>
      <c r="CT7" s="169" t="n">
        <v>42</v>
      </c>
      <c r="CU7" s="170" t="n">
        <v>1536</v>
      </c>
      <c r="CV7" s="169" t="n">
        <v>78</v>
      </c>
      <c r="CW7" s="170" t="n">
        <v>3271</v>
      </c>
      <c r="CX7" s="169" t="n">
        <v>96</v>
      </c>
      <c r="CY7" s="170" t="n">
        <v>10858</v>
      </c>
      <c r="CZ7" s="172"/>
      <c r="DA7" s="169" t="n">
        <v>26</v>
      </c>
      <c r="DB7" s="170" t="n">
        <v>24593</v>
      </c>
      <c r="DC7" s="172"/>
      <c r="DD7" s="169" t="n">
        <v>63</v>
      </c>
      <c r="DE7" s="170" t="n">
        <v>11244</v>
      </c>
      <c r="DF7" s="169" t="n">
        <v>59</v>
      </c>
      <c r="DG7" s="170" t="n">
        <v>16120</v>
      </c>
      <c r="DH7" s="169" t="n">
        <v>68</v>
      </c>
      <c r="DI7" s="170" t="n">
        <v>29314</v>
      </c>
      <c r="DJ7" s="172"/>
      <c r="DK7" s="169" t="n">
        <v>16</v>
      </c>
      <c r="DL7" s="170" t="n">
        <v>79</v>
      </c>
      <c r="DM7" s="172"/>
      <c r="DN7" s="169" t="s">
        <v>704</v>
      </c>
      <c r="DO7" s="170" t="s">
        <v>704</v>
      </c>
      <c r="DP7" s="169" t="n">
        <v>0</v>
      </c>
      <c r="DQ7" s="170" t="n">
        <v>0</v>
      </c>
      <c r="DR7" s="169" t="n">
        <v>21</v>
      </c>
      <c r="DS7" s="170" t="n">
        <v>294</v>
      </c>
      <c r="DT7" s="169" t="n">
        <v>24</v>
      </c>
      <c r="DU7" s="170" t="n">
        <v>130</v>
      </c>
      <c r="DV7" s="171"/>
      <c r="DW7" s="169" t="n">
        <v>99</v>
      </c>
      <c r="DX7" s="170" t="n">
        <v>154</v>
      </c>
      <c r="DY7" s="169" t="n">
        <v>80</v>
      </c>
      <c r="DZ7" s="170" t="n">
        <v>98</v>
      </c>
      <c r="EA7" s="169" t="s">
        <v>704</v>
      </c>
      <c r="EB7" s="170" t="s">
        <v>704</v>
      </c>
      <c r="EC7" s="169" t="s">
        <v>704</v>
      </c>
      <c r="ED7" s="170" t="s">
        <v>704</v>
      </c>
      <c r="EE7" s="169" t="n">
        <v>35</v>
      </c>
      <c r="EF7" s="170" t="n">
        <v>74</v>
      </c>
      <c r="EG7" s="169" t="n">
        <v>17</v>
      </c>
      <c r="EH7" s="170" t="n">
        <v>22</v>
      </c>
      <c r="EI7" s="169" t="n">
        <v>7</v>
      </c>
      <c r="EJ7" s="170" t="n">
        <v>16</v>
      </c>
      <c r="EK7" s="169" t="n">
        <v>6</v>
      </c>
      <c r="EL7" s="170" t="n">
        <v>11</v>
      </c>
      <c r="EM7" s="169" t="n">
        <v>20</v>
      </c>
      <c r="EN7" s="170" t="n">
        <v>42</v>
      </c>
      <c r="EO7" s="169" t="n">
        <v>152</v>
      </c>
      <c r="EP7" s="170" t="n">
        <v>428</v>
      </c>
    </row>
    <row r="8" s="125" customFormat="true" ht="12.75" hidden="false" customHeight="false" outlineLevel="0" collapsed="false">
      <c r="A8" s="166" t="s">
        <v>706</v>
      </c>
      <c r="B8" s="167" t="n">
        <v>253</v>
      </c>
      <c r="C8" s="168"/>
      <c r="D8" s="169" t="n">
        <v>53</v>
      </c>
      <c r="E8" s="168" t="n">
        <v>18</v>
      </c>
      <c r="F8" s="168" t="s">
        <v>796</v>
      </c>
      <c r="G8" s="168" t="s">
        <v>796</v>
      </c>
      <c r="H8" s="168" t="n">
        <v>18</v>
      </c>
      <c r="I8" s="168" t="n">
        <v>0</v>
      </c>
      <c r="J8" s="168" t="n">
        <v>47</v>
      </c>
      <c r="K8" s="168" t="n">
        <v>35</v>
      </c>
      <c r="L8" s="170" t="n">
        <v>68</v>
      </c>
      <c r="M8" s="168"/>
      <c r="N8" s="169" t="n">
        <v>78</v>
      </c>
      <c r="O8" s="168" t="n">
        <v>40</v>
      </c>
      <c r="P8" s="168" t="n">
        <v>37</v>
      </c>
      <c r="Q8" s="168" t="n">
        <v>45</v>
      </c>
      <c r="R8" s="170" t="n">
        <v>53</v>
      </c>
      <c r="S8" s="168"/>
      <c r="T8" s="169" t="n">
        <v>240</v>
      </c>
      <c r="U8" s="170" t="n">
        <v>14854.2</v>
      </c>
      <c r="V8" s="169" t="n">
        <v>92</v>
      </c>
      <c r="W8" s="170" t="n">
        <v>5587.2</v>
      </c>
      <c r="X8" s="169" t="n">
        <v>211</v>
      </c>
      <c r="Y8" s="170" t="n">
        <v>9408.40000000001</v>
      </c>
      <c r="Z8" s="169" t="n">
        <v>143</v>
      </c>
      <c r="AA8" s="170" t="n">
        <v>8436.151</v>
      </c>
      <c r="AB8" s="169" t="n">
        <v>84</v>
      </c>
      <c r="AC8" s="170" t="n">
        <v>1299.9</v>
      </c>
      <c r="AD8" s="169" t="n">
        <v>195</v>
      </c>
      <c r="AE8" s="170" t="n">
        <v>3481.6</v>
      </c>
      <c r="AF8" s="168" t="n">
        <v>28</v>
      </c>
      <c r="AG8" s="168" t="n">
        <v>149.1</v>
      </c>
      <c r="AH8" s="169" t="n">
        <v>42</v>
      </c>
      <c r="AI8" s="170" t="n">
        <v>177.2</v>
      </c>
      <c r="AJ8" s="168" t="n">
        <v>94</v>
      </c>
      <c r="AK8" s="168" t="n">
        <v>1015</v>
      </c>
      <c r="AL8" s="169" t="n">
        <v>118</v>
      </c>
      <c r="AM8" s="170" t="n">
        <v>295.3</v>
      </c>
      <c r="AN8" s="171"/>
      <c r="AO8" s="169" t="n">
        <v>110</v>
      </c>
      <c r="AP8" s="170" t="n">
        <v>4663</v>
      </c>
      <c r="AQ8" s="169" t="n">
        <v>91</v>
      </c>
      <c r="AR8" s="170" t="n">
        <v>1972</v>
      </c>
      <c r="AS8" s="169" t="n">
        <v>27</v>
      </c>
      <c r="AT8" s="170" t="n">
        <v>331</v>
      </c>
      <c r="AU8" s="169" t="s">
        <v>704</v>
      </c>
      <c r="AV8" s="170" t="s">
        <v>704</v>
      </c>
      <c r="AW8" s="169" t="s">
        <v>704</v>
      </c>
      <c r="AX8" s="170" t="s">
        <v>704</v>
      </c>
      <c r="AY8" s="169" t="n">
        <v>129</v>
      </c>
      <c r="AZ8" s="170" t="n">
        <v>7065</v>
      </c>
      <c r="BA8" s="172"/>
      <c r="BB8" s="169" t="n">
        <v>25</v>
      </c>
      <c r="BC8" s="170" t="n">
        <v>362</v>
      </c>
      <c r="BD8" s="169" t="n">
        <v>0</v>
      </c>
      <c r="BE8" s="170" t="n">
        <v>0</v>
      </c>
      <c r="BF8" s="169" t="s">
        <v>704</v>
      </c>
      <c r="BG8" s="170" t="s">
        <v>704</v>
      </c>
      <c r="BH8" s="169" t="s">
        <v>704</v>
      </c>
      <c r="BI8" s="170" t="s">
        <v>704</v>
      </c>
      <c r="BJ8" s="169" t="n">
        <v>54</v>
      </c>
      <c r="BK8" s="170" t="n">
        <v>833</v>
      </c>
      <c r="BL8" s="169" t="s">
        <v>704</v>
      </c>
      <c r="BM8" s="170" t="s">
        <v>704</v>
      </c>
      <c r="BN8" s="169" t="s">
        <v>704</v>
      </c>
      <c r="BO8" s="170" t="s">
        <v>704</v>
      </c>
      <c r="BP8" s="169" t="n">
        <v>8</v>
      </c>
      <c r="BQ8" s="170" t="n">
        <v>52</v>
      </c>
      <c r="BR8" s="169" t="s">
        <v>704</v>
      </c>
      <c r="BS8" s="170" t="s">
        <v>704</v>
      </c>
      <c r="BT8" s="169" t="n">
        <v>0</v>
      </c>
      <c r="BU8" s="170" t="n">
        <v>0</v>
      </c>
      <c r="BV8" s="169" t="s">
        <v>704</v>
      </c>
      <c r="BW8" s="170" t="s">
        <v>704</v>
      </c>
      <c r="BX8" s="168"/>
      <c r="BY8" s="169" t="s">
        <v>704</v>
      </c>
      <c r="BZ8" s="170" t="s">
        <v>704</v>
      </c>
      <c r="CA8" s="169" t="s">
        <v>704</v>
      </c>
      <c r="CB8" s="170" t="s">
        <v>704</v>
      </c>
      <c r="CC8" s="169" t="s">
        <v>704</v>
      </c>
      <c r="CD8" s="170" t="s">
        <v>704</v>
      </c>
      <c r="CE8" s="169" t="n">
        <v>9</v>
      </c>
      <c r="CF8" s="170" t="n">
        <v>4</v>
      </c>
      <c r="CG8" s="169" t="s">
        <v>704</v>
      </c>
      <c r="CH8" s="170" t="s">
        <v>704</v>
      </c>
      <c r="CI8" s="169" t="s">
        <v>704</v>
      </c>
      <c r="CJ8" s="170" t="s">
        <v>704</v>
      </c>
      <c r="CK8" s="169" t="s">
        <v>704</v>
      </c>
      <c r="CL8" s="170" t="s">
        <v>704</v>
      </c>
      <c r="CM8" s="169" t="s">
        <v>704</v>
      </c>
      <c r="CN8" s="170" t="s">
        <v>704</v>
      </c>
      <c r="CO8" s="169" t="s">
        <v>704</v>
      </c>
      <c r="CP8" s="170" t="s">
        <v>704</v>
      </c>
      <c r="CQ8" s="171"/>
      <c r="CR8" s="169" t="n">
        <v>28</v>
      </c>
      <c r="CS8" s="170" t="n">
        <v>2003</v>
      </c>
      <c r="CT8" s="169" t="n">
        <v>49</v>
      </c>
      <c r="CU8" s="170" t="n">
        <v>1003</v>
      </c>
      <c r="CV8" s="169" t="n">
        <v>86</v>
      </c>
      <c r="CW8" s="170" t="n">
        <v>2990</v>
      </c>
      <c r="CX8" s="169" t="n">
        <v>113</v>
      </c>
      <c r="CY8" s="170" t="n">
        <v>11283</v>
      </c>
      <c r="CZ8" s="172"/>
      <c r="DA8" s="169" t="n">
        <v>16</v>
      </c>
      <c r="DB8" s="170" t="n">
        <v>18678</v>
      </c>
      <c r="DC8" s="172"/>
      <c r="DD8" s="169" t="n">
        <v>81</v>
      </c>
      <c r="DE8" s="170" t="n">
        <v>11693</v>
      </c>
      <c r="DF8" s="169" t="n">
        <v>77</v>
      </c>
      <c r="DG8" s="170" t="n">
        <v>16577</v>
      </c>
      <c r="DH8" s="169" t="n">
        <v>86</v>
      </c>
      <c r="DI8" s="170" t="n">
        <v>29944</v>
      </c>
      <c r="DJ8" s="172"/>
      <c r="DK8" s="169" t="n">
        <v>5</v>
      </c>
      <c r="DL8" s="170" t="n">
        <v>45</v>
      </c>
      <c r="DM8" s="172"/>
      <c r="DN8" s="169" t="s">
        <v>704</v>
      </c>
      <c r="DO8" s="170" t="s">
        <v>704</v>
      </c>
      <c r="DP8" s="169" t="s">
        <v>704</v>
      </c>
      <c r="DQ8" s="170" t="s">
        <v>704</v>
      </c>
      <c r="DR8" s="169" t="n">
        <v>8</v>
      </c>
      <c r="DS8" s="170" t="n">
        <v>32</v>
      </c>
      <c r="DT8" s="169" t="n">
        <v>12</v>
      </c>
      <c r="DU8" s="170" t="n">
        <v>109</v>
      </c>
      <c r="DV8" s="171"/>
      <c r="DW8" s="169" t="n">
        <v>131</v>
      </c>
      <c r="DX8" s="170" t="n">
        <v>201</v>
      </c>
      <c r="DY8" s="169" t="n">
        <v>92</v>
      </c>
      <c r="DZ8" s="170" t="n">
        <v>123</v>
      </c>
      <c r="EA8" s="169" t="s">
        <v>704</v>
      </c>
      <c r="EB8" s="170" t="s">
        <v>704</v>
      </c>
      <c r="EC8" s="169" t="s">
        <v>704</v>
      </c>
      <c r="ED8" s="170" t="s">
        <v>704</v>
      </c>
      <c r="EE8" s="169" t="n">
        <v>46</v>
      </c>
      <c r="EF8" s="170" t="n">
        <v>69</v>
      </c>
      <c r="EG8" s="169" t="n">
        <v>10</v>
      </c>
      <c r="EH8" s="170" t="n">
        <v>10</v>
      </c>
      <c r="EI8" s="169" t="s">
        <v>704</v>
      </c>
      <c r="EJ8" s="170" t="s">
        <v>704</v>
      </c>
      <c r="EK8" s="169" t="s">
        <v>704</v>
      </c>
      <c r="EL8" s="170" t="s">
        <v>704</v>
      </c>
      <c r="EM8" s="169" t="n">
        <v>18</v>
      </c>
      <c r="EN8" s="170" t="n">
        <v>29</v>
      </c>
      <c r="EO8" s="169" t="n">
        <v>184</v>
      </c>
      <c r="EP8" s="170" t="n">
        <v>448</v>
      </c>
    </row>
    <row r="9" s="125" customFormat="true" ht="12.75" hidden="false" customHeight="false" outlineLevel="0" collapsed="false">
      <c r="A9" s="166" t="s">
        <v>707</v>
      </c>
      <c r="B9" s="167" t="n">
        <v>2174</v>
      </c>
      <c r="C9" s="168"/>
      <c r="D9" s="169" t="n">
        <v>241</v>
      </c>
      <c r="E9" s="168" t="n">
        <v>38</v>
      </c>
      <c r="F9" s="168" t="n">
        <v>28</v>
      </c>
      <c r="G9" s="168" t="n">
        <v>69</v>
      </c>
      <c r="H9" s="168" t="n">
        <v>127</v>
      </c>
      <c r="I9" s="168" t="n">
        <v>635</v>
      </c>
      <c r="J9" s="168" t="n">
        <v>268</v>
      </c>
      <c r="K9" s="168" t="n">
        <v>153</v>
      </c>
      <c r="L9" s="170" t="n">
        <v>615</v>
      </c>
      <c r="M9" s="168"/>
      <c r="N9" s="169" t="n">
        <v>698</v>
      </c>
      <c r="O9" s="168" t="n">
        <v>419</v>
      </c>
      <c r="P9" s="168" t="n">
        <v>375</v>
      </c>
      <c r="Q9" s="168" t="n">
        <v>383</v>
      </c>
      <c r="R9" s="170" t="n">
        <v>299</v>
      </c>
      <c r="S9" s="168"/>
      <c r="T9" s="169" t="n">
        <v>2062</v>
      </c>
      <c r="U9" s="170" t="n">
        <v>142111.8</v>
      </c>
      <c r="V9" s="169" t="n">
        <v>755</v>
      </c>
      <c r="W9" s="170" t="n">
        <v>54431.9</v>
      </c>
      <c r="X9" s="169" t="n">
        <v>1814</v>
      </c>
      <c r="Y9" s="170" t="n">
        <v>86517.7</v>
      </c>
      <c r="Z9" s="169" t="n">
        <v>613</v>
      </c>
      <c r="AA9" s="170" t="n">
        <v>33411.9351</v>
      </c>
      <c r="AB9" s="169" t="n">
        <v>480</v>
      </c>
      <c r="AC9" s="170" t="n">
        <v>7839.10000000001</v>
      </c>
      <c r="AD9" s="169" t="n">
        <v>1769</v>
      </c>
      <c r="AE9" s="170" t="n">
        <v>60255.6</v>
      </c>
      <c r="AF9" s="168" t="n">
        <v>442</v>
      </c>
      <c r="AG9" s="168" t="n">
        <v>29464.5</v>
      </c>
      <c r="AH9" s="169" t="n">
        <v>469</v>
      </c>
      <c r="AI9" s="170" t="n">
        <v>2721.3</v>
      </c>
      <c r="AJ9" s="168" t="n">
        <v>370</v>
      </c>
      <c r="AK9" s="168" t="n">
        <v>4742.4</v>
      </c>
      <c r="AL9" s="169" t="n">
        <v>814</v>
      </c>
      <c r="AM9" s="170" t="n">
        <v>3677.1</v>
      </c>
      <c r="AN9" s="171"/>
      <c r="AO9" s="169" t="n">
        <v>398</v>
      </c>
      <c r="AP9" s="170" t="n">
        <v>17185</v>
      </c>
      <c r="AQ9" s="169" t="n">
        <v>380</v>
      </c>
      <c r="AR9" s="170" t="n">
        <v>7654</v>
      </c>
      <c r="AS9" s="169" t="n">
        <v>155</v>
      </c>
      <c r="AT9" s="170" t="n">
        <v>1667</v>
      </c>
      <c r="AU9" s="169" t="n">
        <v>88</v>
      </c>
      <c r="AV9" s="170" t="n">
        <v>726</v>
      </c>
      <c r="AW9" s="169" t="n">
        <v>8</v>
      </c>
      <c r="AX9" s="170" t="n">
        <v>47</v>
      </c>
      <c r="AY9" s="169" t="n">
        <v>541</v>
      </c>
      <c r="AZ9" s="170" t="n">
        <v>27277</v>
      </c>
      <c r="BA9" s="172"/>
      <c r="BB9" s="169" t="n">
        <v>50</v>
      </c>
      <c r="BC9" s="170" t="n">
        <v>1067</v>
      </c>
      <c r="BD9" s="169" t="n">
        <v>0</v>
      </c>
      <c r="BE9" s="170" t="n">
        <v>0</v>
      </c>
      <c r="BF9" s="169" t="n">
        <v>20</v>
      </c>
      <c r="BG9" s="170" t="n">
        <v>274</v>
      </c>
      <c r="BH9" s="169" t="n">
        <v>10</v>
      </c>
      <c r="BI9" s="170" t="n">
        <v>96</v>
      </c>
      <c r="BJ9" s="169" t="n">
        <v>205</v>
      </c>
      <c r="BK9" s="170" t="n">
        <v>3788</v>
      </c>
      <c r="BL9" s="169" t="n">
        <v>16</v>
      </c>
      <c r="BM9" s="170" t="n">
        <v>221</v>
      </c>
      <c r="BN9" s="169" t="n">
        <v>56</v>
      </c>
      <c r="BO9" s="170" t="n">
        <v>203</v>
      </c>
      <c r="BP9" s="169" t="n">
        <v>23</v>
      </c>
      <c r="BQ9" s="170" t="n">
        <v>69</v>
      </c>
      <c r="BR9" s="169" t="s">
        <v>704</v>
      </c>
      <c r="BS9" s="170" t="s">
        <v>704</v>
      </c>
      <c r="BT9" s="169" t="s">
        <v>704</v>
      </c>
      <c r="BU9" s="170" t="s">
        <v>704</v>
      </c>
      <c r="BV9" s="169" t="n">
        <v>29</v>
      </c>
      <c r="BW9" s="170" t="n">
        <v>147</v>
      </c>
      <c r="BX9" s="168"/>
      <c r="BY9" s="169" t="n">
        <v>0</v>
      </c>
      <c r="BZ9" s="170" t="n">
        <v>0</v>
      </c>
      <c r="CA9" s="169" t="s">
        <v>704</v>
      </c>
      <c r="CB9" s="170" t="s">
        <v>704</v>
      </c>
      <c r="CC9" s="169" t="s">
        <v>704</v>
      </c>
      <c r="CD9" s="170" t="s">
        <v>704</v>
      </c>
      <c r="CE9" s="169" t="n">
        <v>22</v>
      </c>
      <c r="CF9" s="170" t="n">
        <v>3</v>
      </c>
      <c r="CG9" s="169" t="n">
        <v>13</v>
      </c>
      <c r="CH9" s="170" t="n">
        <v>3</v>
      </c>
      <c r="CI9" s="169" t="n">
        <v>7</v>
      </c>
      <c r="CJ9" s="170" t="n">
        <v>10</v>
      </c>
      <c r="CK9" s="169" t="n">
        <v>18</v>
      </c>
      <c r="CL9" s="170" t="n">
        <v>13</v>
      </c>
      <c r="CM9" s="169" t="n">
        <v>15</v>
      </c>
      <c r="CN9" s="170" t="n">
        <v>23</v>
      </c>
      <c r="CO9" s="169" t="s">
        <v>704</v>
      </c>
      <c r="CP9" s="170" t="s">
        <v>704</v>
      </c>
      <c r="CQ9" s="171"/>
      <c r="CR9" s="169" t="n">
        <v>187</v>
      </c>
      <c r="CS9" s="170" t="n">
        <v>10777</v>
      </c>
      <c r="CT9" s="169" t="n">
        <v>755</v>
      </c>
      <c r="CU9" s="170" t="n">
        <v>24373</v>
      </c>
      <c r="CV9" s="169" t="n">
        <v>915</v>
      </c>
      <c r="CW9" s="170" t="n">
        <v>29846</v>
      </c>
      <c r="CX9" s="169" t="n">
        <v>1089</v>
      </c>
      <c r="CY9" s="170" t="n">
        <v>98603</v>
      </c>
      <c r="CZ9" s="172"/>
      <c r="DA9" s="169" t="n">
        <v>98</v>
      </c>
      <c r="DB9" s="170" t="n">
        <v>25539</v>
      </c>
      <c r="DC9" s="172"/>
      <c r="DD9" s="169" t="n">
        <v>969</v>
      </c>
      <c r="DE9" s="170" t="n">
        <v>258877</v>
      </c>
      <c r="DF9" s="169" t="n">
        <v>945</v>
      </c>
      <c r="DG9" s="170" t="n">
        <v>344294</v>
      </c>
      <c r="DH9" s="169" t="n">
        <v>1006</v>
      </c>
      <c r="DI9" s="170" t="n">
        <v>650712</v>
      </c>
      <c r="DJ9" s="172"/>
      <c r="DK9" s="169" t="n">
        <v>114</v>
      </c>
      <c r="DL9" s="170" t="n">
        <v>525</v>
      </c>
      <c r="DM9" s="172"/>
      <c r="DN9" s="169" t="s">
        <v>704</v>
      </c>
      <c r="DO9" s="170" t="s">
        <v>704</v>
      </c>
      <c r="DP9" s="169" t="n">
        <v>21</v>
      </c>
      <c r="DQ9" s="170" t="n">
        <v>928633</v>
      </c>
      <c r="DR9" s="169" t="n">
        <v>117</v>
      </c>
      <c r="DS9" s="170" t="n">
        <v>985</v>
      </c>
      <c r="DT9" s="169" t="n">
        <v>88</v>
      </c>
      <c r="DU9" s="170" t="n">
        <v>568</v>
      </c>
      <c r="DV9" s="171"/>
      <c r="DW9" s="169" t="n">
        <v>1077</v>
      </c>
      <c r="DX9" s="170" t="n">
        <v>1656</v>
      </c>
      <c r="DY9" s="169" t="n">
        <v>814</v>
      </c>
      <c r="DZ9" s="170" t="n">
        <v>1082</v>
      </c>
      <c r="EA9" s="169" t="n">
        <v>26</v>
      </c>
      <c r="EB9" s="170" t="n">
        <v>30</v>
      </c>
      <c r="EC9" s="169" t="n">
        <v>12</v>
      </c>
      <c r="ED9" s="170" t="n">
        <v>12</v>
      </c>
      <c r="EE9" s="169" t="n">
        <v>245</v>
      </c>
      <c r="EF9" s="170" t="n">
        <v>398</v>
      </c>
      <c r="EG9" s="169" t="n">
        <v>134</v>
      </c>
      <c r="EH9" s="170" t="n">
        <v>167</v>
      </c>
      <c r="EI9" s="169" t="n">
        <v>26</v>
      </c>
      <c r="EJ9" s="170" t="n">
        <v>40</v>
      </c>
      <c r="EK9" s="169" t="n">
        <v>80</v>
      </c>
      <c r="EL9" s="170" t="n">
        <v>104</v>
      </c>
      <c r="EM9" s="169" t="n">
        <v>191</v>
      </c>
      <c r="EN9" s="170" t="n">
        <v>277</v>
      </c>
      <c r="EO9" s="169" t="n">
        <v>1538</v>
      </c>
      <c r="EP9" s="170" t="n">
        <v>3766</v>
      </c>
    </row>
    <row r="10" s="125" customFormat="true" ht="12.75" hidden="false" customHeight="false" outlineLevel="0" collapsed="false">
      <c r="A10" s="166" t="s">
        <v>27</v>
      </c>
      <c r="B10" s="167" t="n">
        <v>2461</v>
      </c>
      <c r="C10" s="168"/>
      <c r="D10" s="169" t="n">
        <v>390</v>
      </c>
      <c r="E10" s="168" t="n">
        <v>66</v>
      </c>
      <c r="F10" s="168" t="n">
        <v>41</v>
      </c>
      <c r="G10" s="168" t="n">
        <v>42</v>
      </c>
      <c r="H10" s="168" t="n">
        <v>66</v>
      </c>
      <c r="I10" s="168" t="n">
        <v>817</v>
      </c>
      <c r="J10" s="168" t="n">
        <v>310</v>
      </c>
      <c r="K10" s="168" t="n">
        <v>268</v>
      </c>
      <c r="L10" s="170" t="n">
        <v>461</v>
      </c>
      <c r="M10" s="168"/>
      <c r="N10" s="169" t="n">
        <v>574</v>
      </c>
      <c r="O10" s="168" t="n">
        <v>316</v>
      </c>
      <c r="P10" s="168" t="n">
        <v>322</v>
      </c>
      <c r="Q10" s="168" t="n">
        <v>397</v>
      </c>
      <c r="R10" s="170" t="n">
        <v>852</v>
      </c>
      <c r="S10" s="168"/>
      <c r="T10" s="169" t="n">
        <v>2358</v>
      </c>
      <c r="U10" s="170" t="n">
        <v>371672.999999999</v>
      </c>
      <c r="V10" s="169" t="n">
        <v>1099</v>
      </c>
      <c r="W10" s="170" t="n">
        <v>198346.3</v>
      </c>
      <c r="X10" s="169" t="n">
        <v>1681</v>
      </c>
      <c r="Y10" s="170" t="n">
        <v>177328.7</v>
      </c>
      <c r="Z10" s="169" t="n">
        <v>1020</v>
      </c>
      <c r="AA10" s="170" t="n">
        <v>89650.4920000001</v>
      </c>
      <c r="AB10" s="169" t="n">
        <v>807</v>
      </c>
      <c r="AC10" s="170" t="n">
        <v>21815</v>
      </c>
      <c r="AD10" s="169" t="n">
        <v>1991</v>
      </c>
      <c r="AE10" s="170" t="n">
        <v>130722.5</v>
      </c>
      <c r="AF10" s="168" t="n">
        <v>767</v>
      </c>
      <c r="AG10" s="168" t="n">
        <v>104551</v>
      </c>
      <c r="AH10" s="169" t="n">
        <v>841</v>
      </c>
      <c r="AI10" s="170" t="n">
        <v>7787.3</v>
      </c>
      <c r="AJ10" s="168" t="n">
        <v>732</v>
      </c>
      <c r="AK10" s="168" t="n">
        <v>12639.2</v>
      </c>
      <c r="AL10" s="169" t="n">
        <v>1229</v>
      </c>
      <c r="AM10" s="170" t="n">
        <v>4507.6</v>
      </c>
      <c r="AN10" s="171"/>
      <c r="AO10" s="169" t="n">
        <v>710</v>
      </c>
      <c r="AP10" s="170" t="n">
        <v>41976</v>
      </c>
      <c r="AQ10" s="169" t="n">
        <v>715</v>
      </c>
      <c r="AR10" s="170" t="n">
        <v>19222</v>
      </c>
      <c r="AS10" s="169" t="n">
        <v>370</v>
      </c>
      <c r="AT10" s="170" t="n">
        <v>7502</v>
      </c>
      <c r="AU10" s="169" t="n">
        <v>182</v>
      </c>
      <c r="AV10" s="170" t="n">
        <v>3379</v>
      </c>
      <c r="AW10" s="169" t="n">
        <v>31</v>
      </c>
      <c r="AX10" s="170" t="n">
        <v>294</v>
      </c>
      <c r="AY10" s="169" t="n">
        <v>936</v>
      </c>
      <c r="AZ10" s="170" t="n">
        <v>72373</v>
      </c>
      <c r="BA10" s="172"/>
      <c r="BB10" s="169" t="n">
        <v>92</v>
      </c>
      <c r="BC10" s="170" t="n">
        <v>1725</v>
      </c>
      <c r="BD10" s="169" t="n">
        <v>0</v>
      </c>
      <c r="BE10" s="170" t="n">
        <v>0</v>
      </c>
      <c r="BF10" s="169" t="n">
        <v>137</v>
      </c>
      <c r="BG10" s="170" t="n">
        <v>2755</v>
      </c>
      <c r="BH10" s="169" t="n">
        <v>17</v>
      </c>
      <c r="BI10" s="170" t="n">
        <v>294</v>
      </c>
      <c r="BJ10" s="169" t="n">
        <v>376</v>
      </c>
      <c r="BK10" s="170" t="n">
        <v>9476</v>
      </c>
      <c r="BL10" s="169" t="n">
        <v>44</v>
      </c>
      <c r="BM10" s="170" t="n">
        <v>494</v>
      </c>
      <c r="BN10" s="169" t="n">
        <v>161</v>
      </c>
      <c r="BO10" s="170" t="n">
        <v>1091</v>
      </c>
      <c r="BP10" s="169" t="n">
        <v>40</v>
      </c>
      <c r="BQ10" s="170" t="n">
        <v>249</v>
      </c>
      <c r="BR10" s="169" t="n">
        <v>4</v>
      </c>
      <c r="BS10" s="170" t="n">
        <v>53</v>
      </c>
      <c r="BT10" s="169" t="n">
        <v>24</v>
      </c>
      <c r="BU10" s="170" t="n">
        <v>259</v>
      </c>
      <c r="BV10" s="169" t="n">
        <v>41</v>
      </c>
      <c r="BW10" s="170" t="n">
        <v>111</v>
      </c>
      <c r="BX10" s="168"/>
      <c r="BY10" s="169" t="s">
        <v>704</v>
      </c>
      <c r="BZ10" s="170" t="s">
        <v>704</v>
      </c>
      <c r="CA10" s="169" t="s">
        <v>704</v>
      </c>
      <c r="CB10" s="170" t="s">
        <v>704</v>
      </c>
      <c r="CC10" s="169" t="n">
        <v>37</v>
      </c>
      <c r="CD10" s="170" t="n">
        <v>650</v>
      </c>
      <c r="CE10" s="169" t="n">
        <v>27</v>
      </c>
      <c r="CF10" s="170" t="n">
        <v>5</v>
      </c>
      <c r="CG10" s="169" t="n">
        <v>8</v>
      </c>
      <c r="CH10" s="170" t="n">
        <v>2</v>
      </c>
      <c r="CI10" s="169" t="n">
        <v>10</v>
      </c>
      <c r="CJ10" s="170" t="n">
        <v>66</v>
      </c>
      <c r="CK10" s="169" t="n">
        <v>18</v>
      </c>
      <c r="CL10" s="170" t="n">
        <v>68</v>
      </c>
      <c r="CM10" s="169" t="n">
        <v>21</v>
      </c>
      <c r="CN10" s="170" t="n">
        <v>19</v>
      </c>
      <c r="CO10" s="169" t="n">
        <v>6</v>
      </c>
      <c r="CP10" s="170" t="n">
        <v>32</v>
      </c>
      <c r="CQ10" s="171"/>
      <c r="CR10" s="169" t="n">
        <v>120</v>
      </c>
      <c r="CS10" s="170" t="n">
        <v>9657</v>
      </c>
      <c r="CT10" s="169" t="n">
        <v>991</v>
      </c>
      <c r="CU10" s="170" t="n">
        <v>59229</v>
      </c>
      <c r="CV10" s="169" t="n">
        <v>1102</v>
      </c>
      <c r="CW10" s="170" t="n">
        <v>59060</v>
      </c>
      <c r="CX10" s="169" t="n">
        <v>1349</v>
      </c>
      <c r="CY10" s="170" t="n">
        <v>186697</v>
      </c>
      <c r="CZ10" s="172"/>
      <c r="DA10" s="169" t="n">
        <v>59</v>
      </c>
      <c r="DB10" s="170" t="n">
        <v>17055</v>
      </c>
      <c r="DC10" s="172"/>
      <c r="DD10" s="169" t="n">
        <v>1487</v>
      </c>
      <c r="DE10" s="170" t="n">
        <v>624824</v>
      </c>
      <c r="DF10" s="169" t="n">
        <v>1455</v>
      </c>
      <c r="DG10" s="170" t="n">
        <v>882874</v>
      </c>
      <c r="DH10" s="169" t="n">
        <v>1564</v>
      </c>
      <c r="DI10" s="170" t="n">
        <v>1642218</v>
      </c>
      <c r="DJ10" s="172"/>
      <c r="DK10" s="169" t="n">
        <v>70</v>
      </c>
      <c r="DL10" s="170" t="n">
        <v>325</v>
      </c>
      <c r="DM10" s="172"/>
      <c r="DN10" s="169" t="n">
        <v>330</v>
      </c>
      <c r="DO10" s="170" t="n">
        <v>66191</v>
      </c>
      <c r="DP10" s="169" t="s">
        <v>704</v>
      </c>
      <c r="DQ10" s="170" t="s">
        <v>704</v>
      </c>
      <c r="DR10" s="169" t="n">
        <v>107</v>
      </c>
      <c r="DS10" s="170" t="n">
        <v>1035</v>
      </c>
      <c r="DT10" s="169" t="n">
        <v>93</v>
      </c>
      <c r="DU10" s="170" t="n">
        <v>605</v>
      </c>
      <c r="DV10" s="171"/>
      <c r="DW10" s="169" t="n">
        <v>1410</v>
      </c>
      <c r="DX10" s="170" t="n">
        <v>2072</v>
      </c>
      <c r="DY10" s="169" t="n">
        <v>980</v>
      </c>
      <c r="DZ10" s="170" t="n">
        <v>1296</v>
      </c>
      <c r="EA10" s="169" t="n">
        <v>82</v>
      </c>
      <c r="EB10" s="170" t="n">
        <v>98</v>
      </c>
      <c r="EC10" s="169" t="n">
        <v>30</v>
      </c>
      <c r="ED10" s="170" t="n">
        <v>33</v>
      </c>
      <c r="EE10" s="169" t="n">
        <v>574</v>
      </c>
      <c r="EF10" s="170" t="n">
        <v>1064</v>
      </c>
      <c r="EG10" s="169" t="n">
        <v>183</v>
      </c>
      <c r="EH10" s="170" t="n">
        <v>230</v>
      </c>
      <c r="EI10" s="169" t="n">
        <v>54</v>
      </c>
      <c r="EJ10" s="170" t="n">
        <v>73</v>
      </c>
      <c r="EK10" s="169" t="n">
        <v>116</v>
      </c>
      <c r="EL10" s="170" t="n">
        <v>138</v>
      </c>
      <c r="EM10" s="169" t="n">
        <v>322</v>
      </c>
      <c r="EN10" s="170" t="n">
        <v>514</v>
      </c>
      <c r="EO10" s="169" t="n">
        <v>1971</v>
      </c>
      <c r="EP10" s="170" t="n">
        <v>5518</v>
      </c>
    </row>
    <row r="11" s="125" customFormat="true" ht="12.75" hidden="false" customHeight="false" outlineLevel="0" collapsed="false">
      <c r="A11" s="166" t="s">
        <v>708</v>
      </c>
      <c r="B11" s="167" t="n">
        <v>231</v>
      </c>
      <c r="C11" s="168"/>
      <c r="D11" s="169" t="n">
        <v>47</v>
      </c>
      <c r="E11" s="168" t="s">
        <v>796</v>
      </c>
      <c r="F11" s="168" t="n">
        <v>10</v>
      </c>
      <c r="G11" s="168" t="n">
        <v>5</v>
      </c>
      <c r="H11" s="168" t="s">
        <v>796</v>
      </c>
      <c r="I11" s="168" t="s">
        <v>796</v>
      </c>
      <c r="J11" s="168" t="n">
        <v>39</v>
      </c>
      <c r="K11" s="168" t="n">
        <v>19</v>
      </c>
      <c r="L11" s="170" t="n">
        <v>104</v>
      </c>
      <c r="M11" s="168"/>
      <c r="N11" s="169" t="n">
        <v>103</v>
      </c>
      <c r="O11" s="168" t="n">
        <v>43</v>
      </c>
      <c r="P11" s="168" t="n">
        <v>31</v>
      </c>
      <c r="Q11" s="168" t="n">
        <v>27</v>
      </c>
      <c r="R11" s="170" t="n">
        <v>27</v>
      </c>
      <c r="S11" s="168"/>
      <c r="T11" s="169" t="n">
        <v>225</v>
      </c>
      <c r="U11" s="170" t="n">
        <v>10315.6</v>
      </c>
      <c r="V11" s="169" t="n">
        <v>70</v>
      </c>
      <c r="W11" s="170" t="n">
        <v>4625.3</v>
      </c>
      <c r="X11" s="169" t="n">
        <v>187</v>
      </c>
      <c r="Y11" s="170" t="n">
        <v>5480.8</v>
      </c>
      <c r="Z11" s="169" t="n">
        <v>86</v>
      </c>
      <c r="AA11" s="170" t="n">
        <v>4864.168</v>
      </c>
      <c r="AB11" s="169" t="n">
        <v>48</v>
      </c>
      <c r="AC11" s="170" t="n">
        <v>599.9</v>
      </c>
      <c r="AD11" s="169" t="n">
        <v>185</v>
      </c>
      <c r="AE11" s="170" t="n">
        <v>3223.7</v>
      </c>
      <c r="AF11" s="168" t="n">
        <v>39</v>
      </c>
      <c r="AG11" s="168" t="n">
        <v>514.3</v>
      </c>
      <c r="AH11" s="169" t="n">
        <v>49</v>
      </c>
      <c r="AI11" s="170" t="n">
        <v>197.1</v>
      </c>
      <c r="AJ11" s="168" t="n">
        <v>54</v>
      </c>
      <c r="AK11" s="168" t="n">
        <v>762.1</v>
      </c>
      <c r="AL11" s="169" t="n">
        <v>85</v>
      </c>
      <c r="AM11" s="170" t="n">
        <v>154.3</v>
      </c>
      <c r="AN11" s="171"/>
      <c r="AO11" s="169" t="n">
        <v>57</v>
      </c>
      <c r="AP11" s="170" t="n">
        <v>2553</v>
      </c>
      <c r="AQ11" s="169" t="n">
        <v>46</v>
      </c>
      <c r="AR11" s="170" t="n">
        <v>1029</v>
      </c>
      <c r="AS11" s="169" t="n">
        <v>23</v>
      </c>
      <c r="AT11" s="170" t="n">
        <v>299</v>
      </c>
      <c r="AU11" s="169" t="s">
        <v>704</v>
      </c>
      <c r="AV11" s="170" t="s">
        <v>704</v>
      </c>
      <c r="AW11" s="169" t="s">
        <v>704</v>
      </c>
      <c r="AX11" s="170" t="s">
        <v>704</v>
      </c>
      <c r="AY11" s="169" t="n">
        <v>71</v>
      </c>
      <c r="AZ11" s="170" t="n">
        <v>3976</v>
      </c>
      <c r="BA11" s="172"/>
      <c r="BB11" s="169" t="s">
        <v>704</v>
      </c>
      <c r="BC11" s="170" t="s">
        <v>704</v>
      </c>
      <c r="BD11" s="169" t="n">
        <v>0</v>
      </c>
      <c r="BE11" s="170" t="n">
        <v>0</v>
      </c>
      <c r="BF11" s="169" t="n">
        <v>7</v>
      </c>
      <c r="BG11" s="170" t="n">
        <v>130</v>
      </c>
      <c r="BH11" s="169" t="s">
        <v>704</v>
      </c>
      <c r="BI11" s="170" t="s">
        <v>704</v>
      </c>
      <c r="BJ11" s="169" t="n">
        <v>38</v>
      </c>
      <c r="BK11" s="170" t="n">
        <v>640</v>
      </c>
      <c r="BL11" s="169" t="s">
        <v>704</v>
      </c>
      <c r="BM11" s="170" t="s">
        <v>704</v>
      </c>
      <c r="BN11" s="169" t="s">
        <v>704</v>
      </c>
      <c r="BO11" s="170" t="s">
        <v>704</v>
      </c>
      <c r="BP11" s="169" t="s">
        <v>704</v>
      </c>
      <c r="BQ11" s="170" t="s">
        <v>704</v>
      </c>
      <c r="BR11" s="169" t="n">
        <v>0</v>
      </c>
      <c r="BS11" s="170" t="n">
        <v>0</v>
      </c>
      <c r="BT11" s="169" t="n">
        <v>0</v>
      </c>
      <c r="BU11" s="170" t="n">
        <v>0</v>
      </c>
      <c r="BV11" s="169" t="s">
        <v>704</v>
      </c>
      <c r="BW11" s="170" t="s">
        <v>704</v>
      </c>
      <c r="BX11" s="168"/>
      <c r="BY11" s="169" t="n">
        <v>0</v>
      </c>
      <c r="BZ11" s="170" t="n">
        <v>0</v>
      </c>
      <c r="CA11" s="169" t="s">
        <v>704</v>
      </c>
      <c r="CB11" s="170" t="s">
        <v>704</v>
      </c>
      <c r="CC11" s="169" t="s">
        <v>704</v>
      </c>
      <c r="CD11" s="170" t="s">
        <v>704</v>
      </c>
      <c r="CE11" s="169" t="n">
        <v>8</v>
      </c>
      <c r="CF11" s="170" t="n">
        <v>2</v>
      </c>
      <c r="CG11" s="169" t="s">
        <v>704</v>
      </c>
      <c r="CH11" s="170" t="s">
        <v>704</v>
      </c>
      <c r="CI11" s="169" t="s">
        <v>704</v>
      </c>
      <c r="CJ11" s="170" t="s">
        <v>704</v>
      </c>
      <c r="CK11" s="169" t="s">
        <v>704</v>
      </c>
      <c r="CL11" s="170" t="s">
        <v>704</v>
      </c>
      <c r="CM11" s="169" t="s">
        <v>704</v>
      </c>
      <c r="CN11" s="170" t="s">
        <v>704</v>
      </c>
      <c r="CO11" s="169" t="s">
        <v>704</v>
      </c>
      <c r="CP11" s="170" t="s">
        <v>704</v>
      </c>
      <c r="CQ11" s="171"/>
      <c r="CR11" s="169" t="s">
        <v>704</v>
      </c>
      <c r="CS11" s="170" t="s">
        <v>704</v>
      </c>
      <c r="CT11" s="169" t="n">
        <v>49</v>
      </c>
      <c r="CU11" s="170" t="n">
        <v>1258</v>
      </c>
      <c r="CV11" s="169" t="n">
        <v>55</v>
      </c>
      <c r="CW11" s="170" t="n">
        <v>1157</v>
      </c>
      <c r="CX11" s="169" t="n">
        <v>79</v>
      </c>
      <c r="CY11" s="170" t="n">
        <v>5439</v>
      </c>
      <c r="CZ11" s="172"/>
      <c r="DA11" s="169" t="s">
        <v>704</v>
      </c>
      <c r="DB11" s="170" t="s">
        <v>704</v>
      </c>
      <c r="DC11" s="172"/>
      <c r="DD11" s="169" t="s">
        <v>704</v>
      </c>
      <c r="DE11" s="170" t="s">
        <v>704</v>
      </c>
      <c r="DF11" s="169" t="s">
        <v>704</v>
      </c>
      <c r="DG11" s="170" t="s">
        <v>704</v>
      </c>
      <c r="DH11" s="169" t="s">
        <v>704</v>
      </c>
      <c r="DI11" s="170" t="s">
        <v>704</v>
      </c>
      <c r="DJ11" s="172"/>
      <c r="DK11" s="169" t="n">
        <v>24</v>
      </c>
      <c r="DL11" s="170" t="n">
        <v>116</v>
      </c>
      <c r="DM11" s="172"/>
      <c r="DN11" s="169" t="n">
        <v>38</v>
      </c>
      <c r="DO11" s="170" t="n">
        <v>9574</v>
      </c>
      <c r="DP11" s="169" t="s">
        <v>704</v>
      </c>
      <c r="DQ11" s="170" t="s">
        <v>704</v>
      </c>
      <c r="DR11" s="169" t="n">
        <v>19</v>
      </c>
      <c r="DS11" s="170" t="n">
        <v>175</v>
      </c>
      <c r="DT11" s="169" t="n">
        <v>24</v>
      </c>
      <c r="DU11" s="170" t="n">
        <v>144</v>
      </c>
      <c r="DV11" s="171"/>
      <c r="DW11" s="169" t="n">
        <v>89</v>
      </c>
      <c r="DX11" s="170" t="n">
        <v>140</v>
      </c>
      <c r="DY11" s="169" t="n">
        <v>67</v>
      </c>
      <c r="DZ11" s="170" t="n">
        <v>78</v>
      </c>
      <c r="EA11" s="169" t="n">
        <v>5</v>
      </c>
      <c r="EB11" s="170" t="n">
        <v>9</v>
      </c>
      <c r="EC11" s="169" t="n">
        <v>5</v>
      </c>
      <c r="ED11" s="170" t="n">
        <v>9</v>
      </c>
      <c r="EE11" s="169" t="n">
        <v>37</v>
      </c>
      <c r="EF11" s="170" t="n">
        <v>77</v>
      </c>
      <c r="EG11" s="169" t="n">
        <v>12</v>
      </c>
      <c r="EH11" s="170" t="n">
        <v>15</v>
      </c>
      <c r="EI11" s="169" t="s">
        <v>704</v>
      </c>
      <c r="EJ11" s="170" t="s">
        <v>704</v>
      </c>
      <c r="EK11" s="169" t="s">
        <v>704</v>
      </c>
      <c r="EL11" s="170" t="s">
        <v>704</v>
      </c>
      <c r="EM11" s="169" t="n">
        <v>18</v>
      </c>
      <c r="EN11" s="170" t="n">
        <v>36</v>
      </c>
      <c r="EO11" s="169" t="n">
        <v>138</v>
      </c>
      <c r="EP11" s="170" t="n">
        <v>394</v>
      </c>
    </row>
    <row r="12" s="125" customFormat="true" ht="12.75" hidden="false" customHeight="false" outlineLevel="0" collapsed="false">
      <c r="A12" s="166" t="s">
        <v>709</v>
      </c>
      <c r="B12" s="167" t="n">
        <v>65</v>
      </c>
      <c r="C12" s="168"/>
      <c r="D12" s="169" t="n">
        <v>25</v>
      </c>
      <c r="E12" s="168" t="s">
        <v>796</v>
      </c>
      <c r="F12" s="168" t="n">
        <v>5</v>
      </c>
      <c r="G12" s="168" t="s">
        <v>796</v>
      </c>
      <c r="H12" s="168" t="s">
        <v>796</v>
      </c>
      <c r="I12" s="168" t="n">
        <v>0</v>
      </c>
      <c r="J12" s="168" t="n">
        <v>11</v>
      </c>
      <c r="K12" s="168" t="n">
        <v>0</v>
      </c>
      <c r="L12" s="170" t="n">
        <v>18</v>
      </c>
      <c r="M12" s="168"/>
      <c r="N12" s="169" t="n">
        <v>24</v>
      </c>
      <c r="O12" s="168" t="n">
        <v>6</v>
      </c>
      <c r="P12" s="168" t="n">
        <v>16</v>
      </c>
      <c r="Q12" s="168" t="n">
        <v>10</v>
      </c>
      <c r="R12" s="170" t="n">
        <v>9</v>
      </c>
      <c r="S12" s="168"/>
      <c r="T12" s="169" t="n">
        <v>64</v>
      </c>
      <c r="U12" s="170" t="n">
        <v>3673.7</v>
      </c>
      <c r="V12" s="169" t="n">
        <v>26</v>
      </c>
      <c r="W12" s="170" t="n">
        <v>1270.3</v>
      </c>
      <c r="X12" s="169" t="n">
        <v>50</v>
      </c>
      <c r="Y12" s="170" t="n">
        <v>2365.6</v>
      </c>
      <c r="Z12" s="169" t="n">
        <v>33</v>
      </c>
      <c r="AA12" s="170" t="n">
        <v>2156.7811</v>
      </c>
      <c r="AB12" s="169" t="n">
        <v>14</v>
      </c>
      <c r="AC12" s="170" t="n">
        <v>114.7</v>
      </c>
      <c r="AD12" s="169" t="n">
        <v>38</v>
      </c>
      <c r="AE12" s="170" t="n">
        <v>758.8</v>
      </c>
      <c r="AF12" s="168" t="n">
        <v>15</v>
      </c>
      <c r="AG12" s="168" t="n">
        <v>80</v>
      </c>
      <c r="AH12" s="169" t="n">
        <v>15</v>
      </c>
      <c r="AI12" s="170" t="n">
        <v>71.9</v>
      </c>
      <c r="AJ12" s="168" t="n">
        <v>25</v>
      </c>
      <c r="AK12" s="168" t="n">
        <v>404.2</v>
      </c>
      <c r="AL12" s="169" t="n">
        <v>31</v>
      </c>
      <c r="AM12" s="170" t="n">
        <v>87.5</v>
      </c>
      <c r="AN12" s="171"/>
      <c r="AO12" s="169" t="n">
        <v>25</v>
      </c>
      <c r="AP12" s="170" t="n">
        <v>1459</v>
      </c>
      <c r="AQ12" s="169" t="n">
        <v>16</v>
      </c>
      <c r="AR12" s="170" t="n">
        <v>446</v>
      </c>
      <c r="AS12" s="169" t="s">
        <v>704</v>
      </c>
      <c r="AT12" s="170" t="s">
        <v>704</v>
      </c>
      <c r="AU12" s="169" t="n">
        <v>0</v>
      </c>
      <c r="AV12" s="170" t="n">
        <v>0</v>
      </c>
      <c r="AW12" s="169" t="s">
        <v>704</v>
      </c>
      <c r="AX12" s="170" t="s">
        <v>704</v>
      </c>
      <c r="AY12" s="169" t="n">
        <v>27</v>
      </c>
      <c r="AZ12" s="170" t="n">
        <v>1952</v>
      </c>
      <c r="BA12" s="172"/>
      <c r="BB12" s="169" t="s">
        <v>704</v>
      </c>
      <c r="BC12" s="170" t="s">
        <v>704</v>
      </c>
      <c r="BD12" s="169" t="n">
        <v>0</v>
      </c>
      <c r="BE12" s="170" t="n">
        <v>0</v>
      </c>
      <c r="BF12" s="169" t="n">
        <v>0</v>
      </c>
      <c r="BG12" s="170" t="n">
        <v>0</v>
      </c>
      <c r="BH12" s="169" t="n">
        <v>0</v>
      </c>
      <c r="BI12" s="170" t="n">
        <v>0</v>
      </c>
      <c r="BJ12" s="169" t="s">
        <v>704</v>
      </c>
      <c r="BK12" s="170" t="s">
        <v>704</v>
      </c>
      <c r="BL12" s="169" t="s">
        <v>704</v>
      </c>
      <c r="BM12" s="170" t="s">
        <v>704</v>
      </c>
      <c r="BN12" s="169" t="s">
        <v>704</v>
      </c>
      <c r="BO12" s="170" t="s">
        <v>704</v>
      </c>
      <c r="BP12" s="169" t="n">
        <v>0</v>
      </c>
      <c r="BQ12" s="170" t="n">
        <v>0</v>
      </c>
      <c r="BR12" s="169" t="n">
        <v>0</v>
      </c>
      <c r="BS12" s="170" t="n">
        <v>0</v>
      </c>
      <c r="BT12" s="169" t="n">
        <v>0</v>
      </c>
      <c r="BU12" s="170" t="n">
        <v>0</v>
      </c>
      <c r="BV12" s="169" t="s">
        <v>704</v>
      </c>
      <c r="BW12" s="170" t="s">
        <v>704</v>
      </c>
      <c r="BX12" s="168"/>
      <c r="BY12" s="169" t="n">
        <v>0</v>
      </c>
      <c r="BZ12" s="170" t="n">
        <v>0</v>
      </c>
      <c r="CA12" s="169" t="s">
        <v>704</v>
      </c>
      <c r="CB12" s="170" t="s">
        <v>704</v>
      </c>
      <c r="CC12" s="169" t="s">
        <v>704</v>
      </c>
      <c r="CD12" s="170" t="s">
        <v>704</v>
      </c>
      <c r="CE12" s="169" t="s">
        <v>704</v>
      </c>
      <c r="CF12" s="170" t="s">
        <v>704</v>
      </c>
      <c r="CG12" s="169" t="n">
        <v>0</v>
      </c>
      <c r="CH12" s="170" t="n">
        <v>0</v>
      </c>
      <c r="CI12" s="169" t="n">
        <v>0</v>
      </c>
      <c r="CJ12" s="170" t="n">
        <v>0</v>
      </c>
      <c r="CK12" s="169" t="n">
        <v>0</v>
      </c>
      <c r="CL12" s="170" t="n">
        <v>0</v>
      </c>
      <c r="CM12" s="169" t="n">
        <v>4</v>
      </c>
      <c r="CN12" s="170" t="n">
        <v>1</v>
      </c>
      <c r="CO12" s="169" t="s">
        <v>704</v>
      </c>
      <c r="CP12" s="170" t="s">
        <v>704</v>
      </c>
      <c r="CQ12" s="171"/>
      <c r="CR12" s="169" t="s">
        <v>704</v>
      </c>
      <c r="CS12" s="170" t="s">
        <v>704</v>
      </c>
      <c r="CT12" s="169" t="n">
        <v>13</v>
      </c>
      <c r="CU12" s="170" t="n">
        <v>368</v>
      </c>
      <c r="CV12" s="169" t="n">
        <v>19</v>
      </c>
      <c r="CW12" s="170" t="n">
        <v>327</v>
      </c>
      <c r="CX12" s="169" t="n">
        <v>23</v>
      </c>
      <c r="CY12" s="170" t="n">
        <v>1176</v>
      </c>
      <c r="CZ12" s="172"/>
      <c r="DA12" s="169" t="s">
        <v>704</v>
      </c>
      <c r="DB12" s="170" t="s">
        <v>704</v>
      </c>
      <c r="DC12" s="172"/>
      <c r="DD12" s="169" t="s">
        <v>704</v>
      </c>
      <c r="DE12" s="170" t="s">
        <v>704</v>
      </c>
      <c r="DF12" s="169" t="s">
        <v>704</v>
      </c>
      <c r="DG12" s="170" t="s">
        <v>704</v>
      </c>
      <c r="DH12" s="169" t="s">
        <v>704</v>
      </c>
      <c r="DI12" s="170" t="s">
        <v>704</v>
      </c>
      <c r="DJ12" s="172"/>
      <c r="DK12" s="169" t="n">
        <v>3</v>
      </c>
      <c r="DL12" s="170" t="n">
        <v>12</v>
      </c>
      <c r="DM12" s="172"/>
      <c r="DN12" s="169" t="s">
        <v>704</v>
      </c>
      <c r="DO12" s="170" t="s">
        <v>704</v>
      </c>
      <c r="DP12" s="169" t="n">
        <v>0</v>
      </c>
      <c r="DQ12" s="170" t="n">
        <v>0</v>
      </c>
      <c r="DR12" s="169" t="s">
        <v>704</v>
      </c>
      <c r="DS12" s="170" t="s">
        <v>704</v>
      </c>
      <c r="DT12" s="169" t="s">
        <v>704</v>
      </c>
      <c r="DU12" s="170" t="s">
        <v>704</v>
      </c>
      <c r="DV12" s="171"/>
      <c r="DW12" s="169" t="n">
        <v>26</v>
      </c>
      <c r="DX12" s="170" t="n">
        <v>34</v>
      </c>
      <c r="DY12" s="169" t="n">
        <v>29</v>
      </c>
      <c r="DZ12" s="170" t="n">
        <v>37</v>
      </c>
      <c r="EA12" s="169" t="s">
        <v>704</v>
      </c>
      <c r="EB12" s="170" t="s">
        <v>704</v>
      </c>
      <c r="EC12" s="169" t="n">
        <v>0</v>
      </c>
      <c r="ED12" s="170" t="n">
        <v>0</v>
      </c>
      <c r="EE12" s="169" t="n">
        <v>11</v>
      </c>
      <c r="EF12" s="170" t="n">
        <v>26</v>
      </c>
      <c r="EG12" s="169" t="n">
        <v>9</v>
      </c>
      <c r="EH12" s="170" t="n">
        <v>18</v>
      </c>
      <c r="EI12" s="169" t="s">
        <v>704</v>
      </c>
      <c r="EJ12" s="170" t="s">
        <v>704</v>
      </c>
      <c r="EK12" s="169" t="s">
        <v>704</v>
      </c>
      <c r="EL12" s="170" t="s">
        <v>704</v>
      </c>
      <c r="EM12" s="169" t="n">
        <v>7</v>
      </c>
      <c r="EN12" s="170" t="n">
        <v>12</v>
      </c>
      <c r="EO12" s="169" t="n">
        <v>48</v>
      </c>
      <c r="EP12" s="170" t="n">
        <v>147</v>
      </c>
    </row>
    <row r="13" s="232" customFormat="true" ht="12.75" hidden="false" customHeight="false" outlineLevel="0" collapsed="false">
      <c r="A13" s="173" t="s">
        <v>710</v>
      </c>
      <c r="B13" s="227" t="n">
        <v>5671</v>
      </c>
      <c r="C13" s="221"/>
      <c r="D13" s="228" t="n">
        <v>877</v>
      </c>
      <c r="E13" s="221" t="n">
        <v>145</v>
      </c>
      <c r="F13" s="221" t="n">
        <v>113</v>
      </c>
      <c r="G13" s="221" t="n">
        <v>143</v>
      </c>
      <c r="H13" s="221" t="n">
        <v>252</v>
      </c>
      <c r="I13" s="221" t="n">
        <v>1475</v>
      </c>
      <c r="J13" s="221" t="n">
        <v>736</v>
      </c>
      <c r="K13" s="221" t="n">
        <v>529</v>
      </c>
      <c r="L13" s="229" t="n">
        <v>1401</v>
      </c>
      <c r="M13" s="221"/>
      <c r="N13" s="228" t="n">
        <v>1658</v>
      </c>
      <c r="O13" s="221" t="n">
        <v>907</v>
      </c>
      <c r="P13" s="221" t="n">
        <v>853</v>
      </c>
      <c r="Q13" s="221" t="n">
        <v>949</v>
      </c>
      <c r="R13" s="229" t="n">
        <v>1304</v>
      </c>
      <c r="S13" s="221"/>
      <c r="T13" s="228" t="n">
        <v>5426</v>
      </c>
      <c r="U13" s="229" t="n">
        <v>569090.699999997</v>
      </c>
      <c r="V13" s="228" t="n">
        <v>2183</v>
      </c>
      <c r="W13" s="229" t="n">
        <v>274435.4</v>
      </c>
      <c r="X13" s="228" t="n">
        <v>4355</v>
      </c>
      <c r="Y13" s="229" t="n">
        <v>297392.999999999</v>
      </c>
      <c r="Z13" s="228" t="n">
        <v>2144</v>
      </c>
      <c r="AA13" s="229" t="n">
        <v>152205.2464</v>
      </c>
      <c r="AB13" s="228" t="n">
        <v>1587</v>
      </c>
      <c r="AC13" s="229" t="n">
        <v>33663.7</v>
      </c>
      <c r="AD13" s="228" t="n">
        <v>4545</v>
      </c>
      <c r="AE13" s="229" t="n">
        <v>204447.000000001</v>
      </c>
      <c r="AF13" s="221" t="n">
        <v>1376</v>
      </c>
      <c r="AG13" s="221" t="n">
        <v>136355.4</v>
      </c>
      <c r="AH13" s="228" t="n">
        <v>1525</v>
      </c>
      <c r="AI13" s="229" t="n">
        <v>11752.8</v>
      </c>
      <c r="AJ13" s="221" t="n">
        <v>1441</v>
      </c>
      <c r="AK13" s="221" t="n">
        <v>21420.5999999999</v>
      </c>
      <c r="AL13" s="228" t="n">
        <v>2499</v>
      </c>
      <c r="AM13" s="229" t="n">
        <v>9246.30000000004</v>
      </c>
      <c r="AN13" s="230"/>
      <c r="AO13" s="228" t="n">
        <v>1487</v>
      </c>
      <c r="AP13" s="229" t="n">
        <v>76243</v>
      </c>
      <c r="AQ13" s="228" t="n">
        <v>1397</v>
      </c>
      <c r="AR13" s="229" t="n">
        <v>33053</v>
      </c>
      <c r="AS13" s="228" t="n">
        <v>618</v>
      </c>
      <c r="AT13" s="229" t="n">
        <v>10033</v>
      </c>
      <c r="AU13" s="228" t="n">
        <v>311</v>
      </c>
      <c r="AV13" s="229" t="n">
        <v>4470</v>
      </c>
      <c r="AW13" s="228" t="n">
        <v>52</v>
      </c>
      <c r="AX13" s="229" t="n">
        <v>425</v>
      </c>
      <c r="AY13" s="228" t="n">
        <v>1924</v>
      </c>
      <c r="AZ13" s="229" t="n">
        <v>124224</v>
      </c>
      <c r="BA13" s="231"/>
      <c r="BB13" s="228" t="n">
        <v>198</v>
      </c>
      <c r="BC13" s="229" t="n">
        <v>3288</v>
      </c>
      <c r="BD13" s="228" t="n">
        <v>0</v>
      </c>
      <c r="BE13" s="229" t="n">
        <v>0</v>
      </c>
      <c r="BF13" s="228" t="n">
        <v>188</v>
      </c>
      <c r="BG13" s="229" t="n">
        <v>3364</v>
      </c>
      <c r="BH13" s="228" t="n">
        <v>34</v>
      </c>
      <c r="BI13" s="229" t="n">
        <v>441</v>
      </c>
      <c r="BJ13" s="228" t="n">
        <v>765</v>
      </c>
      <c r="BK13" s="229" t="n">
        <v>16396</v>
      </c>
      <c r="BL13" s="228" t="n">
        <v>73</v>
      </c>
      <c r="BM13" s="229" t="n">
        <v>863</v>
      </c>
      <c r="BN13" s="228" t="n">
        <v>233</v>
      </c>
      <c r="BO13" s="229" t="n">
        <v>1324</v>
      </c>
      <c r="BP13" s="228" t="n">
        <v>79</v>
      </c>
      <c r="BQ13" s="229" t="n">
        <v>389</v>
      </c>
      <c r="BR13" s="228" t="n">
        <v>12</v>
      </c>
      <c r="BS13" s="229" t="n">
        <v>159</v>
      </c>
      <c r="BT13" s="228" t="n">
        <v>35</v>
      </c>
      <c r="BU13" s="229" t="n">
        <v>481</v>
      </c>
      <c r="BV13" s="228" t="n">
        <v>100</v>
      </c>
      <c r="BW13" s="229" t="n">
        <v>356</v>
      </c>
      <c r="BX13" s="221"/>
      <c r="BY13" s="228" t="n">
        <v>12</v>
      </c>
      <c r="BZ13" s="229" t="n">
        <v>289</v>
      </c>
      <c r="CA13" s="228" t="n">
        <v>64</v>
      </c>
      <c r="CB13" s="229" t="n">
        <v>401</v>
      </c>
      <c r="CC13" s="228" t="n">
        <v>72</v>
      </c>
      <c r="CD13" s="229" t="n">
        <v>690</v>
      </c>
      <c r="CE13" s="228" t="n">
        <v>89</v>
      </c>
      <c r="CF13" s="229" t="n">
        <v>20</v>
      </c>
      <c r="CG13" s="228" t="n">
        <v>31</v>
      </c>
      <c r="CH13" s="229" t="n">
        <v>8</v>
      </c>
      <c r="CI13" s="228" t="n">
        <v>25</v>
      </c>
      <c r="CJ13" s="229" t="n">
        <v>81</v>
      </c>
      <c r="CK13" s="228" t="n">
        <v>52</v>
      </c>
      <c r="CL13" s="229" t="n">
        <v>89</v>
      </c>
      <c r="CM13" s="228" t="n">
        <v>52</v>
      </c>
      <c r="CN13" s="229" t="n">
        <v>80</v>
      </c>
      <c r="CO13" s="228" t="n">
        <v>21</v>
      </c>
      <c r="CP13" s="229" t="n">
        <v>41</v>
      </c>
      <c r="CQ13" s="230"/>
      <c r="CR13" s="228" t="n">
        <v>401</v>
      </c>
      <c r="CS13" s="229" t="n">
        <v>26558</v>
      </c>
      <c r="CT13" s="228" t="n">
        <v>1942</v>
      </c>
      <c r="CU13" s="229" t="n">
        <v>88689</v>
      </c>
      <c r="CV13" s="228" t="n">
        <v>2319</v>
      </c>
      <c r="CW13" s="229" t="n">
        <v>98359</v>
      </c>
      <c r="CX13" s="228" t="n">
        <v>2841</v>
      </c>
      <c r="CY13" s="229" t="n">
        <v>321219</v>
      </c>
      <c r="CZ13" s="231"/>
      <c r="DA13" s="228" t="n">
        <v>239</v>
      </c>
      <c r="DB13" s="229" t="n">
        <v>99368</v>
      </c>
      <c r="DC13" s="231"/>
      <c r="DD13" s="228" t="n">
        <v>2688</v>
      </c>
      <c r="DE13" s="229" t="n">
        <v>919174</v>
      </c>
      <c r="DF13" s="228" t="n">
        <v>2625</v>
      </c>
      <c r="DG13" s="229" t="n">
        <v>1277883</v>
      </c>
      <c r="DH13" s="228" t="n">
        <v>2826</v>
      </c>
      <c r="DI13" s="229" t="n">
        <v>2384381</v>
      </c>
      <c r="DJ13" s="231"/>
      <c r="DK13" s="228" t="n">
        <v>239</v>
      </c>
      <c r="DL13" s="229" t="n">
        <v>1156</v>
      </c>
      <c r="DM13" s="231"/>
      <c r="DN13" s="228" t="n">
        <v>794</v>
      </c>
      <c r="DO13" s="229" t="n">
        <v>258773</v>
      </c>
      <c r="DP13" s="228" t="n">
        <v>33</v>
      </c>
      <c r="DQ13" s="229" t="n">
        <v>1314615</v>
      </c>
      <c r="DR13" s="228" t="n">
        <v>285</v>
      </c>
      <c r="DS13" s="229" t="n">
        <v>3495</v>
      </c>
      <c r="DT13" s="228" t="n">
        <v>257</v>
      </c>
      <c r="DU13" s="229" t="n">
        <v>1872</v>
      </c>
      <c r="DV13" s="230"/>
      <c r="DW13" s="228" t="n">
        <v>2964</v>
      </c>
      <c r="DX13" s="229" t="n">
        <v>4449</v>
      </c>
      <c r="DY13" s="228" t="n">
        <v>2153</v>
      </c>
      <c r="DZ13" s="229" t="n">
        <v>2827</v>
      </c>
      <c r="EA13" s="228" t="n">
        <v>131</v>
      </c>
      <c r="EB13" s="229" t="n">
        <v>158</v>
      </c>
      <c r="EC13" s="228" t="n">
        <v>52</v>
      </c>
      <c r="ED13" s="229" t="n">
        <v>59</v>
      </c>
      <c r="EE13" s="228" t="n">
        <v>988</v>
      </c>
      <c r="EF13" s="229" t="n">
        <v>1766</v>
      </c>
      <c r="EG13" s="228" t="n">
        <v>381</v>
      </c>
      <c r="EH13" s="229" t="n">
        <v>480</v>
      </c>
      <c r="EI13" s="228" t="n">
        <v>97</v>
      </c>
      <c r="EJ13" s="229" t="n">
        <v>147</v>
      </c>
      <c r="EK13" s="228" t="n">
        <v>235</v>
      </c>
      <c r="EL13" s="229" t="n">
        <v>310</v>
      </c>
      <c r="EM13" s="228" t="n">
        <v>603</v>
      </c>
      <c r="EN13" s="229" t="n">
        <v>958</v>
      </c>
      <c r="EO13" s="228" t="n">
        <v>4214</v>
      </c>
      <c r="EP13" s="229" t="n">
        <v>11154</v>
      </c>
    </row>
    <row r="14" s="125" customFormat="true" ht="12.75" hidden="false" customHeight="false" outlineLevel="0" collapsed="false">
      <c r="A14" s="225"/>
      <c r="B14" s="226"/>
      <c r="C14" s="174"/>
      <c r="D14" s="176"/>
      <c r="E14" s="174"/>
      <c r="F14" s="174"/>
      <c r="G14" s="174"/>
      <c r="H14" s="174"/>
      <c r="I14" s="174"/>
      <c r="J14" s="174"/>
      <c r="K14" s="174"/>
      <c r="L14" s="175"/>
      <c r="M14" s="174"/>
      <c r="N14" s="176"/>
      <c r="O14" s="174"/>
      <c r="P14" s="174"/>
      <c r="Q14" s="174"/>
      <c r="R14" s="175"/>
      <c r="S14" s="174"/>
      <c r="T14" s="176"/>
      <c r="U14" s="175"/>
      <c r="V14" s="176"/>
      <c r="W14" s="175"/>
      <c r="X14" s="176"/>
      <c r="Y14" s="175"/>
      <c r="Z14" s="176"/>
      <c r="AA14" s="175"/>
      <c r="AB14" s="176"/>
      <c r="AC14" s="175"/>
      <c r="AD14" s="176"/>
      <c r="AE14" s="175"/>
      <c r="AF14" s="171"/>
      <c r="AG14" s="171"/>
      <c r="AH14" s="176"/>
      <c r="AI14" s="175"/>
      <c r="AJ14" s="171"/>
      <c r="AK14" s="171"/>
      <c r="AL14" s="176"/>
      <c r="AM14" s="175"/>
      <c r="AN14" s="171"/>
      <c r="AO14" s="176"/>
      <c r="AP14" s="175"/>
      <c r="AQ14" s="176"/>
      <c r="AR14" s="175"/>
      <c r="AS14" s="176"/>
      <c r="AT14" s="175"/>
      <c r="AU14" s="176"/>
      <c r="AV14" s="175"/>
      <c r="AW14" s="176"/>
      <c r="AX14" s="175"/>
      <c r="AY14" s="176"/>
      <c r="AZ14" s="175"/>
      <c r="BA14" s="171"/>
      <c r="BB14" s="176"/>
      <c r="BC14" s="175"/>
      <c r="BD14" s="176"/>
      <c r="BE14" s="175"/>
      <c r="BF14" s="176"/>
      <c r="BG14" s="175"/>
      <c r="BH14" s="176"/>
      <c r="BI14" s="175"/>
      <c r="BJ14" s="176"/>
      <c r="BK14" s="175"/>
      <c r="BL14" s="176"/>
      <c r="BM14" s="175"/>
      <c r="BN14" s="176"/>
      <c r="BO14" s="175"/>
      <c r="BP14" s="176"/>
      <c r="BQ14" s="175"/>
      <c r="BR14" s="176"/>
      <c r="BS14" s="175"/>
      <c r="BT14" s="176"/>
      <c r="BU14" s="175"/>
      <c r="BV14" s="176"/>
      <c r="BW14" s="175"/>
      <c r="BX14" s="174"/>
      <c r="BY14" s="176"/>
      <c r="BZ14" s="175"/>
      <c r="CA14" s="176"/>
      <c r="CB14" s="175"/>
      <c r="CC14" s="176"/>
      <c r="CD14" s="175"/>
      <c r="CE14" s="176"/>
      <c r="CF14" s="175"/>
      <c r="CG14" s="176"/>
      <c r="CH14" s="175"/>
      <c r="CI14" s="176"/>
      <c r="CJ14" s="175"/>
      <c r="CK14" s="176"/>
      <c r="CL14" s="175"/>
      <c r="CM14" s="176"/>
      <c r="CN14" s="175"/>
      <c r="CO14" s="176"/>
      <c r="CP14" s="175"/>
      <c r="CQ14" s="171"/>
      <c r="CR14" s="176"/>
      <c r="CS14" s="175"/>
      <c r="CT14" s="176"/>
      <c r="CU14" s="175"/>
      <c r="CV14" s="176"/>
      <c r="CW14" s="175"/>
      <c r="CX14" s="176"/>
      <c r="CY14" s="175"/>
      <c r="CZ14" s="171"/>
      <c r="DA14" s="176"/>
      <c r="DB14" s="175"/>
      <c r="DC14" s="171"/>
      <c r="DD14" s="176"/>
      <c r="DE14" s="175"/>
      <c r="DF14" s="176"/>
      <c r="DG14" s="175"/>
      <c r="DH14" s="176"/>
      <c r="DI14" s="175"/>
      <c r="DJ14" s="171"/>
      <c r="DK14" s="176"/>
      <c r="DL14" s="175"/>
      <c r="DM14" s="171"/>
      <c r="DN14" s="176"/>
      <c r="DO14" s="175"/>
      <c r="DP14" s="176"/>
      <c r="DQ14" s="175"/>
      <c r="DR14" s="176"/>
      <c r="DS14" s="175"/>
      <c r="DT14" s="176"/>
      <c r="DU14" s="175"/>
      <c r="DV14" s="171"/>
      <c r="DW14" s="176"/>
      <c r="DX14" s="175"/>
      <c r="DY14" s="176"/>
      <c r="DZ14" s="175"/>
      <c r="EA14" s="176"/>
      <c r="EB14" s="175"/>
      <c r="EC14" s="176"/>
      <c r="ED14" s="175"/>
      <c r="EE14" s="176"/>
      <c r="EF14" s="175"/>
      <c r="EG14" s="176"/>
      <c r="EH14" s="175"/>
      <c r="EI14" s="176"/>
      <c r="EJ14" s="175"/>
      <c r="EK14" s="176"/>
      <c r="EL14" s="175"/>
      <c r="EM14" s="176"/>
      <c r="EN14" s="175"/>
      <c r="EO14" s="176"/>
      <c r="EP14" s="175"/>
    </row>
    <row r="15" s="125" customFormat="true" ht="12.75" hidden="false" customHeight="false" outlineLevel="0" collapsed="false">
      <c r="A15" s="166" t="s">
        <v>711</v>
      </c>
      <c r="B15" s="167" t="n">
        <v>2318</v>
      </c>
      <c r="C15" s="168"/>
      <c r="D15" s="169" t="s">
        <v>796</v>
      </c>
      <c r="E15" s="168" t="s">
        <v>796</v>
      </c>
      <c r="F15" s="168" t="n">
        <v>29</v>
      </c>
      <c r="G15" s="168" t="n">
        <v>37</v>
      </c>
      <c r="H15" s="168" t="n">
        <v>515</v>
      </c>
      <c r="I15" s="168" t="n">
        <v>391</v>
      </c>
      <c r="J15" s="168" t="n">
        <v>604</v>
      </c>
      <c r="K15" s="168" t="n">
        <v>77</v>
      </c>
      <c r="L15" s="170" t="n">
        <v>643</v>
      </c>
      <c r="M15" s="168"/>
      <c r="N15" s="169" t="n">
        <v>762</v>
      </c>
      <c r="O15" s="168" t="n">
        <v>351</v>
      </c>
      <c r="P15" s="168" t="n">
        <v>422</v>
      </c>
      <c r="Q15" s="168" t="n">
        <v>483</v>
      </c>
      <c r="R15" s="170" t="n">
        <v>300</v>
      </c>
      <c r="S15" s="168"/>
      <c r="T15" s="169" t="n">
        <v>2137</v>
      </c>
      <c r="U15" s="170" t="n">
        <v>134198.7</v>
      </c>
      <c r="V15" s="169" t="n">
        <v>630</v>
      </c>
      <c r="W15" s="170" t="n">
        <v>40492.4</v>
      </c>
      <c r="X15" s="169" t="n">
        <v>2075</v>
      </c>
      <c r="Y15" s="170" t="n">
        <v>95779.9000000002</v>
      </c>
      <c r="Z15" s="169" t="n">
        <v>602</v>
      </c>
      <c r="AA15" s="170" t="n">
        <v>9245.67760000001</v>
      </c>
      <c r="AB15" s="169" t="n">
        <v>751</v>
      </c>
      <c r="AC15" s="170" t="n">
        <v>14939.6</v>
      </c>
      <c r="AD15" s="169" t="n">
        <v>1883</v>
      </c>
      <c r="AE15" s="170" t="n">
        <v>76548.2000000001</v>
      </c>
      <c r="AF15" s="168" t="n">
        <v>440</v>
      </c>
      <c r="AG15" s="168" t="n">
        <v>29553</v>
      </c>
      <c r="AH15" s="169" t="n">
        <v>468</v>
      </c>
      <c r="AI15" s="170" t="n">
        <v>2220.1</v>
      </c>
      <c r="AJ15" s="168" t="n">
        <v>76</v>
      </c>
      <c r="AK15" s="168" t="n">
        <v>504.1</v>
      </c>
      <c r="AL15" s="169" t="n">
        <v>695</v>
      </c>
      <c r="AM15" s="170" t="n">
        <v>1188.1</v>
      </c>
      <c r="AN15" s="171"/>
      <c r="AO15" s="169" t="n">
        <v>86</v>
      </c>
      <c r="AP15" s="170" t="n">
        <v>1065</v>
      </c>
      <c r="AQ15" s="169" t="n">
        <v>239</v>
      </c>
      <c r="AR15" s="170" t="n">
        <v>2612</v>
      </c>
      <c r="AS15" s="169" t="n">
        <v>408</v>
      </c>
      <c r="AT15" s="170" t="n">
        <v>3966</v>
      </c>
      <c r="AU15" s="169" t="n">
        <v>47</v>
      </c>
      <c r="AV15" s="170" t="n">
        <v>252</v>
      </c>
      <c r="AW15" s="169" t="n">
        <v>11</v>
      </c>
      <c r="AX15" s="170" t="n">
        <v>65</v>
      </c>
      <c r="AY15" s="169" t="n">
        <v>493</v>
      </c>
      <c r="AZ15" s="170" t="n">
        <v>7958</v>
      </c>
      <c r="BA15" s="172"/>
      <c r="BB15" s="169" t="n">
        <v>102</v>
      </c>
      <c r="BC15" s="170" t="n">
        <v>307</v>
      </c>
      <c r="BD15" s="169" t="n">
        <v>0</v>
      </c>
      <c r="BE15" s="170" t="n">
        <v>0</v>
      </c>
      <c r="BF15" s="169" t="n">
        <v>0</v>
      </c>
      <c r="BG15" s="170" t="n">
        <v>0</v>
      </c>
      <c r="BH15" s="169" t="s">
        <v>704</v>
      </c>
      <c r="BI15" s="170" t="s">
        <v>704</v>
      </c>
      <c r="BJ15" s="169" t="s">
        <v>704</v>
      </c>
      <c r="BK15" s="170" t="s">
        <v>704</v>
      </c>
      <c r="BL15" s="169" t="n">
        <v>0</v>
      </c>
      <c r="BM15" s="170" t="n">
        <v>0</v>
      </c>
      <c r="BN15" s="169" t="n">
        <v>111</v>
      </c>
      <c r="BO15" s="170" t="n">
        <v>200</v>
      </c>
      <c r="BP15" s="169" t="n">
        <v>87</v>
      </c>
      <c r="BQ15" s="170" t="n">
        <v>285</v>
      </c>
      <c r="BR15" s="169" t="n">
        <v>23</v>
      </c>
      <c r="BS15" s="170" t="n">
        <v>224</v>
      </c>
      <c r="BT15" s="169" t="s">
        <v>704</v>
      </c>
      <c r="BU15" s="170" t="s">
        <v>704</v>
      </c>
      <c r="BV15" s="169" t="n">
        <v>25</v>
      </c>
      <c r="BW15" s="170" t="n">
        <v>146</v>
      </c>
      <c r="BX15" s="168"/>
      <c r="BY15" s="169" t="s">
        <v>704</v>
      </c>
      <c r="BZ15" s="170" t="s">
        <v>704</v>
      </c>
      <c r="CA15" s="169" t="s">
        <v>704</v>
      </c>
      <c r="CB15" s="170" t="s">
        <v>704</v>
      </c>
      <c r="CC15" s="169" t="n">
        <v>23</v>
      </c>
      <c r="CD15" s="170" t="n">
        <v>27</v>
      </c>
      <c r="CE15" s="169" t="n">
        <v>21</v>
      </c>
      <c r="CF15" s="170" t="n">
        <v>4</v>
      </c>
      <c r="CG15" s="169" t="s">
        <v>704</v>
      </c>
      <c r="CH15" s="170" t="s">
        <v>704</v>
      </c>
      <c r="CI15" s="169" t="s">
        <v>704</v>
      </c>
      <c r="CJ15" s="170" t="s">
        <v>704</v>
      </c>
      <c r="CK15" s="169" t="n">
        <v>25</v>
      </c>
      <c r="CL15" s="170" t="n">
        <v>7</v>
      </c>
      <c r="CM15" s="169" t="s">
        <v>704</v>
      </c>
      <c r="CN15" s="170" t="s">
        <v>704</v>
      </c>
      <c r="CO15" s="169" t="s">
        <v>704</v>
      </c>
      <c r="CP15" s="170" t="s">
        <v>704</v>
      </c>
      <c r="CQ15" s="171"/>
      <c r="CR15" s="169" t="n">
        <v>613</v>
      </c>
      <c r="CS15" s="170" t="n">
        <v>45137</v>
      </c>
      <c r="CT15" s="169" t="n">
        <v>814</v>
      </c>
      <c r="CU15" s="170" t="n">
        <v>21683</v>
      </c>
      <c r="CV15" s="169" t="n">
        <v>1192</v>
      </c>
      <c r="CW15" s="170" t="n">
        <v>48556</v>
      </c>
      <c r="CX15" s="169" t="n">
        <v>1358</v>
      </c>
      <c r="CY15" s="170" t="n">
        <v>179295</v>
      </c>
      <c r="CZ15" s="172"/>
      <c r="DA15" s="169" t="n">
        <v>52</v>
      </c>
      <c r="DB15" s="170" t="n">
        <v>6828</v>
      </c>
      <c r="DC15" s="172"/>
      <c r="DD15" s="169" t="n">
        <v>1101</v>
      </c>
      <c r="DE15" s="170" t="n">
        <v>290477</v>
      </c>
      <c r="DF15" s="169" t="n">
        <v>1051</v>
      </c>
      <c r="DG15" s="170" t="n">
        <v>343293</v>
      </c>
      <c r="DH15" s="169" t="n">
        <v>1140</v>
      </c>
      <c r="DI15" s="170" t="n">
        <v>705904</v>
      </c>
      <c r="DJ15" s="172"/>
      <c r="DK15" s="169" t="n">
        <v>80</v>
      </c>
      <c r="DL15" s="170" t="n">
        <v>562</v>
      </c>
      <c r="DM15" s="172"/>
      <c r="DN15" s="169" t="s">
        <v>704</v>
      </c>
      <c r="DO15" s="170" t="s">
        <v>704</v>
      </c>
      <c r="DP15" s="169" t="n">
        <v>10</v>
      </c>
      <c r="DQ15" s="170" t="n">
        <v>217567</v>
      </c>
      <c r="DR15" s="169" t="n">
        <v>109</v>
      </c>
      <c r="DS15" s="170" t="n">
        <v>1102</v>
      </c>
      <c r="DT15" s="169" t="n">
        <v>83</v>
      </c>
      <c r="DU15" s="170" t="n">
        <v>448</v>
      </c>
      <c r="DV15" s="171"/>
      <c r="DW15" s="169" t="n">
        <v>1216</v>
      </c>
      <c r="DX15" s="170" t="n">
        <v>2031</v>
      </c>
      <c r="DY15" s="169" t="n">
        <v>775</v>
      </c>
      <c r="DZ15" s="170" t="n">
        <v>998</v>
      </c>
      <c r="EA15" s="169" t="n">
        <v>14</v>
      </c>
      <c r="EB15" s="170" t="n">
        <v>20</v>
      </c>
      <c r="EC15" s="169" t="n">
        <v>5</v>
      </c>
      <c r="ED15" s="170" t="n">
        <v>7</v>
      </c>
      <c r="EE15" s="169" t="n">
        <v>322</v>
      </c>
      <c r="EF15" s="170" t="n">
        <v>447</v>
      </c>
      <c r="EG15" s="169" t="n">
        <v>139</v>
      </c>
      <c r="EH15" s="170" t="n">
        <v>160</v>
      </c>
      <c r="EI15" s="169" t="n">
        <v>32</v>
      </c>
      <c r="EJ15" s="170" t="n">
        <v>37</v>
      </c>
      <c r="EK15" s="169" t="n">
        <v>60</v>
      </c>
      <c r="EL15" s="170" t="n">
        <v>98</v>
      </c>
      <c r="EM15" s="169" t="n">
        <v>209</v>
      </c>
      <c r="EN15" s="170" t="n">
        <v>324</v>
      </c>
      <c r="EO15" s="169" t="n">
        <v>1619</v>
      </c>
      <c r="EP15" s="170" t="n">
        <v>4122</v>
      </c>
    </row>
    <row r="16" s="125" customFormat="true" ht="12.75" hidden="false" customHeight="false" outlineLevel="0" collapsed="false">
      <c r="A16" s="166" t="s">
        <v>712</v>
      </c>
      <c r="B16" s="167" t="n">
        <v>4955</v>
      </c>
      <c r="C16" s="168"/>
      <c r="D16" s="169" t="s">
        <v>796</v>
      </c>
      <c r="E16" s="168" t="s">
        <v>796</v>
      </c>
      <c r="F16" s="168" t="n">
        <v>74</v>
      </c>
      <c r="G16" s="168" t="n">
        <v>99</v>
      </c>
      <c r="H16" s="168" t="n">
        <v>901</v>
      </c>
      <c r="I16" s="168" t="n">
        <v>1333</v>
      </c>
      <c r="J16" s="168" t="n">
        <v>991</v>
      </c>
      <c r="K16" s="168" t="n">
        <v>103</v>
      </c>
      <c r="L16" s="170" t="n">
        <v>1422</v>
      </c>
      <c r="M16" s="168"/>
      <c r="N16" s="169" t="n">
        <v>1692</v>
      </c>
      <c r="O16" s="168" t="n">
        <v>813</v>
      </c>
      <c r="P16" s="168" t="n">
        <v>846</v>
      </c>
      <c r="Q16" s="168" t="n">
        <v>971</v>
      </c>
      <c r="R16" s="170" t="n">
        <v>633</v>
      </c>
      <c r="S16" s="168"/>
      <c r="T16" s="169" t="n">
        <v>4537</v>
      </c>
      <c r="U16" s="170" t="n">
        <v>306024.9</v>
      </c>
      <c r="V16" s="169" t="n">
        <v>1654</v>
      </c>
      <c r="W16" s="170" t="n">
        <v>118687.1</v>
      </c>
      <c r="X16" s="169" t="n">
        <v>4323</v>
      </c>
      <c r="Y16" s="170" t="n">
        <v>191785.6</v>
      </c>
      <c r="Z16" s="169" t="n">
        <v>899</v>
      </c>
      <c r="AA16" s="170" t="n">
        <v>15411.9266</v>
      </c>
      <c r="AB16" s="169" t="n">
        <v>1213</v>
      </c>
      <c r="AC16" s="170" t="n">
        <v>26737.1</v>
      </c>
      <c r="AD16" s="169" t="n">
        <v>4025</v>
      </c>
      <c r="AE16" s="170" t="n">
        <v>170136.7</v>
      </c>
      <c r="AF16" s="168" t="n">
        <v>1151</v>
      </c>
      <c r="AG16" s="168" t="n">
        <v>83292.2</v>
      </c>
      <c r="AH16" s="169" t="n">
        <v>1121</v>
      </c>
      <c r="AI16" s="170" t="n">
        <v>7111.9</v>
      </c>
      <c r="AJ16" s="168" t="n">
        <v>145</v>
      </c>
      <c r="AK16" s="168" t="n">
        <v>1008.8</v>
      </c>
      <c r="AL16" s="169" t="n">
        <v>1444</v>
      </c>
      <c r="AM16" s="170" t="n">
        <v>2326.3</v>
      </c>
      <c r="AN16" s="171"/>
      <c r="AO16" s="169" t="n">
        <v>120</v>
      </c>
      <c r="AP16" s="170" t="n">
        <v>1759</v>
      </c>
      <c r="AQ16" s="169" t="n">
        <v>343</v>
      </c>
      <c r="AR16" s="170" t="n">
        <v>4826</v>
      </c>
      <c r="AS16" s="169" t="n">
        <v>559</v>
      </c>
      <c r="AT16" s="170" t="n">
        <v>5749</v>
      </c>
      <c r="AU16" s="169" t="n">
        <v>37</v>
      </c>
      <c r="AV16" s="170" t="n">
        <v>246</v>
      </c>
      <c r="AW16" s="169" t="n">
        <v>23</v>
      </c>
      <c r="AX16" s="170" t="n">
        <v>261</v>
      </c>
      <c r="AY16" s="169" t="n">
        <v>686</v>
      </c>
      <c r="AZ16" s="170" t="n">
        <v>12842</v>
      </c>
      <c r="BA16" s="172"/>
      <c r="BB16" s="169" t="n">
        <v>81</v>
      </c>
      <c r="BC16" s="170" t="n">
        <v>160</v>
      </c>
      <c r="BD16" s="169" t="n">
        <v>0</v>
      </c>
      <c r="BE16" s="170" t="n">
        <v>0</v>
      </c>
      <c r="BF16" s="169" t="n">
        <v>0</v>
      </c>
      <c r="BG16" s="170" t="n">
        <v>0</v>
      </c>
      <c r="BH16" s="169" t="s">
        <v>704</v>
      </c>
      <c r="BI16" s="170" t="s">
        <v>704</v>
      </c>
      <c r="BJ16" s="169" t="n">
        <v>6</v>
      </c>
      <c r="BK16" s="170" t="n">
        <v>187</v>
      </c>
      <c r="BL16" s="169" t="s">
        <v>704</v>
      </c>
      <c r="BM16" s="170" t="s">
        <v>704</v>
      </c>
      <c r="BN16" s="169" t="n">
        <v>265</v>
      </c>
      <c r="BO16" s="170" t="n">
        <v>989</v>
      </c>
      <c r="BP16" s="169" t="n">
        <v>126</v>
      </c>
      <c r="BQ16" s="170" t="n">
        <v>401</v>
      </c>
      <c r="BR16" s="169" t="n">
        <v>52</v>
      </c>
      <c r="BS16" s="170" t="n">
        <v>440</v>
      </c>
      <c r="BT16" s="169" t="n">
        <v>6</v>
      </c>
      <c r="BU16" s="170" t="n">
        <v>50</v>
      </c>
      <c r="BV16" s="169" t="n">
        <v>25</v>
      </c>
      <c r="BW16" s="170" t="n">
        <v>214</v>
      </c>
      <c r="BX16" s="168"/>
      <c r="BY16" s="169" t="s">
        <v>704</v>
      </c>
      <c r="BZ16" s="170" t="s">
        <v>704</v>
      </c>
      <c r="CA16" s="169" t="s">
        <v>704</v>
      </c>
      <c r="CB16" s="170" t="s">
        <v>704</v>
      </c>
      <c r="CC16" s="169" t="n">
        <v>21</v>
      </c>
      <c r="CD16" s="170" t="n">
        <v>16</v>
      </c>
      <c r="CE16" s="169" t="n">
        <v>36</v>
      </c>
      <c r="CF16" s="170" t="n">
        <v>6</v>
      </c>
      <c r="CG16" s="169" t="n">
        <v>50</v>
      </c>
      <c r="CH16" s="170" t="n">
        <v>16</v>
      </c>
      <c r="CI16" s="169" t="n">
        <v>17</v>
      </c>
      <c r="CJ16" s="170" t="n">
        <v>26</v>
      </c>
      <c r="CK16" s="169" t="n">
        <v>66</v>
      </c>
      <c r="CL16" s="170" t="n">
        <v>42</v>
      </c>
      <c r="CM16" s="169" t="n">
        <v>29</v>
      </c>
      <c r="CN16" s="170" t="n">
        <v>41</v>
      </c>
      <c r="CO16" s="169" t="n">
        <v>5</v>
      </c>
      <c r="CP16" s="170" t="n">
        <v>1</v>
      </c>
      <c r="CQ16" s="171"/>
      <c r="CR16" s="169" t="n">
        <v>1151</v>
      </c>
      <c r="CS16" s="170" t="n">
        <v>86097</v>
      </c>
      <c r="CT16" s="169" t="n">
        <v>1494</v>
      </c>
      <c r="CU16" s="170" t="n">
        <v>42785</v>
      </c>
      <c r="CV16" s="169" t="n">
        <v>2345</v>
      </c>
      <c r="CW16" s="170" t="n">
        <v>88413</v>
      </c>
      <c r="CX16" s="169" t="n">
        <v>2691</v>
      </c>
      <c r="CY16" s="170" t="n">
        <v>331151</v>
      </c>
      <c r="CZ16" s="172"/>
      <c r="DA16" s="169" t="n">
        <v>98</v>
      </c>
      <c r="DB16" s="170" t="n">
        <v>47613</v>
      </c>
      <c r="DC16" s="172"/>
      <c r="DD16" s="169" t="n">
        <v>2693</v>
      </c>
      <c r="DE16" s="170" t="n">
        <v>780416</v>
      </c>
      <c r="DF16" s="169" t="n">
        <v>2598</v>
      </c>
      <c r="DG16" s="170" t="n">
        <v>976963</v>
      </c>
      <c r="DH16" s="169" t="n">
        <v>2807</v>
      </c>
      <c r="DI16" s="170" t="n">
        <v>1928069</v>
      </c>
      <c r="DJ16" s="172"/>
      <c r="DK16" s="169" t="n">
        <v>183</v>
      </c>
      <c r="DL16" s="170" t="n">
        <v>999</v>
      </c>
      <c r="DM16" s="172"/>
      <c r="DN16" s="169" t="n">
        <v>652</v>
      </c>
      <c r="DO16" s="170" t="n">
        <v>208511</v>
      </c>
      <c r="DP16" s="169" t="n">
        <v>24</v>
      </c>
      <c r="DQ16" s="170" t="n">
        <v>1394123</v>
      </c>
      <c r="DR16" s="169" t="n">
        <v>212</v>
      </c>
      <c r="DS16" s="170" t="n">
        <v>5653</v>
      </c>
      <c r="DT16" s="169" t="n">
        <v>160</v>
      </c>
      <c r="DU16" s="170" t="n">
        <v>774</v>
      </c>
      <c r="DV16" s="171"/>
      <c r="DW16" s="169" t="n">
        <v>2490</v>
      </c>
      <c r="DX16" s="170" t="n">
        <v>4060</v>
      </c>
      <c r="DY16" s="169" t="n">
        <v>1798</v>
      </c>
      <c r="DZ16" s="170" t="n">
        <v>2315</v>
      </c>
      <c r="EA16" s="169" t="n">
        <v>39</v>
      </c>
      <c r="EB16" s="170" t="n">
        <v>45</v>
      </c>
      <c r="EC16" s="169" t="n">
        <v>15</v>
      </c>
      <c r="ED16" s="170" t="n">
        <v>16</v>
      </c>
      <c r="EE16" s="169" t="n">
        <v>638</v>
      </c>
      <c r="EF16" s="170" t="n">
        <v>944</v>
      </c>
      <c r="EG16" s="169" t="n">
        <v>332</v>
      </c>
      <c r="EH16" s="170" t="n">
        <v>391</v>
      </c>
      <c r="EI16" s="169" t="n">
        <v>48</v>
      </c>
      <c r="EJ16" s="170" t="n">
        <v>56</v>
      </c>
      <c r="EK16" s="169" t="n">
        <v>132</v>
      </c>
      <c r="EL16" s="170" t="n">
        <v>171</v>
      </c>
      <c r="EM16" s="169" t="n">
        <v>443</v>
      </c>
      <c r="EN16" s="170" t="n">
        <v>705</v>
      </c>
      <c r="EO16" s="169" t="n">
        <v>3467</v>
      </c>
      <c r="EP16" s="170" t="n">
        <v>8703</v>
      </c>
    </row>
    <row r="17" s="125" customFormat="true" ht="12.75" hidden="false" customHeight="false" outlineLevel="0" collapsed="false">
      <c r="A17" s="166" t="s">
        <v>797</v>
      </c>
      <c r="B17" s="167" t="n">
        <v>232</v>
      </c>
      <c r="C17" s="168"/>
      <c r="D17" s="169" t="n">
        <v>49</v>
      </c>
      <c r="E17" s="168" t="n">
        <v>39</v>
      </c>
      <c r="F17" s="168" t="n">
        <v>18</v>
      </c>
      <c r="G17" s="168" t="s">
        <v>796</v>
      </c>
      <c r="H17" s="168" t="s">
        <v>796</v>
      </c>
      <c r="I17" s="168" t="n">
        <v>0</v>
      </c>
      <c r="J17" s="168" t="n">
        <v>19</v>
      </c>
      <c r="K17" s="168" t="n">
        <v>16</v>
      </c>
      <c r="L17" s="170" t="n">
        <v>70</v>
      </c>
      <c r="M17" s="168"/>
      <c r="N17" s="169" t="n">
        <v>76</v>
      </c>
      <c r="O17" s="168" t="n">
        <v>55</v>
      </c>
      <c r="P17" s="168" t="n">
        <v>49</v>
      </c>
      <c r="Q17" s="168" t="n">
        <v>38</v>
      </c>
      <c r="R17" s="170" t="n">
        <v>14</v>
      </c>
      <c r="S17" s="168"/>
      <c r="T17" s="169" t="n">
        <v>228</v>
      </c>
      <c r="U17" s="170" t="n">
        <v>8471.9</v>
      </c>
      <c r="V17" s="169" t="n">
        <v>79</v>
      </c>
      <c r="W17" s="170" t="n">
        <v>2558.8</v>
      </c>
      <c r="X17" s="169" t="n">
        <v>209</v>
      </c>
      <c r="Y17" s="170" t="n">
        <v>6032.3</v>
      </c>
      <c r="Z17" s="169" t="n">
        <v>136</v>
      </c>
      <c r="AA17" s="170" t="n">
        <v>4920.021</v>
      </c>
      <c r="AB17" s="169" t="n">
        <v>72</v>
      </c>
      <c r="AC17" s="170" t="n">
        <v>880.9</v>
      </c>
      <c r="AD17" s="169" t="n">
        <v>132</v>
      </c>
      <c r="AE17" s="170" t="n">
        <v>1575.7</v>
      </c>
      <c r="AF17" s="168" t="n">
        <v>23</v>
      </c>
      <c r="AG17" s="168" t="n">
        <v>189.6</v>
      </c>
      <c r="AH17" s="169" t="n">
        <v>39</v>
      </c>
      <c r="AI17" s="170" t="n">
        <v>135.2</v>
      </c>
      <c r="AJ17" s="168" t="n">
        <v>64</v>
      </c>
      <c r="AK17" s="168" t="n">
        <v>517.9</v>
      </c>
      <c r="AL17" s="169" t="n">
        <v>112</v>
      </c>
      <c r="AM17" s="170" t="n">
        <v>252.5</v>
      </c>
      <c r="AN17" s="171"/>
      <c r="AO17" s="169" t="n">
        <v>70</v>
      </c>
      <c r="AP17" s="170" t="n">
        <v>1795</v>
      </c>
      <c r="AQ17" s="169" t="n">
        <v>68</v>
      </c>
      <c r="AR17" s="170" t="n">
        <v>1433</v>
      </c>
      <c r="AS17" s="169" t="n">
        <v>34</v>
      </c>
      <c r="AT17" s="170" t="n">
        <v>326</v>
      </c>
      <c r="AU17" s="169" t="s">
        <v>704</v>
      </c>
      <c r="AV17" s="170" t="s">
        <v>704</v>
      </c>
      <c r="AW17" s="169" t="s">
        <v>704</v>
      </c>
      <c r="AX17" s="170" t="s">
        <v>704</v>
      </c>
      <c r="AY17" s="169" t="n">
        <v>104</v>
      </c>
      <c r="AZ17" s="170" t="n">
        <v>3693</v>
      </c>
      <c r="BA17" s="172"/>
      <c r="BB17" s="169" t="n">
        <v>62</v>
      </c>
      <c r="BC17" s="170" t="n">
        <v>526</v>
      </c>
      <c r="BD17" s="169" t="s">
        <v>704</v>
      </c>
      <c r="BE17" s="170" t="s">
        <v>704</v>
      </c>
      <c r="BF17" s="169" t="n">
        <v>9</v>
      </c>
      <c r="BG17" s="170" t="n">
        <v>88</v>
      </c>
      <c r="BH17" s="169" t="s">
        <v>704</v>
      </c>
      <c r="BI17" s="170" t="s">
        <v>704</v>
      </c>
      <c r="BJ17" s="169" t="n">
        <v>17</v>
      </c>
      <c r="BK17" s="170" t="n">
        <v>243</v>
      </c>
      <c r="BL17" s="169" t="n">
        <v>3</v>
      </c>
      <c r="BM17" s="170" t="n">
        <v>50</v>
      </c>
      <c r="BN17" s="169" t="n">
        <v>0</v>
      </c>
      <c r="BO17" s="170" t="n">
        <v>0</v>
      </c>
      <c r="BP17" s="169" t="s">
        <v>704</v>
      </c>
      <c r="BQ17" s="170" t="s">
        <v>704</v>
      </c>
      <c r="BR17" s="169" t="s">
        <v>704</v>
      </c>
      <c r="BS17" s="170" t="s">
        <v>704</v>
      </c>
      <c r="BT17" s="169" t="s">
        <v>704</v>
      </c>
      <c r="BU17" s="170" t="s">
        <v>704</v>
      </c>
      <c r="BV17" s="169" t="n">
        <v>13</v>
      </c>
      <c r="BW17" s="170" t="n">
        <v>50</v>
      </c>
      <c r="BX17" s="168"/>
      <c r="BY17" s="169" t="n">
        <v>0</v>
      </c>
      <c r="BZ17" s="170" t="n">
        <v>0</v>
      </c>
      <c r="CA17" s="169" t="n">
        <v>16</v>
      </c>
      <c r="CB17" s="170" t="n">
        <v>161</v>
      </c>
      <c r="CC17" s="169" t="n">
        <v>16</v>
      </c>
      <c r="CD17" s="170" t="n">
        <v>161</v>
      </c>
      <c r="CE17" s="169" t="n">
        <v>19</v>
      </c>
      <c r="CF17" s="170" t="n">
        <v>6</v>
      </c>
      <c r="CG17" s="169" t="s">
        <v>704</v>
      </c>
      <c r="CH17" s="170" t="s">
        <v>704</v>
      </c>
      <c r="CI17" s="169" t="s">
        <v>704</v>
      </c>
      <c r="CJ17" s="170" t="s">
        <v>704</v>
      </c>
      <c r="CK17" s="169" t="s">
        <v>704</v>
      </c>
      <c r="CL17" s="170" t="s">
        <v>704</v>
      </c>
      <c r="CM17" s="169" t="n">
        <v>8</v>
      </c>
      <c r="CN17" s="170" t="n">
        <v>15</v>
      </c>
      <c r="CO17" s="169" t="s">
        <v>704</v>
      </c>
      <c r="CP17" s="170" t="s">
        <v>704</v>
      </c>
      <c r="CQ17" s="171"/>
      <c r="CR17" s="169" t="n">
        <v>15</v>
      </c>
      <c r="CS17" s="170" t="n">
        <v>1188</v>
      </c>
      <c r="CT17" s="169" t="n">
        <v>17</v>
      </c>
      <c r="CU17" s="170" t="n">
        <v>276</v>
      </c>
      <c r="CV17" s="169" t="n">
        <v>36</v>
      </c>
      <c r="CW17" s="170" t="n">
        <v>1316</v>
      </c>
      <c r="CX17" s="169" t="n">
        <v>54</v>
      </c>
      <c r="CY17" s="170" t="n">
        <v>4707</v>
      </c>
      <c r="CZ17" s="172"/>
      <c r="DA17" s="169" t="n">
        <v>13</v>
      </c>
      <c r="DB17" s="170" t="n">
        <v>5368</v>
      </c>
      <c r="DC17" s="172"/>
      <c r="DD17" s="169" t="n">
        <v>20</v>
      </c>
      <c r="DE17" s="170" t="n">
        <v>1947</v>
      </c>
      <c r="DF17" s="169" t="n">
        <v>18</v>
      </c>
      <c r="DG17" s="170" t="n">
        <v>2495</v>
      </c>
      <c r="DH17" s="169" t="n">
        <v>27</v>
      </c>
      <c r="DI17" s="170" t="n">
        <v>4669</v>
      </c>
      <c r="DJ17" s="172"/>
      <c r="DK17" s="169" t="n">
        <v>7</v>
      </c>
      <c r="DL17" s="170" t="n">
        <v>33</v>
      </c>
      <c r="DM17" s="172"/>
      <c r="DN17" s="169" t="s">
        <v>704</v>
      </c>
      <c r="DO17" s="170" t="s">
        <v>704</v>
      </c>
      <c r="DP17" s="169" t="s">
        <v>704</v>
      </c>
      <c r="DQ17" s="170" t="s">
        <v>704</v>
      </c>
      <c r="DR17" s="169" t="n">
        <v>10</v>
      </c>
      <c r="DS17" s="170" t="n">
        <v>54</v>
      </c>
      <c r="DT17" s="169" t="n">
        <v>11</v>
      </c>
      <c r="DU17" s="170" t="n">
        <v>68</v>
      </c>
      <c r="DV17" s="171"/>
      <c r="DW17" s="169" t="n">
        <v>135</v>
      </c>
      <c r="DX17" s="170" t="n">
        <v>212</v>
      </c>
      <c r="DY17" s="169" t="n">
        <v>72</v>
      </c>
      <c r="DZ17" s="170" t="n">
        <v>96</v>
      </c>
      <c r="EA17" s="169" t="s">
        <v>704</v>
      </c>
      <c r="EB17" s="170" t="s">
        <v>704</v>
      </c>
      <c r="EC17" s="169" t="s">
        <v>704</v>
      </c>
      <c r="ED17" s="170" t="s">
        <v>704</v>
      </c>
      <c r="EE17" s="169" t="n">
        <v>49</v>
      </c>
      <c r="EF17" s="170" t="n">
        <v>98</v>
      </c>
      <c r="EG17" s="169" t="n">
        <v>11</v>
      </c>
      <c r="EH17" s="170" t="n">
        <v>13</v>
      </c>
      <c r="EI17" s="169" t="n">
        <v>6</v>
      </c>
      <c r="EJ17" s="170" t="n">
        <v>25</v>
      </c>
      <c r="EK17" s="169" t="n">
        <v>7</v>
      </c>
      <c r="EL17" s="170" t="n">
        <v>13</v>
      </c>
      <c r="EM17" s="169" t="n">
        <v>32</v>
      </c>
      <c r="EN17" s="170" t="n">
        <v>94</v>
      </c>
      <c r="EO17" s="169" t="n">
        <v>178</v>
      </c>
      <c r="EP17" s="170" t="n">
        <v>570</v>
      </c>
    </row>
    <row r="18" s="125" customFormat="true" ht="12.75" hidden="false" customHeight="false" outlineLevel="0" collapsed="false">
      <c r="A18" s="166" t="s">
        <v>714</v>
      </c>
      <c r="B18" s="167" t="n">
        <v>4637</v>
      </c>
      <c r="C18" s="168"/>
      <c r="D18" s="169" t="n">
        <v>182</v>
      </c>
      <c r="E18" s="168" t="n">
        <v>130</v>
      </c>
      <c r="F18" s="168" t="n">
        <v>213</v>
      </c>
      <c r="G18" s="168" t="n">
        <v>159</v>
      </c>
      <c r="H18" s="168" t="n">
        <v>1047</v>
      </c>
      <c r="I18" s="168" t="n">
        <v>125</v>
      </c>
      <c r="J18" s="168" t="n">
        <v>903</v>
      </c>
      <c r="K18" s="168" t="n">
        <v>231</v>
      </c>
      <c r="L18" s="170" t="n">
        <v>1647</v>
      </c>
      <c r="M18" s="168"/>
      <c r="N18" s="169" t="n">
        <v>1944</v>
      </c>
      <c r="O18" s="168" t="n">
        <v>888</v>
      </c>
      <c r="P18" s="168" t="n">
        <v>842</v>
      </c>
      <c r="Q18" s="168" t="n">
        <v>671</v>
      </c>
      <c r="R18" s="170" t="n">
        <v>292</v>
      </c>
      <c r="S18" s="168"/>
      <c r="T18" s="169" t="n">
        <v>4281</v>
      </c>
      <c r="U18" s="170" t="n">
        <v>149363.3</v>
      </c>
      <c r="V18" s="169" t="n">
        <v>1306</v>
      </c>
      <c r="W18" s="170" t="n">
        <v>53676.8</v>
      </c>
      <c r="X18" s="169" t="n">
        <v>3941</v>
      </c>
      <c r="Y18" s="170" t="n">
        <v>98076.9</v>
      </c>
      <c r="Z18" s="169" t="n">
        <v>1471</v>
      </c>
      <c r="AA18" s="170" t="n">
        <v>34123.147</v>
      </c>
      <c r="AB18" s="169" t="n">
        <v>1521</v>
      </c>
      <c r="AC18" s="170" t="n">
        <v>27023.4</v>
      </c>
      <c r="AD18" s="169" t="n">
        <v>3413</v>
      </c>
      <c r="AE18" s="170" t="n">
        <v>74044.7000000001</v>
      </c>
      <c r="AF18" s="168" t="n">
        <v>490</v>
      </c>
      <c r="AG18" s="168" t="n">
        <v>6268.4</v>
      </c>
      <c r="AH18" s="169" t="n">
        <v>650</v>
      </c>
      <c r="AI18" s="170" t="n">
        <v>2457.1</v>
      </c>
      <c r="AJ18" s="168" t="n">
        <v>359</v>
      </c>
      <c r="AK18" s="168" t="n">
        <v>2744</v>
      </c>
      <c r="AL18" s="169" t="n">
        <v>1549</v>
      </c>
      <c r="AM18" s="170" t="n">
        <v>2702.9</v>
      </c>
      <c r="AN18" s="171"/>
      <c r="AO18" s="169" t="n">
        <v>500</v>
      </c>
      <c r="AP18" s="170" t="n">
        <v>10492</v>
      </c>
      <c r="AQ18" s="169" t="n">
        <v>462</v>
      </c>
      <c r="AR18" s="170" t="n">
        <v>5852</v>
      </c>
      <c r="AS18" s="169" t="n">
        <v>348</v>
      </c>
      <c r="AT18" s="170" t="n">
        <v>3191</v>
      </c>
      <c r="AU18" s="169" t="n">
        <v>90</v>
      </c>
      <c r="AV18" s="170" t="n">
        <v>848</v>
      </c>
      <c r="AW18" s="169" t="n">
        <v>18</v>
      </c>
      <c r="AX18" s="170" t="n">
        <v>94</v>
      </c>
      <c r="AY18" s="169" t="n">
        <v>866</v>
      </c>
      <c r="AZ18" s="170" t="n">
        <v>20476</v>
      </c>
      <c r="BA18" s="172"/>
      <c r="BB18" s="169" t="n">
        <v>307</v>
      </c>
      <c r="BC18" s="170" t="n">
        <v>4057</v>
      </c>
      <c r="BD18" s="169" t="n">
        <v>11</v>
      </c>
      <c r="BE18" s="170" t="n">
        <v>113</v>
      </c>
      <c r="BF18" s="169" t="n">
        <v>45</v>
      </c>
      <c r="BG18" s="170" t="n">
        <v>470</v>
      </c>
      <c r="BH18" s="169" t="s">
        <v>704</v>
      </c>
      <c r="BI18" s="170" t="s">
        <v>704</v>
      </c>
      <c r="BJ18" s="169" t="n">
        <v>41</v>
      </c>
      <c r="BK18" s="170" t="n">
        <v>957</v>
      </c>
      <c r="BL18" s="169" t="n">
        <v>20</v>
      </c>
      <c r="BM18" s="170" t="n">
        <v>212</v>
      </c>
      <c r="BN18" s="169" t="n">
        <v>89</v>
      </c>
      <c r="BO18" s="170" t="n">
        <v>255</v>
      </c>
      <c r="BP18" s="169" t="n">
        <v>108</v>
      </c>
      <c r="BQ18" s="170" t="n">
        <v>587</v>
      </c>
      <c r="BR18" s="169" t="n">
        <v>436</v>
      </c>
      <c r="BS18" s="170" t="n">
        <v>5827</v>
      </c>
      <c r="BT18" s="169" t="s">
        <v>704</v>
      </c>
      <c r="BU18" s="170" t="s">
        <v>704</v>
      </c>
      <c r="BV18" s="169" t="n">
        <v>89</v>
      </c>
      <c r="BW18" s="170" t="n">
        <v>355</v>
      </c>
      <c r="BX18" s="168"/>
      <c r="BY18" s="169" t="n">
        <v>18</v>
      </c>
      <c r="BZ18" s="170" t="n">
        <v>14</v>
      </c>
      <c r="CA18" s="169" t="n">
        <v>72</v>
      </c>
      <c r="CB18" s="170" t="n">
        <v>261</v>
      </c>
      <c r="CC18" s="169" t="n">
        <v>77</v>
      </c>
      <c r="CD18" s="170" t="n">
        <v>275</v>
      </c>
      <c r="CE18" s="169" t="n">
        <v>129</v>
      </c>
      <c r="CF18" s="170" t="n">
        <v>46</v>
      </c>
      <c r="CG18" s="169" t="n">
        <v>81</v>
      </c>
      <c r="CH18" s="170" t="n">
        <v>37</v>
      </c>
      <c r="CI18" s="169" t="n">
        <v>24</v>
      </c>
      <c r="CJ18" s="170" t="n">
        <v>59</v>
      </c>
      <c r="CK18" s="169" t="n">
        <v>98</v>
      </c>
      <c r="CL18" s="170" t="n">
        <v>96</v>
      </c>
      <c r="CM18" s="169" t="n">
        <v>85</v>
      </c>
      <c r="CN18" s="170" t="n">
        <v>241</v>
      </c>
      <c r="CO18" s="169" t="n">
        <v>25</v>
      </c>
      <c r="CP18" s="170" t="n">
        <v>17</v>
      </c>
      <c r="CQ18" s="171"/>
      <c r="CR18" s="169" t="n">
        <v>1187</v>
      </c>
      <c r="CS18" s="170" t="n">
        <v>120811</v>
      </c>
      <c r="CT18" s="169" t="n">
        <v>559</v>
      </c>
      <c r="CU18" s="170" t="n">
        <v>9180</v>
      </c>
      <c r="CV18" s="169" t="n">
        <v>1619</v>
      </c>
      <c r="CW18" s="170" t="n">
        <v>48187</v>
      </c>
      <c r="CX18" s="169" t="n">
        <v>2097</v>
      </c>
      <c r="CY18" s="170" t="n">
        <v>249984</v>
      </c>
      <c r="CZ18" s="172"/>
      <c r="DA18" s="169" t="n">
        <v>182</v>
      </c>
      <c r="DB18" s="170" t="n">
        <v>57531</v>
      </c>
      <c r="DC18" s="172"/>
      <c r="DD18" s="169" t="n">
        <v>759</v>
      </c>
      <c r="DE18" s="170" t="n">
        <v>85775</v>
      </c>
      <c r="DF18" s="169" t="n">
        <v>692</v>
      </c>
      <c r="DG18" s="170" t="n">
        <v>100708</v>
      </c>
      <c r="DH18" s="169" t="n">
        <v>877</v>
      </c>
      <c r="DI18" s="170" t="n">
        <v>203685</v>
      </c>
      <c r="DJ18" s="172"/>
      <c r="DK18" s="169" t="n">
        <v>104</v>
      </c>
      <c r="DL18" s="170" t="n">
        <v>2182</v>
      </c>
      <c r="DM18" s="172"/>
      <c r="DN18" s="169" t="n">
        <v>521</v>
      </c>
      <c r="DO18" s="170" t="n">
        <v>1046018</v>
      </c>
      <c r="DP18" s="169" t="n">
        <v>40</v>
      </c>
      <c r="DQ18" s="170" t="n">
        <v>1510262</v>
      </c>
      <c r="DR18" s="169" t="n">
        <v>200</v>
      </c>
      <c r="DS18" s="170" t="n">
        <v>2840</v>
      </c>
      <c r="DT18" s="169" t="n">
        <v>157</v>
      </c>
      <c r="DU18" s="170" t="n">
        <v>1387</v>
      </c>
      <c r="DV18" s="171"/>
      <c r="DW18" s="169" t="n">
        <v>1926</v>
      </c>
      <c r="DX18" s="170" t="n">
        <v>2942</v>
      </c>
      <c r="DY18" s="169" t="n">
        <v>1521</v>
      </c>
      <c r="DZ18" s="170" t="n">
        <v>1959</v>
      </c>
      <c r="EA18" s="169" t="n">
        <v>99</v>
      </c>
      <c r="EB18" s="170" t="n">
        <v>210</v>
      </c>
      <c r="EC18" s="169" t="n">
        <v>25</v>
      </c>
      <c r="ED18" s="170" t="n">
        <v>34</v>
      </c>
      <c r="EE18" s="169" t="n">
        <v>705</v>
      </c>
      <c r="EF18" s="170" t="n">
        <v>1445</v>
      </c>
      <c r="EG18" s="169" t="n">
        <v>277</v>
      </c>
      <c r="EH18" s="170" t="n">
        <v>375</v>
      </c>
      <c r="EI18" s="169" t="n">
        <v>79</v>
      </c>
      <c r="EJ18" s="170" t="n">
        <v>130</v>
      </c>
      <c r="EK18" s="169" t="n">
        <v>156</v>
      </c>
      <c r="EL18" s="170" t="n">
        <v>326</v>
      </c>
      <c r="EM18" s="169" t="n">
        <v>403</v>
      </c>
      <c r="EN18" s="170" t="n">
        <v>775</v>
      </c>
      <c r="EO18" s="169" t="n">
        <v>2847</v>
      </c>
      <c r="EP18" s="170" t="n">
        <v>8196</v>
      </c>
    </row>
    <row r="19" s="125" customFormat="true" ht="12.75" hidden="false" customHeight="false" outlineLevel="0" collapsed="false">
      <c r="A19" s="166" t="s">
        <v>715</v>
      </c>
      <c r="B19" s="167" t="n">
        <v>441</v>
      </c>
      <c r="C19" s="168"/>
      <c r="D19" s="169" t="n">
        <v>13</v>
      </c>
      <c r="E19" s="168" t="n">
        <v>19</v>
      </c>
      <c r="F19" s="168" t="n">
        <v>36</v>
      </c>
      <c r="G19" s="168" t="n">
        <v>15</v>
      </c>
      <c r="H19" s="168" t="n">
        <v>29</v>
      </c>
      <c r="I19" s="168" t="n">
        <v>35</v>
      </c>
      <c r="J19" s="168" t="n">
        <v>79</v>
      </c>
      <c r="K19" s="168" t="n">
        <v>19</v>
      </c>
      <c r="L19" s="170" t="n">
        <v>196</v>
      </c>
      <c r="M19" s="168"/>
      <c r="N19" s="169" t="n">
        <v>188</v>
      </c>
      <c r="O19" s="168" t="n">
        <v>127</v>
      </c>
      <c r="P19" s="168" t="n">
        <v>80</v>
      </c>
      <c r="Q19" s="168" t="n">
        <v>32</v>
      </c>
      <c r="R19" s="170" t="n">
        <v>14</v>
      </c>
      <c r="S19" s="168"/>
      <c r="T19" s="169" t="n">
        <v>425</v>
      </c>
      <c r="U19" s="170" t="n">
        <v>9745.1</v>
      </c>
      <c r="V19" s="169" t="n">
        <v>147</v>
      </c>
      <c r="W19" s="170" t="n">
        <v>4503.2</v>
      </c>
      <c r="X19" s="169" t="n">
        <v>353</v>
      </c>
      <c r="Y19" s="170" t="n">
        <v>5125.9</v>
      </c>
      <c r="Z19" s="169" t="n">
        <v>93</v>
      </c>
      <c r="AA19" s="170" t="n">
        <v>2103.1431</v>
      </c>
      <c r="AB19" s="169" t="n">
        <v>101</v>
      </c>
      <c r="AC19" s="170" t="n">
        <v>1119.3</v>
      </c>
      <c r="AD19" s="169" t="n">
        <v>296</v>
      </c>
      <c r="AE19" s="170" t="n">
        <v>5002.2</v>
      </c>
      <c r="AF19" s="168" t="n">
        <v>95</v>
      </c>
      <c r="AG19" s="168" t="n">
        <v>842</v>
      </c>
      <c r="AH19" s="169" t="n">
        <v>59</v>
      </c>
      <c r="AI19" s="170" t="n">
        <v>233</v>
      </c>
      <c r="AJ19" s="168" t="n">
        <v>24</v>
      </c>
      <c r="AK19" s="168" t="n">
        <v>240.3</v>
      </c>
      <c r="AL19" s="169" t="n">
        <v>145</v>
      </c>
      <c r="AM19" s="170" t="n">
        <v>205.2</v>
      </c>
      <c r="AN19" s="171"/>
      <c r="AO19" s="169" t="n">
        <v>23</v>
      </c>
      <c r="AP19" s="170" t="n">
        <v>551</v>
      </c>
      <c r="AQ19" s="169" t="n">
        <v>21</v>
      </c>
      <c r="AR19" s="170" t="n">
        <v>364</v>
      </c>
      <c r="AS19" s="169" t="n">
        <v>22</v>
      </c>
      <c r="AT19" s="170" t="n">
        <v>428</v>
      </c>
      <c r="AU19" s="169" t="s">
        <v>704</v>
      </c>
      <c r="AV19" s="170" t="s">
        <v>704</v>
      </c>
      <c r="AW19" s="169" t="s">
        <v>704</v>
      </c>
      <c r="AX19" s="170" t="s">
        <v>704</v>
      </c>
      <c r="AY19" s="169" t="n">
        <v>38</v>
      </c>
      <c r="AZ19" s="170" t="n">
        <v>1369</v>
      </c>
      <c r="BA19" s="172"/>
      <c r="BB19" s="169" t="n">
        <v>25</v>
      </c>
      <c r="BC19" s="170" t="n">
        <v>181</v>
      </c>
      <c r="BD19" s="169" t="n">
        <v>0</v>
      </c>
      <c r="BE19" s="170" t="n">
        <v>0</v>
      </c>
      <c r="BF19" s="169" t="s">
        <v>704</v>
      </c>
      <c r="BG19" s="170" t="s">
        <v>704</v>
      </c>
      <c r="BH19" s="169" t="n">
        <v>3</v>
      </c>
      <c r="BI19" s="170" t="n">
        <v>30</v>
      </c>
      <c r="BJ19" s="169" t="n">
        <v>5</v>
      </c>
      <c r="BK19" s="170" t="n">
        <v>51</v>
      </c>
      <c r="BL19" s="169" t="n">
        <v>3</v>
      </c>
      <c r="BM19" s="170" t="n">
        <v>53</v>
      </c>
      <c r="BN19" s="169" t="s">
        <v>704</v>
      </c>
      <c r="BO19" s="170" t="s">
        <v>704</v>
      </c>
      <c r="BP19" s="169" t="s">
        <v>704</v>
      </c>
      <c r="BQ19" s="170" t="s">
        <v>704</v>
      </c>
      <c r="BR19" s="169" t="n">
        <v>5</v>
      </c>
      <c r="BS19" s="170" t="n">
        <v>31</v>
      </c>
      <c r="BT19" s="169" t="s">
        <v>704</v>
      </c>
      <c r="BU19" s="170" t="s">
        <v>704</v>
      </c>
      <c r="BV19" s="169" t="n">
        <v>13</v>
      </c>
      <c r="BW19" s="170" t="n">
        <v>67</v>
      </c>
      <c r="BX19" s="168"/>
      <c r="BY19" s="169" t="n">
        <v>0</v>
      </c>
      <c r="BZ19" s="170" t="n">
        <v>0</v>
      </c>
      <c r="CA19" s="169" t="n">
        <v>20</v>
      </c>
      <c r="CB19" s="170" t="n">
        <v>209</v>
      </c>
      <c r="CC19" s="169" t="n">
        <v>20</v>
      </c>
      <c r="CD19" s="170" t="n">
        <v>209</v>
      </c>
      <c r="CE19" s="169" t="n">
        <v>35</v>
      </c>
      <c r="CF19" s="170" t="n">
        <v>11</v>
      </c>
      <c r="CG19" s="169" t="n">
        <v>7</v>
      </c>
      <c r="CH19" s="170" t="n">
        <v>2</v>
      </c>
      <c r="CI19" s="169" t="s">
        <v>704</v>
      </c>
      <c r="CJ19" s="170" t="s">
        <v>704</v>
      </c>
      <c r="CK19" s="169" t="s">
        <v>704</v>
      </c>
      <c r="CL19" s="170" t="s">
        <v>704</v>
      </c>
      <c r="CM19" s="169" t="n">
        <v>12</v>
      </c>
      <c r="CN19" s="170" t="n">
        <v>31</v>
      </c>
      <c r="CO19" s="169" t="s">
        <v>704</v>
      </c>
      <c r="CP19" s="170" t="s">
        <v>704</v>
      </c>
      <c r="CQ19" s="171"/>
      <c r="CR19" s="169" t="n">
        <v>34</v>
      </c>
      <c r="CS19" s="170" t="n">
        <v>2142</v>
      </c>
      <c r="CT19" s="169" t="n">
        <v>82</v>
      </c>
      <c r="CU19" s="170" t="n">
        <v>1204</v>
      </c>
      <c r="CV19" s="169" t="n">
        <v>104</v>
      </c>
      <c r="CW19" s="170" t="n">
        <v>1684</v>
      </c>
      <c r="CX19" s="169" t="n">
        <v>144</v>
      </c>
      <c r="CY19" s="170" t="n">
        <v>8120</v>
      </c>
      <c r="CZ19" s="172"/>
      <c r="DA19" s="169" t="n">
        <v>22</v>
      </c>
      <c r="DB19" s="170" t="n">
        <v>1071</v>
      </c>
      <c r="DC19" s="172"/>
      <c r="DD19" s="169" t="n">
        <v>67</v>
      </c>
      <c r="DE19" s="170" t="n">
        <v>9207</v>
      </c>
      <c r="DF19" s="169" t="n">
        <v>64</v>
      </c>
      <c r="DG19" s="170" t="n">
        <v>9360</v>
      </c>
      <c r="DH19" s="169" t="n">
        <v>78</v>
      </c>
      <c r="DI19" s="170" t="n">
        <v>20349</v>
      </c>
      <c r="DJ19" s="172"/>
      <c r="DK19" s="169" t="n">
        <v>32</v>
      </c>
      <c r="DL19" s="170" t="n">
        <v>115</v>
      </c>
      <c r="DM19" s="172"/>
      <c r="DN19" s="169" t="n">
        <v>64</v>
      </c>
      <c r="DO19" s="170" t="n">
        <v>187808</v>
      </c>
      <c r="DP19" s="169" t="n">
        <v>0</v>
      </c>
      <c r="DQ19" s="170" t="n">
        <v>0</v>
      </c>
      <c r="DR19" s="169" t="n">
        <v>30</v>
      </c>
      <c r="DS19" s="170" t="n">
        <v>597</v>
      </c>
      <c r="DT19" s="169" t="n">
        <v>36</v>
      </c>
      <c r="DU19" s="170" t="n">
        <v>216</v>
      </c>
      <c r="DV19" s="171"/>
      <c r="DW19" s="169" t="n">
        <v>163</v>
      </c>
      <c r="DX19" s="170" t="n">
        <v>253</v>
      </c>
      <c r="DY19" s="169" t="n">
        <v>161</v>
      </c>
      <c r="DZ19" s="170" t="n">
        <v>226</v>
      </c>
      <c r="EA19" s="169" t="n">
        <v>12</v>
      </c>
      <c r="EB19" s="170" t="n">
        <v>16</v>
      </c>
      <c r="EC19" s="169" t="n">
        <v>0</v>
      </c>
      <c r="ED19" s="170" t="n">
        <v>0</v>
      </c>
      <c r="EE19" s="169" t="n">
        <v>52</v>
      </c>
      <c r="EF19" s="170" t="n">
        <v>128</v>
      </c>
      <c r="EG19" s="169" t="n">
        <v>27</v>
      </c>
      <c r="EH19" s="170" t="n">
        <v>36</v>
      </c>
      <c r="EI19" s="169" t="n">
        <v>17</v>
      </c>
      <c r="EJ19" s="170" t="n">
        <v>23</v>
      </c>
      <c r="EK19" s="169" t="n">
        <v>18</v>
      </c>
      <c r="EL19" s="170" t="n">
        <v>47</v>
      </c>
      <c r="EM19" s="169" t="n">
        <v>47</v>
      </c>
      <c r="EN19" s="170" t="n">
        <v>121</v>
      </c>
      <c r="EO19" s="169" t="n">
        <v>280</v>
      </c>
      <c r="EP19" s="170" t="n">
        <v>850</v>
      </c>
    </row>
    <row r="20" s="125" customFormat="true" ht="12.75" hidden="false" customHeight="false" outlineLevel="0" collapsed="false">
      <c r="A20" s="166" t="s">
        <v>716</v>
      </c>
      <c r="B20" s="167" t="n">
        <v>1129</v>
      </c>
      <c r="C20" s="168"/>
      <c r="D20" s="169" t="n">
        <v>53</v>
      </c>
      <c r="E20" s="168" t="n">
        <v>18</v>
      </c>
      <c r="F20" s="168" t="n">
        <v>33</v>
      </c>
      <c r="G20" s="168" t="n">
        <v>45</v>
      </c>
      <c r="H20" s="168" t="n">
        <v>92</v>
      </c>
      <c r="I20" s="168" t="n">
        <v>114</v>
      </c>
      <c r="J20" s="168" t="n">
        <v>213</v>
      </c>
      <c r="K20" s="168" t="n">
        <v>49</v>
      </c>
      <c r="L20" s="170" t="n">
        <v>512</v>
      </c>
      <c r="M20" s="168"/>
      <c r="N20" s="169" t="n">
        <v>447</v>
      </c>
      <c r="O20" s="168" t="n">
        <v>362</v>
      </c>
      <c r="P20" s="168" t="n">
        <v>209</v>
      </c>
      <c r="Q20" s="168" t="n">
        <v>86</v>
      </c>
      <c r="R20" s="170" t="n">
        <v>25</v>
      </c>
      <c r="S20" s="168"/>
      <c r="T20" s="169" t="n">
        <v>1083</v>
      </c>
      <c r="U20" s="170" t="n">
        <v>27712.7</v>
      </c>
      <c r="V20" s="169" t="n">
        <v>336</v>
      </c>
      <c r="W20" s="170" t="n">
        <v>11689.5</v>
      </c>
      <c r="X20" s="169" t="n">
        <v>976</v>
      </c>
      <c r="Y20" s="170" t="n">
        <v>15943.8</v>
      </c>
      <c r="Z20" s="169" t="n">
        <v>164</v>
      </c>
      <c r="AA20" s="170" t="n">
        <v>4227.7965</v>
      </c>
      <c r="AB20" s="169" t="n">
        <v>177</v>
      </c>
      <c r="AC20" s="170" t="n">
        <v>1724.1</v>
      </c>
      <c r="AD20" s="169" t="n">
        <v>833</v>
      </c>
      <c r="AE20" s="170" t="n">
        <v>15402.6</v>
      </c>
      <c r="AF20" s="168" t="n">
        <v>222</v>
      </c>
      <c r="AG20" s="168" t="n">
        <v>5164.7</v>
      </c>
      <c r="AH20" s="169" t="n">
        <v>85</v>
      </c>
      <c r="AI20" s="170" t="n">
        <v>304.9</v>
      </c>
      <c r="AJ20" s="168" t="n">
        <v>51</v>
      </c>
      <c r="AK20" s="168" t="n">
        <v>458.6</v>
      </c>
      <c r="AL20" s="169" t="n">
        <v>303</v>
      </c>
      <c r="AM20" s="170" t="n">
        <v>429.9</v>
      </c>
      <c r="AN20" s="171"/>
      <c r="AO20" s="169" t="n">
        <v>67</v>
      </c>
      <c r="AP20" s="170" t="n">
        <v>1490</v>
      </c>
      <c r="AQ20" s="169" t="n">
        <v>78</v>
      </c>
      <c r="AR20" s="170" t="n">
        <v>1180</v>
      </c>
      <c r="AS20" s="169" t="n">
        <v>54</v>
      </c>
      <c r="AT20" s="170" t="n">
        <v>482</v>
      </c>
      <c r="AU20" s="169" t="s">
        <v>704</v>
      </c>
      <c r="AV20" s="170" t="s">
        <v>704</v>
      </c>
      <c r="AW20" s="169" t="s">
        <v>704</v>
      </c>
      <c r="AX20" s="170" t="s">
        <v>704</v>
      </c>
      <c r="AY20" s="169" t="n">
        <v>117</v>
      </c>
      <c r="AZ20" s="170" t="n">
        <v>3482</v>
      </c>
      <c r="BA20" s="172"/>
      <c r="BB20" s="169" t="n">
        <v>29</v>
      </c>
      <c r="BC20" s="170" t="n">
        <v>236</v>
      </c>
      <c r="BD20" s="169" t="n">
        <v>5</v>
      </c>
      <c r="BE20" s="170" t="n">
        <v>31</v>
      </c>
      <c r="BF20" s="169" t="n">
        <v>13</v>
      </c>
      <c r="BG20" s="170" t="n">
        <v>137</v>
      </c>
      <c r="BH20" s="169" t="n">
        <v>0</v>
      </c>
      <c r="BI20" s="170" t="n">
        <v>0</v>
      </c>
      <c r="BJ20" s="169" t="n">
        <v>15</v>
      </c>
      <c r="BK20" s="170" t="n">
        <v>181</v>
      </c>
      <c r="BL20" s="169" t="s">
        <v>704</v>
      </c>
      <c r="BM20" s="170" t="s">
        <v>704</v>
      </c>
      <c r="BN20" s="169" t="n">
        <v>5</v>
      </c>
      <c r="BO20" s="170" t="n">
        <v>6</v>
      </c>
      <c r="BP20" s="169" t="n">
        <v>8</v>
      </c>
      <c r="BQ20" s="170" t="n">
        <v>18</v>
      </c>
      <c r="BR20" s="169" t="s">
        <v>704</v>
      </c>
      <c r="BS20" s="170" t="s">
        <v>704</v>
      </c>
      <c r="BT20" s="169" t="n">
        <v>0</v>
      </c>
      <c r="BU20" s="170" t="n">
        <v>0</v>
      </c>
      <c r="BV20" s="169" t="n">
        <v>14</v>
      </c>
      <c r="BW20" s="170" t="n">
        <v>38</v>
      </c>
      <c r="BX20" s="168"/>
      <c r="BY20" s="169" t="s">
        <v>704</v>
      </c>
      <c r="BZ20" s="170" t="s">
        <v>704</v>
      </c>
      <c r="CA20" s="169" t="s">
        <v>704</v>
      </c>
      <c r="CB20" s="170" t="s">
        <v>704</v>
      </c>
      <c r="CC20" s="169" t="n">
        <v>15</v>
      </c>
      <c r="CD20" s="170" t="n">
        <v>32</v>
      </c>
      <c r="CE20" s="169" t="n">
        <v>22</v>
      </c>
      <c r="CF20" s="170" t="n">
        <v>4</v>
      </c>
      <c r="CG20" s="169" t="n">
        <v>6</v>
      </c>
      <c r="CH20" s="170" t="n">
        <v>1</v>
      </c>
      <c r="CI20" s="169" t="s">
        <v>704</v>
      </c>
      <c r="CJ20" s="170" t="s">
        <v>704</v>
      </c>
      <c r="CK20" s="169" t="s">
        <v>704</v>
      </c>
      <c r="CL20" s="170" t="s">
        <v>704</v>
      </c>
      <c r="CM20" s="169" t="n">
        <v>12</v>
      </c>
      <c r="CN20" s="170" t="n">
        <v>14</v>
      </c>
      <c r="CO20" s="169" t="s">
        <v>704</v>
      </c>
      <c r="CP20" s="170" t="s">
        <v>704</v>
      </c>
      <c r="CQ20" s="171"/>
      <c r="CR20" s="169" t="n">
        <v>120</v>
      </c>
      <c r="CS20" s="170" t="n">
        <v>5822</v>
      </c>
      <c r="CT20" s="169" t="n">
        <v>220</v>
      </c>
      <c r="CU20" s="170" t="n">
        <v>3724</v>
      </c>
      <c r="CV20" s="169" t="n">
        <v>330</v>
      </c>
      <c r="CW20" s="170" t="n">
        <v>6945</v>
      </c>
      <c r="CX20" s="169" t="n">
        <v>439</v>
      </c>
      <c r="CY20" s="170" t="n">
        <v>25590</v>
      </c>
      <c r="CZ20" s="172"/>
      <c r="DA20" s="169" t="n">
        <v>60</v>
      </c>
      <c r="DB20" s="170" t="n">
        <v>6940</v>
      </c>
      <c r="DC20" s="172"/>
      <c r="DD20" s="169" t="n">
        <v>189</v>
      </c>
      <c r="DE20" s="170" t="n">
        <v>23202</v>
      </c>
      <c r="DF20" s="169" t="n">
        <v>180</v>
      </c>
      <c r="DG20" s="170" t="n">
        <v>22909</v>
      </c>
      <c r="DH20" s="169" t="n">
        <v>223</v>
      </c>
      <c r="DI20" s="170" t="n">
        <v>51454</v>
      </c>
      <c r="DJ20" s="172"/>
      <c r="DK20" s="169" t="n">
        <v>71</v>
      </c>
      <c r="DL20" s="170" t="n">
        <v>255</v>
      </c>
      <c r="DM20" s="172"/>
      <c r="DN20" s="169" t="n">
        <v>167</v>
      </c>
      <c r="DO20" s="170" t="n">
        <v>99168</v>
      </c>
      <c r="DP20" s="169" t="s">
        <v>704</v>
      </c>
      <c r="DQ20" s="170" t="s">
        <v>704</v>
      </c>
      <c r="DR20" s="169" t="n">
        <v>73</v>
      </c>
      <c r="DS20" s="170" t="n">
        <v>1524</v>
      </c>
      <c r="DT20" s="169" t="n">
        <v>97</v>
      </c>
      <c r="DU20" s="170" t="n">
        <v>428</v>
      </c>
      <c r="DV20" s="171"/>
      <c r="DW20" s="169" t="n">
        <v>397</v>
      </c>
      <c r="DX20" s="170" t="n">
        <v>604</v>
      </c>
      <c r="DY20" s="169" t="n">
        <v>413</v>
      </c>
      <c r="DZ20" s="170" t="n">
        <v>556</v>
      </c>
      <c r="EA20" s="169" t="s">
        <v>704</v>
      </c>
      <c r="EB20" s="170" t="s">
        <v>704</v>
      </c>
      <c r="EC20" s="169" t="s">
        <v>704</v>
      </c>
      <c r="ED20" s="170" t="s">
        <v>704</v>
      </c>
      <c r="EE20" s="169" t="n">
        <v>71</v>
      </c>
      <c r="EF20" s="170" t="n">
        <v>103</v>
      </c>
      <c r="EG20" s="169" t="n">
        <v>55</v>
      </c>
      <c r="EH20" s="170" t="n">
        <v>73</v>
      </c>
      <c r="EI20" s="169" t="n">
        <v>10</v>
      </c>
      <c r="EJ20" s="170" t="n">
        <v>12</v>
      </c>
      <c r="EK20" s="169" t="n">
        <v>44</v>
      </c>
      <c r="EL20" s="170" t="n">
        <v>59</v>
      </c>
      <c r="EM20" s="169" t="n">
        <v>68</v>
      </c>
      <c r="EN20" s="170" t="n">
        <v>101</v>
      </c>
      <c r="EO20" s="169" t="n">
        <v>684</v>
      </c>
      <c r="EP20" s="170" t="n">
        <v>1517</v>
      </c>
    </row>
    <row r="21" s="125" customFormat="true" ht="12.75" hidden="false" customHeight="false" outlineLevel="0" collapsed="false">
      <c r="A21" s="166" t="s">
        <v>717</v>
      </c>
      <c r="B21" s="167" t="n">
        <v>262</v>
      </c>
      <c r="C21" s="168"/>
      <c r="D21" s="169" t="n">
        <v>0</v>
      </c>
      <c r="E21" s="168" t="s">
        <v>796</v>
      </c>
      <c r="F21" s="168" t="s">
        <v>796</v>
      </c>
      <c r="G21" s="168" t="n">
        <v>10</v>
      </c>
      <c r="H21" s="168" t="n">
        <v>37</v>
      </c>
      <c r="I21" s="168" t="n">
        <v>70</v>
      </c>
      <c r="J21" s="168" t="n">
        <v>26</v>
      </c>
      <c r="K21" s="168" t="s">
        <v>796</v>
      </c>
      <c r="L21" s="170" t="n">
        <v>111</v>
      </c>
      <c r="M21" s="168"/>
      <c r="N21" s="169" t="n">
        <v>115</v>
      </c>
      <c r="O21" s="168" t="n">
        <v>75</v>
      </c>
      <c r="P21" s="168" t="n">
        <v>44</v>
      </c>
      <c r="Q21" s="168" t="s">
        <v>796</v>
      </c>
      <c r="R21" s="170" t="s">
        <v>796</v>
      </c>
      <c r="S21" s="168"/>
      <c r="T21" s="169" t="n">
        <v>251</v>
      </c>
      <c r="U21" s="170" t="n">
        <v>7438.7</v>
      </c>
      <c r="V21" s="169" t="n">
        <v>77</v>
      </c>
      <c r="W21" s="170" t="n">
        <v>3186.8</v>
      </c>
      <c r="X21" s="169" t="n">
        <v>219</v>
      </c>
      <c r="Y21" s="170" t="n">
        <v>4351.4</v>
      </c>
      <c r="Z21" s="169" t="s">
        <v>796</v>
      </c>
      <c r="AA21" s="170" t="s">
        <v>796</v>
      </c>
      <c r="AB21" s="169" t="s">
        <v>796</v>
      </c>
      <c r="AC21" s="170" t="s">
        <v>796</v>
      </c>
      <c r="AD21" s="169" t="n">
        <v>204</v>
      </c>
      <c r="AE21" s="170" t="n">
        <v>4677.6</v>
      </c>
      <c r="AF21" s="168" t="n">
        <v>58</v>
      </c>
      <c r="AG21" s="168" t="n">
        <v>2288.5</v>
      </c>
      <c r="AH21" s="169" t="n">
        <v>25</v>
      </c>
      <c r="AI21" s="170" t="n">
        <v>67</v>
      </c>
      <c r="AJ21" s="168" t="s">
        <v>796</v>
      </c>
      <c r="AK21" s="168" t="s">
        <v>796</v>
      </c>
      <c r="AL21" s="169" t="n">
        <v>42</v>
      </c>
      <c r="AM21" s="170" t="n">
        <v>38</v>
      </c>
      <c r="AN21" s="171"/>
      <c r="AO21" s="169" t="n">
        <v>0</v>
      </c>
      <c r="AP21" s="170" t="n">
        <v>0</v>
      </c>
      <c r="AQ21" s="169" t="n">
        <v>0</v>
      </c>
      <c r="AR21" s="170" t="n">
        <v>0</v>
      </c>
      <c r="AS21" s="169" t="n">
        <v>0</v>
      </c>
      <c r="AT21" s="170" t="n">
        <v>0</v>
      </c>
      <c r="AU21" s="169" t="n">
        <v>0</v>
      </c>
      <c r="AV21" s="170" t="n">
        <v>0</v>
      </c>
      <c r="AW21" s="169" t="n">
        <v>0</v>
      </c>
      <c r="AX21" s="170" t="n">
        <v>0</v>
      </c>
      <c r="AY21" s="169" t="n">
        <v>0</v>
      </c>
      <c r="AZ21" s="170" t="n">
        <v>0</v>
      </c>
      <c r="BA21" s="172"/>
      <c r="BB21" s="169" t="n">
        <v>0</v>
      </c>
      <c r="BC21" s="170" t="n">
        <v>0</v>
      </c>
      <c r="BD21" s="169" t="n">
        <v>0</v>
      </c>
      <c r="BE21" s="170" t="n">
        <v>0</v>
      </c>
      <c r="BF21" s="169" t="n">
        <v>0</v>
      </c>
      <c r="BG21" s="170" t="n">
        <v>0</v>
      </c>
      <c r="BH21" s="169" t="n">
        <v>0</v>
      </c>
      <c r="BI21" s="170" t="n">
        <v>0</v>
      </c>
      <c r="BJ21" s="169" t="n">
        <v>0</v>
      </c>
      <c r="BK21" s="170" t="n">
        <v>0</v>
      </c>
      <c r="BL21" s="169" t="n">
        <v>0</v>
      </c>
      <c r="BM21" s="170" t="n">
        <v>0</v>
      </c>
      <c r="BN21" s="169" t="n">
        <v>0</v>
      </c>
      <c r="BO21" s="170" t="n">
        <v>0</v>
      </c>
      <c r="BP21" s="169" t="s">
        <v>704</v>
      </c>
      <c r="BQ21" s="170" t="s">
        <v>704</v>
      </c>
      <c r="BR21" s="169" t="n">
        <v>0</v>
      </c>
      <c r="BS21" s="170" t="n">
        <v>0</v>
      </c>
      <c r="BT21" s="169" t="n">
        <v>0</v>
      </c>
      <c r="BU21" s="170" t="n">
        <v>0</v>
      </c>
      <c r="BV21" s="169" t="s">
        <v>704</v>
      </c>
      <c r="BW21" s="170" t="s">
        <v>704</v>
      </c>
      <c r="BX21" s="168"/>
      <c r="BY21" s="169" t="n">
        <v>0</v>
      </c>
      <c r="BZ21" s="170" t="n">
        <v>0</v>
      </c>
      <c r="CA21" s="169" t="n">
        <v>0</v>
      </c>
      <c r="CB21" s="170" t="n">
        <v>0</v>
      </c>
      <c r="CC21" s="169" t="n">
        <v>0</v>
      </c>
      <c r="CD21" s="170" t="n">
        <v>0</v>
      </c>
      <c r="CE21" s="169" t="s">
        <v>704</v>
      </c>
      <c r="CF21" s="170" t="s">
        <v>704</v>
      </c>
      <c r="CG21" s="169" t="n">
        <v>3</v>
      </c>
      <c r="CH21" s="170" t="n">
        <v>0</v>
      </c>
      <c r="CI21" s="169" t="n">
        <v>0</v>
      </c>
      <c r="CJ21" s="170" t="n">
        <v>0</v>
      </c>
      <c r="CK21" s="169" t="n">
        <v>3</v>
      </c>
      <c r="CL21" s="170" t="n">
        <v>0</v>
      </c>
      <c r="CM21" s="169" t="s">
        <v>704</v>
      </c>
      <c r="CN21" s="170" t="s">
        <v>704</v>
      </c>
      <c r="CO21" s="169" t="n">
        <v>0</v>
      </c>
      <c r="CP21" s="170" t="n">
        <v>0</v>
      </c>
      <c r="CQ21" s="171"/>
      <c r="CR21" s="169" t="n">
        <v>42</v>
      </c>
      <c r="CS21" s="170" t="n">
        <v>2121</v>
      </c>
      <c r="CT21" s="169" t="n">
        <v>62</v>
      </c>
      <c r="CU21" s="170" t="n">
        <v>871</v>
      </c>
      <c r="CV21" s="169" t="n">
        <v>85</v>
      </c>
      <c r="CW21" s="170" t="n">
        <v>1516</v>
      </c>
      <c r="CX21" s="169" t="n">
        <v>120</v>
      </c>
      <c r="CY21" s="170" t="n">
        <v>7129</v>
      </c>
      <c r="CZ21" s="172"/>
      <c r="DA21" s="169" t="n">
        <v>9</v>
      </c>
      <c r="DB21" s="170" t="n">
        <v>388</v>
      </c>
      <c r="DC21" s="172"/>
      <c r="DD21" s="169" t="n">
        <v>71</v>
      </c>
      <c r="DE21" s="170" t="n">
        <v>9541</v>
      </c>
      <c r="DF21" s="169" t="n">
        <v>62</v>
      </c>
      <c r="DG21" s="170" t="n">
        <v>10031</v>
      </c>
      <c r="DH21" s="169" t="n">
        <v>77</v>
      </c>
      <c r="DI21" s="170" t="n">
        <v>21230</v>
      </c>
      <c r="DJ21" s="172"/>
      <c r="DK21" s="169" t="n">
        <v>8</v>
      </c>
      <c r="DL21" s="170" t="n">
        <v>22</v>
      </c>
      <c r="DM21" s="172"/>
      <c r="DN21" s="169" t="n">
        <v>45</v>
      </c>
      <c r="DO21" s="170" t="n">
        <v>6512</v>
      </c>
      <c r="DP21" s="169" t="s">
        <v>704</v>
      </c>
      <c r="DQ21" s="170" t="s">
        <v>704</v>
      </c>
      <c r="DR21" s="169" t="n">
        <v>16</v>
      </c>
      <c r="DS21" s="170" t="n">
        <v>173</v>
      </c>
      <c r="DT21" s="169" t="n">
        <v>22</v>
      </c>
      <c r="DU21" s="170" t="n">
        <v>112</v>
      </c>
      <c r="DV21" s="171"/>
      <c r="DW21" s="169" t="n">
        <v>77</v>
      </c>
      <c r="DX21" s="170" t="n">
        <v>119</v>
      </c>
      <c r="DY21" s="169" t="n">
        <v>76</v>
      </c>
      <c r="DZ21" s="170" t="n">
        <v>100</v>
      </c>
      <c r="EA21" s="169" t="n">
        <v>0</v>
      </c>
      <c r="EB21" s="170" t="n">
        <v>0</v>
      </c>
      <c r="EC21" s="169" t="n">
        <v>0</v>
      </c>
      <c r="ED21" s="170" t="n">
        <v>0</v>
      </c>
      <c r="EE21" s="169" t="n">
        <v>11</v>
      </c>
      <c r="EF21" s="170" t="n">
        <v>14</v>
      </c>
      <c r="EG21" s="169" t="n">
        <v>11</v>
      </c>
      <c r="EH21" s="170" t="n">
        <v>14</v>
      </c>
      <c r="EI21" s="169" t="n">
        <v>5</v>
      </c>
      <c r="EJ21" s="170" t="n">
        <v>6</v>
      </c>
      <c r="EK21" s="169" t="n">
        <v>7</v>
      </c>
      <c r="EL21" s="170" t="n">
        <v>7</v>
      </c>
      <c r="EM21" s="169" t="n">
        <v>13</v>
      </c>
      <c r="EN21" s="170" t="n">
        <v>20</v>
      </c>
      <c r="EO21" s="169" t="n">
        <v>137</v>
      </c>
      <c r="EP21" s="170" t="n">
        <v>280</v>
      </c>
    </row>
    <row r="22" s="125" customFormat="true" ht="12.75" hidden="false" customHeight="false" outlineLevel="0" collapsed="false">
      <c r="A22" s="166" t="s">
        <v>718</v>
      </c>
      <c r="B22" s="167" t="n">
        <v>41</v>
      </c>
      <c r="C22" s="168"/>
      <c r="D22" s="169" t="n">
        <v>0</v>
      </c>
      <c r="E22" s="168" t="n">
        <v>0</v>
      </c>
      <c r="F22" s="168" t="n">
        <v>21</v>
      </c>
      <c r="G22" s="168" t="n">
        <v>3</v>
      </c>
      <c r="H22" s="168" t="n">
        <v>0</v>
      </c>
      <c r="I22" s="168" t="n">
        <v>0</v>
      </c>
      <c r="J22" s="168" t="s">
        <v>796</v>
      </c>
      <c r="K22" s="168" t="s">
        <v>796</v>
      </c>
      <c r="L22" s="170" t="s">
        <v>796</v>
      </c>
      <c r="M22" s="168"/>
      <c r="N22" s="169" t="s">
        <v>796</v>
      </c>
      <c r="O22" s="168" t="s">
        <v>796</v>
      </c>
      <c r="P22" s="168" t="n">
        <v>0</v>
      </c>
      <c r="Q22" s="168" t="n">
        <v>0</v>
      </c>
      <c r="R22" s="170" t="n">
        <v>0</v>
      </c>
      <c r="S22" s="168"/>
      <c r="T22" s="169" t="s">
        <v>796</v>
      </c>
      <c r="U22" s="170" t="s">
        <v>796</v>
      </c>
      <c r="V22" s="169" t="s">
        <v>796</v>
      </c>
      <c r="W22" s="170" t="s">
        <v>796</v>
      </c>
      <c r="X22" s="169" t="n">
        <v>40</v>
      </c>
      <c r="Y22" s="170" t="n">
        <v>59.8</v>
      </c>
      <c r="Z22" s="169" t="n">
        <v>23</v>
      </c>
      <c r="AA22" s="170" t="n">
        <v>5.5873</v>
      </c>
      <c r="AB22" s="169" t="s">
        <v>796</v>
      </c>
      <c r="AC22" s="170" t="s">
        <v>796</v>
      </c>
      <c r="AD22" s="169" t="n">
        <v>18</v>
      </c>
      <c r="AE22" s="170" t="n">
        <v>27.6</v>
      </c>
      <c r="AF22" s="168" t="s">
        <v>796</v>
      </c>
      <c r="AG22" s="168" t="s">
        <v>796</v>
      </c>
      <c r="AH22" s="169" t="n">
        <v>0</v>
      </c>
      <c r="AI22" s="170" t="n">
        <v>0</v>
      </c>
      <c r="AJ22" s="168" t="n">
        <v>0</v>
      </c>
      <c r="AK22" s="168" t="n">
        <v>0</v>
      </c>
      <c r="AL22" s="169" t="s">
        <v>796</v>
      </c>
      <c r="AM22" s="170" t="s">
        <v>796</v>
      </c>
      <c r="AN22" s="171"/>
      <c r="AO22" s="169" t="n">
        <v>0</v>
      </c>
      <c r="AP22" s="170" t="n">
        <v>0</v>
      </c>
      <c r="AQ22" s="169" t="n">
        <v>0</v>
      </c>
      <c r="AR22" s="170" t="n">
        <v>0</v>
      </c>
      <c r="AS22" s="169" t="n">
        <v>0</v>
      </c>
      <c r="AT22" s="170" t="n">
        <v>0</v>
      </c>
      <c r="AU22" s="169" t="n">
        <v>0</v>
      </c>
      <c r="AV22" s="170" t="n">
        <v>0</v>
      </c>
      <c r="AW22" s="169" t="n">
        <v>0</v>
      </c>
      <c r="AX22" s="170" t="n">
        <v>0</v>
      </c>
      <c r="AY22" s="169" t="n">
        <v>0</v>
      </c>
      <c r="AZ22" s="170" t="n">
        <v>0</v>
      </c>
      <c r="BA22" s="172"/>
      <c r="BB22" s="169" t="n">
        <v>0</v>
      </c>
      <c r="BC22" s="170" t="n">
        <v>0</v>
      </c>
      <c r="BD22" s="169" t="n">
        <v>0</v>
      </c>
      <c r="BE22" s="170" t="n">
        <v>0</v>
      </c>
      <c r="BF22" s="169" t="n">
        <v>0</v>
      </c>
      <c r="BG22" s="170" t="n">
        <v>0</v>
      </c>
      <c r="BH22" s="169" t="n">
        <v>0</v>
      </c>
      <c r="BI22" s="170" t="n">
        <v>0</v>
      </c>
      <c r="BJ22" s="169" t="n">
        <v>0</v>
      </c>
      <c r="BK22" s="170" t="n">
        <v>0</v>
      </c>
      <c r="BL22" s="169" t="n">
        <v>0</v>
      </c>
      <c r="BM22" s="170" t="n">
        <v>0</v>
      </c>
      <c r="BN22" s="169" t="n">
        <v>0</v>
      </c>
      <c r="BO22" s="170" t="n">
        <v>0</v>
      </c>
      <c r="BP22" s="169" t="n">
        <v>0</v>
      </c>
      <c r="BQ22" s="170" t="n">
        <v>0</v>
      </c>
      <c r="BR22" s="169" t="n">
        <v>0</v>
      </c>
      <c r="BS22" s="170" t="n">
        <v>0</v>
      </c>
      <c r="BT22" s="169" t="n">
        <v>0</v>
      </c>
      <c r="BU22" s="170" t="n">
        <v>0</v>
      </c>
      <c r="BV22" s="169" t="s">
        <v>704</v>
      </c>
      <c r="BW22" s="170" t="s">
        <v>704</v>
      </c>
      <c r="BX22" s="168"/>
      <c r="BY22" s="169" t="n">
        <v>0</v>
      </c>
      <c r="BZ22" s="170" t="n">
        <v>0</v>
      </c>
      <c r="CA22" s="169" t="s">
        <v>704</v>
      </c>
      <c r="CB22" s="170" t="s">
        <v>704</v>
      </c>
      <c r="CC22" s="169" t="s">
        <v>704</v>
      </c>
      <c r="CD22" s="170" t="s">
        <v>704</v>
      </c>
      <c r="CE22" s="169" t="n">
        <v>22</v>
      </c>
      <c r="CF22" s="170" t="n">
        <v>4</v>
      </c>
      <c r="CG22" s="169" t="n">
        <v>0</v>
      </c>
      <c r="CH22" s="170" t="n">
        <v>0</v>
      </c>
      <c r="CI22" s="169" t="n">
        <v>0</v>
      </c>
      <c r="CJ22" s="170" t="n">
        <v>0</v>
      </c>
      <c r="CK22" s="169" t="n">
        <v>0</v>
      </c>
      <c r="CL22" s="170" t="n">
        <v>0</v>
      </c>
      <c r="CM22" s="169" t="n">
        <v>0</v>
      </c>
      <c r="CN22" s="170" t="n">
        <v>0</v>
      </c>
      <c r="CO22" s="169" t="n">
        <v>0</v>
      </c>
      <c r="CP22" s="170" t="n">
        <v>0</v>
      </c>
      <c r="CQ22" s="171"/>
      <c r="CR22" s="169" t="n">
        <v>0</v>
      </c>
      <c r="CS22" s="170" t="n">
        <v>0</v>
      </c>
      <c r="CT22" s="169" t="n">
        <v>0</v>
      </c>
      <c r="CU22" s="170" t="n">
        <v>0</v>
      </c>
      <c r="CV22" s="169" t="n">
        <v>0</v>
      </c>
      <c r="CW22" s="170" t="n">
        <v>0</v>
      </c>
      <c r="CX22" s="169" t="s">
        <v>704</v>
      </c>
      <c r="CY22" s="170" t="s">
        <v>704</v>
      </c>
      <c r="CZ22" s="172"/>
      <c r="DA22" s="169" t="s">
        <v>704</v>
      </c>
      <c r="DB22" s="170" t="s">
        <v>704</v>
      </c>
      <c r="DC22" s="172"/>
      <c r="DD22" s="169" t="s">
        <v>704</v>
      </c>
      <c r="DE22" s="170" t="s">
        <v>704</v>
      </c>
      <c r="DF22" s="169" t="n">
        <v>0</v>
      </c>
      <c r="DG22" s="170" t="n">
        <v>0</v>
      </c>
      <c r="DH22" s="169" t="s">
        <v>704</v>
      </c>
      <c r="DI22" s="170" t="s">
        <v>704</v>
      </c>
      <c r="DJ22" s="172"/>
      <c r="DK22" s="169" t="s">
        <v>704</v>
      </c>
      <c r="DL22" s="170" t="s">
        <v>704</v>
      </c>
      <c r="DM22" s="172"/>
      <c r="DN22" s="169" t="s">
        <v>704</v>
      </c>
      <c r="DO22" s="170" t="s">
        <v>704</v>
      </c>
      <c r="DP22" s="169" t="n">
        <v>0</v>
      </c>
      <c r="DQ22" s="170" t="n">
        <v>0</v>
      </c>
      <c r="DR22" s="169" t="s">
        <v>704</v>
      </c>
      <c r="DS22" s="170" t="s">
        <v>704</v>
      </c>
      <c r="DT22" s="169" t="s">
        <v>704</v>
      </c>
      <c r="DU22" s="170" t="s">
        <v>704</v>
      </c>
      <c r="DV22" s="171"/>
      <c r="DW22" s="169" t="s">
        <v>704</v>
      </c>
      <c r="DX22" s="170" t="s">
        <v>704</v>
      </c>
      <c r="DY22" s="169" t="s">
        <v>704</v>
      </c>
      <c r="DZ22" s="170" t="s">
        <v>704</v>
      </c>
      <c r="EA22" s="169" t="n">
        <v>0</v>
      </c>
      <c r="EB22" s="170" t="n">
        <v>0</v>
      </c>
      <c r="EC22" s="169" t="n">
        <v>0</v>
      </c>
      <c r="ED22" s="170" t="n">
        <v>0</v>
      </c>
      <c r="EE22" s="169" t="s">
        <v>704</v>
      </c>
      <c r="EF22" s="170" t="s">
        <v>704</v>
      </c>
      <c r="EG22" s="169" t="s">
        <v>704</v>
      </c>
      <c r="EH22" s="170" t="s">
        <v>704</v>
      </c>
      <c r="EI22" s="169" t="s">
        <v>704</v>
      </c>
      <c r="EJ22" s="170" t="s">
        <v>704</v>
      </c>
      <c r="EK22" s="169" t="n">
        <v>0</v>
      </c>
      <c r="EL22" s="170" t="n">
        <v>0</v>
      </c>
      <c r="EM22" s="169" t="s">
        <v>704</v>
      </c>
      <c r="EN22" s="170" t="s">
        <v>704</v>
      </c>
      <c r="EO22" s="169" t="n">
        <v>18</v>
      </c>
      <c r="EP22" s="170" t="n">
        <v>44</v>
      </c>
    </row>
    <row r="23" s="125" customFormat="true" ht="12.75" hidden="false" customHeight="false" outlineLevel="0" collapsed="false">
      <c r="A23" s="166" t="s">
        <v>719</v>
      </c>
      <c r="B23" s="167" t="n">
        <v>6016</v>
      </c>
      <c r="C23" s="168"/>
      <c r="D23" s="169" t="n">
        <v>103</v>
      </c>
      <c r="E23" s="168" t="n">
        <v>265</v>
      </c>
      <c r="F23" s="168" t="n">
        <v>416</v>
      </c>
      <c r="G23" s="168" t="n">
        <v>269</v>
      </c>
      <c r="H23" s="168" t="n">
        <v>990</v>
      </c>
      <c r="I23" s="168" t="n">
        <v>768</v>
      </c>
      <c r="J23" s="168" t="n">
        <v>927</v>
      </c>
      <c r="K23" s="168" t="n">
        <v>162</v>
      </c>
      <c r="L23" s="170" t="n">
        <v>2116</v>
      </c>
      <c r="M23" s="168"/>
      <c r="N23" s="169" t="n">
        <v>2649</v>
      </c>
      <c r="O23" s="168" t="n">
        <v>1206</v>
      </c>
      <c r="P23" s="168" t="n">
        <v>1023</v>
      </c>
      <c r="Q23" s="168" t="n">
        <v>782</v>
      </c>
      <c r="R23" s="170" t="n">
        <v>356</v>
      </c>
      <c r="S23" s="168"/>
      <c r="T23" s="169" t="n">
        <v>5550</v>
      </c>
      <c r="U23" s="170" t="n">
        <v>202509.500000001</v>
      </c>
      <c r="V23" s="169" t="n">
        <v>1670</v>
      </c>
      <c r="W23" s="170" t="n">
        <v>83279.3</v>
      </c>
      <c r="X23" s="169" t="n">
        <v>5186</v>
      </c>
      <c r="Y23" s="170" t="n">
        <v>122445.2</v>
      </c>
      <c r="Z23" s="169" t="n">
        <v>1200</v>
      </c>
      <c r="AA23" s="170" t="n">
        <v>26003.574</v>
      </c>
      <c r="AB23" s="169" t="n">
        <v>1041</v>
      </c>
      <c r="AC23" s="170" t="n">
        <v>16423.5</v>
      </c>
      <c r="AD23" s="169" t="n">
        <v>4293</v>
      </c>
      <c r="AE23" s="170" t="n">
        <v>117834.1</v>
      </c>
      <c r="AF23" s="168" t="n">
        <v>682</v>
      </c>
      <c r="AG23" s="168" t="n">
        <v>35197.7</v>
      </c>
      <c r="AH23" s="169" t="n">
        <v>735</v>
      </c>
      <c r="AI23" s="170" t="n">
        <v>2677.3</v>
      </c>
      <c r="AJ23" s="168" t="n">
        <v>282</v>
      </c>
      <c r="AK23" s="168" t="n">
        <v>2043.3</v>
      </c>
      <c r="AL23" s="169" t="n">
        <v>1596</v>
      </c>
      <c r="AM23" s="170" t="n">
        <v>2331.09999999999</v>
      </c>
      <c r="AN23" s="171"/>
      <c r="AO23" s="169" t="n">
        <v>315</v>
      </c>
      <c r="AP23" s="170" t="n">
        <v>7266</v>
      </c>
      <c r="AQ23" s="169" t="n">
        <v>203</v>
      </c>
      <c r="AR23" s="170" t="n">
        <v>2340</v>
      </c>
      <c r="AS23" s="169" t="n">
        <v>301</v>
      </c>
      <c r="AT23" s="170" t="n">
        <v>3473</v>
      </c>
      <c r="AU23" s="169" t="n">
        <v>59</v>
      </c>
      <c r="AV23" s="170" t="n">
        <v>877</v>
      </c>
      <c r="AW23" s="169" t="n">
        <v>17</v>
      </c>
      <c r="AX23" s="170" t="n">
        <v>143</v>
      </c>
      <c r="AY23" s="169" t="n">
        <v>529</v>
      </c>
      <c r="AZ23" s="170" t="n">
        <v>14100</v>
      </c>
      <c r="BA23" s="172"/>
      <c r="BB23" s="169" t="n">
        <v>357</v>
      </c>
      <c r="BC23" s="170" t="n">
        <v>2861</v>
      </c>
      <c r="BD23" s="169" t="n">
        <v>25</v>
      </c>
      <c r="BE23" s="170" t="n">
        <v>249</v>
      </c>
      <c r="BF23" s="169" t="n">
        <v>52</v>
      </c>
      <c r="BG23" s="170" t="n">
        <v>579</v>
      </c>
      <c r="BH23" s="169" t="n">
        <v>39</v>
      </c>
      <c r="BI23" s="170" t="n">
        <v>291</v>
      </c>
      <c r="BJ23" s="169" t="n">
        <v>49</v>
      </c>
      <c r="BK23" s="170" t="n">
        <v>691</v>
      </c>
      <c r="BL23" s="169" t="n">
        <v>16</v>
      </c>
      <c r="BM23" s="170" t="n">
        <v>221</v>
      </c>
      <c r="BN23" s="169" t="n">
        <v>41</v>
      </c>
      <c r="BO23" s="170" t="n">
        <v>155</v>
      </c>
      <c r="BP23" s="169" t="n">
        <v>85</v>
      </c>
      <c r="BQ23" s="170" t="n">
        <v>452</v>
      </c>
      <c r="BR23" s="169" t="n">
        <v>136</v>
      </c>
      <c r="BS23" s="170" t="n">
        <v>1491</v>
      </c>
      <c r="BT23" s="169" t="n">
        <v>8</v>
      </c>
      <c r="BU23" s="170" t="n">
        <v>25</v>
      </c>
      <c r="BV23" s="169" t="n">
        <v>109</v>
      </c>
      <c r="BW23" s="170" t="n">
        <v>391</v>
      </c>
      <c r="BX23" s="168"/>
      <c r="BY23" s="169" t="n">
        <v>30</v>
      </c>
      <c r="BZ23" s="170" t="n">
        <v>19</v>
      </c>
      <c r="CA23" s="169" t="n">
        <v>348</v>
      </c>
      <c r="CB23" s="170" t="n">
        <v>4115</v>
      </c>
      <c r="CC23" s="169" t="n">
        <v>354</v>
      </c>
      <c r="CD23" s="170" t="n">
        <v>4134</v>
      </c>
      <c r="CE23" s="169" t="n">
        <v>361</v>
      </c>
      <c r="CF23" s="170" t="n">
        <v>163</v>
      </c>
      <c r="CG23" s="169" t="n">
        <v>60</v>
      </c>
      <c r="CH23" s="170" t="n">
        <v>17</v>
      </c>
      <c r="CI23" s="169" t="n">
        <v>20</v>
      </c>
      <c r="CJ23" s="170" t="n">
        <v>11</v>
      </c>
      <c r="CK23" s="169" t="n">
        <v>72</v>
      </c>
      <c r="CL23" s="170" t="n">
        <v>28</v>
      </c>
      <c r="CM23" s="169" t="n">
        <v>77</v>
      </c>
      <c r="CN23" s="170" t="n">
        <v>119</v>
      </c>
      <c r="CO23" s="169" t="n">
        <v>35</v>
      </c>
      <c r="CP23" s="170" t="n">
        <v>53</v>
      </c>
      <c r="CQ23" s="171"/>
      <c r="CR23" s="169" t="n">
        <v>1144</v>
      </c>
      <c r="CS23" s="170" t="n">
        <v>82479</v>
      </c>
      <c r="CT23" s="169" t="n">
        <v>869</v>
      </c>
      <c r="CU23" s="170" t="n">
        <v>17700</v>
      </c>
      <c r="CV23" s="169" t="n">
        <v>1955</v>
      </c>
      <c r="CW23" s="170" t="n">
        <v>60765</v>
      </c>
      <c r="CX23" s="169" t="n">
        <v>2457</v>
      </c>
      <c r="CY23" s="170" t="n">
        <v>250038</v>
      </c>
      <c r="CZ23" s="172"/>
      <c r="DA23" s="169" t="n">
        <v>261</v>
      </c>
      <c r="DB23" s="170" t="n">
        <v>113640</v>
      </c>
      <c r="DC23" s="172"/>
      <c r="DD23" s="169" t="n">
        <v>1779</v>
      </c>
      <c r="DE23" s="170" t="n">
        <v>311644</v>
      </c>
      <c r="DF23" s="169" t="n">
        <v>1697</v>
      </c>
      <c r="DG23" s="170" t="n">
        <v>404267</v>
      </c>
      <c r="DH23" s="169" t="n">
        <v>1914</v>
      </c>
      <c r="DI23" s="170" t="n">
        <v>776586</v>
      </c>
      <c r="DJ23" s="172"/>
      <c r="DK23" s="169" t="n">
        <v>183</v>
      </c>
      <c r="DL23" s="170" t="n">
        <v>861</v>
      </c>
      <c r="DM23" s="172"/>
      <c r="DN23" s="169" t="n">
        <v>689</v>
      </c>
      <c r="DO23" s="170" t="n">
        <v>1467385</v>
      </c>
      <c r="DP23" s="169" t="n">
        <v>52</v>
      </c>
      <c r="DQ23" s="170" t="n">
        <v>1448049</v>
      </c>
      <c r="DR23" s="169" t="n">
        <v>293</v>
      </c>
      <c r="DS23" s="170" t="n">
        <v>76187</v>
      </c>
      <c r="DT23" s="169" t="n">
        <v>301</v>
      </c>
      <c r="DU23" s="170" t="n">
        <v>6202</v>
      </c>
      <c r="DV23" s="171"/>
      <c r="DW23" s="169" t="n">
        <v>2584</v>
      </c>
      <c r="DX23" s="170" t="n">
        <v>4172</v>
      </c>
      <c r="DY23" s="169" t="n">
        <v>1954</v>
      </c>
      <c r="DZ23" s="170" t="n">
        <v>2483</v>
      </c>
      <c r="EA23" s="169" t="n">
        <v>101</v>
      </c>
      <c r="EB23" s="170" t="n">
        <v>182</v>
      </c>
      <c r="EC23" s="169" t="n">
        <v>25</v>
      </c>
      <c r="ED23" s="170" t="n">
        <v>31</v>
      </c>
      <c r="EE23" s="169" t="n">
        <v>689</v>
      </c>
      <c r="EF23" s="170" t="n">
        <v>1902</v>
      </c>
      <c r="EG23" s="169" t="n">
        <v>379</v>
      </c>
      <c r="EH23" s="170" t="n">
        <v>546</v>
      </c>
      <c r="EI23" s="169" t="n">
        <v>123</v>
      </c>
      <c r="EJ23" s="170" t="n">
        <v>317</v>
      </c>
      <c r="EK23" s="169" t="n">
        <v>247</v>
      </c>
      <c r="EL23" s="170" t="n">
        <v>676</v>
      </c>
      <c r="EM23" s="169" t="n">
        <v>505</v>
      </c>
      <c r="EN23" s="170" t="n">
        <v>1611</v>
      </c>
      <c r="EO23" s="169" t="n">
        <v>3703</v>
      </c>
      <c r="EP23" s="170" t="n">
        <v>11920</v>
      </c>
    </row>
    <row r="24" s="125" customFormat="true" ht="12.75" hidden="false" customHeight="false" outlineLevel="0" collapsed="false">
      <c r="A24" s="166" t="s">
        <v>720</v>
      </c>
      <c r="B24" s="167" t="n">
        <v>218</v>
      </c>
      <c r="C24" s="168"/>
      <c r="D24" s="169" t="n">
        <v>67</v>
      </c>
      <c r="E24" s="168" t="n">
        <v>41</v>
      </c>
      <c r="F24" s="168" t="s">
        <v>796</v>
      </c>
      <c r="G24" s="168" t="s">
        <v>796</v>
      </c>
      <c r="H24" s="168" t="s">
        <v>796</v>
      </c>
      <c r="I24" s="168" t="n">
        <v>0</v>
      </c>
      <c r="J24" s="168" t="n">
        <v>17</v>
      </c>
      <c r="K24" s="168" t="n">
        <v>10</v>
      </c>
      <c r="L24" s="170" t="n">
        <v>60</v>
      </c>
      <c r="M24" s="168"/>
      <c r="N24" s="169" t="n">
        <v>65</v>
      </c>
      <c r="O24" s="168" t="n">
        <v>35</v>
      </c>
      <c r="P24" s="168" t="n">
        <v>60</v>
      </c>
      <c r="Q24" s="168" t="n">
        <v>38</v>
      </c>
      <c r="R24" s="170" t="n">
        <v>20</v>
      </c>
      <c r="S24" s="168"/>
      <c r="T24" s="169" t="n">
        <v>214</v>
      </c>
      <c r="U24" s="170" t="n">
        <v>9819.9</v>
      </c>
      <c r="V24" s="169" t="n">
        <v>109</v>
      </c>
      <c r="W24" s="170" t="n">
        <v>4383.2</v>
      </c>
      <c r="X24" s="169" t="n">
        <v>160</v>
      </c>
      <c r="Y24" s="170" t="n">
        <v>5482.1</v>
      </c>
      <c r="Z24" s="169" t="n">
        <v>142</v>
      </c>
      <c r="AA24" s="170" t="n">
        <v>6719.8375</v>
      </c>
      <c r="AB24" s="169" t="n">
        <v>64</v>
      </c>
      <c r="AC24" s="170" t="n">
        <v>594.7</v>
      </c>
      <c r="AD24" s="169" t="n">
        <v>115</v>
      </c>
      <c r="AE24" s="170" t="n">
        <v>1332</v>
      </c>
      <c r="AF24" s="168" t="n">
        <v>21</v>
      </c>
      <c r="AG24" s="168" t="n">
        <v>132.9</v>
      </c>
      <c r="AH24" s="169" t="n">
        <v>36</v>
      </c>
      <c r="AI24" s="170" t="n">
        <v>188</v>
      </c>
      <c r="AJ24" s="168" t="n">
        <v>87</v>
      </c>
      <c r="AK24" s="168" t="n">
        <v>596.6</v>
      </c>
      <c r="AL24" s="169" t="n">
        <v>114</v>
      </c>
      <c r="AM24" s="170" t="n">
        <v>255.8</v>
      </c>
      <c r="AN24" s="171"/>
      <c r="AO24" s="169" t="n">
        <v>85</v>
      </c>
      <c r="AP24" s="170" t="n">
        <v>2406</v>
      </c>
      <c r="AQ24" s="169" t="n">
        <v>94</v>
      </c>
      <c r="AR24" s="170" t="n">
        <v>1679</v>
      </c>
      <c r="AS24" s="169" t="n">
        <v>48</v>
      </c>
      <c r="AT24" s="170" t="n">
        <v>730</v>
      </c>
      <c r="AU24" s="169" t="n">
        <v>29</v>
      </c>
      <c r="AV24" s="170" t="n">
        <v>240</v>
      </c>
      <c r="AW24" s="169" t="n">
        <v>0</v>
      </c>
      <c r="AX24" s="170" t="n">
        <v>0</v>
      </c>
      <c r="AY24" s="169" t="n">
        <v>123</v>
      </c>
      <c r="AZ24" s="170" t="n">
        <v>5055</v>
      </c>
      <c r="BA24" s="172"/>
      <c r="BB24" s="169" t="n">
        <v>39</v>
      </c>
      <c r="BC24" s="170" t="n">
        <v>303</v>
      </c>
      <c r="BD24" s="169" t="n">
        <v>19</v>
      </c>
      <c r="BE24" s="170" t="n">
        <v>172</v>
      </c>
      <c r="BF24" s="169" t="n">
        <v>19</v>
      </c>
      <c r="BG24" s="170" t="n">
        <v>138</v>
      </c>
      <c r="BH24" s="169" t="n">
        <v>11</v>
      </c>
      <c r="BI24" s="170" t="n">
        <v>98</v>
      </c>
      <c r="BJ24" s="169" t="n">
        <v>23</v>
      </c>
      <c r="BK24" s="170" t="n">
        <v>255</v>
      </c>
      <c r="BL24" s="169" t="n">
        <v>6</v>
      </c>
      <c r="BM24" s="170" t="n">
        <v>78</v>
      </c>
      <c r="BN24" s="169" t="n">
        <v>6</v>
      </c>
      <c r="BO24" s="170" t="n">
        <v>15</v>
      </c>
      <c r="BP24" s="169" t="n">
        <v>9</v>
      </c>
      <c r="BQ24" s="170" t="n">
        <v>36</v>
      </c>
      <c r="BR24" s="169" t="n">
        <v>0</v>
      </c>
      <c r="BS24" s="170" t="n">
        <v>0</v>
      </c>
      <c r="BT24" s="169" t="n">
        <v>0</v>
      </c>
      <c r="BU24" s="170" t="n">
        <v>0</v>
      </c>
      <c r="BV24" s="169" t="n">
        <v>11</v>
      </c>
      <c r="BW24" s="170" t="n">
        <v>38</v>
      </c>
      <c r="BX24" s="168"/>
      <c r="BY24" s="169" t="s">
        <v>704</v>
      </c>
      <c r="BZ24" s="170" t="s">
        <v>704</v>
      </c>
      <c r="CA24" s="169" t="s">
        <v>704</v>
      </c>
      <c r="CB24" s="170" t="s">
        <v>704</v>
      </c>
      <c r="CC24" s="169" t="n">
        <v>25</v>
      </c>
      <c r="CD24" s="170" t="n">
        <v>471</v>
      </c>
      <c r="CE24" s="169" t="n">
        <v>11</v>
      </c>
      <c r="CF24" s="170" t="n">
        <v>3</v>
      </c>
      <c r="CG24" s="169" t="n">
        <v>5</v>
      </c>
      <c r="CH24" s="170" t="n">
        <v>3</v>
      </c>
      <c r="CI24" s="169" t="n">
        <v>5</v>
      </c>
      <c r="CJ24" s="170" t="n">
        <v>8</v>
      </c>
      <c r="CK24" s="169" t="n">
        <v>8</v>
      </c>
      <c r="CL24" s="170" t="n">
        <v>11</v>
      </c>
      <c r="CM24" s="169" t="s">
        <v>704</v>
      </c>
      <c r="CN24" s="170" t="s">
        <v>704</v>
      </c>
      <c r="CO24" s="169" t="s">
        <v>704</v>
      </c>
      <c r="CP24" s="170" t="s">
        <v>704</v>
      </c>
      <c r="CQ24" s="171"/>
      <c r="CR24" s="169" t="s">
        <v>704</v>
      </c>
      <c r="CS24" s="170" t="s">
        <v>704</v>
      </c>
      <c r="CT24" s="169" t="s">
        <v>704</v>
      </c>
      <c r="CU24" s="170" t="s">
        <v>704</v>
      </c>
      <c r="CV24" s="169" t="n">
        <v>25</v>
      </c>
      <c r="CW24" s="170" t="n">
        <v>934</v>
      </c>
      <c r="CX24" s="169" t="n">
        <v>42</v>
      </c>
      <c r="CY24" s="170" t="n">
        <v>4538</v>
      </c>
      <c r="CZ24" s="172"/>
      <c r="DA24" s="169" t="n">
        <v>13</v>
      </c>
      <c r="DB24" s="170" t="n">
        <v>3631</v>
      </c>
      <c r="DC24" s="172"/>
      <c r="DD24" s="169" t="n">
        <v>13</v>
      </c>
      <c r="DE24" s="170" t="n">
        <v>2169</v>
      </c>
      <c r="DF24" s="169" t="n">
        <v>10</v>
      </c>
      <c r="DG24" s="170" t="n">
        <v>3571</v>
      </c>
      <c r="DH24" s="169" t="n">
        <v>14</v>
      </c>
      <c r="DI24" s="170" t="n">
        <v>6061</v>
      </c>
      <c r="DJ24" s="172"/>
      <c r="DK24" s="169" t="n">
        <v>5</v>
      </c>
      <c r="DL24" s="170" t="n">
        <v>23</v>
      </c>
      <c r="DM24" s="172"/>
      <c r="DN24" s="169" t="s">
        <v>704</v>
      </c>
      <c r="DO24" s="170" t="s">
        <v>704</v>
      </c>
      <c r="DP24" s="169" t="s">
        <v>704</v>
      </c>
      <c r="DQ24" s="170" t="s">
        <v>704</v>
      </c>
      <c r="DR24" s="169" t="n">
        <v>13</v>
      </c>
      <c r="DS24" s="170" t="n">
        <v>195</v>
      </c>
      <c r="DT24" s="169" t="n">
        <v>12</v>
      </c>
      <c r="DU24" s="170" t="n">
        <v>71</v>
      </c>
      <c r="DV24" s="171"/>
      <c r="DW24" s="169" t="n">
        <v>117</v>
      </c>
      <c r="DX24" s="170" t="n">
        <v>177</v>
      </c>
      <c r="DY24" s="169" t="n">
        <v>60</v>
      </c>
      <c r="DZ24" s="170" t="n">
        <v>79</v>
      </c>
      <c r="EA24" s="169" t="s">
        <v>704</v>
      </c>
      <c r="EB24" s="170" t="s">
        <v>704</v>
      </c>
      <c r="EC24" s="169" t="s">
        <v>704</v>
      </c>
      <c r="ED24" s="170" t="s">
        <v>704</v>
      </c>
      <c r="EE24" s="169" t="n">
        <v>37</v>
      </c>
      <c r="EF24" s="170" t="n">
        <v>61</v>
      </c>
      <c r="EG24" s="169" t="n">
        <v>13</v>
      </c>
      <c r="EH24" s="170" t="n">
        <v>15</v>
      </c>
      <c r="EI24" s="169" t="n">
        <v>6</v>
      </c>
      <c r="EJ24" s="170" t="n">
        <v>7</v>
      </c>
      <c r="EK24" s="169" t="n">
        <v>11</v>
      </c>
      <c r="EL24" s="170" t="n">
        <v>19</v>
      </c>
      <c r="EM24" s="169" t="n">
        <v>18</v>
      </c>
      <c r="EN24" s="170" t="n">
        <v>52</v>
      </c>
      <c r="EO24" s="169" t="n">
        <v>147</v>
      </c>
      <c r="EP24" s="170" t="n">
        <v>420</v>
      </c>
    </row>
    <row r="25" s="125" customFormat="true" ht="12.75" hidden="false" customHeight="false" outlineLevel="0" collapsed="false">
      <c r="A25" s="166" t="s">
        <v>721</v>
      </c>
      <c r="B25" s="167" t="n">
        <v>11</v>
      </c>
      <c r="C25" s="168"/>
      <c r="D25" s="169" t="s">
        <v>796</v>
      </c>
      <c r="E25" s="168" t="n">
        <v>0</v>
      </c>
      <c r="F25" s="168" t="s">
        <v>796</v>
      </c>
      <c r="G25" s="168" t="s">
        <v>796</v>
      </c>
      <c r="H25" s="168" t="n">
        <v>0</v>
      </c>
      <c r="I25" s="168" t="n">
        <v>0</v>
      </c>
      <c r="J25" s="168" t="s">
        <v>796</v>
      </c>
      <c r="K25" s="168" t="s">
        <v>796</v>
      </c>
      <c r="L25" s="170" t="s">
        <v>796</v>
      </c>
      <c r="M25" s="168"/>
      <c r="N25" s="169" t="s">
        <v>796</v>
      </c>
      <c r="O25" s="168" t="s">
        <v>796</v>
      </c>
      <c r="P25" s="168" t="n">
        <v>0</v>
      </c>
      <c r="Q25" s="168" t="s">
        <v>796</v>
      </c>
      <c r="R25" s="170" t="n">
        <v>0</v>
      </c>
      <c r="S25" s="168"/>
      <c r="T25" s="169" t="s">
        <v>796</v>
      </c>
      <c r="U25" s="170" t="s">
        <v>796</v>
      </c>
      <c r="V25" s="169" t="s">
        <v>796</v>
      </c>
      <c r="W25" s="170" t="s">
        <v>796</v>
      </c>
      <c r="X25" s="169" t="n">
        <v>9</v>
      </c>
      <c r="Y25" s="170" t="n">
        <v>354.2</v>
      </c>
      <c r="Z25" s="169" t="s">
        <v>796</v>
      </c>
      <c r="AA25" s="170" t="s">
        <v>796</v>
      </c>
      <c r="AB25" s="169" t="s">
        <v>796</v>
      </c>
      <c r="AC25" s="170" t="s">
        <v>796</v>
      </c>
      <c r="AD25" s="169" t="n">
        <v>8</v>
      </c>
      <c r="AE25" s="170" t="n">
        <v>33.5</v>
      </c>
      <c r="AF25" s="168" t="n">
        <v>0</v>
      </c>
      <c r="AG25" s="168" t="n">
        <v>0</v>
      </c>
      <c r="AH25" s="169" t="s">
        <v>796</v>
      </c>
      <c r="AI25" s="170" t="s">
        <v>796</v>
      </c>
      <c r="AJ25" s="168" t="s">
        <v>796</v>
      </c>
      <c r="AK25" s="168" t="s">
        <v>796</v>
      </c>
      <c r="AL25" s="169" t="s">
        <v>796</v>
      </c>
      <c r="AM25" s="170" t="s">
        <v>796</v>
      </c>
      <c r="AN25" s="171"/>
      <c r="AO25" s="169" t="s">
        <v>704</v>
      </c>
      <c r="AP25" s="170" t="s">
        <v>704</v>
      </c>
      <c r="AQ25" s="169" t="n">
        <v>0</v>
      </c>
      <c r="AR25" s="170" t="n">
        <v>0</v>
      </c>
      <c r="AS25" s="169" t="n">
        <v>0</v>
      </c>
      <c r="AT25" s="170" t="n">
        <v>0</v>
      </c>
      <c r="AU25" s="169" t="n">
        <v>0</v>
      </c>
      <c r="AV25" s="170" t="n">
        <v>0</v>
      </c>
      <c r="AW25" s="169" t="n">
        <v>0</v>
      </c>
      <c r="AX25" s="170" t="n">
        <v>0</v>
      </c>
      <c r="AY25" s="169" t="s">
        <v>704</v>
      </c>
      <c r="AZ25" s="170" t="s">
        <v>704</v>
      </c>
      <c r="BA25" s="172"/>
      <c r="BB25" s="169" t="n">
        <v>0</v>
      </c>
      <c r="BC25" s="170" t="n">
        <v>0</v>
      </c>
      <c r="BD25" s="169" t="n">
        <v>0</v>
      </c>
      <c r="BE25" s="170" t="n">
        <v>0</v>
      </c>
      <c r="BF25" s="169" t="n">
        <v>0</v>
      </c>
      <c r="BG25" s="170" t="n">
        <v>0</v>
      </c>
      <c r="BH25" s="169" t="s">
        <v>704</v>
      </c>
      <c r="BI25" s="170" t="s">
        <v>704</v>
      </c>
      <c r="BJ25" s="169" t="s">
        <v>704</v>
      </c>
      <c r="BK25" s="170" t="s">
        <v>704</v>
      </c>
      <c r="BL25" s="169" t="n">
        <v>0</v>
      </c>
      <c r="BM25" s="170" t="n">
        <v>0</v>
      </c>
      <c r="BN25" s="169" t="n">
        <v>0</v>
      </c>
      <c r="BO25" s="170" t="n">
        <v>0</v>
      </c>
      <c r="BP25" s="169" t="n">
        <v>0</v>
      </c>
      <c r="BQ25" s="170" t="n">
        <v>0</v>
      </c>
      <c r="BR25" s="169" t="n">
        <v>0</v>
      </c>
      <c r="BS25" s="170" t="n">
        <v>0</v>
      </c>
      <c r="BT25" s="169" t="n">
        <v>0</v>
      </c>
      <c r="BU25" s="170" t="n">
        <v>0</v>
      </c>
      <c r="BV25" s="169" t="s">
        <v>704</v>
      </c>
      <c r="BW25" s="170" t="s">
        <v>704</v>
      </c>
      <c r="BX25" s="168"/>
      <c r="BY25" s="169" t="n">
        <v>0</v>
      </c>
      <c r="BZ25" s="170" t="n">
        <v>0</v>
      </c>
      <c r="CA25" s="169" t="n">
        <v>0</v>
      </c>
      <c r="CB25" s="170" t="n">
        <v>0</v>
      </c>
      <c r="CC25" s="169" t="n">
        <v>0</v>
      </c>
      <c r="CD25" s="170" t="n">
        <v>0</v>
      </c>
      <c r="CE25" s="169" t="s">
        <v>704</v>
      </c>
      <c r="CF25" s="170" t="s">
        <v>704</v>
      </c>
      <c r="CG25" s="169" t="n">
        <v>0</v>
      </c>
      <c r="CH25" s="170" t="n">
        <v>0</v>
      </c>
      <c r="CI25" s="169" t="n">
        <v>0</v>
      </c>
      <c r="CJ25" s="170" t="n">
        <v>0</v>
      </c>
      <c r="CK25" s="169" t="n">
        <v>0</v>
      </c>
      <c r="CL25" s="170" t="n">
        <v>0</v>
      </c>
      <c r="CM25" s="169" t="s">
        <v>704</v>
      </c>
      <c r="CN25" s="170" t="s">
        <v>704</v>
      </c>
      <c r="CO25" s="169" t="n">
        <v>0</v>
      </c>
      <c r="CP25" s="170" t="n">
        <v>0</v>
      </c>
      <c r="CQ25" s="171"/>
      <c r="CR25" s="169" t="s">
        <v>704</v>
      </c>
      <c r="CS25" s="170" t="s">
        <v>704</v>
      </c>
      <c r="CT25" s="169" t="s">
        <v>704</v>
      </c>
      <c r="CU25" s="170" t="s">
        <v>704</v>
      </c>
      <c r="CV25" s="169" t="s">
        <v>704</v>
      </c>
      <c r="CW25" s="170" t="s">
        <v>704</v>
      </c>
      <c r="CX25" s="169" t="s">
        <v>704</v>
      </c>
      <c r="CY25" s="170" t="s">
        <v>704</v>
      </c>
      <c r="CZ25" s="172"/>
      <c r="DA25" s="169" t="s">
        <v>704</v>
      </c>
      <c r="DB25" s="170" t="s">
        <v>704</v>
      </c>
      <c r="DC25" s="172"/>
      <c r="DD25" s="169" t="s">
        <v>704</v>
      </c>
      <c r="DE25" s="170" t="s">
        <v>704</v>
      </c>
      <c r="DF25" s="169" t="s">
        <v>704</v>
      </c>
      <c r="DG25" s="170" t="s">
        <v>704</v>
      </c>
      <c r="DH25" s="169" t="s">
        <v>704</v>
      </c>
      <c r="DI25" s="170" t="s">
        <v>704</v>
      </c>
      <c r="DJ25" s="172"/>
      <c r="DK25" s="169" t="s">
        <v>704</v>
      </c>
      <c r="DL25" s="170" t="s">
        <v>704</v>
      </c>
      <c r="DM25" s="172"/>
      <c r="DN25" s="169" t="s">
        <v>704</v>
      </c>
      <c r="DO25" s="170" t="s">
        <v>704</v>
      </c>
      <c r="DP25" s="169" t="n">
        <v>0</v>
      </c>
      <c r="DQ25" s="170" t="n">
        <v>0</v>
      </c>
      <c r="DR25" s="169" t="s">
        <v>704</v>
      </c>
      <c r="DS25" s="170" t="s">
        <v>704</v>
      </c>
      <c r="DT25" s="169" t="s">
        <v>704</v>
      </c>
      <c r="DU25" s="170" t="s">
        <v>704</v>
      </c>
      <c r="DV25" s="171"/>
      <c r="DW25" s="169" t="s">
        <v>704</v>
      </c>
      <c r="DX25" s="170" t="s">
        <v>704</v>
      </c>
      <c r="DY25" s="169" t="s">
        <v>704</v>
      </c>
      <c r="DZ25" s="170" t="s">
        <v>704</v>
      </c>
      <c r="EA25" s="169" t="s">
        <v>704</v>
      </c>
      <c r="EB25" s="170" t="s">
        <v>704</v>
      </c>
      <c r="EC25" s="169" t="n">
        <v>0</v>
      </c>
      <c r="ED25" s="170" t="n">
        <v>0</v>
      </c>
      <c r="EE25" s="169" t="s">
        <v>704</v>
      </c>
      <c r="EF25" s="170" t="s">
        <v>704</v>
      </c>
      <c r="EG25" s="169" t="s">
        <v>704</v>
      </c>
      <c r="EH25" s="170" t="s">
        <v>704</v>
      </c>
      <c r="EI25" s="169" t="s">
        <v>704</v>
      </c>
      <c r="EJ25" s="170" t="s">
        <v>704</v>
      </c>
      <c r="EK25" s="169" t="s">
        <v>704</v>
      </c>
      <c r="EL25" s="170" t="s">
        <v>704</v>
      </c>
      <c r="EM25" s="169" t="s">
        <v>704</v>
      </c>
      <c r="EN25" s="170" t="s">
        <v>704</v>
      </c>
      <c r="EO25" s="169" t="n">
        <v>6</v>
      </c>
      <c r="EP25" s="170" t="n">
        <v>44</v>
      </c>
    </row>
    <row r="26" s="125" customFormat="true" ht="12.75" hidden="false" customHeight="false" outlineLevel="0" collapsed="false">
      <c r="A26" s="166" t="s">
        <v>722</v>
      </c>
      <c r="B26" s="167" t="n">
        <v>114</v>
      </c>
      <c r="C26" s="168"/>
      <c r="D26" s="169" t="n">
        <v>13</v>
      </c>
      <c r="E26" s="168" t="n">
        <v>20</v>
      </c>
      <c r="F26" s="168" t="n">
        <v>35</v>
      </c>
      <c r="G26" s="168" t="n">
        <v>8</v>
      </c>
      <c r="H26" s="168" t="n">
        <v>0</v>
      </c>
      <c r="I26" s="168" t="n">
        <v>0</v>
      </c>
      <c r="J26" s="168" t="s">
        <v>796</v>
      </c>
      <c r="K26" s="168" t="s">
        <v>796</v>
      </c>
      <c r="L26" s="170" t="s">
        <v>796</v>
      </c>
      <c r="M26" s="168"/>
      <c r="N26" s="169" t="n">
        <v>66</v>
      </c>
      <c r="O26" s="168" t="s">
        <v>796</v>
      </c>
      <c r="P26" s="168" t="n">
        <v>13</v>
      </c>
      <c r="Q26" s="168" t="s">
        <v>796</v>
      </c>
      <c r="R26" s="170" t="n">
        <v>11</v>
      </c>
      <c r="S26" s="168"/>
      <c r="T26" s="169" t="n">
        <v>111</v>
      </c>
      <c r="U26" s="170" t="n">
        <v>3339.2</v>
      </c>
      <c r="V26" s="169" t="n">
        <v>41</v>
      </c>
      <c r="W26" s="170" t="n">
        <v>1648.7</v>
      </c>
      <c r="X26" s="169" t="n">
        <v>89</v>
      </c>
      <c r="Y26" s="170" t="n">
        <v>1896.3</v>
      </c>
      <c r="Z26" s="169" t="n">
        <v>77</v>
      </c>
      <c r="AA26" s="170" t="n">
        <v>2353.6813</v>
      </c>
      <c r="AB26" s="169" t="n">
        <v>24</v>
      </c>
      <c r="AC26" s="170" t="n">
        <v>211.7</v>
      </c>
      <c r="AD26" s="169" t="n">
        <v>49</v>
      </c>
      <c r="AE26" s="170" t="n">
        <v>389.6</v>
      </c>
      <c r="AF26" s="168" t="n">
        <v>9</v>
      </c>
      <c r="AG26" s="168" t="n">
        <v>28.4</v>
      </c>
      <c r="AH26" s="169" t="n">
        <v>12</v>
      </c>
      <c r="AI26" s="170" t="n">
        <v>50.5</v>
      </c>
      <c r="AJ26" s="168" t="n">
        <v>22</v>
      </c>
      <c r="AK26" s="168" t="n">
        <v>246.7</v>
      </c>
      <c r="AL26" s="169" t="n">
        <v>46</v>
      </c>
      <c r="AM26" s="170" t="n">
        <v>58.5</v>
      </c>
      <c r="AN26" s="171"/>
      <c r="AO26" s="169" t="n">
        <v>27</v>
      </c>
      <c r="AP26" s="170" t="n">
        <v>916</v>
      </c>
      <c r="AQ26" s="169" t="n">
        <v>14</v>
      </c>
      <c r="AR26" s="170" t="n">
        <v>257</v>
      </c>
      <c r="AS26" s="169" t="n">
        <v>15</v>
      </c>
      <c r="AT26" s="170" t="n">
        <v>188</v>
      </c>
      <c r="AU26" s="169" t="s">
        <v>704</v>
      </c>
      <c r="AV26" s="170" t="s">
        <v>704</v>
      </c>
      <c r="AW26" s="169" t="s">
        <v>704</v>
      </c>
      <c r="AX26" s="170" t="s">
        <v>704</v>
      </c>
      <c r="AY26" s="169" t="n">
        <v>33</v>
      </c>
      <c r="AZ26" s="170" t="n">
        <v>1397</v>
      </c>
      <c r="BA26" s="172"/>
      <c r="BB26" s="169" t="n">
        <v>27</v>
      </c>
      <c r="BC26" s="170" t="n">
        <v>238</v>
      </c>
      <c r="BD26" s="169" t="s">
        <v>704</v>
      </c>
      <c r="BE26" s="170" t="s">
        <v>704</v>
      </c>
      <c r="BF26" s="169" t="s">
        <v>704</v>
      </c>
      <c r="BG26" s="170" t="s">
        <v>704</v>
      </c>
      <c r="BH26" s="169" t="n">
        <v>10</v>
      </c>
      <c r="BI26" s="170" t="n">
        <v>121</v>
      </c>
      <c r="BJ26" s="169" t="n">
        <v>5</v>
      </c>
      <c r="BK26" s="170" t="n">
        <v>95</v>
      </c>
      <c r="BL26" s="169" t="s">
        <v>704</v>
      </c>
      <c r="BM26" s="170" t="s">
        <v>704</v>
      </c>
      <c r="BN26" s="169" t="s">
        <v>704</v>
      </c>
      <c r="BO26" s="170" t="s">
        <v>704</v>
      </c>
      <c r="BP26" s="169" t="s">
        <v>704</v>
      </c>
      <c r="BQ26" s="170" t="s">
        <v>704</v>
      </c>
      <c r="BR26" s="169" t="n">
        <v>0</v>
      </c>
      <c r="BS26" s="170" t="n">
        <v>0</v>
      </c>
      <c r="BT26" s="169" t="s">
        <v>704</v>
      </c>
      <c r="BU26" s="170" t="s">
        <v>704</v>
      </c>
      <c r="BV26" s="169" t="n">
        <v>13</v>
      </c>
      <c r="BW26" s="170" t="n">
        <v>21</v>
      </c>
      <c r="BX26" s="168"/>
      <c r="BY26" s="169" t="s">
        <v>704</v>
      </c>
      <c r="BZ26" s="170" t="s">
        <v>704</v>
      </c>
      <c r="CA26" s="169" t="s">
        <v>704</v>
      </c>
      <c r="CB26" s="170" t="s">
        <v>704</v>
      </c>
      <c r="CC26" s="169" t="n">
        <v>30</v>
      </c>
      <c r="CD26" s="170" t="n">
        <v>176</v>
      </c>
      <c r="CE26" s="169" t="n">
        <v>22</v>
      </c>
      <c r="CF26" s="170" t="n">
        <v>5</v>
      </c>
      <c r="CG26" s="169" t="s">
        <v>704</v>
      </c>
      <c r="CH26" s="170" t="s">
        <v>704</v>
      </c>
      <c r="CI26" s="169" t="s">
        <v>704</v>
      </c>
      <c r="CJ26" s="170" t="s">
        <v>704</v>
      </c>
      <c r="CK26" s="169" t="s">
        <v>704</v>
      </c>
      <c r="CL26" s="170" t="s">
        <v>704</v>
      </c>
      <c r="CM26" s="169" t="s">
        <v>704</v>
      </c>
      <c r="CN26" s="170" t="s">
        <v>704</v>
      </c>
      <c r="CO26" s="169" t="n">
        <v>5</v>
      </c>
      <c r="CP26" s="170" t="n">
        <v>11</v>
      </c>
      <c r="CQ26" s="171"/>
      <c r="CR26" s="169" t="s">
        <v>704</v>
      </c>
      <c r="CS26" s="170" t="s">
        <v>704</v>
      </c>
      <c r="CT26" s="169" t="s">
        <v>704</v>
      </c>
      <c r="CU26" s="170" t="s">
        <v>704</v>
      </c>
      <c r="CV26" s="169" t="s">
        <v>704</v>
      </c>
      <c r="CW26" s="170" t="s">
        <v>704</v>
      </c>
      <c r="CX26" s="169" t="s">
        <v>704</v>
      </c>
      <c r="CY26" s="170" t="s">
        <v>704</v>
      </c>
      <c r="CZ26" s="172"/>
      <c r="DA26" s="169" t="n">
        <v>6</v>
      </c>
      <c r="DB26" s="170" t="n">
        <v>1779</v>
      </c>
      <c r="DC26" s="172"/>
      <c r="DD26" s="169" t="s">
        <v>704</v>
      </c>
      <c r="DE26" s="170" t="s">
        <v>704</v>
      </c>
      <c r="DF26" s="169" t="s">
        <v>704</v>
      </c>
      <c r="DG26" s="170" t="s">
        <v>704</v>
      </c>
      <c r="DH26" s="169" t="n">
        <v>5</v>
      </c>
      <c r="DI26" s="170" t="n">
        <v>346</v>
      </c>
      <c r="DJ26" s="172"/>
      <c r="DK26" s="169" t="s">
        <v>704</v>
      </c>
      <c r="DL26" s="170" t="s">
        <v>704</v>
      </c>
      <c r="DM26" s="172"/>
      <c r="DN26" s="169" t="s">
        <v>704</v>
      </c>
      <c r="DO26" s="170" t="s">
        <v>704</v>
      </c>
      <c r="DP26" s="169" t="s">
        <v>704</v>
      </c>
      <c r="DQ26" s="170" t="s">
        <v>704</v>
      </c>
      <c r="DR26" s="169" t="s">
        <v>704</v>
      </c>
      <c r="DS26" s="170" t="s">
        <v>704</v>
      </c>
      <c r="DT26" s="169" t="s">
        <v>704</v>
      </c>
      <c r="DU26" s="170" t="s">
        <v>704</v>
      </c>
      <c r="DV26" s="171"/>
      <c r="DW26" s="169" t="n">
        <v>51</v>
      </c>
      <c r="DX26" s="170" t="n">
        <v>76</v>
      </c>
      <c r="DY26" s="169" t="n">
        <v>27</v>
      </c>
      <c r="DZ26" s="170" t="n">
        <v>39</v>
      </c>
      <c r="EA26" s="169" t="n">
        <v>5</v>
      </c>
      <c r="EB26" s="170" t="n">
        <v>10</v>
      </c>
      <c r="EC26" s="169" t="s">
        <v>704</v>
      </c>
      <c r="ED26" s="170" t="s">
        <v>704</v>
      </c>
      <c r="EE26" s="169" t="n">
        <v>26</v>
      </c>
      <c r="EF26" s="170" t="n">
        <v>63</v>
      </c>
      <c r="EG26" s="169" t="s">
        <v>704</v>
      </c>
      <c r="EH26" s="170" t="s">
        <v>704</v>
      </c>
      <c r="EI26" s="169" t="s">
        <v>704</v>
      </c>
      <c r="EJ26" s="170" t="s">
        <v>704</v>
      </c>
      <c r="EK26" s="169" t="s">
        <v>704</v>
      </c>
      <c r="EL26" s="170" t="s">
        <v>704</v>
      </c>
      <c r="EM26" s="169" t="n">
        <v>13</v>
      </c>
      <c r="EN26" s="170" t="n">
        <v>25</v>
      </c>
      <c r="EO26" s="169" t="n">
        <v>70</v>
      </c>
      <c r="EP26" s="170" t="n">
        <v>244</v>
      </c>
    </row>
    <row r="27" s="125" customFormat="true" ht="12.75" hidden="false" customHeight="false" outlineLevel="0" collapsed="false">
      <c r="A27" s="166" t="s">
        <v>723</v>
      </c>
      <c r="B27" s="167" t="n">
        <v>119</v>
      </c>
      <c r="C27" s="168"/>
      <c r="D27" s="169" t="s">
        <v>796</v>
      </c>
      <c r="E27" s="168" t="s">
        <v>796</v>
      </c>
      <c r="F27" s="168" t="n">
        <v>18</v>
      </c>
      <c r="G27" s="168" t="n">
        <v>5</v>
      </c>
      <c r="H27" s="168" t="n">
        <v>19</v>
      </c>
      <c r="I27" s="168" t="n">
        <v>0</v>
      </c>
      <c r="J27" s="168" t="n">
        <v>14</v>
      </c>
      <c r="K27" s="168" t="s">
        <v>796</v>
      </c>
      <c r="L27" s="170" t="n">
        <v>39</v>
      </c>
      <c r="M27" s="168"/>
      <c r="N27" s="169" t="n">
        <v>44</v>
      </c>
      <c r="O27" s="168" t="n">
        <v>33</v>
      </c>
      <c r="P27" s="168" t="n">
        <v>15</v>
      </c>
      <c r="Q27" s="168" t="n">
        <v>18</v>
      </c>
      <c r="R27" s="170" t="s">
        <v>796</v>
      </c>
      <c r="S27" s="168"/>
      <c r="T27" s="169" t="n">
        <v>117</v>
      </c>
      <c r="U27" s="170" t="n">
        <v>4195.9</v>
      </c>
      <c r="V27" s="169" t="n">
        <v>56</v>
      </c>
      <c r="W27" s="170" t="n">
        <v>2324.3</v>
      </c>
      <c r="X27" s="169" t="n">
        <v>90</v>
      </c>
      <c r="Y27" s="170" t="n">
        <v>1850.6</v>
      </c>
      <c r="Z27" s="169" t="n">
        <v>59</v>
      </c>
      <c r="AA27" s="170" t="n">
        <v>1535.6969</v>
      </c>
      <c r="AB27" s="169" t="n">
        <v>41</v>
      </c>
      <c r="AC27" s="170" t="n">
        <v>684.3</v>
      </c>
      <c r="AD27" s="169" t="n">
        <v>87</v>
      </c>
      <c r="AE27" s="170" t="n">
        <v>1541.1</v>
      </c>
      <c r="AF27" s="168" t="s">
        <v>796</v>
      </c>
      <c r="AG27" s="168" t="s">
        <v>796</v>
      </c>
      <c r="AH27" s="169" t="s">
        <v>796</v>
      </c>
      <c r="AI27" s="170" t="s">
        <v>796</v>
      </c>
      <c r="AJ27" s="168" t="s">
        <v>796</v>
      </c>
      <c r="AK27" s="168" t="s">
        <v>796</v>
      </c>
      <c r="AL27" s="169" t="n">
        <v>42</v>
      </c>
      <c r="AM27" s="170" t="n">
        <v>68.7</v>
      </c>
      <c r="AN27" s="171"/>
      <c r="AO27" s="169" t="s">
        <v>704</v>
      </c>
      <c r="AP27" s="170" t="s">
        <v>704</v>
      </c>
      <c r="AQ27" s="169" t="n">
        <v>16</v>
      </c>
      <c r="AR27" s="170" t="n">
        <v>235</v>
      </c>
      <c r="AS27" s="169" t="n">
        <v>10</v>
      </c>
      <c r="AT27" s="170" t="n">
        <v>130</v>
      </c>
      <c r="AU27" s="169" t="n">
        <v>5</v>
      </c>
      <c r="AV27" s="170" t="n">
        <v>29</v>
      </c>
      <c r="AW27" s="169" t="n">
        <v>0</v>
      </c>
      <c r="AX27" s="170" t="n">
        <v>0</v>
      </c>
      <c r="AY27" s="169" t="s">
        <v>704</v>
      </c>
      <c r="AZ27" s="170" t="s">
        <v>704</v>
      </c>
      <c r="BA27" s="172"/>
      <c r="BB27" s="169" t="n">
        <v>11</v>
      </c>
      <c r="BC27" s="170" t="n">
        <v>51</v>
      </c>
      <c r="BD27" s="169" t="n">
        <v>0</v>
      </c>
      <c r="BE27" s="170" t="n">
        <v>0</v>
      </c>
      <c r="BF27" s="169" t="s">
        <v>704</v>
      </c>
      <c r="BG27" s="170" t="s">
        <v>704</v>
      </c>
      <c r="BH27" s="169" t="s">
        <v>704</v>
      </c>
      <c r="BI27" s="170" t="s">
        <v>704</v>
      </c>
      <c r="BJ27" s="169" t="n">
        <v>7</v>
      </c>
      <c r="BK27" s="170" t="n">
        <v>86</v>
      </c>
      <c r="BL27" s="169" t="n">
        <v>0</v>
      </c>
      <c r="BM27" s="170" t="n">
        <v>0</v>
      </c>
      <c r="BN27" s="169" t="s">
        <v>704</v>
      </c>
      <c r="BO27" s="170" t="s">
        <v>704</v>
      </c>
      <c r="BP27" s="169" t="s">
        <v>704</v>
      </c>
      <c r="BQ27" s="170" t="s">
        <v>704</v>
      </c>
      <c r="BR27" s="169" t="n">
        <v>7</v>
      </c>
      <c r="BS27" s="170" t="n">
        <v>167</v>
      </c>
      <c r="BT27" s="169" t="s">
        <v>704</v>
      </c>
      <c r="BU27" s="170" t="s">
        <v>704</v>
      </c>
      <c r="BV27" s="169" t="n">
        <v>6</v>
      </c>
      <c r="BW27" s="170" t="n">
        <v>6</v>
      </c>
      <c r="BX27" s="168"/>
      <c r="BY27" s="169" t="s">
        <v>704</v>
      </c>
      <c r="BZ27" s="170" t="s">
        <v>704</v>
      </c>
      <c r="CA27" s="169" t="s">
        <v>704</v>
      </c>
      <c r="CB27" s="170" t="s">
        <v>704</v>
      </c>
      <c r="CC27" s="169" t="s">
        <v>704</v>
      </c>
      <c r="CD27" s="170" t="s">
        <v>704</v>
      </c>
      <c r="CE27" s="169" t="s">
        <v>704</v>
      </c>
      <c r="CF27" s="170" t="s">
        <v>704</v>
      </c>
      <c r="CG27" s="169" t="s">
        <v>704</v>
      </c>
      <c r="CH27" s="170" t="s">
        <v>704</v>
      </c>
      <c r="CI27" s="169" t="s">
        <v>704</v>
      </c>
      <c r="CJ27" s="170" t="s">
        <v>704</v>
      </c>
      <c r="CK27" s="169" t="n">
        <v>6</v>
      </c>
      <c r="CL27" s="170" t="n">
        <v>7</v>
      </c>
      <c r="CM27" s="169" t="n">
        <v>8</v>
      </c>
      <c r="CN27" s="170" t="n">
        <v>7</v>
      </c>
      <c r="CO27" s="169" t="s">
        <v>704</v>
      </c>
      <c r="CP27" s="170" t="s">
        <v>704</v>
      </c>
      <c r="CQ27" s="171"/>
      <c r="CR27" s="169" t="n">
        <v>20</v>
      </c>
      <c r="CS27" s="170" t="n">
        <v>2222</v>
      </c>
      <c r="CT27" s="169" t="n">
        <v>16</v>
      </c>
      <c r="CU27" s="170" t="n">
        <v>249</v>
      </c>
      <c r="CV27" s="169" t="n">
        <v>26</v>
      </c>
      <c r="CW27" s="170" t="n">
        <v>858</v>
      </c>
      <c r="CX27" s="169" t="n">
        <v>38</v>
      </c>
      <c r="CY27" s="170" t="n">
        <v>4831</v>
      </c>
      <c r="CZ27" s="172"/>
      <c r="DA27" s="169" t="s">
        <v>704</v>
      </c>
      <c r="DB27" s="170" t="s">
        <v>704</v>
      </c>
      <c r="DC27" s="172"/>
      <c r="DD27" s="169" t="n">
        <v>13</v>
      </c>
      <c r="DE27" s="170" t="n">
        <v>543</v>
      </c>
      <c r="DF27" s="169" t="n">
        <v>10</v>
      </c>
      <c r="DG27" s="170" t="n">
        <v>877</v>
      </c>
      <c r="DH27" s="169" t="n">
        <v>15</v>
      </c>
      <c r="DI27" s="170" t="n">
        <v>1528</v>
      </c>
      <c r="DJ27" s="172"/>
      <c r="DK27" s="169" t="n">
        <v>6</v>
      </c>
      <c r="DL27" s="170" t="n">
        <v>17</v>
      </c>
      <c r="DM27" s="172"/>
      <c r="DN27" s="169" t="n">
        <v>23</v>
      </c>
      <c r="DO27" s="170" t="n">
        <v>25138</v>
      </c>
      <c r="DP27" s="169" t="s">
        <v>704</v>
      </c>
      <c r="DQ27" s="170" t="s">
        <v>704</v>
      </c>
      <c r="DR27" s="169" t="n">
        <v>8</v>
      </c>
      <c r="DS27" s="170" t="n">
        <v>114</v>
      </c>
      <c r="DT27" s="169" t="n">
        <v>7</v>
      </c>
      <c r="DU27" s="170" t="n">
        <v>38</v>
      </c>
      <c r="DV27" s="171"/>
      <c r="DW27" s="169" t="n">
        <v>56</v>
      </c>
      <c r="DX27" s="170" t="n">
        <v>65</v>
      </c>
      <c r="DY27" s="169" t="n">
        <v>37</v>
      </c>
      <c r="DZ27" s="170" t="n">
        <v>51</v>
      </c>
      <c r="EA27" s="169" t="n">
        <v>5</v>
      </c>
      <c r="EB27" s="170" t="n">
        <v>7</v>
      </c>
      <c r="EC27" s="169" t="n">
        <v>0</v>
      </c>
      <c r="ED27" s="170" t="n">
        <v>0</v>
      </c>
      <c r="EE27" s="169" t="n">
        <v>21</v>
      </c>
      <c r="EF27" s="170" t="n">
        <v>40</v>
      </c>
      <c r="EG27" s="169" t="n">
        <v>6</v>
      </c>
      <c r="EH27" s="170" t="n">
        <v>13</v>
      </c>
      <c r="EI27" s="169" t="n">
        <v>5</v>
      </c>
      <c r="EJ27" s="170" t="n">
        <v>5</v>
      </c>
      <c r="EK27" s="169" t="n">
        <v>8</v>
      </c>
      <c r="EL27" s="170" t="n">
        <v>9</v>
      </c>
      <c r="EM27" s="169" t="n">
        <v>10</v>
      </c>
      <c r="EN27" s="170" t="n">
        <v>18</v>
      </c>
      <c r="EO27" s="169" t="n">
        <v>70</v>
      </c>
      <c r="EP27" s="170" t="n">
        <v>208</v>
      </c>
    </row>
    <row r="28" s="232" customFormat="true" ht="12.75" hidden="false" customHeight="false" outlineLevel="0" collapsed="false">
      <c r="A28" s="173" t="s">
        <v>724</v>
      </c>
      <c r="B28" s="227" t="n">
        <v>20493</v>
      </c>
      <c r="C28" s="221"/>
      <c r="D28" s="228" t="n">
        <v>533</v>
      </c>
      <c r="E28" s="221" t="n">
        <v>551</v>
      </c>
      <c r="F28" s="221" t="n">
        <v>916</v>
      </c>
      <c r="G28" s="221" t="n">
        <v>671</v>
      </c>
      <c r="H28" s="221" t="n">
        <v>3641</v>
      </c>
      <c r="I28" s="221" t="n">
        <v>2836</v>
      </c>
      <c r="J28" s="221" t="n">
        <v>3801</v>
      </c>
      <c r="K28" s="221" t="n">
        <v>679</v>
      </c>
      <c r="L28" s="229" t="n">
        <v>6865</v>
      </c>
      <c r="M28" s="221"/>
      <c r="N28" s="228" t="n">
        <v>8093</v>
      </c>
      <c r="O28" s="221" t="n">
        <v>3966</v>
      </c>
      <c r="P28" s="221" t="n">
        <v>3603</v>
      </c>
      <c r="Q28" s="221" t="n">
        <v>3151</v>
      </c>
      <c r="R28" s="229" t="n">
        <v>1680</v>
      </c>
      <c r="S28" s="221"/>
      <c r="T28" s="228" t="n">
        <v>18983</v>
      </c>
      <c r="U28" s="229" t="n">
        <v>863212.09999999</v>
      </c>
      <c r="V28" s="228" t="n">
        <v>6110</v>
      </c>
      <c r="W28" s="229" t="n">
        <v>326554.9</v>
      </c>
      <c r="X28" s="228" t="n">
        <v>17670</v>
      </c>
      <c r="Y28" s="229" t="n">
        <v>549183.999999995</v>
      </c>
      <c r="Z28" s="228" t="n">
        <v>4879</v>
      </c>
      <c r="AA28" s="229" t="n">
        <v>106815.801400001</v>
      </c>
      <c r="AB28" s="228" t="n">
        <v>5028</v>
      </c>
      <c r="AC28" s="229" t="n">
        <v>90704.1999999999</v>
      </c>
      <c r="AD28" s="228" t="n">
        <v>15356</v>
      </c>
      <c r="AE28" s="229" t="n">
        <v>468545.599999995</v>
      </c>
      <c r="AF28" s="221" t="n">
        <v>3198</v>
      </c>
      <c r="AG28" s="221" t="n">
        <v>163078.3</v>
      </c>
      <c r="AH28" s="228" t="n">
        <v>3241</v>
      </c>
      <c r="AI28" s="229" t="n">
        <v>15570.8000000001</v>
      </c>
      <c r="AJ28" s="221" t="n">
        <v>1135</v>
      </c>
      <c r="AK28" s="221" t="n">
        <v>8589.1</v>
      </c>
      <c r="AL28" s="228" t="n">
        <v>6099</v>
      </c>
      <c r="AM28" s="229" t="n">
        <v>9909.50000000005</v>
      </c>
      <c r="AN28" s="230"/>
      <c r="AO28" s="228" t="n">
        <v>1314</v>
      </c>
      <c r="AP28" s="229" t="n">
        <v>28526</v>
      </c>
      <c r="AQ28" s="228" t="n">
        <v>1538</v>
      </c>
      <c r="AR28" s="229" t="n">
        <v>20778</v>
      </c>
      <c r="AS28" s="228" t="n">
        <v>1799</v>
      </c>
      <c r="AT28" s="229" t="n">
        <v>18663</v>
      </c>
      <c r="AU28" s="228" t="n">
        <v>319</v>
      </c>
      <c r="AV28" s="229" t="n">
        <v>2964</v>
      </c>
      <c r="AW28" s="228" t="n">
        <v>75</v>
      </c>
      <c r="AX28" s="229" t="n">
        <v>621</v>
      </c>
      <c r="AY28" s="228" t="n">
        <v>3022</v>
      </c>
      <c r="AZ28" s="229" t="n">
        <v>71552</v>
      </c>
      <c r="BA28" s="231"/>
      <c r="BB28" s="228" t="n">
        <v>1040</v>
      </c>
      <c r="BC28" s="229" t="n">
        <v>8920</v>
      </c>
      <c r="BD28" s="228" t="n">
        <v>63</v>
      </c>
      <c r="BE28" s="229" t="n">
        <v>604</v>
      </c>
      <c r="BF28" s="228" t="n">
        <v>150</v>
      </c>
      <c r="BG28" s="229" t="n">
        <v>1565</v>
      </c>
      <c r="BH28" s="228" t="n">
        <v>84</v>
      </c>
      <c r="BI28" s="229" t="n">
        <v>691</v>
      </c>
      <c r="BJ28" s="228" t="n">
        <v>173</v>
      </c>
      <c r="BK28" s="229" t="n">
        <v>2821</v>
      </c>
      <c r="BL28" s="228" t="n">
        <v>56</v>
      </c>
      <c r="BM28" s="229" t="n">
        <v>681</v>
      </c>
      <c r="BN28" s="228" t="n">
        <v>525</v>
      </c>
      <c r="BO28" s="229" t="n">
        <v>1630</v>
      </c>
      <c r="BP28" s="228" t="n">
        <v>440</v>
      </c>
      <c r="BQ28" s="229" t="n">
        <v>1895</v>
      </c>
      <c r="BR28" s="228" t="n">
        <v>662</v>
      </c>
      <c r="BS28" s="229" t="n">
        <v>8204</v>
      </c>
      <c r="BT28" s="228" t="n">
        <v>36</v>
      </c>
      <c r="BU28" s="229" t="n">
        <v>243</v>
      </c>
      <c r="BV28" s="228" t="n">
        <v>322</v>
      </c>
      <c r="BW28" s="229" t="n">
        <v>1356</v>
      </c>
      <c r="BX28" s="221"/>
      <c r="BY28" s="228" t="n">
        <v>64</v>
      </c>
      <c r="BZ28" s="229" t="n">
        <v>51</v>
      </c>
      <c r="CA28" s="228" t="n">
        <v>581</v>
      </c>
      <c r="CB28" s="229" t="n">
        <v>5488</v>
      </c>
      <c r="CC28" s="228" t="n">
        <v>595</v>
      </c>
      <c r="CD28" s="229" t="n">
        <v>5539</v>
      </c>
      <c r="CE28" s="228" t="n">
        <v>692</v>
      </c>
      <c r="CF28" s="229" t="n">
        <v>256</v>
      </c>
      <c r="CG28" s="228" t="n">
        <v>244</v>
      </c>
      <c r="CH28" s="229" t="n">
        <v>85</v>
      </c>
      <c r="CI28" s="228" t="n">
        <v>81</v>
      </c>
      <c r="CJ28" s="229" t="n">
        <v>134</v>
      </c>
      <c r="CK28" s="228" t="n">
        <v>305</v>
      </c>
      <c r="CL28" s="229" t="n">
        <v>219</v>
      </c>
      <c r="CM28" s="228" t="n">
        <v>247</v>
      </c>
      <c r="CN28" s="229" t="n">
        <v>509</v>
      </c>
      <c r="CO28" s="228" t="n">
        <v>88</v>
      </c>
      <c r="CP28" s="229" t="n">
        <v>133</v>
      </c>
      <c r="CQ28" s="230"/>
      <c r="CR28" s="228" t="n">
        <v>4330</v>
      </c>
      <c r="CS28" s="229" t="n">
        <v>348242</v>
      </c>
      <c r="CT28" s="228" t="n">
        <v>4155</v>
      </c>
      <c r="CU28" s="229" t="n">
        <v>98525</v>
      </c>
      <c r="CV28" s="228" t="n">
        <v>7727</v>
      </c>
      <c r="CW28" s="229" t="n">
        <v>259444</v>
      </c>
      <c r="CX28" s="228" t="n">
        <v>9454</v>
      </c>
      <c r="CY28" s="229" t="n">
        <v>1066368</v>
      </c>
      <c r="CZ28" s="231"/>
      <c r="DA28" s="228" t="n">
        <v>725</v>
      </c>
      <c r="DB28" s="229" t="n">
        <v>247076</v>
      </c>
      <c r="DC28" s="231"/>
      <c r="DD28" s="228" t="n">
        <v>6711</v>
      </c>
      <c r="DE28" s="229" t="n">
        <v>1515113</v>
      </c>
      <c r="DF28" s="228" t="n">
        <v>6387</v>
      </c>
      <c r="DG28" s="229" t="n">
        <v>1874643</v>
      </c>
      <c r="DH28" s="228" t="n">
        <v>7180</v>
      </c>
      <c r="DI28" s="229" t="n">
        <v>3719951</v>
      </c>
      <c r="DJ28" s="231"/>
      <c r="DK28" s="228" t="n">
        <v>684</v>
      </c>
      <c r="DL28" s="229" t="n">
        <v>5089</v>
      </c>
      <c r="DM28" s="231"/>
      <c r="DN28" s="228" t="n">
        <v>2504</v>
      </c>
      <c r="DO28" s="229" t="n">
        <v>3330179</v>
      </c>
      <c r="DP28" s="228" t="n">
        <v>147</v>
      </c>
      <c r="DQ28" s="229" t="n">
        <v>5070655</v>
      </c>
      <c r="DR28" s="228" t="n">
        <v>972</v>
      </c>
      <c r="DS28" s="229" t="n">
        <v>88736</v>
      </c>
      <c r="DT28" s="228" t="n">
        <v>893</v>
      </c>
      <c r="DU28" s="229" t="n">
        <v>9793</v>
      </c>
      <c r="DV28" s="230"/>
      <c r="DW28" s="228" t="n">
        <v>9225</v>
      </c>
      <c r="DX28" s="229" t="n">
        <v>14730</v>
      </c>
      <c r="DY28" s="228" t="n">
        <v>6907</v>
      </c>
      <c r="DZ28" s="229" t="n">
        <v>8917</v>
      </c>
      <c r="EA28" s="228" t="n">
        <v>300</v>
      </c>
      <c r="EB28" s="229" t="n">
        <v>528</v>
      </c>
      <c r="EC28" s="228" t="n">
        <v>77</v>
      </c>
      <c r="ED28" s="229" t="n">
        <v>95</v>
      </c>
      <c r="EE28" s="228" t="n">
        <v>2628</v>
      </c>
      <c r="EF28" s="229" t="n">
        <v>5260</v>
      </c>
      <c r="EG28" s="228" t="n">
        <v>1258</v>
      </c>
      <c r="EH28" s="229" t="n">
        <v>1648</v>
      </c>
      <c r="EI28" s="228" t="n">
        <v>336</v>
      </c>
      <c r="EJ28" s="229" t="n">
        <v>629</v>
      </c>
      <c r="EK28" s="228" t="n">
        <v>701</v>
      </c>
      <c r="EL28" s="229" t="n">
        <v>1451</v>
      </c>
      <c r="EM28" s="228" t="n">
        <v>1766</v>
      </c>
      <c r="EN28" s="229" t="n">
        <v>3860</v>
      </c>
      <c r="EO28" s="228" t="n">
        <v>13226</v>
      </c>
      <c r="EP28" s="229" t="n">
        <v>37118</v>
      </c>
    </row>
    <row r="29" s="125" customFormat="true" ht="12.75" hidden="false" customHeight="false" outlineLevel="0" collapsed="false">
      <c r="A29" s="225"/>
      <c r="B29" s="226"/>
      <c r="C29" s="174"/>
      <c r="D29" s="176"/>
      <c r="E29" s="174"/>
      <c r="F29" s="174"/>
      <c r="G29" s="174"/>
      <c r="H29" s="174"/>
      <c r="I29" s="174"/>
      <c r="J29" s="174"/>
      <c r="K29" s="174"/>
      <c r="L29" s="175"/>
      <c r="M29" s="174"/>
      <c r="N29" s="176"/>
      <c r="O29" s="174"/>
      <c r="P29" s="174"/>
      <c r="Q29" s="174"/>
      <c r="R29" s="175"/>
      <c r="S29" s="174"/>
      <c r="T29" s="176"/>
      <c r="U29" s="175"/>
      <c r="V29" s="176"/>
      <c r="W29" s="175"/>
      <c r="X29" s="176"/>
      <c r="Y29" s="175"/>
      <c r="Z29" s="176"/>
      <c r="AA29" s="175"/>
      <c r="AB29" s="176"/>
      <c r="AC29" s="175"/>
      <c r="AD29" s="176"/>
      <c r="AE29" s="175"/>
      <c r="AF29" s="171"/>
      <c r="AG29" s="171"/>
      <c r="AH29" s="176"/>
      <c r="AI29" s="175"/>
      <c r="AJ29" s="171"/>
      <c r="AK29" s="171"/>
      <c r="AL29" s="176"/>
      <c r="AM29" s="175"/>
      <c r="AN29" s="171"/>
      <c r="AO29" s="176"/>
      <c r="AP29" s="175"/>
      <c r="AQ29" s="176"/>
      <c r="AR29" s="175"/>
      <c r="AS29" s="176"/>
      <c r="AT29" s="175"/>
      <c r="AU29" s="176"/>
      <c r="AV29" s="175"/>
      <c r="AW29" s="176"/>
      <c r="AX29" s="175"/>
      <c r="AY29" s="176"/>
      <c r="AZ29" s="175"/>
      <c r="BA29" s="171"/>
      <c r="BB29" s="176"/>
      <c r="BC29" s="175"/>
      <c r="BD29" s="176"/>
      <c r="BE29" s="175"/>
      <c r="BF29" s="176"/>
      <c r="BG29" s="175"/>
      <c r="BH29" s="176"/>
      <c r="BI29" s="175"/>
      <c r="BJ29" s="176"/>
      <c r="BK29" s="175"/>
      <c r="BL29" s="176"/>
      <c r="BM29" s="175"/>
      <c r="BN29" s="176"/>
      <c r="BO29" s="175"/>
      <c r="BP29" s="176"/>
      <c r="BQ29" s="175"/>
      <c r="BR29" s="176"/>
      <c r="BS29" s="175"/>
      <c r="BT29" s="176"/>
      <c r="BU29" s="175"/>
      <c r="BV29" s="176"/>
      <c r="BW29" s="175"/>
      <c r="BX29" s="174"/>
      <c r="BY29" s="176"/>
      <c r="BZ29" s="175"/>
      <c r="CA29" s="176"/>
      <c r="CB29" s="175"/>
      <c r="CC29" s="176"/>
      <c r="CD29" s="175"/>
      <c r="CE29" s="176"/>
      <c r="CF29" s="175"/>
      <c r="CG29" s="176"/>
      <c r="CH29" s="175"/>
      <c r="CI29" s="176"/>
      <c r="CJ29" s="175"/>
      <c r="CK29" s="176"/>
      <c r="CL29" s="175"/>
      <c r="CM29" s="176"/>
      <c r="CN29" s="175"/>
      <c r="CO29" s="176"/>
      <c r="CP29" s="175"/>
      <c r="CQ29" s="171"/>
      <c r="CR29" s="176"/>
      <c r="CS29" s="175"/>
      <c r="CT29" s="176"/>
      <c r="CU29" s="175"/>
      <c r="CV29" s="176"/>
      <c r="CW29" s="175"/>
      <c r="CX29" s="176"/>
      <c r="CY29" s="175"/>
      <c r="CZ29" s="171"/>
      <c r="DA29" s="176"/>
      <c r="DB29" s="175"/>
      <c r="DC29" s="171"/>
      <c r="DD29" s="176"/>
      <c r="DE29" s="175"/>
      <c r="DF29" s="176"/>
      <c r="DG29" s="175"/>
      <c r="DH29" s="176"/>
      <c r="DI29" s="175"/>
      <c r="DJ29" s="171"/>
      <c r="DK29" s="176"/>
      <c r="DL29" s="175"/>
      <c r="DM29" s="171"/>
      <c r="DN29" s="176"/>
      <c r="DO29" s="175"/>
      <c r="DP29" s="176"/>
      <c r="DQ29" s="175"/>
      <c r="DR29" s="176"/>
      <c r="DS29" s="175"/>
      <c r="DT29" s="176"/>
      <c r="DU29" s="175"/>
      <c r="DV29" s="171"/>
      <c r="DW29" s="176"/>
      <c r="DX29" s="175"/>
      <c r="DY29" s="176"/>
      <c r="DZ29" s="175"/>
      <c r="EA29" s="176"/>
      <c r="EB29" s="175"/>
      <c r="EC29" s="176"/>
      <c r="ED29" s="175"/>
      <c r="EE29" s="176"/>
      <c r="EF29" s="175"/>
      <c r="EG29" s="176"/>
      <c r="EH29" s="175"/>
      <c r="EI29" s="176"/>
      <c r="EJ29" s="175"/>
      <c r="EK29" s="176"/>
      <c r="EL29" s="175"/>
      <c r="EM29" s="176"/>
      <c r="EN29" s="175"/>
      <c r="EO29" s="176"/>
      <c r="EP29" s="175"/>
    </row>
    <row r="30" s="125" customFormat="true" ht="12.75" hidden="false" customHeight="false" outlineLevel="0" collapsed="false">
      <c r="A30" s="166" t="s">
        <v>725</v>
      </c>
      <c r="B30" s="167" t="n">
        <v>10</v>
      </c>
      <c r="C30" s="168"/>
      <c r="D30" s="169" t="n">
        <v>3</v>
      </c>
      <c r="E30" s="168" t="n">
        <v>0</v>
      </c>
      <c r="F30" s="168" t="n">
        <v>0</v>
      </c>
      <c r="G30" s="168" t="s">
        <v>796</v>
      </c>
      <c r="H30" s="168" t="n">
        <v>0</v>
      </c>
      <c r="I30" s="168" t="n">
        <v>0</v>
      </c>
      <c r="J30" s="168" t="s">
        <v>796</v>
      </c>
      <c r="K30" s="168" t="s">
        <v>796</v>
      </c>
      <c r="L30" s="170" t="s">
        <v>796</v>
      </c>
      <c r="M30" s="168"/>
      <c r="N30" s="169" t="s">
        <v>796</v>
      </c>
      <c r="O30" s="168" t="s">
        <v>796</v>
      </c>
      <c r="P30" s="168" t="s">
        <v>796</v>
      </c>
      <c r="Q30" s="168" t="s">
        <v>796</v>
      </c>
      <c r="R30" s="170" t="n">
        <v>0</v>
      </c>
      <c r="S30" s="168"/>
      <c r="T30" s="169" t="n">
        <v>10</v>
      </c>
      <c r="U30" s="170" t="n">
        <v>240.2</v>
      </c>
      <c r="V30" s="169" t="s">
        <v>796</v>
      </c>
      <c r="W30" s="170" t="s">
        <v>796</v>
      </c>
      <c r="X30" s="169" t="s">
        <v>796</v>
      </c>
      <c r="Y30" s="170" t="s">
        <v>796</v>
      </c>
      <c r="Z30" s="169" t="s">
        <v>796</v>
      </c>
      <c r="AA30" s="170" t="s">
        <v>796</v>
      </c>
      <c r="AB30" s="169" t="s">
        <v>796</v>
      </c>
      <c r="AC30" s="170" t="s">
        <v>796</v>
      </c>
      <c r="AD30" s="169" t="s">
        <v>796</v>
      </c>
      <c r="AE30" s="170" t="s">
        <v>796</v>
      </c>
      <c r="AF30" s="168" t="s">
        <v>796</v>
      </c>
      <c r="AG30" s="168" t="s">
        <v>796</v>
      </c>
      <c r="AH30" s="169" t="s">
        <v>796</v>
      </c>
      <c r="AI30" s="170" t="s">
        <v>796</v>
      </c>
      <c r="AJ30" s="168" t="s">
        <v>796</v>
      </c>
      <c r="AK30" s="168" t="s">
        <v>796</v>
      </c>
      <c r="AL30" s="169" t="s">
        <v>796</v>
      </c>
      <c r="AM30" s="170" t="s">
        <v>796</v>
      </c>
      <c r="AN30" s="171"/>
      <c r="AO30" s="169" t="s">
        <v>704</v>
      </c>
      <c r="AP30" s="170" t="s">
        <v>704</v>
      </c>
      <c r="AQ30" s="169" t="s">
        <v>704</v>
      </c>
      <c r="AR30" s="170" t="s">
        <v>704</v>
      </c>
      <c r="AS30" s="169" t="n">
        <v>0</v>
      </c>
      <c r="AT30" s="170" t="n">
        <v>0</v>
      </c>
      <c r="AU30" s="169" t="n">
        <v>0</v>
      </c>
      <c r="AV30" s="170" t="n">
        <v>0</v>
      </c>
      <c r="AW30" s="169" t="n">
        <v>0</v>
      </c>
      <c r="AX30" s="170" t="n">
        <v>0</v>
      </c>
      <c r="AY30" s="169" t="n">
        <v>3</v>
      </c>
      <c r="AZ30" s="170" t="n">
        <v>109</v>
      </c>
      <c r="BA30" s="172"/>
      <c r="BB30" s="169" t="n">
        <v>0</v>
      </c>
      <c r="BC30" s="170" t="n">
        <v>0</v>
      </c>
      <c r="BD30" s="169" t="n">
        <v>0</v>
      </c>
      <c r="BE30" s="170" t="n">
        <v>0</v>
      </c>
      <c r="BF30" s="169" t="s">
        <v>704</v>
      </c>
      <c r="BG30" s="170" t="s">
        <v>704</v>
      </c>
      <c r="BH30" s="169" t="n">
        <v>0</v>
      </c>
      <c r="BI30" s="170" t="n">
        <v>0</v>
      </c>
      <c r="BJ30" s="169" t="s">
        <v>704</v>
      </c>
      <c r="BK30" s="170" t="s">
        <v>704</v>
      </c>
      <c r="BL30" s="169" t="s">
        <v>704</v>
      </c>
      <c r="BM30" s="170" t="s">
        <v>704</v>
      </c>
      <c r="BN30" s="169" t="n">
        <v>0</v>
      </c>
      <c r="BO30" s="170" t="n">
        <v>0</v>
      </c>
      <c r="BP30" s="169" t="n">
        <v>0</v>
      </c>
      <c r="BQ30" s="170" t="n">
        <v>0</v>
      </c>
      <c r="BR30" s="169" t="n">
        <v>0</v>
      </c>
      <c r="BS30" s="170" t="n">
        <v>0</v>
      </c>
      <c r="BT30" s="169" t="n">
        <v>0</v>
      </c>
      <c r="BU30" s="170" t="n">
        <v>0</v>
      </c>
      <c r="BV30" s="169" t="n">
        <v>0</v>
      </c>
      <c r="BW30" s="170" t="n">
        <v>0</v>
      </c>
      <c r="BX30" s="168"/>
      <c r="BY30" s="169" t="n">
        <v>0</v>
      </c>
      <c r="BZ30" s="170" t="n">
        <v>0</v>
      </c>
      <c r="CA30" s="169" t="n">
        <v>0</v>
      </c>
      <c r="CB30" s="170" t="n">
        <v>0</v>
      </c>
      <c r="CC30" s="169" t="n">
        <v>0</v>
      </c>
      <c r="CD30" s="170" t="n">
        <v>0</v>
      </c>
      <c r="CE30" s="169" t="s">
        <v>704</v>
      </c>
      <c r="CF30" s="170" t="s">
        <v>704</v>
      </c>
      <c r="CG30" s="169" t="n">
        <v>0</v>
      </c>
      <c r="CH30" s="170" t="n">
        <v>0</v>
      </c>
      <c r="CI30" s="169" t="n">
        <v>0</v>
      </c>
      <c r="CJ30" s="170" t="n">
        <v>0</v>
      </c>
      <c r="CK30" s="169" t="n">
        <v>0</v>
      </c>
      <c r="CL30" s="170" t="n">
        <v>0</v>
      </c>
      <c r="CM30" s="169" t="n">
        <v>0</v>
      </c>
      <c r="CN30" s="170" t="n">
        <v>0</v>
      </c>
      <c r="CO30" s="169" t="n">
        <v>0</v>
      </c>
      <c r="CP30" s="170" t="n">
        <v>0</v>
      </c>
      <c r="CQ30" s="171"/>
      <c r="CR30" s="169" t="n">
        <v>0</v>
      </c>
      <c r="CS30" s="170" t="n">
        <v>0</v>
      </c>
      <c r="CT30" s="169" t="s">
        <v>704</v>
      </c>
      <c r="CU30" s="170" t="s">
        <v>704</v>
      </c>
      <c r="CV30" s="169" t="s">
        <v>704</v>
      </c>
      <c r="CW30" s="170" t="s">
        <v>704</v>
      </c>
      <c r="CX30" s="169" t="s">
        <v>704</v>
      </c>
      <c r="CY30" s="170" t="s">
        <v>704</v>
      </c>
      <c r="CZ30" s="172"/>
      <c r="DA30" s="169" t="s">
        <v>704</v>
      </c>
      <c r="DB30" s="170" t="s">
        <v>704</v>
      </c>
      <c r="DC30" s="172"/>
      <c r="DD30" s="169" t="s">
        <v>704</v>
      </c>
      <c r="DE30" s="170" t="s">
        <v>704</v>
      </c>
      <c r="DF30" s="169" t="s">
        <v>704</v>
      </c>
      <c r="DG30" s="170" t="s">
        <v>704</v>
      </c>
      <c r="DH30" s="169" t="s">
        <v>704</v>
      </c>
      <c r="DI30" s="170" t="s">
        <v>704</v>
      </c>
      <c r="DJ30" s="172"/>
      <c r="DK30" s="169" t="s">
        <v>704</v>
      </c>
      <c r="DL30" s="170" t="s">
        <v>704</v>
      </c>
      <c r="DM30" s="172"/>
      <c r="DN30" s="169" t="n">
        <v>0</v>
      </c>
      <c r="DO30" s="170" t="n">
        <v>0</v>
      </c>
      <c r="DP30" s="169" t="n">
        <v>0</v>
      </c>
      <c r="DQ30" s="170" t="n">
        <v>0</v>
      </c>
      <c r="DR30" s="169" t="s">
        <v>704</v>
      </c>
      <c r="DS30" s="170" t="s">
        <v>704</v>
      </c>
      <c r="DT30" s="169" t="s">
        <v>704</v>
      </c>
      <c r="DU30" s="170" t="s">
        <v>704</v>
      </c>
      <c r="DV30" s="171"/>
      <c r="DW30" s="169" t="s">
        <v>704</v>
      </c>
      <c r="DX30" s="170" t="s">
        <v>704</v>
      </c>
      <c r="DY30" s="169" t="s">
        <v>704</v>
      </c>
      <c r="DZ30" s="170" t="s">
        <v>704</v>
      </c>
      <c r="EA30" s="169" t="s">
        <v>704</v>
      </c>
      <c r="EB30" s="170" t="s">
        <v>704</v>
      </c>
      <c r="EC30" s="169" t="s">
        <v>704</v>
      </c>
      <c r="ED30" s="170" t="s">
        <v>704</v>
      </c>
      <c r="EE30" s="169" t="s">
        <v>704</v>
      </c>
      <c r="EF30" s="170" t="s">
        <v>704</v>
      </c>
      <c r="EG30" s="169" t="n">
        <v>0</v>
      </c>
      <c r="EH30" s="170" t="n">
        <v>0</v>
      </c>
      <c r="EI30" s="169" t="n">
        <v>0</v>
      </c>
      <c r="EJ30" s="170" t="n">
        <v>0</v>
      </c>
      <c r="EK30" s="169" t="n">
        <v>0</v>
      </c>
      <c r="EL30" s="170" t="n">
        <v>0</v>
      </c>
      <c r="EM30" s="169" t="s">
        <v>704</v>
      </c>
      <c r="EN30" s="170" t="s">
        <v>704</v>
      </c>
      <c r="EO30" s="169" t="n">
        <v>7</v>
      </c>
      <c r="EP30" s="170" t="n">
        <v>19</v>
      </c>
    </row>
    <row r="31" s="125" customFormat="true" ht="12.75" hidden="false" customHeight="false" outlineLevel="0" collapsed="false">
      <c r="A31" s="166" t="s">
        <v>726</v>
      </c>
      <c r="B31" s="167" t="n">
        <v>2783</v>
      </c>
      <c r="C31" s="168"/>
      <c r="D31" s="169" t="n">
        <v>823</v>
      </c>
      <c r="E31" s="168" t="n">
        <v>476</v>
      </c>
      <c r="F31" s="168" t="n">
        <v>144</v>
      </c>
      <c r="G31" s="168" t="n">
        <v>248</v>
      </c>
      <c r="H31" s="168" t="n">
        <v>55</v>
      </c>
      <c r="I31" s="168" t="n">
        <v>0</v>
      </c>
      <c r="J31" s="168" t="n">
        <v>215</v>
      </c>
      <c r="K31" s="168" t="n">
        <v>273</v>
      </c>
      <c r="L31" s="170" t="n">
        <v>549</v>
      </c>
      <c r="M31" s="168"/>
      <c r="N31" s="169" t="n">
        <v>922</v>
      </c>
      <c r="O31" s="168" t="n">
        <v>422</v>
      </c>
      <c r="P31" s="168" t="n">
        <v>386</v>
      </c>
      <c r="Q31" s="168" t="n">
        <v>453</v>
      </c>
      <c r="R31" s="170" t="n">
        <v>600</v>
      </c>
      <c r="S31" s="168"/>
      <c r="T31" s="169" t="n">
        <v>2725</v>
      </c>
      <c r="U31" s="170" t="n">
        <v>206548.8</v>
      </c>
      <c r="V31" s="169" t="n">
        <v>956</v>
      </c>
      <c r="W31" s="170" t="n">
        <v>64117.1</v>
      </c>
      <c r="X31" s="169" t="n">
        <v>2382</v>
      </c>
      <c r="Y31" s="170" t="n">
        <v>141564.3</v>
      </c>
      <c r="Z31" s="169" t="n">
        <v>1849</v>
      </c>
      <c r="AA31" s="170" t="n">
        <v>155292.4774</v>
      </c>
      <c r="AB31" s="169" t="n">
        <v>548</v>
      </c>
      <c r="AC31" s="170" t="n">
        <v>5900.6</v>
      </c>
      <c r="AD31" s="169" t="n">
        <v>1667</v>
      </c>
      <c r="AE31" s="170" t="n">
        <v>19169.5</v>
      </c>
      <c r="AF31" s="168" t="n">
        <v>293</v>
      </c>
      <c r="AG31" s="168" t="n">
        <v>2085.9</v>
      </c>
      <c r="AH31" s="169" t="n">
        <v>538</v>
      </c>
      <c r="AI31" s="170" t="n">
        <v>2842.9</v>
      </c>
      <c r="AJ31" s="168" t="n">
        <v>1293</v>
      </c>
      <c r="AK31" s="168" t="n">
        <v>16558.2</v>
      </c>
      <c r="AL31" s="169" t="n">
        <v>1490</v>
      </c>
      <c r="AM31" s="170" t="n">
        <v>4699.20000000001</v>
      </c>
      <c r="AN31" s="171"/>
      <c r="AO31" s="169" t="n">
        <v>1439</v>
      </c>
      <c r="AP31" s="170" t="n">
        <v>82001</v>
      </c>
      <c r="AQ31" s="169" t="n">
        <v>1067</v>
      </c>
      <c r="AR31" s="170" t="n">
        <v>24023</v>
      </c>
      <c r="AS31" s="169" t="n">
        <v>553</v>
      </c>
      <c r="AT31" s="170" t="n">
        <v>8863</v>
      </c>
      <c r="AU31" s="169" t="n">
        <v>129</v>
      </c>
      <c r="AV31" s="170" t="n">
        <v>1533</v>
      </c>
      <c r="AW31" s="169" t="n">
        <v>23</v>
      </c>
      <c r="AX31" s="170" t="n">
        <v>172</v>
      </c>
      <c r="AY31" s="169" t="n">
        <v>1619</v>
      </c>
      <c r="AZ31" s="170" t="n">
        <v>116592</v>
      </c>
      <c r="BA31" s="172"/>
      <c r="BB31" s="169" t="n">
        <v>322</v>
      </c>
      <c r="BC31" s="170" t="n">
        <v>4896</v>
      </c>
      <c r="BD31" s="169" t="n">
        <v>320</v>
      </c>
      <c r="BE31" s="170" t="n">
        <v>4043</v>
      </c>
      <c r="BF31" s="169" t="n">
        <v>183</v>
      </c>
      <c r="BG31" s="170" t="n">
        <v>2236</v>
      </c>
      <c r="BH31" s="169" t="n">
        <v>149</v>
      </c>
      <c r="BI31" s="170" t="n">
        <v>1890</v>
      </c>
      <c r="BJ31" s="169" t="n">
        <v>648</v>
      </c>
      <c r="BK31" s="170" t="n">
        <v>11409</v>
      </c>
      <c r="BL31" s="169" t="n">
        <v>124</v>
      </c>
      <c r="BM31" s="170" t="n">
        <v>1261</v>
      </c>
      <c r="BN31" s="169" t="n">
        <v>95</v>
      </c>
      <c r="BO31" s="170" t="n">
        <v>309</v>
      </c>
      <c r="BP31" s="169" t="n">
        <v>97</v>
      </c>
      <c r="BQ31" s="170" t="n">
        <v>252</v>
      </c>
      <c r="BR31" s="169" t="n">
        <v>36</v>
      </c>
      <c r="BS31" s="170" t="n">
        <v>403</v>
      </c>
      <c r="BT31" s="169" t="n">
        <v>121</v>
      </c>
      <c r="BU31" s="170" t="n">
        <v>1607</v>
      </c>
      <c r="BV31" s="169" t="n">
        <v>124</v>
      </c>
      <c r="BW31" s="170" t="n">
        <v>316</v>
      </c>
      <c r="BX31" s="168"/>
      <c r="BY31" s="169" t="n">
        <v>274</v>
      </c>
      <c r="BZ31" s="170" t="n">
        <v>8662</v>
      </c>
      <c r="CA31" s="169" t="n">
        <v>84</v>
      </c>
      <c r="CB31" s="170" t="n">
        <v>1121</v>
      </c>
      <c r="CC31" s="169" t="n">
        <v>342</v>
      </c>
      <c r="CD31" s="170" t="n">
        <v>9783</v>
      </c>
      <c r="CE31" s="169" t="n">
        <v>117</v>
      </c>
      <c r="CF31" s="170" t="n">
        <v>167</v>
      </c>
      <c r="CG31" s="169" t="n">
        <v>32</v>
      </c>
      <c r="CH31" s="170" t="n">
        <v>10</v>
      </c>
      <c r="CI31" s="169" t="s">
        <v>704</v>
      </c>
      <c r="CJ31" s="170" t="s">
        <v>704</v>
      </c>
      <c r="CK31" s="169" t="s">
        <v>704</v>
      </c>
      <c r="CL31" s="170" t="s">
        <v>704</v>
      </c>
      <c r="CM31" s="169" t="n">
        <v>27</v>
      </c>
      <c r="CN31" s="170" t="n">
        <v>98</v>
      </c>
      <c r="CO31" s="169" t="s">
        <v>704</v>
      </c>
      <c r="CP31" s="170" t="s">
        <v>704</v>
      </c>
      <c r="CQ31" s="171"/>
      <c r="CR31" s="169" t="n">
        <v>110</v>
      </c>
      <c r="CS31" s="170" t="n">
        <v>6895</v>
      </c>
      <c r="CT31" s="169" t="n">
        <v>349</v>
      </c>
      <c r="CU31" s="170" t="n">
        <v>10000</v>
      </c>
      <c r="CV31" s="169" t="n">
        <v>532</v>
      </c>
      <c r="CW31" s="170" t="n">
        <v>18289</v>
      </c>
      <c r="CX31" s="169" t="n">
        <v>725</v>
      </c>
      <c r="CY31" s="170" t="n">
        <v>56329</v>
      </c>
      <c r="CZ31" s="172"/>
      <c r="DA31" s="169" t="n">
        <v>492</v>
      </c>
      <c r="DB31" s="170" t="n">
        <v>619990</v>
      </c>
      <c r="DC31" s="172"/>
      <c r="DD31" s="169" t="n">
        <v>461</v>
      </c>
      <c r="DE31" s="170" t="n">
        <v>44653</v>
      </c>
      <c r="DF31" s="169" t="n">
        <v>434</v>
      </c>
      <c r="DG31" s="170" t="n">
        <v>54172</v>
      </c>
      <c r="DH31" s="169" t="n">
        <v>516</v>
      </c>
      <c r="DI31" s="170" t="n">
        <v>110654</v>
      </c>
      <c r="DJ31" s="172"/>
      <c r="DK31" s="169" t="n">
        <v>82</v>
      </c>
      <c r="DL31" s="170" t="n">
        <v>2423</v>
      </c>
      <c r="DM31" s="172"/>
      <c r="DN31" s="169" t="n">
        <v>269</v>
      </c>
      <c r="DO31" s="170" t="n">
        <v>295467</v>
      </c>
      <c r="DP31" s="169" t="n">
        <v>37</v>
      </c>
      <c r="DQ31" s="170" t="n">
        <v>1184676</v>
      </c>
      <c r="DR31" s="169" t="n">
        <v>87</v>
      </c>
      <c r="DS31" s="170" t="n">
        <v>261371</v>
      </c>
      <c r="DT31" s="169" t="n">
        <v>97</v>
      </c>
      <c r="DU31" s="170" t="n">
        <v>4625</v>
      </c>
      <c r="DV31" s="171"/>
      <c r="DW31" s="169" t="n">
        <v>1425</v>
      </c>
      <c r="DX31" s="170" t="n">
        <v>2162</v>
      </c>
      <c r="DY31" s="169" t="n">
        <v>1058</v>
      </c>
      <c r="DZ31" s="170" t="n">
        <v>1378</v>
      </c>
      <c r="EA31" s="169" t="n">
        <v>150</v>
      </c>
      <c r="EB31" s="170" t="n">
        <v>260</v>
      </c>
      <c r="EC31" s="169" t="n">
        <v>33</v>
      </c>
      <c r="ED31" s="170" t="n">
        <v>37</v>
      </c>
      <c r="EE31" s="169" t="n">
        <v>641</v>
      </c>
      <c r="EF31" s="170" t="n">
        <v>1877</v>
      </c>
      <c r="EG31" s="169" t="n">
        <v>144</v>
      </c>
      <c r="EH31" s="170" t="n">
        <v>195</v>
      </c>
      <c r="EI31" s="169" t="n">
        <v>78</v>
      </c>
      <c r="EJ31" s="170" t="n">
        <v>220</v>
      </c>
      <c r="EK31" s="169" t="n">
        <v>102</v>
      </c>
      <c r="EL31" s="170" t="n">
        <v>225</v>
      </c>
      <c r="EM31" s="169" t="n">
        <v>279</v>
      </c>
      <c r="EN31" s="170" t="n">
        <v>1039</v>
      </c>
      <c r="EO31" s="169" t="n">
        <v>2071</v>
      </c>
      <c r="EP31" s="170" t="n">
        <v>7393</v>
      </c>
    </row>
    <row r="32" s="125" customFormat="true" ht="12.75" hidden="false" customHeight="false" outlineLevel="0" collapsed="false">
      <c r="A32" s="166" t="s">
        <v>798</v>
      </c>
      <c r="B32" s="167" t="n">
        <v>929</v>
      </c>
      <c r="C32" s="168"/>
      <c r="D32" s="169" t="n">
        <v>257</v>
      </c>
      <c r="E32" s="168" t="n">
        <v>202</v>
      </c>
      <c r="F32" s="168" t="n">
        <v>51</v>
      </c>
      <c r="G32" s="168" t="n">
        <v>54</v>
      </c>
      <c r="H32" s="168" t="n">
        <v>7</v>
      </c>
      <c r="I32" s="168" t="n">
        <v>0</v>
      </c>
      <c r="J32" s="168" t="n">
        <v>74</v>
      </c>
      <c r="K32" s="168" t="n">
        <v>45</v>
      </c>
      <c r="L32" s="170" t="n">
        <v>240</v>
      </c>
      <c r="M32" s="168"/>
      <c r="N32" s="169" t="n">
        <v>391</v>
      </c>
      <c r="O32" s="168" t="n">
        <v>119</v>
      </c>
      <c r="P32" s="168" t="n">
        <v>101</v>
      </c>
      <c r="Q32" s="168" t="n">
        <v>101</v>
      </c>
      <c r="R32" s="170" t="n">
        <v>218</v>
      </c>
      <c r="S32" s="168"/>
      <c r="T32" s="169" t="n">
        <v>912</v>
      </c>
      <c r="U32" s="170" t="n">
        <v>75689.5000000001</v>
      </c>
      <c r="V32" s="169" t="n">
        <v>371</v>
      </c>
      <c r="W32" s="170" t="n">
        <v>30678.9</v>
      </c>
      <c r="X32" s="169" t="n">
        <v>818</v>
      </c>
      <c r="Y32" s="170" t="n">
        <v>45365.7</v>
      </c>
      <c r="Z32" s="169" t="n">
        <v>578</v>
      </c>
      <c r="AA32" s="170" t="n">
        <v>60854.6361</v>
      </c>
      <c r="AB32" s="169" t="n">
        <v>116</v>
      </c>
      <c r="AC32" s="170" t="n">
        <v>1018.9</v>
      </c>
      <c r="AD32" s="169" t="n">
        <v>493</v>
      </c>
      <c r="AE32" s="170" t="n">
        <v>4327.5</v>
      </c>
      <c r="AF32" s="168" t="n">
        <v>90</v>
      </c>
      <c r="AG32" s="168" t="n">
        <v>499.8</v>
      </c>
      <c r="AH32" s="169" t="n">
        <v>145</v>
      </c>
      <c r="AI32" s="170" t="n">
        <v>732.8</v>
      </c>
      <c r="AJ32" s="168" t="n">
        <v>408</v>
      </c>
      <c r="AK32" s="168" t="n">
        <v>6408.2</v>
      </c>
      <c r="AL32" s="169" t="n">
        <v>428</v>
      </c>
      <c r="AM32" s="170" t="n">
        <v>1847.8</v>
      </c>
      <c r="AN32" s="171"/>
      <c r="AO32" s="169" t="n">
        <v>435</v>
      </c>
      <c r="AP32" s="170" t="n">
        <v>33020</v>
      </c>
      <c r="AQ32" s="169" t="n">
        <v>255</v>
      </c>
      <c r="AR32" s="170" t="n">
        <v>5011</v>
      </c>
      <c r="AS32" s="169" t="n">
        <v>166</v>
      </c>
      <c r="AT32" s="170" t="n">
        <v>2587</v>
      </c>
      <c r="AU32" s="169" t="n">
        <v>26</v>
      </c>
      <c r="AV32" s="170" t="n">
        <v>419</v>
      </c>
      <c r="AW32" s="169" t="n">
        <v>14</v>
      </c>
      <c r="AX32" s="170" t="n">
        <v>201</v>
      </c>
      <c r="AY32" s="169" t="n">
        <v>484</v>
      </c>
      <c r="AZ32" s="170" t="n">
        <v>41239</v>
      </c>
      <c r="BA32" s="172"/>
      <c r="BB32" s="169" t="n">
        <v>143</v>
      </c>
      <c r="BC32" s="170" t="n">
        <v>2419</v>
      </c>
      <c r="BD32" s="169" t="n">
        <v>258</v>
      </c>
      <c r="BE32" s="170" t="n">
        <v>4542</v>
      </c>
      <c r="BF32" s="169" t="n">
        <v>66</v>
      </c>
      <c r="BG32" s="170" t="n">
        <v>1151</v>
      </c>
      <c r="BH32" s="169" t="n">
        <v>86</v>
      </c>
      <c r="BI32" s="170" t="n">
        <v>1323</v>
      </c>
      <c r="BJ32" s="169" t="n">
        <v>154</v>
      </c>
      <c r="BK32" s="170" t="n">
        <v>4083</v>
      </c>
      <c r="BL32" s="169" t="n">
        <v>60</v>
      </c>
      <c r="BM32" s="170" t="n">
        <v>776</v>
      </c>
      <c r="BN32" s="169" t="s">
        <v>704</v>
      </c>
      <c r="BO32" s="170" t="s">
        <v>704</v>
      </c>
      <c r="BP32" s="169" t="s">
        <v>704</v>
      </c>
      <c r="BQ32" s="170" t="s">
        <v>704</v>
      </c>
      <c r="BR32" s="169" t="n">
        <v>7</v>
      </c>
      <c r="BS32" s="170" t="n">
        <v>58</v>
      </c>
      <c r="BT32" s="169" t="n">
        <v>18</v>
      </c>
      <c r="BU32" s="170" t="n">
        <v>189</v>
      </c>
      <c r="BV32" s="169" t="n">
        <v>51</v>
      </c>
      <c r="BW32" s="170" t="n">
        <v>234</v>
      </c>
      <c r="BX32" s="168"/>
      <c r="BY32" s="169" t="n">
        <v>104</v>
      </c>
      <c r="BZ32" s="170" t="n">
        <v>3099</v>
      </c>
      <c r="CA32" s="169" t="n">
        <v>83</v>
      </c>
      <c r="CB32" s="170" t="n">
        <v>1239</v>
      </c>
      <c r="CC32" s="169" t="n">
        <v>165</v>
      </c>
      <c r="CD32" s="170" t="n">
        <v>4338</v>
      </c>
      <c r="CE32" s="169" t="s">
        <v>704</v>
      </c>
      <c r="CF32" s="170" t="s">
        <v>704</v>
      </c>
      <c r="CG32" s="169" t="n">
        <v>11</v>
      </c>
      <c r="CH32" s="170" t="n">
        <v>3</v>
      </c>
      <c r="CI32" s="169" t="n">
        <v>13</v>
      </c>
      <c r="CJ32" s="170" t="n">
        <v>20</v>
      </c>
      <c r="CK32" s="169" t="n">
        <v>23</v>
      </c>
      <c r="CL32" s="170" t="n">
        <v>23</v>
      </c>
      <c r="CM32" s="169" t="s">
        <v>704</v>
      </c>
      <c r="CN32" s="170" t="s">
        <v>704</v>
      </c>
      <c r="CO32" s="169" t="n">
        <v>7</v>
      </c>
      <c r="CP32" s="170" t="n">
        <v>13</v>
      </c>
      <c r="CQ32" s="171"/>
      <c r="CR32" s="169" t="n">
        <v>18</v>
      </c>
      <c r="CS32" s="170" t="n">
        <v>690</v>
      </c>
      <c r="CT32" s="169" t="n">
        <v>111</v>
      </c>
      <c r="CU32" s="170" t="n">
        <v>2368</v>
      </c>
      <c r="CV32" s="169" t="n">
        <v>125</v>
      </c>
      <c r="CW32" s="170" t="n">
        <v>2781</v>
      </c>
      <c r="CX32" s="169" t="n">
        <v>174</v>
      </c>
      <c r="CY32" s="170" t="n">
        <v>8603</v>
      </c>
      <c r="CZ32" s="172"/>
      <c r="DA32" s="169" t="n">
        <v>67</v>
      </c>
      <c r="DB32" s="170" t="n">
        <v>92507</v>
      </c>
      <c r="DC32" s="172"/>
      <c r="DD32" s="169" t="n">
        <v>80</v>
      </c>
      <c r="DE32" s="170" t="n">
        <v>5447</v>
      </c>
      <c r="DF32" s="169" t="n">
        <v>75</v>
      </c>
      <c r="DG32" s="170" t="n">
        <v>5946</v>
      </c>
      <c r="DH32" s="169" t="n">
        <v>95</v>
      </c>
      <c r="DI32" s="170" t="n">
        <v>12591</v>
      </c>
      <c r="DJ32" s="172"/>
      <c r="DK32" s="169" t="n">
        <v>24</v>
      </c>
      <c r="DL32" s="170" t="n">
        <v>77</v>
      </c>
      <c r="DM32" s="172"/>
      <c r="DN32" s="169" t="n">
        <v>88</v>
      </c>
      <c r="DO32" s="170" t="n">
        <v>14944</v>
      </c>
      <c r="DP32" s="169" t="n">
        <v>14</v>
      </c>
      <c r="DQ32" s="170" t="n">
        <v>3160776</v>
      </c>
      <c r="DR32" s="169" t="n">
        <v>42</v>
      </c>
      <c r="DS32" s="170" t="n">
        <v>96549</v>
      </c>
      <c r="DT32" s="169" t="n">
        <v>32</v>
      </c>
      <c r="DU32" s="170" t="n">
        <v>202</v>
      </c>
      <c r="DV32" s="171"/>
      <c r="DW32" s="169" t="n">
        <v>398</v>
      </c>
      <c r="DX32" s="170" t="n">
        <v>592</v>
      </c>
      <c r="DY32" s="169" t="n">
        <v>319</v>
      </c>
      <c r="DZ32" s="170" t="n">
        <v>409</v>
      </c>
      <c r="EA32" s="169" t="n">
        <v>59</v>
      </c>
      <c r="EB32" s="170" t="n">
        <v>75</v>
      </c>
      <c r="EC32" s="169" t="n">
        <v>12</v>
      </c>
      <c r="ED32" s="170" t="n">
        <v>16</v>
      </c>
      <c r="EE32" s="169" t="n">
        <v>205</v>
      </c>
      <c r="EF32" s="170" t="n">
        <v>512</v>
      </c>
      <c r="EG32" s="169" t="n">
        <v>36</v>
      </c>
      <c r="EH32" s="170" t="n">
        <v>45</v>
      </c>
      <c r="EI32" s="169" t="n">
        <v>16</v>
      </c>
      <c r="EJ32" s="170" t="n">
        <v>31</v>
      </c>
      <c r="EK32" s="169" t="n">
        <v>48</v>
      </c>
      <c r="EL32" s="170" t="n">
        <v>88</v>
      </c>
      <c r="EM32" s="169" t="n">
        <v>91</v>
      </c>
      <c r="EN32" s="170" t="n">
        <v>249</v>
      </c>
      <c r="EO32" s="169" t="n">
        <v>620</v>
      </c>
      <c r="EP32" s="170" t="n">
        <v>2017</v>
      </c>
    </row>
    <row r="33" s="125" customFormat="true" ht="12.75" hidden="false" customHeight="false" outlineLevel="0" collapsed="false">
      <c r="A33" s="166" t="s">
        <v>728</v>
      </c>
      <c r="B33" s="167" t="n">
        <v>389</v>
      </c>
      <c r="C33" s="168"/>
      <c r="D33" s="169" t="n">
        <v>69</v>
      </c>
      <c r="E33" s="168" t="n">
        <v>67</v>
      </c>
      <c r="F33" s="168" t="n">
        <v>20</v>
      </c>
      <c r="G33" s="168" t="s">
        <v>796</v>
      </c>
      <c r="H33" s="168" t="n">
        <v>17</v>
      </c>
      <c r="I33" s="168" t="n">
        <v>0</v>
      </c>
      <c r="J33" s="168" t="n">
        <v>62</v>
      </c>
      <c r="K33" s="168" t="n">
        <v>30</v>
      </c>
      <c r="L33" s="170" t="n">
        <v>109</v>
      </c>
      <c r="M33" s="168"/>
      <c r="N33" s="169" t="n">
        <v>142</v>
      </c>
      <c r="O33" s="168" t="s">
        <v>796</v>
      </c>
      <c r="P33" s="168" t="n">
        <v>81</v>
      </c>
      <c r="Q33" s="168" t="s">
        <v>796</v>
      </c>
      <c r="R33" s="170" t="n">
        <v>39</v>
      </c>
      <c r="S33" s="168"/>
      <c r="T33" s="169" t="n">
        <v>372</v>
      </c>
      <c r="U33" s="170" t="n">
        <v>16086.2</v>
      </c>
      <c r="V33" s="169" t="s">
        <v>796</v>
      </c>
      <c r="W33" s="170" t="s">
        <v>796</v>
      </c>
      <c r="X33" s="169" t="s">
        <v>796</v>
      </c>
      <c r="Y33" s="170" t="s">
        <v>796</v>
      </c>
      <c r="Z33" s="169" t="n">
        <v>209</v>
      </c>
      <c r="AA33" s="170" t="n">
        <v>9692.16199999999</v>
      </c>
      <c r="AB33" s="169" t="n">
        <v>83</v>
      </c>
      <c r="AC33" s="170" t="n">
        <v>900.1</v>
      </c>
      <c r="AD33" s="169" t="n">
        <v>256</v>
      </c>
      <c r="AE33" s="170" t="n">
        <v>3246.9</v>
      </c>
      <c r="AF33" s="168" t="s">
        <v>796</v>
      </c>
      <c r="AG33" s="168" t="s">
        <v>796</v>
      </c>
      <c r="AH33" s="169" t="n">
        <v>63</v>
      </c>
      <c r="AI33" s="170" t="n">
        <v>190.7</v>
      </c>
      <c r="AJ33" s="168" t="n">
        <v>116</v>
      </c>
      <c r="AK33" s="168" t="n">
        <v>922.7</v>
      </c>
      <c r="AL33" s="169" t="n">
        <v>177</v>
      </c>
      <c r="AM33" s="170" t="n">
        <v>401.8</v>
      </c>
      <c r="AN33" s="171"/>
      <c r="AO33" s="169" t="n">
        <v>130</v>
      </c>
      <c r="AP33" s="170" t="n">
        <v>3549</v>
      </c>
      <c r="AQ33" s="169" t="n">
        <v>120</v>
      </c>
      <c r="AR33" s="170" t="n">
        <v>1834</v>
      </c>
      <c r="AS33" s="169" t="n">
        <v>100</v>
      </c>
      <c r="AT33" s="170" t="n">
        <v>1207</v>
      </c>
      <c r="AU33" s="169" t="s">
        <v>704</v>
      </c>
      <c r="AV33" s="170" t="s">
        <v>704</v>
      </c>
      <c r="AW33" s="169" t="s">
        <v>704</v>
      </c>
      <c r="AX33" s="170" t="s">
        <v>704</v>
      </c>
      <c r="AY33" s="169" t="n">
        <v>176</v>
      </c>
      <c r="AZ33" s="170" t="n">
        <v>6796</v>
      </c>
      <c r="BA33" s="172"/>
      <c r="BB33" s="169" t="n">
        <v>44</v>
      </c>
      <c r="BC33" s="170" t="n">
        <v>416</v>
      </c>
      <c r="BD33" s="169" t="n">
        <v>92</v>
      </c>
      <c r="BE33" s="170" t="n">
        <v>1128</v>
      </c>
      <c r="BF33" s="169" t="n">
        <v>18</v>
      </c>
      <c r="BG33" s="170" t="n">
        <v>186</v>
      </c>
      <c r="BH33" s="169" t="n">
        <v>20</v>
      </c>
      <c r="BI33" s="170" t="n">
        <v>222</v>
      </c>
      <c r="BJ33" s="169" t="n">
        <v>28</v>
      </c>
      <c r="BK33" s="170" t="n">
        <v>393</v>
      </c>
      <c r="BL33" s="169" t="n">
        <v>9</v>
      </c>
      <c r="BM33" s="170" t="n">
        <v>90</v>
      </c>
      <c r="BN33" s="169" t="s">
        <v>704</v>
      </c>
      <c r="BO33" s="170" t="s">
        <v>704</v>
      </c>
      <c r="BP33" s="169" t="n">
        <v>25</v>
      </c>
      <c r="BQ33" s="170" t="n">
        <v>62</v>
      </c>
      <c r="BR33" s="169" t="n">
        <v>5</v>
      </c>
      <c r="BS33" s="170" t="n">
        <v>73</v>
      </c>
      <c r="BT33" s="169" t="s">
        <v>704</v>
      </c>
      <c r="BU33" s="170" t="s">
        <v>704</v>
      </c>
      <c r="BV33" s="169" t="n">
        <v>20</v>
      </c>
      <c r="BW33" s="170" t="n">
        <v>32</v>
      </c>
      <c r="BX33" s="168"/>
      <c r="BY33" s="169" t="s">
        <v>704</v>
      </c>
      <c r="BZ33" s="170" t="s">
        <v>704</v>
      </c>
      <c r="CA33" s="169" t="s">
        <v>704</v>
      </c>
      <c r="CB33" s="170" t="s">
        <v>704</v>
      </c>
      <c r="CC33" s="169" t="s">
        <v>704</v>
      </c>
      <c r="CD33" s="170" t="s">
        <v>704</v>
      </c>
      <c r="CE33" s="169" t="n">
        <v>10</v>
      </c>
      <c r="CF33" s="170" t="n">
        <v>2</v>
      </c>
      <c r="CG33" s="169" t="s">
        <v>704</v>
      </c>
      <c r="CH33" s="170" t="s">
        <v>704</v>
      </c>
      <c r="CI33" s="169" t="s">
        <v>704</v>
      </c>
      <c r="CJ33" s="170" t="s">
        <v>704</v>
      </c>
      <c r="CK33" s="169" t="n">
        <v>16</v>
      </c>
      <c r="CL33" s="170" t="n">
        <v>19</v>
      </c>
      <c r="CM33" s="169" t="n">
        <v>12</v>
      </c>
      <c r="CN33" s="170" t="n">
        <v>20</v>
      </c>
      <c r="CO33" s="169" t="s">
        <v>704</v>
      </c>
      <c r="CP33" s="170" t="s">
        <v>704</v>
      </c>
      <c r="CQ33" s="171"/>
      <c r="CR33" s="169" t="n">
        <v>27</v>
      </c>
      <c r="CS33" s="170" t="n">
        <v>1482</v>
      </c>
      <c r="CT33" s="169" t="s">
        <v>704</v>
      </c>
      <c r="CU33" s="170" t="s">
        <v>704</v>
      </c>
      <c r="CV33" s="169" t="s">
        <v>704</v>
      </c>
      <c r="CW33" s="170" t="s">
        <v>704</v>
      </c>
      <c r="CX33" s="169" t="s">
        <v>704</v>
      </c>
      <c r="CY33" s="170" t="s">
        <v>704</v>
      </c>
      <c r="CZ33" s="172"/>
      <c r="DA33" s="169" t="n">
        <v>38</v>
      </c>
      <c r="DB33" s="170" t="n">
        <v>39532</v>
      </c>
      <c r="DC33" s="172"/>
      <c r="DD33" s="169" t="s">
        <v>704</v>
      </c>
      <c r="DE33" s="170" t="s">
        <v>704</v>
      </c>
      <c r="DF33" s="169" t="s">
        <v>704</v>
      </c>
      <c r="DG33" s="170" t="s">
        <v>704</v>
      </c>
      <c r="DH33" s="169" t="s">
        <v>704</v>
      </c>
      <c r="DI33" s="170" t="s">
        <v>704</v>
      </c>
      <c r="DJ33" s="172"/>
      <c r="DK33" s="169" t="s">
        <v>704</v>
      </c>
      <c r="DL33" s="170" t="s">
        <v>704</v>
      </c>
      <c r="DM33" s="172"/>
      <c r="DN33" s="169" t="n">
        <v>48</v>
      </c>
      <c r="DO33" s="170" t="n">
        <v>3285</v>
      </c>
      <c r="DP33" s="169" t="s">
        <v>704</v>
      </c>
      <c r="DQ33" s="170" t="s">
        <v>704</v>
      </c>
      <c r="DR33" s="169" t="n">
        <v>12</v>
      </c>
      <c r="DS33" s="170" t="n">
        <v>56</v>
      </c>
      <c r="DT33" s="169" t="s">
        <v>704</v>
      </c>
      <c r="DU33" s="170" t="s">
        <v>704</v>
      </c>
      <c r="DV33" s="171"/>
      <c r="DW33" s="169" t="n">
        <v>180</v>
      </c>
      <c r="DX33" s="170" t="n">
        <v>256</v>
      </c>
      <c r="DY33" s="169" t="n">
        <v>132</v>
      </c>
      <c r="DZ33" s="170" t="n">
        <v>165</v>
      </c>
      <c r="EA33" s="169" t="n">
        <v>8</v>
      </c>
      <c r="EB33" s="170" t="n">
        <v>11</v>
      </c>
      <c r="EC33" s="169" t="s">
        <v>704</v>
      </c>
      <c r="ED33" s="170" t="s">
        <v>704</v>
      </c>
      <c r="EE33" s="169" t="s">
        <v>704</v>
      </c>
      <c r="EF33" s="170" t="s">
        <v>704</v>
      </c>
      <c r="EG33" s="169" t="n">
        <v>25</v>
      </c>
      <c r="EH33" s="170" t="n">
        <v>33</v>
      </c>
      <c r="EI33" s="169" t="n">
        <v>8</v>
      </c>
      <c r="EJ33" s="170" t="n">
        <v>11</v>
      </c>
      <c r="EK33" s="169" t="n">
        <v>19</v>
      </c>
      <c r="EL33" s="170" t="n">
        <v>31</v>
      </c>
      <c r="EM33" s="169" t="n">
        <v>29</v>
      </c>
      <c r="EN33" s="170" t="n">
        <v>63</v>
      </c>
      <c r="EO33" s="169" t="n">
        <v>262</v>
      </c>
      <c r="EP33" s="170" t="n">
        <v>690</v>
      </c>
    </row>
    <row r="34" s="125" customFormat="true" ht="12.75" hidden="false" customHeight="false" outlineLevel="0" collapsed="false">
      <c r="A34" s="166" t="s">
        <v>729</v>
      </c>
      <c r="B34" s="167" t="n">
        <v>9066</v>
      </c>
      <c r="C34" s="168"/>
      <c r="D34" s="169" t="n">
        <v>1128</v>
      </c>
      <c r="E34" s="168" t="n">
        <v>660</v>
      </c>
      <c r="F34" s="168" t="n">
        <v>190</v>
      </c>
      <c r="G34" s="168" t="n">
        <v>394</v>
      </c>
      <c r="H34" s="168" t="n">
        <v>931</v>
      </c>
      <c r="I34" s="168" t="n">
        <v>1395</v>
      </c>
      <c r="J34" s="168" t="n">
        <v>1451</v>
      </c>
      <c r="K34" s="168" t="n">
        <v>841</v>
      </c>
      <c r="L34" s="170" t="n">
        <v>2076</v>
      </c>
      <c r="M34" s="168"/>
      <c r="N34" s="169" t="n">
        <v>2743</v>
      </c>
      <c r="O34" s="168" t="n">
        <v>1595</v>
      </c>
      <c r="P34" s="168" t="n">
        <v>1700</v>
      </c>
      <c r="Q34" s="168" t="n">
        <v>1618</v>
      </c>
      <c r="R34" s="170" t="n">
        <v>1410</v>
      </c>
      <c r="S34" s="168"/>
      <c r="T34" s="169" t="n">
        <v>8624</v>
      </c>
      <c r="U34" s="170" t="n">
        <v>599808.799999996</v>
      </c>
      <c r="V34" s="169" t="n">
        <v>3209</v>
      </c>
      <c r="W34" s="170" t="n">
        <v>227747</v>
      </c>
      <c r="X34" s="169" t="n">
        <v>7648</v>
      </c>
      <c r="Y34" s="170" t="n">
        <v>378881.299999999</v>
      </c>
      <c r="Z34" s="169" t="n">
        <v>3566</v>
      </c>
      <c r="AA34" s="170" t="n">
        <v>223315.9146</v>
      </c>
      <c r="AB34" s="169" t="n">
        <v>2412</v>
      </c>
      <c r="AC34" s="170" t="n">
        <v>33394.2</v>
      </c>
      <c r="AD34" s="169" t="n">
        <v>6991</v>
      </c>
      <c r="AE34" s="170" t="n">
        <v>199037.500000001</v>
      </c>
      <c r="AF34" s="168" t="n">
        <v>1509</v>
      </c>
      <c r="AG34" s="168" t="n">
        <v>99605.6000000002</v>
      </c>
      <c r="AH34" s="169" t="n">
        <v>1946</v>
      </c>
      <c r="AI34" s="170" t="n">
        <v>10449.7</v>
      </c>
      <c r="AJ34" s="168" t="n">
        <v>2181</v>
      </c>
      <c r="AK34" s="168" t="n">
        <v>25079.8</v>
      </c>
      <c r="AL34" s="169" t="n">
        <v>3785</v>
      </c>
      <c r="AM34" s="170" t="n">
        <v>8926.40000000002</v>
      </c>
      <c r="AN34" s="171"/>
      <c r="AO34" s="169" t="n">
        <v>2464</v>
      </c>
      <c r="AP34" s="170" t="n">
        <v>106684</v>
      </c>
      <c r="AQ34" s="169" t="n">
        <v>2210</v>
      </c>
      <c r="AR34" s="170" t="n">
        <v>45117</v>
      </c>
      <c r="AS34" s="169" t="n">
        <v>1257</v>
      </c>
      <c r="AT34" s="170" t="n">
        <v>16128</v>
      </c>
      <c r="AU34" s="169" t="n">
        <v>332</v>
      </c>
      <c r="AV34" s="170" t="n">
        <v>2481</v>
      </c>
      <c r="AW34" s="169" t="n">
        <v>82</v>
      </c>
      <c r="AX34" s="170" t="n">
        <v>902</v>
      </c>
      <c r="AY34" s="169" t="n">
        <v>3122</v>
      </c>
      <c r="AZ34" s="170" t="n">
        <v>171312</v>
      </c>
      <c r="BA34" s="172"/>
      <c r="BB34" s="169" t="n">
        <v>653</v>
      </c>
      <c r="BC34" s="170" t="n">
        <v>10251</v>
      </c>
      <c r="BD34" s="169" t="n">
        <v>705</v>
      </c>
      <c r="BE34" s="170" t="n">
        <v>10517</v>
      </c>
      <c r="BF34" s="169" t="n">
        <v>325</v>
      </c>
      <c r="BG34" s="170" t="n">
        <v>4117</v>
      </c>
      <c r="BH34" s="169" t="n">
        <v>245</v>
      </c>
      <c r="BI34" s="170" t="n">
        <v>3430</v>
      </c>
      <c r="BJ34" s="169" t="n">
        <v>790</v>
      </c>
      <c r="BK34" s="170" t="n">
        <v>14172</v>
      </c>
      <c r="BL34" s="169" t="n">
        <v>180</v>
      </c>
      <c r="BM34" s="170" t="n">
        <v>1901</v>
      </c>
      <c r="BN34" s="169" t="n">
        <v>381</v>
      </c>
      <c r="BO34" s="170" t="n">
        <v>1011</v>
      </c>
      <c r="BP34" s="169" t="n">
        <v>441</v>
      </c>
      <c r="BQ34" s="170" t="n">
        <v>1482</v>
      </c>
      <c r="BR34" s="169" t="n">
        <v>102</v>
      </c>
      <c r="BS34" s="170" t="n">
        <v>1201</v>
      </c>
      <c r="BT34" s="169" t="n">
        <v>73</v>
      </c>
      <c r="BU34" s="170" t="n">
        <v>648</v>
      </c>
      <c r="BV34" s="169" t="n">
        <v>205</v>
      </c>
      <c r="BW34" s="170" t="n">
        <v>660</v>
      </c>
      <c r="BX34" s="168"/>
      <c r="BY34" s="169" t="n">
        <v>79</v>
      </c>
      <c r="BZ34" s="170" t="n">
        <v>1487</v>
      </c>
      <c r="CA34" s="169" t="n">
        <v>112</v>
      </c>
      <c r="CB34" s="170" t="n">
        <v>681</v>
      </c>
      <c r="CC34" s="169" t="n">
        <v>177</v>
      </c>
      <c r="CD34" s="170" t="n">
        <v>2168</v>
      </c>
      <c r="CE34" s="169" t="n">
        <v>127</v>
      </c>
      <c r="CF34" s="170" t="n">
        <v>68</v>
      </c>
      <c r="CG34" s="169" t="n">
        <v>99</v>
      </c>
      <c r="CH34" s="170" t="n">
        <v>27</v>
      </c>
      <c r="CI34" s="169" t="n">
        <v>50</v>
      </c>
      <c r="CJ34" s="170" t="n">
        <v>84</v>
      </c>
      <c r="CK34" s="169" t="n">
        <v>140</v>
      </c>
      <c r="CL34" s="170" t="n">
        <v>110</v>
      </c>
      <c r="CM34" s="169" t="n">
        <v>79</v>
      </c>
      <c r="CN34" s="170" t="n">
        <v>249</v>
      </c>
      <c r="CO34" s="169" t="n">
        <v>23</v>
      </c>
      <c r="CP34" s="170" t="n">
        <v>18</v>
      </c>
      <c r="CQ34" s="171"/>
      <c r="CR34" s="169" t="n">
        <v>1371</v>
      </c>
      <c r="CS34" s="170" t="n">
        <v>91939</v>
      </c>
      <c r="CT34" s="169" t="n">
        <v>1982</v>
      </c>
      <c r="CU34" s="170" t="n">
        <v>55286</v>
      </c>
      <c r="CV34" s="169" t="n">
        <v>3404</v>
      </c>
      <c r="CW34" s="170" t="n">
        <v>116893</v>
      </c>
      <c r="CX34" s="169" t="n">
        <v>4170</v>
      </c>
      <c r="CY34" s="170" t="n">
        <v>413096</v>
      </c>
      <c r="CZ34" s="172"/>
      <c r="DA34" s="169" t="n">
        <v>769</v>
      </c>
      <c r="DB34" s="170" t="n">
        <v>783817</v>
      </c>
      <c r="DC34" s="172"/>
      <c r="DD34" s="169" t="n">
        <v>3810</v>
      </c>
      <c r="DE34" s="170" t="n">
        <v>818964</v>
      </c>
      <c r="DF34" s="169" t="n">
        <v>3673</v>
      </c>
      <c r="DG34" s="170" t="n">
        <v>1093112</v>
      </c>
      <c r="DH34" s="169" t="n">
        <v>4049</v>
      </c>
      <c r="DI34" s="170" t="n">
        <v>2077156</v>
      </c>
      <c r="DJ34" s="172"/>
      <c r="DK34" s="169" t="n">
        <v>340</v>
      </c>
      <c r="DL34" s="170" t="n">
        <v>4218</v>
      </c>
      <c r="DM34" s="172"/>
      <c r="DN34" s="169" t="n">
        <v>1324</v>
      </c>
      <c r="DO34" s="170" t="n">
        <v>1565106</v>
      </c>
      <c r="DP34" s="169" t="n">
        <v>75</v>
      </c>
      <c r="DQ34" s="170" t="n">
        <v>2979517</v>
      </c>
      <c r="DR34" s="169" t="s">
        <v>704</v>
      </c>
      <c r="DS34" s="170" t="s">
        <v>704</v>
      </c>
      <c r="DT34" s="169" t="n">
        <v>412</v>
      </c>
      <c r="DU34" s="170" t="n">
        <v>3634</v>
      </c>
      <c r="DV34" s="171"/>
      <c r="DW34" s="169" t="n">
        <v>4705</v>
      </c>
      <c r="DX34" s="170" t="n">
        <v>7162</v>
      </c>
      <c r="DY34" s="169" t="n">
        <v>3568</v>
      </c>
      <c r="DZ34" s="170" t="n">
        <v>4630</v>
      </c>
      <c r="EA34" s="169" t="n">
        <v>182</v>
      </c>
      <c r="EB34" s="170" t="n">
        <v>300</v>
      </c>
      <c r="EC34" s="169" t="n">
        <v>64</v>
      </c>
      <c r="ED34" s="170" t="n">
        <v>73</v>
      </c>
      <c r="EE34" s="169" t="n">
        <v>1357</v>
      </c>
      <c r="EF34" s="170" t="n">
        <v>2731</v>
      </c>
      <c r="EG34" s="169" t="n">
        <v>621</v>
      </c>
      <c r="EH34" s="170" t="n">
        <v>794</v>
      </c>
      <c r="EI34" s="169" t="n">
        <v>152</v>
      </c>
      <c r="EJ34" s="170" t="n">
        <v>264</v>
      </c>
      <c r="EK34" s="169" t="n">
        <v>332</v>
      </c>
      <c r="EL34" s="170" t="n">
        <v>563</v>
      </c>
      <c r="EM34" s="169" t="n">
        <v>863</v>
      </c>
      <c r="EN34" s="170" t="n">
        <v>1513</v>
      </c>
      <c r="EO34" s="169" t="n">
        <v>6684</v>
      </c>
      <c r="EP34" s="170" t="n">
        <v>18030</v>
      </c>
    </row>
    <row r="35" s="125" customFormat="true" ht="12.75" hidden="false" customHeight="false" outlineLevel="0" collapsed="false">
      <c r="A35" s="166" t="s">
        <v>799</v>
      </c>
      <c r="B35" s="167" t="n">
        <v>1317</v>
      </c>
      <c r="C35" s="168"/>
      <c r="D35" s="169" t="n">
        <v>329</v>
      </c>
      <c r="E35" s="168" t="n">
        <v>86</v>
      </c>
      <c r="F35" s="168" t="n">
        <v>54</v>
      </c>
      <c r="G35" s="168" t="n">
        <v>56</v>
      </c>
      <c r="H35" s="168" t="n">
        <v>76</v>
      </c>
      <c r="I35" s="168" t="n">
        <v>46</v>
      </c>
      <c r="J35" s="168" t="n">
        <v>180</v>
      </c>
      <c r="K35" s="168" t="n">
        <v>104</v>
      </c>
      <c r="L35" s="170" t="n">
        <v>386</v>
      </c>
      <c r="M35" s="168"/>
      <c r="N35" s="169" t="n">
        <v>487</v>
      </c>
      <c r="O35" s="168" t="n">
        <v>286</v>
      </c>
      <c r="P35" s="168" t="n">
        <v>201</v>
      </c>
      <c r="Q35" s="168" t="n">
        <v>161</v>
      </c>
      <c r="R35" s="170" t="n">
        <v>182</v>
      </c>
      <c r="S35" s="168"/>
      <c r="T35" s="169" t="n">
        <v>1274</v>
      </c>
      <c r="U35" s="170" t="n">
        <v>72804.3999999999</v>
      </c>
      <c r="V35" s="169" t="n">
        <v>510</v>
      </c>
      <c r="W35" s="170" t="n">
        <v>29042.5</v>
      </c>
      <c r="X35" s="169" t="n">
        <v>1142</v>
      </c>
      <c r="Y35" s="170" t="n">
        <v>43894.2</v>
      </c>
      <c r="Z35" s="169" t="n">
        <v>653</v>
      </c>
      <c r="AA35" s="170" t="n">
        <v>42561.6307</v>
      </c>
      <c r="AB35" s="169" t="n">
        <v>328</v>
      </c>
      <c r="AC35" s="170" t="n">
        <v>4000.1</v>
      </c>
      <c r="AD35" s="169" t="n">
        <v>850</v>
      </c>
      <c r="AE35" s="170" t="n">
        <v>12751.8</v>
      </c>
      <c r="AF35" s="168" t="n">
        <v>180</v>
      </c>
      <c r="AG35" s="168" t="n">
        <v>5532.6</v>
      </c>
      <c r="AH35" s="169" t="n">
        <v>198</v>
      </c>
      <c r="AI35" s="170" t="n">
        <v>1414.4</v>
      </c>
      <c r="AJ35" s="168" t="n">
        <v>385</v>
      </c>
      <c r="AK35" s="168" t="n">
        <v>5354.9</v>
      </c>
      <c r="AL35" s="169" t="n">
        <v>517</v>
      </c>
      <c r="AM35" s="170" t="n">
        <v>1189.2</v>
      </c>
      <c r="AN35" s="171"/>
      <c r="AO35" s="169" t="n">
        <v>442</v>
      </c>
      <c r="AP35" s="170" t="n">
        <v>20682</v>
      </c>
      <c r="AQ35" s="169" t="n">
        <v>350</v>
      </c>
      <c r="AR35" s="170" t="n">
        <v>7612</v>
      </c>
      <c r="AS35" s="169" t="n">
        <v>154</v>
      </c>
      <c r="AT35" s="170" t="n">
        <v>1708</v>
      </c>
      <c r="AU35" s="169" t="n">
        <v>35</v>
      </c>
      <c r="AV35" s="170" t="n">
        <v>269</v>
      </c>
      <c r="AW35" s="169" t="n">
        <v>24</v>
      </c>
      <c r="AX35" s="170" t="n">
        <v>369</v>
      </c>
      <c r="AY35" s="169" t="n">
        <v>542</v>
      </c>
      <c r="AZ35" s="170" t="n">
        <v>30639</v>
      </c>
      <c r="BA35" s="172"/>
      <c r="BB35" s="169" t="n">
        <v>108</v>
      </c>
      <c r="BC35" s="170" t="n">
        <v>1442</v>
      </c>
      <c r="BD35" s="169" t="n">
        <v>81</v>
      </c>
      <c r="BE35" s="170" t="n">
        <v>1592</v>
      </c>
      <c r="BF35" s="169" t="n">
        <v>66</v>
      </c>
      <c r="BG35" s="170" t="n">
        <v>848</v>
      </c>
      <c r="BH35" s="169" t="n">
        <v>73</v>
      </c>
      <c r="BI35" s="170" t="n">
        <v>1467</v>
      </c>
      <c r="BJ35" s="169" t="n">
        <v>190</v>
      </c>
      <c r="BK35" s="170" t="n">
        <v>3956</v>
      </c>
      <c r="BL35" s="169" t="n">
        <v>90</v>
      </c>
      <c r="BM35" s="170" t="n">
        <v>1211</v>
      </c>
      <c r="BN35" s="169" t="n">
        <v>29</v>
      </c>
      <c r="BO35" s="170" t="n">
        <v>335</v>
      </c>
      <c r="BP35" s="169" t="n">
        <v>34</v>
      </c>
      <c r="BQ35" s="170" t="n">
        <v>114</v>
      </c>
      <c r="BR35" s="169" t="n">
        <v>11</v>
      </c>
      <c r="BS35" s="170" t="n">
        <v>174</v>
      </c>
      <c r="BT35" s="169" t="n">
        <v>17</v>
      </c>
      <c r="BU35" s="170" t="n">
        <v>161</v>
      </c>
      <c r="BV35" s="169" t="n">
        <v>47</v>
      </c>
      <c r="BW35" s="170" t="n">
        <v>115</v>
      </c>
      <c r="BX35" s="168"/>
      <c r="BY35" s="169" t="n">
        <v>19</v>
      </c>
      <c r="BZ35" s="170" t="n">
        <v>256</v>
      </c>
      <c r="CA35" s="169" t="n">
        <v>26</v>
      </c>
      <c r="CB35" s="170" t="n">
        <v>187</v>
      </c>
      <c r="CC35" s="169" t="n">
        <v>38</v>
      </c>
      <c r="CD35" s="170" t="n">
        <v>442</v>
      </c>
      <c r="CE35" s="169" t="n">
        <v>46</v>
      </c>
      <c r="CF35" s="170" t="n">
        <v>8</v>
      </c>
      <c r="CG35" s="169" t="n">
        <v>22</v>
      </c>
      <c r="CH35" s="170" t="n">
        <v>7</v>
      </c>
      <c r="CI35" s="169" t="n">
        <v>17</v>
      </c>
      <c r="CJ35" s="170" t="n">
        <v>32</v>
      </c>
      <c r="CK35" s="169" t="n">
        <v>34</v>
      </c>
      <c r="CL35" s="170" t="n">
        <v>39</v>
      </c>
      <c r="CM35" s="169" t="n">
        <v>21</v>
      </c>
      <c r="CN35" s="170" t="n">
        <v>18</v>
      </c>
      <c r="CO35" s="169" t="n">
        <v>6</v>
      </c>
      <c r="CP35" s="170" t="n">
        <v>1</v>
      </c>
      <c r="CQ35" s="171"/>
      <c r="CR35" s="169" t="n">
        <v>120</v>
      </c>
      <c r="CS35" s="170" t="n">
        <v>7463</v>
      </c>
      <c r="CT35" s="169" t="n">
        <v>222</v>
      </c>
      <c r="CU35" s="170" t="n">
        <v>4750</v>
      </c>
      <c r="CV35" s="169" t="n">
        <v>374</v>
      </c>
      <c r="CW35" s="170" t="n">
        <v>11471</v>
      </c>
      <c r="CX35" s="169" t="n">
        <v>476</v>
      </c>
      <c r="CY35" s="170" t="n">
        <v>36797</v>
      </c>
      <c r="CZ35" s="172"/>
      <c r="DA35" s="169" t="n">
        <v>97</v>
      </c>
      <c r="DB35" s="170" t="n">
        <v>58930</v>
      </c>
      <c r="DC35" s="172"/>
      <c r="DD35" s="169" t="n">
        <v>177</v>
      </c>
      <c r="DE35" s="170" t="n">
        <v>21553</v>
      </c>
      <c r="DF35" s="169" t="n">
        <v>161</v>
      </c>
      <c r="DG35" s="170" t="n">
        <v>26741</v>
      </c>
      <c r="DH35" s="169" t="n">
        <v>196</v>
      </c>
      <c r="DI35" s="170" t="n">
        <v>52214</v>
      </c>
      <c r="DJ35" s="172"/>
      <c r="DK35" s="169" t="n">
        <v>62</v>
      </c>
      <c r="DL35" s="170" t="n">
        <v>326</v>
      </c>
      <c r="DM35" s="172"/>
      <c r="DN35" s="169" t="n">
        <v>176</v>
      </c>
      <c r="DO35" s="170" t="n">
        <v>129414</v>
      </c>
      <c r="DP35" s="169" t="s">
        <v>704</v>
      </c>
      <c r="DQ35" s="170" t="s">
        <v>704</v>
      </c>
      <c r="DR35" s="169" t="n">
        <v>79</v>
      </c>
      <c r="DS35" s="170" t="n">
        <v>4450</v>
      </c>
      <c r="DT35" s="169" t="n">
        <v>83</v>
      </c>
      <c r="DU35" s="170" t="n">
        <v>627</v>
      </c>
      <c r="DV35" s="171"/>
      <c r="DW35" s="169" t="n">
        <v>593</v>
      </c>
      <c r="DX35" s="170" t="n">
        <v>894</v>
      </c>
      <c r="DY35" s="169" t="n">
        <v>457</v>
      </c>
      <c r="DZ35" s="170" t="n">
        <v>615</v>
      </c>
      <c r="EA35" s="169" t="n">
        <v>24</v>
      </c>
      <c r="EB35" s="170" t="n">
        <v>30</v>
      </c>
      <c r="EC35" s="169" t="n">
        <v>5</v>
      </c>
      <c r="ED35" s="170" t="n">
        <v>5</v>
      </c>
      <c r="EE35" s="169" t="n">
        <v>191</v>
      </c>
      <c r="EF35" s="170" t="n">
        <v>352</v>
      </c>
      <c r="EG35" s="169" t="n">
        <v>70</v>
      </c>
      <c r="EH35" s="170" t="n">
        <v>85</v>
      </c>
      <c r="EI35" s="169" t="n">
        <v>23</v>
      </c>
      <c r="EJ35" s="170" t="n">
        <v>36</v>
      </c>
      <c r="EK35" s="169" t="n">
        <v>46</v>
      </c>
      <c r="EL35" s="170" t="n">
        <v>69</v>
      </c>
      <c r="EM35" s="169" t="n">
        <v>110</v>
      </c>
      <c r="EN35" s="170" t="n">
        <v>269</v>
      </c>
      <c r="EO35" s="169" t="n">
        <v>879</v>
      </c>
      <c r="EP35" s="170" t="n">
        <v>2355</v>
      </c>
    </row>
    <row r="36" s="125" customFormat="true" ht="12.75" hidden="false" customHeight="false" outlineLevel="0" collapsed="false">
      <c r="A36" s="166" t="s">
        <v>731</v>
      </c>
      <c r="B36" s="167" t="n">
        <v>287</v>
      </c>
      <c r="C36" s="168"/>
      <c r="D36" s="169" t="n">
        <v>13</v>
      </c>
      <c r="E36" s="168" t="s">
        <v>796</v>
      </c>
      <c r="F36" s="168" t="n">
        <v>14</v>
      </c>
      <c r="G36" s="168" t="s">
        <v>796</v>
      </c>
      <c r="H36" s="168" t="n">
        <v>44</v>
      </c>
      <c r="I36" s="168" t="n">
        <v>55</v>
      </c>
      <c r="J36" s="168" t="s">
        <v>796</v>
      </c>
      <c r="K36" s="168" t="s">
        <v>796</v>
      </c>
      <c r="L36" s="170" t="s">
        <v>796</v>
      </c>
      <c r="M36" s="168"/>
      <c r="N36" s="169" t="s">
        <v>796</v>
      </c>
      <c r="O36" s="168" t="n">
        <v>74</v>
      </c>
      <c r="P36" s="168" t="s">
        <v>796</v>
      </c>
      <c r="Q36" s="168" t="s">
        <v>796</v>
      </c>
      <c r="R36" s="170" t="n">
        <v>14</v>
      </c>
      <c r="S36" s="168"/>
      <c r="T36" s="169" t="n">
        <v>275</v>
      </c>
      <c r="U36" s="170" t="n">
        <v>11436.8</v>
      </c>
      <c r="V36" s="169" t="n">
        <v>112</v>
      </c>
      <c r="W36" s="170" t="n">
        <v>4381.3</v>
      </c>
      <c r="X36" s="169" t="n">
        <v>237</v>
      </c>
      <c r="Y36" s="170" t="n">
        <v>6981.2</v>
      </c>
      <c r="Z36" s="169" t="n">
        <v>51</v>
      </c>
      <c r="AA36" s="170" t="n">
        <v>982.537</v>
      </c>
      <c r="AB36" s="169" t="s">
        <v>796</v>
      </c>
      <c r="AC36" s="170" t="s">
        <v>796</v>
      </c>
      <c r="AD36" s="169" t="s">
        <v>796</v>
      </c>
      <c r="AE36" s="170" t="s">
        <v>796</v>
      </c>
      <c r="AF36" s="168" t="n">
        <v>84</v>
      </c>
      <c r="AG36" s="168" t="n">
        <v>4219.5</v>
      </c>
      <c r="AH36" s="169" t="s">
        <v>796</v>
      </c>
      <c r="AI36" s="170" t="s">
        <v>796</v>
      </c>
      <c r="AJ36" s="168" t="n">
        <v>11</v>
      </c>
      <c r="AK36" s="168" t="n">
        <v>84.5</v>
      </c>
      <c r="AL36" s="169" t="s">
        <v>796</v>
      </c>
      <c r="AM36" s="170" t="s">
        <v>796</v>
      </c>
      <c r="AN36" s="171"/>
      <c r="AO36" s="169" t="s">
        <v>704</v>
      </c>
      <c r="AP36" s="170" t="s">
        <v>704</v>
      </c>
      <c r="AQ36" s="169" t="s">
        <v>704</v>
      </c>
      <c r="AR36" s="170" t="s">
        <v>704</v>
      </c>
      <c r="AS36" s="169" t="s">
        <v>704</v>
      </c>
      <c r="AT36" s="170" t="s">
        <v>704</v>
      </c>
      <c r="AU36" s="169" t="s">
        <v>704</v>
      </c>
      <c r="AV36" s="170" t="s">
        <v>704</v>
      </c>
      <c r="AW36" s="169" t="n">
        <v>0</v>
      </c>
      <c r="AX36" s="170" t="n">
        <v>0</v>
      </c>
      <c r="AY36" s="169" t="n">
        <v>33</v>
      </c>
      <c r="AZ36" s="170" t="n">
        <v>723</v>
      </c>
      <c r="BA36" s="172"/>
      <c r="BB36" s="169" t="s">
        <v>704</v>
      </c>
      <c r="BC36" s="170" t="s">
        <v>704</v>
      </c>
      <c r="BD36" s="169" t="n">
        <v>0</v>
      </c>
      <c r="BE36" s="170" t="n">
        <v>0</v>
      </c>
      <c r="BF36" s="169" t="s">
        <v>704</v>
      </c>
      <c r="BG36" s="170" t="s">
        <v>704</v>
      </c>
      <c r="BH36" s="169" t="s">
        <v>704</v>
      </c>
      <c r="BI36" s="170" t="s">
        <v>704</v>
      </c>
      <c r="BJ36" s="169" t="s">
        <v>704</v>
      </c>
      <c r="BK36" s="170" t="s">
        <v>704</v>
      </c>
      <c r="BL36" s="169" t="n">
        <v>0</v>
      </c>
      <c r="BM36" s="170" t="n">
        <v>0</v>
      </c>
      <c r="BN36" s="169" t="n">
        <v>5</v>
      </c>
      <c r="BO36" s="170" t="n">
        <v>8</v>
      </c>
      <c r="BP36" s="169" t="s">
        <v>704</v>
      </c>
      <c r="BQ36" s="170" t="s">
        <v>704</v>
      </c>
      <c r="BR36" s="169" t="n">
        <v>0</v>
      </c>
      <c r="BS36" s="170" t="n">
        <v>0</v>
      </c>
      <c r="BT36" s="169" t="n">
        <v>0</v>
      </c>
      <c r="BU36" s="170" t="n">
        <v>0</v>
      </c>
      <c r="BV36" s="169" t="s">
        <v>704</v>
      </c>
      <c r="BW36" s="170" t="s">
        <v>704</v>
      </c>
      <c r="BX36" s="168"/>
      <c r="BY36" s="169" t="n">
        <v>0</v>
      </c>
      <c r="BZ36" s="170" t="n">
        <v>0</v>
      </c>
      <c r="CA36" s="169" t="s">
        <v>704</v>
      </c>
      <c r="CB36" s="170" t="s">
        <v>704</v>
      </c>
      <c r="CC36" s="169" t="s">
        <v>704</v>
      </c>
      <c r="CD36" s="170" t="s">
        <v>704</v>
      </c>
      <c r="CE36" s="169" t="s">
        <v>704</v>
      </c>
      <c r="CF36" s="170" t="s">
        <v>704</v>
      </c>
      <c r="CG36" s="169" t="s">
        <v>704</v>
      </c>
      <c r="CH36" s="170" t="s">
        <v>704</v>
      </c>
      <c r="CI36" s="169" t="s">
        <v>704</v>
      </c>
      <c r="CJ36" s="170" t="s">
        <v>704</v>
      </c>
      <c r="CK36" s="169" t="s">
        <v>704</v>
      </c>
      <c r="CL36" s="170" t="s">
        <v>704</v>
      </c>
      <c r="CM36" s="169" t="n">
        <v>7</v>
      </c>
      <c r="CN36" s="170" t="n">
        <v>8</v>
      </c>
      <c r="CO36" s="169" t="s">
        <v>704</v>
      </c>
      <c r="CP36" s="170" t="s">
        <v>704</v>
      </c>
      <c r="CQ36" s="171"/>
      <c r="CR36" s="169" t="n">
        <v>52</v>
      </c>
      <c r="CS36" s="170" t="n">
        <v>2831</v>
      </c>
      <c r="CT36" s="169" t="n">
        <v>77</v>
      </c>
      <c r="CU36" s="170" t="n">
        <v>2011</v>
      </c>
      <c r="CV36" s="169" t="n">
        <v>121</v>
      </c>
      <c r="CW36" s="170" t="n">
        <v>3716</v>
      </c>
      <c r="CX36" s="169" t="n">
        <v>141</v>
      </c>
      <c r="CY36" s="170" t="n">
        <v>12131</v>
      </c>
      <c r="CZ36" s="172"/>
      <c r="DA36" s="169" t="s">
        <v>704</v>
      </c>
      <c r="DB36" s="170" t="s">
        <v>704</v>
      </c>
      <c r="DC36" s="172"/>
      <c r="DD36" s="169" t="s">
        <v>704</v>
      </c>
      <c r="DE36" s="170" t="s">
        <v>704</v>
      </c>
      <c r="DF36" s="169" t="n">
        <v>65</v>
      </c>
      <c r="DG36" s="170" t="n">
        <v>14759</v>
      </c>
      <c r="DH36" s="169" t="n">
        <v>77</v>
      </c>
      <c r="DI36" s="170" t="n">
        <v>31464</v>
      </c>
      <c r="DJ36" s="172"/>
      <c r="DK36" s="169" t="n">
        <v>19</v>
      </c>
      <c r="DL36" s="170" t="n">
        <v>83</v>
      </c>
      <c r="DM36" s="172"/>
      <c r="DN36" s="169" t="n">
        <v>48</v>
      </c>
      <c r="DO36" s="170" t="n">
        <v>15575</v>
      </c>
      <c r="DP36" s="169" t="s">
        <v>704</v>
      </c>
      <c r="DQ36" s="170" t="s">
        <v>704</v>
      </c>
      <c r="DR36" s="169" t="n">
        <v>23</v>
      </c>
      <c r="DS36" s="170" t="n">
        <v>666</v>
      </c>
      <c r="DT36" s="169" t="n">
        <v>26</v>
      </c>
      <c r="DU36" s="170" t="n">
        <v>161</v>
      </c>
      <c r="DV36" s="171"/>
      <c r="DW36" s="169" t="s">
        <v>704</v>
      </c>
      <c r="DX36" s="170" t="s">
        <v>704</v>
      </c>
      <c r="DY36" s="169" t="s">
        <v>704</v>
      </c>
      <c r="DZ36" s="170" t="s">
        <v>704</v>
      </c>
      <c r="EA36" s="169" t="s">
        <v>704</v>
      </c>
      <c r="EB36" s="170" t="s">
        <v>704</v>
      </c>
      <c r="EC36" s="169" t="n">
        <v>0</v>
      </c>
      <c r="ED36" s="170" t="n">
        <v>0</v>
      </c>
      <c r="EE36" s="169" t="n">
        <v>25</v>
      </c>
      <c r="EF36" s="170" t="n">
        <v>39</v>
      </c>
      <c r="EG36" s="169" t="n">
        <v>23</v>
      </c>
      <c r="EH36" s="170" t="n">
        <v>27</v>
      </c>
      <c r="EI36" s="169" t="s">
        <v>704</v>
      </c>
      <c r="EJ36" s="170" t="s">
        <v>704</v>
      </c>
      <c r="EK36" s="169" t="n">
        <v>12</v>
      </c>
      <c r="EL36" s="170" t="n">
        <v>21</v>
      </c>
      <c r="EM36" s="169" t="s">
        <v>704</v>
      </c>
      <c r="EN36" s="170" t="s">
        <v>704</v>
      </c>
      <c r="EO36" s="169" t="n">
        <v>184</v>
      </c>
      <c r="EP36" s="170" t="n">
        <v>449</v>
      </c>
    </row>
    <row r="37" s="125" customFormat="true" ht="12.75" hidden="false" customHeight="false" outlineLevel="0" collapsed="false">
      <c r="A37" s="166" t="s">
        <v>732</v>
      </c>
      <c r="B37" s="167" t="n">
        <v>819</v>
      </c>
      <c r="C37" s="168"/>
      <c r="D37" s="169" t="n">
        <v>0</v>
      </c>
      <c r="E37" s="168" t="s">
        <v>796</v>
      </c>
      <c r="F37" s="168" t="s">
        <v>796</v>
      </c>
      <c r="G37" s="168" t="n">
        <v>33</v>
      </c>
      <c r="H37" s="168" t="n">
        <v>71</v>
      </c>
      <c r="I37" s="168" t="n">
        <v>181</v>
      </c>
      <c r="J37" s="168" t="n">
        <v>160</v>
      </c>
      <c r="K37" s="168" t="n">
        <v>17</v>
      </c>
      <c r="L37" s="170" t="n">
        <v>341</v>
      </c>
      <c r="M37" s="168"/>
      <c r="N37" s="169" t="n">
        <v>421</v>
      </c>
      <c r="O37" s="168" t="n">
        <v>201</v>
      </c>
      <c r="P37" s="168" t="n">
        <v>118</v>
      </c>
      <c r="Q37" s="168" t="n">
        <v>59</v>
      </c>
      <c r="R37" s="170" t="n">
        <v>20</v>
      </c>
      <c r="S37" s="168"/>
      <c r="T37" s="169" t="n">
        <v>742</v>
      </c>
      <c r="U37" s="170" t="n">
        <v>17082.9</v>
      </c>
      <c r="V37" s="169" t="n">
        <v>192</v>
      </c>
      <c r="W37" s="170" t="n">
        <v>5703.2</v>
      </c>
      <c r="X37" s="169" t="n">
        <v>745</v>
      </c>
      <c r="Y37" s="170" t="n">
        <v>12864</v>
      </c>
      <c r="Z37" s="169" t="s">
        <v>796</v>
      </c>
      <c r="AA37" s="170" t="s">
        <v>796</v>
      </c>
      <c r="AB37" s="169" t="n">
        <v>82</v>
      </c>
      <c r="AC37" s="170" t="n">
        <v>950.8</v>
      </c>
      <c r="AD37" s="169" t="n">
        <v>611</v>
      </c>
      <c r="AE37" s="170" t="n">
        <v>12599.9</v>
      </c>
      <c r="AF37" s="168" t="n">
        <v>142</v>
      </c>
      <c r="AG37" s="168" t="n">
        <v>3047.9</v>
      </c>
      <c r="AH37" s="169" t="n">
        <v>95</v>
      </c>
      <c r="AI37" s="170" t="n">
        <v>251.1</v>
      </c>
      <c r="AJ37" s="168" t="s">
        <v>796</v>
      </c>
      <c r="AK37" s="168" t="s">
        <v>796</v>
      </c>
      <c r="AL37" s="169" t="n">
        <v>176</v>
      </c>
      <c r="AM37" s="170" t="n">
        <v>169.6</v>
      </c>
      <c r="AN37" s="171"/>
      <c r="AO37" s="169" t="n">
        <v>0</v>
      </c>
      <c r="AP37" s="170" t="n">
        <v>0</v>
      </c>
      <c r="AQ37" s="169" t="n">
        <v>0</v>
      </c>
      <c r="AR37" s="170" t="n">
        <v>0</v>
      </c>
      <c r="AS37" s="169" t="n">
        <v>0</v>
      </c>
      <c r="AT37" s="170" t="n">
        <v>0</v>
      </c>
      <c r="AU37" s="169" t="n">
        <v>0</v>
      </c>
      <c r="AV37" s="170" t="n">
        <v>0</v>
      </c>
      <c r="AW37" s="169" t="n">
        <v>0</v>
      </c>
      <c r="AX37" s="170" t="n">
        <v>0</v>
      </c>
      <c r="AY37" s="169" t="n">
        <v>0</v>
      </c>
      <c r="AZ37" s="170" t="n">
        <v>0</v>
      </c>
      <c r="BA37" s="172"/>
      <c r="BB37" s="169" t="s">
        <v>704</v>
      </c>
      <c r="BC37" s="170" t="s">
        <v>704</v>
      </c>
      <c r="BD37" s="169" t="n">
        <v>0</v>
      </c>
      <c r="BE37" s="170" t="n">
        <v>0</v>
      </c>
      <c r="BF37" s="169" t="n">
        <v>0</v>
      </c>
      <c r="BG37" s="170" t="n">
        <v>0</v>
      </c>
      <c r="BH37" s="169" t="n">
        <v>0</v>
      </c>
      <c r="BI37" s="170" t="n">
        <v>0</v>
      </c>
      <c r="BJ37" s="169" t="n">
        <v>0</v>
      </c>
      <c r="BK37" s="170" t="n">
        <v>0</v>
      </c>
      <c r="BL37" s="169" t="n">
        <v>0</v>
      </c>
      <c r="BM37" s="170" t="n">
        <v>0</v>
      </c>
      <c r="BN37" s="169" t="s">
        <v>704</v>
      </c>
      <c r="BO37" s="170" t="s">
        <v>704</v>
      </c>
      <c r="BP37" s="169" t="s">
        <v>704</v>
      </c>
      <c r="BQ37" s="170" t="s">
        <v>704</v>
      </c>
      <c r="BR37" s="169" t="n">
        <v>0</v>
      </c>
      <c r="BS37" s="170" t="n">
        <v>0</v>
      </c>
      <c r="BT37" s="169" t="n">
        <v>0</v>
      </c>
      <c r="BU37" s="170" t="n">
        <v>0</v>
      </c>
      <c r="BV37" s="169" t="s">
        <v>704</v>
      </c>
      <c r="BW37" s="170" t="s">
        <v>704</v>
      </c>
      <c r="BX37" s="168"/>
      <c r="BY37" s="169" t="n">
        <v>0</v>
      </c>
      <c r="BZ37" s="170" t="n">
        <v>0</v>
      </c>
      <c r="CA37" s="169" t="s">
        <v>704</v>
      </c>
      <c r="CB37" s="170" t="s">
        <v>704</v>
      </c>
      <c r="CC37" s="169" t="s">
        <v>704</v>
      </c>
      <c r="CD37" s="170" t="s">
        <v>704</v>
      </c>
      <c r="CE37" s="169" t="s">
        <v>704</v>
      </c>
      <c r="CF37" s="170" t="s">
        <v>704</v>
      </c>
      <c r="CG37" s="169" t="s">
        <v>704</v>
      </c>
      <c r="CH37" s="170" t="s">
        <v>704</v>
      </c>
      <c r="CI37" s="169" t="s">
        <v>704</v>
      </c>
      <c r="CJ37" s="170" t="s">
        <v>704</v>
      </c>
      <c r="CK37" s="169" t="s">
        <v>704</v>
      </c>
      <c r="CL37" s="170" t="s">
        <v>704</v>
      </c>
      <c r="CM37" s="169" t="s">
        <v>704</v>
      </c>
      <c r="CN37" s="170" t="s">
        <v>704</v>
      </c>
      <c r="CO37" s="169" t="n">
        <v>0</v>
      </c>
      <c r="CP37" s="170" t="n">
        <v>0</v>
      </c>
      <c r="CQ37" s="171"/>
      <c r="CR37" s="169" t="n">
        <v>83</v>
      </c>
      <c r="CS37" s="170" t="n">
        <v>4975</v>
      </c>
      <c r="CT37" s="169" t="n">
        <v>185</v>
      </c>
      <c r="CU37" s="170" t="n">
        <v>3498</v>
      </c>
      <c r="CV37" s="169" t="n">
        <v>258</v>
      </c>
      <c r="CW37" s="170" t="n">
        <v>5184</v>
      </c>
      <c r="CX37" s="169" t="n">
        <v>336</v>
      </c>
      <c r="CY37" s="170" t="n">
        <v>20301</v>
      </c>
      <c r="CZ37" s="172"/>
      <c r="DA37" s="169" t="n">
        <v>43</v>
      </c>
      <c r="DB37" s="170" t="n">
        <v>11986</v>
      </c>
      <c r="DC37" s="172"/>
      <c r="DD37" s="169" t="n">
        <v>246</v>
      </c>
      <c r="DE37" s="170" t="n">
        <v>30699</v>
      </c>
      <c r="DF37" s="169" t="n">
        <v>225</v>
      </c>
      <c r="DG37" s="170" t="n">
        <v>38829</v>
      </c>
      <c r="DH37" s="169" t="n">
        <v>279</v>
      </c>
      <c r="DI37" s="170" t="n">
        <v>76204</v>
      </c>
      <c r="DJ37" s="172"/>
      <c r="DK37" s="169" t="n">
        <v>45</v>
      </c>
      <c r="DL37" s="170" t="n">
        <v>294</v>
      </c>
      <c r="DM37" s="172"/>
      <c r="DN37" s="169" t="n">
        <v>127</v>
      </c>
      <c r="DO37" s="170" t="n">
        <v>61658</v>
      </c>
      <c r="DP37" s="169" t="s">
        <v>704</v>
      </c>
      <c r="DQ37" s="170" t="s">
        <v>704</v>
      </c>
      <c r="DR37" s="169" t="n">
        <v>66</v>
      </c>
      <c r="DS37" s="170" t="n">
        <v>528</v>
      </c>
      <c r="DT37" s="169" t="n">
        <v>55</v>
      </c>
      <c r="DU37" s="170" t="n">
        <v>207</v>
      </c>
      <c r="DV37" s="171"/>
      <c r="DW37" s="169" t="n">
        <v>223</v>
      </c>
      <c r="DX37" s="170" t="n">
        <v>316</v>
      </c>
      <c r="DY37" s="169" t="n">
        <v>300</v>
      </c>
      <c r="DZ37" s="170" t="n">
        <v>409</v>
      </c>
      <c r="EA37" s="169" t="s">
        <v>704</v>
      </c>
      <c r="EB37" s="170" t="s">
        <v>704</v>
      </c>
      <c r="EC37" s="169" t="n">
        <v>0</v>
      </c>
      <c r="ED37" s="170" t="n">
        <v>0</v>
      </c>
      <c r="EE37" s="169" t="n">
        <v>39</v>
      </c>
      <c r="EF37" s="170" t="n">
        <v>57</v>
      </c>
      <c r="EG37" s="169" t="n">
        <v>35</v>
      </c>
      <c r="EH37" s="170" t="n">
        <v>58</v>
      </c>
      <c r="EI37" s="169" t="s">
        <v>704</v>
      </c>
      <c r="EJ37" s="170" t="s">
        <v>704</v>
      </c>
      <c r="EK37" s="169" t="n">
        <v>22</v>
      </c>
      <c r="EL37" s="170" t="n">
        <v>38</v>
      </c>
      <c r="EM37" s="169" t="n">
        <v>39</v>
      </c>
      <c r="EN37" s="170" t="n">
        <v>54</v>
      </c>
      <c r="EO37" s="169" t="n">
        <v>448</v>
      </c>
      <c r="EP37" s="170" t="n">
        <v>945</v>
      </c>
    </row>
    <row r="38" s="125" customFormat="true" ht="12.75" hidden="false" customHeight="false" outlineLevel="0" collapsed="false">
      <c r="A38" s="166" t="s">
        <v>733</v>
      </c>
      <c r="B38" s="167" t="n">
        <v>627</v>
      </c>
      <c r="C38" s="168"/>
      <c r="D38" s="169" t="n">
        <v>85</v>
      </c>
      <c r="E38" s="168" t="n">
        <v>39</v>
      </c>
      <c r="F38" s="168" t="n">
        <v>44</v>
      </c>
      <c r="G38" s="168" t="n">
        <v>20</v>
      </c>
      <c r="H38" s="168" t="n">
        <v>22</v>
      </c>
      <c r="I38" s="168" t="n">
        <v>21</v>
      </c>
      <c r="J38" s="168" t="n">
        <v>121</v>
      </c>
      <c r="K38" s="168" t="n">
        <v>49</v>
      </c>
      <c r="L38" s="170" t="n">
        <v>226</v>
      </c>
      <c r="M38" s="168"/>
      <c r="N38" s="169" t="n">
        <v>249</v>
      </c>
      <c r="O38" s="168" t="n">
        <v>158</v>
      </c>
      <c r="P38" s="168" t="n">
        <v>93</v>
      </c>
      <c r="Q38" s="168" t="n">
        <v>65</v>
      </c>
      <c r="R38" s="170" t="n">
        <v>62</v>
      </c>
      <c r="S38" s="168"/>
      <c r="T38" s="169" t="n">
        <v>596</v>
      </c>
      <c r="U38" s="170" t="n">
        <v>23543</v>
      </c>
      <c r="V38" s="169" t="n">
        <v>217</v>
      </c>
      <c r="W38" s="170" t="n">
        <v>11198.6</v>
      </c>
      <c r="X38" s="169" t="n">
        <v>526</v>
      </c>
      <c r="Y38" s="170" t="n">
        <v>12380.2</v>
      </c>
      <c r="Z38" s="169" t="n">
        <v>236</v>
      </c>
      <c r="AA38" s="170" t="n">
        <v>11678.3317</v>
      </c>
      <c r="AB38" s="169" t="n">
        <v>125</v>
      </c>
      <c r="AC38" s="170" t="n">
        <v>1386.8</v>
      </c>
      <c r="AD38" s="169" t="n">
        <v>449</v>
      </c>
      <c r="AE38" s="170" t="n">
        <v>7878.7</v>
      </c>
      <c r="AF38" s="168" t="n">
        <v>79</v>
      </c>
      <c r="AG38" s="168" t="n">
        <v>398.5</v>
      </c>
      <c r="AH38" s="169" t="n">
        <v>84</v>
      </c>
      <c r="AI38" s="170" t="n">
        <v>376.4</v>
      </c>
      <c r="AJ38" s="168" t="n">
        <v>111</v>
      </c>
      <c r="AK38" s="168" t="n">
        <v>1273.1</v>
      </c>
      <c r="AL38" s="169" t="n">
        <v>216</v>
      </c>
      <c r="AM38" s="170" t="n">
        <v>551</v>
      </c>
      <c r="AN38" s="171"/>
      <c r="AO38" s="169" t="n">
        <v>132</v>
      </c>
      <c r="AP38" s="170" t="n">
        <v>4839</v>
      </c>
      <c r="AQ38" s="169" t="n">
        <v>108</v>
      </c>
      <c r="AR38" s="170" t="n">
        <v>2145</v>
      </c>
      <c r="AS38" s="169" t="n">
        <v>80</v>
      </c>
      <c r="AT38" s="170" t="n">
        <v>1472</v>
      </c>
      <c r="AU38" s="169" t="s">
        <v>704</v>
      </c>
      <c r="AV38" s="170" t="s">
        <v>704</v>
      </c>
      <c r="AW38" s="169" t="s">
        <v>704</v>
      </c>
      <c r="AX38" s="170" t="s">
        <v>704</v>
      </c>
      <c r="AY38" s="169" t="n">
        <v>165</v>
      </c>
      <c r="AZ38" s="170" t="n">
        <v>8563</v>
      </c>
      <c r="BA38" s="172"/>
      <c r="BB38" s="169" t="n">
        <v>56</v>
      </c>
      <c r="BC38" s="170" t="n">
        <v>567</v>
      </c>
      <c r="BD38" s="169" t="n">
        <v>21</v>
      </c>
      <c r="BE38" s="170" t="n">
        <v>234</v>
      </c>
      <c r="BF38" s="169" t="n">
        <v>23</v>
      </c>
      <c r="BG38" s="170" t="n">
        <v>245</v>
      </c>
      <c r="BH38" s="169" t="s">
        <v>704</v>
      </c>
      <c r="BI38" s="170" t="s">
        <v>704</v>
      </c>
      <c r="BJ38" s="169" t="n">
        <v>46</v>
      </c>
      <c r="BK38" s="170" t="n">
        <v>897</v>
      </c>
      <c r="BL38" s="169" t="n">
        <v>12</v>
      </c>
      <c r="BM38" s="170" t="n">
        <v>111</v>
      </c>
      <c r="BN38" s="169" t="s">
        <v>704</v>
      </c>
      <c r="BO38" s="170" t="s">
        <v>704</v>
      </c>
      <c r="BP38" s="169" t="n">
        <v>24</v>
      </c>
      <c r="BQ38" s="170" t="n">
        <v>73</v>
      </c>
      <c r="BR38" s="169" t="s">
        <v>704</v>
      </c>
      <c r="BS38" s="170" t="s">
        <v>704</v>
      </c>
      <c r="BT38" s="169" t="s">
        <v>704</v>
      </c>
      <c r="BU38" s="170" t="s">
        <v>704</v>
      </c>
      <c r="BV38" s="169" t="n">
        <v>29</v>
      </c>
      <c r="BW38" s="170" t="n">
        <v>165</v>
      </c>
      <c r="BX38" s="168"/>
      <c r="BY38" s="169" t="s">
        <v>704</v>
      </c>
      <c r="BZ38" s="170" t="s">
        <v>704</v>
      </c>
      <c r="CA38" s="169" t="s">
        <v>704</v>
      </c>
      <c r="CB38" s="170" t="s">
        <v>704</v>
      </c>
      <c r="CC38" s="169" t="n">
        <v>44</v>
      </c>
      <c r="CD38" s="170" t="n">
        <v>470</v>
      </c>
      <c r="CE38" s="169" t="s">
        <v>704</v>
      </c>
      <c r="CF38" s="170" t="s">
        <v>704</v>
      </c>
      <c r="CG38" s="169" t="s">
        <v>704</v>
      </c>
      <c r="CH38" s="170" t="s">
        <v>704</v>
      </c>
      <c r="CI38" s="169" t="s">
        <v>704</v>
      </c>
      <c r="CJ38" s="170" t="s">
        <v>704</v>
      </c>
      <c r="CK38" s="169" t="n">
        <v>18</v>
      </c>
      <c r="CL38" s="170" t="n">
        <v>27</v>
      </c>
      <c r="CM38" s="169" t="n">
        <v>16</v>
      </c>
      <c r="CN38" s="170" t="n">
        <v>13</v>
      </c>
      <c r="CO38" s="169" t="s">
        <v>704</v>
      </c>
      <c r="CP38" s="170" t="s">
        <v>704</v>
      </c>
      <c r="CQ38" s="171"/>
      <c r="CR38" s="169" t="n">
        <v>41</v>
      </c>
      <c r="CS38" s="170" t="n">
        <v>2202</v>
      </c>
      <c r="CT38" s="169" t="n">
        <v>116</v>
      </c>
      <c r="CU38" s="170" t="n">
        <v>2570</v>
      </c>
      <c r="CV38" s="169" t="n">
        <v>153</v>
      </c>
      <c r="CW38" s="170" t="n">
        <v>4842</v>
      </c>
      <c r="CX38" s="169" t="n">
        <v>214</v>
      </c>
      <c r="CY38" s="170" t="n">
        <v>16396</v>
      </c>
      <c r="CZ38" s="172"/>
      <c r="DA38" s="169" t="n">
        <v>43</v>
      </c>
      <c r="DB38" s="170" t="n">
        <v>22080</v>
      </c>
      <c r="DC38" s="172"/>
      <c r="DD38" s="169" t="n">
        <v>139</v>
      </c>
      <c r="DE38" s="170" t="n">
        <v>18899</v>
      </c>
      <c r="DF38" s="169" t="n">
        <v>126</v>
      </c>
      <c r="DG38" s="170" t="n">
        <v>23252</v>
      </c>
      <c r="DH38" s="169" t="n">
        <v>153</v>
      </c>
      <c r="DI38" s="170" t="n">
        <v>46567</v>
      </c>
      <c r="DJ38" s="172"/>
      <c r="DK38" s="169" t="n">
        <v>34</v>
      </c>
      <c r="DL38" s="170" t="n">
        <v>120</v>
      </c>
      <c r="DM38" s="172"/>
      <c r="DN38" s="169" t="n">
        <v>85</v>
      </c>
      <c r="DO38" s="170" t="n">
        <v>68299</v>
      </c>
      <c r="DP38" s="169" t="s">
        <v>704</v>
      </c>
      <c r="DQ38" s="170" t="s">
        <v>704</v>
      </c>
      <c r="DR38" s="169" t="n">
        <v>43</v>
      </c>
      <c r="DS38" s="170" t="n">
        <v>650</v>
      </c>
      <c r="DT38" s="169" t="n">
        <v>41</v>
      </c>
      <c r="DU38" s="170" t="n">
        <v>287</v>
      </c>
      <c r="DV38" s="171"/>
      <c r="DW38" s="169" t="n">
        <v>240</v>
      </c>
      <c r="DX38" s="170" t="n">
        <v>361</v>
      </c>
      <c r="DY38" s="169" t="n">
        <v>230</v>
      </c>
      <c r="DZ38" s="170" t="n">
        <v>288</v>
      </c>
      <c r="EA38" s="169" t="s">
        <v>704</v>
      </c>
      <c r="EB38" s="170" t="s">
        <v>704</v>
      </c>
      <c r="EC38" s="169" t="s">
        <v>704</v>
      </c>
      <c r="ED38" s="170" t="s">
        <v>704</v>
      </c>
      <c r="EE38" s="169" t="n">
        <v>85</v>
      </c>
      <c r="EF38" s="170" t="n">
        <v>231</v>
      </c>
      <c r="EG38" s="169" t="n">
        <v>35</v>
      </c>
      <c r="EH38" s="170" t="n">
        <v>77</v>
      </c>
      <c r="EI38" s="169" t="n">
        <v>24</v>
      </c>
      <c r="EJ38" s="170" t="n">
        <v>65</v>
      </c>
      <c r="EK38" s="169" t="n">
        <v>27</v>
      </c>
      <c r="EL38" s="170" t="n">
        <v>98</v>
      </c>
      <c r="EM38" s="169" t="n">
        <v>58</v>
      </c>
      <c r="EN38" s="170" t="n">
        <v>115</v>
      </c>
      <c r="EO38" s="169" t="n">
        <v>402</v>
      </c>
      <c r="EP38" s="170" t="n">
        <v>1266</v>
      </c>
    </row>
    <row r="39" s="125" customFormat="true" ht="12.75" hidden="false" customHeight="false" outlineLevel="0" collapsed="false">
      <c r="A39" s="166" t="s">
        <v>800</v>
      </c>
      <c r="B39" s="167" t="n">
        <v>2305</v>
      </c>
      <c r="C39" s="168"/>
      <c r="D39" s="169" t="n">
        <v>144</v>
      </c>
      <c r="E39" s="168" t="s">
        <v>796</v>
      </c>
      <c r="F39" s="168" t="s">
        <v>796</v>
      </c>
      <c r="G39" s="168" t="n">
        <v>108</v>
      </c>
      <c r="H39" s="168" t="n">
        <v>146</v>
      </c>
      <c r="I39" s="168" t="n">
        <v>411</v>
      </c>
      <c r="J39" s="168" t="n">
        <v>339</v>
      </c>
      <c r="K39" s="168" t="n">
        <v>89</v>
      </c>
      <c r="L39" s="170" t="n">
        <v>973</v>
      </c>
      <c r="M39" s="168"/>
      <c r="N39" s="169" t="n">
        <v>1201</v>
      </c>
      <c r="O39" s="168" t="n">
        <v>594</v>
      </c>
      <c r="P39" s="168" t="n">
        <v>269</v>
      </c>
      <c r="Q39" s="168" t="n">
        <v>161</v>
      </c>
      <c r="R39" s="170" t="n">
        <v>80</v>
      </c>
      <c r="S39" s="168"/>
      <c r="T39" s="169" t="n">
        <v>2175</v>
      </c>
      <c r="U39" s="170" t="n">
        <v>54975.6999999999</v>
      </c>
      <c r="V39" s="169" t="n">
        <v>611</v>
      </c>
      <c r="W39" s="170" t="n">
        <v>21364.4</v>
      </c>
      <c r="X39" s="169" t="n">
        <v>2086</v>
      </c>
      <c r="Y39" s="170" t="n">
        <v>34247.2999999999</v>
      </c>
      <c r="Z39" s="169" t="n">
        <v>382</v>
      </c>
      <c r="AA39" s="170" t="n">
        <v>13788.7792</v>
      </c>
      <c r="AB39" s="169" t="n">
        <v>334</v>
      </c>
      <c r="AC39" s="170" t="n">
        <v>3960.4</v>
      </c>
      <c r="AD39" s="169" t="n">
        <v>1670</v>
      </c>
      <c r="AE39" s="170" t="n">
        <v>24614.3</v>
      </c>
      <c r="AF39" s="168" t="n">
        <v>441</v>
      </c>
      <c r="AG39" s="168" t="n">
        <v>9392.1</v>
      </c>
      <c r="AH39" s="169" t="n">
        <v>271</v>
      </c>
      <c r="AI39" s="170" t="n">
        <v>880.300000000001</v>
      </c>
      <c r="AJ39" s="168" t="n">
        <v>148</v>
      </c>
      <c r="AK39" s="168" t="n">
        <v>1610.6</v>
      </c>
      <c r="AL39" s="169" t="n">
        <v>499</v>
      </c>
      <c r="AM39" s="170" t="n">
        <v>729.100000000001</v>
      </c>
      <c r="AN39" s="171"/>
      <c r="AO39" s="169" t="n">
        <v>188</v>
      </c>
      <c r="AP39" s="170" t="n">
        <v>6852</v>
      </c>
      <c r="AQ39" s="169" t="n">
        <v>165</v>
      </c>
      <c r="AR39" s="170" t="n">
        <v>3133</v>
      </c>
      <c r="AS39" s="169" t="s">
        <v>704</v>
      </c>
      <c r="AT39" s="170" t="s">
        <v>704</v>
      </c>
      <c r="AU39" s="169" t="n">
        <v>23</v>
      </c>
      <c r="AV39" s="170" t="n">
        <v>99</v>
      </c>
      <c r="AW39" s="169" t="s">
        <v>704</v>
      </c>
      <c r="AX39" s="170" t="s">
        <v>704</v>
      </c>
      <c r="AY39" s="169" t="n">
        <v>247</v>
      </c>
      <c r="AZ39" s="170" t="n">
        <v>10784</v>
      </c>
      <c r="BA39" s="172"/>
      <c r="BB39" s="169" t="n">
        <v>50</v>
      </c>
      <c r="BC39" s="170" t="n">
        <v>247</v>
      </c>
      <c r="BD39" s="169" t="n">
        <v>10</v>
      </c>
      <c r="BE39" s="170" t="n">
        <v>100</v>
      </c>
      <c r="BF39" s="169" t="s">
        <v>704</v>
      </c>
      <c r="BG39" s="170" t="s">
        <v>704</v>
      </c>
      <c r="BH39" s="169" t="n">
        <v>27</v>
      </c>
      <c r="BI39" s="170" t="n">
        <v>472</v>
      </c>
      <c r="BJ39" s="169" t="n">
        <v>82</v>
      </c>
      <c r="BK39" s="170" t="n">
        <v>1430</v>
      </c>
      <c r="BL39" s="169" t="s">
        <v>704</v>
      </c>
      <c r="BM39" s="170" t="s">
        <v>704</v>
      </c>
      <c r="BN39" s="169" t="n">
        <v>20</v>
      </c>
      <c r="BO39" s="170" t="n">
        <v>48</v>
      </c>
      <c r="BP39" s="169" t="s">
        <v>704</v>
      </c>
      <c r="BQ39" s="170" t="s">
        <v>704</v>
      </c>
      <c r="BR39" s="169" t="s">
        <v>704</v>
      </c>
      <c r="BS39" s="170" t="s">
        <v>704</v>
      </c>
      <c r="BT39" s="169" t="s">
        <v>704</v>
      </c>
      <c r="BU39" s="170" t="s">
        <v>704</v>
      </c>
      <c r="BV39" s="169" t="n">
        <v>45</v>
      </c>
      <c r="BW39" s="170" t="n">
        <v>121</v>
      </c>
      <c r="BX39" s="168"/>
      <c r="BY39" s="169" t="n">
        <v>11</v>
      </c>
      <c r="BZ39" s="170" t="n">
        <v>4</v>
      </c>
      <c r="CA39" s="169" t="n">
        <v>37</v>
      </c>
      <c r="CB39" s="170" t="n">
        <v>120</v>
      </c>
      <c r="CC39" s="169" t="n">
        <v>40</v>
      </c>
      <c r="CD39" s="170" t="n">
        <v>124</v>
      </c>
      <c r="CE39" s="169" t="n">
        <v>40</v>
      </c>
      <c r="CF39" s="170" t="n">
        <v>3</v>
      </c>
      <c r="CG39" s="169" t="n">
        <v>27</v>
      </c>
      <c r="CH39" s="170" t="n">
        <v>9</v>
      </c>
      <c r="CI39" s="169" t="n">
        <v>16</v>
      </c>
      <c r="CJ39" s="170" t="n">
        <v>17</v>
      </c>
      <c r="CK39" s="169" t="n">
        <v>38</v>
      </c>
      <c r="CL39" s="170" t="n">
        <v>26</v>
      </c>
      <c r="CM39" s="169" t="n">
        <v>27</v>
      </c>
      <c r="CN39" s="170" t="n">
        <v>30</v>
      </c>
      <c r="CO39" s="169" t="n">
        <v>6</v>
      </c>
      <c r="CP39" s="170" t="n">
        <v>3</v>
      </c>
      <c r="CQ39" s="171"/>
      <c r="CR39" s="169" t="n">
        <v>177</v>
      </c>
      <c r="CS39" s="170" t="n">
        <v>9929</v>
      </c>
      <c r="CT39" s="169" t="n">
        <v>492</v>
      </c>
      <c r="CU39" s="170" t="n">
        <v>8438</v>
      </c>
      <c r="CV39" s="169" t="n">
        <v>624</v>
      </c>
      <c r="CW39" s="170" t="n">
        <v>12737</v>
      </c>
      <c r="CX39" s="169" t="n">
        <v>828</v>
      </c>
      <c r="CY39" s="170" t="n">
        <v>46924</v>
      </c>
      <c r="CZ39" s="172"/>
      <c r="DA39" s="169" t="n">
        <v>125</v>
      </c>
      <c r="DB39" s="170" t="n">
        <v>43574</v>
      </c>
      <c r="DC39" s="172"/>
      <c r="DD39" s="169" t="n">
        <v>467</v>
      </c>
      <c r="DE39" s="170" t="n">
        <v>46462</v>
      </c>
      <c r="DF39" s="169" t="n">
        <v>428</v>
      </c>
      <c r="DG39" s="170" t="n">
        <v>51802</v>
      </c>
      <c r="DH39" s="169" t="n">
        <v>525</v>
      </c>
      <c r="DI39" s="170" t="n">
        <v>109134</v>
      </c>
      <c r="DJ39" s="172"/>
      <c r="DK39" s="169" t="n">
        <v>123</v>
      </c>
      <c r="DL39" s="170" t="n">
        <v>522</v>
      </c>
      <c r="DM39" s="172"/>
      <c r="DN39" s="169" t="n">
        <v>374</v>
      </c>
      <c r="DO39" s="170" t="n">
        <v>223476</v>
      </c>
      <c r="DP39" s="169" t="n">
        <v>8</v>
      </c>
      <c r="DQ39" s="170" t="n">
        <v>293331</v>
      </c>
      <c r="DR39" s="169" t="n">
        <v>162</v>
      </c>
      <c r="DS39" s="170" t="n">
        <v>1408</v>
      </c>
      <c r="DT39" s="169" t="n">
        <v>133</v>
      </c>
      <c r="DU39" s="170" t="n">
        <v>747</v>
      </c>
      <c r="DV39" s="171"/>
      <c r="DW39" s="169" t="n">
        <v>635</v>
      </c>
      <c r="DX39" s="170" t="n">
        <v>911</v>
      </c>
      <c r="DY39" s="169" t="n">
        <v>817</v>
      </c>
      <c r="DZ39" s="170" t="n">
        <v>1115</v>
      </c>
      <c r="EA39" s="169" t="s">
        <v>704</v>
      </c>
      <c r="EB39" s="170" t="s">
        <v>704</v>
      </c>
      <c r="EC39" s="169" t="s">
        <v>704</v>
      </c>
      <c r="ED39" s="170" t="s">
        <v>704</v>
      </c>
      <c r="EE39" s="169" t="n">
        <v>146</v>
      </c>
      <c r="EF39" s="170" t="n">
        <v>284</v>
      </c>
      <c r="EG39" s="169" t="n">
        <v>97</v>
      </c>
      <c r="EH39" s="170" t="n">
        <v>132</v>
      </c>
      <c r="EI39" s="169" t="n">
        <v>31</v>
      </c>
      <c r="EJ39" s="170" t="n">
        <v>47</v>
      </c>
      <c r="EK39" s="169" t="n">
        <v>65</v>
      </c>
      <c r="EL39" s="170" t="n">
        <v>106</v>
      </c>
      <c r="EM39" s="169" t="n">
        <v>110</v>
      </c>
      <c r="EN39" s="170" t="n">
        <v>197</v>
      </c>
      <c r="EO39" s="169" t="n">
        <v>1242</v>
      </c>
      <c r="EP39" s="170" t="n">
        <v>2816</v>
      </c>
    </row>
    <row r="40" s="232" customFormat="true" ht="12.75" hidden="false" customHeight="false" outlineLevel="0" collapsed="false">
      <c r="A40" s="173" t="s">
        <v>735</v>
      </c>
      <c r="B40" s="227" t="n">
        <v>18532</v>
      </c>
      <c r="C40" s="221"/>
      <c r="D40" s="228" t="n">
        <v>2851</v>
      </c>
      <c r="E40" s="221" t="n">
        <v>1564</v>
      </c>
      <c r="F40" s="221" t="n">
        <v>595</v>
      </c>
      <c r="G40" s="221" t="n">
        <v>943</v>
      </c>
      <c r="H40" s="221" t="n">
        <v>1369</v>
      </c>
      <c r="I40" s="221" t="n">
        <v>2109</v>
      </c>
      <c r="J40" s="221" t="n">
        <v>2642</v>
      </c>
      <c r="K40" s="221" t="n">
        <v>1461</v>
      </c>
      <c r="L40" s="229" t="n">
        <v>4999</v>
      </c>
      <c r="M40" s="221"/>
      <c r="N40" s="228" t="n">
        <v>6667</v>
      </c>
      <c r="O40" s="221" t="n">
        <v>3517</v>
      </c>
      <c r="P40" s="221" t="n">
        <v>3021</v>
      </c>
      <c r="Q40" s="221" t="n">
        <v>2703</v>
      </c>
      <c r="R40" s="229" t="n">
        <v>2625</v>
      </c>
      <c r="S40" s="221"/>
      <c r="T40" s="228" t="n">
        <v>17705</v>
      </c>
      <c r="U40" s="229" t="n">
        <v>1078216.3</v>
      </c>
      <c r="V40" s="228" t="n">
        <v>6292</v>
      </c>
      <c r="W40" s="229" t="n">
        <v>399322.499999998</v>
      </c>
      <c r="X40" s="228" t="n">
        <v>15947</v>
      </c>
      <c r="Y40" s="229" t="n">
        <v>688102.299999994</v>
      </c>
      <c r="Z40" s="228" t="n">
        <v>7549</v>
      </c>
      <c r="AA40" s="229" t="n">
        <v>518375.954199999</v>
      </c>
      <c r="AB40" s="228" t="n">
        <v>4110</v>
      </c>
      <c r="AC40" s="229" t="n">
        <v>52404</v>
      </c>
      <c r="AD40" s="228" t="n">
        <v>13220</v>
      </c>
      <c r="AE40" s="229" t="n">
        <v>288578.099999999</v>
      </c>
      <c r="AF40" s="221" t="n">
        <v>2846</v>
      </c>
      <c r="AG40" s="221" t="n">
        <v>125518.7</v>
      </c>
      <c r="AH40" s="228" t="n">
        <v>3387</v>
      </c>
      <c r="AI40" s="229" t="n">
        <v>17388.6999999999</v>
      </c>
      <c r="AJ40" s="221" t="n">
        <v>4656</v>
      </c>
      <c r="AK40" s="221" t="n">
        <v>57322.5000000001</v>
      </c>
      <c r="AL40" s="228" t="n">
        <v>7379</v>
      </c>
      <c r="AM40" s="229" t="n">
        <v>18628.8999999999</v>
      </c>
      <c r="AN40" s="230"/>
      <c r="AO40" s="228" t="n">
        <v>5251</v>
      </c>
      <c r="AP40" s="229" t="n">
        <v>258042</v>
      </c>
      <c r="AQ40" s="228" t="n">
        <v>4294</v>
      </c>
      <c r="AR40" s="229" t="n">
        <v>89174</v>
      </c>
      <c r="AS40" s="228" t="n">
        <v>2379</v>
      </c>
      <c r="AT40" s="229" t="n">
        <v>32696</v>
      </c>
      <c r="AU40" s="228" t="n">
        <v>576</v>
      </c>
      <c r="AV40" s="229" t="n">
        <v>4972</v>
      </c>
      <c r="AW40" s="228" t="n">
        <v>162</v>
      </c>
      <c r="AX40" s="229" t="n">
        <v>1874</v>
      </c>
      <c r="AY40" s="228" t="n">
        <v>6391</v>
      </c>
      <c r="AZ40" s="229" t="n">
        <v>386758</v>
      </c>
      <c r="BA40" s="231"/>
      <c r="BB40" s="228" t="n">
        <v>1384</v>
      </c>
      <c r="BC40" s="229" t="n">
        <v>20250</v>
      </c>
      <c r="BD40" s="228" t="n">
        <v>1487</v>
      </c>
      <c r="BE40" s="229" t="n">
        <v>22157</v>
      </c>
      <c r="BF40" s="228" t="n">
        <v>701</v>
      </c>
      <c r="BG40" s="229" t="n">
        <v>9026</v>
      </c>
      <c r="BH40" s="228" t="n">
        <v>619</v>
      </c>
      <c r="BI40" s="229" t="n">
        <v>9019</v>
      </c>
      <c r="BJ40" s="228" t="n">
        <v>1948</v>
      </c>
      <c r="BK40" s="229" t="n">
        <v>36518</v>
      </c>
      <c r="BL40" s="228" t="n">
        <v>486</v>
      </c>
      <c r="BM40" s="229" t="n">
        <v>5459</v>
      </c>
      <c r="BN40" s="228" t="n">
        <v>572</v>
      </c>
      <c r="BO40" s="229" t="n">
        <v>1778</v>
      </c>
      <c r="BP40" s="228" t="n">
        <v>666</v>
      </c>
      <c r="BQ40" s="229" t="n">
        <v>2381</v>
      </c>
      <c r="BR40" s="228" t="n">
        <v>170</v>
      </c>
      <c r="BS40" s="229" t="n">
        <v>1999</v>
      </c>
      <c r="BT40" s="228" t="n">
        <v>234</v>
      </c>
      <c r="BU40" s="229" t="n">
        <v>2661</v>
      </c>
      <c r="BV40" s="228" t="n">
        <v>528</v>
      </c>
      <c r="BW40" s="229" t="n">
        <v>1688</v>
      </c>
      <c r="BX40" s="221"/>
      <c r="BY40" s="228" t="n">
        <v>494</v>
      </c>
      <c r="BZ40" s="229" t="n">
        <v>13532</v>
      </c>
      <c r="CA40" s="228" t="n">
        <v>403</v>
      </c>
      <c r="CB40" s="229" t="n">
        <v>4020</v>
      </c>
      <c r="CC40" s="228" t="n">
        <v>825</v>
      </c>
      <c r="CD40" s="229" t="n">
        <v>17552</v>
      </c>
      <c r="CE40" s="228" t="n">
        <v>419</v>
      </c>
      <c r="CF40" s="229" t="n">
        <v>264</v>
      </c>
      <c r="CG40" s="228" t="n">
        <v>209</v>
      </c>
      <c r="CH40" s="229" t="n">
        <v>62</v>
      </c>
      <c r="CI40" s="228" t="n">
        <v>143</v>
      </c>
      <c r="CJ40" s="229" t="n">
        <v>229</v>
      </c>
      <c r="CK40" s="228" t="n">
        <v>329</v>
      </c>
      <c r="CL40" s="229" t="n">
        <v>291</v>
      </c>
      <c r="CM40" s="228" t="n">
        <v>213</v>
      </c>
      <c r="CN40" s="229" t="n">
        <v>532</v>
      </c>
      <c r="CO40" s="228" t="n">
        <v>54</v>
      </c>
      <c r="CP40" s="229" t="n">
        <v>45</v>
      </c>
      <c r="CQ40" s="230"/>
      <c r="CR40" s="228" t="n">
        <v>1999</v>
      </c>
      <c r="CS40" s="229" t="n">
        <v>128406</v>
      </c>
      <c r="CT40" s="228" t="n">
        <v>3599</v>
      </c>
      <c r="CU40" s="229" t="n">
        <v>90426</v>
      </c>
      <c r="CV40" s="228" t="n">
        <v>5681</v>
      </c>
      <c r="CW40" s="229" t="n">
        <v>178833</v>
      </c>
      <c r="CX40" s="228" t="n">
        <v>7186</v>
      </c>
      <c r="CY40" s="229" t="n">
        <v>620743</v>
      </c>
      <c r="CZ40" s="231"/>
      <c r="DA40" s="228" t="n">
        <v>1699</v>
      </c>
      <c r="DB40" s="229" t="n">
        <v>1681394</v>
      </c>
      <c r="DC40" s="231"/>
      <c r="DD40" s="228" t="n">
        <v>5517</v>
      </c>
      <c r="DE40" s="229" t="n">
        <v>1007237</v>
      </c>
      <c r="DF40" s="228" t="n">
        <v>5251</v>
      </c>
      <c r="DG40" s="229" t="n">
        <v>1316424</v>
      </c>
      <c r="DH40" s="228" t="n">
        <v>5966</v>
      </c>
      <c r="DI40" s="229" t="n">
        <v>2531441</v>
      </c>
      <c r="DJ40" s="231"/>
      <c r="DK40" s="228" t="n">
        <v>738</v>
      </c>
      <c r="DL40" s="229" t="n">
        <v>8096</v>
      </c>
      <c r="DM40" s="231"/>
      <c r="DN40" s="228" t="n">
        <v>2539</v>
      </c>
      <c r="DO40" s="229" t="n">
        <v>2377224</v>
      </c>
      <c r="DP40" s="228" t="n">
        <v>151</v>
      </c>
      <c r="DQ40" s="229" t="n">
        <v>7899981</v>
      </c>
      <c r="DR40" s="228" t="n">
        <v>933</v>
      </c>
      <c r="DS40" s="229" t="n">
        <v>486963</v>
      </c>
      <c r="DT40" s="228" t="n">
        <v>892</v>
      </c>
      <c r="DU40" s="229" t="n">
        <v>10629</v>
      </c>
      <c r="DV40" s="230"/>
      <c r="DW40" s="228" t="n">
        <v>8521</v>
      </c>
      <c r="DX40" s="229" t="n">
        <v>12838</v>
      </c>
      <c r="DY40" s="228" t="n">
        <v>6989</v>
      </c>
      <c r="DZ40" s="229" t="n">
        <v>9149</v>
      </c>
      <c r="EA40" s="228" t="n">
        <v>465</v>
      </c>
      <c r="EB40" s="229" t="n">
        <v>734</v>
      </c>
      <c r="EC40" s="228" t="n">
        <v>126</v>
      </c>
      <c r="ED40" s="229" t="n">
        <v>144</v>
      </c>
      <c r="EE40" s="228" t="n">
        <v>2746</v>
      </c>
      <c r="EF40" s="229" t="n">
        <v>6204</v>
      </c>
      <c r="EG40" s="228" t="n">
        <v>1086</v>
      </c>
      <c r="EH40" s="229" t="n">
        <v>1446</v>
      </c>
      <c r="EI40" s="228" t="n">
        <v>341</v>
      </c>
      <c r="EJ40" s="229" t="n">
        <v>687</v>
      </c>
      <c r="EK40" s="228" t="n">
        <v>673</v>
      </c>
      <c r="EL40" s="229" t="n">
        <v>1239</v>
      </c>
      <c r="EM40" s="228" t="n">
        <v>1603</v>
      </c>
      <c r="EN40" s="229" t="n">
        <v>3539</v>
      </c>
      <c r="EO40" s="228" t="n">
        <v>12799</v>
      </c>
      <c r="EP40" s="229" t="n">
        <v>35980</v>
      </c>
    </row>
    <row r="41" s="125" customFormat="true" ht="12.75" hidden="false" customHeight="false" outlineLevel="0" collapsed="false">
      <c r="A41" s="225"/>
      <c r="B41" s="226"/>
      <c r="C41" s="174"/>
      <c r="D41" s="176"/>
      <c r="E41" s="174"/>
      <c r="F41" s="174"/>
      <c r="G41" s="174"/>
      <c r="H41" s="174"/>
      <c r="I41" s="174"/>
      <c r="J41" s="174"/>
      <c r="K41" s="174"/>
      <c r="L41" s="175"/>
      <c r="M41" s="174"/>
      <c r="N41" s="176"/>
      <c r="O41" s="174"/>
      <c r="P41" s="174"/>
      <c r="Q41" s="174"/>
      <c r="R41" s="175"/>
      <c r="S41" s="174"/>
      <c r="T41" s="176"/>
      <c r="U41" s="175"/>
      <c r="V41" s="176"/>
      <c r="W41" s="175"/>
      <c r="X41" s="176"/>
      <c r="Y41" s="175"/>
      <c r="Z41" s="176"/>
      <c r="AA41" s="175"/>
      <c r="AB41" s="176"/>
      <c r="AC41" s="175"/>
      <c r="AD41" s="176"/>
      <c r="AE41" s="175"/>
      <c r="AF41" s="171"/>
      <c r="AG41" s="171"/>
      <c r="AH41" s="176"/>
      <c r="AI41" s="175"/>
      <c r="AJ41" s="171"/>
      <c r="AK41" s="171"/>
      <c r="AL41" s="176"/>
      <c r="AM41" s="175"/>
      <c r="AN41" s="171"/>
      <c r="AO41" s="176"/>
      <c r="AP41" s="175"/>
      <c r="AQ41" s="176"/>
      <c r="AR41" s="175"/>
      <c r="AS41" s="176"/>
      <c r="AT41" s="175"/>
      <c r="AU41" s="176"/>
      <c r="AV41" s="175"/>
      <c r="AW41" s="176"/>
      <c r="AX41" s="175"/>
      <c r="AY41" s="176"/>
      <c r="AZ41" s="175"/>
      <c r="BA41" s="171"/>
      <c r="BB41" s="176"/>
      <c r="BC41" s="175"/>
      <c r="BD41" s="176"/>
      <c r="BE41" s="175"/>
      <c r="BF41" s="176"/>
      <c r="BG41" s="175"/>
      <c r="BH41" s="176"/>
      <c r="BI41" s="175"/>
      <c r="BJ41" s="176"/>
      <c r="BK41" s="175"/>
      <c r="BL41" s="176"/>
      <c r="BM41" s="175"/>
      <c r="BN41" s="176"/>
      <c r="BO41" s="175"/>
      <c r="BP41" s="176"/>
      <c r="BQ41" s="175"/>
      <c r="BR41" s="176"/>
      <c r="BS41" s="175"/>
      <c r="BT41" s="176"/>
      <c r="BU41" s="175"/>
      <c r="BV41" s="176"/>
      <c r="BW41" s="175"/>
      <c r="BX41" s="174"/>
      <c r="BY41" s="176"/>
      <c r="BZ41" s="175"/>
      <c r="CA41" s="176"/>
      <c r="CB41" s="175"/>
      <c r="CC41" s="176"/>
      <c r="CD41" s="175"/>
      <c r="CE41" s="176"/>
      <c r="CF41" s="175"/>
      <c r="CG41" s="176"/>
      <c r="CH41" s="175"/>
      <c r="CI41" s="176"/>
      <c r="CJ41" s="175"/>
      <c r="CK41" s="176"/>
      <c r="CL41" s="175"/>
      <c r="CM41" s="176"/>
      <c r="CN41" s="175"/>
      <c r="CO41" s="176"/>
      <c r="CP41" s="175"/>
      <c r="CQ41" s="171"/>
      <c r="CR41" s="176"/>
      <c r="CS41" s="175"/>
      <c r="CT41" s="176"/>
      <c r="CU41" s="175"/>
      <c r="CV41" s="176"/>
      <c r="CW41" s="175"/>
      <c r="CX41" s="176"/>
      <c r="CY41" s="175"/>
      <c r="CZ41" s="171"/>
      <c r="DA41" s="176"/>
      <c r="DB41" s="175"/>
      <c r="DC41" s="171"/>
      <c r="DD41" s="176"/>
      <c r="DE41" s="175"/>
      <c r="DF41" s="176"/>
      <c r="DG41" s="175"/>
      <c r="DH41" s="176"/>
      <c r="DI41" s="175"/>
      <c r="DJ41" s="171"/>
      <c r="DK41" s="176"/>
      <c r="DL41" s="175"/>
      <c r="DM41" s="171"/>
      <c r="DN41" s="176"/>
      <c r="DO41" s="175"/>
      <c r="DP41" s="176"/>
      <c r="DQ41" s="175"/>
      <c r="DR41" s="176"/>
      <c r="DS41" s="175"/>
      <c r="DT41" s="176"/>
      <c r="DU41" s="175"/>
      <c r="DV41" s="171"/>
      <c r="DW41" s="176"/>
      <c r="DX41" s="175"/>
      <c r="DY41" s="176"/>
      <c r="DZ41" s="175"/>
      <c r="EA41" s="176"/>
      <c r="EB41" s="175"/>
      <c r="EC41" s="176"/>
      <c r="ED41" s="175"/>
      <c r="EE41" s="176"/>
      <c r="EF41" s="175"/>
      <c r="EG41" s="176"/>
      <c r="EH41" s="175"/>
      <c r="EI41" s="176"/>
      <c r="EJ41" s="175"/>
      <c r="EK41" s="176"/>
      <c r="EL41" s="175"/>
      <c r="EM41" s="176"/>
      <c r="EN41" s="175"/>
      <c r="EO41" s="176"/>
      <c r="EP41" s="175"/>
    </row>
    <row r="42" s="125" customFormat="true" ht="12.75" hidden="false" customHeight="false" outlineLevel="0" collapsed="false">
      <c r="A42" s="166" t="s">
        <v>8</v>
      </c>
      <c r="B42" s="167" t="n">
        <v>33</v>
      </c>
      <c r="C42" s="168"/>
      <c r="D42" s="169" t="s">
        <v>796</v>
      </c>
      <c r="E42" s="168" t="n">
        <v>0</v>
      </c>
      <c r="F42" s="168" t="n">
        <v>3</v>
      </c>
      <c r="G42" s="168" t="s">
        <v>796</v>
      </c>
      <c r="H42" s="168" t="s">
        <v>796</v>
      </c>
      <c r="I42" s="168" t="s">
        <v>796</v>
      </c>
      <c r="J42" s="168" t="s">
        <v>796</v>
      </c>
      <c r="K42" s="168" t="s">
        <v>796</v>
      </c>
      <c r="L42" s="170" t="n">
        <v>11</v>
      </c>
      <c r="M42" s="168"/>
      <c r="N42" s="169" t="s">
        <v>796</v>
      </c>
      <c r="O42" s="168" t="s">
        <v>796</v>
      </c>
      <c r="P42" s="168" t="s">
        <v>796</v>
      </c>
      <c r="Q42" s="168" t="s">
        <v>796</v>
      </c>
      <c r="R42" s="170" t="s">
        <v>796</v>
      </c>
      <c r="S42" s="168"/>
      <c r="T42" s="169" t="n">
        <v>32</v>
      </c>
      <c r="U42" s="170" t="n">
        <v>893.6</v>
      </c>
      <c r="V42" s="169" t="s">
        <v>796</v>
      </c>
      <c r="W42" s="170" t="s">
        <v>796</v>
      </c>
      <c r="X42" s="169" t="s">
        <v>796</v>
      </c>
      <c r="Y42" s="170" t="s">
        <v>796</v>
      </c>
      <c r="Z42" s="169" t="n">
        <v>13</v>
      </c>
      <c r="AA42" s="170" t="n">
        <v>333.9979</v>
      </c>
      <c r="AB42" s="169" t="s">
        <v>796</v>
      </c>
      <c r="AC42" s="170" t="s">
        <v>796</v>
      </c>
      <c r="AD42" s="169" t="n">
        <v>23</v>
      </c>
      <c r="AE42" s="170" t="n">
        <v>382.2</v>
      </c>
      <c r="AF42" s="168" t="s">
        <v>796</v>
      </c>
      <c r="AG42" s="168" t="s">
        <v>796</v>
      </c>
      <c r="AH42" s="169" t="s">
        <v>796</v>
      </c>
      <c r="AI42" s="170" t="s">
        <v>796</v>
      </c>
      <c r="AJ42" s="168" t="s">
        <v>796</v>
      </c>
      <c r="AK42" s="168" t="s">
        <v>796</v>
      </c>
      <c r="AL42" s="169" t="n">
        <v>9</v>
      </c>
      <c r="AM42" s="170" t="n">
        <v>11.9</v>
      </c>
      <c r="AN42" s="171"/>
      <c r="AO42" s="169" t="s">
        <v>704</v>
      </c>
      <c r="AP42" s="170" t="s">
        <v>704</v>
      </c>
      <c r="AQ42" s="169" t="s">
        <v>704</v>
      </c>
      <c r="AR42" s="170" t="s">
        <v>704</v>
      </c>
      <c r="AS42" s="169" t="s">
        <v>704</v>
      </c>
      <c r="AT42" s="170" t="s">
        <v>704</v>
      </c>
      <c r="AU42" s="169" t="n">
        <v>0</v>
      </c>
      <c r="AV42" s="170" t="n">
        <v>0</v>
      </c>
      <c r="AW42" s="169" t="n">
        <v>0</v>
      </c>
      <c r="AX42" s="170" t="n">
        <v>0</v>
      </c>
      <c r="AY42" s="169" t="s">
        <v>704</v>
      </c>
      <c r="AZ42" s="170" t="s">
        <v>704</v>
      </c>
      <c r="BA42" s="172"/>
      <c r="BB42" s="169" t="s">
        <v>704</v>
      </c>
      <c r="BC42" s="170" t="s">
        <v>704</v>
      </c>
      <c r="BD42" s="169" t="n">
        <v>0</v>
      </c>
      <c r="BE42" s="170" t="n">
        <v>0</v>
      </c>
      <c r="BF42" s="169" t="n">
        <v>0</v>
      </c>
      <c r="BG42" s="170" t="n">
        <v>0</v>
      </c>
      <c r="BH42" s="169" t="s">
        <v>704</v>
      </c>
      <c r="BI42" s="170" t="s">
        <v>704</v>
      </c>
      <c r="BJ42" s="169" t="s">
        <v>704</v>
      </c>
      <c r="BK42" s="170" t="s">
        <v>704</v>
      </c>
      <c r="BL42" s="169" t="n">
        <v>0</v>
      </c>
      <c r="BM42" s="170" t="n">
        <v>0</v>
      </c>
      <c r="BN42" s="169" t="s">
        <v>704</v>
      </c>
      <c r="BO42" s="170" t="s">
        <v>704</v>
      </c>
      <c r="BP42" s="169" t="s">
        <v>704</v>
      </c>
      <c r="BQ42" s="170" t="s">
        <v>704</v>
      </c>
      <c r="BR42" s="169" t="s">
        <v>704</v>
      </c>
      <c r="BS42" s="170" t="s">
        <v>704</v>
      </c>
      <c r="BT42" s="169" t="n">
        <v>0</v>
      </c>
      <c r="BU42" s="170" t="n">
        <v>0</v>
      </c>
      <c r="BV42" s="169" t="s">
        <v>704</v>
      </c>
      <c r="BW42" s="170" t="s">
        <v>704</v>
      </c>
      <c r="BX42" s="168"/>
      <c r="BY42" s="169" t="n">
        <v>0</v>
      </c>
      <c r="BZ42" s="170" t="n">
        <v>0</v>
      </c>
      <c r="CA42" s="169" t="s">
        <v>704</v>
      </c>
      <c r="CB42" s="170" t="s">
        <v>704</v>
      </c>
      <c r="CC42" s="169" t="s">
        <v>704</v>
      </c>
      <c r="CD42" s="170" t="s">
        <v>704</v>
      </c>
      <c r="CE42" s="169" t="s">
        <v>704</v>
      </c>
      <c r="CF42" s="170" t="s">
        <v>704</v>
      </c>
      <c r="CG42" s="169" t="n">
        <v>0</v>
      </c>
      <c r="CH42" s="170" t="n">
        <v>0</v>
      </c>
      <c r="CI42" s="169" t="s">
        <v>704</v>
      </c>
      <c r="CJ42" s="170" t="s">
        <v>704</v>
      </c>
      <c r="CK42" s="169" t="s">
        <v>704</v>
      </c>
      <c r="CL42" s="170" t="s">
        <v>704</v>
      </c>
      <c r="CM42" s="169" t="s">
        <v>704</v>
      </c>
      <c r="CN42" s="170" t="s">
        <v>704</v>
      </c>
      <c r="CO42" s="169" t="s">
        <v>704</v>
      </c>
      <c r="CP42" s="170" t="s">
        <v>704</v>
      </c>
      <c r="CQ42" s="171"/>
      <c r="CR42" s="169" t="s">
        <v>704</v>
      </c>
      <c r="CS42" s="170" t="s">
        <v>704</v>
      </c>
      <c r="CT42" s="169" t="s">
        <v>704</v>
      </c>
      <c r="CU42" s="170" t="s">
        <v>704</v>
      </c>
      <c r="CV42" s="169" t="n">
        <v>10</v>
      </c>
      <c r="CW42" s="170" t="n">
        <v>252</v>
      </c>
      <c r="CX42" s="169" t="s">
        <v>704</v>
      </c>
      <c r="CY42" s="170" t="s">
        <v>704</v>
      </c>
      <c r="CZ42" s="172"/>
      <c r="DA42" s="169" t="s">
        <v>704</v>
      </c>
      <c r="DB42" s="170" t="s">
        <v>704</v>
      </c>
      <c r="DC42" s="172"/>
      <c r="DD42" s="169" t="s">
        <v>704</v>
      </c>
      <c r="DE42" s="170" t="s">
        <v>704</v>
      </c>
      <c r="DF42" s="169" t="s">
        <v>704</v>
      </c>
      <c r="DG42" s="170" t="s">
        <v>704</v>
      </c>
      <c r="DH42" s="169" t="s">
        <v>704</v>
      </c>
      <c r="DI42" s="170" t="s">
        <v>704</v>
      </c>
      <c r="DJ42" s="172"/>
      <c r="DK42" s="169" t="s">
        <v>704</v>
      </c>
      <c r="DL42" s="170" t="s">
        <v>704</v>
      </c>
      <c r="DM42" s="172"/>
      <c r="DN42" s="169" t="s">
        <v>704</v>
      </c>
      <c r="DO42" s="170" t="s">
        <v>704</v>
      </c>
      <c r="DP42" s="169" t="n">
        <v>0</v>
      </c>
      <c r="DQ42" s="170" t="n">
        <v>0</v>
      </c>
      <c r="DR42" s="169" t="s">
        <v>704</v>
      </c>
      <c r="DS42" s="170" t="s">
        <v>704</v>
      </c>
      <c r="DT42" s="169" t="s">
        <v>704</v>
      </c>
      <c r="DU42" s="170" t="s">
        <v>704</v>
      </c>
      <c r="DV42" s="171"/>
      <c r="DW42" s="169" t="n">
        <v>9</v>
      </c>
      <c r="DX42" s="170" t="n">
        <v>13</v>
      </c>
      <c r="DY42" s="169" t="n">
        <v>5</v>
      </c>
      <c r="DZ42" s="170" t="n">
        <v>5</v>
      </c>
      <c r="EA42" s="169" t="n">
        <v>0</v>
      </c>
      <c r="EB42" s="170" t="n">
        <v>0</v>
      </c>
      <c r="EC42" s="169" t="s">
        <v>704</v>
      </c>
      <c r="ED42" s="170" t="s">
        <v>704</v>
      </c>
      <c r="EE42" s="169" t="n">
        <v>0</v>
      </c>
      <c r="EF42" s="170" t="n">
        <v>0</v>
      </c>
      <c r="EG42" s="169" t="s">
        <v>704</v>
      </c>
      <c r="EH42" s="170" t="s">
        <v>704</v>
      </c>
      <c r="EI42" s="169" t="s">
        <v>704</v>
      </c>
      <c r="EJ42" s="170" t="s">
        <v>704</v>
      </c>
      <c r="EK42" s="169" t="s">
        <v>704</v>
      </c>
      <c r="EL42" s="170" t="s">
        <v>704</v>
      </c>
      <c r="EM42" s="169" t="s">
        <v>704</v>
      </c>
      <c r="EN42" s="170" t="s">
        <v>704</v>
      </c>
      <c r="EO42" s="169" t="n">
        <v>14</v>
      </c>
      <c r="EP42" s="170" t="n">
        <v>27</v>
      </c>
    </row>
    <row r="43" s="125" customFormat="true" ht="12.75" hidden="false" customHeight="false" outlineLevel="0" collapsed="false">
      <c r="A43" s="166" t="s">
        <v>736</v>
      </c>
      <c r="B43" s="167" t="n">
        <v>876</v>
      </c>
      <c r="C43" s="168"/>
      <c r="D43" s="169" t="n">
        <v>120</v>
      </c>
      <c r="E43" s="168" t="n">
        <v>36</v>
      </c>
      <c r="F43" s="168" t="s">
        <v>796</v>
      </c>
      <c r="G43" s="168" t="n">
        <v>40</v>
      </c>
      <c r="H43" s="168" t="n">
        <v>97</v>
      </c>
      <c r="I43" s="168" t="s">
        <v>796</v>
      </c>
      <c r="J43" s="168" t="n">
        <v>138</v>
      </c>
      <c r="K43" s="168" t="n">
        <v>102</v>
      </c>
      <c r="L43" s="170" t="n">
        <v>273</v>
      </c>
      <c r="M43" s="168"/>
      <c r="N43" s="169" t="n">
        <v>296</v>
      </c>
      <c r="O43" s="168" t="n">
        <v>250</v>
      </c>
      <c r="P43" s="168" t="n">
        <v>176</v>
      </c>
      <c r="Q43" s="168" t="s">
        <v>796</v>
      </c>
      <c r="R43" s="170" t="s">
        <v>796</v>
      </c>
      <c r="S43" s="168"/>
      <c r="T43" s="169" t="n">
        <v>852</v>
      </c>
      <c r="U43" s="170" t="n">
        <v>31507.3</v>
      </c>
      <c r="V43" s="169" t="n">
        <v>316</v>
      </c>
      <c r="W43" s="170" t="n">
        <v>12195.3</v>
      </c>
      <c r="X43" s="169" t="n">
        <v>775</v>
      </c>
      <c r="Y43" s="170" t="n">
        <v>18996.2</v>
      </c>
      <c r="Z43" s="169" t="n">
        <v>368</v>
      </c>
      <c r="AA43" s="170" t="n">
        <v>12894.3705</v>
      </c>
      <c r="AB43" s="169" t="n">
        <v>258</v>
      </c>
      <c r="AC43" s="170" t="n">
        <v>2704.8</v>
      </c>
      <c r="AD43" s="169" t="n">
        <v>668</v>
      </c>
      <c r="AE43" s="170" t="n">
        <v>10212.4</v>
      </c>
      <c r="AF43" s="168" t="n">
        <v>130</v>
      </c>
      <c r="AG43" s="168" t="n">
        <v>3040.2</v>
      </c>
      <c r="AH43" s="169" t="n">
        <v>160</v>
      </c>
      <c r="AI43" s="170" t="n">
        <v>757.5</v>
      </c>
      <c r="AJ43" s="168" t="n">
        <v>154</v>
      </c>
      <c r="AK43" s="168" t="n">
        <v>1449.1</v>
      </c>
      <c r="AL43" s="169" t="n">
        <v>319</v>
      </c>
      <c r="AM43" s="170" t="n">
        <v>448.9</v>
      </c>
      <c r="AN43" s="171"/>
      <c r="AO43" s="169" t="n">
        <v>193</v>
      </c>
      <c r="AP43" s="170" t="n">
        <v>5173</v>
      </c>
      <c r="AQ43" s="169" t="n">
        <v>231</v>
      </c>
      <c r="AR43" s="170" t="n">
        <v>3919</v>
      </c>
      <c r="AS43" s="169" t="n">
        <v>121</v>
      </c>
      <c r="AT43" s="170" t="n">
        <v>986</v>
      </c>
      <c r="AU43" s="169" t="s">
        <v>704</v>
      </c>
      <c r="AV43" s="170" t="s">
        <v>704</v>
      </c>
      <c r="AW43" s="169" t="s">
        <v>704</v>
      </c>
      <c r="AX43" s="170" t="s">
        <v>704</v>
      </c>
      <c r="AY43" s="169" t="n">
        <v>328</v>
      </c>
      <c r="AZ43" s="170" t="n">
        <v>10374</v>
      </c>
      <c r="BA43" s="172"/>
      <c r="BB43" s="169" t="n">
        <v>57</v>
      </c>
      <c r="BC43" s="170" t="n">
        <v>365</v>
      </c>
      <c r="BD43" s="169" t="s">
        <v>704</v>
      </c>
      <c r="BE43" s="170" t="s">
        <v>704</v>
      </c>
      <c r="BF43" s="169" t="s">
        <v>704</v>
      </c>
      <c r="BG43" s="170" t="s">
        <v>704</v>
      </c>
      <c r="BH43" s="169" t="s">
        <v>704</v>
      </c>
      <c r="BI43" s="170" t="s">
        <v>704</v>
      </c>
      <c r="BJ43" s="169" t="s">
        <v>704</v>
      </c>
      <c r="BK43" s="170" t="s">
        <v>704</v>
      </c>
      <c r="BL43" s="169" t="s">
        <v>704</v>
      </c>
      <c r="BM43" s="170" t="s">
        <v>704</v>
      </c>
      <c r="BN43" s="169" t="n">
        <v>15</v>
      </c>
      <c r="BO43" s="170" t="n">
        <v>34</v>
      </c>
      <c r="BP43" s="169" t="n">
        <v>25</v>
      </c>
      <c r="BQ43" s="170" t="n">
        <v>89</v>
      </c>
      <c r="BR43" s="169" t="s">
        <v>704</v>
      </c>
      <c r="BS43" s="170" t="s">
        <v>704</v>
      </c>
      <c r="BT43" s="169" t="n">
        <v>0</v>
      </c>
      <c r="BU43" s="170" t="n">
        <v>0</v>
      </c>
      <c r="BV43" s="169" t="s">
        <v>704</v>
      </c>
      <c r="BW43" s="170" t="s">
        <v>704</v>
      </c>
      <c r="BX43" s="168"/>
      <c r="BY43" s="169" t="s">
        <v>704</v>
      </c>
      <c r="BZ43" s="170" t="s">
        <v>704</v>
      </c>
      <c r="CA43" s="169" t="s">
        <v>704</v>
      </c>
      <c r="CB43" s="170" t="s">
        <v>704</v>
      </c>
      <c r="CC43" s="169" t="n">
        <v>13</v>
      </c>
      <c r="CD43" s="170" t="n">
        <v>34</v>
      </c>
      <c r="CE43" s="169" t="s">
        <v>704</v>
      </c>
      <c r="CF43" s="170" t="s">
        <v>704</v>
      </c>
      <c r="CG43" s="169" t="s">
        <v>704</v>
      </c>
      <c r="CH43" s="170" t="s">
        <v>704</v>
      </c>
      <c r="CI43" s="169" t="s">
        <v>704</v>
      </c>
      <c r="CJ43" s="170" t="s">
        <v>704</v>
      </c>
      <c r="CK43" s="169" t="s">
        <v>704</v>
      </c>
      <c r="CL43" s="170" t="s">
        <v>704</v>
      </c>
      <c r="CM43" s="169" t="s">
        <v>704</v>
      </c>
      <c r="CN43" s="170" t="s">
        <v>704</v>
      </c>
      <c r="CO43" s="169" t="s">
        <v>704</v>
      </c>
      <c r="CP43" s="170" t="s">
        <v>704</v>
      </c>
      <c r="CQ43" s="171"/>
      <c r="CR43" s="169" t="n">
        <v>129</v>
      </c>
      <c r="CS43" s="170" t="n">
        <v>6491</v>
      </c>
      <c r="CT43" s="169" t="n">
        <v>196</v>
      </c>
      <c r="CU43" s="170" t="n">
        <v>3227</v>
      </c>
      <c r="CV43" s="169" t="n">
        <v>329</v>
      </c>
      <c r="CW43" s="170" t="n">
        <v>8428</v>
      </c>
      <c r="CX43" s="169" t="n">
        <v>404</v>
      </c>
      <c r="CY43" s="170" t="n">
        <v>29320</v>
      </c>
      <c r="CZ43" s="172"/>
      <c r="DA43" s="169" t="n">
        <v>42</v>
      </c>
      <c r="DB43" s="170" t="n">
        <v>10464</v>
      </c>
      <c r="DC43" s="172"/>
      <c r="DD43" s="169" t="n">
        <v>137</v>
      </c>
      <c r="DE43" s="170" t="n">
        <v>11754</v>
      </c>
      <c r="DF43" s="169" t="n">
        <v>129</v>
      </c>
      <c r="DG43" s="170" t="n">
        <v>14407</v>
      </c>
      <c r="DH43" s="169" t="n">
        <v>161</v>
      </c>
      <c r="DI43" s="170" t="n">
        <v>28563</v>
      </c>
      <c r="DJ43" s="172"/>
      <c r="DK43" s="169" t="n">
        <v>45</v>
      </c>
      <c r="DL43" s="170" t="n">
        <v>164</v>
      </c>
      <c r="DM43" s="172"/>
      <c r="DN43" s="169" t="s">
        <v>704</v>
      </c>
      <c r="DO43" s="170" t="s">
        <v>704</v>
      </c>
      <c r="DP43" s="169" t="n">
        <v>8</v>
      </c>
      <c r="DQ43" s="170" t="n">
        <v>473196</v>
      </c>
      <c r="DR43" s="169" t="n">
        <v>53</v>
      </c>
      <c r="DS43" s="170" t="n">
        <v>476</v>
      </c>
      <c r="DT43" s="169" t="n">
        <v>61</v>
      </c>
      <c r="DU43" s="170" t="n">
        <v>238</v>
      </c>
      <c r="DV43" s="171"/>
      <c r="DW43" s="169" t="n">
        <v>376</v>
      </c>
      <c r="DX43" s="170" t="n">
        <v>547</v>
      </c>
      <c r="DY43" s="169" t="n">
        <v>317</v>
      </c>
      <c r="DZ43" s="170" t="n">
        <v>418</v>
      </c>
      <c r="EA43" s="169" t="s">
        <v>704</v>
      </c>
      <c r="EB43" s="170" t="s">
        <v>704</v>
      </c>
      <c r="EC43" s="169" t="s">
        <v>704</v>
      </c>
      <c r="ED43" s="170" t="s">
        <v>704</v>
      </c>
      <c r="EE43" s="169" t="s">
        <v>704</v>
      </c>
      <c r="EF43" s="170" t="s">
        <v>704</v>
      </c>
      <c r="EG43" s="169" t="n">
        <v>45</v>
      </c>
      <c r="EH43" s="170" t="n">
        <v>53</v>
      </c>
      <c r="EI43" s="169" t="s">
        <v>704</v>
      </c>
      <c r="EJ43" s="170" t="s">
        <v>704</v>
      </c>
      <c r="EK43" s="169" t="s">
        <v>704</v>
      </c>
      <c r="EL43" s="170" t="s">
        <v>704</v>
      </c>
      <c r="EM43" s="169" t="s">
        <v>704</v>
      </c>
      <c r="EN43" s="170" t="s">
        <v>704</v>
      </c>
      <c r="EO43" s="169" t="n">
        <v>586</v>
      </c>
      <c r="EP43" s="170" t="n">
        <v>1368</v>
      </c>
    </row>
    <row r="44" s="125" customFormat="true" ht="12.75" hidden="false" customHeight="false" outlineLevel="0" collapsed="false">
      <c r="A44" s="166" t="s">
        <v>801</v>
      </c>
      <c r="B44" s="167" t="n">
        <v>3344</v>
      </c>
      <c r="C44" s="168"/>
      <c r="D44" s="169" t="n">
        <v>163</v>
      </c>
      <c r="E44" s="168" t="n">
        <v>36</v>
      </c>
      <c r="F44" s="168" t="n">
        <v>78</v>
      </c>
      <c r="G44" s="168" t="n">
        <v>85</v>
      </c>
      <c r="H44" s="168" t="n">
        <v>589</v>
      </c>
      <c r="I44" s="168" t="n">
        <v>683</v>
      </c>
      <c r="J44" s="168" t="n">
        <v>542</v>
      </c>
      <c r="K44" s="168" t="n">
        <v>134</v>
      </c>
      <c r="L44" s="170" t="n">
        <v>1034</v>
      </c>
      <c r="M44" s="168"/>
      <c r="N44" s="169" t="n">
        <v>1152</v>
      </c>
      <c r="O44" s="168" t="n">
        <v>777</v>
      </c>
      <c r="P44" s="168" t="n">
        <v>669</v>
      </c>
      <c r="Q44" s="168" t="n">
        <v>491</v>
      </c>
      <c r="R44" s="170" t="n">
        <v>255</v>
      </c>
      <c r="S44" s="168"/>
      <c r="T44" s="169" t="n">
        <v>3127</v>
      </c>
      <c r="U44" s="170" t="n">
        <v>146142.2</v>
      </c>
      <c r="V44" s="169" t="n">
        <v>1073</v>
      </c>
      <c r="W44" s="170" t="n">
        <v>60869.7999999999</v>
      </c>
      <c r="X44" s="169" t="n">
        <v>2910</v>
      </c>
      <c r="Y44" s="170" t="n">
        <v>84811.9999999999</v>
      </c>
      <c r="Z44" s="169" t="n">
        <v>721</v>
      </c>
      <c r="AA44" s="170" t="n">
        <v>21420.1828</v>
      </c>
      <c r="AB44" s="169" t="n">
        <v>724</v>
      </c>
      <c r="AC44" s="170" t="n">
        <v>11285.2</v>
      </c>
      <c r="AD44" s="169" t="n">
        <v>2594</v>
      </c>
      <c r="AE44" s="170" t="n">
        <v>76893.7999999999</v>
      </c>
      <c r="AF44" s="168" t="n">
        <v>544</v>
      </c>
      <c r="AG44" s="168" t="n">
        <v>29968.7</v>
      </c>
      <c r="AH44" s="169" t="n">
        <v>530</v>
      </c>
      <c r="AI44" s="170" t="n">
        <v>2232.4</v>
      </c>
      <c r="AJ44" s="168" t="n">
        <v>279</v>
      </c>
      <c r="AK44" s="168" t="n">
        <v>2645.7</v>
      </c>
      <c r="AL44" s="169" t="n">
        <v>1033</v>
      </c>
      <c r="AM44" s="170" t="n">
        <v>1696.5</v>
      </c>
      <c r="AN44" s="171"/>
      <c r="AO44" s="169" t="n">
        <v>342</v>
      </c>
      <c r="AP44" s="170" t="n">
        <v>9435</v>
      </c>
      <c r="AQ44" s="169" t="n">
        <v>348</v>
      </c>
      <c r="AR44" s="170" t="n">
        <v>5270</v>
      </c>
      <c r="AS44" s="169" t="n">
        <v>136</v>
      </c>
      <c r="AT44" s="170" t="n">
        <v>1119</v>
      </c>
      <c r="AU44" s="169" t="n">
        <v>70</v>
      </c>
      <c r="AV44" s="170" t="n">
        <v>482</v>
      </c>
      <c r="AW44" s="169" t="n">
        <v>16</v>
      </c>
      <c r="AX44" s="170" t="n">
        <v>152</v>
      </c>
      <c r="AY44" s="169" t="n">
        <v>536</v>
      </c>
      <c r="AZ44" s="170" t="n">
        <v>16458</v>
      </c>
      <c r="BA44" s="172"/>
      <c r="BB44" s="169" t="n">
        <v>86</v>
      </c>
      <c r="BC44" s="170" t="n">
        <v>459</v>
      </c>
      <c r="BD44" s="169" t="s">
        <v>704</v>
      </c>
      <c r="BE44" s="170" t="s">
        <v>704</v>
      </c>
      <c r="BF44" s="169" t="n">
        <v>41</v>
      </c>
      <c r="BG44" s="170" t="n">
        <v>431</v>
      </c>
      <c r="BH44" s="169" t="n">
        <v>21</v>
      </c>
      <c r="BI44" s="170" t="n">
        <v>274</v>
      </c>
      <c r="BJ44" s="169" t="n">
        <v>93</v>
      </c>
      <c r="BK44" s="170" t="n">
        <v>1667</v>
      </c>
      <c r="BL44" s="169" t="n">
        <v>16</v>
      </c>
      <c r="BM44" s="170" t="n">
        <v>183</v>
      </c>
      <c r="BN44" s="169" t="n">
        <v>57</v>
      </c>
      <c r="BO44" s="170" t="n">
        <v>109</v>
      </c>
      <c r="BP44" s="169" t="n">
        <v>55</v>
      </c>
      <c r="BQ44" s="170" t="n">
        <v>214</v>
      </c>
      <c r="BR44" s="169" t="n">
        <v>97</v>
      </c>
      <c r="BS44" s="170" t="n">
        <v>1125</v>
      </c>
      <c r="BT44" s="169" t="s">
        <v>704</v>
      </c>
      <c r="BU44" s="170" t="s">
        <v>704</v>
      </c>
      <c r="BV44" s="169" t="n">
        <v>33</v>
      </c>
      <c r="BW44" s="170" t="n">
        <v>152</v>
      </c>
      <c r="BX44" s="168"/>
      <c r="BY44" s="169" t="s">
        <v>704</v>
      </c>
      <c r="BZ44" s="170" t="s">
        <v>704</v>
      </c>
      <c r="CA44" s="169" t="s">
        <v>704</v>
      </c>
      <c r="CB44" s="170" t="s">
        <v>704</v>
      </c>
      <c r="CC44" s="169" t="n">
        <v>34</v>
      </c>
      <c r="CD44" s="170" t="n">
        <v>109</v>
      </c>
      <c r="CE44" s="169" t="n">
        <v>46</v>
      </c>
      <c r="CF44" s="170" t="n">
        <v>7</v>
      </c>
      <c r="CG44" s="169" t="n">
        <v>41</v>
      </c>
      <c r="CH44" s="170" t="n">
        <v>12</v>
      </c>
      <c r="CI44" s="169" t="n">
        <v>10</v>
      </c>
      <c r="CJ44" s="170" t="n">
        <v>29</v>
      </c>
      <c r="CK44" s="169" t="n">
        <v>50</v>
      </c>
      <c r="CL44" s="170" t="n">
        <v>41</v>
      </c>
      <c r="CM44" s="169" t="n">
        <v>30</v>
      </c>
      <c r="CN44" s="170" t="n">
        <v>77</v>
      </c>
      <c r="CO44" s="169" t="n">
        <v>6</v>
      </c>
      <c r="CP44" s="170" t="n">
        <v>3</v>
      </c>
      <c r="CQ44" s="171"/>
      <c r="CR44" s="169" t="n">
        <v>700</v>
      </c>
      <c r="CS44" s="170" t="n">
        <v>47494</v>
      </c>
      <c r="CT44" s="169" t="n">
        <v>856</v>
      </c>
      <c r="CU44" s="170" t="n">
        <v>19538</v>
      </c>
      <c r="CV44" s="169" t="n">
        <v>1448</v>
      </c>
      <c r="CW44" s="170" t="n">
        <v>43550</v>
      </c>
      <c r="CX44" s="169" t="n">
        <v>1732</v>
      </c>
      <c r="CY44" s="170" t="n">
        <v>167930</v>
      </c>
      <c r="CZ44" s="172"/>
      <c r="DA44" s="169" t="n">
        <v>103</v>
      </c>
      <c r="DB44" s="170" t="n">
        <v>27255</v>
      </c>
      <c r="DC44" s="172"/>
      <c r="DD44" s="169" t="n">
        <v>1041</v>
      </c>
      <c r="DE44" s="170" t="n">
        <v>173848</v>
      </c>
      <c r="DF44" s="169" t="n">
        <v>1013</v>
      </c>
      <c r="DG44" s="170" t="n">
        <v>230074</v>
      </c>
      <c r="DH44" s="169" t="n">
        <v>1133</v>
      </c>
      <c r="DI44" s="170" t="n">
        <v>438425</v>
      </c>
      <c r="DJ44" s="172"/>
      <c r="DK44" s="169" t="n">
        <v>109</v>
      </c>
      <c r="DL44" s="170" t="n">
        <v>720</v>
      </c>
      <c r="DM44" s="172"/>
      <c r="DN44" s="169" t="n">
        <v>495</v>
      </c>
      <c r="DO44" s="170" t="n">
        <v>103476</v>
      </c>
      <c r="DP44" s="169" t="n">
        <v>19</v>
      </c>
      <c r="DQ44" s="170" t="n">
        <v>976518</v>
      </c>
      <c r="DR44" s="169" t="n">
        <v>200</v>
      </c>
      <c r="DS44" s="170" t="n">
        <v>2170</v>
      </c>
      <c r="DT44" s="169" t="n">
        <v>179</v>
      </c>
      <c r="DU44" s="170" t="n">
        <v>872</v>
      </c>
      <c r="DV44" s="171"/>
      <c r="DW44" s="169" t="n">
        <v>1470</v>
      </c>
      <c r="DX44" s="170" t="n">
        <v>2190</v>
      </c>
      <c r="DY44" s="169" t="n">
        <v>1271</v>
      </c>
      <c r="DZ44" s="170" t="n">
        <v>1681</v>
      </c>
      <c r="EA44" s="169" t="n">
        <v>34</v>
      </c>
      <c r="EB44" s="170" t="n">
        <v>63</v>
      </c>
      <c r="EC44" s="169" t="n">
        <v>12</v>
      </c>
      <c r="ED44" s="170" t="n">
        <v>13</v>
      </c>
      <c r="EE44" s="169" t="n">
        <v>349</v>
      </c>
      <c r="EF44" s="170" t="n">
        <v>626</v>
      </c>
      <c r="EG44" s="169" t="n">
        <v>230</v>
      </c>
      <c r="EH44" s="170" t="n">
        <v>301</v>
      </c>
      <c r="EI44" s="169" t="n">
        <v>40</v>
      </c>
      <c r="EJ44" s="170" t="n">
        <v>105</v>
      </c>
      <c r="EK44" s="169" t="n">
        <v>107</v>
      </c>
      <c r="EL44" s="170" t="n">
        <v>150</v>
      </c>
      <c r="EM44" s="169" t="n">
        <v>308</v>
      </c>
      <c r="EN44" s="170" t="n">
        <v>496</v>
      </c>
      <c r="EO44" s="169" t="n">
        <v>2281</v>
      </c>
      <c r="EP44" s="170" t="n">
        <v>5625</v>
      </c>
    </row>
    <row r="45" s="125" customFormat="true" ht="12.75" hidden="false" customHeight="false" outlineLevel="0" collapsed="false">
      <c r="A45" s="166" t="s">
        <v>100</v>
      </c>
      <c r="B45" s="167" t="n">
        <v>7</v>
      </c>
      <c r="C45" s="168"/>
      <c r="D45" s="169" t="s">
        <v>796</v>
      </c>
      <c r="E45" s="168" t="s">
        <v>796</v>
      </c>
      <c r="F45" s="168" t="n">
        <v>0</v>
      </c>
      <c r="G45" s="168" t="n">
        <v>0</v>
      </c>
      <c r="H45" s="168" t="n">
        <v>0</v>
      </c>
      <c r="I45" s="168" t="n">
        <v>0</v>
      </c>
      <c r="J45" s="168" t="s">
        <v>796</v>
      </c>
      <c r="K45" s="168" t="n">
        <v>0</v>
      </c>
      <c r="L45" s="170" t="s">
        <v>796</v>
      </c>
      <c r="M45" s="168"/>
      <c r="N45" s="169" t="s">
        <v>796</v>
      </c>
      <c r="O45" s="168" t="n">
        <v>0</v>
      </c>
      <c r="P45" s="168" t="s">
        <v>796</v>
      </c>
      <c r="Q45" s="168" t="n">
        <v>0</v>
      </c>
      <c r="R45" s="170" t="s">
        <v>796</v>
      </c>
      <c r="S45" s="168"/>
      <c r="T45" s="169" t="n">
        <v>7</v>
      </c>
      <c r="U45" s="170" t="n">
        <v>778.1</v>
      </c>
      <c r="V45" s="169" t="s">
        <v>796</v>
      </c>
      <c r="W45" s="170" t="s">
        <v>796</v>
      </c>
      <c r="X45" s="169" t="s">
        <v>796</v>
      </c>
      <c r="Y45" s="170" t="s">
        <v>796</v>
      </c>
      <c r="Z45" s="169" t="s">
        <v>796</v>
      </c>
      <c r="AA45" s="170" t="s">
        <v>796</v>
      </c>
      <c r="AB45" s="169" t="s">
        <v>796</v>
      </c>
      <c r="AC45" s="170" t="s">
        <v>796</v>
      </c>
      <c r="AD45" s="169" t="s">
        <v>796</v>
      </c>
      <c r="AE45" s="170" t="s">
        <v>796</v>
      </c>
      <c r="AF45" s="168" t="n">
        <v>0</v>
      </c>
      <c r="AG45" s="168" t="n">
        <v>0</v>
      </c>
      <c r="AH45" s="169" t="s">
        <v>796</v>
      </c>
      <c r="AI45" s="170" t="s">
        <v>796</v>
      </c>
      <c r="AJ45" s="168" t="s">
        <v>796</v>
      </c>
      <c r="AK45" s="168" t="s">
        <v>796</v>
      </c>
      <c r="AL45" s="169" t="s">
        <v>796</v>
      </c>
      <c r="AM45" s="170" t="s">
        <v>796</v>
      </c>
      <c r="AN45" s="171"/>
      <c r="AO45" s="169" t="s">
        <v>704</v>
      </c>
      <c r="AP45" s="170" t="s">
        <v>704</v>
      </c>
      <c r="AQ45" s="169" t="s">
        <v>704</v>
      </c>
      <c r="AR45" s="170" t="s">
        <v>704</v>
      </c>
      <c r="AS45" s="169" t="s">
        <v>704</v>
      </c>
      <c r="AT45" s="170" t="s">
        <v>704</v>
      </c>
      <c r="AU45" s="169" t="n">
        <v>0</v>
      </c>
      <c r="AV45" s="170" t="n">
        <v>0</v>
      </c>
      <c r="AW45" s="169" t="n">
        <v>0</v>
      </c>
      <c r="AX45" s="170" t="n">
        <v>0</v>
      </c>
      <c r="AY45" s="169" t="s">
        <v>704</v>
      </c>
      <c r="AZ45" s="170" t="s">
        <v>704</v>
      </c>
      <c r="BA45" s="172"/>
      <c r="BB45" s="169" t="s">
        <v>704</v>
      </c>
      <c r="BC45" s="170" t="s">
        <v>704</v>
      </c>
      <c r="BD45" s="169" t="s">
        <v>704</v>
      </c>
      <c r="BE45" s="170" t="s">
        <v>704</v>
      </c>
      <c r="BF45" s="169" t="s">
        <v>704</v>
      </c>
      <c r="BG45" s="170" t="s">
        <v>704</v>
      </c>
      <c r="BH45" s="169" t="n">
        <v>0</v>
      </c>
      <c r="BI45" s="170" t="n">
        <v>0</v>
      </c>
      <c r="BJ45" s="169" t="s">
        <v>704</v>
      </c>
      <c r="BK45" s="170" t="s">
        <v>704</v>
      </c>
      <c r="BL45" s="169" t="n">
        <v>0</v>
      </c>
      <c r="BM45" s="170" t="n">
        <v>0</v>
      </c>
      <c r="BN45" s="169" t="n">
        <v>0</v>
      </c>
      <c r="BO45" s="170" t="n">
        <v>0</v>
      </c>
      <c r="BP45" s="169" t="s">
        <v>704</v>
      </c>
      <c r="BQ45" s="170" t="s">
        <v>704</v>
      </c>
      <c r="BR45" s="169" t="n">
        <v>0</v>
      </c>
      <c r="BS45" s="170" t="n">
        <v>0</v>
      </c>
      <c r="BT45" s="169" t="n">
        <v>0</v>
      </c>
      <c r="BU45" s="170" t="n">
        <v>0</v>
      </c>
      <c r="BV45" s="169" t="s">
        <v>704</v>
      </c>
      <c r="BW45" s="170" t="s">
        <v>704</v>
      </c>
      <c r="BX45" s="168"/>
      <c r="BY45" s="169" t="n">
        <v>0</v>
      </c>
      <c r="BZ45" s="170" t="n">
        <v>0</v>
      </c>
      <c r="CA45" s="169" t="n">
        <v>0</v>
      </c>
      <c r="CB45" s="170" t="n">
        <v>0</v>
      </c>
      <c r="CC45" s="169" t="n">
        <v>0</v>
      </c>
      <c r="CD45" s="170" t="n">
        <v>0</v>
      </c>
      <c r="CE45" s="169" t="s">
        <v>704</v>
      </c>
      <c r="CF45" s="170" t="s">
        <v>704</v>
      </c>
      <c r="CG45" s="169" t="n">
        <v>0</v>
      </c>
      <c r="CH45" s="170" t="n">
        <v>0</v>
      </c>
      <c r="CI45" s="169" t="n">
        <v>0</v>
      </c>
      <c r="CJ45" s="170" t="n">
        <v>0</v>
      </c>
      <c r="CK45" s="169" t="n">
        <v>0</v>
      </c>
      <c r="CL45" s="170" t="n">
        <v>0</v>
      </c>
      <c r="CM45" s="169" t="n">
        <v>0</v>
      </c>
      <c r="CN45" s="170" t="n">
        <v>0</v>
      </c>
      <c r="CO45" s="169" t="n">
        <v>0</v>
      </c>
      <c r="CP45" s="170" t="n">
        <v>0</v>
      </c>
      <c r="CQ45" s="171"/>
      <c r="CR45" s="169" t="n">
        <v>0</v>
      </c>
      <c r="CS45" s="170" t="n">
        <v>0</v>
      </c>
      <c r="CT45" s="169" t="s">
        <v>704</v>
      </c>
      <c r="CU45" s="170" t="s">
        <v>704</v>
      </c>
      <c r="CV45" s="169" t="s">
        <v>704</v>
      </c>
      <c r="CW45" s="170" t="s">
        <v>704</v>
      </c>
      <c r="CX45" s="169" t="s">
        <v>704</v>
      </c>
      <c r="CY45" s="170" t="s">
        <v>704</v>
      </c>
      <c r="CZ45" s="172"/>
      <c r="DA45" s="169" t="n">
        <v>0</v>
      </c>
      <c r="DB45" s="170" t="n">
        <v>0</v>
      </c>
      <c r="DC45" s="172"/>
      <c r="DD45" s="169" t="s">
        <v>704</v>
      </c>
      <c r="DE45" s="170" t="s">
        <v>704</v>
      </c>
      <c r="DF45" s="169" t="s">
        <v>704</v>
      </c>
      <c r="DG45" s="170" t="s">
        <v>704</v>
      </c>
      <c r="DH45" s="169" t="s">
        <v>704</v>
      </c>
      <c r="DI45" s="170" t="s">
        <v>704</v>
      </c>
      <c r="DJ45" s="172"/>
      <c r="DK45" s="169" t="s">
        <v>704</v>
      </c>
      <c r="DL45" s="170" t="s">
        <v>704</v>
      </c>
      <c r="DM45" s="172"/>
      <c r="DN45" s="169" t="s">
        <v>704</v>
      </c>
      <c r="DO45" s="170" t="s">
        <v>704</v>
      </c>
      <c r="DP45" s="169" t="n">
        <v>0</v>
      </c>
      <c r="DQ45" s="170" t="n">
        <v>0</v>
      </c>
      <c r="DR45" s="169" t="s">
        <v>704</v>
      </c>
      <c r="DS45" s="170" t="s">
        <v>704</v>
      </c>
      <c r="DT45" s="169" t="n">
        <v>0</v>
      </c>
      <c r="DU45" s="170" t="n">
        <v>0</v>
      </c>
      <c r="DV45" s="171"/>
      <c r="DW45" s="169" t="s">
        <v>704</v>
      </c>
      <c r="DX45" s="170" t="s">
        <v>704</v>
      </c>
      <c r="DY45" s="169" t="s">
        <v>704</v>
      </c>
      <c r="DZ45" s="170" t="s">
        <v>704</v>
      </c>
      <c r="EA45" s="169" t="n">
        <v>0</v>
      </c>
      <c r="EB45" s="170" t="n">
        <v>0</v>
      </c>
      <c r="EC45" s="169" t="n">
        <v>0</v>
      </c>
      <c r="ED45" s="170" t="n">
        <v>0</v>
      </c>
      <c r="EE45" s="169" t="s">
        <v>704</v>
      </c>
      <c r="EF45" s="170" t="s">
        <v>704</v>
      </c>
      <c r="EG45" s="169" t="s">
        <v>704</v>
      </c>
      <c r="EH45" s="170" t="s">
        <v>704</v>
      </c>
      <c r="EI45" s="169" t="n">
        <v>0</v>
      </c>
      <c r="EJ45" s="170" t="n">
        <v>0</v>
      </c>
      <c r="EK45" s="169" t="s">
        <v>704</v>
      </c>
      <c r="EL45" s="170" t="s">
        <v>704</v>
      </c>
      <c r="EM45" s="169" t="s">
        <v>704</v>
      </c>
      <c r="EN45" s="170" t="s">
        <v>704</v>
      </c>
      <c r="EO45" s="169" t="s">
        <v>704</v>
      </c>
      <c r="EP45" s="170" t="s">
        <v>704</v>
      </c>
    </row>
    <row r="46" s="125" customFormat="true" ht="12.75" hidden="false" customHeight="false" outlineLevel="0" collapsed="false">
      <c r="A46" s="166" t="s">
        <v>738</v>
      </c>
      <c r="B46" s="167" t="n">
        <v>1500</v>
      </c>
      <c r="C46" s="168"/>
      <c r="D46" s="169" t="n">
        <v>404</v>
      </c>
      <c r="E46" s="168" t="n">
        <v>226</v>
      </c>
      <c r="F46" s="168" t="n">
        <v>57</v>
      </c>
      <c r="G46" s="168" t="n">
        <v>80</v>
      </c>
      <c r="H46" s="168" t="n">
        <v>36</v>
      </c>
      <c r="I46" s="168" t="n">
        <v>0</v>
      </c>
      <c r="J46" s="168" t="n">
        <v>192</v>
      </c>
      <c r="K46" s="168" t="n">
        <v>104</v>
      </c>
      <c r="L46" s="170" t="n">
        <v>401</v>
      </c>
      <c r="M46" s="168"/>
      <c r="N46" s="169" t="n">
        <v>531</v>
      </c>
      <c r="O46" s="168" t="n">
        <v>265</v>
      </c>
      <c r="P46" s="168" t="n">
        <v>212</v>
      </c>
      <c r="Q46" s="168" t="n">
        <v>191</v>
      </c>
      <c r="R46" s="170" t="n">
        <v>301</v>
      </c>
      <c r="S46" s="168"/>
      <c r="T46" s="169" t="n">
        <v>1442</v>
      </c>
      <c r="U46" s="170" t="n">
        <v>107585.2</v>
      </c>
      <c r="V46" s="169" t="n">
        <v>593</v>
      </c>
      <c r="W46" s="170" t="n">
        <v>36776.9</v>
      </c>
      <c r="X46" s="169" t="n">
        <v>1300</v>
      </c>
      <c r="Y46" s="170" t="n">
        <v>71332.1999999999</v>
      </c>
      <c r="Z46" s="169" t="n">
        <v>859</v>
      </c>
      <c r="AA46" s="170" t="n">
        <v>76825.2843</v>
      </c>
      <c r="AB46" s="169" t="n">
        <v>293</v>
      </c>
      <c r="AC46" s="170" t="n">
        <v>3994.2</v>
      </c>
      <c r="AD46" s="169" t="n">
        <v>954</v>
      </c>
      <c r="AE46" s="170" t="n">
        <v>13546.4</v>
      </c>
      <c r="AF46" s="168" t="n">
        <v>135</v>
      </c>
      <c r="AG46" s="168" t="n">
        <v>745.6</v>
      </c>
      <c r="AH46" s="169" t="n">
        <v>240</v>
      </c>
      <c r="AI46" s="170" t="n">
        <v>1682.5</v>
      </c>
      <c r="AJ46" s="168" t="n">
        <v>578</v>
      </c>
      <c r="AK46" s="168" t="n">
        <v>8700</v>
      </c>
      <c r="AL46" s="169" t="n">
        <v>661</v>
      </c>
      <c r="AM46" s="170" t="n">
        <v>2091.6</v>
      </c>
      <c r="AN46" s="171"/>
      <c r="AO46" s="169" t="n">
        <v>612</v>
      </c>
      <c r="AP46" s="170" t="n">
        <v>34375</v>
      </c>
      <c r="AQ46" s="169" t="n">
        <v>458</v>
      </c>
      <c r="AR46" s="170" t="n">
        <v>11343</v>
      </c>
      <c r="AS46" s="169" t="n">
        <v>199</v>
      </c>
      <c r="AT46" s="170" t="n">
        <v>3331</v>
      </c>
      <c r="AU46" s="169" t="n">
        <v>47</v>
      </c>
      <c r="AV46" s="170" t="n">
        <v>346</v>
      </c>
      <c r="AW46" s="169" t="n">
        <v>34</v>
      </c>
      <c r="AX46" s="170" t="n">
        <v>643</v>
      </c>
      <c r="AY46" s="169" t="n">
        <v>742</v>
      </c>
      <c r="AZ46" s="170" t="n">
        <v>50039</v>
      </c>
      <c r="BA46" s="172"/>
      <c r="BB46" s="169" t="n">
        <v>148</v>
      </c>
      <c r="BC46" s="170" t="n">
        <v>3813</v>
      </c>
      <c r="BD46" s="169" t="n">
        <v>263</v>
      </c>
      <c r="BE46" s="170" t="n">
        <v>6140</v>
      </c>
      <c r="BF46" s="169" t="n">
        <v>63</v>
      </c>
      <c r="BG46" s="170" t="n">
        <v>861</v>
      </c>
      <c r="BH46" s="169" t="n">
        <v>110</v>
      </c>
      <c r="BI46" s="170" t="n">
        <v>2154</v>
      </c>
      <c r="BJ46" s="169" t="n">
        <v>280</v>
      </c>
      <c r="BK46" s="170" t="n">
        <v>6773</v>
      </c>
      <c r="BL46" s="169" t="n">
        <v>107</v>
      </c>
      <c r="BM46" s="170" t="n">
        <v>2340</v>
      </c>
      <c r="BN46" s="169" t="n">
        <v>23</v>
      </c>
      <c r="BO46" s="170" t="n">
        <v>53</v>
      </c>
      <c r="BP46" s="169" t="n">
        <v>63</v>
      </c>
      <c r="BQ46" s="170" t="n">
        <v>189</v>
      </c>
      <c r="BR46" s="169" t="n">
        <v>43</v>
      </c>
      <c r="BS46" s="170" t="n">
        <v>689</v>
      </c>
      <c r="BT46" s="169" t="n">
        <v>26</v>
      </c>
      <c r="BU46" s="170" t="n">
        <v>258</v>
      </c>
      <c r="BV46" s="169" t="n">
        <v>78</v>
      </c>
      <c r="BW46" s="170" t="n">
        <v>287</v>
      </c>
      <c r="BX46" s="168"/>
      <c r="BY46" s="169" t="n">
        <v>17</v>
      </c>
      <c r="BZ46" s="170" t="n">
        <v>698</v>
      </c>
      <c r="CA46" s="169" t="n">
        <v>100</v>
      </c>
      <c r="CB46" s="170" t="n">
        <v>2324</v>
      </c>
      <c r="CC46" s="169" t="n">
        <v>110</v>
      </c>
      <c r="CD46" s="170" t="n">
        <v>3022</v>
      </c>
      <c r="CE46" s="169" t="n">
        <v>41</v>
      </c>
      <c r="CF46" s="170" t="n">
        <v>6</v>
      </c>
      <c r="CG46" s="169" t="n">
        <v>34</v>
      </c>
      <c r="CH46" s="170" t="n">
        <v>49</v>
      </c>
      <c r="CI46" s="169" t="n">
        <v>18</v>
      </c>
      <c r="CJ46" s="170" t="n">
        <v>88</v>
      </c>
      <c r="CK46" s="169" t="n">
        <v>47</v>
      </c>
      <c r="CL46" s="170" t="n">
        <v>137</v>
      </c>
      <c r="CM46" s="169" t="n">
        <v>25</v>
      </c>
      <c r="CN46" s="170" t="n">
        <v>60</v>
      </c>
      <c r="CO46" s="169" t="n">
        <v>6</v>
      </c>
      <c r="CP46" s="170" t="n">
        <v>4</v>
      </c>
      <c r="CQ46" s="171"/>
      <c r="CR46" s="169" t="n">
        <v>77</v>
      </c>
      <c r="CS46" s="170" t="n">
        <v>6800</v>
      </c>
      <c r="CT46" s="169" t="n">
        <v>212</v>
      </c>
      <c r="CU46" s="170" t="n">
        <v>4603</v>
      </c>
      <c r="CV46" s="169" t="n">
        <v>313</v>
      </c>
      <c r="CW46" s="170" t="n">
        <v>10161</v>
      </c>
      <c r="CX46" s="169" t="n">
        <v>420</v>
      </c>
      <c r="CY46" s="170" t="n">
        <v>36868</v>
      </c>
      <c r="CZ46" s="172"/>
      <c r="DA46" s="169" t="n">
        <v>102</v>
      </c>
      <c r="DB46" s="170" t="n">
        <v>83999</v>
      </c>
      <c r="DC46" s="172"/>
      <c r="DD46" s="169" t="n">
        <v>156</v>
      </c>
      <c r="DE46" s="170" t="n">
        <v>22331</v>
      </c>
      <c r="DF46" s="169" t="n">
        <v>153</v>
      </c>
      <c r="DG46" s="170" t="n">
        <v>29998</v>
      </c>
      <c r="DH46" s="169" t="n">
        <v>192</v>
      </c>
      <c r="DI46" s="170" t="n">
        <v>58313</v>
      </c>
      <c r="DJ46" s="172"/>
      <c r="DK46" s="169" t="n">
        <v>68</v>
      </c>
      <c r="DL46" s="170" t="n">
        <v>357</v>
      </c>
      <c r="DM46" s="172"/>
      <c r="DN46" s="169" t="n">
        <v>174</v>
      </c>
      <c r="DO46" s="170" t="n">
        <v>2138247</v>
      </c>
      <c r="DP46" s="169" t="n">
        <v>20</v>
      </c>
      <c r="DQ46" s="170" t="n">
        <v>1528619</v>
      </c>
      <c r="DR46" s="169" t="n">
        <v>63</v>
      </c>
      <c r="DS46" s="170" t="n">
        <v>3303</v>
      </c>
      <c r="DT46" s="169" t="n">
        <v>78</v>
      </c>
      <c r="DU46" s="170" t="n">
        <v>502</v>
      </c>
      <c r="DV46" s="171"/>
      <c r="DW46" s="169" t="n">
        <v>661</v>
      </c>
      <c r="DX46" s="170" t="n">
        <v>976</v>
      </c>
      <c r="DY46" s="169" t="n">
        <v>540</v>
      </c>
      <c r="DZ46" s="170" t="n">
        <v>675</v>
      </c>
      <c r="EA46" s="169" t="n">
        <v>45</v>
      </c>
      <c r="EB46" s="170" t="n">
        <v>95</v>
      </c>
      <c r="EC46" s="169" t="n">
        <v>20</v>
      </c>
      <c r="ED46" s="170" t="n">
        <v>30</v>
      </c>
      <c r="EE46" s="169" t="n">
        <v>249</v>
      </c>
      <c r="EF46" s="170" t="n">
        <v>704</v>
      </c>
      <c r="EG46" s="169" t="n">
        <v>81</v>
      </c>
      <c r="EH46" s="170" t="n">
        <v>111</v>
      </c>
      <c r="EI46" s="169" t="n">
        <v>40</v>
      </c>
      <c r="EJ46" s="170" t="n">
        <v>98</v>
      </c>
      <c r="EK46" s="169" t="n">
        <v>73</v>
      </c>
      <c r="EL46" s="170" t="n">
        <v>161</v>
      </c>
      <c r="EM46" s="169" t="n">
        <v>127</v>
      </c>
      <c r="EN46" s="170" t="n">
        <v>357</v>
      </c>
      <c r="EO46" s="169" t="n">
        <v>1025</v>
      </c>
      <c r="EP46" s="170" t="n">
        <v>3207</v>
      </c>
    </row>
    <row r="47" s="125" customFormat="true" ht="12.75" hidden="false" customHeight="false" outlineLevel="0" collapsed="false">
      <c r="A47" s="166" t="s">
        <v>739</v>
      </c>
      <c r="B47" s="167" t="n">
        <v>733</v>
      </c>
      <c r="C47" s="168"/>
      <c r="D47" s="169" t="n">
        <v>178</v>
      </c>
      <c r="E47" s="168" t="n">
        <v>57</v>
      </c>
      <c r="F47" s="168" t="n">
        <v>46</v>
      </c>
      <c r="G47" s="168" t="s">
        <v>796</v>
      </c>
      <c r="H47" s="168" t="n">
        <v>31</v>
      </c>
      <c r="I47" s="168" t="n">
        <v>0</v>
      </c>
      <c r="J47" s="168" t="n">
        <v>129</v>
      </c>
      <c r="K47" s="168" t="s">
        <v>796</v>
      </c>
      <c r="L47" s="170" t="n">
        <v>199</v>
      </c>
      <c r="M47" s="168"/>
      <c r="N47" s="169" t="n">
        <v>245</v>
      </c>
      <c r="O47" s="168" t="n">
        <v>140</v>
      </c>
      <c r="P47" s="168" t="n">
        <v>114</v>
      </c>
      <c r="Q47" s="168" t="n">
        <v>115</v>
      </c>
      <c r="R47" s="170" t="n">
        <v>119</v>
      </c>
      <c r="S47" s="168"/>
      <c r="T47" s="169" t="n">
        <v>701</v>
      </c>
      <c r="U47" s="170" t="n">
        <v>42746</v>
      </c>
      <c r="V47" s="169" t="n">
        <v>283</v>
      </c>
      <c r="W47" s="170" t="n">
        <v>16678.4</v>
      </c>
      <c r="X47" s="169" t="n">
        <v>627</v>
      </c>
      <c r="Y47" s="170" t="n">
        <v>26542.4</v>
      </c>
      <c r="Z47" s="169" t="n">
        <v>411</v>
      </c>
      <c r="AA47" s="170" t="n">
        <v>27129.7466</v>
      </c>
      <c r="AB47" s="169" t="n">
        <v>154</v>
      </c>
      <c r="AC47" s="170" t="n">
        <v>2309.2</v>
      </c>
      <c r="AD47" s="169" t="n">
        <v>514</v>
      </c>
      <c r="AE47" s="170" t="n">
        <v>8230.50000000001</v>
      </c>
      <c r="AF47" s="168" t="s">
        <v>796</v>
      </c>
      <c r="AG47" s="168" t="s">
        <v>796</v>
      </c>
      <c r="AH47" s="169" t="s">
        <v>796</v>
      </c>
      <c r="AI47" s="170" t="s">
        <v>796</v>
      </c>
      <c r="AJ47" s="168" t="n">
        <v>259</v>
      </c>
      <c r="AK47" s="168" t="n">
        <v>3315.6</v>
      </c>
      <c r="AL47" s="169" t="n">
        <v>315</v>
      </c>
      <c r="AM47" s="170" t="n">
        <v>927.2</v>
      </c>
      <c r="AN47" s="171"/>
      <c r="AO47" s="169" t="n">
        <v>284</v>
      </c>
      <c r="AP47" s="170" t="n">
        <v>15215</v>
      </c>
      <c r="AQ47" s="169" t="n">
        <v>180</v>
      </c>
      <c r="AR47" s="170" t="n">
        <v>3253</v>
      </c>
      <c r="AS47" s="169" t="s">
        <v>704</v>
      </c>
      <c r="AT47" s="170" t="s">
        <v>704</v>
      </c>
      <c r="AU47" s="169" t="s">
        <v>704</v>
      </c>
      <c r="AV47" s="170" t="s">
        <v>704</v>
      </c>
      <c r="AW47" s="169" t="s">
        <v>704</v>
      </c>
      <c r="AX47" s="170" t="s">
        <v>704</v>
      </c>
      <c r="AY47" s="169" t="n">
        <v>326</v>
      </c>
      <c r="AZ47" s="170" t="n">
        <v>19308</v>
      </c>
      <c r="BA47" s="172"/>
      <c r="BB47" s="169" t="n">
        <v>44</v>
      </c>
      <c r="BC47" s="170" t="n">
        <v>459</v>
      </c>
      <c r="BD47" s="169" t="n">
        <v>71</v>
      </c>
      <c r="BE47" s="170" t="n">
        <v>1274</v>
      </c>
      <c r="BF47" s="169" t="n">
        <v>46</v>
      </c>
      <c r="BG47" s="170" t="n">
        <v>764</v>
      </c>
      <c r="BH47" s="169" t="n">
        <v>43</v>
      </c>
      <c r="BI47" s="170" t="n">
        <v>1023</v>
      </c>
      <c r="BJ47" s="169" t="n">
        <v>130</v>
      </c>
      <c r="BK47" s="170" t="n">
        <v>2833</v>
      </c>
      <c r="BL47" s="169" t="n">
        <v>24</v>
      </c>
      <c r="BM47" s="170" t="n">
        <v>249</v>
      </c>
      <c r="BN47" s="169" t="s">
        <v>704</v>
      </c>
      <c r="BO47" s="170" t="s">
        <v>704</v>
      </c>
      <c r="BP47" s="169" t="n">
        <v>14</v>
      </c>
      <c r="BQ47" s="170" t="n">
        <v>57</v>
      </c>
      <c r="BR47" s="169" t="n">
        <v>25</v>
      </c>
      <c r="BS47" s="170" t="n">
        <v>502</v>
      </c>
      <c r="BT47" s="169" t="s">
        <v>704</v>
      </c>
      <c r="BU47" s="170" t="s">
        <v>704</v>
      </c>
      <c r="BV47" s="169" t="n">
        <v>31</v>
      </c>
      <c r="BW47" s="170" t="n">
        <v>224</v>
      </c>
      <c r="BX47" s="168"/>
      <c r="BY47" s="169" t="n">
        <v>8</v>
      </c>
      <c r="BZ47" s="170" t="n">
        <v>5</v>
      </c>
      <c r="CA47" s="169" t="n">
        <v>24</v>
      </c>
      <c r="CB47" s="170" t="n">
        <v>268</v>
      </c>
      <c r="CC47" s="169" t="n">
        <v>28</v>
      </c>
      <c r="CD47" s="170" t="n">
        <v>273</v>
      </c>
      <c r="CE47" s="169" t="s">
        <v>704</v>
      </c>
      <c r="CF47" s="170" t="s">
        <v>704</v>
      </c>
      <c r="CG47" s="169" t="s">
        <v>704</v>
      </c>
      <c r="CH47" s="170" t="s">
        <v>704</v>
      </c>
      <c r="CI47" s="169" t="s">
        <v>704</v>
      </c>
      <c r="CJ47" s="170" t="s">
        <v>704</v>
      </c>
      <c r="CK47" s="169" t="n">
        <v>31</v>
      </c>
      <c r="CL47" s="170" t="n">
        <v>28</v>
      </c>
      <c r="CM47" s="169" t="n">
        <v>21</v>
      </c>
      <c r="CN47" s="170" t="n">
        <v>78</v>
      </c>
      <c r="CO47" s="169" t="s">
        <v>704</v>
      </c>
      <c r="CP47" s="170" t="s">
        <v>704</v>
      </c>
      <c r="CQ47" s="171"/>
      <c r="CR47" s="169" t="n">
        <v>56</v>
      </c>
      <c r="CS47" s="170" t="n">
        <v>4781</v>
      </c>
      <c r="CT47" s="169" t="n">
        <v>119</v>
      </c>
      <c r="CU47" s="170" t="n">
        <v>2192</v>
      </c>
      <c r="CV47" s="169" t="n">
        <v>183</v>
      </c>
      <c r="CW47" s="170" t="n">
        <v>6036</v>
      </c>
      <c r="CX47" s="169" t="n">
        <v>233</v>
      </c>
      <c r="CY47" s="170" t="n">
        <v>20624</v>
      </c>
      <c r="CZ47" s="172"/>
      <c r="DA47" s="169" t="s">
        <v>704</v>
      </c>
      <c r="DB47" s="170" t="s">
        <v>704</v>
      </c>
      <c r="DC47" s="172"/>
      <c r="DD47" s="169" t="s">
        <v>704</v>
      </c>
      <c r="DE47" s="170" t="s">
        <v>704</v>
      </c>
      <c r="DF47" s="169" t="n">
        <v>114</v>
      </c>
      <c r="DG47" s="170" t="n">
        <v>14008</v>
      </c>
      <c r="DH47" s="169" t="n">
        <v>127</v>
      </c>
      <c r="DI47" s="170" t="n">
        <v>27575</v>
      </c>
      <c r="DJ47" s="172"/>
      <c r="DK47" s="169" t="s">
        <v>704</v>
      </c>
      <c r="DL47" s="170" t="s">
        <v>704</v>
      </c>
      <c r="DM47" s="172"/>
      <c r="DN47" s="169" t="n">
        <v>70</v>
      </c>
      <c r="DO47" s="170" t="n">
        <v>210477</v>
      </c>
      <c r="DP47" s="169" t="n">
        <v>5</v>
      </c>
      <c r="DQ47" s="170" t="n">
        <v>191955</v>
      </c>
      <c r="DR47" s="169" t="n">
        <v>27</v>
      </c>
      <c r="DS47" s="170" t="n">
        <v>774</v>
      </c>
      <c r="DT47" s="169" t="s">
        <v>704</v>
      </c>
      <c r="DU47" s="170" t="s">
        <v>704</v>
      </c>
      <c r="DV47" s="171"/>
      <c r="DW47" s="169" t="n">
        <v>325</v>
      </c>
      <c r="DX47" s="170" t="n">
        <v>496</v>
      </c>
      <c r="DY47" s="169" t="n">
        <v>273</v>
      </c>
      <c r="DZ47" s="170" t="n">
        <v>374</v>
      </c>
      <c r="EA47" s="169" t="n">
        <v>26</v>
      </c>
      <c r="EB47" s="170" t="n">
        <v>35</v>
      </c>
      <c r="EC47" s="169" t="n">
        <v>11</v>
      </c>
      <c r="ED47" s="170" t="n">
        <v>16</v>
      </c>
      <c r="EE47" s="169" t="n">
        <v>125</v>
      </c>
      <c r="EF47" s="170" t="n">
        <v>277</v>
      </c>
      <c r="EG47" s="169" t="n">
        <v>47</v>
      </c>
      <c r="EH47" s="170" t="n">
        <v>88</v>
      </c>
      <c r="EI47" s="169" t="n">
        <v>24</v>
      </c>
      <c r="EJ47" s="170" t="n">
        <v>36</v>
      </c>
      <c r="EK47" s="169" t="n">
        <v>38</v>
      </c>
      <c r="EL47" s="170" t="n">
        <v>111</v>
      </c>
      <c r="EM47" s="169" t="n">
        <v>78</v>
      </c>
      <c r="EN47" s="170" t="n">
        <v>175</v>
      </c>
      <c r="EO47" s="169" t="n">
        <v>510</v>
      </c>
      <c r="EP47" s="170" t="n">
        <v>1608</v>
      </c>
    </row>
    <row r="48" s="125" customFormat="true" ht="12.75" hidden="false" customHeight="false" outlineLevel="0" collapsed="false">
      <c r="A48" s="166" t="s">
        <v>20</v>
      </c>
      <c r="B48" s="167" t="n">
        <v>9</v>
      </c>
      <c r="C48" s="168"/>
      <c r="D48" s="169" t="s">
        <v>796</v>
      </c>
      <c r="E48" s="168" t="n">
        <v>0</v>
      </c>
      <c r="F48" s="168" t="s">
        <v>796</v>
      </c>
      <c r="G48" s="168" t="n">
        <v>0</v>
      </c>
      <c r="H48" s="168" t="s">
        <v>796</v>
      </c>
      <c r="I48" s="168" t="n">
        <v>0</v>
      </c>
      <c r="J48" s="168" t="s">
        <v>796</v>
      </c>
      <c r="K48" s="168" t="n">
        <v>0</v>
      </c>
      <c r="L48" s="170" t="s">
        <v>796</v>
      </c>
      <c r="M48" s="168"/>
      <c r="N48" s="169" t="s">
        <v>796</v>
      </c>
      <c r="O48" s="168" t="s">
        <v>796</v>
      </c>
      <c r="P48" s="168" t="s">
        <v>796</v>
      </c>
      <c r="Q48" s="168" t="n">
        <v>0</v>
      </c>
      <c r="R48" s="170" t="s">
        <v>796</v>
      </c>
      <c r="S48" s="168"/>
      <c r="T48" s="169" t="n">
        <v>9</v>
      </c>
      <c r="U48" s="170" t="n">
        <v>567.1</v>
      </c>
      <c r="V48" s="169" t="s">
        <v>796</v>
      </c>
      <c r="W48" s="170" t="s">
        <v>796</v>
      </c>
      <c r="X48" s="169" t="s">
        <v>796</v>
      </c>
      <c r="Y48" s="170" t="s">
        <v>796</v>
      </c>
      <c r="Z48" s="169" t="s">
        <v>796</v>
      </c>
      <c r="AA48" s="170" t="s">
        <v>796</v>
      </c>
      <c r="AB48" s="169" t="s">
        <v>796</v>
      </c>
      <c r="AC48" s="170" t="s">
        <v>796</v>
      </c>
      <c r="AD48" s="169" t="s">
        <v>796</v>
      </c>
      <c r="AE48" s="170" t="s">
        <v>796</v>
      </c>
      <c r="AF48" s="168" t="n">
        <v>0</v>
      </c>
      <c r="AG48" s="168" t="n">
        <v>0</v>
      </c>
      <c r="AH48" s="169" t="n">
        <v>0</v>
      </c>
      <c r="AI48" s="170" t="n">
        <v>0</v>
      </c>
      <c r="AJ48" s="168" t="s">
        <v>796</v>
      </c>
      <c r="AK48" s="168" t="s">
        <v>796</v>
      </c>
      <c r="AL48" s="169" t="s">
        <v>796</v>
      </c>
      <c r="AM48" s="170" t="s">
        <v>796</v>
      </c>
      <c r="AN48" s="171"/>
      <c r="AO48" s="169" t="s">
        <v>704</v>
      </c>
      <c r="AP48" s="170" t="s">
        <v>704</v>
      </c>
      <c r="AQ48" s="169" t="n">
        <v>0</v>
      </c>
      <c r="AR48" s="170" t="n">
        <v>0</v>
      </c>
      <c r="AS48" s="169" t="s">
        <v>704</v>
      </c>
      <c r="AT48" s="170" t="s">
        <v>704</v>
      </c>
      <c r="AU48" s="169" t="n">
        <v>0</v>
      </c>
      <c r="AV48" s="170" t="n">
        <v>0</v>
      </c>
      <c r="AW48" s="169" t="n">
        <v>0</v>
      </c>
      <c r="AX48" s="170" t="n">
        <v>0</v>
      </c>
      <c r="AY48" s="169" t="s">
        <v>704</v>
      </c>
      <c r="AZ48" s="170" t="s">
        <v>704</v>
      </c>
      <c r="BA48" s="172"/>
      <c r="BB48" s="169" t="n">
        <v>0</v>
      </c>
      <c r="BC48" s="170" t="n">
        <v>0</v>
      </c>
      <c r="BD48" s="169" t="n">
        <v>0</v>
      </c>
      <c r="BE48" s="170" t="n">
        <v>0</v>
      </c>
      <c r="BF48" s="169" t="n">
        <v>0</v>
      </c>
      <c r="BG48" s="170" t="n">
        <v>0</v>
      </c>
      <c r="BH48" s="169" t="n">
        <v>0</v>
      </c>
      <c r="BI48" s="170" t="n">
        <v>0</v>
      </c>
      <c r="BJ48" s="169" t="s">
        <v>704</v>
      </c>
      <c r="BK48" s="170" t="s">
        <v>704</v>
      </c>
      <c r="BL48" s="169" t="s">
        <v>704</v>
      </c>
      <c r="BM48" s="170" t="s">
        <v>704</v>
      </c>
      <c r="BN48" s="169" t="n">
        <v>0</v>
      </c>
      <c r="BO48" s="170" t="n">
        <v>0</v>
      </c>
      <c r="BP48" s="169" t="n">
        <v>0</v>
      </c>
      <c r="BQ48" s="170" t="n">
        <v>0</v>
      </c>
      <c r="BR48" s="169" t="n">
        <v>0</v>
      </c>
      <c r="BS48" s="170" t="n">
        <v>0</v>
      </c>
      <c r="BT48" s="169" t="s">
        <v>704</v>
      </c>
      <c r="BU48" s="170" t="s">
        <v>704</v>
      </c>
      <c r="BV48" s="169" t="n">
        <v>0</v>
      </c>
      <c r="BW48" s="170" t="n">
        <v>0</v>
      </c>
      <c r="BX48" s="168"/>
      <c r="BY48" s="169" t="n">
        <v>0</v>
      </c>
      <c r="BZ48" s="170" t="n">
        <v>0</v>
      </c>
      <c r="CA48" s="169" t="n">
        <v>0</v>
      </c>
      <c r="CB48" s="170" t="n">
        <v>0</v>
      </c>
      <c r="CC48" s="169" t="n">
        <v>0</v>
      </c>
      <c r="CD48" s="170" t="n">
        <v>0</v>
      </c>
      <c r="CE48" s="169" t="s">
        <v>704</v>
      </c>
      <c r="CF48" s="170" t="s">
        <v>704</v>
      </c>
      <c r="CG48" s="169" t="n">
        <v>0</v>
      </c>
      <c r="CH48" s="170" t="n">
        <v>0</v>
      </c>
      <c r="CI48" s="169" t="n">
        <v>0</v>
      </c>
      <c r="CJ48" s="170" t="n">
        <v>0</v>
      </c>
      <c r="CK48" s="169" t="n">
        <v>0</v>
      </c>
      <c r="CL48" s="170" t="n">
        <v>0</v>
      </c>
      <c r="CM48" s="169" t="n">
        <v>0</v>
      </c>
      <c r="CN48" s="170" t="n">
        <v>0</v>
      </c>
      <c r="CO48" s="169" t="n">
        <v>0</v>
      </c>
      <c r="CP48" s="170" t="n">
        <v>0</v>
      </c>
      <c r="CQ48" s="171"/>
      <c r="CR48" s="169" t="s">
        <v>704</v>
      </c>
      <c r="CS48" s="170" t="s">
        <v>704</v>
      </c>
      <c r="CT48" s="169" t="s">
        <v>704</v>
      </c>
      <c r="CU48" s="170" t="s">
        <v>704</v>
      </c>
      <c r="CV48" s="169" t="s">
        <v>704</v>
      </c>
      <c r="CW48" s="170" t="s">
        <v>704</v>
      </c>
      <c r="CX48" s="169" t="s">
        <v>704</v>
      </c>
      <c r="CY48" s="170" t="s">
        <v>704</v>
      </c>
      <c r="CZ48" s="172"/>
      <c r="DA48" s="169" t="n">
        <v>0</v>
      </c>
      <c r="DB48" s="170" t="n">
        <v>0</v>
      </c>
      <c r="DC48" s="172"/>
      <c r="DD48" s="169" t="n">
        <v>0</v>
      </c>
      <c r="DE48" s="170" t="n">
        <v>0</v>
      </c>
      <c r="DF48" s="169" t="n">
        <v>0</v>
      </c>
      <c r="DG48" s="170" t="n">
        <v>0</v>
      </c>
      <c r="DH48" s="169" t="n">
        <v>0</v>
      </c>
      <c r="DI48" s="170" t="n">
        <v>0</v>
      </c>
      <c r="DJ48" s="172"/>
      <c r="DK48" s="169" t="n">
        <v>0</v>
      </c>
      <c r="DL48" s="170" t="n">
        <v>0</v>
      </c>
      <c r="DM48" s="172"/>
      <c r="DN48" s="169" t="n">
        <v>0</v>
      </c>
      <c r="DO48" s="170" t="n">
        <v>0</v>
      </c>
      <c r="DP48" s="169" t="n">
        <v>0</v>
      </c>
      <c r="DQ48" s="170" t="n">
        <v>0</v>
      </c>
      <c r="DR48" s="169" t="n">
        <v>0</v>
      </c>
      <c r="DS48" s="170" t="n">
        <v>0</v>
      </c>
      <c r="DT48" s="169" t="n">
        <v>0</v>
      </c>
      <c r="DU48" s="170" t="n">
        <v>0</v>
      </c>
      <c r="DV48" s="171"/>
      <c r="DW48" s="169" t="s">
        <v>704</v>
      </c>
      <c r="DX48" s="170" t="s">
        <v>704</v>
      </c>
      <c r="DY48" s="169" t="s">
        <v>704</v>
      </c>
      <c r="DZ48" s="170" t="s">
        <v>704</v>
      </c>
      <c r="EA48" s="169" t="s">
        <v>704</v>
      </c>
      <c r="EB48" s="170" t="s">
        <v>704</v>
      </c>
      <c r="EC48" s="169" t="n">
        <v>0</v>
      </c>
      <c r="ED48" s="170" t="n">
        <v>0</v>
      </c>
      <c r="EE48" s="169" t="s">
        <v>704</v>
      </c>
      <c r="EF48" s="170" t="s">
        <v>704</v>
      </c>
      <c r="EG48" s="169" t="s">
        <v>704</v>
      </c>
      <c r="EH48" s="170" t="s">
        <v>704</v>
      </c>
      <c r="EI48" s="169" t="n">
        <v>0</v>
      </c>
      <c r="EJ48" s="170" t="n">
        <v>0</v>
      </c>
      <c r="EK48" s="169" t="s">
        <v>704</v>
      </c>
      <c r="EL48" s="170" t="s">
        <v>704</v>
      </c>
      <c r="EM48" s="169" t="n">
        <v>0</v>
      </c>
      <c r="EN48" s="170" t="n">
        <v>0</v>
      </c>
      <c r="EO48" s="169" t="s">
        <v>704</v>
      </c>
      <c r="EP48" s="170" t="s">
        <v>704</v>
      </c>
    </row>
    <row r="49" s="125" customFormat="true" ht="12.75" hidden="false" customHeight="false" outlineLevel="0" collapsed="false">
      <c r="A49" s="166" t="s">
        <v>802</v>
      </c>
      <c r="B49" s="167" t="n">
        <v>3084</v>
      </c>
      <c r="C49" s="168"/>
      <c r="D49" s="169" t="n">
        <v>611</v>
      </c>
      <c r="E49" s="168" t="n">
        <v>62</v>
      </c>
      <c r="F49" s="168" t="n">
        <v>82</v>
      </c>
      <c r="G49" s="168" t="n">
        <v>80</v>
      </c>
      <c r="H49" s="168" t="n">
        <v>258</v>
      </c>
      <c r="I49" s="168" t="n">
        <v>0</v>
      </c>
      <c r="J49" s="168" t="n">
        <v>729</v>
      </c>
      <c r="K49" s="168" t="n">
        <v>318</v>
      </c>
      <c r="L49" s="170" t="n">
        <v>944</v>
      </c>
      <c r="M49" s="168"/>
      <c r="N49" s="169" t="n">
        <v>976</v>
      </c>
      <c r="O49" s="168" t="n">
        <v>583</v>
      </c>
      <c r="P49" s="168" t="n">
        <v>549</v>
      </c>
      <c r="Q49" s="168" t="n">
        <v>430</v>
      </c>
      <c r="R49" s="170" t="n">
        <v>546</v>
      </c>
      <c r="S49" s="168"/>
      <c r="T49" s="169" t="n">
        <v>2874</v>
      </c>
      <c r="U49" s="170" t="n">
        <v>187674.2</v>
      </c>
      <c r="V49" s="169" t="n">
        <v>1111</v>
      </c>
      <c r="W49" s="170" t="n">
        <v>70100.1000000001</v>
      </c>
      <c r="X49" s="169" t="n">
        <v>2623</v>
      </c>
      <c r="Y49" s="170" t="n">
        <v>119447.1</v>
      </c>
      <c r="Z49" s="169" t="n">
        <v>1391</v>
      </c>
      <c r="AA49" s="170" t="n">
        <v>99858.4256</v>
      </c>
      <c r="AB49" s="169" t="n">
        <v>759</v>
      </c>
      <c r="AC49" s="170" t="n">
        <v>11920.9</v>
      </c>
      <c r="AD49" s="169" t="n">
        <v>2315</v>
      </c>
      <c r="AE49" s="170" t="n">
        <v>55341.6999999999</v>
      </c>
      <c r="AF49" s="168" t="n">
        <v>195</v>
      </c>
      <c r="AG49" s="168" t="n">
        <v>1264.1</v>
      </c>
      <c r="AH49" s="169" t="n">
        <v>505</v>
      </c>
      <c r="AI49" s="170" t="n">
        <v>3129.5</v>
      </c>
      <c r="AJ49" s="168" t="n">
        <v>884</v>
      </c>
      <c r="AK49" s="168" t="n">
        <v>12879.7</v>
      </c>
      <c r="AL49" s="169" t="n">
        <v>1242</v>
      </c>
      <c r="AM49" s="170" t="n">
        <v>3280.19999999999</v>
      </c>
      <c r="AN49" s="171"/>
      <c r="AO49" s="169" t="n">
        <v>1039</v>
      </c>
      <c r="AP49" s="170" t="n">
        <v>56296</v>
      </c>
      <c r="AQ49" s="169" t="n">
        <v>673</v>
      </c>
      <c r="AR49" s="170" t="n">
        <v>13499</v>
      </c>
      <c r="AS49" s="169" t="n">
        <v>119</v>
      </c>
      <c r="AT49" s="170" t="n">
        <v>1293</v>
      </c>
      <c r="AU49" s="169" t="n">
        <v>267</v>
      </c>
      <c r="AV49" s="170" t="n">
        <v>3349</v>
      </c>
      <c r="AW49" s="169" t="n">
        <v>11</v>
      </c>
      <c r="AX49" s="170" t="n">
        <v>153</v>
      </c>
      <c r="AY49" s="169" t="n">
        <v>1187</v>
      </c>
      <c r="AZ49" s="170" t="n">
        <v>74590</v>
      </c>
      <c r="BA49" s="172"/>
      <c r="BB49" s="169" t="n">
        <v>93</v>
      </c>
      <c r="BC49" s="170" t="n">
        <v>839</v>
      </c>
      <c r="BD49" s="169" t="n">
        <v>45</v>
      </c>
      <c r="BE49" s="170" t="n">
        <v>858</v>
      </c>
      <c r="BF49" s="169" t="n">
        <v>239</v>
      </c>
      <c r="BG49" s="170" t="n">
        <v>5296</v>
      </c>
      <c r="BH49" s="169" t="n">
        <v>81</v>
      </c>
      <c r="BI49" s="170" t="n">
        <v>1647</v>
      </c>
      <c r="BJ49" s="169" t="n">
        <v>446</v>
      </c>
      <c r="BK49" s="170" t="n">
        <v>11901</v>
      </c>
      <c r="BL49" s="169" t="n">
        <v>61</v>
      </c>
      <c r="BM49" s="170" t="n">
        <v>809</v>
      </c>
      <c r="BN49" s="169" t="n">
        <v>59</v>
      </c>
      <c r="BO49" s="170" t="n">
        <v>121</v>
      </c>
      <c r="BP49" s="169" t="n">
        <v>61</v>
      </c>
      <c r="BQ49" s="170" t="n">
        <v>200</v>
      </c>
      <c r="BR49" s="169" t="n">
        <v>171</v>
      </c>
      <c r="BS49" s="170" t="n">
        <v>2443</v>
      </c>
      <c r="BT49" s="169" t="n">
        <v>41</v>
      </c>
      <c r="BU49" s="170" t="n">
        <v>477</v>
      </c>
      <c r="BV49" s="169" t="n">
        <v>60</v>
      </c>
      <c r="BW49" s="170" t="n">
        <v>241</v>
      </c>
      <c r="BX49" s="168"/>
      <c r="BY49" s="169" t="s">
        <v>704</v>
      </c>
      <c r="BZ49" s="170" t="s">
        <v>704</v>
      </c>
      <c r="CA49" s="169" t="s">
        <v>704</v>
      </c>
      <c r="CB49" s="170" t="s">
        <v>704</v>
      </c>
      <c r="CC49" s="169" t="n">
        <v>35</v>
      </c>
      <c r="CD49" s="170" t="n">
        <v>97</v>
      </c>
      <c r="CE49" s="169" t="n">
        <v>63</v>
      </c>
      <c r="CF49" s="170" t="n">
        <v>20</v>
      </c>
      <c r="CG49" s="169" t="n">
        <v>38</v>
      </c>
      <c r="CH49" s="170" t="n">
        <v>10</v>
      </c>
      <c r="CI49" s="169" t="n">
        <v>22</v>
      </c>
      <c r="CJ49" s="170" t="n">
        <v>83</v>
      </c>
      <c r="CK49" s="169" t="n">
        <v>57</v>
      </c>
      <c r="CL49" s="170" t="n">
        <v>94</v>
      </c>
      <c r="CM49" s="169" t="n">
        <v>32</v>
      </c>
      <c r="CN49" s="170" t="n">
        <v>218</v>
      </c>
      <c r="CO49" s="169" t="n">
        <v>14</v>
      </c>
      <c r="CP49" s="170" t="n">
        <v>9</v>
      </c>
      <c r="CQ49" s="171"/>
      <c r="CR49" s="169" t="n">
        <v>390</v>
      </c>
      <c r="CS49" s="170" t="n">
        <v>33733</v>
      </c>
      <c r="CT49" s="169" t="n">
        <v>611</v>
      </c>
      <c r="CU49" s="170" t="n">
        <v>14002</v>
      </c>
      <c r="CV49" s="169" t="n">
        <v>1003</v>
      </c>
      <c r="CW49" s="170" t="n">
        <v>35654</v>
      </c>
      <c r="CX49" s="169" t="n">
        <v>1305</v>
      </c>
      <c r="CY49" s="170" t="n">
        <v>139232</v>
      </c>
      <c r="CZ49" s="172"/>
      <c r="DA49" s="169" t="n">
        <v>145</v>
      </c>
      <c r="DB49" s="170" t="n">
        <v>61259</v>
      </c>
      <c r="DC49" s="172"/>
      <c r="DD49" s="169" t="n">
        <v>795</v>
      </c>
      <c r="DE49" s="170" t="n">
        <v>149846</v>
      </c>
      <c r="DF49" s="169" t="n">
        <v>757</v>
      </c>
      <c r="DG49" s="170" t="n">
        <v>211763</v>
      </c>
      <c r="DH49" s="169" t="n">
        <v>871</v>
      </c>
      <c r="DI49" s="170" t="n">
        <v>390411</v>
      </c>
      <c r="DJ49" s="172"/>
      <c r="DK49" s="169" t="n">
        <v>86</v>
      </c>
      <c r="DL49" s="170" t="n">
        <v>1059</v>
      </c>
      <c r="DM49" s="172"/>
      <c r="DN49" s="169" t="n">
        <v>307</v>
      </c>
      <c r="DO49" s="170" t="n">
        <v>540398</v>
      </c>
      <c r="DP49" s="169" t="n">
        <v>24</v>
      </c>
      <c r="DQ49" s="170" t="n">
        <v>571093</v>
      </c>
      <c r="DR49" s="169" t="n">
        <v>112</v>
      </c>
      <c r="DS49" s="170" t="n">
        <v>2097</v>
      </c>
      <c r="DT49" s="169" t="n">
        <v>121</v>
      </c>
      <c r="DU49" s="170" t="n">
        <v>3888</v>
      </c>
      <c r="DV49" s="171"/>
      <c r="DW49" s="169" t="n">
        <v>1363</v>
      </c>
      <c r="DX49" s="170" t="n">
        <v>1997</v>
      </c>
      <c r="DY49" s="169" t="n">
        <v>1221</v>
      </c>
      <c r="DZ49" s="170" t="n">
        <v>1579</v>
      </c>
      <c r="EA49" s="169" t="n">
        <v>96</v>
      </c>
      <c r="EB49" s="170" t="n">
        <v>135</v>
      </c>
      <c r="EC49" s="169" t="n">
        <v>29</v>
      </c>
      <c r="ED49" s="170" t="n">
        <v>33</v>
      </c>
      <c r="EE49" s="169" t="n">
        <v>466</v>
      </c>
      <c r="EF49" s="170" t="n">
        <v>967</v>
      </c>
      <c r="EG49" s="169" t="n">
        <v>185</v>
      </c>
      <c r="EH49" s="170" t="n">
        <v>239</v>
      </c>
      <c r="EI49" s="169" t="n">
        <v>73</v>
      </c>
      <c r="EJ49" s="170" t="n">
        <v>132</v>
      </c>
      <c r="EK49" s="169" t="n">
        <v>127</v>
      </c>
      <c r="EL49" s="170" t="n">
        <v>372</v>
      </c>
      <c r="EM49" s="169" t="n">
        <v>264</v>
      </c>
      <c r="EN49" s="170" t="n">
        <v>557</v>
      </c>
      <c r="EO49" s="169" t="n">
        <v>2151</v>
      </c>
      <c r="EP49" s="170" t="n">
        <v>6011</v>
      </c>
    </row>
    <row r="50" s="125" customFormat="true" ht="12.75" hidden="false" customHeight="false" outlineLevel="0" collapsed="false">
      <c r="A50" s="166" t="s">
        <v>441</v>
      </c>
      <c r="B50" s="167" t="n">
        <v>2251</v>
      </c>
      <c r="C50" s="168"/>
      <c r="D50" s="169" t="n">
        <v>683</v>
      </c>
      <c r="E50" s="168" t="s">
        <v>796</v>
      </c>
      <c r="F50" s="168" t="s">
        <v>796</v>
      </c>
      <c r="G50" s="168" t="n">
        <v>52</v>
      </c>
      <c r="H50" s="168" t="n">
        <v>55</v>
      </c>
      <c r="I50" s="168" t="n">
        <v>0</v>
      </c>
      <c r="J50" s="168" t="n">
        <v>609</v>
      </c>
      <c r="K50" s="168" t="n">
        <v>209</v>
      </c>
      <c r="L50" s="170" t="n">
        <v>563</v>
      </c>
      <c r="M50" s="168"/>
      <c r="N50" s="169" t="n">
        <v>622</v>
      </c>
      <c r="O50" s="168" t="n">
        <v>428</v>
      </c>
      <c r="P50" s="168" t="n">
        <v>337</v>
      </c>
      <c r="Q50" s="168" t="n">
        <v>315</v>
      </c>
      <c r="R50" s="170" t="n">
        <v>549</v>
      </c>
      <c r="S50" s="168"/>
      <c r="T50" s="169" t="n">
        <v>2129</v>
      </c>
      <c r="U50" s="170" t="n">
        <v>187444.7</v>
      </c>
      <c r="V50" s="169" t="n">
        <v>822</v>
      </c>
      <c r="W50" s="170" t="n">
        <v>64419.2</v>
      </c>
      <c r="X50" s="169" t="n">
        <v>1897</v>
      </c>
      <c r="Y50" s="170" t="n">
        <v>124035.3</v>
      </c>
      <c r="Z50" s="169" t="n">
        <v>1101</v>
      </c>
      <c r="AA50" s="170" t="n">
        <v>105598.1567</v>
      </c>
      <c r="AB50" s="169" t="n">
        <v>395</v>
      </c>
      <c r="AC50" s="170" t="n">
        <v>6643.50000000001</v>
      </c>
      <c r="AD50" s="169" t="n">
        <v>1676</v>
      </c>
      <c r="AE50" s="170" t="n">
        <v>50238.5</v>
      </c>
      <c r="AF50" s="168" t="n">
        <v>138</v>
      </c>
      <c r="AG50" s="168" t="n">
        <v>1309.3</v>
      </c>
      <c r="AH50" s="169" t="n">
        <v>443</v>
      </c>
      <c r="AI50" s="170" t="n">
        <v>3392.9</v>
      </c>
      <c r="AJ50" s="168" t="n">
        <v>835</v>
      </c>
      <c r="AK50" s="168" t="n">
        <v>16499.7</v>
      </c>
      <c r="AL50" s="169" t="n">
        <v>1031</v>
      </c>
      <c r="AM50" s="170" t="n">
        <v>3762.8</v>
      </c>
      <c r="AN50" s="171"/>
      <c r="AO50" s="169" t="n">
        <v>867</v>
      </c>
      <c r="AP50" s="170" t="n">
        <v>63474</v>
      </c>
      <c r="AQ50" s="169" t="n">
        <v>351</v>
      </c>
      <c r="AR50" s="170" t="n">
        <v>8368</v>
      </c>
      <c r="AS50" s="169" t="s">
        <v>704</v>
      </c>
      <c r="AT50" s="170" t="s">
        <v>704</v>
      </c>
      <c r="AU50" s="169" t="n">
        <v>181</v>
      </c>
      <c r="AV50" s="170" t="n">
        <v>3278</v>
      </c>
      <c r="AW50" s="169" t="s">
        <v>704</v>
      </c>
      <c r="AX50" s="170" t="s">
        <v>704</v>
      </c>
      <c r="AY50" s="169" t="n">
        <v>951</v>
      </c>
      <c r="AZ50" s="170" t="n">
        <v>77387</v>
      </c>
      <c r="BA50" s="172"/>
      <c r="BB50" s="169" t="n">
        <v>29</v>
      </c>
      <c r="BC50" s="170" t="n">
        <v>259</v>
      </c>
      <c r="BD50" s="169" t="n">
        <v>20</v>
      </c>
      <c r="BE50" s="170" t="n">
        <v>364</v>
      </c>
      <c r="BF50" s="169" t="n">
        <v>236</v>
      </c>
      <c r="BG50" s="170" t="n">
        <v>6221</v>
      </c>
      <c r="BH50" s="169" t="n">
        <v>57</v>
      </c>
      <c r="BI50" s="170" t="n">
        <v>1116</v>
      </c>
      <c r="BJ50" s="169" t="n">
        <v>471</v>
      </c>
      <c r="BK50" s="170" t="n">
        <v>17272</v>
      </c>
      <c r="BL50" s="169" t="n">
        <v>54</v>
      </c>
      <c r="BM50" s="170" t="n">
        <v>829</v>
      </c>
      <c r="BN50" s="169" t="n">
        <v>30</v>
      </c>
      <c r="BO50" s="170" t="n">
        <v>120</v>
      </c>
      <c r="BP50" s="169" t="n">
        <v>21</v>
      </c>
      <c r="BQ50" s="170" t="n">
        <v>88</v>
      </c>
      <c r="BR50" s="169" t="n">
        <v>68</v>
      </c>
      <c r="BS50" s="170" t="n">
        <v>1149</v>
      </c>
      <c r="BT50" s="169" t="n">
        <v>26</v>
      </c>
      <c r="BU50" s="170" t="n">
        <v>167</v>
      </c>
      <c r="BV50" s="169" t="n">
        <v>57</v>
      </c>
      <c r="BW50" s="170" t="n">
        <v>449</v>
      </c>
      <c r="BX50" s="168"/>
      <c r="BY50" s="169" t="s">
        <v>704</v>
      </c>
      <c r="BZ50" s="170" t="s">
        <v>704</v>
      </c>
      <c r="CA50" s="169" t="s">
        <v>704</v>
      </c>
      <c r="CB50" s="170" t="s">
        <v>704</v>
      </c>
      <c r="CC50" s="169" t="s">
        <v>704</v>
      </c>
      <c r="CD50" s="170" t="s">
        <v>704</v>
      </c>
      <c r="CE50" s="169" t="n">
        <v>33</v>
      </c>
      <c r="CF50" s="170" t="n">
        <v>6</v>
      </c>
      <c r="CG50" s="169" t="n">
        <v>37</v>
      </c>
      <c r="CH50" s="170" t="n">
        <v>49</v>
      </c>
      <c r="CI50" s="169" t="n">
        <v>17</v>
      </c>
      <c r="CJ50" s="170" t="n">
        <v>69</v>
      </c>
      <c r="CK50" s="169" t="n">
        <v>48</v>
      </c>
      <c r="CL50" s="170" t="n">
        <v>118</v>
      </c>
      <c r="CM50" s="169" t="n">
        <v>24</v>
      </c>
      <c r="CN50" s="170" t="n">
        <v>32</v>
      </c>
      <c r="CO50" s="169" t="s">
        <v>704</v>
      </c>
      <c r="CP50" s="170" t="s">
        <v>704</v>
      </c>
      <c r="CQ50" s="171"/>
      <c r="CR50" s="169" t="n">
        <v>122</v>
      </c>
      <c r="CS50" s="170" t="n">
        <v>10753</v>
      </c>
      <c r="CT50" s="169" t="n">
        <v>413</v>
      </c>
      <c r="CU50" s="170" t="n">
        <v>12598</v>
      </c>
      <c r="CV50" s="169" t="n">
        <v>552</v>
      </c>
      <c r="CW50" s="170" t="n">
        <v>20007</v>
      </c>
      <c r="CX50" s="169" t="n">
        <v>798</v>
      </c>
      <c r="CY50" s="170" t="n">
        <v>78698</v>
      </c>
      <c r="CZ50" s="172"/>
      <c r="DA50" s="169" t="n">
        <v>91</v>
      </c>
      <c r="DB50" s="170" t="n">
        <v>39900</v>
      </c>
      <c r="DC50" s="172"/>
      <c r="DD50" s="169" t="n">
        <v>750</v>
      </c>
      <c r="DE50" s="170" t="n">
        <v>161138</v>
      </c>
      <c r="DF50" s="169" t="n">
        <v>717</v>
      </c>
      <c r="DG50" s="170" t="n">
        <v>220789</v>
      </c>
      <c r="DH50" s="169" t="n">
        <v>832</v>
      </c>
      <c r="DI50" s="170" t="n">
        <v>406457</v>
      </c>
      <c r="DJ50" s="172"/>
      <c r="DK50" s="169" t="n">
        <v>65</v>
      </c>
      <c r="DL50" s="170" t="n">
        <v>304</v>
      </c>
      <c r="DM50" s="172"/>
      <c r="DN50" s="169" t="s">
        <v>704</v>
      </c>
      <c r="DO50" s="170" t="s">
        <v>704</v>
      </c>
      <c r="DP50" s="169" t="n">
        <v>16</v>
      </c>
      <c r="DQ50" s="170" t="n">
        <v>1328400</v>
      </c>
      <c r="DR50" s="169" t="n">
        <v>79</v>
      </c>
      <c r="DS50" s="170" t="n">
        <v>1016</v>
      </c>
      <c r="DT50" s="169" t="n">
        <v>80</v>
      </c>
      <c r="DU50" s="170" t="n">
        <v>515</v>
      </c>
      <c r="DV50" s="171"/>
      <c r="DW50" s="169" t="n">
        <v>927</v>
      </c>
      <c r="DX50" s="170" t="n">
        <v>1340</v>
      </c>
      <c r="DY50" s="169" t="n">
        <v>988</v>
      </c>
      <c r="DZ50" s="170" t="n">
        <v>1337</v>
      </c>
      <c r="EA50" s="169" t="n">
        <v>74</v>
      </c>
      <c r="EB50" s="170" t="n">
        <v>94</v>
      </c>
      <c r="EC50" s="169" t="n">
        <v>22</v>
      </c>
      <c r="ED50" s="170" t="n">
        <v>25</v>
      </c>
      <c r="EE50" s="169" t="n">
        <v>371</v>
      </c>
      <c r="EF50" s="170" t="n">
        <v>702</v>
      </c>
      <c r="EG50" s="169" t="n">
        <v>171</v>
      </c>
      <c r="EH50" s="170" t="n">
        <v>257</v>
      </c>
      <c r="EI50" s="169" t="n">
        <v>43</v>
      </c>
      <c r="EJ50" s="170" t="n">
        <v>54</v>
      </c>
      <c r="EK50" s="169" t="n">
        <v>87</v>
      </c>
      <c r="EL50" s="170" t="n">
        <v>142</v>
      </c>
      <c r="EM50" s="169" t="n">
        <v>203</v>
      </c>
      <c r="EN50" s="170" t="n">
        <v>387</v>
      </c>
      <c r="EO50" s="169" t="n">
        <v>1652</v>
      </c>
      <c r="EP50" s="170" t="n">
        <v>4338</v>
      </c>
    </row>
    <row r="51" s="125" customFormat="true" ht="12.75" hidden="false" customHeight="false" outlineLevel="0" collapsed="false">
      <c r="A51" s="166" t="s">
        <v>511</v>
      </c>
      <c r="B51" s="167" t="n">
        <v>5917</v>
      </c>
      <c r="C51" s="168"/>
      <c r="D51" s="169" t="n">
        <v>1725</v>
      </c>
      <c r="E51" s="168" t="n">
        <v>1440</v>
      </c>
      <c r="F51" s="168" t="n">
        <v>509</v>
      </c>
      <c r="G51" s="168" t="n">
        <v>260</v>
      </c>
      <c r="H51" s="168" t="n">
        <v>63</v>
      </c>
      <c r="I51" s="168" t="n">
        <v>0</v>
      </c>
      <c r="J51" s="168" t="n">
        <v>435</v>
      </c>
      <c r="K51" s="168" t="n">
        <v>291</v>
      </c>
      <c r="L51" s="170" t="n">
        <v>1194</v>
      </c>
      <c r="M51" s="168"/>
      <c r="N51" s="169" t="n">
        <v>2013</v>
      </c>
      <c r="O51" s="168" t="n">
        <v>952</v>
      </c>
      <c r="P51" s="168" t="n">
        <v>917</v>
      </c>
      <c r="Q51" s="168" t="n">
        <v>695</v>
      </c>
      <c r="R51" s="170" t="n">
        <v>1340</v>
      </c>
      <c r="S51" s="168"/>
      <c r="T51" s="169" t="n">
        <v>5668</v>
      </c>
      <c r="U51" s="170" t="n">
        <v>515341.799999998</v>
      </c>
      <c r="V51" s="169" t="n">
        <v>2603</v>
      </c>
      <c r="W51" s="170" t="n">
        <v>184921.6</v>
      </c>
      <c r="X51" s="169" t="n">
        <v>5018</v>
      </c>
      <c r="Y51" s="170" t="n">
        <v>329355.7</v>
      </c>
      <c r="Z51" s="169" t="n">
        <v>4145</v>
      </c>
      <c r="AA51" s="170" t="n">
        <v>401232.007499999</v>
      </c>
      <c r="AB51" s="169" t="n">
        <v>844</v>
      </c>
      <c r="AC51" s="170" t="n">
        <v>10962.2</v>
      </c>
      <c r="AD51" s="169" t="n">
        <v>2905</v>
      </c>
      <c r="AE51" s="170" t="n">
        <v>40998.2999999999</v>
      </c>
      <c r="AF51" s="168" t="n">
        <v>417</v>
      </c>
      <c r="AG51" s="168" t="n">
        <v>2702</v>
      </c>
      <c r="AH51" s="169" t="n">
        <v>923</v>
      </c>
      <c r="AI51" s="170" t="n">
        <v>7453.5</v>
      </c>
      <c r="AJ51" s="168" t="n">
        <v>2431</v>
      </c>
      <c r="AK51" s="168" t="n">
        <v>41605.3</v>
      </c>
      <c r="AL51" s="169" t="n">
        <v>2681</v>
      </c>
      <c r="AM51" s="170" t="n">
        <v>10389.6</v>
      </c>
      <c r="AN51" s="171"/>
      <c r="AO51" s="169" t="n">
        <v>3205</v>
      </c>
      <c r="AP51" s="170" t="n">
        <v>216630</v>
      </c>
      <c r="AQ51" s="169" t="n">
        <v>1183</v>
      </c>
      <c r="AR51" s="170" t="n">
        <v>28635</v>
      </c>
      <c r="AS51" s="169" t="n">
        <v>765</v>
      </c>
      <c r="AT51" s="170" t="n">
        <v>15654</v>
      </c>
      <c r="AU51" s="169" t="n">
        <v>147</v>
      </c>
      <c r="AV51" s="170" t="n">
        <v>1321</v>
      </c>
      <c r="AW51" s="169" t="n">
        <v>53</v>
      </c>
      <c r="AX51" s="170" t="n">
        <v>1146</v>
      </c>
      <c r="AY51" s="169" t="n">
        <v>3406</v>
      </c>
      <c r="AZ51" s="170" t="n">
        <v>263386</v>
      </c>
      <c r="BA51" s="172"/>
      <c r="BB51" s="169" t="n">
        <v>1040</v>
      </c>
      <c r="BC51" s="170" t="n">
        <v>15232</v>
      </c>
      <c r="BD51" s="169" t="n">
        <v>1703</v>
      </c>
      <c r="BE51" s="170" t="n">
        <v>30463</v>
      </c>
      <c r="BF51" s="169" t="n">
        <v>581</v>
      </c>
      <c r="BG51" s="170" t="n">
        <v>10476</v>
      </c>
      <c r="BH51" s="169" t="n">
        <v>507</v>
      </c>
      <c r="BI51" s="170" t="n">
        <v>9202</v>
      </c>
      <c r="BJ51" s="169" t="n">
        <v>1017</v>
      </c>
      <c r="BK51" s="170" t="n">
        <v>29067</v>
      </c>
      <c r="BL51" s="169" t="n">
        <v>351</v>
      </c>
      <c r="BM51" s="170" t="n">
        <v>5061</v>
      </c>
      <c r="BN51" s="169" t="n">
        <v>143</v>
      </c>
      <c r="BO51" s="170" t="n">
        <v>460</v>
      </c>
      <c r="BP51" s="169" t="n">
        <v>142</v>
      </c>
      <c r="BQ51" s="170" t="n">
        <v>503</v>
      </c>
      <c r="BR51" s="169" t="n">
        <v>74</v>
      </c>
      <c r="BS51" s="170" t="n">
        <v>896</v>
      </c>
      <c r="BT51" s="169" t="n">
        <v>118</v>
      </c>
      <c r="BU51" s="170" t="n">
        <v>1101</v>
      </c>
      <c r="BV51" s="169" t="n">
        <v>446</v>
      </c>
      <c r="BW51" s="170" t="n">
        <v>2751</v>
      </c>
      <c r="BX51" s="168"/>
      <c r="BY51" s="169" t="n">
        <v>336</v>
      </c>
      <c r="BZ51" s="170" t="n">
        <v>12461</v>
      </c>
      <c r="CA51" s="169" t="n">
        <v>747</v>
      </c>
      <c r="CB51" s="170" t="n">
        <v>17369</v>
      </c>
      <c r="CC51" s="169" t="n">
        <v>959</v>
      </c>
      <c r="CD51" s="170" t="n">
        <v>29830</v>
      </c>
      <c r="CE51" s="169" t="n">
        <v>472</v>
      </c>
      <c r="CF51" s="170" t="n">
        <v>130</v>
      </c>
      <c r="CG51" s="169" t="n">
        <v>91</v>
      </c>
      <c r="CH51" s="170" t="n">
        <v>79</v>
      </c>
      <c r="CI51" s="169" t="n">
        <v>93</v>
      </c>
      <c r="CJ51" s="170" t="n">
        <v>135</v>
      </c>
      <c r="CK51" s="169" t="n">
        <v>170</v>
      </c>
      <c r="CL51" s="170" t="n">
        <v>213</v>
      </c>
      <c r="CM51" s="169" t="n">
        <v>96</v>
      </c>
      <c r="CN51" s="170" t="n">
        <v>347</v>
      </c>
      <c r="CO51" s="169" t="n">
        <v>345</v>
      </c>
      <c r="CP51" s="170" t="n">
        <v>2115</v>
      </c>
      <c r="CQ51" s="171"/>
      <c r="CR51" s="169" t="n">
        <v>140</v>
      </c>
      <c r="CS51" s="170" t="n">
        <v>10040</v>
      </c>
      <c r="CT51" s="169" t="n">
        <v>624</v>
      </c>
      <c r="CU51" s="170" t="n">
        <v>19902</v>
      </c>
      <c r="CV51" s="169" t="n">
        <v>812</v>
      </c>
      <c r="CW51" s="170" t="n">
        <v>30919</v>
      </c>
      <c r="CX51" s="169" t="n">
        <v>1073</v>
      </c>
      <c r="CY51" s="170" t="n">
        <v>97161</v>
      </c>
      <c r="CZ51" s="172"/>
      <c r="DA51" s="169" t="n">
        <v>262</v>
      </c>
      <c r="DB51" s="170" t="n">
        <v>300759</v>
      </c>
      <c r="DC51" s="172"/>
      <c r="DD51" s="169" t="n">
        <v>567</v>
      </c>
      <c r="DE51" s="170" t="n">
        <v>82342</v>
      </c>
      <c r="DF51" s="169" t="n">
        <v>542</v>
      </c>
      <c r="DG51" s="170" t="n">
        <v>105319</v>
      </c>
      <c r="DH51" s="169" t="n">
        <v>660</v>
      </c>
      <c r="DI51" s="170" t="n">
        <v>206494</v>
      </c>
      <c r="DJ51" s="172"/>
      <c r="DK51" s="169" t="n">
        <v>96</v>
      </c>
      <c r="DL51" s="170" t="n">
        <v>524</v>
      </c>
      <c r="DM51" s="172"/>
      <c r="DN51" s="169" t="n">
        <v>422</v>
      </c>
      <c r="DO51" s="170" t="n">
        <v>2189844</v>
      </c>
      <c r="DP51" s="169" t="n">
        <v>60</v>
      </c>
      <c r="DQ51" s="170" t="n">
        <v>8122465</v>
      </c>
      <c r="DR51" s="169" t="n">
        <v>170</v>
      </c>
      <c r="DS51" s="170" t="n">
        <v>437314</v>
      </c>
      <c r="DT51" s="169" t="n">
        <v>161</v>
      </c>
      <c r="DU51" s="170" t="n">
        <v>1073</v>
      </c>
      <c r="DV51" s="171"/>
      <c r="DW51" s="169" t="n">
        <v>2793</v>
      </c>
      <c r="DX51" s="170" t="n">
        <v>4121</v>
      </c>
      <c r="DY51" s="169" t="n">
        <v>2270</v>
      </c>
      <c r="DZ51" s="170" t="n">
        <v>2976</v>
      </c>
      <c r="EA51" s="169" t="n">
        <v>327</v>
      </c>
      <c r="EB51" s="170" t="n">
        <v>557</v>
      </c>
      <c r="EC51" s="169" t="n">
        <v>94</v>
      </c>
      <c r="ED51" s="170" t="n">
        <v>122</v>
      </c>
      <c r="EE51" s="169" t="n">
        <v>1215</v>
      </c>
      <c r="EF51" s="170" t="n">
        <v>3852</v>
      </c>
      <c r="EG51" s="169" t="n">
        <v>346</v>
      </c>
      <c r="EH51" s="170" t="n">
        <v>511</v>
      </c>
      <c r="EI51" s="169" t="n">
        <v>186</v>
      </c>
      <c r="EJ51" s="170" t="n">
        <v>593</v>
      </c>
      <c r="EK51" s="169" t="n">
        <v>371</v>
      </c>
      <c r="EL51" s="170" t="n">
        <v>847</v>
      </c>
      <c r="EM51" s="169" t="n">
        <v>754</v>
      </c>
      <c r="EN51" s="170" t="n">
        <v>3326</v>
      </c>
      <c r="EO51" s="169" t="n">
        <v>4226</v>
      </c>
      <c r="EP51" s="170" t="n">
        <v>16905</v>
      </c>
    </row>
    <row r="52" s="232" customFormat="true" ht="12.75" hidden="false" customHeight="false" outlineLevel="0" collapsed="false">
      <c r="A52" s="173" t="s">
        <v>741</v>
      </c>
      <c r="B52" s="227" t="n">
        <v>17754</v>
      </c>
      <c r="C52" s="221"/>
      <c r="D52" s="228" t="n">
        <v>3891</v>
      </c>
      <c r="E52" s="221" t="n">
        <v>1888</v>
      </c>
      <c r="F52" s="221" t="n">
        <v>851</v>
      </c>
      <c r="G52" s="221" t="n">
        <v>623</v>
      </c>
      <c r="H52" s="221" t="n">
        <v>1132</v>
      </c>
      <c r="I52" s="221" t="n">
        <v>730</v>
      </c>
      <c r="J52" s="221" t="n">
        <v>2786</v>
      </c>
      <c r="K52" s="221" t="n">
        <v>1229</v>
      </c>
      <c r="L52" s="229" t="n">
        <v>4624</v>
      </c>
      <c r="M52" s="221"/>
      <c r="N52" s="228" t="n">
        <v>5852</v>
      </c>
      <c r="O52" s="221" t="n">
        <v>3410</v>
      </c>
      <c r="P52" s="221" t="n">
        <v>2983</v>
      </c>
      <c r="Q52" s="221" t="n">
        <v>2323</v>
      </c>
      <c r="R52" s="229" t="n">
        <v>3186</v>
      </c>
      <c r="S52" s="221"/>
      <c r="T52" s="228" t="n">
        <v>16841</v>
      </c>
      <c r="U52" s="229" t="n">
        <v>1220680.20000001</v>
      </c>
      <c r="V52" s="228" t="n">
        <v>6814</v>
      </c>
      <c r="W52" s="229" t="n">
        <v>446927.499999999</v>
      </c>
      <c r="X52" s="228" t="n">
        <v>15192</v>
      </c>
      <c r="Y52" s="229" t="n">
        <v>775757.79999999</v>
      </c>
      <c r="Z52" s="228" t="n">
        <v>9017</v>
      </c>
      <c r="AA52" s="229" t="n">
        <v>746106.710399999</v>
      </c>
      <c r="AB52" s="228" t="n">
        <v>3440</v>
      </c>
      <c r="AC52" s="229" t="n">
        <v>49969.9</v>
      </c>
      <c r="AD52" s="228" t="n">
        <v>11661</v>
      </c>
      <c r="AE52" s="229" t="n">
        <v>256225.800000001</v>
      </c>
      <c r="AF52" s="221" t="n">
        <v>1621</v>
      </c>
      <c r="AG52" s="221" t="n">
        <v>39283.9</v>
      </c>
      <c r="AH52" s="228" t="n">
        <v>2933</v>
      </c>
      <c r="AI52" s="229" t="n">
        <v>19245.9</v>
      </c>
      <c r="AJ52" s="221" t="n">
        <v>5430</v>
      </c>
      <c r="AK52" s="221" t="n">
        <v>87224.3000000001</v>
      </c>
      <c r="AL52" s="228" t="n">
        <v>7297</v>
      </c>
      <c r="AM52" s="229" t="n">
        <v>22626</v>
      </c>
      <c r="AN52" s="230"/>
      <c r="AO52" s="228" t="n">
        <v>6550</v>
      </c>
      <c r="AP52" s="229" t="n">
        <v>401215</v>
      </c>
      <c r="AQ52" s="228" t="n">
        <v>3431</v>
      </c>
      <c r="AR52" s="229" t="n">
        <v>74414</v>
      </c>
      <c r="AS52" s="228" t="n">
        <v>1502</v>
      </c>
      <c r="AT52" s="229" t="n">
        <v>25143</v>
      </c>
      <c r="AU52" s="228" t="n">
        <v>783</v>
      </c>
      <c r="AV52" s="229" t="n">
        <v>9256</v>
      </c>
      <c r="AW52" s="228" t="n">
        <v>128</v>
      </c>
      <c r="AX52" s="229" t="n">
        <v>2303</v>
      </c>
      <c r="AY52" s="228" t="n">
        <v>7487</v>
      </c>
      <c r="AZ52" s="229" t="n">
        <v>512330</v>
      </c>
      <c r="BA52" s="231"/>
      <c r="BB52" s="228" t="n">
        <v>1500</v>
      </c>
      <c r="BC52" s="229" t="n">
        <v>21476</v>
      </c>
      <c r="BD52" s="228" t="n">
        <v>2111</v>
      </c>
      <c r="BE52" s="229" t="n">
        <v>39341</v>
      </c>
      <c r="BF52" s="228" t="n">
        <v>1222</v>
      </c>
      <c r="BG52" s="229" t="n">
        <v>24187</v>
      </c>
      <c r="BH52" s="228" t="n">
        <v>833</v>
      </c>
      <c r="BI52" s="229" t="n">
        <v>15657</v>
      </c>
      <c r="BJ52" s="228" t="n">
        <v>2518</v>
      </c>
      <c r="BK52" s="229" t="n">
        <v>70983</v>
      </c>
      <c r="BL52" s="228" t="n">
        <v>622</v>
      </c>
      <c r="BM52" s="229" t="n">
        <v>9535</v>
      </c>
      <c r="BN52" s="228" t="n">
        <v>334</v>
      </c>
      <c r="BO52" s="229" t="n">
        <v>902</v>
      </c>
      <c r="BP52" s="228" t="n">
        <v>384</v>
      </c>
      <c r="BQ52" s="229" t="n">
        <v>1342</v>
      </c>
      <c r="BR52" s="228" t="n">
        <v>484</v>
      </c>
      <c r="BS52" s="229" t="n">
        <v>6841</v>
      </c>
      <c r="BT52" s="228" t="n">
        <v>227</v>
      </c>
      <c r="BU52" s="229" t="n">
        <v>2125</v>
      </c>
      <c r="BV52" s="228" t="n">
        <v>732</v>
      </c>
      <c r="BW52" s="229" t="n">
        <v>4201</v>
      </c>
      <c r="BX52" s="221"/>
      <c r="BY52" s="228" t="n">
        <v>390</v>
      </c>
      <c r="BZ52" s="229" t="n">
        <v>13233</v>
      </c>
      <c r="CA52" s="228" t="n">
        <v>954</v>
      </c>
      <c r="CB52" s="229" t="n">
        <v>20155</v>
      </c>
      <c r="CC52" s="228" t="n">
        <v>1193</v>
      </c>
      <c r="CD52" s="229" t="n">
        <v>33387</v>
      </c>
      <c r="CE52" s="228" t="n">
        <v>714</v>
      </c>
      <c r="CF52" s="229" t="n">
        <v>178</v>
      </c>
      <c r="CG52" s="228" t="n">
        <v>272</v>
      </c>
      <c r="CH52" s="229" t="n">
        <v>212</v>
      </c>
      <c r="CI52" s="228" t="n">
        <v>179</v>
      </c>
      <c r="CJ52" s="229" t="n">
        <v>443</v>
      </c>
      <c r="CK52" s="228" t="n">
        <v>419</v>
      </c>
      <c r="CL52" s="229" t="n">
        <v>654</v>
      </c>
      <c r="CM52" s="228" t="n">
        <v>243</v>
      </c>
      <c r="CN52" s="229" t="n">
        <v>831</v>
      </c>
      <c r="CO52" s="228" t="n">
        <v>382</v>
      </c>
      <c r="CP52" s="229" t="n">
        <v>2138</v>
      </c>
      <c r="CQ52" s="230"/>
      <c r="CR52" s="228" t="n">
        <v>1617</v>
      </c>
      <c r="CS52" s="229" t="n">
        <v>120417</v>
      </c>
      <c r="CT52" s="228" t="n">
        <v>3042</v>
      </c>
      <c r="CU52" s="229" t="n">
        <v>76288</v>
      </c>
      <c r="CV52" s="228" t="n">
        <v>4655</v>
      </c>
      <c r="CW52" s="229" t="n">
        <v>155121</v>
      </c>
      <c r="CX52" s="228" t="n">
        <v>5986</v>
      </c>
      <c r="CY52" s="229" t="n">
        <v>571380</v>
      </c>
      <c r="CZ52" s="231"/>
      <c r="DA52" s="228" t="n">
        <v>786</v>
      </c>
      <c r="DB52" s="229" t="n">
        <v>557443</v>
      </c>
      <c r="DC52" s="231"/>
      <c r="DD52" s="228" t="n">
        <v>3563</v>
      </c>
      <c r="DE52" s="229" t="n">
        <v>613492</v>
      </c>
      <c r="DF52" s="228" t="n">
        <v>3432</v>
      </c>
      <c r="DG52" s="229" t="n">
        <v>827303</v>
      </c>
      <c r="DH52" s="228" t="n">
        <v>3983</v>
      </c>
      <c r="DI52" s="229" t="n">
        <v>1558004</v>
      </c>
      <c r="DJ52" s="231"/>
      <c r="DK52" s="228" t="n">
        <v>493</v>
      </c>
      <c r="DL52" s="229" t="n">
        <v>4637</v>
      </c>
      <c r="DM52" s="231"/>
      <c r="DN52" s="228" t="n">
        <v>1832</v>
      </c>
      <c r="DO52" s="229" t="n">
        <v>5909014</v>
      </c>
      <c r="DP52" s="228" t="n">
        <v>152</v>
      </c>
      <c r="DQ52" s="229" t="n">
        <v>13192246</v>
      </c>
      <c r="DR52" s="228" t="n">
        <v>707</v>
      </c>
      <c r="DS52" s="229" t="n">
        <v>447165</v>
      </c>
      <c r="DT52" s="228" t="n">
        <v>710</v>
      </c>
      <c r="DU52" s="229" t="n">
        <v>7336</v>
      </c>
      <c r="DV52" s="230"/>
      <c r="DW52" s="228" t="n">
        <v>7931</v>
      </c>
      <c r="DX52" s="229" t="n">
        <v>11692</v>
      </c>
      <c r="DY52" s="228" t="n">
        <v>6892</v>
      </c>
      <c r="DZ52" s="229" t="n">
        <v>9052</v>
      </c>
      <c r="EA52" s="228" t="n">
        <v>617</v>
      </c>
      <c r="EB52" s="229" t="n">
        <v>998</v>
      </c>
      <c r="EC52" s="228" t="n">
        <v>195</v>
      </c>
      <c r="ED52" s="229" t="n">
        <v>246</v>
      </c>
      <c r="EE52" s="228" t="n">
        <v>2884</v>
      </c>
      <c r="EF52" s="229" t="n">
        <v>7305</v>
      </c>
      <c r="EG52" s="228" t="n">
        <v>1110</v>
      </c>
      <c r="EH52" s="229" t="n">
        <v>1568</v>
      </c>
      <c r="EI52" s="228" t="n">
        <v>414</v>
      </c>
      <c r="EJ52" s="229" t="n">
        <v>1052</v>
      </c>
      <c r="EK52" s="228" t="n">
        <v>839</v>
      </c>
      <c r="EL52" s="229" t="n">
        <v>1836</v>
      </c>
      <c r="EM52" s="228" t="n">
        <v>1787</v>
      </c>
      <c r="EN52" s="229" t="n">
        <v>5378</v>
      </c>
      <c r="EO52" s="228" t="n">
        <v>12457</v>
      </c>
      <c r="EP52" s="229" t="n">
        <v>39127</v>
      </c>
    </row>
    <row r="53" s="125" customFormat="true" ht="12.75" hidden="false" customHeight="false" outlineLevel="0" collapsed="false">
      <c r="A53" s="225"/>
      <c r="B53" s="226"/>
      <c r="C53" s="174"/>
      <c r="D53" s="176"/>
      <c r="E53" s="174"/>
      <c r="F53" s="174"/>
      <c r="G53" s="174"/>
      <c r="H53" s="174"/>
      <c r="I53" s="174"/>
      <c r="J53" s="174"/>
      <c r="K53" s="174"/>
      <c r="L53" s="175"/>
      <c r="M53" s="174"/>
      <c r="N53" s="176"/>
      <c r="O53" s="174"/>
      <c r="P53" s="174"/>
      <c r="Q53" s="174"/>
      <c r="R53" s="175"/>
      <c r="S53" s="174"/>
      <c r="T53" s="176"/>
      <c r="U53" s="175"/>
      <c r="V53" s="176"/>
      <c r="W53" s="175"/>
      <c r="X53" s="176"/>
      <c r="Y53" s="175"/>
      <c r="Z53" s="176"/>
      <c r="AA53" s="175"/>
      <c r="AB53" s="176"/>
      <c r="AC53" s="175"/>
      <c r="AD53" s="176"/>
      <c r="AE53" s="175"/>
      <c r="AF53" s="171"/>
      <c r="AG53" s="171"/>
      <c r="AH53" s="176"/>
      <c r="AI53" s="175"/>
      <c r="AJ53" s="171"/>
      <c r="AK53" s="171"/>
      <c r="AL53" s="176"/>
      <c r="AM53" s="175"/>
      <c r="AN53" s="171"/>
      <c r="AO53" s="176"/>
      <c r="AP53" s="175"/>
      <c r="AQ53" s="176"/>
      <c r="AR53" s="175"/>
      <c r="AS53" s="176"/>
      <c r="AT53" s="175"/>
      <c r="AU53" s="176"/>
      <c r="AV53" s="175"/>
      <c r="AW53" s="176"/>
      <c r="AX53" s="175"/>
      <c r="AY53" s="176"/>
      <c r="AZ53" s="175"/>
      <c r="BA53" s="171"/>
      <c r="BB53" s="176"/>
      <c r="BC53" s="175"/>
      <c r="BD53" s="176"/>
      <c r="BE53" s="175"/>
      <c r="BF53" s="176"/>
      <c r="BG53" s="175"/>
      <c r="BH53" s="176"/>
      <c r="BI53" s="175"/>
      <c r="BJ53" s="176"/>
      <c r="BK53" s="175"/>
      <c r="BL53" s="176"/>
      <c r="BM53" s="175"/>
      <c r="BN53" s="176"/>
      <c r="BO53" s="175"/>
      <c r="BP53" s="176"/>
      <c r="BQ53" s="175"/>
      <c r="BR53" s="176"/>
      <c r="BS53" s="175"/>
      <c r="BT53" s="176"/>
      <c r="BU53" s="175"/>
      <c r="BV53" s="176"/>
      <c r="BW53" s="175"/>
      <c r="BX53" s="174"/>
      <c r="BY53" s="176"/>
      <c r="BZ53" s="175"/>
      <c r="CA53" s="176"/>
      <c r="CB53" s="175"/>
      <c r="CC53" s="176"/>
      <c r="CD53" s="175"/>
      <c r="CE53" s="176"/>
      <c r="CF53" s="175"/>
      <c r="CG53" s="176"/>
      <c r="CH53" s="175"/>
      <c r="CI53" s="176"/>
      <c r="CJ53" s="175"/>
      <c r="CK53" s="176"/>
      <c r="CL53" s="175"/>
      <c r="CM53" s="176"/>
      <c r="CN53" s="175"/>
      <c r="CO53" s="176"/>
      <c r="CP53" s="175"/>
      <c r="CQ53" s="171"/>
      <c r="CR53" s="176"/>
      <c r="CS53" s="175"/>
      <c r="CT53" s="176"/>
      <c r="CU53" s="175"/>
      <c r="CV53" s="176"/>
      <c r="CW53" s="175"/>
      <c r="CX53" s="176"/>
      <c r="CY53" s="175"/>
      <c r="CZ53" s="171"/>
      <c r="DA53" s="176"/>
      <c r="DB53" s="175"/>
      <c r="DC53" s="171"/>
      <c r="DD53" s="176"/>
      <c r="DE53" s="175"/>
      <c r="DF53" s="176"/>
      <c r="DG53" s="175"/>
      <c r="DH53" s="176"/>
      <c r="DI53" s="175"/>
      <c r="DJ53" s="171"/>
      <c r="DK53" s="176"/>
      <c r="DL53" s="175"/>
      <c r="DM53" s="171"/>
      <c r="DN53" s="176"/>
      <c r="DO53" s="175"/>
      <c r="DP53" s="176"/>
      <c r="DQ53" s="175"/>
      <c r="DR53" s="176"/>
      <c r="DS53" s="175"/>
      <c r="DT53" s="176"/>
      <c r="DU53" s="175"/>
      <c r="DV53" s="171"/>
      <c r="DW53" s="176"/>
      <c r="DX53" s="175"/>
      <c r="DY53" s="176"/>
      <c r="DZ53" s="175"/>
      <c r="EA53" s="176"/>
      <c r="EB53" s="175"/>
      <c r="EC53" s="176"/>
      <c r="ED53" s="175"/>
      <c r="EE53" s="176"/>
      <c r="EF53" s="175"/>
      <c r="EG53" s="176"/>
      <c r="EH53" s="175"/>
      <c r="EI53" s="176"/>
      <c r="EJ53" s="175"/>
      <c r="EK53" s="176"/>
      <c r="EL53" s="175"/>
      <c r="EM53" s="176"/>
      <c r="EN53" s="175"/>
      <c r="EO53" s="176"/>
      <c r="EP53" s="175"/>
    </row>
    <row r="54" s="125" customFormat="true" ht="12.75" hidden="false" customHeight="false" outlineLevel="0" collapsed="false">
      <c r="A54" s="166" t="s">
        <v>742</v>
      </c>
      <c r="B54" s="167" t="n">
        <v>4169</v>
      </c>
      <c r="C54" s="168"/>
      <c r="D54" s="169" t="n">
        <v>220</v>
      </c>
      <c r="E54" s="168" t="n">
        <v>312</v>
      </c>
      <c r="F54" s="168" t="n">
        <v>367</v>
      </c>
      <c r="G54" s="168" t="s">
        <v>796</v>
      </c>
      <c r="H54" s="168" t="n">
        <v>184</v>
      </c>
      <c r="I54" s="168" t="s">
        <v>796</v>
      </c>
      <c r="J54" s="168" t="n">
        <v>1145</v>
      </c>
      <c r="K54" s="168" t="n">
        <v>494</v>
      </c>
      <c r="L54" s="170" t="n">
        <v>1075</v>
      </c>
      <c r="M54" s="168"/>
      <c r="N54" s="169" t="n">
        <v>1538</v>
      </c>
      <c r="O54" s="168" t="n">
        <v>846</v>
      </c>
      <c r="P54" s="168" t="n">
        <v>732</v>
      </c>
      <c r="Q54" s="168" t="n">
        <v>583</v>
      </c>
      <c r="R54" s="170" t="n">
        <v>470</v>
      </c>
      <c r="S54" s="168"/>
      <c r="T54" s="169" t="n">
        <v>3960</v>
      </c>
      <c r="U54" s="170" t="n">
        <v>177200.1</v>
      </c>
      <c r="V54" s="169" t="n">
        <v>977</v>
      </c>
      <c r="W54" s="170" t="n">
        <v>46088.3</v>
      </c>
      <c r="X54" s="169" t="n">
        <v>3714</v>
      </c>
      <c r="Y54" s="170" t="n">
        <v>134957.5</v>
      </c>
      <c r="Z54" s="169" t="n">
        <v>1857</v>
      </c>
      <c r="AA54" s="170" t="n">
        <v>71310.2088999998</v>
      </c>
      <c r="AB54" s="169" t="n">
        <v>1163</v>
      </c>
      <c r="AC54" s="170" t="n">
        <v>18205.4</v>
      </c>
      <c r="AD54" s="169" t="n">
        <v>3185</v>
      </c>
      <c r="AE54" s="170" t="n">
        <v>68535.9999999999</v>
      </c>
      <c r="AF54" s="168" t="n">
        <v>394</v>
      </c>
      <c r="AG54" s="168" t="n">
        <v>3388.9</v>
      </c>
      <c r="AH54" s="169" t="n">
        <v>1045</v>
      </c>
      <c r="AI54" s="170" t="n">
        <v>6106.90000000001</v>
      </c>
      <c r="AJ54" s="168" t="n">
        <v>751</v>
      </c>
      <c r="AK54" s="168" t="n">
        <v>6433.8</v>
      </c>
      <c r="AL54" s="169" t="n">
        <v>1665</v>
      </c>
      <c r="AM54" s="170" t="n">
        <v>3219.29999999999</v>
      </c>
      <c r="AN54" s="171"/>
      <c r="AO54" s="169" t="n">
        <v>954</v>
      </c>
      <c r="AP54" s="170" t="n">
        <v>28886</v>
      </c>
      <c r="AQ54" s="169" t="n">
        <v>638</v>
      </c>
      <c r="AR54" s="170" t="n">
        <v>7913</v>
      </c>
      <c r="AS54" s="169" t="n">
        <v>322</v>
      </c>
      <c r="AT54" s="170" t="n">
        <v>2610</v>
      </c>
      <c r="AU54" s="169" t="n">
        <v>423</v>
      </c>
      <c r="AV54" s="170" t="n">
        <v>4460</v>
      </c>
      <c r="AW54" s="169" t="n">
        <v>33</v>
      </c>
      <c r="AX54" s="170" t="n">
        <v>440</v>
      </c>
      <c r="AY54" s="169" t="n">
        <v>1205</v>
      </c>
      <c r="AZ54" s="170" t="n">
        <v>44308</v>
      </c>
      <c r="BA54" s="172"/>
      <c r="BB54" s="169" t="n">
        <v>385</v>
      </c>
      <c r="BC54" s="170" t="n">
        <v>6261</v>
      </c>
      <c r="BD54" s="169" t="n">
        <v>104</v>
      </c>
      <c r="BE54" s="170" t="n">
        <v>1672</v>
      </c>
      <c r="BF54" s="169" t="n">
        <v>231</v>
      </c>
      <c r="BG54" s="170" t="n">
        <v>2857</v>
      </c>
      <c r="BH54" s="169" t="n">
        <v>92</v>
      </c>
      <c r="BI54" s="170" t="n">
        <v>1422</v>
      </c>
      <c r="BJ54" s="169" t="n">
        <v>174</v>
      </c>
      <c r="BK54" s="170" t="n">
        <v>3173</v>
      </c>
      <c r="BL54" s="169" t="n">
        <v>21</v>
      </c>
      <c r="BM54" s="170" t="n">
        <v>208</v>
      </c>
      <c r="BN54" s="169" t="n">
        <v>178</v>
      </c>
      <c r="BO54" s="170" t="n">
        <v>447</v>
      </c>
      <c r="BP54" s="169" t="n">
        <v>192</v>
      </c>
      <c r="BQ54" s="170" t="n">
        <v>681</v>
      </c>
      <c r="BR54" s="169" t="n">
        <v>197</v>
      </c>
      <c r="BS54" s="170" t="n">
        <v>2277</v>
      </c>
      <c r="BT54" s="169" t="n">
        <v>107</v>
      </c>
      <c r="BU54" s="170" t="n">
        <v>1367</v>
      </c>
      <c r="BV54" s="169" t="n">
        <v>99</v>
      </c>
      <c r="BW54" s="170" t="n">
        <v>511</v>
      </c>
      <c r="BX54" s="168"/>
      <c r="BY54" s="169" t="n">
        <v>27</v>
      </c>
      <c r="BZ54" s="170" t="n">
        <v>31</v>
      </c>
      <c r="CA54" s="169" t="n">
        <v>73</v>
      </c>
      <c r="CB54" s="170" t="n">
        <v>346</v>
      </c>
      <c r="CC54" s="169" t="n">
        <v>83</v>
      </c>
      <c r="CD54" s="170" t="n">
        <v>377</v>
      </c>
      <c r="CE54" s="169" t="n">
        <v>55</v>
      </c>
      <c r="CF54" s="170" t="n">
        <v>30</v>
      </c>
      <c r="CG54" s="169" t="n">
        <v>666</v>
      </c>
      <c r="CH54" s="170" t="n">
        <v>4640</v>
      </c>
      <c r="CI54" s="169" t="n">
        <v>92</v>
      </c>
      <c r="CJ54" s="170" t="n">
        <v>811</v>
      </c>
      <c r="CK54" s="169" t="n">
        <v>701</v>
      </c>
      <c r="CL54" s="170" t="n">
        <v>5451</v>
      </c>
      <c r="CM54" s="169" t="n">
        <v>47</v>
      </c>
      <c r="CN54" s="170" t="n">
        <v>246</v>
      </c>
      <c r="CO54" s="169" t="n">
        <v>15</v>
      </c>
      <c r="CP54" s="170" t="n">
        <v>24</v>
      </c>
      <c r="CQ54" s="171"/>
      <c r="CR54" s="169" t="n">
        <v>282</v>
      </c>
      <c r="CS54" s="170" t="n">
        <v>20790</v>
      </c>
      <c r="CT54" s="169" t="n">
        <v>959</v>
      </c>
      <c r="CU54" s="170" t="n">
        <v>23126</v>
      </c>
      <c r="CV54" s="169" t="n">
        <v>1233</v>
      </c>
      <c r="CW54" s="170" t="n">
        <v>34833</v>
      </c>
      <c r="CX54" s="169" t="n">
        <v>1656</v>
      </c>
      <c r="CY54" s="170" t="n">
        <v>132631</v>
      </c>
      <c r="CZ54" s="172"/>
      <c r="DA54" s="169" t="n">
        <v>161</v>
      </c>
      <c r="DB54" s="170" t="n">
        <v>37614</v>
      </c>
      <c r="DC54" s="172"/>
      <c r="DD54" s="169" t="n">
        <v>1766</v>
      </c>
      <c r="DE54" s="170" t="n">
        <v>340200</v>
      </c>
      <c r="DF54" s="169" t="n">
        <v>1681</v>
      </c>
      <c r="DG54" s="170" t="n">
        <v>404998</v>
      </c>
      <c r="DH54" s="169" t="n">
        <v>1906</v>
      </c>
      <c r="DI54" s="170" t="n">
        <v>799820</v>
      </c>
      <c r="DJ54" s="172"/>
      <c r="DK54" s="169" t="n">
        <v>87</v>
      </c>
      <c r="DL54" s="170" t="n">
        <v>691</v>
      </c>
      <c r="DM54" s="172"/>
      <c r="DN54" s="169" t="n">
        <v>543</v>
      </c>
      <c r="DO54" s="170" t="n">
        <v>258230</v>
      </c>
      <c r="DP54" s="169" t="n">
        <v>62</v>
      </c>
      <c r="DQ54" s="170" t="n">
        <v>6341072</v>
      </c>
      <c r="DR54" s="169" t="n">
        <v>210</v>
      </c>
      <c r="DS54" s="170" t="n">
        <v>2529</v>
      </c>
      <c r="DT54" s="169" t="n">
        <v>170</v>
      </c>
      <c r="DU54" s="170" t="n">
        <v>1427</v>
      </c>
      <c r="DV54" s="171"/>
      <c r="DW54" s="169" t="n">
        <v>1757</v>
      </c>
      <c r="DX54" s="170" t="n">
        <v>2550</v>
      </c>
      <c r="DY54" s="169" t="n">
        <v>1643</v>
      </c>
      <c r="DZ54" s="170" t="n">
        <v>2196</v>
      </c>
      <c r="EA54" s="169" t="n">
        <v>85</v>
      </c>
      <c r="EB54" s="170" t="n">
        <v>251</v>
      </c>
      <c r="EC54" s="169" t="n">
        <v>35</v>
      </c>
      <c r="ED54" s="170" t="n">
        <v>45</v>
      </c>
      <c r="EE54" s="169" t="n">
        <v>485</v>
      </c>
      <c r="EF54" s="170" t="n">
        <v>1019</v>
      </c>
      <c r="EG54" s="169" t="n">
        <v>240</v>
      </c>
      <c r="EH54" s="170" t="n">
        <v>334</v>
      </c>
      <c r="EI54" s="169" t="n">
        <v>57</v>
      </c>
      <c r="EJ54" s="170" t="n">
        <v>128</v>
      </c>
      <c r="EK54" s="169" t="n">
        <v>144</v>
      </c>
      <c r="EL54" s="170" t="n">
        <v>297</v>
      </c>
      <c r="EM54" s="169" t="n">
        <v>434</v>
      </c>
      <c r="EN54" s="170" t="n">
        <v>1637</v>
      </c>
      <c r="EO54" s="169" t="n">
        <v>2830</v>
      </c>
      <c r="EP54" s="170" t="n">
        <v>8457</v>
      </c>
    </row>
    <row r="55" s="125" customFormat="true" ht="12.75" hidden="false" customHeight="false" outlineLevel="0" collapsed="false">
      <c r="A55" s="166" t="s">
        <v>447</v>
      </c>
      <c r="B55" s="167" t="n">
        <v>3533</v>
      </c>
      <c r="C55" s="168"/>
      <c r="D55" s="169" t="n">
        <v>333</v>
      </c>
      <c r="E55" s="168" t="n">
        <v>199</v>
      </c>
      <c r="F55" s="168" t="n">
        <v>469</v>
      </c>
      <c r="G55" s="168" t="n">
        <v>112</v>
      </c>
      <c r="H55" s="168" t="n">
        <v>189</v>
      </c>
      <c r="I55" s="168" t="n">
        <v>0</v>
      </c>
      <c r="J55" s="168" t="n">
        <v>888</v>
      </c>
      <c r="K55" s="168" t="n">
        <v>281</v>
      </c>
      <c r="L55" s="170" t="n">
        <v>1062</v>
      </c>
      <c r="M55" s="168"/>
      <c r="N55" s="169" t="n">
        <v>1462</v>
      </c>
      <c r="O55" s="168" t="n">
        <v>858</v>
      </c>
      <c r="P55" s="168" t="n">
        <v>555</v>
      </c>
      <c r="Q55" s="168" t="n">
        <v>367</v>
      </c>
      <c r="R55" s="170" t="n">
        <v>291</v>
      </c>
      <c r="S55" s="168"/>
      <c r="T55" s="169" t="n">
        <v>3407</v>
      </c>
      <c r="U55" s="170" t="n">
        <v>122824.9</v>
      </c>
      <c r="V55" s="169" t="n">
        <v>988</v>
      </c>
      <c r="W55" s="170" t="n">
        <v>40048.5</v>
      </c>
      <c r="X55" s="169" t="n">
        <v>3111</v>
      </c>
      <c r="Y55" s="170" t="n">
        <v>83846.3000000001</v>
      </c>
      <c r="Z55" s="169" t="n">
        <v>1579</v>
      </c>
      <c r="AA55" s="170" t="n">
        <v>52179.857</v>
      </c>
      <c r="AB55" s="169" t="n">
        <v>726</v>
      </c>
      <c r="AC55" s="170" t="n">
        <v>10483.4</v>
      </c>
      <c r="AD55" s="169" t="n">
        <v>2477</v>
      </c>
      <c r="AE55" s="170" t="n">
        <v>45506.2999999999</v>
      </c>
      <c r="AF55" s="168" t="n">
        <v>337</v>
      </c>
      <c r="AG55" s="168" t="n">
        <v>1798</v>
      </c>
      <c r="AH55" s="169" t="n">
        <v>747</v>
      </c>
      <c r="AI55" s="170" t="n">
        <v>4166.5</v>
      </c>
      <c r="AJ55" s="168" t="n">
        <v>576</v>
      </c>
      <c r="AK55" s="168" t="n">
        <v>5955.3</v>
      </c>
      <c r="AL55" s="169" t="n">
        <v>1390</v>
      </c>
      <c r="AM55" s="170" t="n">
        <v>2736.1</v>
      </c>
      <c r="AN55" s="171"/>
      <c r="AO55" s="169" t="n">
        <v>643</v>
      </c>
      <c r="AP55" s="170" t="n">
        <v>24175</v>
      </c>
      <c r="AQ55" s="169" t="n">
        <v>379</v>
      </c>
      <c r="AR55" s="170" t="n">
        <v>4834</v>
      </c>
      <c r="AS55" s="169" t="n">
        <v>197</v>
      </c>
      <c r="AT55" s="170" t="n">
        <v>2226</v>
      </c>
      <c r="AU55" s="169" t="n">
        <v>152</v>
      </c>
      <c r="AV55" s="170" t="n">
        <v>1537</v>
      </c>
      <c r="AW55" s="169" t="n">
        <v>25</v>
      </c>
      <c r="AX55" s="170" t="n">
        <v>212</v>
      </c>
      <c r="AY55" s="169" t="n">
        <v>846</v>
      </c>
      <c r="AZ55" s="170" t="n">
        <v>32984</v>
      </c>
      <c r="BA55" s="172"/>
      <c r="BB55" s="169" t="n">
        <v>132</v>
      </c>
      <c r="BC55" s="170" t="n">
        <v>1125</v>
      </c>
      <c r="BD55" s="169" t="n">
        <v>145</v>
      </c>
      <c r="BE55" s="170" t="n">
        <v>2238</v>
      </c>
      <c r="BF55" s="169" t="n">
        <v>220</v>
      </c>
      <c r="BG55" s="170" t="n">
        <v>3321</v>
      </c>
      <c r="BH55" s="169" t="n">
        <v>38</v>
      </c>
      <c r="BI55" s="170" t="n">
        <v>480</v>
      </c>
      <c r="BJ55" s="169" t="n">
        <v>146</v>
      </c>
      <c r="BK55" s="170" t="n">
        <v>3211</v>
      </c>
      <c r="BL55" s="169" t="n">
        <v>83</v>
      </c>
      <c r="BM55" s="170" t="n">
        <v>1014</v>
      </c>
      <c r="BN55" s="169" t="n">
        <v>65</v>
      </c>
      <c r="BO55" s="170" t="n">
        <v>185</v>
      </c>
      <c r="BP55" s="169" t="n">
        <v>86</v>
      </c>
      <c r="BQ55" s="170" t="n">
        <v>455</v>
      </c>
      <c r="BR55" s="169" t="n">
        <v>143</v>
      </c>
      <c r="BS55" s="170" t="n">
        <v>1859</v>
      </c>
      <c r="BT55" s="169" t="n">
        <v>39</v>
      </c>
      <c r="BU55" s="170" t="n">
        <v>503</v>
      </c>
      <c r="BV55" s="169" t="n">
        <v>166</v>
      </c>
      <c r="BW55" s="170" t="n">
        <v>691</v>
      </c>
      <c r="BX55" s="168"/>
      <c r="BY55" s="169" t="n">
        <v>138</v>
      </c>
      <c r="BZ55" s="170" t="n">
        <v>539</v>
      </c>
      <c r="CA55" s="169" t="n">
        <v>229</v>
      </c>
      <c r="CB55" s="170" t="n">
        <v>1449</v>
      </c>
      <c r="CC55" s="169" t="n">
        <v>262</v>
      </c>
      <c r="CD55" s="170" t="n">
        <v>1988</v>
      </c>
      <c r="CE55" s="169" t="n">
        <v>203</v>
      </c>
      <c r="CF55" s="170" t="n">
        <v>75</v>
      </c>
      <c r="CG55" s="169" t="n">
        <v>378</v>
      </c>
      <c r="CH55" s="170" t="n">
        <v>1599</v>
      </c>
      <c r="CI55" s="169" t="n">
        <v>76</v>
      </c>
      <c r="CJ55" s="170" t="n">
        <v>138</v>
      </c>
      <c r="CK55" s="169" t="n">
        <v>420</v>
      </c>
      <c r="CL55" s="170" t="n">
        <v>1738</v>
      </c>
      <c r="CM55" s="169" t="n">
        <v>83</v>
      </c>
      <c r="CN55" s="170" t="n">
        <v>300</v>
      </c>
      <c r="CO55" s="169" t="n">
        <v>17</v>
      </c>
      <c r="CP55" s="170" t="n">
        <v>16</v>
      </c>
      <c r="CQ55" s="171"/>
      <c r="CR55" s="169" t="n">
        <v>260</v>
      </c>
      <c r="CS55" s="170" t="n">
        <v>18530</v>
      </c>
      <c r="CT55" s="169" t="n">
        <v>521</v>
      </c>
      <c r="CU55" s="170" t="n">
        <v>9580</v>
      </c>
      <c r="CV55" s="169" t="n">
        <v>776</v>
      </c>
      <c r="CW55" s="170" t="n">
        <v>21314</v>
      </c>
      <c r="CX55" s="169" t="n">
        <v>1038</v>
      </c>
      <c r="CY55" s="170" t="n">
        <v>82192</v>
      </c>
      <c r="CZ55" s="172"/>
      <c r="DA55" s="169" t="n">
        <v>139</v>
      </c>
      <c r="DB55" s="170" t="n">
        <v>62478</v>
      </c>
      <c r="DC55" s="172"/>
      <c r="DD55" s="169" t="n">
        <v>1004</v>
      </c>
      <c r="DE55" s="170" t="n">
        <v>151429</v>
      </c>
      <c r="DF55" s="169" t="n">
        <v>939</v>
      </c>
      <c r="DG55" s="170" t="n">
        <v>187221</v>
      </c>
      <c r="DH55" s="169" t="n">
        <v>1143</v>
      </c>
      <c r="DI55" s="170" t="n">
        <v>377145</v>
      </c>
      <c r="DJ55" s="172"/>
      <c r="DK55" s="169" t="n">
        <v>118</v>
      </c>
      <c r="DL55" s="170" t="n">
        <v>850</v>
      </c>
      <c r="DM55" s="172"/>
      <c r="DN55" s="169" t="n">
        <v>412</v>
      </c>
      <c r="DO55" s="170" t="n">
        <v>175332</v>
      </c>
      <c r="DP55" s="169" t="n">
        <v>19</v>
      </c>
      <c r="DQ55" s="170" t="n">
        <v>1003528</v>
      </c>
      <c r="DR55" s="169" t="n">
        <v>207</v>
      </c>
      <c r="DS55" s="170" t="n">
        <v>2997</v>
      </c>
      <c r="DT55" s="169" t="n">
        <v>177</v>
      </c>
      <c r="DU55" s="170" t="n">
        <v>2197</v>
      </c>
      <c r="DV55" s="171"/>
      <c r="DW55" s="169" t="n">
        <v>1368</v>
      </c>
      <c r="DX55" s="170" t="n">
        <v>2024</v>
      </c>
      <c r="DY55" s="169" t="n">
        <v>1282</v>
      </c>
      <c r="DZ55" s="170" t="n">
        <v>1697</v>
      </c>
      <c r="EA55" s="169" t="n">
        <v>109</v>
      </c>
      <c r="EB55" s="170" t="n">
        <v>177</v>
      </c>
      <c r="EC55" s="169" t="n">
        <v>32</v>
      </c>
      <c r="ED55" s="170" t="n">
        <v>35</v>
      </c>
      <c r="EE55" s="169" t="n">
        <v>423</v>
      </c>
      <c r="EF55" s="170" t="n">
        <v>950</v>
      </c>
      <c r="EG55" s="169" t="n">
        <v>183</v>
      </c>
      <c r="EH55" s="170" t="n">
        <v>287</v>
      </c>
      <c r="EI55" s="169" t="n">
        <v>85</v>
      </c>
      <c r="EJ55" s="170" t="n">
        <v>205</v>
      </c>
      <c r="EK55" s="169" t="n">
        <v>177</v>
      </c>
      <c r="EL55" s="170" t="n">
        <v>364</v>
      </c>
      <c r="EM55" s="169" t="n">
        <v>332</v>
      </c>
      <c r="EN55" s="170" t="n">
        <v>1494</v>
      </c>
      <c r="EO55" s="169" t="n">
        <v>2296</v>
      </c>
      <c r="EP55" s="170" t="n">
        <v>7233</v>
      </c>
    </row>
    <row r="56" s="125" customFormat="true" ht="12.75" hidden="false" customHeight="false" outlineLevel="0" collapsed="false">
      <c r="A56" s="166" t="s">
        <v>446</v>
      </c>
      <c r="B56" s="167" t="n">
        <v>2712</v>
      </c>
      <c r="C56" s="168"/>
      <c r="D56" s="169" t="n">
        <v>547</v>
      </c>
      <c r="E56" s="168" t="n">
        <v>121</v>
      </c>
      <c r="F56" s="168" t="n">
        <v>99</v>
      </c>
      <c r="G56" s="168" t="n">
        <v>74</v>
      </c>
      <c r="H56" s="168" t="n">
        <v>149</v>
      </c>
      <c r="I56" s="168" t="n">
        <v>0</v>
      </c>
      <c r="J56" s="168" t="n">
        <v>692</v>
      </c>
      <c r="K56" s="168" t="n">
        <v>250</v>
      </c>
      <c r="L56" s="170" t="n">
        <v>780</v>
      </c>
      <c r="M56" s="168"/>
      <c r="N56" s="169" t="n">
        <v>867</v>
      </c>
      <c r="O56" s="168" t="n">
        <v>579</v>
      </c>
      <c r="P56" s="168" t="n">
        <v>476</v>
      </c>
      <c r="Q56" s="168" t="n">
        <v>372</v>
      </c>
      <c r="R56" s="170" t="n">
        <v>418</v>
      </c>
      <c r="S56" s="168"/>
      <c r="T56" s="169" t="n">
        <v>2595</v>
      </c>
      <c r="U56" s="170" t="n">
        <v>152410.2</v>
      </c>
      <c r="V56" s="169" t="n">
        <v>844</v>
      </c>
      <c r="W56" s="170" t="n">
        <v>49731.9</v>
      </c>
      <c r="X56" s="169" t="n">
        <v>2298</v>
      </c>
      <c r="Y56" s="170" t="n">
        <v>103663.6</v>
      </c>
      <c r="Z56" s="169" t="n">
        <v>1213</v>
      </c>
      <c r="AA56" s="170" t="n">
        <v>79933.0542</v>
      </c>
      <c r="AB56" s="169" t="n">
        <v>621</v>
      </c>
      <c r="AC56" s="170" t="n">
        <v>9350.4</v>
      </c>
      <c r="AD56" s="169" t="n">
        <v>2033</v>
      </c>
      <c r="AE56" s="170" t="n">
        <v>44125.1</v>
      </c>
      <c r="AF56" s="168" t="n">
        <v>191</v>
      </c>
      <c r="AG56" s="168" t="n">
        <v>1514.8</v>
      </c>
      <c r="AH56" s="169" t="n">
        <v>507</v>
      </c>
      <c r="AI56" s="170" t="n">
        <v>2983.8</v>
      </c>
      <c r="AJ56" s="168" t="n">
        <v>754</v>
      </c>
      <c r="AK56" s="168" t="n">
        <v>11311</v>
      </c>
      <c r="AL56" s="169" t="n">
        <v>1132</v>
      </c>
      <c r="AM56" s="170" t="n">
        <v>3192.2</v>
      </c>
      <c r="AN56" s="171"/>
      <c r="AO56" s="169" t="n">
        <v>842</v>
      </c>
      <c r="AP56" s="170" t="n">
        <v>45137</v>
      </c>
      <c r="AQ56" s="169" t="n">
        <v>446</v>
      </c>
      <c r="AR56" s="170" t="n">
        <v>8655</v>
      </c>
      <c r="AS56" s="169" t="n">
        <v>134</v>
      </c>
      <c r="AT56" s="170" t="n">
        <v>1790</v>
      </c>
      <c r="AU56" s="169" t="n">
        <v>136</v>
      </c>
      <c r="AV56" s="170" t="n">
        <v>1813</v>
      </c>
      <c r="AW56" s="169" t="s">
        <v>704</v>
      </c>
      <c r="AX56" s="170" t="s">
        <v>704</v>
      </c>
      <c r="AY56" s="169" t="s">
        <v>704</v>
      </c>
      <c r="AZ56" s="170" t="s">
        <v>704</v>
      </c>
      <c r="BA56" s="172"/>
      <c r="BB56" s="169" t="n">
        <v>143</v>
      </c>
      <c r="BC56" s="170" t="n">
        <v>1924</v>
      </c>
      <c r="BD56" s="169" t="s">
        <v>704</v>
      </c>
      <c r="BE56" s="170" t="s">
        <v>704</v>
      </c>
      <c r="BF56" s="169" t="n">
        <v>235</v>
      </c>
      <c r="BG56" s="170" t="n">
        <v>4767</v>
      </c>
      <c r="BH56" s="169" t="n">
        <v>72</v>
      </c>
      <c r="BI56" s="170" t="n">
        <v>1335</v>
      </c>
      <c r="BJ56" s="169" t="n">
        <v>330</v>
      </c>
      <c r="BK56" s="170" t="n">
        <v>8116</v>
      </c>
      <c r="BL56" s="169" t="n">
        <v>86</v>
      </c>
      <c r="BM56" s="170" t="n">
        <v>1181</v>
      </c>
      <c r="BN56" s="169" t="n">
        <v>34</v>
      </c>
      <c r="BO56" s="170" t="n">
        <v>109</v>
      </c>
      <c r="BP56" s="169" t="n">
        <v>37</v>
      </c>
      <c r="BQ56" s="170" t="n">
        <v>192</v>
      </c>
      <c r="BR56" s="169" t="n">
        <v>121</v>
      </c>
      <c r="BS56" s="170" t="n">
        <v>1592</v>
      </c>
      <c r="BT56" s="169" t="n">
        <v>30</v>
      </c>
      <c r="BU56" s="170" t="n">
        <v>367</v>
      </c>
      <c r="BV56" s="169" t="n">
        <v>68</v>
      </c>
      <c r="BW56" s="170" t="n">
        <v>237</v>
      </c>
      <c r="BX56" s="168"/>
      <c r="BY56" s="169" t="n">
        <v>28</v>
      </c>
      <c r="BZ56" s="170" t="n">
        <v>877</v>
      </c>
      <c r="CA56" s="169" t="n">
        <v>70</v>
      </c>
      <c r="CB56" s="170" t="n">
        <v>1117</v>
      </c>
      <c r="CC56" s="169" t="n">
        <v>80</v>
      </c>
      <c r="CD56" s="170" t="n">
        <v>1994</v>
      </c>
      <c r="CE56" s="169" t="n">
        <v>65</v>
      </c>
      <c r="CF56" s="170" t="n">
        <v>25</v>
      </c>
      <c r="CG56" s="169" t="n">
        <v>73</v>
      </c>
      <c r="CH56" s="170" t="n">
        <v>262</v>
      </c>
      <c r="CI56" s="169" t="n">
        <v>30</v>
      </c>
      <c r="CJ56" s="170" t="n">
        <v>44</v>
      </c>
      <c r="CK56" s="169" t="n">
        <v>92</v>
      </c>
      <c r="CL56" s="170" t="n">
        <v>306</v>
      </c>
      <c r="CM56" s="169" t="n">
        <v>31</v>
      </c>
      <c r="CN56" s="170" t="n">
        <v>88</v>
      </c>
      <c r="CO56" s="169" t="n">
        <v>7</v>
      </c>
      <c r="CP56" s="170" t="n">
        <v>31</v>
      </c>
      <c r="CQ56" s="171"/>
      <c r="CR56" s="169" t="n">
        <v>256</v>
      </c>
      <c r="CS56" s="170" t="n">
        <v>18107</v>
      </c>
      <c r="CT56" s="169" t="n">
        <v>446</v>
      </c>
      <c r="CU56" s="170" t="n">
        <v>10195</v>
      </c>
      <c r="CV56" s="169" t="n">
        <v>685</v>
      </c>
      <c r="CW56" s="170" t="n">
        <v>22222</v>
      </c>
      <c r="CX56" s="169" t="n">
        <v>927</v>
      </c>
      <c r="CY56" s="170" t="n">
        <v>81211</v>
      </c>
      <c r="CZ56" s="172"/>
      <c r="DA56" s="169" t="n">
        <v>110</v>
      </c>
      <c r="DB56" s="170" t="n">
        <v>21005</v>
      </c>
      <c r="DC56" s="172"/>
      <c r="DD56" s="169" t="n">
        <v>834</v>
      </c>
      <c r="DE56" s="170" t="n">
        <v>146647</v>
      </c>
      <c r="DF56" s="169" t="n">
        <v>784</v>
      </c>
      <c r="DG56" s="170" t="n">
        <v>188709</v>
      </c>
      <c r="DH56" s="169" t="n">
        <v>915</v>
      </c>
      <c r="DI56" s="170" t="n">
        <v>358192</v>
      </c>
      <c r="DJ56" s="172"/>
      <c r="DK56" s="169" t="n">
        <v>79</v>
      </c>
      <c r="DL56" s="170" t="n">
        <v>575</v>
      </c>
      <c r="DM56" s="172"/>
      <c r="DN56" s="169" t="n">
        <v>313</v>
      </c>
      <c r="DO56" s="170" t="n">
        <v>244618</v>
      </c>
      <c r="DP56" s="169" t="n">
        <v>12</v>
      </c>
      <c r="DQ56" s="170" t="n">
        <v>879972</v>
      </c>
      <c r="DR56" s="169" t="n">
        <v>143</v>
      </c>
      <c r="DS56" s="170" t="n">
        <v>5470</v>
      </c>
      <c r="DT56" s="169" t="n">
        <v>132</v>
      </c>
      <c r="DU56" s="170" t="n">
        <v>1622</v>
      </c>
      <c r="DV56" s="171"/>
      <c r="DW56" s="169" t="n">
        <v>1146</v>
      </c>
      <c r="DX56" s="170" t="n">
        <v>1734</v>
      </c>
      <c r="DY56" s="169" t="n">
        <v>1056</v>
      </c>
      <c r="DZ56" s="170" t="n">
        <v>1388</v>
      </c>
      <c r="EA56" s="169" t="n">
        <v>89</v>
      </c>
      <c r="EB56" s="170" t="n">
        <v>141</v>
      </c>
      <c r="EC56" s="169" t="n">
        <v>27</v>
      </c>
      <c r="ED56" s="170" t="n">
        <v>40</v>
      </c>
      <c r="EE56" s="169" t="n">
        <v>396</v>
      </c>
      <c r="EF56" s="170" t="n">
        <v>845</v>
      </c>
      <c r="EG56" s="169" t="n">
        <v>156</v>
      </c>
      <c r="EH56" s="170" t="n">
        <v>219</v>
      </c>
      <c r="EI56" s="169" t="n">
        <v>49</v>
      </c>
      <c r="EJ56" s="170" t="n">
        <v>197</v>
      </c>
      <c r="EK56" s="169" t="n">
        <v>126</v>
      </c>
      <c r="EL56" s="170" t="n">
        <v>243</v>
      </c>
      <c r="EM56" s="169" t="n">
        <v>265</v>
      </c>
      <c r="EN56" s="170" t="n">
        <v>991</v>
      </c>
      <c r="EO56" s="169" t="n">
        <v>1870</v>
      </c>
      <c r="EP56" s="170" t="n">
        <v>5798</v>
      </c>
    </row>
    <row r="57" s="125" customFormat="true" ht="12.75" hidden="false" customHeight="false" outlineLevel="0" collapsed="false">
      <c r="A57" s="166" t="s">
        <v>803</v>
      </c>
      <c r="B57" s="167" t="n">
        <v>320</v>
      </c>
      <c r="C57" s="168"/>
      <c r="D57" s="169" t="n">
        <v>20</v>
      </c>
      <c r="E57" s="168" t="n">
        <v>55</v>
      </c>
      <c r="F57" s="168" t="n">
        <v>15</v>
      </c>
      <c r="G57" s="168" t="s">
        <v>796</v>
      </c>
      <c r="H57" s="168" t="n">
        <v>25</v>
      </c>
      <c r="I57" s="168" t="s">
        <v>796</v>
      </c>
      <c r="J57" s="168" t="n">
        <v>65</v>
      </c>
      <c r="K57" s="168" t="n">
        <v>20</v>
      </c>
      <c r="L57" s="170" t="n">
        <v>107</v>
      </c>
      <c r="M57" s="168"/>
      <c r="N57" s="169" t="n">
        <v>127</v>
      </c>
      <c r="O57" s="168" t="n">
        <v>67</v>
      </c>
      <c r="P57" s="168" t="n">
        <v>35</v>
      </c>
      <c r="Q57" s="168" t="n">
        <v>28</v>
      </c>
      <c r="R57" s="170" t="n">
        <v>63</v>
      </c>
      <c r="S57" s="168"/>
      <c r="T57" s="169" t="n">
        <v>306</v>
      </c>
      <c r="U57" s="170" t="n">
        <v>20130</v>
      </c>
      <c r="V57" s="169" t="n">
        <v>73</v>
      </c>
      <c r="W57" s="170" t="n">
        <v>3446.1</v>
      </c>
      <c r="X57" s="169" t="n">
        <v>288</v>
      </c>
      <c r="Y57" s="170" t="n">
        <v>16579.5</v>
      </c>
      <c r="Z57" s="169" t="n">
        <v>129</v>
      </c>
      <c r="AA57" s="170" t="n">
        <v>12819.7167</v>
      </c>
      <c r="AB57" s="169" t="n">
        <v>86</v>
      </c>
      <c r="AC57" s="170" t="n">
        <v>1381.9</v>
      </c>
      <c r="AD57" s="169" t="n">
        <v>243</v>
      </c>
      <c r="AE57" s="170" t="n">
        <v>3690.4</v>
      </c>
      <c r="AF57" s="168" t="n">
        <v>22</v>
      </c>
      <c r="AG57" s="168" t="n">
        <v>132.3</v>
      </c>
      <c r="AH57" s="169" t="n">
        <v>70</v>
      </c>
      <c r="AI57" s="170" t="n">
        <v>515.6</v>
      </c>
      <c r="AJ57" s="168" t="n">
        <v>83</v>
      </c>
      <c r="AK57" s="168" t="n">
        <v>1150.6</v>
      </c>
      <c r="AL57" s="169" t="n">
        <v>137</v>
      </c>
      <c r="AM57" s="170" t="n">
        <v>439.4</v>
      </c>
      <c r="AN57" s="171"/>
      <c r="AO57" s="169" t="n">
        <v>80</v>
      </c>
      <c r="AP57" s="170" t="n">
        <v>5640</v>
      </c>
      <c r="AQ57" s="169" t="n">
        <v>58</v>
      </c>
      <c r="AR57" s="170" t="n">
        <v>1358</v>
      </c>
      <c r="AS57" s="169" t="n">
        <v>40</v>
      </c>
      <c r="AT57" s="170" t="n">
        <v>549</v>
      </c>
      <c r="AU57" s="169" t="s">
        <v>704</v>
      </c>
      <c r="AV57" s="170" t="s">
        <v>704</v>
      </c>
      <c r="AW57" s="169" t="s">
        <v>704</v>
      </c>
      <c r="AX57" s="170" t="s">
        <v>704</v>
      </c>
      <c r="AY57" s="169" t="n">
        <v>102</v>
      </c>
      <c r="AZ57" s="170" t="n">
        <v>7806</v>
      </c>
      <c r="BA57" s="172"/>
      <c r="BB57" s="169" t="n">
        <v>57</v>
      </c>
      <c r="BC57" s="170" t="n">
        <v>1864</v>
      </c>
      <c r="BD57" s="169" t="n">
        <v>66</v>
      </c>
      <c r="BE57" s="170" t="n">
        <v>1901</v>
      </c>
      <c r="BF57" s="169" t="n">
        <v>12</v>
      </c>
      <c r="BG57" s="170" t="n">
        <v>152</v>
      </c>
      <c r="BH57" s="169" t="n">
        <v>5</v>
      </c>
      <c r="BI57" s="170" t="n">
        <v>57</v>
      </c>
      <c r="BJ57" s="169" t="n">
        <v>17</v>
      </c>
      <c r="BK57" s="170" t="n">
        <v>309</v>
      </c>
      <c r="BL57" s="169" t="s">
        <v>704</v>
      </c>
      <c r="BM57" s="170" t="s">
        <v>704</v>
      </c>
      <c r="BN57" s="169" t="n">
        <v>6</v>
      </c>
      <c r="BO57" s="170" t="n">
        <v>21</v>
      </c>
      <c r="BP57" s="169" t="s">
        <v>704</v>
      </c>
      <c r="BQ57" s="170" t="s">
        <v>704</v>
      </c>
      <c r="BR57" s="169" t="n">
        <v>19</v>
      </c>
      <c r="BS57" s="170" t="n">
        <v>265</v>
      </c>
      <c r="BT57" s="169" t="s">
        <v>704</v>
      </c>
      <c r="BU57" s="170" t="s">
        <v>704</v>
      </c>
      <c r="BV57" s="169" t="n">
        <v>14</v>
      </c>
      <c r="BW57" s="170" t="n">
        <v>70</v>
      </c>
      <c r="BX57" s="168"/>
      <c r="BY57" s="169" t="n">
        <v>0</v>
      </c>
      <c r="BZ57" s="170" t="n">
        <v>0</v>
      </c>
      <c r="CA57" s="169" t="s">
        <v>704</v>
      </c>
      <c r="CB57" s="170" t="s">
        <v>704</v>
      </c>
      <c r="CC57" s="169" t="s">
        <v>704</v>
      </c>
      <c r="CD57" s="170" t="s">
        <v>704</v>
      </c>
      <c r="CE57" s="169" t="n">
        <v>12</v>
      </c>
      <c r="CF57" s="170" t="n">
        <v>19</v>
      </c>
      <c r="CG57" s="169" t="s">
        <v>704</v>
      </c>
      <c r="CH57" s="170" t="s">
        <v>704</v>
      </c>
      <c r="CI57" s="169" t="s">
        <v>704</v>
      </c>
      <c r="CJ57" s="170" t="s">
        <v>704</v>
      </c>
      <c r="CK57" s="169" t="s">
        <v>704</v>
      </c>
      <c r="CL57" s="170" t="s">
        <v>704</v>
      </c>
      <c r="CM57" s="169" t="n">
        <v>5</v>
      </c>
      <c r="CN57" s="170" t="n">
        <v>1</v>
      </c>
      <c r="CO57" s="169" t="s">
        <v>704</v>
      </c>
      <c r="CP57" s="170" t="s">
        <v>704</v>
      </c>
      <c r="CQ57" s="171"/>
      <c r="CR57" s="169" t="n">
        <v>43</v>
      </c>
      <c r="CS57" s="170" t="n">
        <v>3828</v>
      </c>
      <c r="CT57" s="169" t="n">
        <v>44</v>
      </c>
      <c r="CU57" s="170" t="n">
        <v>911</v>
      </c>
      <c r="CV57" s="169" t="n">
        <v>84</v>
      </c>
      <c r="CW57" s="170" t="n">
        <v>2523</v>
      </c>
      <c r="CX57" s="169" t="n">
        <v>114</v>
      </c>
      <c r="CY57" s="170" t="n">
        <v>10770</v>
      </c>
      <c r="CZ57" s="172"/>
      <c r="DA57" s="169" t="n">
        <v>18</v>
      </c>
      <c r="DB57" s="170" t="n">
        <v>15156</v>
      </c>
      <c r="DC57" s="172"/>
      <c r="DD57" s="169" t="n">
        <v>62</v>
      </c>
      <c r="DE57" s="170" t="n">
        <v>4848</v>
      </c>
      <c r="DF57" s="169" t="n">
        <v>61</v>
      </c>
      <c r="DG57" s="170" t="n">
        <v>5131</v>
      </c>
      <c r="DH57" s="169" t="n">
        <v>70</v>
      </c>
      <c r="DI57" s="170" t="n">
        <v>11273</v>
      </c>
      <c r="DJ57" s="172"/>
      <c r="DK57" s="169" t="n">
        <v>10</v>
      </c>
      <c r="DL57" s="170" t="n">
        <v>28</v>
      </c>
      <c r="DM57" s="172"/>
      <c r="DN57" s="169" t="s">
        <v>704</v>
      </c>
      <c r="DO57" s="170" t="s">
        <v>704</v>
      </c>
      <c r="DP57" s="169" t="n">
        <v>8</v>
      </c>
      <c r="DQ57" s="170" t="n">
        <v>812581</v>
      </c>
      <c r="DR57" s="169" t="n">
        <v>19</v>
      </c>
      <c r="DS57" s="170" t="n">
        <v>158</v>
      </c>
      <c r="DT57" s="169" t="n">
        <v>12</v>
      </c>
      <c r="DU57" s="170" t="n">
        <v>83</v>
      </c>
      <c r="DV57" s="171"/>
      <c r="DW57" s="169" t="n">
        <v>122</v>
      </c>
      <c r="DX57" s="170" t="n">
        <v>203</v>
      </c>
      <c r="DY57" s="169" t="n">
        <v>107</v>
      </c>
      <c r="DZ57" s="170" t="n">
        <v>143</v>
      </c>
      <c r="EA57" s="169" t="n">
        <v>17</v>
      </c>
      <c r="EB57" s="170" t="n">
        <v>33</v>
      </c>
      <c r="EC57" s="169" t="s">
        <v>704</v>
      </c>
      <c r="ED57" s="170" t="s">
        <v>704</v>
      </c>
      <c r="EE57" s="169" t="n">
        <v>65</v>
      </c>
      <c r="EF57" s="170" t="n">
        <v>172</v>
      </c>
      <c r="EG57" s="169" t="n">
        <v>19</v>
      </c>
      <c r="EH57" s="170" t="n">
        <v>27</v>
      </c>
      <c r="EI57" s="169" t="s">
        <v>704</v>
      </c>
      <c r="EJ57" s="170" t="s">
        <v>704</v>
      </c>
      <c r="EK57" s="169" t="n">
        <v>18</v>
      </c>
      <c r="EL57" s="170" t="n">
        <v>27</v>
      </c>
      <c r="EM57" s="169" t="n">
        <v>33</v>
      </c>
      <c r="EN57" s="170" t="n">
        <v>117</v>
      </c>
      <c r="EO57" s="169" t="n">
        <v>199</v>
      </c>
      <c r="EP57" s="170" t="n">
        <v>735</v>
      </c>
    </row>
    <row r="58" s="125" customFormat="true" ht="12.75" hidden="false" customHeight="false" outlineLevel="0" collapsed="false">
      <c r="A58" s="166" t="s">
        <v>744</v>
      </c>
      <c r="B58" s="167" t="n">
        <v>5516</v>
      </c>
      <c r="C58" s="168"/>
      <c r="D58" s="169" t="n">
        <v>329</v>
      </c>
      <c r="E58" s="168" t="n">
        <v>266</v>
      </c>
      <c r="F58" s="168" t="n">
        <v>141</v>
      </c>
      <c r="G58" s="168" t="n">
        <v>186</v>
      </c>
      <c r="H58" s="168" t="n">
        <v>748</v>
      </c>
      <c r="I58" s="168" t="n">
        <v>365</v>
      </c>
      <c r="J58" s="168" t="n">
        <v>1402</v>
      </c>
      <c r="K58" s="168" t="n">
        <v>411</v>
      </c>
      <c r="L58" s="170" t="n">
        <v>1668</v>
      </c>
      <c r="M58" s="168"/>
      <c r="N58" s="169" t="n">
        <v>2157</v>
      </c>
      <c r="O58" s="168" t="n">
        <v>987</v>
      </c>
      <c r="P58" s="168" t="n">
        <v>804</v>
      </c>
      <c r="Q58" s="168" t="n">
        <v>807</v>
      </c>
      <c r="R58" s="170" t="n">
        <v>761</v>
      </c>
      <c r="S58" s="168"/>
      <c r="T58" s="169" t="n">
        <v>5123</v>
      </c>
      <c r="U58" s="170" t="n">
        <v>256337.200000001</v>
      </c>
      <c r="V58" s="169" t="n">
        <v>1423</v>
      </c>
      <c r="W58" s="170" t="n">
        <v>75651.6000000001</v>
      </c>
      <c r="X58" s="169" t="n">
        <v>4879</v>
      </c>
      <c r="Y58" s="170" t="n">
        <v>184168.500000001</v>
      </c>
      <c r="Z58" s="169" t="n">
        <v>1992</v>
      </c>
      <c r="AA58" s="170" t="n">
        <v>94000.5641000003</v>
      </c>
      <c r="AB58" s="169" t="n">
        <v>1699</v>
      </c>
      <c r="AC58" s="170" t="n">
        <v>31406.7</v>
      </c>
      <c r="AD58" s="169" t="n">
        <v>4214</v>
      </c>
      <c r="AE58" s="170" t="n">
        <v>104878.6</v>
      </c>
      <c r="AF58" s="168" t="n">
        <v>649</v>
      </c>
      <c r="AG58" s="168" t="n">
        <v>6375.80000000001</v>
      </c>
      <c r="AH58" s="169" t="n">
        <v>1226</v>
      </c>
      <c r="AI58" s="170" t="n">
        <v>6391.4</v>
      </c>
      <c r="AJ58" s="168" t="n">
        <v>957</v>
      </c>
      <c r="AK58" s="168" t="n">
        <v>9163.50000000001</v>
      </c>
      <c r="AL58" s="169" t="n">
        <v>2143</v>
      </c>
      <c r="AM58" s="170" t="n">
        <v>4120.5</v>
      </c>
      <c r="AN58" s="171"/>
      <c r="AO58" s="169" t="n">
        <v>1047</v>
      </c>
      <c r="AP58" s="170" t="n">
        <v>36915</v>
      </c>
      <c r="AQ58" s="169" t="n">
        <v>1026</v>
      </c>
      <c r="AR58" s="170" t="n">
        <v>17152</v>
      </c>
      <c r="AS58" s="169" t="n">
        <v>692</v>
      </c>
      <c r="AT58" s="170" t="n">
        <v>8663</v>
      </c>
      <c r="AU58" s="169" t="n">
        <v>411</v>
      </c>
      <c r="AV58" s="170" t="n">
        <v>5129</v>
      </c>
      <c r="AW58" s="169" t="n">
        <v>41</v>
      </c>
      <c r="AX58" s="170" t="n">
        <v>421</v>
      </c>
      <c r="AY58" s="169" t="n">
        <v>1607</v>
      </c>
      <c r="AZ58" s="170" t="n">
        <v>68280</v>
      </c>
      <c r="BA58" s="172"/>
      <c r="BB58" s="169" t="n">
        <v>293</v>
      </c>
      <c r="BC58" s="170" t="n">
        <v>4763</v>
      </c>
      <c r="BD58" s="169" t="n">
        <v>318</v>
      </c>
      <c r="BE58" s="170" t="n">
        <v>7080</v>
      </c>
      <c r="BF58" s="169" t="n">
        <v>197</v>
      </c>
      <c r="BG58" s="170" t="n">
        <v>3027</v>
      </c>
      <c r="BH58" s="169" t="n">
        <v>70</v>
      </c>
      <c r="BI58" s="170" t="n">
        <v>1167</v>
      </c>
      <c r="BJ58" s="169" t="n">
        <v>148</v>
      </c>
      <c r="BK58" s="170" t="n">
        <v>2973</v>
      </c>
      <c r="BL58" s="169" t="n">
        <v>47</v>
      </c>
      <c r="BM58" s="170" t="n">
        <v>528</v>
      </c>
      <c r="BN58" s="169" t="n">
        <v>187</v>
      </c>
      <c r="BO58" s="170" t="n">
        <v>539</v>
      </c>
      <c r="BP58" s="169" t="n">
        <v>213</v>
      </c>
      <c r="BQ58" s="170" t="n">
        <v>793</v>
      </c>
      <c r="BR58" s="169" t="n">
        <v>318</v>
      </c>
      <c r="BS58" s="170" t="n">
        <v>3773</v>
      </c>
      <c r="BT58" s="169" t="n">
        <v>23</v>
      </c>
      <c r="BU58" s="170" t="n">
        <v>162</v>
      </c>
      <c r="BV58" s="169" t="n">
        <v>97</v>
      </c>
      <c r="BW58" s="170" t="n">
        <v>251</v>
      </c>
      <c r="BX58" s="168"/>
      <c r="BY58" s="169" t="n">
        <v>26</v>
      </c>
      <c r="BZ58" s="170" t="n">
        <v>11</v>
      </c>
      <c r="CA58" s="169" t="n">
        <v>80</v>
      </c>
      <c r="CB58" s="170" t="n">
        <v>283</v>
      </c>
      <c r="CC58" s="169" t="n">
        <v>86</v>
      </c>
      <c r="CD58" s="170" t="n">
        <v>294</v>
      </c>
      <c r="CE58" s="169" t="n">
        <v>63</v>
      </c>
      <c r="CF58" s="170" t="n">
        <v>9</v>
      </c>
      <c r="CG58" s="169" t="n">
        <v>140</v>
      </c>
      <c r="CH58" s="170" t="n">
        <v>128</v>
      </c>
      <c r="CI58" s="169" t="n">
        <v>36</v>
      </c>
      <c r="CJ58" s="170" t="n">
        <v>77</v>
      </c>
      <c r="CK58" s="169" t="n">
        <v>164</v>
      </c>
      <c r="CL58" s="170" t="n">
        <v>205</v>
      </c>
      <c r="CM58" s="169" t="n">
        <v>55</v>
      </c>
      <c r="CN58" s="170" t="n">
        <v>133</v>
      </c>
      <c r="CO58" s="169" t="n">
        <v>25</v>
      </c>
      <c r="CP58" s="170" t="n">
        <v>23</v>
      </c>
      <c r="CQ58" s="171"/>
      <c r="CR58" s="169" t="n">
        <v>933</v>
      </c>
      <c r="CS58" s="170" t="n">
        <v>78220</v>
      </c>
      <c r="CT58" s="169" t="n">
        <v>1200</v>
      </c>
      <c r="CU58" s="170" t="n">
        <v>31590</v>
      </c>
      <c r="CV58" s="169" t="n">
        <v>2036</v>
      </c>
      <c r="CW58" s="170" t="n">
        <v>69222</v>
      </c>
      <c r="CX58" s="169" t="n">
        <v>2508</v>
      </c>
      <c r="CY58" s="170" t="n">
        <v>271104</v>
      </c>
      <c r="CZ58" s="172"/>
      <c r="DA58" s="169" t="n">
        <v>249</v>
      </c>
      <c r="DB58" s="170" t="n">
        <v>102878</v>
      </c>
      <c r="DC58" s="172"/>
      <c r="DD58" s="169" t="n">
        <v>1915</v>
      </c>
      <c r="DE58" s="170" t="n">
        <v>384580</v>
      </c>
      <c r="DF58" s="169" t="n">
        <v>1760</v>
      </c>
      <c r="DG58" s="170" t="n">
        <v>459150</v>
      </c>
      <c r="DH58" s="169" t="n">
        <v>2064</v>
      </c>
      <c r="DI58" s="170" t="n">
        <v>909128</v>
      </c>
      <c r="DJ58" s="172"/>
      <c r="DK58" s="169" t="n">
        <v>146</v>
      </c>
      <c r="DL58" s="170" t="n">
        <v>901</v>
      </c>
      <c r="DM58" s="172"/>
      <c r="DN58" s="169" t="n">
        <v>729</v>
      </c>
      <c r="DO58" s="170" t="n">
        <v>2677767</v>
      </c>
      <c r="DP58" s="169" t="n">
        <v>47</v>
      </c>
      <c r="DQ58" s="170" t="n">
        <v>2750134</v>
      </c>
      <c r="DR58" s="169" t="n">
        <v>292</v>
      </c>
      <c r="DS58" s="170" t="n">
        <v>11931</v>
      </c>
      <c r="DT58" s="169" t="n">
        <v>229</v>
      </c>
      <c r="DU58" s="170" t="n">
        <v>1120</v>
      </c>
      <c r="DV58" s="171"/>
      <c r="DW58" s="169" t="n">
        <v>2440</v>
      </c>
      <c r="DX58" s="170" t="n">
        <v>3764</v>
      </c>
      <c r="DY58" s="169" t="n">
        <v>1962</v>
      </c>
      <c r="DZ58" s="170" t="n">
        <v>2541</v>
      </c>
      <c r="EA58" s="169" t="n">
        <v>90</v>
      </c>
      <c r="EB58" s="170" t="n">
        <v>126</v>
      </c>
      <c r="EC58" s="169" t="n">
        <v>26</v>
      </c>
      <c r="ED58" s="170" t="n">
        <v>36</v>
      </c>
      <c r="EE58" s="169" t="n">
        <v>805</v>
      </c>
      <c r="EF58" s="170" t="n">
        <v>1491</v>
      </c>
      <c r="EG58" s="169" t="n">
        <v>328</v>
      </c>
      <c r="EH58" s="170" t="n">
        <v>421</v>
      </c>
      <c r="EI58" s="169" t="n">
        <v>80</v>
      </c>
      <c r="EJ58" s="170" t="n">
        <v>180</v>
      </c>
      <c r="EK58" s="169" t="n">
        <v>164</v>
      </c>
      <c r="EL58" s="170" t="n">
        <v>285</v>
      </c>
      <c r="EM58" s="169" t="n">
        <v>458</v>
      </c>
      <c r="EN58" s="170" t="n">
        <v>837</v>
      </c>
      <c r="EO58" s="169" t="n">
        <v>3565</v>
      </c>
      <c r="EP58" s="170" t="n">
        <v>9681</v>
      </c>
    </row>
    <row r="59" s="125" customFormat="true" ht="12.75" hidden="false" customHeight="false" outlineLevel="0" collapsed="false">
      <c r="A59" s="166" t="s">
        <v>745</v>
      </c>
      <c r="B59" s="167" t="n">
        <v>64</v>
      </c>
      <c r="C59" s="168"/>
      <c r="D59" s="169" t="s">
        <v>796</v>
      </c>
      <c r="E59" s="168" t="n">
        <v>0</v>
      </c>
      <c r="F59" s="168" t="s">
        <v>796</v>
      </c>
      <c r="G59" s="168" t="s">
        <v>796</v>
      </c>
      <c r="H59" s="168" t="s">
        <v>796</v>
      </c>
      <c r="I59" s="168" t="s">
        <v>796</v>
      </c>
      <c r="J59" s="168" t="n">
        <v>24</v>
      </c>
      <c r="K59" s="168" t="n">
        <v>0</v>
      </c>
      <c r="L59" s="170" t="n">
        <v>30</v>
      </c>
      <c r="M59" s="168"/>
      <c r="N59" s="169" t="n">
        <v>28</v>
      </c>
      <c r="O59" s="168" t="n">
        <v>22</v>
      </c>
      <c r="P59" s="168" t="n">
        <v>10</v>
      </c>
      <c r="Q59" s="168" t="s">
        <v>796</v>
      </c>
      <c r="R59" s="170" t="s">
        <v>796</v>
      </c>
      <c r="S59" s="168"/>
      <c r="T59" s="169" t="n">
        <v>60</v>
      </c>
      <c r="U59" s="170" t="n">
        <v>1187.8</v>
      </c>
      <c r="V59" s="169" t="n">
        <v>12</v>
      </c>
      <c r="W59" s="170" t="n">
        <v>203.5</v>
      </c>
      <c r="X59" s="169" t="n">
        <v>59</v>
      </c>
      <c r="Y59" s="170" t="n">
        <v>984.2</v>
      </c>
      <c r="Z59" s="169" t="s">
        <v>796</v>
      </c>
      <c r="AA59" s="170" t="s">
        <v>796</v>
      </c>
      <c r="AB59" s="169" t="s">
        <v>796</v>
      </c>
      <c r="AC59" s="170" t="s">
        <v>796</v>
      </c>
      <c r="AD59" s="169" t="n">
        <v>49</v>
      </c>
      <c r="AE59" s="170" t="n">
        <v>802.5</v>
      </c>
      <c r="AF59" s="168" t="n">
        <v>9</v>
      </c>
      <c r="AG59" s="168" t="n">
        <v>265.8</v>
      </c>
      <c r="AH59" s="169" t="s">
        <v>796</v>
      </c>
      <c r="AI59" s="170" t="s">
        <v>796</v>
      </c>
      <c r="AJ59" s="168" t="s">
        <v>796</v>
      </c>
      <c r="AK59" s="168" t="s">
        <v>796</v>
      </c>
      <c r="AL59" s="169" t="s">
        <v>796</v>
      </c>
      <c r="AM59" s="170" t="s">
        <v>796</v>
      </c>
      <c r="AN59" s="171"/>
      <c r="AO59" s="169" t="n">
        <v>0</v>
      </c>
      <c r="AP59" s="170" t="n">
        <v>0</v>
      </c>
      <c r="AQ59" s="169" t="n">
        <v>0</v>
      </c>
      <c r="AR59" s="170" t="n">
        <v>0</v>
      </c>
      <c r="AS59" s="169" t="n">
        <v>0</v>
      </c>
      <c r="AT59" s="170" t="n">
        <v>0</v>
      </c>
      <c r="AU59" s="169" t="s">
        <v>704</v>
      </c>
      <c r="AV59" s="170" t="s">
        <v>704</v>
      </c>
      <c r="AW59" s="169" t="n">
        <v>0</v>
      </c>
      <c r="AX59" s="170" t="n">
        <v>0</v>
      </c>
      <c r="AY59" s="169" t="s">
        <v>704</v>
      </c>
      <c r="AZ59" s="170" t="s">
        <v>704</v>
      </c>
      <c r="BA59" s="172"/>
      <c r="BB59" s="169" t="n">
        <v>0</v>
      </c>
      <c r="BC59" s="170" t="n">
        <v>0</v>
      </c>
      <c r="BD59" s="169" t="n">
        <v>0</v>
      </c>
      <c r="BE59" s="170" t="n">
        <v>0</v>
      </c>
      <c r="BF59" s="169" t="n">
        <v>0</v>
      </c>
      <c r="BG59" s="170" t="n">
        <v>0</v>
      </c>
      <c r="BH59" s="169" t="n">
        <v>0</v>
      </c>
      <c r="BI59" s="170" t="n">
        <v>0</v>
      </c>
      <c r="BJ59" s="169" t="n">
        <v>0</v>
      </c>
      <c r="BK59" s="170" t="n">
        <v>0</v>
      </c>
      <c r="BL59" s="169" t="n">
        <v>0</v>
      </c>
      <c r="BM59" s="170" t="n">
        <v>0</v>
      </c>
      <c r="BN59" s="169" t="n">
        <v>0</v>
      </c>
      <c r="BO59" s="170" t="n">
        <v>0</v>
      </c>
      <c r="BP59" s="169" t="n">
        <v>0</v>
      </c>
      <c r="BQ59" s="170" t="n">
        <v>0</v>
      </c>
      <c r="BR59" s="169" t="n">
        <v>0</v>
      </c>
      <c r="BS59" s="170" t="n">
        <v>0</v>
      </c>
      <c r="BT59" s="169" t="n">
        <v>0</v>
      </c>
      <c r="BU59" s="170" t="n">
        <v>0</v>
      </c>
      <c r="BV59" s="169" t="s">
        <v>704</v>
      </c>
      <c r="BW59" s="170" t="s">
        <v>704</v>
      </c>
      <c r="BX59" s="168"/>
      <c r="BY59" s="169" t="n">
        <v>0</v>
      </c>
      <c r="BZ59" s="170" t="n">
        <v>0</v>
      </c>
      <c r="CA59" s="169" t="n">
        <v>0</v>
      </c>
      <c r="CB59" s="170" t="n">
        <v>0</v>
      </c>
      <c r="CC59" s="169" t="n">
        <v>0</v>
      </c>
      <c r="CD59" s="170" t="n">
        <v>0</v>
      </c>
      <c r="CE59" s="169" t="s">
        <v>704</v>
      </c>
      <c r="CF59" s="170" t="s">
        <v>704</v>
      </c>
      <c r="CG59" s="169" t="n">
        <v>0</v>
      </c>
      <c r="CH59" s="170" t="n">
        <v>0</v>
      </c>
      <c r="CI59" s="169" t="n">
        <v>0</v>
      </c>
      <c r="CJ59" s="170" t="n">
        <v>0</v>
      </c>
      <c r="CK59" s="169" t="n">
        <v>0</v>
      </c>
      <c r="CL59" s="170" t="n">
        <v>0</v>
      </c>
      <c r="CM59" s="169" t="s">
        <v>704</v>
      </c>
      <c r="CN59" s="170" t="s">
        <v>704</v>
      </c>
      <c r="CO59" s="169" t="n">
        <v>0</v>
      </c>
      <c r="CP59" s="170" t="n">
        <v>0</v>
      </c>
      <c r="CQ59" s="171"/>
      <c r="CR59" s="169" t="s">
        <v>704</v>
      </c>
      <c r="CS59" s="170" t="s">
        <v>704</v>
      </c>
      <c r="CT59" s="169" t="n">
        <v>13</v>
      </c>
      <c r="CU59" s="170" t="n">
        <v>156</v>
      </c>
      <c r="CV59" s="169" t="n">
        <v>23</v>
      </c>
      <c r="CW59" s="170" t="n">
        <v>307</v>
      </c>
      <c r="CX59" s="169" t="s">
        <v>704</v>
      </c>
      <c r="CY59" s="170" t="s">
        <v>704</v>
      </c>
      <c r="CZ59" s="172"/>
      <c r="DA59" s="169" t="n">
        <v>0</v>
      </c>
      <c r="DB59" s="170" t="n">
        <v>0</v>
      </c>
      <c r="DC59" s="172"/>
      <c r="DD59" s="169" t="s">
        <v>704</v>
      </c>
      <c r="DE59" s="170" t="s">
        <v>704</v>
      </c>
      <c r="DF59" s="169" t="s">
        <v>704</v>
      </c>
      <c r="DG59" s="170" t="s">
        <v>704</v>
      </c>
      <c r="DH59" s="169" t="s">
        <v>704</v>
      </c>
      <c r="DI59" s="170" t="s">
        <v>704</v>
      </c>
      <c r="DJ59" s="172"/>
      <c r="DK59" s="169" t="n">
        <v>0</v>
      </c>
      <c r="DL59" s="170" t="n">
        <v>0</v>
      </c>
      <c r="DM59" s="172"/>
      <c r="DN59" s="169" t="n">
        <v>8</v>
      </c>
      <c r="DO59" s="170" t="n">
        <v>56</v>
      </c>
      <c r="DP59" s="169" t="n">
        <v>0</v>
      </c>
      <c r="DQ59" s="170" t="n">
        <v>0</v>
      </c>
      <c r="DR59" s="169" t="n">
        <v>3</v>
      </c>
      <c r="DS59" s="170" t="n">
        <v>9</v>
      </c>
      <c r="DT59" s="169" t="n">
        <v>4</v>
      </c>
      <c r="DU59" s="170" t="n">
        <v>14</v>
      </c>
      <c r="DV59" s="171"/>
      <c r="DW59" s="169" t="n">
        <v>16</v>
      </c>
      <c r="DX59" s="170" t="n">
        <v>20</v>
      </c>
      <c r="DY59" s="169" t="n">
        <v>20</v>
      </c>
      <c r="DZ59" s="170" t="n">
        <v>25</v>
      </c>
      <c r="EA59" s="169" t="n">
        <v>0</v>
      </c>
      <c r="EB59" s="170" t="n">
        <v>0</v>
      </c>
      <c r="EC59" s="169" t="n">
        <v>0</v>
      </c>
      <c r="ED59" s="170" t="n">
        <v>0</v>
      </c>
      <c r="EE59" s="169" t="s">
        <v>704</v>
      </c>
      <c r="EF59" s="170" t="s">
        <v>704</v>
      </c>
      <c r="EG59" s="169" t="s">
        <v>704</v>
      </c>
      <c r="EH59" s="170" t="s">
        <v>704</v>
      </c>
      <c r="EI59" s="169" t="s">
        <v>704</v>
      </c>
      <c r="EJ59" s="170" t="s">
        <v>704</v>
      </c>
      <c r="EK59" s="169" t="s">
        <v>704</v>
      </c>
      <c r="EL59" s="170" t="s">
        <v>704</v>
      </c>
      <c r="EM59" s="169" t="s">
        <v>704</v>
      </c>
      <c r="EN59" s="170" t="s">
        <v>704</v>
      </c>
      <c r="EO59" s="169" t="n">
        <v>32</v>
      </c>
      <c r="EP59" s="170" t="n">
        <v>57</v>
      </c>
    </row>
    <row r="60" s="125" customFormat="true" ht="12.75" hidden="false" customHeight="false" outlineLevel="0" collapsed="false">
      <c r="A60" s="166" t="s">
        <v>746</v>
      </c>
      <c r="B60" s="167" t="n">
        <v>5424</v>
      </c>
      <c r="C60" s="168"/>
      <c r="D60" s="169" t="n">
        <v>234</v>
      </c>
      <c r="E60" s="168" t="n">
        <v>165</v>
      </c>
      <c r="F60" s="168" t="n">
        <v>145</v>
      </c>
      <c r="G60" s="168" t="n">
        <v>149</v>
      </c>
      <c r="H60" s="168" t="n">
        <v>998</v>
      </c>
      <c r="I60" s="168" t="n">
        <v>505</v>
      </c>
      <c r="J60" s="168" t="n">
        <v>1123</v>
      </c>
      <c r="K60" s="168" t="n">
        <v>236</v>
      </c>
      <c r="L60" s="170" t="n">
        <v>1869</v>
      </c>
      <c r="M60" s="168"/>
      <c r="N60" s="169" t="n">
        <v>2147</v>
      </c>
      <c r="O60" s="168" t="n">
        <v>1260</v>
      </c>
      <c r="P60" s="168" t="n">
        <v>972</v>
      </c>
      <c r="Q60" s="168" t="n">
        <v>636</v>
      </c>
      <c r="R60" s="170" t="n">
        <v>409</v>
      </c>
      <c r="S60" s="168"/>
      <c r="T60" s="169" t="n">
        <v>5040</v>
      </c>
      <c r="U60" s="170" t="n">
        <v>185821.700000001</v>
      </c>
      <c r="V60" s="169" t="n">
        <v>1440</v>
      </c>
      <c r="W60" s="170" t="n">
        <v>58419.4</v>
      </c>
      <c r="X60" s="169" t="n">
        <v>4811</v>
      </c>
      <c r="Y60" s="170" t="n">
        <v>131356.4</v>
      </c>
      <c r="Z60" s="169" t="n">
        <v>1238</v>
      </c>
      <c r="AA60" s="170" t="n">
        <v>57304.9530999999</v>
      </c>
      <c r="AB60" s="169" t="n">
        <v>1219</v>
      </c>
      <c r="AC60" s="170" t="n">
        <v>20385.2</v>
      </c>
      <c r="AD60" s="169" t="n">
        <v>4121</v>
      </c>
      <c r="AE60" s="170" t="n">
        <v>88732.4999999999</v>
      </c>
      <c r="AF60" s="168" t="n">
        <v>553</v>
      </c>
      <c r="AG60" s="168" t="n">
        <v>6354.7</v>
      </c>
      <c r="AH60" s="169" t="n">
        <v>774</v>
      </c>
      <c r="AI60" s="170" t="n">
        <v>3396.59999999999</v>
      </c>
      <c r="AJ60" s="168" t="n">
        <v>590</v>
      </c>
      <c r="AK60" s="168" t="n">
        <v>6407.20000000001</v>
      </c>
      <c r="AL60" s="169" t="n">
        <v>1685</v>
      </c>
      <c r="AM60" s="170" t="n">
        <v>3241</v>
      </c>
      <c r="AN60" s="171"/>
      <c r="AO60" s="169" t="n">
        <v>625</v>
      </c>
      <c r="AP60" s="170" t="n">
        <v>23822</v>
      </c>
      <c r="AQ60" s="169" t="n">
        <v>594</v>
      </c>
      <c r="AR60" s="170" t="n">
        <v>11329</v>
      </c>
      <c r="AS60" s="169" t="n">
        <v>268</v>
      </c>
      <c r="AT60" s="170" t="n">
        <v>3268</v>
      </c>
      <c r="AU60" s="169" t="n">
        <v>129</v>
      </c>
      <c r="AV60" s="170" t="n">
        <v>1446</v>
      </c>
      <c r="AW60" s="169" t="n">
        <v>41</v>
      </c>
      <c r="AX60" s="170" t="n">
        <v>536</v>
      </c>
      <c r="AY60" s="169" t="n">
        <v>905</v>
      </c>
      <c r="AZ60" s="170" t="n">
        <v>40401</v>
      </c>
      <c r="BA60" s="172"/>
      <c r="BB60" s="169" t="n">
        <v>211</v>
      </c>
      <c r="BC60" s="170" t="n">
        <v>3533</v>
      </c>
      <c r="BD60" s="169" t="n">
        <v>86</v>
      </c>
      <c r="BE60" s="170" t="n">
        <v>2246</v>
      </c>
      <c r="BF60" s="169" t="n">
        <v>89</v>
      </c>
      <c r="BG60" s="170" t="n">
        <v>1495</v>
      </c>
      <c r="BH60" s="169" t="n">
        <v>41</v>
      </c>
      <c r="BI60" s="170" t="n">
        <v>546</v>
      </c>
      <c r="BJ60" s="169" t="n">
        <v>139</v>
      </c>
      <c r="BK60" s="170" t="n">
        <v>3008</v>
      </c>
      <c r="BL60" s="169" t="n">
        <v>13</v>
      </c>
      <c r="BM60" s="170" t="n">
        <v>169</v>
      </c>
      <c r="BN60" s="169" t="n">
        <v>60</v>
      </c>
      <c r="BO60" s="170" t="n">
        <v>181</v>
      </c>
      <c r="BP60" s="169" t="n">
        <v>98</v>
      </c>
      <c r="BQ60" s="170" t="n">
        <v>638</v>
      </c>
      <c r="BR60" s="169" t="n">
        <v>240</v>
      </c>
      <c r="BS60" s="170" t="n">
        <v>3049</v>
      </c>
      <c r="BT60" s="169" t="n">
        <v>17</v>
      </c>
      <c r="BU60" s="170" t="n">
        <v>260</v>
      </c>
      <c r="BV60" s="169" t="n">
        <v>99</v>
      </c>
      <c r="BW60" s="170" t="n">
        <v>516</v>
      </c>
      <c r="BX60" s="168"/>
      <c r="BY60" s="169" t="n">
        <v>24</v>
      </c>
      <c r="BZ60" s="170" t="n">
        <v>22</v>
      </c>
      <c r="CA60" s="169" t="n">
        <v>69</v>
      </c>
      <c r="CB60" s="170" t="n">
        <v>821</v>
      </c>
      <c r="CC60" s="169" t="n">
        <v>79</v>
      </c>
      <c r="CD60" s="170" t="n">
        <v>843</v>
      </c>
      <c r="CE60" s="169" t="n">
        <v>105</v>
      </c>
      <c r="CF60" s="170" t="n">
        <v>25</v>
      </c>
      <c r="CG60" s="169" t="n">
        <v>49</v>
      </c>
      <c r="CH60" s="170" t="n">
        <v>14</v>
      </c>
      <c r="CI60" s="169" t="n">
        <v>35</v>
      </c>
      <c r="CJ60" s="170" t="n">
        <v>220</v>
      </c>
      <c r="CK60" s="169" t="n">
        <v>74</v>
      </c>
      <c r="CL60" s="170" t="n">
        <v>234</v>
      </c>
      <c r="CM60" s="169" t="n">
        <v>63</v>
      </c>
      <c r="CN60" s="170" t="n">
        <v>155</v>
      </c>
      <c r="CO60" s="169" t="n">
        <v>10</v>
      </c>
      <c r="CP60" s="170" t="n">
        <v>8</v>
      </c>
      <c r="CQ60" s="171"/>
      <c r="CR60" s="169" t="n">
        <v>1158</v>
      </c>
      <c r="CS60" s="170" t="n">
        <v>86646</v>
      </c>
      <c r="CT60" s="169" t="n">
        <v>1115</v>
      </c>
      <c r="CU60" s="170" t="n">
        <v>19440</v>
      </c>
      <c r="CV60" s="169" t="n">
        <v>2080</v>
      </c>
      <c r="CW60" s="170" t="n">
        <v>57448</v>
      </c>
      <c r="CX60" s="169" t="n">
        <v>2679</v>
      </c>
      <c r="CY60" s="170" t="n">
        <v>247557</v>
      </c>
      <c r="CZ60" s="172"/>
      <c r="DA60" s="169" t="n">
        <v>250</v>
      </c>
      <c r="DB60" s="170" t="n">
        <v>80552</v>
      </c>
      <c r="DC60" s="172"/>
      <c r="DD60" s="169" t="n">
        <v>1161</v>
      </c>
      <c r="DE60" s="170" t="n">
        <v>124243</v>
      </c>
      <c r="DF60" s="169" t="n">
        <v>1079</v>
      </c>
      <c r="DG60" s="170" t="n">
        <v>158846</v>
      </c>
      <c r="DH60" s="169" t="n">
        <v>1294</v>
      </c>
      <c r="DI60" s="170" t="n">
        <v>305150</v>
      </c>
      <c r="DJ60" s="172"/>
      <c r="DK60" s="169" t="n">
        <v>190</v>
      </c>
      <c r="DL60" s="170" t="n">
        <v>3211</v>
      </c>
      <c r="DM60" s="172"/>
      <c r="DN60" s="169" t="n">
        <v>676</v>
      </c>
      <c r="DO60" s="170" t="n">
        <v>556700</v>
      </c>
      <c r="DP60" s="169" t="n">
        <v>20</v>
      </c>
      <c r="DQ60" s="170" t="n">
        <v>491089</v>
      </c>
      <c r="DR60" s="169" t="n">
        <v>324</v>
      </c>
      <c r="DS60" s="170" t="n">
        <v>5217</v>
      </c>
      <c r="DT60" s="169" t="n">
        <v>235</v>
      </c>
      <c r="DU60" s="170" t="n">
        <v>1196</v>
      </c>
      <c r="DV60" s="171"/>
      <c r="DW60" s="169" t="n">
        <v>2222</v>
      </c>
      <c r="DX60" s="170" t="n">
        <v>3351</v>
      </c>
      <c r="DY60" s="169" t="n">
        <v>1891</v>
      </c>
      <c r="DZ60" s="170" t="n">
        <v>2497</v>
      </c>
      <c r="EA60" s="169" t="n">
        <v>93</v>
      </c>
      <c r="EB60" s="170" t="n">
        <v>121</v>
      </c>
      <c r="EC60" s="169" t="n">
        <v>17</v>
      </c>
      <c r="ED60" s="170" t="n">
        <v>22</v>
      </c>
      <c r="EE60" s="169" t="n">
        <v>593</v>
      </c>
      <c r="EF60" s="170" t="n">
        <v>1129</v>
      </c>
      <c r="EG60" s="169" t="n">
        <v>292</v>
      </c>
      <c r="EH60" s="170" t="n">
        <v>374</v>
      </c>
      <c r="EI60" s="169" t="n">
        <v>86</v>
      </c>
      <c r="EJ60" s="170" t="n">
        <v>125</v>
      </c>
      <c r="EK60" s="169" t="n">
        <v>176</v>
      </c>
      <c r="EL60" s="170" t="n">
        <v>302</v>
      </c>
      <c r="EM60" s="169" t="n">
        <v>357</v>
      </c>
      <c r="EN60" s="170" t="n">
        <v>1233</v>
      </c>
      <c r="EO60" s="169" t="n">
        <v>3379</v>
      </c>
      <c r="EP60" s="170" t="n">
        <v>9154</v>
      </c>
    </row>
    <row r="61" s="125" customFormat="true" ht="12.75" hidden="false" customHeight="false" outlineLevel="0" collapsed="false">
      <c r="A61" s="166" t="s">
        <v>747</v>
      </c>
      <c r="B61" s="167" t="n">
        <v>48</v>
      </c>
      <c r="C61" s="168"/>
      <c r="D61" s="169" t="n">
        <v>7</v>
      </c>
      <c r="E61" s="168" t="n">
        <v>0</v>
      </c>
      <c r="F61" s="168" t="s">
        <v>796</v>
      </c>
      <c r="G61" s="168" t="s">
        <v>796</v>
      </c>
      <c r="H61" s="168" t="s">
        <v>796</v>
      </c>
      <c r="I61" s="168" t="n">
        <v>0</v>
      </c>
      <c r="J61" s="168" t="s">
        <v>796</v>
      </c>
      <c r="K61" s="168" t="s">
        <v>796</v>
      </c>
      <c r="L61" s="170" t="n">
        <v>25</v>
      </c>
      <c r="M61" s="168"/>
      <c r="N61" s="169" t="n">
        <v>34</v>
      </c>
      <c r="O61" s="168" t="s">
        <v>796</v>
      </c>
      <c r="P61" s="168" t="n">
        <v>6</v>
      </c>
      <c r="Q61" s="168" t="n">
        <v>3</v>
      </c>
      <c r="R61" s="170" t="s">
        <v>796</v>
      </c>
      <c r="S61" s="168"/>
      <c r="T61" s="169" t="n">
        <v>47</v>
      </c>
      <c r="U61" s="170" t="n">
        <v>1200.5</v>
      </c>
      <c r="V61" s="169" t="n">
        <v>11</v>
      </c>
      <c r="W61" s="170" t="n">
        <v>335.8</v>
      </c>
      <c r="X61" s="169" t="n">
        <v>40</v>
      </c>
      <c r="Y61" s="170" t="n">
        <v>1777.2</v>
      </c>
      <c r="Z61" s="169" t="n">
        <v>14</v>
      </c>
      <c r="AA61" s="170" t="n">
        <v>731.2609</v>
      </c>
      <c r="AB61" s="169" t="s">
        <v>796</v>
      </c>
      <c r="AC61" s="170" t="s">
        <v>796</v>
      </c>
      <c r="AD61" s="169" t="n">
        <v>36</v>
      </c>
      <c r="AE61" s="170" t="n">
        <v>296.8</v>
      </c>
      <c r="AF61" s="168" t="s">
        <v>796</v>
      </c>
      <c r="AG61" s="168" t="s">
        <v>796</v>
      </c>
      <c r="AH61" s="169" t="s">
        <v>796</v>
      </c>
      <c r="AI61" s="170" t="s">
        <v>796</v>
      </c>
      <c r="AJ61" s="168" t="s">
        <v>796</v>
      </c>
      <c r="AK61" s="168" t="s">
        <v>796</v>
      </c>
      <c r="AL61" s="169" t="s">
        <v>796</v>
      </c>
      <c r="AM61" s="170" t="s">
        <v>796</v>
      </c>
      <c r="AN61" s="171"/>
      <c r="AO61" s="169" t="n">
        <v>9</v>
      </c>
      <c r="AP61" s="170" t="n">
        <v>397</v>
      </c>
      <c r="AQ61" s="169" t="s">
        <v>704</v>
      </c>
      <c r="AR61" s="170" t="s">
        <v>704</v>
      </c>
      <c r="AS61" s="169" t="s">
        <v>704</v>
      </c>
      <c r="AT61" s="170" t="s">
        <v>704</v>
      </c>
      <c r="AU61" s="169" t="n">
        <v>0</v>
      </c>
      <c r="AV61" s="170" t="n">
        <v>0</v>
      </c>
      <c r="AW61" s="169" t="n">
        <v>0</v>
      </c>
      <c r="AX61" s="170" t="n">
        <v>0</v>
      </c>
      <c r="AY61" s="169" t="n">
        <v>9</v>
      </c>
      <c r="AZ61" s="170" t="n">
        <v>458</v>
      </c>
      <c r="BA61" s="172"/>
      <c r="BB61" s="169" t="n">
        <v>0</v>
      </c>
      <c r="BC61" s="170" t="n">
        <v>0</v>
      </c>
      <c r="BD61" s="169" t="n">
        <v>0</v>
      </c>
      <c r="BE61" s="170" t="n">
        <v>0</v>
      </c>
      <c r="BF61" s="169" t="n">
        <v>3</v>
      </c>
      <c r="BG61" s="170" t="n">
        <v>74</v>
      </c>
      <c r="BH61" s="169" t="s">
        <v>704</v>
      </c>
      <c r="BI61" s="170" t="s">
        <v>704</v>
      </c>
      <c r="BJ61" s="169" t="s">
        <v>704</v>
      </c>
      <c r="BK61" s="170" t="s">
        <v>704</v>
      </c>
      <c r="BL61" s="169" t="n">
        <v>0</v>
      </c>
      <c r="BM61" s="170" t="n">
        <v>0</v>
      </c>
      <c r="BN61" s="169" t="n">
        <v>0</v>
      </c>
      <c r="BO61" s="170" t="n">
        <v>0</v>
      </c>
      <c r="BP61" s="169" t="n">
        <v>0</v>
      </c>
      <c r="BQ61" s="170" t="n">
        <v>0</v>
      </c>
      <c r="BR61" s="169" t="n">
        <v>0</v>
      </c>
      <c r="BS61" s="170" t="n">
        <v>0</v>
      </c>
      <c r="BT61" s="169" t="n">
        <v>0</v>
      </c>
      <c r="BU61" s="170" t="n">
        <v>0</v>
      </c>
      <c r="BV61" s="169" t="n">
        <v>0</v>
      </c>
      <c r="BW61" s="170" t="n">
        <v>0</v>
      </c>
      <c r="BX61" s="168"/>
      <c r="BY61" s="169" t="n">
        <v>0</v>
      </c>
      <c r="BZ61" s="170" t="n">
        <v>0</v>
      </c>
      <c r="CA61" s="169" t="s">
        <v>704</v>
      </c>
      <c r="CB61" s="170" t="s">
        <v>704</v>
      </c>
      <c r="CC61" s="169" t="s">
        <v>704</v>
      </c>
      <c r="CD61" s="170" t="s">
        <v>704</v>
      </c>
      <c r="CE61" s="169" t="s">
        <v>704</v>
      </c>
      <c r="CF61" s="170" t="s">
        <v>704</v>
      </c>
      <c r="CG61" s="169" t="n">
        <v>0</v>
      </c>
      <c r="CH61" s="170" t="n">
        <v>0</v>
      </c>
      <c r="CI61" s="169" t="n">
        <v>0</v>
      </c>
      <c r="CJ61" s="170" t="n">
        <v>0</v>
      </c>
      <c r="CK61" s="169" t="n">
        <v>0</v>
      </c>
      <c r="CL61" s="170" t="n">
        <v>0</v>
      </c>
      <c r="CM61" s="169" t="s">
        <v>704</v>
      </c>
      <c r="CN61" s="170" t="s">
        <v>704</v>
      </c>
      <c r="CO61" s="169" t="s">
        <v>704</v>
      </c>
      <c r="CP61" s="170" t="s">
        <v>704</v>
      </c>
      <c r="CQ61" s="171"/>
      <c r="CR61" s="169" t="s">
        <v>704</v>
      </c>
      <c r="CS61" s="170" t="s">
        <v>704</v>
      </c>
      <c r="CT61" s="169" t="s">
        <v>704</v>
      </c>
      <c r="CU61" s="170" t="s">
        <v>704</v>
      </c>
      <c r="CV61" s="169" t="s">
        <v>704</v>
      </c>
      <c r="CW61" s="170" t="s">
        <v>704</v>
      </c>
      <c r="CX61" s="169" t="n">
        <v>7</v>
      </c>
      <c r="CY61" s="170" t="n">
        <v>228</v>
      </c>
      <c r="CZ61" s="172"/>
      <c r="DA61" s="169" t="s">
        <v>704</v>
      </c>
      <c r="DB61" s="170" t="s">
        <v>704</v>
      </c>
      <c r="DC61" s="172"/>
      <c r="DD61" s="169" t="s">
        <v>704</v>
      </c>
      <c r="DE61" s="170" t="s">
        <v>704</v>
      </c>
      <c r="DF61" s="169" t="s">
        <v>704</v>
      </c>
      <c r="DG61" s="170" t="s">
        <v>704</v>
      </c>
      <c r="DH61" s="169" t="s">
        <v>704</v>
      </c>
      <c r="DI61" s="170" t="s">
        <v>704</v>
      </c>
      <c r="DJ61" s="172"/>
      <c r="DK61" s="169" t="n">
        <v>4</v>
      </c>
      <c r="DL61" s="170" t="n">
        <v>19</v>
      </c>
      <c r="DM61" s="172"/>
      <c r="DN61" s="169" t="s">
        <v>704</v>
      </c>
      <c r="DO61" s="170" t="s">
        <v>704</v>
      </c>
      <c r="DP61" s="169" t="s">
        <v>704</v>
      </c>
      <c r="DQ61" s="170" t="s">
        <v>704</v>
      </c>
      <c r="DR61" s="169" t="n">
        <v>6</v>
      </c>
      <c r="DS61" s="170" t="n">
        <v>67</v>
      </c>
      <c r="DT61" s="169" t="n">
        <v>4</v>
      </c>
      <c r="DU61" s="170" t="n">
        <v>15</v>
      </c>
      <c r="DV61" s="171"/>
      <c r="DW61" s="169" t="n">
        <v>7</v>
      </c>
      <c r="DX61" s="170" t="n">
        <v>14</v>
      </c>
      <c r="DY61" s="169" t="n">
        <v>13</v>
      </c>
      <c r="DZ61" s="170" t="n">
        <v>17</v>
      </c>
      <c r="EA61" s="169" t="s">
        <v>704</v>
      </c>
      <c r="EB61" s="170" t="s">
        <v>704</v>
      </c>
      <c r="EC61" s="169" t="s">
        <v>704</v>
      </c>
      <c r="ED61" s="170" t="s">
        <v>704</v>
      </c>
      <c r="EE61" s="169" t="s">
        <v>704</v>
      </c>
      <c r="EF61" s="170" t="s">
        <v>704</v>
      </c>
      <c r="EG61" s="169" t="s">
        <v>704</v>
      </c>
      <c r="EH61" s="170" t="s">
        <v>704</v>
      </c>
      <c r="EI61" s="169" t="s">
        <v>704</v>
      </c>
      <c r="EJ61" s="170" t="s">
        <v>704</v>
      </c>
      <c r="EK61" s="169" t="n">
        <v>0</v>
      </c>
      <c r="EL61" s="170" t="n">
        <v>0</v>
      </c>
      <c r="EM61" s="169" t="n">
        <v>0</v>
      </c>
      <c r="EN61" s="170" t="n">
        <v>0</v>
      </c>
      <c r="EO61" s="169" t="n">
        <v>20</v>
      </c>
      <c r="EP61" s="170" t="n">
        <v>44</v>
      </c>
    </row>
    <row r="62" s="125" customFormat="true" ht="12.75" hidden="false" customHeight="false" outlineLevel="0" collapsed="false">
      <c r="A62" s="166" t="s">
        <v>748</v>
      </c>
      <c r="B62" s="167" t="n">
        <v>253</v>
      </c>
      <c r="C62" s="168"/>
      <c r="D62" s="169" t="n">
        <v>27</v>
      </c>
      <c r="E62" s="168" t="s">
        <v>796</v>
      </c>
      <c r="F62" s="168" t="n">
        <v>16</v>
      </c>
      <c r="G62" s="168" t="n">
        <v>15</v>
      </c>
      <c r="H62" s="168" t="n">
        <v>15</v>
      </c>
      <c r="I62" s="168" t="n">
        <v>0</v>
      </c>
      <c r="J62" s="168" t="n">
        <v>63</v>
      </c>
      <c r="K62" s="168" t="n">
        <v>17</v>
      </c>
      <c r="L62" s="170" t="n">
        <v>98</v>
      </c>
      <c r="M62" s="168"/>
      <c r="N62" s="169" t="n">
        <v>113</v>
      </c>
      <c r="O62" s="168" t="n">
        <v>53</v>
      </c>
      <c r="P62" s="168" t="n">
        <v>51</v>
      </c>
      <c r="Q62" s="170" t="s">
        <v>796</v>
      </c>
      <c r="R62" s="170" t="s">
        <v>796</v>
      </c>
      <c r="S62" s="168"/>
      <c r="T62" s="169" t="n">
        <v>244</v>
      </c>
      <c r="U62" s="170" t="n">
        <v>7705.00000000001</v>
      </c>
      <c r="V62" s="169" t="n">
        <v>81</v>
      </c>
      <c r="W62" s="170" t="n">
        <v>3565.7</v>
      </c>
      <c r="X62" s="169" t="n">
        <v>213</v>
      </c>
      <c r="Y62" s="170" t="n">
        <v>4112.2</v>
      </c>
      <c r="Z62" s="169" t="n">
        <v>81</v>
      </c>
      <c r="AA62" s="170" t="n">
        <v>2822.4113</v>
      </c>
      <c r="AB62" s="169" t="n">
        <v>59</v>
      </c>
      <c r="AC62" s="170" t="n">
        <v>869.8</v>
      </c>
      <c r="AD62" s="169" t="n">
        <v>198</v>
      </c>
      <c r="AE62" s="170" t="n">
        <v>3304.6</v>
      </c>
      <c r="AF62" s="168" t="n">
        <v>20</v>
      </c>
      <c r="AG62" s="168" t="n">
        <v>99.8</v>
      </c>
      <c r="AH62" s="169" t="n">
        <v>29</v>
      </c>
      <c r="AI62" s="170" t="n">
        <v>88.8</v>
      </c>
      <c r="AJ62" s="168" t="n">
        <v>37</v>
      </c>
      <c r="AK62" s="168" t="n">
        <v>341.8</v>
      </c>
      <c r="AL62" s="169" t="n">
        <v>85</v>
      </c>
      <c r="AM62" s="170" t="n">
        <v>177.9</v>
      </c>
      <c r="AN62" s="171"/>
      <c r="AO62" s="169" t="n">
        <v>42</v>
      </c>
      <c r="AP62" s="170" t="n">
        <v>1335</v>
      </c>
      <c r="AQ62" s="169" t="n">
        <v>35</v>
      </c>
      <c r="AR62" s="170" t="n">
        <v>557</v>
      </c>
      <c r="AS62" s="169" t="s">
        <v>704</v>
      </c>
      <c r="AT62" s="170" t="s">
        <v>704</v>
      </c>
      <c r="AU62" s="169" t="n">
        <v>18</v>
      </c>
      <c r="AV62" s="170" t="n">
        <v>130</v>
      </c>
      <c r="AW62" s="169" t="s">
        <v>704</v>
      </c>
      <c r="AX62" s="170" t="s">
        <v>704</v>
      </c>
      <c r="AY62" s="169" t="n">
        <v>55</v>
      </c>
      <c r="AZ62" s="170" t="n">
        <v>2131</v>
      </c>
      <c r="BA62" s="172"/>
      <c r="BB62" s="169" t="s">
        <v>704</v>
      </c>
      <c r="BC62" s="170" t="s">
        <v>704</v>
      </c>
      <c r="BD62" s="169" t="n">
        <v>0</v>
      </c>
      <c r="BE62" s="170" t="n">
        <v>0</v>
      </c>
      <c r="BF62" s="169" t="n">
        <v>10</v>
      </c>
      <c r="BG62" s="170" t="n">
        <v>89</v>
      </c>
      <c r="BH62" s="169" t="n">
        <v>0</v>
      </c>
      <c r="BI62" s="170" t="n">
        <v>0</v>
      </c>
      <c r="BJ62" s="169" t="n">
        <v>14</v>
      </c>
      <c r="BK62" s="170" t="n">
        <v>223</v>
      </c>
      <c r="BL62" s="169" t="s">
        <v>704</v>
      </c>
      <c r="BM62" s="170" t="s">
        <v>704</v>
      </c>
      <c r="BN62" s="169" t="n">
        <v>4</v>
      </c>
      <c r="BO62" s="170" t="n">
        <v>8</v>
      </c>
      <c r="BP62" s="169" t="s">
        <v>704</v>
      </c>
      <c r="BQ62" s="170" t="s">
        <v>704</v>
      </c>
      <c r="BR62" s="169" t="n">
        <v>13</v>
      </c>
      <c r="BS62" s="170" t="n">
        <v>185</v>
      </c>
      <c r="BT62" s="169" t="s">
        <v>704</v>
      </c>
      <c r="BU62" s="170" t="s">
        <v>704</v>
      </c>
      <c r="BV62" s="169" t="n">
        <v>8</v>
      </c>
      <c r="BW62" s="170" t="n">
        <v>13</v>
      </c>
      <c r="BX62" s="168"/>
      <c r="BY62" s="169" t="s">
        <v>704</v>
      </c>
      <c r="BZ62" s="170" t="s">
        <v>704</v>
      </c>
      <c r="CA62" s="169" t="s">
        <v>704</v>
      </c>
      <c r="CB62" s="170" t="s">
        <v>704</v>
      </c>
      <c r="CC62" s="169" t="s">
        <v>704</v>
      </c>
      <c r="CD62" s="170" t="s">
        <v>704</v>
      </c>
      <c r="CE62" s="169" t="n">
        <v>8</v>
      </c>
      <c r="CF62" s="170" t="n">
        <v>1</v>
      </c>
      <c r="CG62" s="169" t="s">
        <v>704</v>
      </c>
      <c r="CH62" s="170" t="s">
        <v>704</v>
      </c>
      <c r="CI62" s="169" t="s">
        <v>704</v>
      </c>
      <c r="CJ62" s="170" t="s">
        <v>704</v>
      </c>
      <c r="CK62" s="169" t="s">
        <v>704</v>
      </c>
      <c r="CL62" s="170" t="s">
        <v>704</v>
      </c>
      <c r="CM62" s="169" t="s">
        <v>704</v>
      </c>
      <c r="CN62" s="170" t="s">
        <v>704</v>
      </c>
      <c r="CO62" s="169" t="n">
        <v>0</v>
      </c>
      <c r="CP62" s="170" t="n">
        <v>0</v>
      </c>
      <c r="CQ62" s="171"/>
      <c r="CR62" s="169" t="n">
        <v>20</v>
      </c>
      <c r="CS62" s="170" t="n">
        <v>1858</v>
      </c>
      <c r="CT62" s="169" t="n">
        <v>48</v>
      </c>
      <c r="CU62" s="170" t="n">
        <v>1037</v>
      </c>
      <c r="CV62" s="169" t="n">
        <v>72</v>
      </c>
      <c r="CW62" s="170" t="n">
        <v>2084</v>
      </c>
      <c r="CX62" s="169" t="n">
        <v>92</v>
      </c>
      <c r="CY62" s="170" t="n">
        <v>7719</v>
      </c>
      <c r="CZ62" s="172"/>
      <c r="DA62" s="169" t="s">
        <v>704</v>
      </c>
      <c r="DB62" s="170" t="s">
        <v>704</v>
      </c>
      <c r="DC62" s="172"/>
      <c r="DD62" s="169" t="n">
        <v>52</v>
      </c>
      <c r="DE62" s="170" t="n">
        <v>7707</v>
      </c>
      <c r="DF62" s="169" t="n">
        <v>48</v>
      </c>
      <c r="DG62" s="170" t="n">
        <v>8806</v>
      </c>
      <c r="DH62" s="169" t="n">
        <v>58</v>
      </c>
      <c r="DI62" s="170" t="n">
        <v>17760</v>
      </c>
      <c r="DJ62" s="172"/>
      <c r="DK62" s="169" t="n">
        <v>7</v>
      </c>
      <c r="DL62" s="170" t="n">
        <v>30</v>
      </c>
      <c r="DM62" s="172"/>
      <c r="DN62" s="169" t="s">
        <v>704</v>
      </c>
      <c r="DO62" s="170" t="s">
        <v>704</v>
      </c>
      <c r="DP62" s="169" t="s">
        <v>704</v>
      </c>
      <c r="DQ62" s="170" t="s">
        <v>704</v>
      </c>
      <c r="DR62" s="169" t="s">
        <v>704</v>
      </c>
      <c r="DS62" s="170" t="s">
        <v>704</v>
      </c>
      <c r="DT62" s="169" t="n">
        <v>14</v>
      </c>
      <c r="DU62" s="170" t="n">
        <v>96</v>
      </c>
      <c r="DV62" s="171"/>
      <c r="DW62" s="169" t="n">
        <v>84</v>
      </c>
      <c r="DX62" s="170" t="n">
        <v>122</v>
      </c>
      <c r="DY62" s="169" t="n">
        <v>91</v>
      </c>
      <c r="DZ62" s="170" t="n">
        <v>113</v>
      </c>
      <c r="EA62" s="169" t="s">
        <v>704</v>
      </c>
      <c r="EB62" s="170" t="s">
        <v>704</v>
      </c>
      <c r="EC62" s="169" t="s">
        <v>704</v>
      </c>
      <c r="ED62" s="170" t="s">
        <v>704</v>
      </c>
      <c r="EE62" s="169" t="n">
        <v>29</v>
      </c>
      <c r="EF62" s="170" t="n">
        <v>46</v>
      </c>
      <c r="EG62" s="169" t="n">
        <v>12</v>
      </c>
      <c r="EH62" s="170" t="n">
        <v>18</v>
      </c>
      <c r="EI62" s="169" t="n">
        <v>6</v>
      </c>
      <c r="EJ62" s="170" t="n">
        <v>8</v>
      </c>
      <c r="EK62" s="169" t="n">
        <v>12</v>
      </c>
      <c r="EL62" s="170" t="n">
        <v>18</v>
      </c>
      <c r="EM62" s="169" t="n">
        <v>16</v>
      </c>
      <c r="EN62" s="170" t="n">
        <v>34</v>
      </c>
      <c r="EO62" s="169" t="n">
        <v>151</v>
      </c>
      <c r="EP62" s="170" t="n">
        <v>368</v>
      </c>
    </row>
    <row r="63" s="125" customFormat="true" ht="12.75" hidden="false" customHeight="false" outlineLevel="0" collapsed="false">
      <c r="A63" s="166" t="s">
        <v>749</v>
      </c>
      <c r="B63" s="167" t="n">
        <v>76</v>
      </c>
      <c r="C63" s="168"/>
      <c r="D63" s="169" t="s">
        <v>796</v>
      </c>
      <c r="E63" s="168" t="s">
        <v>796</v>
      </c>
      <c r="F63" s="168" t="n">
        <v>6</v>
      </c>
      <c r="G63" s="168" t="n">
        <v>7</v>
      </c>
      <c r="H63" s="168" t="n">
        <v>4</v>
      </c>
      <c r="I63" s="168" t="n">
        <v>0</v>
      </c>
      <c r="J63" s="168" t="n">
        <v>16</v>
      </c>
      <c r="K63" s="168" t="n">
        <v>6</v>
      </c>
      <c r="L63" s="170" t="n">
        <v>31</v>
      </c>
      <c r="M63" s="168"/>
      <c r="N63" s="169" t="n">
        <v>42</v>
      </c>
      <c r="O63" s="168" t="n">
        <v>18</v>
      </c>
      <c r="P63" s="168" t="n">
        <v>6</v>
      </c>
      <c r="Q63" s="170" t="s">
        <v>796</v>
      </c>
      <c r="R63" s="170" t="s">
        <v>796</v>
      </c>
      <c r="S63" s="168"/>
      <c r="T63" s="169" t="n">
        <v>74</v>
      </c>
      <c r="U63" s="170" t="n">
        <v>1528.7</v>
      </c>
      <c r="V63" s="169" t="n">
        <v>25</v>
      </c>
      <c r="W63" s="170" t="n">
        <v>773</v>
      </c>
      <c r="X63" s="169" t="n">
        <v>57</v>
      </c>
      <c r="Y63" s="170" t="n">
        <v>830.9</v>
      </c>
      <c r="Z63" s="169" t="n">
        <v>24</v>
      </c>
      <c r="AA63" s="170" t="n">
        <v>657.3101</v>
      </c>
      <c r="AB63" s="169" t="n">
        <v>15</v>
      </c>
      <c r="AC63" s="170" t="n">
        <v>165.1</v>
      </c>
      <c r="AD63" s="169" t="n">
        <v>54</v>
      </c>
      <c r="AE63" s="170" t="n">
        <v>525.1</v>
      </c>
      <c r="AF63" s="168" t="n">
        <v>10</v>
      </c>
      <c r="AG63" s="168" t="n">
        <v>54.9</v>
      </c>
      <c r="AH63" s="169" t="n">
        <v>6</v>
      </c>
      <c r="AI63" s="170" t="n">
        <v>30.1</v>
      </c>
      <c r="AJ63" s="168" t="n">
        <v>10</v>
      </c>
      <c r="AK63" s="168" t="n">
        <v>62</v>
      </c>
      <c r="AL63" s="169" t="n">
        <v>26</v>
      </c>
      <c r="AM63" s="170" t="n">
        <v>34.1</v>
      </c>
      <c r="AN63" s="171"/>
      <c r="AO63" s="169" t="n">
        <v>9</v>
      </c>
      <c r="AP63" s="170" t="n">
        <v>200</v>
      </c>
      <c r="AQ63" s="169" t="n">
        <v>9</v>
      </c>
      <c r="AR63" s="170" t="n">
        <v>126</v>
      </c>
      <c r="AS63" s="169" t="s">
        <v>704</v>
      </c>
      <c r="AT63" s="170" t="s">
        <v>704</v>
      </c>
      <c r="AU63" s="169" t="n">
        <v>3</v>
      </c>
      <c r="AV63" s="170" t="n">
        <v>20</v>
      </c>
      <c r="AW63" s="169" t="n">
        <v>0</v>
      </c>
      <c r="AX63" s="170" t="n">
        <v>0</v>
      </c>
      <c r="AY63" s="169" t="s">
        <v>704</v>
      </c>
      <c r="AZ63" s="170" t="s">
        <v>704</v>
      </c>
      <c r="BA63" s="172"/>
      <c r="BB63" s="169" t="n">
        <v>8</v>
      </c>
      <c r="BC63" s="170" t="n">
        <v>52</v>
      </c>
      <c r="BD63" s="169" t="n">
        <v>0</v>
      </c>
      <c r="BE63" s="170" t="n">
        <v>0</v>
      </c>
      <c r="BF63" s="169" t="s">
        <v>704</v>
      </c>
      <c r="BG63" s="170" t="s">
        <v>704</v>
      </c>
      <c r="BH63" s="169" t="s">
        <v>704</v>
      </c>
      <c r="BI63" s="170" t="s">
        <v>704</v>
      </c>
      <c r="BJ63" s="169" t="s">
        <v>704</v>
      </c>
      <c r="BK63" s="170" t="s">
        <v>704</v>
      </c>
      <c r="BL63" s="169" t="n">
        <v>0</v>
      </c>
      <c r="BM63" s="170" t="n">
        <v>0</v>
      </c>
      <c r="BN63" s="169" t="s">
        <v>704</v>
      </c>
      <c r="BO63" s="170" t="s">
        <v>704</v>
      </c>
      <c r="BP63" s="169" t="s">
        <v>704</v>
      </c>
      <c r="BQ63" s="170" t="s">
        <v>704</v>
      </c>
      <c r="BR63" s="169" t="n">
        <v>3</v>
      </c>
      <c r="BS63" s="170" t="n">
        <v>45</v>
      </c>
      <c r="BT63" s="169" t="s">
        <v>704</v>
      </c>
      <c r="BU63" s="170" t="s">
        <v>704</v>
      </c>
      <c r="BV63" s="169" t="s">
        <v>704</v>
      </c>
      <c r="BW63" s="170" t="s">
        <v>704</v>
      </c>
      <c r="BX63" s="168"/>
      <c r="BY63" s="169" t="s">
        <v>704</v>
      </c>
      <c r="BZ63" s="170" t="s">
        <v>704</v>
      </c>
      <c r="CA63" s="169" t="s">
        <v>704</v>
      </c>
      <c r="CB63" s="170" t="s">
        <v>704</v>
      </c>
      <c r="CC63" s="169" t="s">
        <v>704</v>
      </c>
      <c r="CD63" s="170" t="s">
        <v>704</v>
      </c>
      <c r="CE63" s="169" t="s">
        <v>704</v>
      </c>
      <c r="CF63" s="170" t="s">
        <v>704</v>
      </c>
      <c r="CG63" s="169" t="s">
        <v>704</v>
      </c>
      <c r="CH63" s="170" t="s">
        <v>704</v>
      </c>
      <c r="CI63" s="169" t="s">
        <v>704</v>
      </c>
      <c r="CJ63" s="170" t="s">
        <v>704</v>
      </c>
      <c r="CK63" s="169" t="s">
        <v>704</v>
      </c>
      <c r="CL63" s="170" t="s">
        <v>704</v>
      </c>
      <c r="CM63" s="169" t="s">
        <v>704</v>
      </c>
      <c r="CN63" s="170" t="s">
        <v>704</v>
      </c>
      <c r="CO63" s="169" t="n">
        <v>0</v>
      </c>
      <c r="CP63" s="170" t="n">
        <v>0</v>
      </c>
      <c r="CQ63" s="171"/>
      <c r="CR63" s="169" t="s">
        <v>704</v>
      </c>
      <c r="CS63" s="170" t="s">
        <v>704</v>
      </c>
      <c r="CT63" s="169" t="n">
        <v>13</v>
      </c>
      <c r="CU63" s="170" t="n">
        <v>187</v>
      </c>
      <c r="CV63" s="169" t="n">
        <v>18</v>
      </c>
      <c r="CW63" s="170" t="n">
        <v>338</v>
      </c>
      <c r="CX63" s="169" t="s">
        <v>704</v>
      </c>
      <c r="CY63" s="170" t="s">
        <v>704</v>
      </c>
      <c r="CZ63" s="172"/>
      <c r="DA63" s="169" t="s">
        <v>704</v>
      </c>
      <c r="DB63" s="170" t="s">
        <v>704</v>
      </c>
      <c r="DC63" s="172"/>
      <c r="DD63" s="169" t="n">
        <v>18</v>
      </c>
      <c r="DE63" s="170" t="n">
        <v>1087</v>
      </c>
      <c r="DF63" s="169" t="n">
        <v>17</v>
      </c>
      <c r="DG63" s="170" t="n">
        <v>1408</v>
      </c>
      <c r="DH63" s="169" t="n">
        <v>19</v>
      </c>
      <c r="DI63" s="170" t="n">
        <v>2589</v>
      </c>
      <c r="DJ63" s="172"/>
      <c r="DK63" s="169" t="n">
        <v>6</v>
      </c>
      <c r="DL63" s="170" t="n">
        <v>32</v>
      </c>
      <c r="DM63" s="172"/>
      <c r="DN63" s="169" t="n">
        <v>19</v>
      </c>
      <c r="DO63" s="170" t="n">
        <v>1196</v>
      </c>
      <c r="DP63" s="169" t="n">
        <v>0</v>
      </c>
      <c r="DQ63" s="170" t="n">
        <v>0</v>
      </c>
      <c r="DR63" s="169" t="n">
        <v>14</v>
      </c>
      <c r="DS63" s="170" t="n">
        <v>147</v>
      </c>
      <c r="DT63" s="169" t="n">
        <v>12</v>
      </c>
      <c r="DU63" s="170" t="n">
        <v>29</v>
      </c>
      <c r="DV63" s="171"/>
      <c r="DW63" s="169" t="n">
        <v>23</v>
      </c>
      <c r="DX63" s="170" t="n">
        <v>33</v>
      </c>
      <c r="DY63" s="169" t="n">
        <v>29</v>
      </c>
      <c r="DZ63" s="170" t="n">
        <v>38</v>
      </c>
      <c r="EA63" s="169" t="s">
        <v>704</v>
      </c>
      <c r="EB63" s="170" t="s">
        <v>704</v>
      </c>
      <c r="EC63" s="169" t="n">
        <v>0</v>
      </c>
      <c r="ED63" s="170" t="n">
        <v>0</v>
      </c>
      <c r="EE63" s="169" t="n">
        <v>5</v>
      </c>
      <c r="EF63" s="170" t="n">
        <v>17</v>
      </c>
      <c r="EG63" s="169" t="n">
        <v>6</v>
      </c>
      <c r="EH63" s="170" t="n">
        <v>9</v>
      </c>
      <c r="EI63" s="169" t="s">
        <v>704</v>
      </c>
      <c r="EJ63" s="170" t="s">
        <v>704</v>
      </c>
      <c r="EK63" s="169" t="s">
        <v>704</v>
      </c>
      <c r="EL63" s="170" t="s">
        <v>704</v>
      </c>
      <c r="EM63" s="169" t="n">
        <v>7</v>
      </c>
      <c r="EN63" s="170" t="n">
        <v>15</v>
      </c>
      <c r="EO63" s="169" t="n">
        <v>43</v>
      </c>
      <c r="EP63" s="170" t="n">
        <v>125</v>
      </c>
    </row>
    <row r="64" s="125" customFormat="true" ht="12.75" hidden="false" customHeight="false" outlineLevel="0" collapsed="false">
      <c r="A64" s="166" t="s">
        <v>804</v>
      </c>
      <c r="B64" s="167" t="n">
        <v>56</v>
      </c>
      <c r="C64" s="168"/>
      <c r="D64" s="169" t="s">
        <v>796</v>
      </c>
      <c r="E64" s="168" t="s">
        <v>796</v>
      </c>
      <c r="F64" s="168" t="s">
        <v>796</v>
      </c>
      <c r="G64" s="168" t="s">
        <v>796</v>
      </c>
      <c r="H64" s="168" t="s">
        <v>796</v>
      </c>
      <c r="I64" s="168" t="n">
        <v>0</v>
      </c>
      <c r="J64" s="168" t="s">
        <v>796</v>
      </c>
      <c r="K64" s="168" t="n">
        <v>5</v>
      </c>
      <c r="L64" s="170" t="n">
        <v>27</v>
      </c>
      <c r="M64" s="168"/>
      <c r="N64" s="169" t="n">
        <v>34</v>
      </c>
      <c r="O64" s="168" t="s">
        <v>796</v>
      </c>
      <c r="P64" s="168" t="n">
        <v>7</v>
      </c>
      <c r="Q64" s="168" t="n">
        <v>3</v>
      </c>
      <c r="R64" s="170" t="s">
        <v>796</v>
      </c>
      <c r="S64" s="168"/>
      <c r="T64" s="169" t="n">
        <v>56</v>
      </c>
      <c r="U64" s="170" t="n">
        <v>1404.4</v>
      </c>
      <c r="V64" s="169" t="n">
        <v>17</v>
      </c>
      <c r="W64" s="170" t="n">
        <v>484.9</v>
      </c>
      <c r="X64" s="169" t="n">
        <v>46</v>
      </c>
      <c r="Y64" s="170" t="n">
        <v>914.1</v>
      </c>
      <c r="Z64" s="169" t="s">
        <v>796</v>
      </c>
      <c r="AA64" s="170" t="s">
        <v>796</v>
      </c>
      <c r="AB64" s="169" t="n">
        <v>6</v>
      </c>
      <c r="AC64" s="170" t="n">
        <v>31.4</v>
      </c>
      <c r="AD64" s="169" t="n">
        <v>44</v>
      </c>
      <c r="AE64" s="170" t="n">
        <v>669.5</v>
      </c>
      <c r="AF64" s="168" t="s">
        <v>796</v>
      </c>
      <c r="AG64" s="168" t="s">
        <v>796</v>
      </c>
      <c r="AH64" s="169" t="n">
        <v>8</v>
      </c>
      <c r="AI64" s="170" t="n">
        <v>35</v>
      </c>
      <c r="AJ64" s="168" t="s">
        <v>796</v>
      </c>
      <c r="AK64" s="168" t="s">
        <v>796</v>
      </c>
      <c r="AL64" s="169" t="n">
        <v>15</v>
      </c>
      <c r="AM64" s="170" t="n">
        <v>47.2</v>
      </c>
      <c r="AN64" s="171"/>
      <c r="AO64" s="169" t="n">
        <v>0</v>
      </c>
      <c r="AP64" s="170" t="n">
        <v>0</v>
      </c>
      <c r="AQ64" s="169" t="s">
        <v>704</v>
      </c>
      <c r="AR64" s="170" t="s">
        <v>704</v>
      </c>
      <c r="AS64" s="169" t="n">
        <v>6</v>
      </c>
      <c r="AT64" s="170" t="n">
        <v>162</v>
      </c>
      <c r="AU64" s="169" t="s">
        <v>704</v>
      </c>
      <c r="AV64" s="170" t="s">
        <v>704</v>
      </c>
      <c r="AW64" s="169" t="n">
        <v>0</v>
      </c>
      <c r="AX64" s="170" t="n">
        <v>0</v>
      </c>
      <c r="AY64" s="169" t="s">
        <v>704</v>
      </c>
      <c r="AZ64" s="170" t="s">
        <v>704</v>
      </c>
      <c r="BA64" s="172"/>
      <c r="BB64" s="169" t="s">
        <v>704</v>
      </c>
      <c r="BC64" s="170" t="s">
        <v>704</v>
      </c>
      <c r="BD64" s="169" t="s">
        <v>704</v>
      </c>
      <c r="BE64" s="170" t="s">
        <v>704</v>
      </c>
      <c r="BF64" s="169" t="n">
        <v>0</v>
      </c>
      <c r="BG64" s="170" t="n">
        <v>0</v>
      </c>
      <c r="BH64" s="169" t="n">
        <v>0</v>
      </c>
      <c r="BI64" s="170" t="n">
        <v>0</v>
      </c>
      <c r="BJ64" s="169" t="n">
        <v>0</v>
      </c>
      <c r="BK64" s="170" t="n">
        <v>0</v>
      </c>
      <c r="BL64" s="169" t="n">
        <v>0</v>
      </c>
      <c r="BM64" s="170" t="n">
        <v>0</v>
      </c>
      <c r="BN64" s="169" t="n">
        <v>0</v>
      </c>
      <c r="BO64" s="170" t="n">
        <v>0</v>
      </c>
      <c r="BP64" s="169" t="n">
        <v>0</v>
      </c>
      <c r="BQ64" s="170" t="n">
        <v>0</v>
      </c>
      <c r="BR64" s="169" t="n">
        <v>0</v>
      </c>
      <c r="BS64" s="170" t="n">
        <v>0</v>
      </c>
      <c r="BT64" s="169" t="n">
        <v>0</v>
      </c>
      <c r="BU64" s="170" t="n">
        <v>0</v>
      </c>
      <c r="BV64" s="169" t="s">
        <v>704</v>
      </c>
      <c r="BW64" s="170" t="s">
        <v>704</v>
      </c>
      <c r="BX64" s="168"/>
      <c r="BY64" s="169" t="s">
        <v>704</v>
      </c>
      <c r="BZ64" s="170" t="s">
        <v>704</v>
      </c>
      <c r="CA64" s="169" t="s">
        <v>704</v>
      </c>
      <c r="CB64" s="170" t="s">
        <v>704</v>
      </c>
      <c r="CC64" s="169" t="s">
        <v>704</v>
      </c>
      <c r="CD64" s="170" t="s">
        <v>704</v>
      </c>
      <c r="CE64" s="169" t="s">
        <v>704</v>
      </c>
      <c r="CF64" s="170" t="s">
        <v>704</v>
      </c>
      <c r="CG64" s="169" t="s">
        <v>704</v>
      </c>
      <c r="CH64" s="170" t="s">
        <v>704</v>
      </c>
      <c r="CI64" s="169" t="n">
        <v>0</v>
      </c>
      <c r="CJ64" s="170" t="n">
        <v>0</v>
      </c>
      <c r="CK64" s="169" t="s">
        <v>704</v>
      </c>
      <c r="CL64" s="170" t="s">
        <v>704</v>
      </c>
      <c r="CM64" s="169" t="s">
        <v>704</v>
      </c>
      <c r="CN64" s="170" t="s">
        <v>704</v>
      </c>
      <c r="CO64" s="169" t="n">
        <v>0</v>
      </c>
      <c r="CP64" s="170" t="n">
        <v>0</v>
      </c>
      <c r="CQ64" s="171"/>
      <c r="CR64" s="169" t="n">
        <v>6</v>
      </c>
      <c r="CS64" s="170" t="n">
        <v>143</v>
      </c>
      <c r="CT64" s="169" t="s">
        <v>704</v>
      </c>
      <c r="CU64" s="170" t="s">
        <v>704</v>
      </c>
      <c r="CV64" s="169" t="s">
        <v>704</v>
      </c>
      <c r="CW64" s="170" t="s">
        <v>704</v>
      </c>
      <c r="CX64" s="169" t="n">
        <v>17</v>
      </c>
      <c r="CY64" s="170" t="n">
        <v>561</v>
      </c>
      <c r="CZ64" s="172"/>
      <c r="DA64" s="169" t="s">
        <v>704</v>
      </c>
      <c r="DB64" s="170" t="s">
        <v>704</v>
      </c>
      <c r="DC64" s="172"/>
      <c r="DD64" s="169" t="s">
        <v>704</v>
      </c>
      <c r="DE64" s="170" t="s">
        <v>704</v>
      </c>
      <c r="DF64" s="169" t="n">
        <v>8</v>
      </c>
      <c r="DG64" s="170" t="n">
        <v>628</v>
      </c>
      <c r="DH64" s="169" t="n">
        <v>12</v>
      </c>
      <c r="DI64" s="170" t="n">
        <v>1147</v>
      </c>
      <c r="DJ64" s="172"/>
      <c r="DK64" s="169" t="n">
        <v>6</v>
      </c>
      <c r="DL64" s="170" t="n">
        <v>30</v>
      </c>
      <c r="DM64" s="172"/>
      <c r="DN64" s="169" t="n">
        <v>10</v>
      </c>
      <c r="DO64" s="170" t="n">
        <v>294</v>
      </c>
      <c r="DP64" s="169" t="s">
        <v>704</v>
      </c>
      <c r="DQ64" s="170" t="s">
        <v>704</v>
      </c>
      <c r="DR64" s="169" t="s">
        <v>704</v>
      </c>
      <c r="DS64" s="170" t="s">
        <v>704</v>
      </c>
      <c r="DT64" s="169" t="n">
        <v>6</v>
      </c>
      <c r="DU64" s="170" t="n">
        <v>28</v>
      </c>
      <c r="DV64" s="171"/>
      <c r="DW64" s="169" t="n">
        <v>9</v>
      </c>
      <c r="DX64" s="170" t="n">
        <v>13</v>
      </c>
      <c r="DY64" s="169" t="n">
        <v>16</v>
      </c>
      <c r="DZ64" s="170" t="n">
        <v>23</v>
      </c>
      <c r="EA64" s="169" t="s">
        <v>704</v>
      </c>
      <c r="EB64" s="170" t="s">
        <v>704</v>
      </c>
      <c r="EC64" s="169" t="s">
        <v>704</v>
      </c>
      <c r="ED64" s="170" t="s">
        <v>704</v>
      </c>
      <c r="EE64" s="169" t="n">
        <v>6</v>
      </c>
      <c r="EF64" s="170" t="n">
        <v>13</v>
      </c>
      <c r="EG64" s="169" t="s">
        <v>704</v>
      </c>
      <c r="EH64" s="170" t="s">
        <v>704</v>
      </c>
      <c r="EI64" s="169" t="s">
        <v>704</v>
      </c>
      <c r="EJ64" s="170" t="s">
        <v>704</v>
      </c>
      <c r="EK64" s="169" t="s">
        <v>704</v>
      </c>
      <c r="EL64" s="170" t="s">
        <v>704</v>
      </c>
      <c r="EM64" s="169" t="s">
        <v>704</v>
      </c>
      <c r="EN64" s="170" t="s">
        <v>704</v>
      </c>
      <c r="EO64" s="169" t="n">
        <v>27</v>
      </c>
      <c r="EP64" s="170" t="n">
        <v>79</v>
      </c>
    </row>
    <row r="65" s="125" customFormat="true" ht="12.75" hidden="false" customHeight="false" outlineLevel="0" collapsed="false">
      <c r="A65" s="166" t="s">
        <v>805</v>
      </c>
      <c r="B65" s="167" t="n">
        <v>98</v>
      </c>
      <c r="C65" s="168"/>
      <c r="D65" s="169" t="n">
        <v>3</v>
      </c>
      <c r="E65" s="168" t="s">
        <v>796</v>
      </c>
      <c r="F65" s="168" t="s">
        <v>796</v>
      </c>
      <c r="G65" s="168" t="s">
        <v>796</v>
      </c>
      <c r="H65" s="168" t="s">
        <v>796</v>
      </c>
      <c r="I65" s="168" t="n">
        <v>0</v>
      </c>
      <c r="J65" s="168" t="n">
        <v>16</v>
      </c>
      <c r="K65" s="168" t="s">
        <v>796</v>
      </c>
      <c r="L65" s="170" t="n">
        <v>51</v>
      </c>
      <c r="M65" s="168"/>
      <c r="N65" s="169" t="n">
        <v>51</v>
      </c>
      <c r="O65" s="168" t="n">
        <v>23</v>
      </c>
      <c r="P65" s="168" t="n">
        <v>14</v>
      </c>
      <c r="Q65" s="168" t="s">
        <v>796</v>
      </c>
      <c r="R65" s="170" t="s">
        <v>796</v>
      </c>
      <c r="S65" s="168"/>
      <c r="T65" s="169" t="n">
        <v>96</v>
      </c>
      <c r="U65" s="170" t="n">
        <v>2106.5</v>
      </c>
      <c r="V65" s="169" t="n">
        <v>35</v>
      </c>
      <c r="W65" s="170" t="n">
        <v>854.8</v>
      </c>
      <c r="X65" s="169" t="n">
        <v>84</v>
      </c>
      <c r="Y65" s="170" t="n">
        <v>1360.4</v>
      </c>
      <c r="Z65" s="169" t="n">
        <v>26</v>
      </c>
      <c r="AA65" s="170" t="n">
        <v>906.5829</v>
      </c>
      <c r="AB65" s="169" t="n">
        <v>22</v>
      </c>
      <c r="AC65" s="170" t="n">
        <v>188.9</v>
      </c>
      <c r="AD65" s="169" t="n">
        <v>70</v>
      </c>
      <c r="AE65" s="170" t="n">
        <v>724.4</v>
      </c>
      <c r="AF65" s="168" t="n">
        <v>14</v>
      </c>
      <c r="AG65" s="168" t="n">
        <v>102.6</v>
      </c>
      <c r="AH65" s="169" t="n">
        <v>9</v>
      </c>
      <c r="AI65" s="170" t="n">
        <v>25.3</v>
      </c>
      <c r="AJ65" s="168" t="n">
        <v>13</v>
      </c>
      <c r="AK65" s="168" t="n">
        <v>107.8</v>
      </c>
      <c r="AL65" s="169" t="n">
        <v>30</v>
      </c>
      <c r="AM65" s="170" t="n">
        <v>50.9</v>
      </c>
      <c r="AN65" s="171"/>
      <c r="AO65" s="169" t="n">
        <v>8</v>
      </c>
      <c r="AP65" s="170" t="n">
        <v>212</v>
      </c>
      <c r="AQ65" s="169" t="n">
        <v>12</v>
      </c>
      <c r="AR65" s="170" t="n">
        <v>259</v>
      </c>
      <c r="AS65" s="169" t="n">
        <v>9</v>
      </c>
      <c r="AT65" s="170" t="n">
        <v>153</v>
      </c>
      <c r="AU65" s="169" t="s">
        <v>704</v>
      </c>
      <c r="AV65" s="170" t="s">
        <v>704</v>
      </c>
      <c r="AW65" s="169" t="n">
        <v>0</v>
      </c>
      <c r="AX65" s="170" t="n">
        <v>0</v>
      </c>
      <c r="AY65" s="169" t="s">
        <v>704</v>
      </c>
      <c r="AZ65" s="170" t="s">
        <v>704</v>
      </c>
      <c r="BA65" s="172"/>
      <c r="BB65" s="169" t="n">
        <v>7</v>
      </c>
      <c r="BC65" s="170" t="n">
        <v>65</v>
      </c>
      <c r="BD65" s="169" t="n">
        <v>3</v>
      </c>
      <c r="BE65" s="170" t="n">
        <v>63</v>
      </c>
      <c r="BF65" s="169" t="s">
        <v>704</v>
      </c>
      <c r="BG65" s="170" t="s">
        <v>704</v>
      </c>
      <c r="BH65" s="169" t="s">
        <v>704</v>
      </c>
      <c r="BI65" s="170" t="s">
        <v>704</v>
      </c>
      <c r="BJ65" s="169" t="s">
        <v>704</v>
      </c>
      <c r="BK65" s="170" t="s">
        <v>704</v>
      </c>
      <c r="BL65" s="169" t="n">
        <v>0</v>
      </c>
      <c r="BM65" s="170" t="n">
        <v>0</v>
      </c>
      <c r="BN65" s="169" t="s">
        <v>704</v>
      </c>
      <c r="BO65" s="170" t="s">
        <v>704</v>
      </c>
      <c r="BP65" s="169" t="s">
        <v>704</v>
      </c>
      <c r="BQ65" s="170" t="s">
        <v>704</v>
      </c>
      <c r="BR65" s="169" t="n">
        <v>0</v>
      </c>
      <c r="BS65" s="170" t="n">
        <v>0</v>
      </c>
      <c r="BT65" s="169" t="n">
        <v>0</v>
      </c>
      <c r="BU65" s="170" t="n">
        <v>0</v>
      </c>
      <c r="BV65" s="169" t="s">
        <v>704</v>
      </c>
      <c r="BW65" s="170" t="s">
        <v>704</v>
      </c>
      <c r="BX65" s="168"/>
      <c r="BY65" s="169" t="s">
        <v>704</v>
      </c>
      <c r="BZ65" s="170" t="s">
        <v>704</v>
      </c>
      <c r="CA65" s="169" t="s">
        <v>704</v>
      </c>
      <c r="CB65" s="170" t="s">
        <v>704</v>
      </c>
      <c r="CC65" s="169" t="s">
        <v>704</v>
      </c>
      <c r="CD65" s="170" t="s">
        <v>704</v>
      </c>
      <c r="CE65" s="169" t="n">
        <v>11</v>
      </c>
      <c r="CF65" s="170" t="n">
        <v>2</v>
      </c>
      <c r="CG65" s="169" t="s">
        <v>704</v>
      </c>
      <c r="CH65" s="170" t="s">
        <v>704</v>
      </c>
      <c r="CI65" s="169" t="s">
        <v>704</v>
      </c>
      <c r="CJ65" s="170" t="s">
        <v>704</v>
      </c>
      <c r="CK65" s="169" t="s">
        <v>704</v>
      </c>
      <c r="CL65" s="170" t="s">
        <v>704</v>
      </c>
      <c r="CM65" s="169" t="s">
        <v>704</v>
      </c>
      <c r="CN65" s="170" t="s">
        <v>704</v>
      </c>
      <c r="CO65" s="169" t="n">
        <v>0</v>
      </c>
      <c r="CP65" s="170" t="n">
        <v>0</v>
      </c>
      <c r="CQ65" s="171"/>
      <c r="CR65" s="169" t="s">
        <v>704</v>
      </c>
      <c r="CS65" s="170" t="s">
        <v>704</v>
      </c>
      <c r="CT65" s="169" t="n">
        <v>17</v>
      </c>
      <c r="CU65" s="170" t="n">
        <v>274</v>
      </c>
      <c r="CV65" s="169" t="n">
        <v>19</v>
      </c>
      <c r="CW65" s="170" t="n">
        <v>437</v>
      </c>
      <c r="CX65" s="169" t="n">
        <v>26</v>
      </c>
      <c r="CY65" s="170" t="n">
        <v>1416</v>
      </c>
      <c r="CZ65" s="172"/>
      <c r="DA65" s="169" t="s">
        <v>704</v>
      </c>
      <c r="DB65" s="170" t="s">
        <v>704</v>
      </c>
      <c r="DC65" s="172"/>
      <c r="DD65" s="169" t="n">
        <v>8</v>
      </c>
      <c r="DE65" s="170" t="n">
        <v>378</v>
      </c>
      <c r="DF65" s="169" t="n">
        <v>9</v>
      </c>
      <c r="DG65" s="170" t="n">
        <v>223</v>
      </c>
      <c r="DH65" s="169" t="n">
        <v>13</v>
      </c>
      <c r="DI65" s="170" t="n">
        <v>683</v>
      </c>
      <c r="DJ65" s="172"/>
      <c r="DK65" s="169" t="n">
        <v>5</v>
      </c>
      <c r="DL65" s="170" t="n">
        <v>8</v>
      </c>
      <c r="DM65" s="172"/>
      <c r="DN65" s="169" t="n">
        <v>15</v>
      </c>
      <c r="DO65" s="170" t="n">
        <v>2431</v>
      </c>
      <c r="DP65" s="169" t="s">
        <v>704</v>
      </c>
      <c r="DQ65" s="170" t="s">
        <v>704</v>
      </c>
      <c r="DR65" s="169" t="n">
        <v>9</v>
      </c>
      <c r="DS65" s="170" t="n">
        <v>72</v>
      </c>
      <c r="DT65" s="169" t="n">
        <v>6</v>
      </c>
      <c r="DU65" s="170" t="n">
        <v>35</v>
      </c>
      <c r="DV65" s="171"/>
      <c r="DW65" s="169" t="n">
        <v>26</v>
      </c>
      <c r="DX65" s="170" t="n">
        <v>38</v>
      </c>
      <c r="DY65" s="169" t="n">
        <v>33</v>
      </c>
      <c r="DZ65" s="170" t="n">
        <v>47</v>
      </c>
      <c r="EA65" s="169" t="s">
        <v>704</v>
      </c>
      <c r="EB65" s="170" t="s">
        <v>704</v>
      </c>
      <c r="EC65" s="169" t="n">
        <v>0</v>
      </c>
      <c r="ED65" s="170" t="n">
        <v>0</v>
      </c>
      <c r="EE65" s="169" t="s">
        <v>704</v>
      </c>
      <c r="EF65" s="170" t="s">
        <v>704</v>
      </c>
      <c r="EG65" s="169" t="n">
        <v>8</v>
      </c>
      <c r="EH65" s="170" t="n">
        <v>13</v>
      </c>
      <c r="EI65" s="169" t="s">
        <v>704</v>
      </c>
      <c r="EJ65" s="170" t="s">
        <v>704</v>
      </c>
      <c r="EK65" s="169" t="s">
        <v>704</v>
      </c>
      <c r="EL65" s="170" t="s">
        <v>704</v>
      </c>
      <c r="EM65" s="169" t="s">
        <v>704</v>
      </c>
      <c r="EN65" s="170" t="s">
        <v>704</v>
      </c>
      <c r="EO65" s="169" t="n">
        <v>45</v>
      </c>
      <c r="EP65" s="170" t="n">
        <v>139</v>
      </c>
    </row>
    <row r="66" s="232" customFormat="true" ht="12.75" hidden="false" customHeight="false" outlineLevel="0" collapsed="false">
      <c r="A66" s="173" t="s">
        <v>752</v>
      </c>
      <c r="B66" s="227" t="n">
        <v>22269</v>
      </c>
      <c r="C66" s="221"/>
      <c r="D66" s="228" t="n">
        <v>1726</v>
      </c>
      <c r="E66" s="221" t="n">
        <v>1136</v>
      </c>
      <c r="F66" s="221" t="n">
        <v>1274</v>
      </c>
      <c r="G66" s="221" t="n">
        <v>702</v>
      </c>
      <c r="H66" s="221" t="n">
        <v>2324</v>
      </c>
      <c r="I66" s="221" t="n">
        <v>1107</v>
      </c>
      <c r="J66" s="221" t="n">
        <v>5449</v>
      </c>
      <c r="K66" s="221" t="n">
        <v>1728</v>
      </c>
      <c r="L66" s="229" t="n">
        <v>6823</v>
      </c>
      <c r="M66" s="221"/>
      <c r="N66" s="228" t="n">
        <v>8600</v>
      </c>
      <c r="O66" s="221" t="n">
        <v>4726</v>
      </c>
      <c r="P66" s="221" t="n">
        <v>3668</v>
      </c>
      <c r="Q66" s="221" t="n">
        <v>2838</v>
      </c>
      <c r="R66" s="229" t="n">
        <v>2437</v>
      </c>
      <c r="S66" s="221"/>
      <c r="T66" s="228" t="n">
        <v>21008</v>
      </c>
      <c r="U66" s="229" t="n">
        <v>929856.999999988</v>
      </c>
      <c r="V66" s="228" t="n">
        <v>5926</v>
      </c>
      <c r="W66" s="229" t="n">
        <v>279603.5</v>
      </c>
      <c r="X66" s="228" t="n">
        <v>19600</v>
      </c>
      <c r="Y66" s="229" t="n">
        <v>664550.799999991</v>
      </c>
      <c r="Z66" s="228" t="n">
        <v>8170</v>
      </c>
      <c r="AA66" s="229" t="n">
        <v>373178.379</v>
      </c>
      <c r="AB66" s="228" t="n">
        <v>5623</v>
      </c>
      <c r="AC66" s="229" t="n">
        <v>92546.5000000002</v>
      </c>
      <c r="AD66" s="228" t="n">
        <v>16724</v>
      </c>
      <c r="AE66" s="229" t="n">
        <v>361791.799999998</v>
      </c>
      <c r="AF66" s="221" t="n">
        <v>2210</v>
      </c>
      <c r="AG66" s="221" t="n">
        <v>20147.8</v>
      </c>
      <c r="AH66" s="228" t="n">
        <v>4429</v>
      </c>
      <c r="AI66" s="229" t="n">
        <v>23793.9</v>
      </c>
      <c r="AJ66" s="221" t="n">
        <v>3785</v>
      </c>
      <c r="AK66" s="221" t="n">
        <v>41128.4999999999</v>
      </c>
      <c r="AL66" s="228" t="n">
        <v>8326</v>
      </c>
      <c r="AM66" s="229" t="n">
        <v>17271.5999999999</v>
      </c>
      <c r="AN66" s="230"/>
      <c r="AO66" s="228" t="n">
        <v>4259</v>
      </c>
      <c r="AP66" s="229" t="n">
        <v>166719</v>
      </c>
      <c r="AQ66" s="228" t="n">
        <v>3204</v>
      </c>
      <c r="AR66" s="229" t="n">
        <v>52347</v>
      </c>
      <c r="AS66" s="228" t="n">
        <v>1686</v>
      </c>
      <c r="AT66" s="229" t="n">
        <v>19553</v>
      </c>
      <c r="AU66" s="228" t="n">
        <v>1293</v>
      </c>
      <c r="AV66" s="229" t="n">
        <v>14819</v>
      </c>
      <c r="AW66" s="228" t="n">
        <v>150</v>
      </c>
      <c r="AX66" s="229" t="n">
        <v>1719</v>
      </c>
      <c r="AY66" s="228" t="n">
        <v>5738</v>
      </c>
      <c r="AZ66" s="229" t="n">
        <v>255156</v>
      </c>
      <c r="BA66" s="231"/>
      <c r="BB66" s="228" t="n">
        <v>1243</v>
      </c>
      <c r="BC66" s="229" t="n">
        <v>19653</v>
      </c>
      <c r="BD66" s="228" t="n">
        <v>733</v>
      </c>
      <c r="BE66" s="229" t="n">
        <v>15498</v>
      </c>
      <c r="BF66" s="228" t="n">
        <v>1000</v>
      </c>
      <c r="BG66" s="229" t="n">
        <v>15829</v>
      </c>
      <c r="BH66" s="228" t="n">
        <v>323</v>
      </c>
      <c r="BI66" s="229" t="n">
        <v>5088</v>
      </c>
      <c r="BJ66" s="228" t="n">
        <v>978</v>
      </c>
      <c r="BK66" s="229" t="n">
        <v>21301</v>
      </c>
      <c r="BL66" s="228" t="n">
        <v>255</v>
      </c>
      <c r="BM66" s="229" t="n">
        <v>3151</v>
      </c>
      <c r="BN66" s="228" t="n">
        <v>537</v>
      </c>
      <c r="BO66" s="229" t="n">
        <v>1490</v>
      </c>
      <c r="BP66" s="228" t="n">
        <v>645</v>
      </c>
      <c r="BQ66" s="229" t="n">
        <v>2826</v>
      </c>
      <c r="BR66" s="228" t="n">
        <v>1054</v>
      </c>
      <c r="BS66" s="229" t="n">
        <v>13044</v>
      </c>
      <c r="BT66" s="228" t="n">
        <v>223</v>
      </c>
      <c r="BU66" s="229" t="n">
        <v>2730</v>
      </c>
      <c r="BV66" s="228" t="n">
        <v>559</v>
      </c>
      <c r="BW66" s="229" t="n">
        <v>2372</v>
      </c>
      <c r="BX66" s="221"/>
      <c r="BY66" s="228" t="n">
        <v>248</v>
      </c>
      <c r="BZ66" s="229" t="n">
        <v>1488</v>
      </c>
      <c r="CA66" s="228" t="n">
        <v>542</v>
      </c>
      <c r="CB66" s="229" t="n">
        <v>4200</v>
      </c>
      <c r="CC66" s="228" t="n">
        <v>613</v>
      </c>
      <c r="CD66" s="229" t="n">
        <v>5688</v>
      </c>
      <c r="CE66" s="228" t="n">
        <v>535</v>
      </c>
      <c r="CF66" s="229" t="n">
        <v>188</v>
      </c>
      <c r="CG66" s="228" t="n">
        <v>1316</v>
      </c>
      <c r="CH66" s="229" t="n">
        <v>6646</v>
      </c>
      <c r="CI66" s="228" t="n">
        <v>280</v>
      </c>
      <c r="CJ66" s="229" t="n">
        <v>1333</v>
      </c>
      <c r="CK66" s="228" t="n">
        <v>1470</v>
      </c>
      <c r="CL66" s="229" t="n">
        <v>7979</v>
      </c>
      <c r="CM66" s="228" t="n">
        <v>302</v>
      </c>
      <c r="CN66" s="229" t="n">
        <v>1068</v>
      </c>
      <c r="CO66" s="228" t="n">
        <v>77</v>
      </c>
      <c r="CP66" s="229" t="n">
        <v>118</v>
      </c>
      <c r="CQ66" s="230"/>
      <c r="CR66" s="228" t="n">
        <v>2972</v>
      </c>
      <c r="CS66" s="229" t="n">
        <v>228667</v>
      </c>
      <c r="CT66" s="228" t="n">
        <v>4385</v>
      </c>
      <c r="CU66" s="229" t="n">
        <v>96617</v>
      </c>
      <c r="CV66" s="228" t="n">
        <v>7043</v>
      </c>
      <c r="CW66" s="229" t="n">
        <v>210978</v>
      </c>
      <c r="CX66" s="228" t="n">
        <v>9116</v>
      </c>
      <c r="CY66" s="229" t="n">
        <v>838419</v>
      </c>
      <c r="CZ66" s="231"/>
      <c r="DA66" s="228" t="n">
        <v>962</v>
      </c>
      <c r="DB66" s="229" t="n">
        <v>333137</v>
      </c>
      <c r="DC66" s="231"/>
      <c r="DD66" s="228" t="n">
        <v>6838</v>
      </c>
      <c r="DE66" s="229" t="n">
        <v>1162356</v>
      </c>
      <c r="DF66" s="228" t="n">
        <v>6394</v>
      </c>
      <c r="DG66" s="229" t="n">
        <v>1415929</v>
      </c>
      <c r="DH66" s="228" t="n">
        <v>7506</v>
      </c>
      <c r="DI66" s="229" t="n">
        <v>2784631</v>
      </c>
      <c r="DJ66" s="231"/>
      <c r="DK66" s="228" t="n">
        <v>658</v>
      </c>
      <c r="DL66" s="229" t="n">
        <v>6375</v>
      </c>
      <c r="DM66" s="231"/>
      <c r="DN66" s="228" t="n">
        <v>2797</v>
      </c>
      <c r="DO66" s="229" t="n">
        <v>4042230</v>
      </c>
      <c r="DP66" s="228" t="n">
        <v>173</v>
      </c>
      <c r="DQ66" s="229" t="n">
        <v>12316140</v>
      </c>
      <c r="DR66" s="228" t="n">
        <v>1243</v>
      </c>
      <c r="DS66" s="229" t="n">
        <v>29359</v>
      </c>
      <c r="DT66" s="228" t="n">
        <v>1001</v>
      </c>
      <c r="DU66" s="229" t="n">
        <v>7862</v>
      </c>
      <c r="DV66" s="230"/>
      <c r="DW66" s="228" t="n">
        <v>9220</v>
      </c>
      <c r="DX66" s="229" t="n">
        <v>13866</v>
      </c>
      <c r="DY66" s="228" t="n">
        <v>8143</v>
      </c>
      <c r="DZ66" s="229" t="n">
        <v>10725</v>
      </c>
      <c r="EA66" s="228" t="n">
        <v>499</v>
      </c>
      <c r="EB66" s="229" t="n">
        <v>869</v>
      </c>
      <c r="EC66" s="228" t="n">
        <v>144</v>
      </c>
      <c r="ED66" s="229" t="n">
        <v>185</v>
      </c>
      <c r="EE66" s="228" t="n">
        <v>2815</v>
      </c>
      <c r="EF66" s="229" t="n">
        <v>5700</v>
      </c>
      <c r="EG66" s="228" t="n">
        <v>1252</v>
      </c>
      <c r="EH66" s="229" t="n">
        <v>1712</v>
      </c>
      <c r="EI66" s="228" t="n">
        <v>381</v>
      </c>
      <c r="EJ66" s="229" t="n">
        <v>877</v>
      </c>
      <c r="EK66" s="228" t="n">
        <v>828</v>
      </c>
      <c r="EL66" s="229" t="n">
        <v>1551</v>
      </c>
      <c r="EM66" s="228" t="n">
        <v>1911</v>
      </c>
      <c r="EN66" s="229" t="n">
        <v>6385</v>
      </c>
      <c r="EO66" s="228" t="n">
        <v>14457</v>
      </c>
      <c r="EP66" s="229" t="n">
        <v>41870</v>
      </c>
    </row>
    <row r="67" s="125" customFormat="true" ht="12.75" hidden="false" customHeight="false" outlineLevel="0" collapsed="false">
      <c r="A67" s="225"/>
      <c r="B67" s="226"/>
      <c r="C67" s="174"/>
      <c r="D67" s="176"/>
      <c r="E67" s="174"/>
      <c r="F67" s="174"/>
      <c r="G67" s="174"/>
      <c r="H67" s="174"/>
      <c r="I67" s="174"/>
      <c r="J67" s="174"/>
      <c r="K67" s="174"/>
      <c r="L67" s="175"/>
      <c r="M67" s="174"/>
      <c r="N67" s="176"/>
      <c r="O67" s="174"/>
      <c r="P67" s="174"/>
      <c r="Q67" s="174"/>
      <c r="R67" s="175"/>
      <c r="S67" s="174"/>
      <c r="T67" s="176"/>
      <c r="U67" s="175"/>
      <c r="V67" s="176"/>
      <c r="W67" s="175"/>
      <c r="X67" s="176"/>
      <c r="Y67" s="175"/>
      <c r="Z67" s="176"/>
      <c r="AA67" s="175"/>
      <c r="AB67" s="176"/>
      <c r="AC67" s="175"/>
      <c r="AD67" s="176"/>
      <c r="AE67" s="175"/>
      <c r="AF67" s="171"/>
      <c r="AG67" s="171"/>
      <c r="AH67" s="176"/>
      <c r="AI67" s="175"/>
      <c r="AJ67" s="171"/>
      <c r="AK67" s="171"/>
      <c r="AL67" s="176"/>
      <c r="AM67" s="175"/>
      <c r="AN67" s="171"/>
      <c r="AO67" s="176"/>
      <c r="AP67" s="175"/>
      <c r="AQ67" s="176"/>
      <c r="AR67" s="175"/>
      <c r="AS67" s="176"/>
      <c r="AT67" s="175"/>
      <c r="AU67" s="176"/>
      <c r="AV67" s="175"/>
      <c r="AW67" s="176"/>
      <c r="AX67" s="175"/>
      <c r="AY67" s="176"/>
      <c r="AZ67" s="175"/>
      <c r="BA67" s="171"/>
      <c r="BB67" s="176"/>
      <c r="BC67" s="175"/>
      <c r="BD67" s="176"/>
      <c r="BE67" s="175"/>
      <c r="BF67" s="176"/>
      <c r="BG67" s="175"/>
      <c r="BH67" s="176"/>
      <c r="BI67" s="175"/>
      <c r="BJ67" s="176"/>
      <c r="BK67" s="175"/>
      <c r="BL67" s="176"/>
      <c r="BM67" s="175"/>
      <c r="BN67" s="176"/>
      <c r="BO67" s="175"/>
      <c r="BP67" s="176"/>
      <c r="BQ67" s="175"/>
      <c r="BR67" s="176"/>
      <c r="BS67" s="175"/>
      <c r="BT67" s="176"/>
      <c r="BU67" s="175"/>
      <c r="BV67" s="176"/>
      <c r="BW67" s="175"/>
      <c r="BX67" s="174"/>
      <c r="BY67" s="176"/>
      <c r="BZ67" s="175"/>
      <c r="CA67" s="176"/>
      <c r="CB67" s="175"/>
      <c r="CC67" s="176"/>
      <c r="CD67" s="175"/>
      <c r="CE67" s="176"/>
      <c r="CF67" s="175"/>
      <c r="CG67" s="176"/>
      <c r="CH67" s="175"/>
      <c r="CI67" s="176"/>
      <c r="CJ67" s="175"/>
      <c r="CK67" s="176"/>
      <c r="CL67" s="175"/>
      <c r="CM67" s="176"/>
      <c r="CN67" s="175"/>
      <c r="CO67" s="176"/>
      <c r="CP67" s="175"/>
      <c r="CQ67" s="171"/>
      <c r="CR67" s="176"/>
      <c r="CS67" s="175"/>
      <c r="CT67" s="176"/>
      <c r="CU67" s="175"/>
      <c r="CV67" s="176"/>
      <c r="CW67" s="175"/>
      <c r="CX67" s="176"/>
      <c r="CY67" s="175"/>
      <c r="CZ67" s="171"/>
      <c r="DA67" s="176"/>
      <c r="DB67" s="175"/>
      <c r="DC67" s="171"/>
      <c r="DD67" s="176"/>
      <c r="DE67" s="175"/>
      <c r="DF67" s="176"/>
      <c r="DG67" s="175"/>
      <c r="DH67" s="176"/>
      <c r="DI67" s="175"/>
      <c r="DJ67" s="171"/>
      <c r="DK67" s="176"/>
      <c r="DL67" s="175"/>
      <c r="DM67" s="171"/>
      <c r="DN67" s="176"/>
      <c r="DO67" s="175"/>
      <c r="DP67" s="176"/>
      <c r="DQ67" s="175"/>
      <c r="DR67" s="176"/>
      <c r="DS67" s="175"/>
      <c r="DT67" s="176"/>
      <c r="DU67" s="175"/>
      <c r="DV67" s="171"/>
      <c r="DW67" s="176"/>
      <c r="DX67" s="175"/>
      <c r="DY67" s="176"/>
      <c r="DZ67" s="175"/>
      <c r="EA67" s="176"/>
      <c r="EB67" s="175"/>
      <c r="EC67" s="176"/>
      <c r="ED67" s="175"/>
      <c r="EE67" s="176"/>
      <c r="EF67" s="175"/>
      <c r="EG67" s="176"/>
      <c r="EH67" s="175"/>
      <c r="EI67" s="176"/>
      <c r="EJ67" s="175"/>
      <c r="EK67" s="176"/>
      <c r="EL67" s="175"/>
      <c r="EM67" s="176"/>
      <c r="EN67" s="175"/>
      <c r="EO67" s="176"/>
      <c r="EP67" s="175"/>
    </row>
    <row r="68" s="125" customFormat="true" ht="12.75" hidden="false" customHeight="false" outlineLevel="0" collapsed="false">
      <c r="A68" s="166" t="s">
        <v>753</v>
      </c>
      <c r="B68" s="167" t="n">
        <v>218</v>
      </c>
      <c r="C68" s="168"/>
      <c r="D68" s="169" t="n">
        <v>89</v>
      </c>
      <c r="E68" s="168" t="n">
        <v>62</v>
      </c>
      <c r="F68" s="168" t="n">
        <v>7</v>
      </c>
      <c r="G68" s="168" t="n">
        <v>10</v>
      </c>
      <c r="H68" s="168" t="s">
        <v>796</v>
      </c>
      <c r="I68" s="168" t="n">
        <v>0</v>
      </c>
      <c r="J68" s="168" t="n">
        <v>9</v>
      </c>
      <c r="K68" s="168" t="s">
        <v>796</v>
      </c>
      <c r="L68" s="170" t="n">
        <v>32</v>
      </c>
      <c r="M68" s="168"/>
      <c r="N68" s="169" t="n">
        <v>53</v>
      </c>
      <c r="O68" s="168" t="s">
        <v>796</v>
      </c>
      <c r="P68" s="168" t="s">
        <v>796</v>
      </c>
      <c r="Q68" s="168" t="n">
        <v>36</v>
      </c>
      <c r="R68" s="170" t="n">
        <v>79</v>
      </c>
      <c r="S68" s="168"/>
      <c r="T68" s="169" t="n">
        <v>212</v>
      </c>
      <c r="U68" s="170" t="n">
        <v>25394.2</v>
      </c>
      <c r="V68" s="169" t="n">
        <v>129</v>
      </c>
      <c r="W68" s="170" t="n">
        <v>12403.4</v>
      </c>
      <c r="X68" s="169" t="n">
        <v>165</v>
      </c>
      <c r="Y68" s="170" t="n">
        <v>13124.3</v>
      </c>
      <c r="Z68" s="169" t="n">
        <v>169</v>
      </c>
      <c r="AA68" s="170" t="n">
        <v>20460.9375</v>
      </c>
      <c r="AB68" s="169" t="n">
        <v>21</v>
      </c>
      <c r="AC68" s="170" t="n">
        <v>224.4</v>
      </c>
      <c r="AD68" s="169" t="n">
        <v>114</v>
      </c>
      <c r="AE68" s="170" t="n">
        <v>1618.8</v>
      </c>
      <c r="AF68" s="168" t="s">
        <v>796</v>
      </c>
      <c r="AG68" s="168" t="s">
        <v>796</v>
      </c>
      <c r="AH68" s="169" t="s">
        <v>796</v>
      </c>
      <c r="AI68" s="170" t="s">
        <v>796</v>
      </c>
      <c r="AJ68" s="168" t="n">
        <v>131</v>
      </c>
      <c r="AK68" s="168" t="n">
        <v>2269.1</v>
      </c>
      <c r="AL68" s="169" t="n">
        <v>130</v>
      </c>
      <c r="AM68" s="170" t="n">
        <v>525.5</v>
      </c>
      <c r="AN68" s="171"/>
      <c r="AO68" s="169" t="n">
        <v>147</v>
      </c>
      <c r="AP68" s="170" t="n">
        <v>11955</v>
      </c>
      <c r="AQ68" s="169" t="n">
        <v>60</v>
      </c>
      <c r="AR68" s="170" t="n">
        <v>1618</v>
      </c>
      <c r="AS68" s="169" t="n">
        <v>22</v>
      </c>
      <c r="AT68" s="170" t="n">
        <v>235</v>
      </c>
      <c r="AU68" s="169" t="s">
        <v>704</v>
      </c>
      <c r="AV68" s="170" t="s">
        <v>704</v>
      </c>
      <c r="AW68" s="169" t="s">
        <v>704</v>
      </c>
      <c r="AX68" s="170" t="s">
        <v>704</v>
      </c>
      <c r="AY68" s="169" t="n">
        <v>152</v>
      </c>
      <c r="AZ68" s="170" t="n">
        <v>13885</v>
      </c>
      <c r="BA68" s="172"/>
      <c r="BB68" s="169" t="n">
        <v>47</v>
      </c>
      <c r="BC68" s="170" t="n">
        <v>675</v>
      </c>
      <c r="BD68" s="169" t="n">
        <v>96</v>
      </c>
      <c r="BE68" s="170" t="n">
        <v>1893</v>
      </c>
      <c r="BF68" s="169" t="s">
        <v>704</v>
      </c>
      <c r="BG68" s="170" t="s">
        <v>704</v>
      </c>
      <c r="BH68" s="169" t="n">
        <v>63</v>
      </c>
      <c r="BI68" s="170" t="n">
        <v>1457</v>
      </c>
      <c r="BJ68" s="169" t="n">
        <v>50</v>
      </c>
      <c r="BK68" s="170" t="n">
        <v>1286</v>
      </c>
      <c r="BL68" s="169" t="s">
        <v>704</v>
      </c>
      <c r="BM68" s="170" t="s">
        <v>704</v>
      </c>
      <c r="BN68" s="169" t="s">
        <v>704</v>
      </c>
      <c r="BO68" s="170" t="s">
        <v>704</v>
      </c>
      <c r="BP68" s="169" t="s">
        <v>704</v>
      </c>
      <c r="BQ68" s="170" t="s">
        <v>704</v>
      </c>
      <c r="BR68" s="169" t="n">
        <v>4</v>
      </c>
      <c r="BS68" s="170" t="n">
        <v>72</v>
      </c>
      <c r="BT68" s="169" t="s">
        <v>704</v>
      </c>
      <c r="BU68" s="170" t="s">
        <v>704</v>
      </c>
      <c r="BV68" s="169" t="n">
        <v>14</v>
      </c>
      <c r="BW68" s="170" t="n">
        <v>23</v>
      </c>
      <c r="BX68" s="168"/>
      <c r="BY68" s="169" t="s">
        <v>704</v>
      </c>
      <c r="BZ68" s="170" t="s">
        <v>704</v>
      </c>
      <c r="CA68" s="169" t="s">
        <v>704</v>
      </c>
      <c r="CB68" s="170" t="s">
        <v>704</v>
      </c>
      <c r="CC68" s="169" t="n">
        <v>13</v>
      </c>
      <c r="CD68" s="170" t="n">
        <v>277</v>
      </c>
      <c r="CE68" s="169" t="n">
        <v>7</v>
      </c>
      <c r="CF68" s="170" t="n">
        <v>1</v>
      </c>
      <c r="CG68" s="169" t="n">
        <v>0</v>
      </c>
      <c r="CH68" s="170" t="n">
        <v>0</v>
      </c>
      <c r="CI68" s="169" t="s">
        <v>704</v>
      </c>
      <c r="CJ68" s="170" t="s">
        <v>704</v>
      </c>
      <c r="CK68" s="169" t="s">
        <v>704</v>
      </c>
      <c r="CL68" s="170" t="s">
        <v>704</v>
      </c>
      <c r="CM68" s="169" t="s">
        <v>704</v>
      </c>
      <c r="CN68" s="170" t="s">
        <v>704</v>
      </c>
      <c r="CO68" s="169" t="n">
        <v>0</v>
      </c>
      <c r="CP68" s="170" t="n">
        <v>0</v>
      </c>
      <c r="CQ68" s="171"/>
      <c r="CR68" s="169" t="s">
        <v>704</v>
      </c>
      <c r="CS68" s="170" t="s">
        <v>704</v>
      </c>
      <c r="CT68" s="169" t="s">
        <v>704</v>
      </c>
      <c r="CU68" s="170" t="s">
        <v>704</v>
      </c>
      <c r="CV68" s="169" t="n">
        <v>25</v>
      </c>
      <c r="CW68" s="170" t="n">
        <v>622</v>
      </c>
      <c r="CX68" s="169" t="n">
        <v>34</v>
      </c>
      <c r="CY68" s="170" t="n">
        <v>2254</v>
      </c>
      <c r="CZ68" s="172"/>
      <c r="DA68" s="169" t="n">
        <v>9</v>
      </c>
      <c r="DB68" s="170" t="n">
        <v>11168</v>
      </c>
      <c r="DC68" s="172"/>
      <c r="DD68" s="169" t="s">
        <v>704</v>
      </c>
      <c r="DE68" s="170" t="s">
        <v>704</v>
      </c>
      <c r="DF68" s="169" t="n">
        <v>22</v>
      </c>
      <c r="DG68" s="170" t="n">
        <v>5920</v>
      </c>
      <c r="DH68" s="169" t="n">
        <v>28</v>
      </c>
      <c r="DI68" s="170" t="n">
        <v>11129</v>
      </c>
      <c r="DJ68" s="172"/>
      <c r="DK68" s="169" t="s">
        <v>704</v>
      </c>
      <c r="DL68" s="170" t="s">
        <v>704</v>
      </c>
      <c r="DM68" s="172"/>
      <c r="DN68" s="169" t="s">
        <v>704</v>
      </c>
      <c r="DO68" s="170" t="s">
        <v>704</v>
      </c>
      <c r="DP68" s="169" t="s">
        <v>704</v>
      </c>
      <c r="DQ68" s="170" t="s">
        <v>704</v>
      </c>
      <c r="DR68" s="169" t="n">
        <v>5</v>
      </c>
      <c r="DS68" s="170" t="n">
        <v>145</v>
      </c>
      <c r="DT68" s="169" t="n">
        <v>4</v>
      </c>
      <c r="DU68" s="170" t="n">
        <v>40</v>
      </c>
      <c r="DV68" s="171"/>
      <c r="DW68" s="169" t="n">
        <v>114</v>
      </c>
      <c r="DX68" s="170" t="n">
        <v>156</v>
      </c>
      <c r="DY68" s="169" t="n">
        <v>83</v>
      </c>
      <c r="DZ68" s="170" t="n">
        <v>103</v>
      </c>
      <c r="EA68" s="169" t="n">
        <v>15</v>
      </c>
      <c r="EB68" s="170" t="n">
        <v>19</v>
      </c>
      <c r="EC68" s="169" t="n">
        <v>5</v>
      </c>
      <c r="ED68" s="170" t="n">
        <v>6</v>
      </c>
      <c r="EE68" s="169" t="n">
        <v>60</v>
      </c>
      <c r="EF68" s="170" t="n">
        <v>109</v>
      </c>
      <c r="EG68" s="169" t="n">
        <v>17</v>
      </c>
      <c r="EH68" s="170" t="n">
        <v>21</v>
      </c>
      <c r="EI68" s="169" t="s">
        <v>704</v>
      </c>
      <c r="EJ68" s="170" t="s">
        <v>704</v>
      </c>
      <c r="EK68" s="169" t="s">
        <v>704</v>
      </c>
      <c r="EL68" s="170" t="s">
        <v>704</v>
      </c>
      <c r="EM68" s="169" t="n">
        <v>29</v>
      </c>
      <c r="EN68" s="170" t="n">
        <v>77</v>
      </c>
      <c r="EO68" s="169" t="n">
        <v>168</v>
      </c>
      <c r="EP68" s="170" t="n">
        <v>511</v>
      </c>
    </row>
    <row r="69" s="125" customFormat="true" ht="12.75" hidden="false" customHeight="false" outlineLevel="0" collapsed="false">
      <c r="A69" s="166" t="s">
        <v>754</v>
      </c>
      <c r="B69" s="167" t="n">
        <v>3083</v>
      </c>
      <c r="C69" s="168"/>
      <c r="D69" s="169" t="n">
        <v>1085</v>
      </c>
      <c r="E69" s="168" t="n">
        <v>819</v>
      </c>
      <c r="F69" s="168" t="n">
        <v>262</v>
      </c>
      <c r="G69" s="168" t="s">
        <v>796</v>
      </c>
      <c r="H69" s="168" t="s">
        <v>796</v>
      </c>
      <c r="I69" s="168" t="n">
        <v>0</v>
      </c>
      <c r="J69" s="168" t="n">
        <v>162</v>
      </c>
      <c r="K69" s="168" t="n">
        <v>95</v>
      </c>
      <c r="L69" s="170" t="n">
        <v>595</v>
      </c>
      <c r="M69" s="168"/>
      <c r="N69" s="169" t="n">
        <v>901</v>
      </c>
      <c r="O69" s="168" t="n">
        <v>507</v>
      </c>
      <c r="P69" s="168" t="n">
        <v>515</v>
      </c>
      <c r="Q69" s="168" t="n">
        <v>457</v>
      </c>
      <c r="R69" s="170" t="n">
        <v>703</v>
      </c>
      <c r="S69" s="168"/>
      <c r="T69" s="169" t="n">
        <v>3005</v>
      </c>
      <c r="U69" s="170" t="n">
        <v>254815.700000001</v>
      </c>
      <c r="V69" s="169" t="n">
        <v>1478</v>
      </c>
      <c r="W69" s="170" t="n">
        <v>97274.4999999999</v>
      </c>
      <c r="X69" s="169" t="n">
        <v>2606</v>
      </c>
      <c r="Y69" s="170" t="n">
        <v>159667</v>
      </c>
      <c r="Z69" s="169" t="n">
        <v>2325</v>
      </c>
      <c r="AA69" s="170" t="n">
        <v>200753.506599999</v>
      </c>
      <c r="AB69" s="169" t="n">
        <v>262</v>
      </c>
      <c r="AC69" s="170" t="n">
        <v>2237.8</v>
      </c>
      <c r="AD69" s="169" t="n">
        <v>1292</v>
      </c>
      <c r="AE69" s="170" t="n">
        <v>19517.3</v>
      </c>
      <c r="AF69" s="168" t="n">
        <v>251</v>
      </c>
      <c r="AG69" s="168" t="n">
        <v>1937.8</v>
      </c>
      <c r="AH69" s="169" t="n">
        <v>495</v>
      </c>
      <c r="AI69" s="170" t="n">
        <v>3419.3</v>
      </c>
      <c r="AJ69" s="168" t="n">
        <v>1449</v>
      </c>
      <c r="AK69" s="168" t="n">
        <v>21005.3</v>
      </c>
      <c r="AL69" s="169" t="n">
        <v>1462</v>
      </c>
      <c r="AM69" s="170" t="n">
        <v>5945.30000000001</v>
      </c>
      <c r="AN69" s="171"/>
      <c r="AO69" s="169" t="n">
        <v>1887</v>
      </c>
      <c r="AP69" s="170" t="n">
        <v>113442</v>
      </c>
      <c r="AQ69" s="169" t="n">
        <v>520</v>
      </c>
      <c r="AR69" s="170" t="n">
        <v>12661</v>
      </c>
      <c r="AS69" s="169" t="n">
        <v>267</v>
      </c>
      <c r="AT69" s="170" t="n">
        <v>4026</v>
      </c>
      <c r="AU69" s="169" t="n">
        <v>63</v>
      </c>
      <c r="AV69" s="170" t="n">
        <v>862</v>
      </c>
      <c r="AW69" s="169" t="n">
        <v>15</v>
      </c>
      <c r="AX69" s="170" t="n">
        <v>248</v>
      </c>
      <c r="AY69" s="169" t="n">
        <v>1961</v>
      </c>
      <c r="AZ69" s="170" t="n">
        <v>131239</v>
      </c>
      <c r="BA69" s="172"/>
      <c r="BB69" s="169" t="n">
        <v>606</v>
      </c>
      <c r="BC69" s="170" t="n">
        <v>10226</v>
      </c>
      <c r="BD69" s="169" t="n">
        <v>976</v>
      </c>
      <c r="BE69" s="170" t="n">
        <v>18391</v>
      </c>
      <c r="BF69" s="169" t="n">
        <v>390</v>
      </c>
      <c r="BG69" s="170" t="n">
        <v>7256</v>
      </c>
      <c r="BH69" s="169" t="n">
        <v>364</v>
      </c>
      <c r="BI69" s="170" t="n">
        <v>6169</v>
      </c>
      <c r="BJ69" s="169" t="n">
        <v>486</v>
      </c>
      <c r="BK69" s="170" t="n">
        <v>15149</v>
      </c>
      <c r="BL69" s="169" t="n">
        <v>162</v>
      </c>
      <c r="BM69" s="170" t="n">
        <v>2266</v>
      </c>
      <c r="BN69" s="169" t="n">
        <v>21</v>
      </c>
      <c r="BO69" s="170" t="n">
        <v>30</v>
      </c>
      <c r="BP69" s="169" t="n">
        <v>39</v>
      </c>
      <c r="BQ69" s="170" t="n">
        <v>64</v>
      </c>
      <c r="BR69" s="169" t="n">
        <v>22</v>
      </c>
      <c r="BS69" s="170" t="n">
        <v>241</v>
      </c>
      <c r="BT69" s="169" t="n">
        <v>81</v>
      </c>
      <c r="BU69" s="170" t="n">
        <v>911</v>
      </c>
      <c r="BV69" s="169" t="n">
        <v>261</v>
      </c>
      <c r="BW69" s="170" t="n">
        <v>951</v>
      </c>
      <c r="BX69" s="168"/>
      <c r="BY69" s="169" t="n">
        <v>37</v>
      </c>
      <c r="BZ69" s="170" t="n">
        <v>774</v>
      </c>
      <c r="CA69" s="169" t="n">
        <v>231</v>
      </c>
      <c r="CB69" s="170" t="n">
        <v>5295</v>
      </c>
      <c r="CC69" s="169" t="n">
        <v>243</v>
      </c>
      <c r="CD69" s="170" t="n">
        <v>6069</v>
      </c>
      <c r="CE69" s="169" t="n">
        <v>140</v>
      </c>
      <c r="CF69" s="170" t="n">
        <v>54</v>
      </c>
      <c r="CG69" s="169" t="n">
        <v>167</v>
      </c>
      <c r="CH69" s="170" t="n">
        <v>1060</v>
      </c>
      <c r="CI69" s="169" t="n">
        <v>75</v>
      </c>
      <c r="CJ69" s="170" t="n">
        <v>155</v>
      </c>
      <c r="CK69" s="169" t="n">
        <v>216</v>
      </c>
      <c r="CL69" s="170" t="n">
        <v>1214</v>
      </c>
      <c r="CM69" s="169" t="n">
        <v>57</v>
      </c>
      <c r="CN69" s="170" t="n">
        <v>183</v>
      </c>
      <c r="CO69" s="169" t="n">
        <v>80</v>
      </c>
      <c r="CP69" s="170" t="n">
        <v>340</v>
      </c>
      <c r="CQ69" s="171"/>
      <c r="CR69" s="169" t="n">
        <v>35</v>
      </c>
      <c r="CS69" s="170" t="n">
        <v>1892</v>
      </c>
      <c r="CT69" s="169" t="n">
        <v>225</v>
      </c>
      <c r="CU69" s="170" t="n">
        <v>5955</v>
      </c>
      <c r="CV69" s="169" t="n">
        <v>259</v>
      </c>
      <c r="CW69" s="170" t="n">
        <v>7570</v>
      </c>
      <c r="CX69" s="169" t="n">
        <v>380</v>
      </c>
      <c r="CY69" s="170" t="n">
        <v>26608</v>
      </c>
      <c r="CZ69" s="172"/>
      <c r="DA69" s="169" t="n">
        <v>102</v>
      </c>
      <c r="DB69" s="170" t="n">
        <v>54727</v>
      </c>
      <c r="DC69" s="172"/>
      <c r="DD69" s="169" t="n">
        <v>173</v>
      </c>
      <c r="DE69" s="170" t="n">
        <v>20232</v>
      </c>
      <c r="DF69" s="169" t="n">
        <v>161</v>
      </c>
      <c r="DG69" s="170" t="n">
        <v>25208</v>
      </c>
      <c r="DH69" s="169" t="n">
        <v>218</v>
      </c>
      <c r="DI69" s="170" t="n">
        <v>49135</v>
      </c>
      <c r="DJ69" s="172"/>
      <c r="DK69" s="169" t="n">
        <v>55</v>
      </c>
      <c r="DL69" s="170" t="n">
        <v>681</v>
      </c>
      <c r="DM69" s="172"/>
      <c r="DN69" s="169" t="n">
        <v>197</v>
      </c>
      <c r="DO69" s="170" t="n">
        <v>228969</v>
      </c>
      <c r="DP69" s="169" t="n">
        <v>21</v>
      </c>
      <c r="DQ69" s="170" t="n">
        <v>1110030</v>
      </c>
      <c r="DR69" s="169" t="s">
        <v>704</v>
      </c>
      <c r="DS69" s="170" t="s">
        <v>704</v>
      </c>
      <c r="DT69" s="169" t="n">
        <v>97</v>
      </c>
      <c r="DU69" s="170" t="n">
        <v>507</v>
      </c>
      <c r="DV69" s="171"/>
      <c r="DW69" s="169" t="n">
        <v>1435</v>
      </c>
      <c r="DX69" s="170" t="n">
        <v>1971</v>
      </c>
      <c r="DY69" s="169" t="n">
        <v>1212</v>
      </c>
      <c r="DZ69" s="170" t="n">
        <v>1574</v>
      </c>
      <c r="EA69" s="169" t="n">
        <v>159</v>
      </c>
      <c r="EB69" s="170" t="n">
        <v>236</v>
      </c>
      <c r="EC69" s="169" t="n">
        <v>51</v>
      </c>
      <c r="ED69" s="170" t="n">
        <v>69</v>
      </c>
      <c r="EE69" s="169" t="n">
        <v>563</v>
      </c>
      <c r="EF69" s="170" t="n">
        <v>1502</v>
      </c>
      <c r="EG69" s="169" t="n">
        <v>198</v>
      </c>
      <c r="EH69" s="170" t="n">
        <v>257</v>
      </c>
      <c r="EI69" s="169" t="n">
        <v>62</v>
      </c>
      <c r="EJ69" s="170" t="n">
        <v>136</v>
      </c>
      <c r="EK69" s="169" t="n">
        <v>152</v>
      </c>
      <c r="EL69" s="170" t="n">
        <v>287</v>
      </c>
      <c r="EM69" s="169" t="n">
        <v>375</v>
      </c>
      <c r="EN69" s="170" t="n">
        <v>1523</v>
      </c>
      <c r="EO69" s="169" t="n">
        <v>2252</v>
      </c>
      <c r="EP69" s="170" t="n">
        <v>7555</v>
      </c>
    </row>
    <row r="70" s="125" customFormat="true" ht="12.75" hidden="false" customHeight="false" outlineLevel="0" collapsed="false">
      <c r="A70" s="166" t="s">
        <v>25</v>
      </c>
      <c r="B70" s="167" t="n">
        <v>5657</v>
      </c>
      <c r="C70" s="168"/>
      <c r="D70" s="169" t="n">
        <v>893</v>
      </c>
      <c r="E70" s="168" t="n">
        <v>1612</v>
      </c>
      <c r="F70" s="168" t="n">
        <v>405</v>
      </c>
      <c r="G70" s="168" t="n">
        <v>416</v>
      </c>
      <c r="H70" s="168" t="n">
        <v>59</v>
      </c>
      <c r="I70" s="168" t="n">
        <v>0</v>
      </c>
      <c r="J70" s="168" t="n">
        <v>516</v>
      </c>
      <c r="K70" s="168" t="n">
        <v>378</v>
      </c>
      <c r="L70" s="170" t="n">
        <v>1379</v>
      </c>
      <c r="M70" s="168"/>
      <c r="N70" s="169" t="n">
        <v>2315</v>
      </c>
      <c r="O70" s="168" t="n">
        <v>961</v>
      </c>
      <c r="P70" s="168" t="n">
        <v>767</v>
      </c>
      <c r="Q70" s="168" t="n">
        <v>561</v>
      </c>
      <c r="R70" s="170" t="n">
        <v>1054</v>
      </c>
      <c r="S70" s="168"/>
      <c r="T70" s="169" t="n">
        <v>5473</v>
      </c>
      <c r="U70" s="170" t="n">
        <v>426796</v>
      </c>
      <c r="V70" s="169" t="n">
        <v>1894</v>
      </c>
      <c r="W70" s="170" t="n">
        <v>135558.6</v>
      </c>
      <c r="X70" s="169" t="n">
        <v>4959</v>
      </c>
      <c r="Y70" s="170" t="n">
        <v>297488</v>
      </c>
      <c r="Z70" s="169" t="n">
        <v>3495</v>
      </c>
      <c r="AA70" s="170" t="n">
        <v>306970.4623</v>
      </c>
      <c r="AB70" s="169" t="n">
        <v>754</v>
      </c>
      <c r="AC70" s="170" t="n">
        <v>8531.89999999999</v>
      </c>
      <c r="AD70" s="169" t="n">
        <v>2926</v>
      </c>
      <c r="AE70" s="170" t="n">
        <v>40580.1999999999</v>
      </c>
      <c r="AF70" s="168" t="n">
        <v>886</v>
      </c>
      <c r="AG70" s="168" t="n">
        <v>11623</v>
      </c>
      <c r="AH70" s="169" t="n">
        <v>1304</v>
      </c>
      <c r="AI70" s="170" t="n">
        <v>13948</v>
      </c>
      <c r="AJ70" s="168" t="n">
        <v>2073</v>
      </c>
      <c r="AK70" s="168" t="n">
        <v>30187.4999999999</v>
      </c>
      <c r="AL70" s="169" t="n">
        <v>2736</v>
      </c>
      <c r="AM70" s="170" t="n">
        <v>14955.9</v>
      </c>
      <c r="AN70" s="171"/>
      <c r="AO70" s="169" t="n">
        <v>2226</v>
      </c>
      <c r="AP70" s="170" t="n">
        <v>114718</v>
      </c>
      <c r="AQ70" s="169" t="n">
        <v>1598</v>
      </c>
      <c r="AR70" s="170" t="n">
        <v>49725</v>
      </c>
      <c r="AS70" s="169" t="n">
        <v>1346</v>
      </c>
      <c r="AT70" s="170" t="n">
        <v>27667</v>
      </c>
      <c r="AU70" s="169" t="n">
        <v>92</v>
      </c>
      <c r="AV70" s="170" t="n">
        <v>871</v>
      </c>
      <c r="AW70" s="169" t="n">
        <v>86</v>
      </c>
      <c r="AX70" s="170" t="n">
        <v>1850</v>
      </c>
      <c r="AY70" s="169" t="n">
        <v>2855</v>
      </c>
      <c r="AZ70" s="170" t="n">
        <v>194831</v>
      </c>
      <c r="BA70" s="172"/>
      <c r="BB70" s="169" t="n">
        <v>816</v>
      </c>
      <c r="BC70" s="170" t="n">
        <v>17334</v>
      </c>
      <c r="BD70" s="169" t="n">
        <v>2056</v>
      </c>
      <c r="BE70" s="170" t="n">
        <v>50596</v>
      </c>
      <c r="BF70" s="169" t="n">
        <v>362</v>
      </c>
      <c r="BG70" s="170" t="n">
        <v>5915</v>
      </c>
      <c r="BH70" s="169" t="n">
        <v>181</v>
      </c>
      <c r="BI70" s="170" t="n">
        <v>3840</v>
      </c>
      <c r="BJ70" s="169" t="n">
        <v>287</v>
      </c>
      <c r="BK70" s="170" t="n">
        <v>7742</v>
      </c>
      <c r="BL70" s="169" t="n">
        <v>209</v>
      </c>
      <c r="BM70" s="170" t="n">
        <v>3119</v>
      </c>
      <c r="BN70" s="169" t="n">
        <v>109</v>
      </c>
      <c r="BO70" s="170" t="n">
        <v>443</v>
      </c>
      <c r="BP70" s="169" t="n">
        <v>295</v>
      </c>
      <c r="BQ70" s="170" t="n">
        <v>850</v>
      </c>
      <c r="BR70" s="169" t="n">
        <v>185</v>
      </c>
      <c r="BS70" s="170" t="n">
        <v>2352</v>
      </c>
      <c r="BT70" s="169" t="n">
        <v>156</v>
      </c>
      <c r="BU70" s="170" t="n">
        <v>1520</v>
      </c>
      <c r="BV70" s="169" t="n">
        <v>428</v>
      </c>
      <c r="BW70" s="170" t="n">
        <v>1592</v>
      </c>
      <c r="BX70" s="168"/>
      <c r="BY70" s="169" t="n">
        <v>284</v>
      </c>
      <c r="BZ70" s="170" t="n">
        <v>5470</v>
      </c>
      <c r="CA70" s="169" t="n">
        <v>359</v>
      </c>
      <c r="CB70" s="170" t="n">
        <v>8550</v>
      </c>
      <c r="CC70" s="169" t="n">
        <v>570</v>
      </c>
      <c r="CD70" s="170" t="n">
        <v>14020</v>
      </c>
      <c r="CE70" s="169" t="n">
        <v>209</v>
      </c>
      <c r="CF70" s="170" t="n">
        <v>67</v>
      </c>
      <c r="CG70" s="169" t="n">
        <v>242</v>
      </c>
      <c r="CH70" s="170" t="n">
        <v>857</v>
      </c>
      <c r="CI70" s="169" t="n">
        <v>152</v>
      </c>
      <c r="CJ70" s="170" t="n">
        <v>837</v>
      </c>
      <c r="CK70" s="169" t="n">
        <v>345</v>
      </c>
      <c r="CL70" s="170" t="n">
        <v>1694</v>
      </c>
      <c r="CM70" s="169" t="n">
        <v>136</v>
      </c>
      <c r="CN70" s="170" t="n">
        <v>585</v>
      </c>
      <c r="CO70" s="169" t="n">
        <v>80</v>
      </c>
      <c r="CP70" s="170" t="n">
        <v>470</v>
      </c>
      <c r="CQ70" s="171"/>
      <c r="CR70" s="169" t="n">
        <v>177</v>
      </c>
      <c r="CS70" s="170" t="n">
        <v>14115</v>
      </c>
      <c r="CT70" s="169" t="n">
        <v>631</v>
      </c>
      <c r="CU70" s="170" t="n">
        <v>19487</v>
      </c>
      <c r="CV70" s="169" t="n">
        <v>855</v>
      </c>
      <c r="CW70" s="170" t="n">
        <v>27817</v>
      </c>
      <c r="CX70" s="169" t="n">
        <v>1113</v>
      </c>
      <c r="CY70" s="170" t="n">
        <v>95321</v>
      </c>
      <c r="CZ70" s="172"/>
      <c r="DA70" s="169" t="n">
        <v>578</v>
      </c>
      <c r="DB70" s="170" t="n">
        <v>521621</v>
      </c>
      <c r="DC70" s="172"/>
      <c r="DD70" s="169" t="n">
        <v>488</v>
      </c>
      <c r="DE70" s="170" t="n">
        <v>59263</v>
      </c>
      <c r="DF70" s="169" t="n">
        <v>464</v>
      </c>
      <c r="DG70" s="170" t="n">
        <v>68508</v>
      </c>
      <c r="DH70" s="169" t="n">
        <v>604</v>
      </c>
      <c r="DI70" s="170" t="n">
        <v>144307</v>
      </c>
      <c r="DJ70" s="172"/>
      <c r="DK70" s="169" t="n">
        <v>201</v>
      </c>
      <c r="DL70" s="170" t="n">
        <v>903</v>
      </c>
      <c r="DM70" s="172"/>
      <c r="DN70" s="169" t="n">
        <v>583</v>
      </c>
      <c r="DO70" s="170" t="n">
        <v>1514997</v>
      </c>
      <c r="DP70" s="169" t="n">
        <v>103</v>
      </c>
      <c r="DQ70" s="170" t="n">
        <v>7143931</v>
      </c>
      <c r="DR70" s="169" t="n">
        <v>251</v>
      </c>
      <c r="DS70" s="170" t="n">
        <v>516586</v>
      </c>
      <c r="DT70" s="169" t="n">
        <v>267</v>
      </c>
      <c r="DU70" s="170" t="n">
        <v>36949</v>
      </c>
      <c r="DV70" s="171"/>
      <c r="DW70" s="169" t="n">
        <v>2246</v>
      </c>
      <c r="DX70" s="170" t="n">
        <v>3176</v>
      </c>
      <c r="DY70" s="169" t="n">
        <v>2137</v>
      </c>
      <c r="DZ70" s="170" t="n">
        <v>2774</v>
      </c>
      <c r="EA70" s="169" t="n">
        <v>317</v>
      </c>
      <c r="EB70" s="170" t="n">
        <v>521</v>
      </c>
      <c r="EC70" s="169" t="n">
        <v>84</v>
      </c>
      <c r="ED70" s="170" t="n">
        <v>99</v>
      </c>
      <c r="EE70" s="169" t="n">
        <v>1080</v>
      </c>
      <c r="EF70" s="170" t="n">
        <v>3667</v>
      </c>
      <c r="EG70" s="169" t="n">
        <v>322</v>
      </c>
      <c r="EH70" s="170" t="n">
        <v>461</v>
      </c>
      <c r="EI70" s="169" t="n">
        <v>129</v>
      </c>
      <c r="EJ70" s="170" t="n">
        <v>352</v>
      </c>
      <c r="EK70" s="169" t="n">
        <v>327</v>
      </c>
      <c r="EL70" s="170" t="n">
        <v>844</v>
      </c>
      <c r="EM70" s="169" t="n">
        <v>514</v>
      </c>
      <c r="EN70" s="170" t="n">
        <v>2354</v>
      </c>
      <c r="EO70" s="169" t="n">
        <v>3767</v>
      </c>
      <c r="EP70" s="170" t="n">
        <v>14248</v>
      </c>
    </row>
    <row r="71" s="125" customFormat="true" ht="12.75" hidden="false" customHeight="false" outlineLevel="0" collapsed="false">
      <c r="A71" s="166" t="s">
        <v>34</v>
      </c>
      <c r="B71" s="167" t="n">
        <v>4016</v>
      </c>
      <c r="C71" s="168"/>
      <c r="D71" s="169" t="n">
        <v>1208</v>
      </c>
      <c r="E71" s="168" t="n">
        <v>571</v>
      </c>
      <c r="F71" s="168" t="n">
        <v>267</v>
      </c>
      <c r="G71" s="168" t="n">
        <v>307</v>
      </c>
      <c r="H71" s="168" t="n">
        <v>47</v>
      </c>
      <c r="I71" s="168" t="n">
        <v>0</v>
      </c>
      <c r="J71" s="168" t="n">
        <v>318</v>
      </c>
      <c r="K71" s="168" t="n">
        <v>294</v>
      </c>
      <c r="L71" s="170" t="n">
        <v>1005</v>
      </c>
      <c r="M71" s="168"/>
      <c r="N71" s="169" t="n">
        <v>1537</v>
      </c>
      <c r="O71" s="168" t="n">
        <v>661</v>
      </c>
      <c r="P71" s="168" t="n">
        <v>583</v>
      </c>
      <c r="Q71" s="168" t="n">
        <v>496</v>
      </c>
      <c r="R71" s="170" t="n">
        <v>740</v>
      </c>
      <c r="S71" s="168"/>
      <c r="T71" s="169" t="n">
        <v>3939</v>
      </c>
      <c r="U71" s="170" t="n">
        <v>299957.4</v>
      </c>
      <c r="V71" s="169" t="n">
        <v>1091</v>
      </c>
      <c r="W71" s="170" t="n">
        <v>74555.0000000001</v>
      </c>
      <c r="X71" s="169" t="n">
        <v>3633</v>
      </c>
      <c r="Y71" s="170" t="n">
        <v>228659.1</v>
      </c>
      <c r="Z71" s="169" t="n">
        <v>2510</v>
      </c>
      <c r="AA71" s="170" t="n">
        <v>215353.7121</v>
      </c>
      <c r="AB71" s="169" t="n">
        <v>487</v>
      </c>
      <c r="AC71" s="170" t="n">
        <v>4138.1</v>
      </c>
      <c r="AD71" s="169" t="n">
        <v>2101</v>
      </c>
      <c r="AE71" s="170" t="n">
        <v>27653</v>
      </c>
      <c r="AF71" s="168" t="n">
        <v>599</v>
      </c>
      <c r="AG71" s="168" t="n">
        <v>4872.1</v>
      </c>
      <c r="AH71" s="169" t="n">
        <v>1119</v>
      </c>
      <c r="AI71" s="170" t="n">
        <v>12146.9</v>
      </c>
      <c r="AJ71" s="168" t="n">
        <v>1718</v>
      </c>
      <c r="AK71" s="168" t="n">
        <v>24412.2999999999</v>
      </c>
      <c r="AL71" s="169" t="n">
        <v>2283</v>
      </c>
      <c r="AM71" s="170" t="n">
        <v>11381.8</v>
      </c>
      <c r="AN71" s="171"/>
      <c r="AO71" s="169" t="n">
        <v>1820</v>
      </c>
      <c r="AP71" s="170" t="n">
        <v>111112</v>
      </c>
      <c r="AQ71" s="169" t="n">
        <v>1075</v>
      </c>
      <c r="AR71" s="170" t="n">
        <v>28175</v>
      </c>
      <c r="AS71" s="169" t="n">
        <v>503</v>
      </c>
      <c r="AT71" s="170" t="n">
        <v>8878</v>
      </c>
      <c r="AU71" s="169" t="n">
        <v>110</v>
      </c>
      <c r="AV71" s="170" t="n">
        <v>1174</v>
      </c>
      <c r="AW71" s="169" t="n">
        <v>69</v>
      </c>
      <c r="AX71" s="170" t="n">
        <v>2267</v>
      </c>
      <c r="AY71" s="169" t="n">
        <v>2062</v>
      </c>
      <c r="AZ71" s="170" t="n">
        <v>151605</v>
      </c>
      <c r="BA71" s="172"/>
      <c r="BB71" s="169" t="n">
        <v>294</v>
      </c>
      <c r="BC71" s="170" t="n">
        <v>6060</v>
      </c>
      <c r="BD71" s="169" t="n">
        <v>846</v>
      </c>
      <c r="BE71" s="170" t="n">
        <v>18875</v>
      </c>
      <c r="BF71" s="169" t="n">
        <v>477</v>
      </c>
      <c r="BG71" s="170" t="n">
        <v>7758</v>
      </c>
      <c r="BH71" s="169" t="n">
        <v>102</v>
      </c>
      <c r="BI71" s="170" t="n">
        <v>2108</v>
      </c>
      <c r="BJ71" s="169" t="n">
        <v>523</v>
      </c>
      <c r="BK71" s="170" t="n">
        <v>12454</v>
      </c>
      <c r="BL71" s="169" t="n">
        <v>168</v>
      </c>
      <c r="BM71" s="170" t="n">
        <v>2177</v>
      </c>
      <c r="BN71" s="169" t="n">
        <v>33</v>
      </c>
      <c r="BO71" s="170" t="n">
        <v>60</v>
      </c>
      <c r="BP71" s="169" t="n">
        <v>64</v>
      </c>
      <c r="BQ71" s="170" t="n">
        <v>152</v>
      </c>
      <c r="BR71" s="169" t="n">
        <v>135</v>
      </c>
      <c r="BS71" s="170" t="n">
        <v>1646</v>
      </c>
      <c r="BT71" s="169" t="n">
        <v>95</v>
      </c>
      <c r="BU71" s="170" t="n">
        <v>1162</v>
      </c>
      <c r="BV71" s="169" t="n">
        <v>288</v>
      </c>
      <c r="BW71" s="170" t="n">
        <v>1855</v>
      </c>
      <c r="BX71" s="168"/>
      <c r="BY71" s="169" t="n">
        <v>203</v>
      </c>
      <c r="BZ71" s="170" t="n">
        <v>3877</v>
      </c>
      <c r="CA71" s="169" t="n">
        <v>208</v>
      </c>
      <c r="CB71" s="170" t="n">
        <v>4075</v>
      </c>
      <c r="CC71" s="169" t="n">
        <v>360</v>
      </c>
      <c r="CD71" s="170" t="n">
        <v>7952</v>
      </c>
      <c r="CE71" s="169" t="n">
        <v>136</v>
      </c>
      <c r="CF71" s="170" t="n">
        <v>34</v>
      </c>
      <c r="CG71" s="169" t="n">
        <v>157</v>
      </c>
      <c r="CH71" s="170" t="n">
        <v>810</v>
      </c>
      <c r="CI71" s="169" t="n">
        <v>93</v>
      </c>
      <c r="CJ71" s="170" t="n">
        <v>215</v>
      </c>
      <c r="CK71" s="169" t="n">
        <v>216</v>
      </c>
      <c r="CL71" s="170" t="n">
        <v>1024</v>
      </c>
      <c r="CM71" s="169" t="n">
        <v>84</v>
      </c>
      <c r="CN71" s="170" t="n">
        <v>345</v>
      </c>
      <c r="CO71" s="169" t="n">
        <v>36</v>
      </c>
      <c r="CP71" s="170" t="n">
        <v>87</v>
      </c>
      <c r="CQ71" s="171"/>
      <c r="CR71" s="169" t="n">
        <v>117</v>
      </c>
      <c r="CS71" s="170" t="n">
        <v>8496</v>
      </c>
      <c r="CT71" s="169" t="n">
        <v>327</v>
      </c>
      <c r="CU71" s="170" t="n">
        <v>7852</v>
      </c>
      <c r="CV71" s="169" t="n">
        <v>475</v>
      </c>
      <c r="CW71" s="170" t="n">
        <v>15821</v>
      </c>
      <c r="CX71" s="169" t="n">
        <v>631</v>
      </c>
      <c r="CY71" s="170" t="n">
        <v>48527</v>
      </c>
      <c r="CZ71" s="172"/>
      <c r="DA71" s="169" t="n">
        <v>509</v>
      </c>
      <c r="DB71" s="170" t="n">
        <v>649060</v>
      </c>
      <c r="DC71" s="172"/>
      <c r="DD71" s="169" t="n">
        <v>358</v>
      </c>
      <c r="DE71" s="170" t="n">
        <v>36616</v>
      </c>
      <c r="DF71" s="169" t="n">
        <v>321</v>
      </c>
      <c r="DG71" s="170" t="n">
        <v>34449</v>
      </c>
      <c r="DH71" s="169" t="n">
        <v>450</v>
      </c>
      <c r="DI71" s="170" t="n">
        <v>82795</v>
      </c>
      <c r="DJ71" s="172"/>
      <c r="DK71" s="169" t="n">
        <v>121</v>
      </c>
      <c r="DL71" s="170" t="n">
        <v>537</v>
      </c>
      <c r="DM71" s="172"/>
      <c r="DN71" s="169" t="n">
        <v>445</v>
      </c>
      <c r="DO71" s="170" t="n">
        <v>314685</v>
      </c>
      <c r="DP71" s="169" t="n">
        <v>95</v>
      </c>
      <c r="DQ71" s="170" t="n">
        <v>6949275</v>
      </c>
      <c r="DR71" s="169" t="n">
        <v>179</v>
      </c>
      <c r="DS71" s="170" t="n">
        <v>750373</v>
      </c>
      <c r="DT71" s="169" t="n">
        <v>192</v>
      </c>
      <c r="DU71" s="170" t="n">
        <v>27070</v>
      </c>
      <c r="DV71" s="171"/>
      <c r="DW71" s="169" t="n">
        <v>1569</v>
      </c>
      <c r="DX71" s="170" t="n">
        <v>2283</v>
      </c>
      <c r="DY71" s="169" t="n">
        <v>1631</v>
      </c>
      <c r="DZ71" s="170" t="n">
        <v>2200</v>
      </c>
      <c r="EA71" s="169" t="n">
        <v>212</v>
      </c>
      <c r="EB71" s="170" t="n">
        <v>362</v>
      </c>
      <c r="EC71" s="169" t="n">
        <v>70</v>
      </c>
      <c r="ED71" s="170" t="n">
        <v>78</v>
      </c>
      <c r="EE71" s="169" t="n">
        <v>777</v>
      </c>
      <c r="EF71" s="170" t="n">
        <v>2454</v>
      </c>
      <c r="EG71" s="169" t="n">
        <v>296</v>
      </c>
      <c r="EH71" s="170" t="n">
        <v>438</v>
      </c>
      <c r="EI71" s="169" t="n">
        <v>99</v>
      </c>
      <c r="EJ71" s="170" t="n">
        <v>337</v>
      </c>
      <c r="EK71" s="169" t="n">
        <v>221</v>
      </c>
      <c r="EL71" s="170" t="n">
        <v>737</v>
      </c>
      <c r="EM71" s="169" t="n">
        <v>360</v>
      </c>
      <c r="EN71" s="170" t="n">
        <v>1152</v>
      </c>
      <c r="EO71" s="169" t="n">
        <v>2753</v>
      </c>
      <c r="EP71" s="170" t="n">
        <v>10041</v>
      </c>
    </row>
    <row r="72" s="125" customFormat="true" ht="12.75" hidden="false" customHeight="false" outlineLevel="0" collapsed="false">
      <c r="A72" s="166" t="s">
        <v>755</v>
      </c>
      <c r="B72" s="167" t="n">
        <v>7</v>
      </c>
      <c r="C72" s="168"/>
      <c r="D72" s="169" t="s">
        <v>796</v>
      </c>
      <c r="E72" s="168" t="s">
        <v>796</v>
      </c>
      <c r="F72" s="168" t="s">
        <v>796</v>
      </c>
      <c r="G72" s="168" t="n">
        <v>0</v>
      </c>
      <c r="H72" s="168" t="n">
        <v>0</v>
      </c>
      <c r="I72" s="168" t="n">
        <v>0</v>
      </c>
      <c r="J72" s="168" t="n">
        <v>0</v>
      </c>
      <c r="K72" s="168" t="s">
        <v>796</v>
      </c>
      <c r="L72" s="170" t="s">
        <v>796</v>
      </c>
      <c r="M72" s="168"/>
      <c r="N72" s="169" t="s">
        <v>796</v>
      </c>
      <c r="O72" s="168" t="n">
        <v>0</v>
      </c>
      <c r="P72" s="168" t="s">
        <v>796</v>
      </c>
      <c r="Q72" s="168" t="n">
        <v>0</v>
      </c>
      <c r="R72" s="170" t="s">
        <v>796</v>
      </c>
      <c r="S72" s="168"/>
      <c r="T72" s="169" t="n">
        <v>7</v>
      </c>
      <c r="U72" s="170" t="n">
        <v>1470</v>
      </c>
      <c r="V72" s="169" t="s">
        <v>796</v>
      </c>
      <c r="W72" s="170" t="s">
        <v>796</v>
      </c>
      <c r="X72" s="169" t="s">
        <v>796</v>
      </c>
      <c r="Y72" s="170" t="s">
        <v>796</v>
      </c>
      <c r="Z72" s="169" t="s">
        <v>796</v>
      </c>
      <c r="AA72" s="170" t="s">
        <v>796</v>
      </c>
      <c r="AB72" s="169" t="s">
        <v>796</v>
      </c>
      <c r="AC72" s="170" t="s">
        <v>796</v>
      </c>
      <c r="AD72" s="169" t="s">
        <v>796</v>
      </c>
      <c r="AE72" s="170" t="s">
        <v>796</v>
      </c>
      <c r="AF72" s="168" t="n">
        <v>0</v>
      </c>
      <c r="AG72" s="168" t="n">
        <v>0</v>
      </c>
      <c r="AH72" s="169" t="s">
        <v>796</v>
      </c>
      <c r="AI72" s="170" t="s">
        <v>796</v>
      </c>
      <c r="AJ72" s="168" t="s">
        <v>796</v>
      </c>
      <c r="AK72" s="168" t="s">
        <v>796</v>
      </c>
      <c r="AL72" s="169" t="s">
        <v>796</v>
      </c>
      <c r="AM72" s="170" t="s">
        <v>796</v>
      </c>
      <c r="AN72" s="171"/>
      <c r="AO72" s="169" t="s">
        <v>704</v>
      </c>
      <c r="AP72" s="170" t="s">
        <v>704</v>
      </c>
      <c r="AQ72" s="169" t="s">
        <v>704</v>
      </c>
      <c r="AR72" s="170" t="s">
        <v>704</v>
      </c>
      <c r="AS72" s="169" t="s">
        <v>704</v>
      </c>
      <c r="AT72" s="170" t="s">
        <v>704</v>
      </c>
      <c r="AU72" s="169" t="s">
        <v>704</v>
      </c>
      <c r="AV72" s="170" t="s">
        <v>704</v>
      </c>
      <c r="AW72" s="169" t="n">
        <v>0</v>
      </c>
      <c r="AX72" s="170" t="n">
        <v>0</v>
      </c>
      <c r="AY72" s="169" t="s">
        <v>704</v>
      </c>
      <c r="AZ72" s="170" t="s">
        <v>704</v>
      </c>
      <c r="BA72" s="172"/>
      <c r="BB72" s="169" t="n">
        <v>0</v>
      </c>
      <c r="BC72" s="170" t="n">
        <v>0</v>
      </c>
      <c r="BD72" s="169" t="n">
        <v>0</v>
      </c>
      <c r="BE72" s="170" t="n">
        <v>0</v>
      </c>
      <c r="BF72" s="169" t="s">
        <v>704</v>
      </c>
      <c r="BG72" s="170" t="s">
        <v>704</v>
      </c>
      <c r="BH72" s="169" t="n">
        <v>0</v>
      </c>
      <c r="BI72" s="170" t="n">
        <v>0</v>
      </c>
      <c r="BJ72" s="169" t="s">
        <v>704</v>
      </c>
      <c r="BK72" s="170" t="s">
        <v>704</v>
      </c>
      <c r="BL72" s="169" t="n">
        <v>0</v>
      </c>
      <c r="BM72" s="170" t="n">
        <v>0</v>
      </c>
      <c r="BN72" s="169" t="n">
        <v>0</v>
      </c>
      <c r="BO72" s="170" t="n">
        <v>0</v>
      </c>
      <c r="BP72" s="169" t="n">
        <v>0</v>
      </c>
      <c r="BQ72" s="170" t="n">
        <v>0</v>
      </c>
      <c r="BR72" s="169" t="n">
        <v>0</v>
      </c>
      <c r="BS72" s="170" t="n">
        <v>0</v>
      </c>
      <c r="BT72" s="169" t="n">
        <v>0</v>
      </c>
      <c r="BU72" s="170" t="n">
        <v>0</v>
      </c>
      <c r="BV72" s="169" t="n">
        <v>0</v>
      </c>
      <c r="BW72" s="170" t="n">
        <v>0</v>
      </c>
      <c r="BX72" s="168"/>
      <c r="BY72" s="169" t="n">
        <v>0</v>
      </c>
      <c r="BZ72" s="170" t="n">
        <v>0</v>
      </c>
      <c r="CA72" s="169" t="s">
        <v>704</v>
      </c>
      <c r="CB72" s="170" t="s">
        <v>704</v>
      </c>
      <c r="CC72" s="169" t="s">
        <v>704</v>
      </c>
      <c r="CD72" s="170" t="s">
        <v>704</v>
      </c>
      <c r="CE72" s="169" t="s">
        <v>704</v>
      </c>
      <c r="CF72" s="170" t="s">
        <v>704</v>
      </c>
      <c r="CG72" s="169" t="n">
        <v>0</v>
      </c>
      <c r="CH72" s="170" t="n">
        <v>0</v>
      </c>
      <c r="CI72" s="169" t="n">
        <v>0</v>
      </c>
      <c r="CJ72" s="170" t="n">
        <v>0</v>
      </c>
      <c r="CK72" s="169" t="n">
        <v>0</v>
      </c>
      <c r="CL72" s="170" t="n">
        <v>0</v>
      </c>
      <c r="CM72" s="169" t="n">
        <v>0</v>
      </c>
      <c r="CN72" s="170" t="n">
        <v>0</v>
      </c>
      <c r="CO72" s="169" t="n">
        <v>0</v>
      </c>
      <c r="CP72" s="170" t="n">
        <v>0</v>
      </c>
      <c r="CQ72" s="171"/>
      <c r="CR72" s="169" t="s">
        <v>704</v>
      </c>
      <c r="CS72" s="170" t="s">
        <v>704</v>
      </c>
      <c r="CT72" s="169" t="s">
        <v>704</v>
      </c>
      <c r="CU72" s="170" t="s">
        <v>704</v>
      </c>
      <c r="CV72" s="169" t="s">
        <v>704</v>
      </c>
      <c r="CW72" s="170" t="s">
        <v>704</v>
      </c>
      <c r="CX72" s="169" t="s">
        <v>704</v>
      </c>
      <c r="CY72" s="170" t="s">
        <v>704</v>
      </c>
      <c r="CZ72" s="172"/>
      <c r="DA72" s="169" t="s">
        <v>704</v>
      </c>
      <c r="DB72" s="170" t="s">
        <v>704</v>
      </c>
      <c r="DC72" s="172"/>
      <c r="DD72" s="169" t="n">
        <v>0</v>
      </c>
      <c r="DE72" s="170" t="n">
        <v>0</v>
      </c>
      <c r="DF72" s="169" t="s">
        <v>704</v>
      </c>
      <c r="DG72" s="170" t="s">
        <v>704</v>
      </c>
      <c r="DH72" s="169" t="s">
        <v>704</v>
      </c>
      <c r="DI72" s="170" t="s">
        <v>704</v>
      </c>
      <c r="DJ72" s="172"/>
      <c r="DK72" s="169" t="s">
        <v>704</v>
      </c>
      <c r="DL72" s="170" t="s">
        <v>704</v>
      </c>
      <c r="DM72" s="172"/>
      <c r="DN72" s="169" t="s">
        <v>704</v>
      </c>
      <c r="DO72" s="170" t="s">
        <v>704</v>
      </c>
      <c r="DP72" s="169" t="n">
        <v>0</v>
      </c>
      <c r="DQ72" s="170" t="n">
        <v>0</v>
      </c>
      <c r="DR72" s="169" t="n">
        <v>3</v>
      </c>
      <c r="DS72" s="170" t="n">
        <v>622</v>
      </c>
      <c r="DT72" s="169" t="n">
        <v>3</v>
      </c>
      <c r="DU72" s="170" t="n">
        <v>24</v>
      </c>
      <c r="DV72" s="171"/>
      <c r="DW72" s="169" t="n">
        <v>0</v>
      </c>
      <c r="DX72" s="170" t="n">
        <v>0</v>
      </c>
      <c r="DY72" s="169" t="n">
        <v>0</v>
      </c>
      <c r="DZ72" s="170" t="n">
        <v>0</v>
      </c>
      <c r="EA72" s="169" t="n">
        <v>0</v>
      </c>
      <c r="EB72" s="170" t="n">
        <v>0</v>
      </c>
      <c r="EC72" s="169" t="n">
        <v>0</v>
      </c>
      <c r="ED72" s="170" t="n">
        <v>0</v>
      </c>
      <c r="EE72" s="169" t="n">
        <v>0</v>
      </c>
      <c r="EF72" s="170" t="n">
        <v>0</v>
      </c>
      <c r="EG72" s="169" t="n">
        <v>0</v>
      </c>
      <c r="EH72" s="170" t="n">
        <v>0</v>
      </c>
      <c r="EI72" s="169" t="n">
        <v>0</v>
      </c>
      <c r="EJ72" s="170" t="n">
        <v>0</v>
      </c>
      <c r="EK72" s="169" t="n">
        <v>0</v>
      </c>
      <c r="EL72" s="170" t="n">
        <v>0</v>
      </c>
      <c r="EM72" s="169" t="n">
        <v>0</v>
      </c>
      <c r="EN72" s="170" t="n">
        <v>0</v>
      </c>
      <c r="EO72" s="169" t="n">
        <v>0</v>
      </c>
      <c r="EP72" s="170" t="n">
        <v>0</v>
      </c>
    </row>
    <row r="73" s="125" customFormat="true" ht="12.75" hidden="false" customHeight="false" outlineLevel="0" collapsed="false">
      <c r="A73" s="166" t="s">
        <v>756</v>
      </c>
      <c r="B73" s="167" t="n">
        <v>1238</v>
      </c>
      <c r="C73" s="168"/>
      <c r="D73" s="169" t="n">
        <v>476</v>
      </c>
      <c r="E73" s="168" t="n">
        <v>85</v>
      </c>
      <c r="F73" s="168" t="n">
        <v>99</v>
      </c>
      <c r="G73" s="168" t="n">
        <v>35</v>
      </c>
      <c r="H73" s="168" t="n">
        <v>19</v>
      </c>
      <c r="I73" s="168" t="n">
        <v>0</v>
      </c>
      <c r="J73" s="168" t="n">
        <v>129</v>
      </c>
      <c r="K73" s="168" t="n">
        <v>63</v>
      </c>
      <c r="L73" s="170" t="n">
        <v>332</v>
      </c>
      <c r="M73" s="168"/>
      <c r="N73" s="169" t="n">
        <v>434</v>
      </c>
      <c r="O73" s="168" t="n">
        <v>245</v>
      </c>
      <c r="P73" s="168" t="n">
        <v>197</v>
      </c>
      <c r="Q73" s="168" t="n">
        <v>136</v>
      </c>
      <c r="R73" s="170" t="n">
        <v>226</v>
      </c>
      <c r="S73" s="168"/>
      <c r="T73" s="169" t="n">
        <v>1206</v>
      </c>
      <c r="U73" s="170" t="n">
        <v>87037.8</v>
      </c>
      <c r="V73" s="169" t="n">
        <v>502</v>
      </c>
      <c r="W73" s="170" t="n">
        <v>31115.2</v>
      </c>
      <c r="X73" s="169" t="n">
        <v>1022</v>
      </c>
      <c r="Y73" s="170" t="n">
        <v>56157.9</v>
      </c>
      <c r="Z73" s="169" t="n">
        <v>769</v>
      </c>
      <c r="AA73" s="170" t="n">
        <v>60914.9925</v>
      </c>
      <c r="AB73" s="169" t="n">
        <v>175</v>
      </c>
      <c r="AC73" s="170" t="n">
        <v>1980.5</v>
      </c>
      <c r="AD73" s="169" t="n">
        <v>704</v>
      </c>
      <c r="AE73" s="170" t="n">
        <v>10271.7</v>
      </c>
      <c r="AF73" s="168" t="n">
        <v>127</v>
      </c>
      <c r="AG73" s="168" t="n">
        <v>821</v>
      </c>
      <c r="AH73" s="169" t="n">
        <v>266</v>
      </c>
      <c r="AI73" s="170" t="n">
        <v>1937</v>
      </c>
      <c r="AJ73" s="168" t="n">
        <v>511</v>
      </c>
      <c r="AK73" s="168" t="n">
        <v>8669.1</v>
      </c>
      <c r="AL73" s="169" t="n">
        <v>612</v>
      </c>
      <c r="AM73" s="170" t="n">
        <v>2443.8</v>
      </c>
      <c r="AN73" s="171"/>
      <c r="AO73" s="169" t="n">
        <v>529</v>
      </c>
      <c r="AP73" s="170" t="n">
        <v>38561</v>
      </c>
      <c r="AQ73" s="169" t="n">
        <v>203</v>
      </c>
      <c r="AR73" s="170" t="n">
        <v>4528</v>
      </c>
      <c r="AS73" s="169" t="n">
        <v>118</v>
      </c>
      <c r="AT73" s="170" t="n">
        <v>1876</v>
      </c>
      <c r="AU73" s="169" t="n">
        <v>29</v>
      </c>
      <c r="AV73" s="170" t="n">
        <v>368</v>
      </c>
      <c r="AW73" s="169" t="n">
        <v>15</v>
      </c>
      <c r="AX73" s="170" t="n">
        <v>170</v>
      </c>
      <c r="AY73" s="169" t="n">
        <v>603</v>
      </c>
      <c r="AZ73" s="170" t="n">
        <v>45502</v>
      </c>
      <c r="BA73" s="172"/>
      <c r="BB73" s="169" t="n">
        <v>78</v>
      </c>
      <c r="BC73" s="170" t="n">
        <v>373</v>
      </c>
      <c r="BD73" s="169" t="n">
        <v>27</v>
      </c>
      <c r="BE73" s="170" t="n">
        <v>466</v>
      </c>
      <c r="BF73" s="169" t="n">
        <v>156</v>
      </c>
      <c r="BG73" s="170" t="n">
        <v>3632</v>
      </c>
      <c r="BH73" s="169" t="n">
        <v>59</v>
      </c>
      <c r="BI73" s="170" t="n">
        <v>1547</v>
      </c>
      <c r="BJ73" s="169" t="n">
        <v>190</v>
      </c>
      <c r="BK73" s="170" t="n">
        <v>6538</v>
      </c>
      <c r="BL73" s="169" t="n">
        <v>37</v>
      </c>
      <c r="BM73" s="170" t="n">
        <v>496</v>
      </c>
      <c r="BN73" s="169" t="s">
        <v>704</v>
      </c>
      <c r="BO73" s="170" t="s">
        <v>704</v>
      </c>
      <c r="BP73" s="169" t="s">
        <v>704</v>
      </c>
      <c r="BQ73" s="170" t="s">
        <v>704</v>
      </c>
      <c r="BR73" s="169" t="n">
        <v>17</v>
      </c>
      <c r="BS73" s="170" t="n">
        <v>327</v>
      </c>
      <c r="BT73" s="169" t="n">
        <v>28</v>
      </c>
      <c r="BU73" s="170" t="n">
        <v>273</v>
      </c>
      <c r="BV73" s="169" t="n">
        <v>93</v>
      </c>
      <c r="BW73" s="170" t="n">
        <v>265</v>
      </c>
      <c r="BX73" s="168"/>
      <c r="BY73" s="169" t="n">
        <v>36</v>
      </c>
      <c r="BZ73" s="170" t="n">
        <v>34</v>
      </c>
      <c r="CA73" s="169" t="n">
        <v>122</v>
      </c>
      <c r="CB73" s="170" t="n">
        <v>1067</v>
      </c>
      <c r="CC73" s="169" t="n">
        <v>125</v>
      </c>
      <c r="CD73" s="170" t="n">
        <v>1100</v>
      </c>
      <c r="CE73" s="169" t="s">
        <v>704</v>
      </c>
      <c r="CF73" s="170" t="s">
        <v>704</v>
      </c>
      <c r="CG73" s="169" t="s">
        <v>704</v>
      </c>
      <c r="CH73" s="170" t="s">
        <v>704</v>
      </c>
      <c r="CI73" s="169" t="n">
        <v>12</v>
      </c>
      <c r="CJ73" s="170" t="n">
        <v>26</v>
      </c>
      <c r="CK73" s="169" t="s">
        <v>704</v>
      </c>
      <c r="CL73" s="170" t="s">
        <v>704</v>
      </c>
      <c r="CM73" s="169" t="n">
        <v>19</v>
      </c>
      <c r="CN73" s="170" t="n">
        <v>89</v>
      </c>
      <c r="CO73" s="169" t="n">
        <v>18</v>
      </c>
      <c r="CP73" s="170" t="n">
        <v>160</v>
      </c>
      <c r="CQ73" s="171"/>
      <c r="CR73" s="169" t="n">
        <v>36</v>
      </c>
      <c r="CS73" s="170" t="n">
        <v>3001</v>
      </c>
      <c r="CT73" s="169" t="n">
        <v>127</v>
      </c>
      <c r="CU73" s="170" t="n">
        <v>2410</v>
      </c>
      <c r="CV73" s="169" t="n">
        <v>155</v>
      </c>
      <c r="CW73" s="170" t="n">
        <v>4339</v>
      </c>
      <c r="CX73" s="169" t="n">
        <v>228</v>
      </c>
      <c r="CY73" s="170" t="n">
        <v>16496</v>
      </c>
      <c r="CZ73" s="172"/>
      <c r="DA73" s="169" t="n">
        <v>55</v>
      </c>
      <c r="DB73" s="170" t="n">
        <v>40804</v>
      </c>
      <c r="DC73" s="172"/>
      <c r="DD73" s="169" t="n">
        <v>137</v>
      </c>
      <c r="DE73" s="170" t="n">
        <v>23823</v>
      </c>
      <c r="DF73" s="169" t="n">
        <v>127</v>
      </c>
      <c r="DG73" s="170" t="n">
        <v>27834</v>
      </c>
      <c r="DH73" s="169" t="n">
        <v>175</v>
      </c>
      <c r="DI73" s="170" t="n">
        <v>56409</v>
      </c>
      <c r="DJ73" s="172"/>
      <c r="DK73" s="169" t="n">
        <v>24</v>
      </c>
      <c r="DL73" s="170" t="n">
        <v>247</v>
      </c>
      <c r="DM73" s="172"/>
      <c r="DN73" s="169" t="n">
        <v>111</v>
      </c>
      <c r="DO73" s="170" t="n">
        <v>484305</v>
      </c>
      <c r="DP73" s="169" t="s">
        <v>704</v>
      </c>
      <c r="DQ73" s="170" t="s">
        <v>704</v>
      </c>
      <c r="DR73" s="169" t="n">
        <v>53</v>
      </c>
      <c r="DS73" s="170" t="n">
        <v>801</v>
      </c>
      <c r="DT73" s="169" t="n">
        <v>58</v>
      </c>
      <c r="DU73" s="170" t="n">
        <v>1365</v>
      </c>
      <c r="DV73" s="171"/>
      <c r="DW73" s="169" t="n">
        <v>557</v>
      </c>
      <c r="DX73" s="170" t="n">
        <v>841</v>
      </c>
      <c r="DY73" s="169" t="n">
        <v>466</v>
      </c>
      <c r="DZ73" s="170" t="n">
        <v>616</v>
      </c>
      <c r="EA73" s="169" t="n">
        <v>44</v>
      </c>
      <c r="EB73" s="170" t="n">
        <v>57</v>
      </c>
      <c r="EC73" s="169" t="n">
        <v>14</v>
      </c>
      <c r="ED73" s="170" t="n">
        <v>15</v>
      </c>
      <c r="EE73" s="169" t="n">
        <v>187</v>
      </c>
      <c r="EF73" s="170" t="n">
        <v>500</v>
      </c>
      <c r="EG73" s="169" t="n">
        <v>63</v>
      </c>
      <c r="EH73" s="170" t="n">
        <v>103</v>
      </c>
      <c r="EI73" s="169" t="n">
        <v>26</v>
      </c>
      <c r="EJ73" s="170" t="n">
        <v>116</v>
      </c>
      <c r="EK73" s="169" t="n">
        <v>67</v>
      </c>
      <c r="EL73" s="170" t="n">
        <v>147</v>
      </c>
      <c r="EM73" s="169" t="n">
        <v>108</v>
      </c>
      <c r="EN73" s="170" t="n">
        <v>238</v>
      </c>
      <c r="EO73" s="169" t="n">
        <v>860</v>
      </c>
      <c r="EP73" s="170" t="n">
        <v>2633</v>
      </c>
    </row>
    <row r="74" s="125" customFormat="true" ht="12.75" hidden="false" customHeight="false" outlineLevel="0" collapsed="false">
      <c r="A74" s="166" t="s">
        <v>434</v>
      </c>
      <c r="B74" s="167" t="n">
        <v>1371</v>
      </c>
      <c r="C74" s="168"/>
      <c r="D74" s="169" t="n">
        <v>435</v>
      </c>
      <c r="E74" s="168" t="n">
        <v>20</v>
      </c>
      <c r="F74" s="168" t="n">
        <v>112</v>
      </c>
      <c r="G74" s="168" t="n">
        <v>36</v>
      </c>
      <c r="H74" s="168" t="n">
        <v>25</v>
      </c>
      <c r="I74" s="168" t="n">
        <v>0</v>
      </c>
      <c r="J74" s="168" t="n">
        <v>183</v>
      </c>
      <c r="K74" s="168" t="n">
        <v>79</v>
      </c>
      <c r="L74" s="170" t="n">
        <v>481</v>
      </c>
      <c r="M74" s="168"/>
      <c r="N74" s="169" t="n">
        <v>530</v>
      </c>
      <c r="O74" s="168" t="n">
        <v>256</v>
      </c>
      <c r="P74" s="168" t="n">
        <v>172</v>
      </c>
      <c r="Q74" s="168" t="n">
        <v>125</v>
      </c>
      <c r="R74" s="170" t="n">
        <v>288</v>
      </c>
      <c r="S74" s="168"/>
      <c r="T74" s="169" t="n">
        <v>1339</v>
      </c>
      <c r="U74" s="170" t="n">
        <v>100873.7</v>
      </c>
      <c r="V74" s="169" t="n">
        <v>448</v>
      </c>
      <c r="W74" s="170" t="n">
        <v>35097.7</v>
      </c>
      <c r="X74" s="169" t="n">
        <v>1154</v>
      </c>
      <c r="Y74" s="170" t="n">
        <v>66414.9999999999</v>
      </c>
      <c r="Z74" s="169" t="n">
        <v>681</v>
      </c>
      <c r="AA74" s="170" t="n">
        <v>64308.4505</v>
      </c>
      <c r="AB74" s="169" t="n">
        <v>216</v>
      </c>
      <c r="AC74" s="170" t="n">
        <v>3302.2</v>
      </c>
      <c r="AD74" s="169" t="n">
        <v>915</v>
      </c>
      <c r="AE74" s="170" t="n">
        <v>15818.3</v>
      </c>
      <c r="AF74" s="168" t="n">
        <v>196</v>
      </c>
      <c r="AG74" s="168" t="n">
        <v>1519.6</v>
      </c>
      <c r="AH74" s="169" t="n">
        <v>382</v>
      </c>
      <c r="AI74" s="170" t="n">
        <v>3815</v>
      </c>
      <c r="AJ74" s="168" t="n">
        <v>467</v>
      </c>
      <c r="AK74" s="168" t="n">
        <v>9097.7</v>
      </c>
      <c r="AL74" s="169" t="n">
        <v>643</v>
      </c>
      <c r="AM74" s="170" t="n">
        <v>3012.7</v>
      </c>
      <c r="AN74" s="171"/>
      <c r="AO74" s="169" t="n">
        <v>460</v>
      </c>
      <c r="AP74" s="170" t="n">
        <v>38777</v>
      </c>
      <c r="AQ74" s="169" t="n">
        <v>266</v>
      </c>
      <c r="AR74" s="170" t="n">
        <v>8093</v>
      </c>
      <c r="AS74" s="169" t="n">
        <v>85</v>
      </c>
      <c r="AT74" s="170" t="n">
        <v>2165</v>
      </c>
      <c r="AU74" s="169" t="s">
        <v>704</v>
      </c>
      <c r="AV74" s="170" t="s">
        <v>704</v>
      </c>
      <c r="AW74" s="169" t="s">
        <v>704</v>
      </c>
      <c r="AX74" s="170" t="s">
        <v>704</v>
      </c>
      <c r="AY74" s="169" t="n">
        <v>512</v>
      </c>
      <c r="AZ74" s="170" t="n">
        <v>50766</v>
      </c>
      <c r="BA74" s="172"/>
      <c r="BB74" s="169" t="n">
        <v>27</v>
      </c>
      <c r="BC74" s="170" t="n">
        <v>384</v>
      </c>
      <c r="BD74" s="169" t="s">
        <v>704</v>
      </c>
      <c r="BE74" s="170" t="s">
        <v>704</v>
      </c>
      <c r="BF74" s="169" t="n">
        <v>170</v>
      </c>
      <c r="BG74" s="170" t="n">
        <v>4226</v>
      </c>
      <c r="BH74" s="169" t="n">
        <v>64</v>
      </c>
      <c r="BI74" s="170" t="n">
        <v>1383</v>
      </c>
      <c r="BJ74" s="169" t="n">
        <v>172</v>
      </c>
      <c r="BK74" s="170" t="n">
        <v>5320</v>
      </c>
      <c r="BL74" s="169" t="n">
        <v>38</v>
      </c>
      <c r="BM74" s="170" t="n">
        <v>750</v>
      </c>
      <c r="BN74" s="169" t="s">
        <v>704</v>
      </c>
      <c r="BO74" s="170" t="s">
        <v>704</v>
      </c>
      <c r="BP74" s="169" t="n">
        <v>10</v>
      </c>
      <c r="BQ74" s="170" t="n">
        <v>50</v>
      </c>
      <c r="BR74" s="169" t="n">
        <v>39</v>
      </c>
      <c r="BS74" s="170" t="n">
        <v>658</v>
      </c>
      <c r="BT74" s="169" t="n">
        <v>19</v>
      </c>
      <c r="BU74" s="170" t="n">
        <v>183</v>
      </c>
      <c r="BV74" s="169" t="n">
        <v>44</v>
      </c>
      <c r="BW74" s="170" t="n">
        <v>158</v>
      </c>
      <c r="BX74" s="168"/>
      <c r="BY74" s="169" t="n">
        <v>8</v>
      </c>
      <c r="BZ74" s="170" t="n">
        <v>16</v>
      </c>
      <c r="CA74" s="169" t="n">
        <v>30</v>
      </c>
      <c r="CB74" s="170" t="n">
        <v>83</v>
      </c>
      <c r="CC74" s="169" t="n">
        <v>34</v>
      </c>
      <c r="CD74" s="170" t="n">
        <v>99</v>
      </c>
      <c r="CE74" s="169" t="n">
        <v>83</v>
      </c>
      <c r="CF74" s="170" t="n">
        <v>47</v>
      </c>
      <c r="CG74" s="169" t="s">
        <v>704</v>
      </c>
      <c r="CH74" s="170" t="s">
        <v>704</v>
      </c>
      <c r="CI74" s="169" t="s">
        <v>704</v>
      </c>
      <c r="CJ74" s="170" t="s">
        <v>704</v>
      </c>
      <c r="CK74" s="169" t="n">
        <v>61</v>
      </c>
      <c r="CL74" s="170" t="n">
        <v>60</v>
      </c>
      <c r="CM74" s="169" t="n">
        <v>37</v>
      </c>
      <c r="CN74" s="170" t="n">
        <v>46</v>
      </c>
      <c r="CO74" s="169" t="n">
        <v>11</v>
      </c>
      <c r="CP74" s="170" t="n">
        <v>5</v>
      </c>
      <c r="CQ74" s="171"/>
      <c r="CR74" s="169" t="n">
        <v>58</v>
      </c>
      <c r="CS74" s="170" t="n">
        <v>4501</v>
      </c>
      <c r="CT74" s="169" t="n">
        <v>156</v>
      </c>
      <c r="CU74" s="170" t="n">
        <v>4447</v>
      </c>
      <c r="CV74" s="169" t="n">
        <v>211</v>
      </c>
      <c r="CW74" s="170" t="n">
        <v>6437</v>
      </c>
      <c r="CX74" s="169" t="n">
        <v>292</v>
      </c>
      <c r="CY74" s="170" t="n">
        <v>23127</v>
      </c>
      <c r="CZ74" s="172"/>
      <c r="DA74" s="169" t="n">
        <v>62</v>
      </c>
      <c r="DB74" s="170" t="n">
        <v>16640</v>
      </c>
      <c r="DC74" s="172"/>
      <c r="DD74" s="169" t="n">
        <v>155</v>
      </c>
      <c r="DE74" s="170" t="n">
        <v>14589</v>
      </c>
      <c r="DF74" s="169" t="n">
        <v>142</v>
      </c>
      <c r="DG74" s="170" t="n">
        <v>17806</v>
      </c>
      <c r="DH74" s="169" t="n">
        <v>204</v>
      </c>
      <c r="DI74" s="170" t="n">
        <v>38143</v>
      </c>
      <c r="DJ74" s="172"/>
      <c r="DK74" s="169" t="n">
        <v>49</v>
      </c>
      <c r="DL74" s="170" t="n">
        <v>319</v>
      </c>
      <c r="DM74" s="172"/>
      <c r="DN74" s="169" t="n">
        <v>158</v>
      </c>
      <c r="DO74" s="170" t="n">
        <v>20799</v>
      </c>
      <c r="DP74" s="169" t="n">
        <v>14</v>
      </c>
      <c r="DQ74" s="170" t="n">
        <v>720735</v>
      </c>
      <c r="DR74" s="169" t="n">
        <v>77</v>
      </c>
      <c r="DS74" s="170" t="n">
        <v>1465</v>
      </c>
      <c r="DT74" s="169" t="n">
        <v>79</v>
      </c>
      <c r="DU74" s="170" t="n">
        <v>627</v>
      </c>
      <c r="DV74" s="171"/>
      <c r="DW74" s="169" t="n">
        <v>485</v>
      </c>
      <c r="DX74" s="170" t="n">
        <v>715</v>
      </c>
      <c r="DY74" s="169" t="n">
        <v>496</v>
      </c>
      <c r="DZ74" s="170" t="n">
        <v>661</v>
      </c>
      <c r="EA74" s="169" t="n">
        <v>79</v>
      </c>
      <c r="EB74" s="170" t="n">
        <v>108</v>
      </c>
      <c r="EC74" s="169" t="n">
        <v>23</v>
      </c>
      <c r="ED74" s="170" t="n">
        <v>30</v>
      </c>
      <c r="EE74" s="169" t="n">
        <v>247</v>
      </c>
      <c r="EF74" s="170" t="n">
        <v>616</v>
      </c>
      <c r="EG74" s="169" t="n">
        <v>110</v>
      </c>
      <c r="EH74" s="170" t="n">
        <v>141</v>
      </c>
      <c r="EI74" s="169" t="n">
        <v>47</v>
      </c>
      <c r="EJ74" s="170" t="n">
        <v>116</v>
      </c>
      <c r="EK74" s="169" t="n">
        <v>83</v>
      </c>
      <c r="EL74" s="170" t="n">
        <v>127</v>
      </c>
      <c r="EM74" s="169" t="n">
        <v>144</v>
      </c>
      <c r="EN74" s="170" t="n">
        <v>314</v>
      </c>
      <c r="EO74" s="169" t="n">
        <v>883</v>
      </c>
      <c r="EP74" s="170" t="n">
        <v>2828</v>
      </c>
    </row>
    <row r="75" s="125" customFormat="true" ht="12.75" hidden="false" customHeight="false" outlineLevel="0" collapsed="false">
      <c r="A75" s="166" t="s">
        <v>757</v>
      </c>
      <c r="B75" s="167" t="n">
        <v>8</v>
      </c>
      <c r="C75" s="168"/>
      <c r="D75" s="169" t="s">
        <v>796</v>
      </c>
      <c r="E75" s="168" t="s">
        <v>796</v>
      </c>
      <c r="F75" s="168" t="s">
        <v>796</v>
      </c>
      <c r="G75" s="168" t="n">
        <v>0</v>
      </c>
      <c r="H75" s="168" t="n">
        <v>0</v>
      </c>
      <c r="I75" s="168" t="n">
        <v>0</v>
      </c>
      <c r="J75" s="168" t="n">
        <v>0</v>
      </c>
      <c r="K75" s="168" t="s">
        <v>796</v>
      </c>
      <c r="L75" s="170" t="s">
        <v>796</v>
      </c>
      <c r="M75" s="168"/>
      <c r="N75" s="169" t="s">
        <v>796</v>
      </c>
      <c r="O75" s="168" t="s">
        <v>796</v>
      </c>
      <c r="P75" s="168" t="s">
        <v>796</v>
      </c>
      <c r="Q75" s="168" t="n">
        <v>0</v>
      </c>
      <c r="R75" s="170" t="n">
        <v>3</v>
      </c>
      <c r="S75" s="168"/>
      <c r="T75" s="169" t="n">
        <v>8</v>
      </c>
      <c r="U75" s="170" t="n">
        <v>984</v>
      </c>
      <c r="V75" s="169" t="s">
        <v>796</v>
      </c>
      <c r="W75" s="170" t="s">
        <v>796</v>
      </c>
      <c r="X75" s="169" t="s">
        <v>796</v>
      </c>
      <c r="Y75" s="170" t="s">
        <v>796</v>
      </c>
      <c r="Z75" s="169" t="s">
        <v>796</v>
      </c>
      <c r="AA75" s="170" t="s">
        <v>796</v>
      </c>
      <c r="AB75" s="169" t="s">
        <v>796</v>
      </c>
      <c r="AC75" s="170" t="s">
        <v>796</v>
      </c>
      <c r="AD75" s="169" t="s">
        <v>796</v>
      </c>
      <c r="AE75" s="170" t="s">
        <v>796</v>
      </c>
      <c r="AF75" s="168" t="s">
        <v>796</v>
      </c>
      <c r="AG75" s="168" t="s">
        <v>796</v>
      </c>
      <c r="AH75" s="169" t="n">
        <v>0</v>
      </c>
      <c r="AI75" s="170" t="n">
        <v>0</v>
      </c>
      <c r="AJ75" s="168" t="n">
        <v>3</v>
      </c>
      <c r="AK75" s="168" t="n">
        <v>74.3</v>
      </c>
      <c r="AL75" s="169" t="s">
        <v>796</v>
      </c>
      <c r="AM75" s="170" t="s">
        <v>796</v>
      </c>
      <c r="AN75" s="171"/>
      <c r="AO75" s="169" t="s">
        <v>704</v>
      </c>
      <c r="AP75" s="170" t="s">
        <v>704</v>
      </c>
      <c r="AQ75" s="169" t="n">
        <v>0</v>
      </c>
      <c r="AR75" s="170" t="n">
        <v>0</v>
      </c>
      <c r="AS75" s="169" t="n">
        <v>0</v>
      </c>
      <c r="AT75" s="170" t="n">
        <v>0</v>
      </c>
      <c r="AU75" s="169" t="n">
        <v>0</v>
      </c>
      <c r="AV75" s="170" t="n">
        <v>0</v>
      </c>
      <c r="AW75" s="169" t="n">
        <v>0</v>
      </c>
      <c r="AX75" s="170" t="n">
        <v>0</v>
      </c>
      <c r="AY75" s="169" t="s">
        <v>704</v>
      </c>
      <c r="AZ75" s="170" t="s">
        <v>704</v>
      </c>
      <c r="BA75" s="172"/>
      <c r="BB75" s="169" t="s">
        <v>704</v>
      </c>
      <c r="BC75" s="170" t="s">
        <v>704</v>
      </c>
      <c r="BD75" s="169" t="n">
        <v>0</v>
      </c>
      <c r="BE75" s="170" t="n">
        <v>0</v>
      </c>
      <c r="BF75" s="169" t="s">
        <v>704</v>
      </c>
      <c r="BG75" s="170" t="s">
        <v>704</v>
      </c>
      <c r="BH75" s="169" t="s">
        <v>704</v>
      </c>
      <c r="BI75" s="170" t="s">
        <v>704</v>
      </c>
      <c r="BJ75" s="169" t="n">
        <v>3</v>
      </c>
      <c r="BK75" s="170" t="n">
        <v>116</v>
      </c>
      <c r="BL75" s="169" t="n">
        <v>0</v>
      </c>
      <c r="BM75" s="170" t="n">
        <v>0</v>
      </c>
      <c r="BN75" s="169" t="n">
        <v>0</v>
      </c>
      <c r="BO75" s="170" t="n">
        <v>0</v>
      </c>
      <c r="BP75" s="169" t="n">
        <v>0</v>
      </c>
      <c r="BQ75" s="170" t="n">
        <v>0</v>
      </c>
      <c r="BR75" s="169" t="n">
        <v>0</v>
      </c>
      <c r="BS75" s="170" t="n">
        <v>0</v>
      </c>
      <c r="BT75" s="169" t="n">
        <v>0</v>
      </c>
      <c r="BU75" s="170" t="n">
        <v>0</v>
      </c>
      <c r="BV75" s="169" t="s">
        <v>704</v>
      </c>
      <c r="BW75" s="170" t="s">
        <v>704</v>
      </c>
      <c r="BX75" s="168"/>
      <c r="BY75" s="169" t="s">
        <v>704</v>
      </c>
      <c r="BZ75" s="170" t="s">
        <v>704</v>
      </c>
      <c r="CA75" s="169" t="n">
        <v>0</v>
      </c>
      <c r="CB75" s="170" t="n">
        <v>0</v>
      </c>
      <c r="CC75" s="169" t="s">
        <v>704</v>
      </c>
      <c r="CD75" s="170" t="s">
        <v>704</v>
      </c>
      <c r="CE75" s="169" t="s">
        <v>704</v>
      </c>
      <c r="CF75" s="170" t="s">
        <v>704</v>
      </c>
      <c r="CG75" s="169" t="s">
        <v>704</v>
      </c>
      <c r="CH75" s="170" t="s">
        <v>704</v>
      </c>
      <c r="CI75" s="169" t="n">
        <v>0</v>
      </c>
      <c r="CJ75" s="170" t="n">
        <v>0</v>
      </c>
      <c r="CK75" s="169" t="s">
        <v>704</v>
      </c>
      <c r="CL75" s="170" t="s">
        <v>704</v>
      </c>
      <c r="CM75" s="169" t="s">
        <v>704</v>
      </c>
      <c r="CN75" s="170" t="s">
        <v>704</v>
      </c>
      <c r="CO75" s="169" t="n">
        <v>0</v>
      </c>
      <c r="CP75" s="170" t="n">
        <v>0</v>
      </c>
      <c r="CQ75" s="171"/>
      <c r="CR75" s="169" t="n">
        <v>0</v>
      </c>
      <c r="CS75" s="170" t="n">
        <v>0</v>
      </c>
      <c r="CT75" s="169" t="n">
        <v>0</v>
      </c>
      <c r="CU75" s="170" t="n">
        <v>0</v>
      </c>
      <c r="CV75" s="169" t="n">
        <v>0</v>
      </c>
      <c r="CW75" s="170" t="n">
        <v>0</v>
      </c>
      <c r="CX75" s="169" t="n">
        <v>0</v>
      </c>
      <c r="CY75" s="170" t="n">
        <v>0</v>
      </c>
      <c r="CZ75" s="172"/>
      <c r="DA75" s="169" t="n">
        <v>0</v>
      </c>
      <c r="DB75" s="170" t="n">
        <v>0</v>
      </c>
      <c r="DC75" s="172"/>
      <c r="DD75" s="169" t="n">
        <v>0</v>
      </c>
      <c r="DE75" s="170" t="n">
        <v>0</v>
      </c>
      <c r="DF75" s="169" t="n">
        <v>0</v>
      </c>
      <c r="DG75" s="170" t="n">
        <v>0</v>
      </c>
      <c r="DH75" s="169" t="n">
        <v>0</v>
      </c>
      <c r="DI75" s="170" t="n">
        <v>0</v>
      </c>
      <c r="DJ75" s="172"/>
      <c r="DK75" s="169" t="n">
        <v>0</v>
      </c>
      <c r="DL75" s="170" t="n">
        <v>0</v>
      </c>
      <c r="DM75" s="172"/>
      <c r="DN75" s="169" t="n">
        <v>0</v>
      </c>
      <c r="DO75" s="170" t="n">
        <v>0</v>
      </c>
      <c r="DP75" s="169" t="n">
        <v>0</v>
      </c>
      <c r="DQ75" s="170" t="n">
        <v>0</v>
      </c>
      <c r="DR75" s="169" t="n">
        <v>0</v>
      </c>
      <c r="DS75" s="170" t="n">
        <v>0</v>
      </c>
      <c r="DT75" s="169" t="n">
        <v>0</v>
      </c>
      <c r="DU75" s="170" t="n">
        <v>0</v>
      </c>
      <c r="DV75" s="171"/>
      <c r="DW75" s="169" t="s">
        <v>704</v>
      </c>
      <c r="DX75" s="170" t="s">
        <v>704</v>
      </c>
      <c r="DY75" s="169" t="n">
        <v>0</v>
      </c>
      <c r="DZ75" s="170" t="n">
        <v>0</v>
      </c>
      <c r="EA75" s="169" t="n">
        <v>0</v>
      </c>
      <c r="EB75" s="170" t="n">
        <v>0</v>
      </c>
      <c r="EC75" s="169" t="n">
        <v>0</v>
      </c>
      <c r="ED75" s="170" t="n">
        <v>0</v>
      </c>
      <c r="EE75" s="169" t="n">
        <v>0</v>
      </c>
      <c r="EF75" s="170" t="n">
        <v>0</v>
      </c>
      <c r="EG75" s="169" t="n">
        <v>0</v>
      </c>
      <c r="EH75" s="170" t="n">
        <v>0</v>
      </c>
      <c r="EI75" s="169" t="n">
        <v>0</v>
      </c>
      <c r="EJ75" s="170" t="n">
        <v>0</v>
      </c>
      <c r="EK75" s="169" t="n">
        <v>0</v>
      </c>
      <c r="EL75" s="170" t="n">
        <v>0</v>
      </c>
      <c r="EM75" s="169" t="n">
        <v>0</v>
      </c>
      <c r="EN75" s="170" t="n">
        <v>0</v>
      </c>
      <c r="EO75" s="169" t="s">
        <v>704</v>
      </c>
      <c r="EP75" s="170" t="s">
        <v>704</v>
      </c>
    </row>
    <row r="76" s="125" customFormat="true" ht="12.75" hidden="false" customHeight="false" outlineLevel="0" collapsed="false">
      <c r="A76" s="166" t="s">
        <v>758</v>
      </c>
      <c r="B76" s="167" t="n">
        <v>96</v>
      </c>
      <c r="C76" s="168"/>
      <c r="D76" s="169" t="s">
        <v>796</v>
      </c>
      <c r="E76" s="168" t="s">
        <v>796</v>
      </c>
      <c r="F76" s="168" t="n">
        <v>7</v>
      </c>
      <c r="G76" s="168" t="s">
        <v>796</v>
      </c>
      <c r="H76" s="168" t="n">
        <v>0</v>
      </c>
      <c r="I76" s="168" t="n">
        <v>0</v>
      </c>
      <c r="J76" s="168" t="n">
        <v>25</v>
      </c>
      <c r="K76" s="168" t="n">
        <v>0</v>
      </c>
      <c r="L76" s="170" t="s">
        <v>796</v>
      </c>
      <c r="M76" s="168"/>
      <c r="N76" s="169" t="s">
        <v>796</v>
      </c>
      <c r="O76" s="168" t="n">
        <v>26</v>
      </c>
      <c r="P76" s="168" t="s">
        <v>796</v>
      </c>
      <c r="Q76" s="168" t="n">
        <v>6</v>
      </c>
      <c r="R76" s="170" t="s">
        <v>796</v>
      </c>
      <c r="S76" s="168"/>
      <c r="T76" s="169" t="n">
        <v>96</v>
      </c>
      <c r="U76" s="170" t="n">
        <v>6852.9</v>
      </c>
      <c r="V76" s="169" t="n">
        <v>28</v>
      </c>
      <c r="W76" s="170" t="n">
        <v>2315.8</v>
      </c>
      <c r="X76" s="169" t="n">
        <v>84</v>
      </c>
      <c r="Y76" s="170" t="n">
        <v>4379.6</v>
      </c>
      <c r="Z76" s="169" t="n">
        <v>34</v>
      </c>
      <c r="AA76" s="170" t="n">
        <v>4120.9962</v>
      </c>
      <c r="AB76" s="169" t="s">
        <v>796</v>
      </c>
      <c r="AC76" s="170" t="s">
        <v>796</v>
      </c>
      <c r="AD76" s="169" t="n">
        <v>67</v>
      </c>
      <c r="AE76" s="170" t="n">
        <v>1617.9</v>
      </c>
      <c r="AF76" s="168" t="n">
        <v>15</v>
      </c>
      <c r="AG76" s="168" t="n">
        <v>103.9</v>
      </c>
      <c r="AH76" s="169" t="s">
        <v>796</v>
      </c>
      <c r="AI76" s="170" t="s">
        <v>796</v>
      </c>
      <c r="AJ76" s="168" t="s">
        <v>796</v>
      </c>
      <c r="AK76" s="168" t="s">
        <v>796</v>
      </c>
      <c r="AL76" s="169" t="n">
        <v>44</v>
      </c>
      <c r="AM76" s="170" t="n">
        <v>167.4</v>
      </c>
      <c r="AN76" s="171"/>
      <c r="AO76" s="169" t="n">
        <v>22</v>
      </c>
      <c r="AP76" s="170" t="n">
        <v>2427</v>
      </c>
      <c r="AQ76" s="169" t="s">
        <v>704</v>
      </c>
      <c r="AR76" s="170" t="s">
        <v>704</v>
      </c>
      <c r="AS76" s="169" t="s">
        <v>704</v>
      </c>
      <c r="AT76" s="170" t="s">
        <v>704</v>
      </c>
      <c r="AU76" s="169" t="n">
        <v>0</v>
      </c>
      <c r="AV76" s="170" t="n">
        <v>0</v>
      </c>
      <c r="AW76" s="169" t="n">
        <v>0</v>
      </c>
      <c r="AX76" s="170" t="n">
        <v>0</v>
      </c>
      <c r="AY76" s="169" t="n">
        <v>25</v>
      </c>
      <c r="AZ76" s="170" t="n">
        <v>2556</v>
      </c>
      <c r="BA76" s="172"/>
      <c r="BB76" s="169" t="s">
        <v>704</v>
      </c>
      <c r="BC76" s="170" t="s">
        <v>704</v>
      </c>
      <c r="BD76" s="169" t="s">
        <v>704</v>
      </c>
      <c r="BE76" s="170" t="s">
        <v>704</v>
      </c>
      <c r="BF76" s="169" t="s">
        <v>704</v>
      </c>
      <c r="BG76" s="170" t="s">
        <v>704</v>
      </c>
      <c r="BH76" s="169" t="s">
        <v>704</v>
      </c>
      <c r="BI76" s="170" t="s">
        <v>704</v>
      </c>
      <c r="BJ76" s="169" t="s">
        <v>704</v>
      </c>
      <c r="BK76" s="170" t="s">
        <v>704</v>
      </c>
      <c r="BL76" s="169" t="s">
        <v>704</v>
      </c>
      <c r="BM76" s="170" t="s">
        <v>704</v>
      </c>
      <c r="BN76" s="169" t="n">
        <v>0</v>
      </c>
      <c r="BO76" s="170" t="n">
        <v>0</v>
      </c>
      <c r="BP76" s="169" t="s">
        <v>704</v>
      </c>
      <c r="BQ76" s="170" t="s">
        <v>704</v>
      </c>
      <c r="BR76" s="169" t="n">
        <v>0</v>
      </c>
      <c r="BS76" s="170" t="n">
        <v>0</v>
      </c>
      <c r="BT76" s="169" t="s">
        <v>704</v>
      </c>
      <c r="BU76" s="170" t="s">
        <v>704</v>
      </c>
      <c r="BV76" s="169" t="s">
        <v>704</v>
      </c>
      <c r="BW76" s="170" t="s">
        <v>704</v>
      </c>
      <c r="BX76" s="168"/>
      <c r="BY76" s="169" t="s">
        <v>704</v>
      </c>
      <c r="BZ76" s="170" t="s">
        <v>704</v>
      </c>
      <c r="CA76" s="169" t="s">
        <v>704</v>
      </c>
      <c r="CB76" s="170" t="s">
        <v>704</v>
      </c>
      <c r="CC76" s="169" t="s">
        <v>704</v>
      </c>
      <c r="CD76" s="170" t="s">
        <v>704</v>
      </c>
      <c r="CE76" s="169" t="s">
        <v>704</v>
      </c>
      <c r="CF76" s="170" t="s">
        <v>704</v>
      </c>
      <c r="CG76" s="169" t="s">
        <v>704</v>
      </c>
      <c r="CH76" s="170" t="s">
        <v>704</v>
      </c>
      <c r="CI76" s="169" t="n">
        <v>0</v>
      </c>
      <c r="CJ76" s="170" t="n">
        <v>0</v>
      </c>
      <c r="CK76" s="169" t="s">
        <v>704</v>
      </c>
      <c r="CL76" s="170" t="s">
        <v>704</v>
      </c>
      <c r="CM76" s="169" t="s">
        <v>704</v>
      </c>
      <c r="CN76" s="170" t="s">
        <v>704</v>
      </c>
      <c r="CO76" s="169" t="n">
        <v>0</v>
      </c>
      <c r="CP76" s="170" t="n">
        <v>0</v>
      </c>
      <c r="CQ76" s="171"/>
      <c r="CR76" s="169" t="s">
        <v>704</v>
      </c>
      <c r="CS76" s="170" t="s">
        <v>704</v>
      </c>
      <c r="CT76" s="169" t="n">
        <v>20</v>
      </c>
      <c r="CU76" s="170" t="n">
        <v>729</v>
      </c>
      <c r="CV76" s="169" t="s">
        <v>704</v>
      </c>
      <c r="CW76" s="170" t="s">
        <v>704</v>
      </c>
      <c r="CX76" s="169" t="s">
        <v>704</v>
      </c>
      <c r="CY76" s="170" t="s">
        <v>704</v>
      </c>
      <c r="CZ76" s="172"/>
      <c r="DA76" s="169" t="s">
        <v>704</v>
      </c>
      <c r="DB76" s="170" t="s">
        <v>704</v>
      </c>
      <c r="DC76" s="172"/>
      <c r="DD76" s="169" t="s">
        <v>704</v>
      </c>
      <c r="DE76" s="170" t="s">
        <v>704</v>
      </c>
      <c r="DF76" s="169" t="s">
        <v>704</v>
      </c>
      <c r="DG76" s="170" t="s">
        <v>704</v>
      </c>
      <c r="DH76" s="169" t="s">
        <v>704</v>
      </c>
      <c r="DI76" s="170" t="s">
        <v>704</v>
      </c>
      <c r="DJ76" s="172"/>
      <c r="DK76" s="169" t="s">
        <v>704</v>
      </c>
      <c r="DL76" s="170" t="s">
        <v>704</v>
      </c>
      <c r="DM76" s="172"/>
      <c r="DN76" s="169" t="n">
        <v>11</v>
      </c>
      <c r="DO76" s="170" t="n">
        <v>42843</v>
      </c>
      <c r="DP76" s="169" t="n">
        <v>0</v>
      </c>
      <c r="DQ76" s="170" t="n">
        <v>0</v>
      </c>
      <c r="DR76" s="169" t="s">
        <v>704</v>
      </c>
      <c r="DS76" s="170" t="s">
        <v>704</v>
      </c>
      <c r="DT76" s="169" t="n">
        <v>9</v>
      </c>
      <c r="DU76" s="170" t="n">
        <v>169</v>
      </c>
      <c r="DV76" s="171"/>
      <c r="DW76" s="169" t="s">
        <v>704</v>
      </c>
      <c r="DX76" s="170" t="s">
        <v>704</v>
      </c>
      <c r="DY76" s="169" t="n">
        <v>37</v>
      </c>
      <c r="DZ76" s="170" t="n">
        <v>49</v>
      </c>
      <c r="EA76" s="169" t="n">
        <v>7</v>
      </c>
      <c r="EB76" s="170" t="n">
        <v>8</v>
      </c>
      <c r="EC76" s="169" t="n">
        <v>0</v>
      </c>
      <c r="ED76" s="170" t="n">
        <v>0</v>
      </c>
      <c r="EE76" s="169" t="n">
        <v>14</v>
      </c>
      <c r="EF76" s="170" t="n">
        <v>35</v>
      </c>
      <c r="EG76" s="169" t="n">
        <v>12</v>
      </c>
      <c r="EH76" s="170" t="n">
        <v>14</v>
      </c>
      <c r="EI76" s="169" t="s">
        <v>704</v>
      </c>
      <c r="EJ76" s="170" t="s">
        <v>704</v>
      </c>
      <c r="EK76" s="169" t="s">
        <v>704</v>
      </c>
      <c r="EL76" s="170" t="s">
        <v>704</v>
      </c>
      <c r="EM76" s="169" t="n">
        <v>9</v>
      </c>
      <c r="EN76" s="170" t="n">
        <v>30</v>
      </c>
      <c r="EO76" s="169" t="s">
        <v>704</v>
      </c>
      <c r="EP76" s="170" t="s">
        <v>704</v>
      </c>
    </row>
    <row r="77" s="125" customFormat="true" ht="12.75" hidden="false" customHeight="false" outlineLevel="0" collapsed="false">
      <c r="A77" s="166" t="s">
        <v>759</v>
      </c>
      <c r="B77" s="167" t="n">
        <v>3672</v>
      </c>
      <c r="C77" s="168"/>
      <c r="D77" s="169" t="n">
        <v>1219</v>
      </c>
      <c r="E77" s="168" t="n">
        <v>247</v>
      </c>
      <c r="F77" s="168" t="n">
        <v>436</v>
      </c>
      <c r="G77" s="168" t="n">
        <v>148</v>
      </c>
      <c r="H77" s="168" t="n">
        <v>44</v>
      </c>
      <c r="I77" s="168" t="n">
        <v>0</v>
      </c>
      <c r="J77" s="168" t="n">
        <v>314</v>
      </c>
      <c r="K77" s="168" t="n">
        <v>162</v>
      </c>
      <c r="L77" s="170" t="n">
        <v>1102</v>
      </c>
      <c r="M77" s="168"/>
      <c r="N77" s="169" t="n">
        <v>1526</v>
      </c>
      <c r="O77" s="168" t="n">
        <v>642</v>
      </c>
      <c r="P77" s="168" t="n">
        <v>425</v>
      </c>
      <c r="Q77" s="168" t="n">
        <v>340</v>
      </c>
      <c r="R77" s="170" t="n">
        <v>739</v>
      </c>
      <c r="S77" s="168"/>
      <c r="T77" s="169" t="n">
        <v>3621</v>
      </c>
      <c r="U77" s="170" t="n">
        <v>252004.900000001</v>
      </c>
      <c r="V77" s="169" t="n">
        <v>963</v>
      </c>
      <c r="W77" s="170" t="n">
        <v>75971.5</v>
      </c>
      <c r="X77" s="169" t="n">
        <v>3288</v>
      </c>
      <c r="Y77" s="170" t="n">
        <v>176146.6</v>
      </c>
      <c r="Z77" s="169" t="n">
        <v>2148</v>
      </c>
      <c r="AA77" s="170" t="n">
        <v>181209.1387</v>
      </c>
      <c r="AB77" s="169" t="n">
        <v>469</v>
      </c>
      <c r="AC77" s="170" t="n">
        <v>5749.2</v>
      </c>
      <c r="AD77" s="169" t="n">
        <v>1996</v>
      </c>
      <c r="AE77" s="170" t="n">
        <v>23695.6</v>
      </c>
      <c r="AF77" s="168" t="n">
        <v>526</v>
      </c>
      <c r="AG77" s="168" t="n">
        <v>3976.2</v>
      </c>
      <c r="AH77" s="169" t="n">
        <v>940</v>
      </c>
      <c r="AI77" s="170" t="n">
        <v>6594</v>
      </c>
      <c r="AJ77" s="168" t="n">
        <v>1321</v>
      </c>
      <c r="AK77" s="168" t="n">
        <v>21960.1</v>
      </c>
      <c r="AL77" s="169" t="n">
        <v>1950</v>
      </c>
      <c r="AM77" s="170" t="n">
        <v>8821.40000000001</v>
      </c>
      <c r="AN77" s="171"/>
      <c r="AO77" s="169" t="n">
        <v>1441</v>
      </c>
      <c r="AP77" s="170" t="n">
        <v>112762</v>
      </c>
      <c r="AQ77" s="169" t="n">
        <v>656</v>
      </c>
      <c r="AR77" s="170" t="n">
        <v>16270</v>
      </c>
      <c r="AS77" s="169" t="n">
        <v>205</v>
      </c>
      <c r="AT77" s="170" t="n">
        <v>2845</v>
      </c>
      <c r="AU77" s="169" t="n">
        <v>70</v>
      </c>
      <c r="AV77" s="170" t="n">
        <v>826</v>
      </c>
      <c r="AW77" s="169" t="n">
        <v>26</v>
      </c>
      <c r="AX77" s="170" t="n">
        <v>419</v>
      </c>
      <c r="AY77" s="169" t="n">
        <v>1569</v>
      </c>
      <c r="AZ77" s="170" t="n">
        <v>133123</v>
      </c>
      <c r="BA77" s="172"/>
      <c r="BB77" s="169" t="n">
        <v>219</v>
      </c>
      <c r="BC77" s="170" t="n">
        <v>4339</v>
      </c>
      <c r="BD77" s="169" t="n">
        <v>197</v>
      </c>
      <c r="BE77" s="170" t="n">
        <v>3783</v>
      </c>
      <c r="BF77" s="169" t="n">
        <v>397</v>
      </c>
      <c r="BG77" s="170" t="n">
        <v>8426</v>
      </c>
      <c r="BH77" s="169" t="n">
        <v>259</v>
      </c>
      <c r="BI77" s="170" t="n">
        <v>5980</v>
      </c>
      <c r="BJ77" s="169" t="n">
        <v>602</v>
      </c>
      <c r="BK77" s="170" t="n">
        <v>16571</v>
      </c>
      <c r="BL77" s="169" t="n">
        <v>152</v>
      </c>
      <c r="BM77" s="170" t="n">
        <v>2219</v>
      </c>
      <c r="BN77" s="169" t="n">
        <v>18</v>
      </c>
      <c r="BO77" s="170" t="n">
        <v>153</v>
      </c>
      <c r="BP77" s="169" t="n">
        <v>21</v>
      </c>
      <c r="BQ77" s="170" t="n">
        <v>112</v>
      </c>
      <c r="BR77" s="169" t="n">
        <v>84</v>
      </c>
      <c r="BS77" s="170" t="n">
        <v>986</v>
      </c>
      <c r="BT77" s="169" t="n">
        <v>108</v>
      </c>
      <c r="BU77" s="170" t="n">
        <v>1402</v>
      </c>
      <c r="BV77" s="169" t="n">
        <v>194</v>
      </c>
      <c r="BW77" s="170" t="n">
        <v>627</v>
      </c>
      <c r="BX77" s="168"/>
      <c r="BY77" s="169" t="n">
        <v>85</v>
      </c>
      <c r="BZ77" s="170" t="n">
        <v>933</v>
      </c>
      <c r="CA77" s="169" t="n">
        <v>130</v>
      </c>
      <c r="CB77" s="170" t="n">
        <v>1056</v>
      </c>
      <c r="CC77" s="169" t="n">
        <v>176</v>
      </c>
      <c r="CD77" s="170" t="n">
        <v>1989</v>
      </c>
      <c r="CE77" s="169" t="n">
        <v>328</v>
      </c>
      <c r="CF77" s="170" t="n">
        <v>169</v>
      </c>
      <c r="CG77" s="169" t="n">
        <v>166</v>
      </c>
      <c r="CH77" s="170" t="n">
        <v>793</v>
      </c>
      <c r="CI77" s="169" t="n">
        <v>98</v>
      </c>
      <c r="CJ77" s="170" t="n">
        <v>368</v>
      </c>
      <c r="CK77" s="169" t="n">
        <v>231</v>
      </c>
      <c r="CL77" s="170" t="n">
        <v>1160</v>
      </c>
      <c r="CM77" s="169" t="n">
        <v>108</v>
      </c>
      <c r="CN77" s="170" t="n">
        <v>128</v>
      </c>
      <c r="CO77" s="169" t="n">
        <v>34</v>
      </c>
      <c r="CP77" s="170" t="n">
        <v>42</v>
      </c>
      <c r="CQ77" s="171"/>
      <c r="CR77" s="169" t="n">
        <v>98</v>
      </c>
      <c r="CS77" s="170" t="n">
        <v>7244</v>
      </c>
      <c r="CT77" s="169" t="n">
        <v>271</v>
      </c>
      <c r="CU77" s="170" t="n">
        <v>5278</v>
      </c>
      <c r="CV77" s="169" t="n">
        <v>399</v>
      </c>
      <c r="CW77" s="170" t="n">
        <v>10473</v>
      </c>
      <c r="CX77" s="169" t="n">
        <v>564</v>
      </c>
      <c r="CY77" s="170" t="n">
        <v>37038</v>
      </c>
      <c r="CZ77" s="172"/>
      <c r="DA77" s="169" t="n">
        <v>180</v>
      </c>
      <c r="DB77" s="170" t="n">
        <v>90317</v>
      </c>
      <c r="DC77" s="172"/>
      <c r="DD77" s="169" t="n">
        <v>298</v>
      </c>
      <c r="DE77" s="170" t="n">
        <v>28433</v>
      </c>
      <c r="DF77" s="169" t="n">
        <v>280</v>
      </c>
      <c r="DG77" s="170" t="n">
        <v>31568</v>
      </c>
      <c r="DH77" s="169" t="n">
        <v>392</v>
      </c>
      <c r="DI77" s="170" t="n">
        <v>66014</v>
      </c>
      <c r="DJ77" s="172"/>
      <c r="DK77" s="169" t="n">
        <v>133</v>
      </c>
      <c r="DL77" s="170" t="n">
        <v>1226</v>
      </c>
      <c r="DM77" s="172"/>
      <c r="DN77" s="169" t="n">
        <v>378</v>
      </c>
      <c r="DO77" s="170" t="n">
        <v>812127</v>
      </c>
      <c r="DP77" s="169" t="n">
        <v>42</v>
      </c>
      <c r="DQ77" s="170" t="n">
        <v>2008459</v>
      </c>
      <c r="DR77" s="169" t="s">
        <v>704</v>
      </c>
      <c r="DS77" s="170" t="s">
        <v>704</v>
      </c>
      <c r="DT77" s="169" t="n">
        <v>182</v>
      </c>
      <c r="DU77" s="170" t="n">
        <v>2101</v>
      </c>
      <c r="DV77" s="171"/>
      <c r="DW77" s="169" t="n">
        <v>1464</v>
      </c>
      <c r="DX77" s="170" t="n">
        <v>2159</v>
      </c>
      <c r="DY77" s="169" t="n">
        <v>1391</v>
      </c>
      <c r="DZ77" s="170" t="n">
        <v>1908</v>
      </c>
      <c r="EA77" s="169" t="n">
        <v>232</v>
      </c>
      <c r="EB77" s="170" t="n">
        <v>350</v>
      </c>
      <c r="EC77" s="169" t="n">
        <v>50</v>
      </c>
      <c r="ED77" s="170" t="n">
        <v>62</v>
      </c>
      <c r="EE77" s="169" t="n">
        <v>738</v>
      </c>
      <c r="EF77" s="170" t="n">
        <v>1716</v>
      </c>
      <c r="EG77" s="169" t="n">
        <v>269</v>
      </c>
      <c r="EH77" s="170" t="n">
        <v>430</v>
      </c>
      <c r="EI77" s="169" t="n">
        <v>99</v>
      </c>
      <c r="EJ77" s="170" t="n">
        <v>273</v>
      </c>
      <c r="EK77" s="169" t="n">
        <v>233</v>
      </c>
      <c r="EL77" s="170" t="n">
        <v>718</v>
      </c>
      <c r="EM77" s="169" t="n">
        <v>444</v>
      </c>
      <c r="EN77" s="170" t="n">
        <v>1461</v>
      </c>
      <c r="EO77" s="169" t="n">
        <v>2440</v>
      </c>
      <c r="EP77" s="170" t="n">
        <v>9077</v>
      </c>
    </row>
    <row r="78" s="232" customFormat="true" ht="12.75" hidden="false" customHeight="false" outlineLevel="0" collapsed="false">
      <c r="A78" s="173" t="s">
        <v>760</v>
      </c>
      <c r="B78" s="227" t="n">
        <v>19366</v>
      </c>
      <c r="C78" s="221"/>
      <c r="D78" s="228" t="n">
        <v>5430</v>
      </c>
      <c r="E78" s="221" t="n">
        <v>3422</v>
      </c>
      <c r="F78" s="221" t="n">
        <v>1598</v>
      </c>
      <c r="G78" s="221" t="n">
        <v>1018</v>
      </c>
      <c r="H78" s="221" t="n">
        <v>207</v>
      </c>
      <c r="I78" s="221" t="n">
        <v>0</v>
      </c>
      <c r="J78" s="221" t="n">
        <v>1656</v>
      </c>
      <c r="K78" s="221" t="n">
        <v>1079</v>
      </c>
      <c r="L78" s="229" t="n">
        <v>4958</v>
      </c>
      <c r="M78" s="221"/>
      <c r="N78" s="228" t="n">
        <v>7339</v>
      </c>
      <c r="O78" s="221" t="n">
        <v>3320</v>
      </c>
      <c r="P78" s="221" t="n">
        <v>2701</v>
      </c>
      <c r="Q78" s="221" t="n">
        <v>2157</v>
      </c>
      <c r="R78" s="229" t="n">
        <v>3851</v>
      </c>
      <c r="S78" s="221"/>
      <c r="T78" s="228" t="n">
        <v>18906</v>
      </c>
      <c r="U78" s="229" t="n">
        <v>1456186.6</v>
      </c>
      <c r="V78" s="228" t="n">
        <v>6542</v>
      </c>
      <c r="W78" s="229" t="n">
        <v>465614.900000001</v>
      </c>
      <c r="X78" s="228" t="n">
        <v>16921</v>
      </c>
      <c r="Y78" s="229" t="n">
        <v>1003111.2</v>
      </c>
      <c r="Z78" s="228" t="n">
        <v>12142</v>
      </c>
      <c r="AA78" s="229" t="n">
        <v>1056051.4131</v>
      </c>
      <c r="AB78" s="228" t="n">
        <v>2403</v>
      </c>
      <c r="AC78" s="229" t="n">
        <v>26392.1</v>
      </c>
      <c r="AD78" s="228" t="n">
        <v>10122</v>
      </c>
      <c r="AE78" s="229" t="n">
        <v>140921.200000001</v>
      </c>
      <c r="AF78" s="221" t="n">
        <v>2613</v>
      </c>
      <c r="AG78" s="221" t="n">
        <v>24972.8</v>
      </c>
      <c r="AH78" s="228" t="n">
        <v>4568</v>
      </c>
      <c r="AI78" s="229" t="n">
        <v>42105.1999999998</v>
      </c>
      <c r="AJ78" s="221" t="n">
        <v>7696</v>
      </c>
      <c r="AK78" s="221" t="n">
        <v>118413.5</v>
      </c>
      <c r="AL78" s="228" t="n">
        <v>9865</v>
      </c>
      <c r="AM78" s="229" t="n">
        <v>47333.7999999998</v>
      </c>
      <c r="AN78" s="230"/>
      <c r="AO78" s="228" t="n">
        <v>8540</v>
      </c>
      <c r="AP78" s="229" t="n">
        <v>544858</v>
      </c>
      <c r="AQ78" s="228" t="n">
        <v>4386</v>
      </c>
      <c r="AR78" s="229" t="n">
        <v>121285</v>
      </c>
      <c r="AS78" s="228" t="n">
        <v>2549</v>
      </c>
      <c r="AT78" s="229" t="n">
        <v>47739</v>
      </c>
      <c r="AU78" s="228" t="n">
        <v>445</v>
      </c>
      <c r="AV78" s="229" t="n">
        <v>5775</v>
      </c>
      <c r="AW78" s="228" t="n">
        <v>220</v>
      </c>
      <c r="AX78" s="229" t="n">
        <v>5164</v>
      </c>
      <c r="AY78" s="228" t="n">
        <v>9747</v>
      </c>
      <c r="AZ78" s="229" t="n">
        <v>724821</v>
      </c>
      <c r="BA78" s="231"/>
      <c r="BB78" s="228" t="n">
        <v>2096</v>
      </c>
      <c r="BC78" s="229" t="n">
        <v>39630</v>
      </c>
      <c r="BD78" s="228" t="n">
        <v>4207</v>
      </c>
      <c r="BE78" s="229" t="n">
        <v>94204</v>
      </c>
      <c r="BF78" s="228" t="n">
        <v>1997</v>
      </c>
      <c r="BG78" s="229" t="n">
        <v>37854</v>
      </c>
      <c r="BH78" s="228" t="n">
        <v>1105</v>
      </c>
      <c r="BI78" s="229" t="n">
        <v>23104</v>
      </c>
      <c r="BJ78" s="228" t="n">
        <v>2328</v>
      </c>
      <c r="BK78" s="229" t="n">
        <v>65861</v>
      </c>
      <c r="BL78" s="228" t="n">
        <v>784</v>
      </c>
      <c r="BM78" s="229" t="n">
        <v>11349</v>
      </c>
      <c r="BN78" s="228" t="n">
        <v>199</v>
      </c>
      <c r="BO78" s="229" t="n">
        <v>740</v>
      </c>
      <c r="BP78" s="228" t="n">
        <v>441</v>
      </c>
      <c r="BQ78" s="229" t="n">
        <v>1248</v>
      </c>
      <c r="BR78" s="228" t="n">
        <v>486</v>
      </c>
      <c r="BS78" s="229" t="n">
        <v>6282</v>
      </c>
      <c r="BT78" s="228" t="n">
        <v>492</v>
      </c>
      <c r="BU78" s="229" t="n">
        <v>5530</v>
      </c>
      <c r="BV78" s="228" t="n">
        <v>1330</v>
      </c>
      <c r="BW78" s="229" t="n">
        <v>5518</v>
      </c>
      <c r="BX78" s="221"/>
      <c r="BY78" s="228" t="n">
        <v>659</v>
      </c>
      <c r="BZ78" s="229" t="n">
        <v>11230</v>
      </c>
      <c r="CA78" s="228" t="n">
        <v>1099</v>
      </c>
      <c r="CB78" s="229" t="n">
        <v>20569</v>
      </c>
      <c r="CC78" s="228" t="n">
        <v>1531</v>
      </c>
      <c r="CD78" s="229" t="n">
        <v>31799</v>
      </c>
      <c r="CE78" s="228" t="n">
        <v>1000</v>
      </c>
      <c r="CF78" s="229" t="n">
        <v>400</v>
      </c>
      <c r="CG78" s="228" t="n">
        <v>822</v>
      </c>
      <c r="CH78" s="229" t="n">
        <v>3597</v>
      </c>
      <c r="CI78" s="228" t="n">
        <v>444</v>
      </c>
      <c r="CJ78" s="229" t="n">
        <v>1630</v>
      </c>
      <c r="CK78" s="228" t="n">
        <v>1117</v>
      </c>
      <c r="CL78" s="229" t="n">
        <v>5227</v>
      </c>
      <c r="CM78" s="228" t="n">
        <v>445</v>
      </c>
      <c r="CN78" s="229" t="n">
        <v>1381</v>
      </c>
      <c r="CO78" s="228" t="n">
        <v>259</v>
      </c>
      <c r="CP78" s="229" t="n">
        <v>1104</v>
      </c>
      <c r="CQ78" s="230"/>
      <c r="CR78" s="228" t="n">
        <v>530</v>
      </c>
      <c r="CS78" s="229" t="n">
        <v>39824</v>
      </c>
      <c r="CT78" s="228" t="n">
        <v>1776</v>
      </c>
      <c r="CU78" s="229" t="n">
        <v>46464</v>
      </c>
      <c r="CV78" s="228" t="n">
        <v>2400</v>
      </c>
      <c r="CW78" s="229" t="n">
        <v>73909</v>
      </c>
      <c r="CX78" s="228" t="n">
        <v>3278</v>
      </c>
      <c r="CY78" s="229" t="n">
        <v>252251</v>
      </c>
      <c r="CZ78" s="231"/>
      <c r="DA78" s="228" t="n">
        <v>1504</v>
      </c>
      <c r="DB78" s="229" t="n">
        <v>1385807</v>
      </c>
      <c r="DC78" s="231"/>
      <c r="DD78" s="228" t="n">
        <v>1640</v>
      </c>
      <c r="DE78" s="229" t="n">
        <v>188422</v>
      </c>
      <c r="DF78" s="228" t="n">
        <v>1526</v>
      </c>
      <c r="DG78" s="229" t="n">
        <v>212557</v>
      </c>
      <c r="DH78" s="228" t="n">
        <v>2082</v>
      </c>
      <c r="DI78" s="229" t="n">
        <v>450430</v>
      </c>
      <c r="DJ78" s="231"/>
      <c r="DK78" s="228" t="n">
        <v>591</v>
      </c>
      <c r="DL78" s="229" t="n">
        <v>3972</v>
      </c>
      <c r="DM78" s="231"/>
      <c r="DN78" s="228" t="n">
        <v>1901</v>
      </c>
      <c r="DO78" s="229" t="n">
        <v>3492377</v>
      </c>
      <c r="DP78" s="228" t="n">
        <v>283</v>
      </c>
      <c r="DQ78" s="229" t="n">
        <v>18240998</v>
      </c>
      <c r="DR78" s="228" t="n">
        <v>816</v>
      </c>
      <c r="DS78" s="229" t="n">
        <v>1380760</v>
      </c>
      <c r="DT78" s="228" t="n">
        <v>891</v>
      </c>
      <c r="DU78" s="229" t="n">
        <v>68852</v>
      </c>
      <c r="DV78" s="230"/>
      <c r="DW78" s="228" t="n">
        <v>7910</v>
      </c>
      <c r="DX78" s="229" t="n">
        <v>11361</v>
      </c>
      <c r="DY78" s="228" t="n">
        <v>7453</v>
      </c>
      <c r="DZ78" s="229" t="n">
        <v>9885</v>
      </c>
      <c r="EA78" s="228" t="n">
        <v>1065</v>
      </c>
      <c r="EB78" s="229" t="n">
        <v>1661</v>
      </c>
      <c r="EC78" s="228" t="n">
        <v>297</v>
      </c>
      <c r="ED78" s="229" t="n">
        <v>359</v>
      </c>
      <c r="EE78" s="228" t="n">
        <v>3666</v>
      </c>
      <c r="EF78" s="229" t="n">
        <v>10599</v>
      </c>
      <c r="EG78" s="228" t="n">
        <v>1287</v>
      </c>
      <c r="EH78" s="229" t="n">
        <v>1865</v>
      </c>
      <c r="EI78" s="228" t="n">
        <v>471</v>
      </c>
      <c r="EJ78" s="229" t="n">
        <v>1343</v>
      </c>
      <c r="EK78" s="228" t="n">
        <v>1095</v>
      </c>
      <c r="EL78" s="229" t="n">
        <v>2886</v>
      </c>
      <c r="EM78" s="228" t="n">
        <v>1983</v>
      </c>
      <c r="EN78" s="229" t="n">
        <v>7149</v>
      </c>
      <c r="EO78" s="228" t="n">
        <v>13188</v>
      </c>
      <c r="EP78" s="229" t="n">
        <v>47108</v>
      </c>
    </row>
    <row r="79" s="125" customFormat="true" ht="12.75" hidden="false" customHeight="false" outlineLevel="0" collapsed="false">
      <c r="A79" s="225"/>
      <c r="B79" s="226"/>
      <c r="C79" s="174"/>
      <c r="D79" s="176"/>
      <c r="E79" s="174"/>
      <c r="F79" s="174"/>
      <c r="G79" s="174"/>
      <c r="H79" s="174"/>
      <c r="I79" s="174"/>
      <c r="J79" s="174"/>
      <c r="K79" s="174"/>
      <c r="L79" s="175"/>
      <c r="M79" s="174"/>
      <c r="N79" s="176"/>
      <c r="O79" s="174"/>
      <c r="P79" s="174"/>
      <c r="Q79" s="174"/>
      <c r="R79" s="175"/>
      <c r="S79" s="174"/>
      <c r="T79" s="176"/>
      <c r="U79" s="175"/>
      <c r="V79" s="176"/>
      <c r="W79" s="175"/>
      <c r="X79" s="176"/>
      <c r="Y79" s="175"/>
      <c r="Z79" s="176"/>
      <c r="AA79" s="175"/>
      <c r="AB79" s="176"/>
      <c r="AC79" s="175"/>
      <c r="AD79" s="176"/>
      <c r="AE79" s="175"/>
      <c r="AF79" s="171"/>
      <c r="AG79" s="171"/>
      <c r="AH79" s="176"/>
      <c r="AI79" s="175"/>
      <c r="AJ79" s="171"/>
      <c r="AK79" s="171"/>
      <c r="AL79" s="176"/>
      <c r="AM79" s="175"/>
      <c r="AN79" s="171"/>
      <c r="AO79" s="176"/>
      <c r="AP79" s="175"/>
      <c r="AQ79" s="176"/>
      <c r="AR79" s="175"/>
      <c r="AS79" s="176"/>
      <c r="AT79" s="175"/>
      <c r="AU79" s="176"/>
      <c r="AV79" s="175"/>
      <c r="AW79" s="176"/>
      <c r="AX79" s="175"/>
      <c r="AY79" s="176"/>
      <c r="AZ79" s="175"/>
      <c r="BA79" s="171"/>
      <c r="BB79" s="176"/>
      <c r="BC79" s="175"/>
      <c r="BD79" s="176"/>
      <c r="BE79" s="175"/>
      <c r="BF79" s="176"/>
      <c r="BG79" s="175"/>
      <c r="BH79" s="176"/>
      <c r="BI79" s="175"/>
      <c r="BJ79" s="176"/>
      <c r="BK79" s="175"/>
      <c r="BL79" s="176"/>
      <c r="BM79" s="175"/>
      <c r="BN79" s="176"/>
      <c r="BO79" s="175"/>
      <c r="BP79" s="176"/>
      <c r="BQ79" s="175"/>
      <c r="BR79" s="176"/>
      <c r="BS79" s="175"/>
      <c r="BT79" s="176"/>
      <c r="BU79" s="175"/>
      <c r="BV79" s="176"/>
      <c r="BW79" s="175"/>
      <c r="BX79" s="174"/>
      <c r="BY79" s="176"/>
      <c r="BZ79" s="175"/>
      <c r="CA79" s="176"/>
      <c r="CB79" s="175"/>
      <c r="CC79" s="176"/>
      <c r="CD79" s="175"/>
      <c r="CE79" s="176"/>
      <c r="CF79" s="175"/>
      <c r="CG79" s="176"/>
      <c r="CH79" s="175"/>
      <c r="CI79" s="176"/>
      <c r="CJ79" s="175"/>
      <c r="CK79" s="176"/>
      <c r="CL79" s="175"/>
      <c r="CM79" s="176"/>
      <c r="CN79" s="175"/>
      <c r="CO79" s="176"/>
      <c r="CP79" s="175"/>
      <c r="CQ79" s="171"/>
      <c r="CR79" s="176"/>
      <c r="CS79" s="175"/>
      <c r="CT79" s="176"/>
      <c r="CU79" s="175"/>
      <c r="CV79" s="176"/>
      <c r="CW79" s="175"/>
      <c r="CX79" s="176"/>
      <c r="CY79" s="175"/>
      <c r="CZ79" s="171"/>
      <c r="DA79" s="176"/>
      <c r="DB79" s="175"/>
      <c r="DC79" s="171"/>
      <c r="DD79" s="176"/>
      <c r="DE79" s="175"/>
      <c r="DF79" s="176"/>
      <c r="DG79" s="175"/>
      <c r="DH79" s="176"/>
      <c r="DI79" s="175"/>
      <c r="DJ79" s="171"/>
      <c r="DK79" s="176"/>
      <c r="DL79" s="175"/>
      <c r="DM79" s="171"/>
      <c r="DN79" s="176"/>
      <c r="DO79" s="175"/>
      <c r="DP79" s="176"/>
      <c r="DQ79" s="175"/>
      <c r="DR79" s="176"/>
      <c r="DS79" s="175"/>
      <c r="DT79" s="176"/>
      <c r="DU79" s="175"/>
      <c r="DV79" s="171"/>
      <c r="DW79" s="176"/>
      <c r="DX79" s="175"/>
      <c r="DY79" s="176"/>
      <c r="DZ79" s="175"/>
      <c r="EA79" s="176"/>
      <c r="EB79" s="175"/>
      <c r="EC79" s="176"/>
      <c r="ED79" s="175"/>
      <c r="EE79" s="176"/>
      <c r="EF79" s="175"/>
      <c r="EG79" s="176"/>
      <c r="EH79" s="175"/>
      <c r="EI79" s="176"/>
      <c r="EJ79" s="175"/>
      <c r="EK79" s="176"/>
      <c r="EL79" s="175"/>
      <c r="EM79" s="176"/>
      <c r="EN79" s="175"/>
      <c r="EO79" s="176"/>
      <c r="EP79" s="175"/>
    </row>
    <row r="80" s="125" customFormat="true" ht="12.75" hidden="false" customHeight="false" outlineLevel="0" collapsed="false">
      <c r="A80" s="166" t="s">
        <v>2</v>
      </c>
      <c r="B80" s="167" t="n">
        <v>929</v>
      </c>
      <c r="C80" s="168"/>
      <c r="D80" s="169" t="n">
        <v>179</v>
      </c>
      <c r="E80" s="168" t="n">
        <v>16</v>
      </c>
      <c r="F80" s="168" t="n">
        <v>44</v>
      </c>
      <c r="G80" s="168" t="n">
        <v>26</v>
      </c>
      <c r="H80" s="168" t="n">
        <v>35</v>
      </c>
      <c r="I80" s="168" t="n">
        <v>0</v>
      </c>
      <c r="J80" s="168" t="n">
        <v>181</v>
      </c>
      <c r="K80" s="168" t="n">
        <v>85</v>
      </c>
      <c r="L80" s="170" t="n">
        <v>363</v>
      </c>
      <c r="M80" s="168"/>
      <c r="N80" s="169" t="n">
        <v>350</v>
      </c>
      <c r="O80" s="168" t="n">
        <v>195</v>
      </c>
      <c r="P80" s="168" t="n">
        <v>125</v>
      </c>
      <c r="Q80" s="168" t="n">
        <v>105</v>
      </c>
      <c r="R80" s="170" t="n">
        <v>154</v>
      </c>
      <c r="S80" s="168"/>
      <c r="T80" s="169" t="n">
        <v>900</v>
      </c>
      <c r="U80" s="170" t="n">
        <v>69857.3</v>
      </c>
      <c r="V80" s="169" t="n">
        <v>254</v>
      </c>
      <c r="W80" s="170" t="n">
        <v>21583.8</v>
      </c>
      <c r="X80" s="169" t="n">
        <v>791</v>
      </c>
      <c r="Y80" s="170" t="n">
        <v>48864.5</v>
      </c>
      <c r="Z80" s="169" t="n">
        <v>379</v>
      </c>
      <c r="AA80" s="170" t="n">
        <v>36165.9574</v>
      </c>
      <c r="AB80" s="169" t="n">
        <v>197</v>
      </c>
      <c r="AC80" s="170" t="n">
        <v>4013.8</v>
      </c>
      <c r="AD80" s="169" t="n">
        <v>674</v>
      </c>
      <c r="AE80" s="170" t="n">
        <v>14768</v>
      </c>
      <c r="AF80" s="168" t="n">
        <v>141</v>
      </c>
      <c r="AG80" s="168" t="n">
        <v>1843.1</v>
      </c>
      <c r="AH80" s="169" t="n">
        <v>286</v>
      </c>
      <c r="AI80" s="170" t="n">
        <v>3870</v>
      </c>
      <c r="AJ80" s="168" t="n">
        <v>255</v>
      </c>
      <c r="AK80" s="168" t="n">
        <v>6405.2</v>
      </c>
      <c r="AL80" s="169" t="n">
        <v>454</v>
      </c>
      <c r="AM80" s="170" t="n">
        <v>2791.2</v>
      </c>
      <c r="AN80" s="171"/>
      <c r="AO80" s="169" t="n">
        <v>235</v>
      </c>
      <c r="AP80" s="170" t="n">
        <v>18994</v>
      </c>
      <c r="AQ80" s="169" t="n">
        <v>124</v>
      </c>
      <c r="AR80" s="170" t="n">
        <v>4189</v>
      </c>
      <c r="AS80" s="169" t="n">
        <v>91</v>
      </c>
      <c r="AT80" s="170" t="n">
        <v>3238</v>
      </c>
      <c r="AU80" s="169" t="n">
        <v>45</v>
      </c>
      <c r="AV80" s="170" t="n">
        <v>1517</v>
      </c>
      <c r="AW80" s="169" t="n">
        <v>14</v>
      </c>
      <c r="AX80" s="170" t="n">
        <v>362</v>
      </c>
      <c r="AY80" s="169" t="n">
        <v>273</v>
      </c>
      <c r="AZ80" s="170" t="n">
        <v>28300</v>
      </c>
      <c r="BA80" s="172"/>
      <c r="BB80" s="169" t="n">
        <v>9</v>
      </c>
      <c r="BC80" s="170" t="n">
        <v>32</v>
      </c>
      <c r="BD80" s="169" t="n">
        <v>0</v>
      </c>
      <c r="BE80" s="170" t="n">
        <v>0</v>
      </c>
      <c r="BF80" s="169" t="n">
        <v>38</v>
      </c>
      <c r="BG80" s="170" t="n">
        <v>1068</v>
      </c>
      <c r="BH80" s="169" t="n">
        <v>17</v>
      </c>
      <c r="BI80" s="170" t="n">
        <v>652</v>
      </c>
      <c r="BJ80" s="169" t="n">
        <v>65</v>
      </c>
      <c r="BK80" s="170" t="n">
        <v>2744</v>
      </c>
      <c r="BL80" s="169" t="n">
        <v>48</v>
      </c>
      <c r="BM80" s="170" t="n">
        <v>938</v>
      </c>
      <c r="BN80" s="169" t="n">
        <v>11</v>
      </c>
      <c r="BO80" s="170" t="n">
        <v>88</v>
      </c>
      <c r="BP80" s="169" t="n">
        <v>12</v>
      </c>
      <c r="BQ80" s="170" t="n">
        <v>59</v>
      </c>
      <c r="BR80" s="169" t="n">
        <v>70</v>
      </c>
      <c r="BS80" s="170" t="n">
        <v>1513</v>
      </c>
      <c r="BT80" s="169" t="n">
        <v>24</v>
      </c>
      <c r="BU80" s="170" t="n">
        <v>284</v>
      </c>
      <c r="BV80" s="169" t="n">
        <v>40</v>
      </c>
      <c r="BW80" s="170" t="n">
        <v>256</v>
      </c>
      <c r="BX80" s="168"/>
      <c r="BY80" s="169" t="n">
        <v>8</v>
      </c>
      <c r="BZ80" s="170" t="n">
        <v>10</v>
      </c>
      <c r="CA80" s="169" t="n">
        <v>23</v>
      </c>
      <c r="CB80" s="170" t="n">
        <v>74</v>
      </c>
      <c r="CC80" s="169" t="n">
        <v>25</v>
      </c>
      <c r="CD80" s="170" t="n">
        <v>84</v>
      </c>
      <c r="CE80" s="169" t="s">
        <v>704</v>
      </c>
      <c r="CF80" s="170" t="s">
        <v>704</v>
      </c>
      <c r="CG80" s="169" t="n">
        <v>33</v>
      </c>
      <c r="CH80" s="170" t="n">
        <v>34</v>
      </c>
      <c r="CI80" s="169" t="n">
        <v>21</v>
      </c>
      <c r="CJ80" s="170" t="n">
        <v>87</v>
      </c>
      <c r="CK80" s="169" t="n">
        <v>44</v>
      </c>
      <c r="CL80" s="170" t="n">
        <v>121</v>
      </c>
      <c r="CM80" s="169" t="n">
        <v>14</v>
      </c>
      <c r="CN80" s="170" t="n">
        <v>15</v>
      </c>
      <c r="CO80" s="169" t="s">
        <v>704</v>
      </c>
      <c r="CP80" s="170" t="s">
        <v>704</v>
      </c>
      <c r="CQ80" s="171"/>
      <c r="CR80" s="169" t="n">
        <v>63</v>
      </c>
      <c r="CS80" s="170" t="n">
        <v>6994</v>
      </c>
      <c r="CT80" s="169" t="n">
        <v>170</v>
      </c>
      <c r="CU80" s="170" t="n">
        <v>4392</v>
      </c>
      <c r="CV80" s="169" t="n">
        <v>220</v>
      </c>
      <c r="CW80" s="170" t="n">
        <v>8950</v>
      </c>
      <c r="CX80" s="169" t="n">
        <v>288</v>
      </c>
      <c r="CY80" s="170" t="n">
        <v>31798</v>
      </c>
      <c r="CZ80" s="172"/>
      <c r="DA80" s="169" t="n">
        <v>65</v>
      </c>
      <c r="DB80" s="170" t="n">
        <v>39624</v>
      </c>
      <c r="DC80" s="172"/>
      <c r="DD80" s="169" t="n">
        <v>140</v>
      </c>
      <c r="DE80" s="170" t="n">
        <v>27966</v>
      </c>
      <c r="DF80" s="169" t="n">
        <v>127</v>
      </c>
      <c r="DG80" s="170" t="n">
        <v>36412</v>
      </c>
      <c r="DH80" s="169" t="n">
        <v>168</v>
      </c>
      <c r="DI80" s="170" t="n">
        <v>70196</v>
      </c>
      <c r="DJ80" s="172"/>
      <c r="DK80" s="169" t="n">
        <v>48</v>
      </c>
      <c r="DL80" s="170" t="n">
        <v>233</v>
      </c>
      <c r="DM80" s="172"/>
      <c r="DN80" s="169" t="n">
        <v>117</v>
      </c>
      <c r="DO80" s="170" t="n">
        <v>72544</v>
      </c>
      <c r="DP80" s="169" t="s">
        <v>704</v>
      </c>
      <c r="DQ80" s="170" t="s">
        <v>704</v>
      </c>
      <c r="DR80" s="169" t="n">
        <v>55</v>
      </c>
      <c r="DS80" s="170" t="n">
        <v>733</v>
      </c>
      <c r="DT80" s="169" t="n">
        <v>52</v>
      </c>
      <c r="DU80" s="170" t="n">
        <v>299</v>
      </c>
      <c r="DV80" s="171"/>
      <c r="DW80" s="169" t="n">
        <v>279</v>
      </c>
      <c r="DX80" s="170" t="n">
        <v>402</v>
      </c>
      <c r="DY80" s="169" t="n">
        <v>334</v>
      </c>
      <c r="DZ80" s="170" t="n">
        <v>448</v>
      </c>
      <c r="EA80" s="169" t="n">
        <v>77</v>
      </c>
      <c r="EB80" s="170" t="n">
        <v>87</v>
      </c>
      <c r="EC80" s="169" t="n">
        <v>18</v>
      </c>
      <c r="ED80" s="170" t="n">
        <v>18</v>
      </c>
      <c r="EE80" s="169" t="n">
        <v>167</v>
      </c>
      <c r="EF80" s="170" t="n">
        <v>423</v>
      </c>
      <c r="EG80" s="169" t="n">
        <v>44</v>
      </c>
      <c r="EH80" s="170" t="n">
        <v>62</v>
      </c>
      <c r="EI80" s="169" t="n">
        <v>39</v>
      </c>
      <c r="EJ80" s="170" t="n">
        <v>90</v>
      </c>
      <c r="EK80" s="169" t="n">
        <v>54</v>
      </c>
      <c r="EL80" s="170" t="n">
        <v>68</v>
      </c>
      <c r="EM80" s="169" t="n">
        <v>88</v>
      </c>
      <c r="EN80" s="170" t="n">
        <v>162</v>
      </c>
      <c r="EO80" s="169" t="n">
        <v>586</v>
      </c>
      <c r="EP80" s="170" t="n">
        <v>1760</v>
      </c>
    </row>
    <row r="81" s="125" customFormat="true" ht="12.75" hidden="false" customHeight="false" outlineLevel="0" collapsed="false">
      <c r="A81" s="166" t="s">
        <v>761</v>
      </c>
      <c r="B81" s="167" t="n">
        <v>211</v>
      </c>
      <c r="C81" s="168"/>
      <c r="D81" s="169" t="n">
        <v>69</v>
      </c>
      <c r="E81" s="168" t="n">
        <v>3</v>
      </c>
      <c r="F81" s="168" t="s">
        <v>796</v>
      </c>
      <c r="G81" s="168" t="s">
        <v>796</v>
      </c>
      <c r="H81" s="168" t="n">
        <v>8</v>
      </c>
      <c r="I81" s="168" t="n">
        <v>0</v>
      </c>
      <c r="J81" s="168" t="n">
        <v>49</v>
      </c>
      <c r="K81" s="168" t="n">
        <v>14</v>
      </c>
      <c r="L81" s="170" t="n">
        <v>60</v>
      </c>
      <c r="M81" s="168"/>
      <c r="N81" s="169" t="n">
        <v>54</v>
      </c>
      <c r="O81" s="168" t="n">
        <v>37</v>
      </c>
      <c r="P81" s="168" t="n">
        <v>38</v>
      </c>
      <c r="Q81" s="168" t="n">
        <v>20</v>
      </c>
      <c r="R81" s="170" t="n">
        <v>62</v>
      </c>
      <c r="S81" s="168"/>
      <c r="T81" s="169" t="n">
        <v>198</v>
      </c>
      <c r="U81" s="170" t="n">
        <v>18218.5</v>
      </c>
      <c r="V81" s="169" t="n">
        <v>75</v>
      </c>
      <c r="W81" s="170" t="n">
        <v>6327.3</v>
      </c>
      <c r="X81" s="169" t="n">
        <v>173</v>
      </c>
      <c r="Y81" s="170" t="n">
        <v>12258.6</v>
      </c>
      <c r="Z81" s="169" t="n">
        <v>98</v>
      </c>
      <c r="AA81" s="170" t="n">
        <v>10515.0361</v>
      </c>
      <c r="AB81" s="169" t="n">
        <v>34</v>
      </c>
      <c r="AC81" s="170" t="n">
        <v>664.2</v>
      </c>
      <c r="AD81" s="169" t="n">
        <v>148</v>
      </c>
      <c r="AE81" s="170" t="n">
        <v>4633.4</v>
      </c>
      <c r="AF81" s="168" t="n">
        <v>20</v>
      </c>
      <c r="AG81" s="168" t="n">
        <v>80.9</v>
      </c>
      <c r="AH81" s="169" t="n">
        <v>58</v>
      </c>
      <c r="AI81" s="170" t="n">
        <v>558.1</v>
      </c>
      <c r="AJ81" s="168" t="n">
        <v>79</v>
      </c>
      <c r="AK81" s="168" t="n">
        <v>1411.3</v>
      </c>
      <c r="AL81" s="169" t="n">
        <v>98</v>
      </c>
      <c r="AM81" s="170" t="n">
        <v>355.6</v>
      </c>
      <c r="AN81" s="171"/>
      <c r="AO81" s="169" t="n">
        <v>82</v>
      </c>
      <c r="AP81" s="170" t="n">
        <v>7149</v>
      </c>
      <c r="AQ81" s="169" t="n">
        <v>23</v>
      </c>
      <c r="AR81" s="170" t="n">
        <v>464</v>
      </c>
      <c r="AS81" s="169" t="s">
        <v>704</v>
      </c>
      <c r="AT81" s="170" t="s">
        <v>704</v>
      </c>
      <c r="AU81" s="169" t="n">
        <v>11</v>
      </c>
      <c r="AV81" s="170" t="n">
        <v>183</v>
      </c>
      <c r="AW81" s="169" t="s">
        <v>704</v>
      </c>
      <c r="AX81" s="170" t="s">
        <v>704</v>
      </c>
      <c r="AY81" s="169" t="n">
        <v>87</v>
      </c>
      <c r="AZ81" s="170" t="n">
        <v>7937</v>
      </c>
      <c r="BA81" s="172"/>
      <c r="BB81" s="169" t="s">
        <v>704</v>
      </c>
      <c r="BC81" s="170" t="s">
        <v>704</v>
      </c>
      <c r="BD81" s="169" t="s">
        <v>704</v>
      </c>
      <c r="BE81" s="170" t="s">
        <v>704</v>
      </c>
      <c r="BF81" s="169" t="n">
        <v>23</v>
      </c>
      <c r="BG81" s="170" t="n">
        <v>484</v>
      </c>
      <c r="BH81" s="169" t="s">
        <v>704</v>
      </c>
      <c r="BI81" s="170" t="s">
        <v>704</v>
      </c>
      <c r="BJ81" s="169" t="n">
        <v>47</v>
      </c>
      <c r="BK81" s="170" t="n">
        <v>1723</v>
      </c>
      <c r="BL81" s="169" t="n">
        <v>3</v>
      </c>
      <c r="BM81" s="170" t="n">
        <v>35</v>
      </c>
      <c r="BN81" s="169" t="n">
        <v>0</v>
      </c>
      <c r="BO81" s="170" t="n">
        <v>0</v>
      </c>
      <c r="BP81" s="169" t="n">
        <v>0</v>
      </c>
      <c r="BQ81" s="170" t="n">
        <v>0</v>
      </c>
      <c r="BR81" s="169" t="n">
        <v>4</v>
      </c>
      <c r="BS81" s="170" t="n">
        <v>84</v>
      </c>
      <c r="BT81" s="169" t="s">
        <v>704</v>
      </c>
      <c r="BU81" s="170" t="s">
        <v>704</v>
      </c>
      <c r="BV81" s="169" t="s">
        <v>704</v>
      </c>
      <c r="BW81" s="170" t="s">
        <v>704</v>
      </c>
      <c r="BX81" s="168"/>
      <c r="BY81" s="169" t="n">
        <v>0</v>
      </c>
      <c r="BZ81" s="170" t="n">
        <v>0</v>
      </c>
      <c r="CA81" s="169" t="s">
        <v>704</v>
      </c>
      <c r="CB81" s="170" t="s">
        <v>704</v>
      </c>
      <c r="CC81" s="169" t="s">
        <v>704</v>
      </c>
      <c r="CD81" s="170" t="s">
        <v>704</v>
      </c>
      <c r="CE81" s="169" t="n">
        <v>5</v>
      </c>
      <c r="CF81" s="170" t="n">
        <v>0</v>
      </c>
      <c r="CG81" s="169" t="s">
        <v>704</v>
      </c>
      <c r="CH81" s="170" t="s">
        <v>704</v>
      </c>
      <c r="CI81" s="169" t="s">
        <v>704</v>
      </c>
      <c r="CJ81" s="170" t="s">
        <v>704</v>
      </c>
      <c r="CK81" s="169" t="s">
        <v>704</v>
      </c>
      <c r="CL81" s="170" t="s">
        <v>704</v>
      </c>
      <c r="CM81" s="169" t="s">
        <v>704</v>
      </c>
      <c r="CN81" s="170" t="s">
        <v>704</v>
      </c>
      <c r="CO81" s="169" t="n">
        <v>0</v>
      </c>
      <c r="CP81" s="170" t="n">
        <v>0</v>
      </c>
      <c r="CQ81" s="171"/>
      <c r="CR81" s="169" t="n">
        <v>11</v>
      </c>
      <c r="CS81" s="170" t="n">
        <v>943</v>
      </c>
      <c r="CT81" s="169" t="n">
        <v>40</v>
      </c>
      <c r="CU81" s="170" t="n">
        <v>932</v>
      </c>
      <c r="CV81" s="169" t="n">
        <v>54</v>
      </c>
      <c r="CW81" s="170" t="n">
        <v>1474</v>
      </c>
      <c r="CX81" s="169" t="n">
        <v>71</v>
      </c>
      <c r="CY81" s="170" t="n">
        <v>7356</v>
      </c>
      <c r="CZ81" s="172"/>
      <c r="DA81" s="169" t="s">
        <v>704</v>
      </c>
      <c r="DB81" s="170" t="s">
        <v>704</v>
      </c>
      <c r="DC81" s="172"/>
      <c r="DD81" s="169" t="n">
        <v>63</v>
      </c>
      <c r="DE81" s="170" t="n">
        <v>10644</v>
      </c>
      <c r="DF81" s="169" t="n">
        <v>60</v>
      </c>
      <c r="DG81" s="170" t="n">
        <v>13304</v>
      </c>
      <c r="DH81" s="169" t="n">
        <v>67</v>
      </c>
      <c r="DI81" s="170" t="n">
        <v>26025</v>
      </c>
      <c r="DJ81" s="172"/>
      <c r="DK81" s="169" t="n">
        <v>8</v>
      </c>
      <c r="DL81" s="170" t="n">
        <v>35</v>
      </c>
      <c r="DM81" s="172"/>
      <c r="DN81" s="169" t="n">
        <v>26</v>
      </c>
      <c r="DO81" s="170" t="n">
        <v>1600</v>
      </c>
      <c r="DP81" s="169" t="n">
        <v>0</v>
      </c>
      <c r="DQ81" s="170" t="n">
        <v>0</v>
      </c>
      <c r="DR81" s="169" t="n">
        <v>11</v>
      </c>
      <c r="DS81" s="170" t="n">
        <v>89</v>
      </c>
      <c r="DT81" s="169" t="n">
        <v>10</v>
      </c>
      <c r="DU81" s="170" t="n">
        <v>81</v>
      </c>
      <c r="DV81" s="171"/>
      <c r="DW81" s="169" t="n">
        <v>97</v>
      </c>
      <c r="DX81" s="170" t="n">
        <v>142</v>
      </c>
      <c r="DY81" s="169" t="n">
        <v>83</v>
      </c>
      <c r="DZ81" s="170" t="n">
        <v>108</v>
      </c>
      <c r="EA81" s="169" t="n">
        <v>8</v>
      </c>
      <c r="EB81" s="170" t="n">
        <v>8</v>
      </c>
      <c r="EC81" s="169" t="s">
        <v>704</v>
      </c>
      <c r="ED81" s="170" t="s">
        <v>704</v>
      </c>
      <c r="EE81" s="169" t="n">
        <v>36</v>
      </c>
      <c r="EF81" s="170" t="n">
        <v>58</v>
      </c>
      <c r="EG81" s="169" t="n">
        <v>13</v>
      </c>
      <c r="EH81" s="170" t="n">
        <v>20</v>
      </c>
      <c r="EI81" s="169" t="s">
        <v>704</v>
      </c>
      <c r="EJ81" s="170" t="s">
        <v>704</v>
      </c>
      <c r="EK81" s="169" t="n">
        <v>11</v>
      </c>
      <c r="EL81" s="170" t="n">
        <v>13</v>
      </c>
      <c r="EM81" s="169" t="s">
        <v>704</v>
      </c>
      <c r="EN81" s="170" t="s">
        <v>704</v>
      </c>
      <c r="EO81" s="169" t="n">
        <v>152</v>
      </c>
      <c r="EP81" s="170" t="n">
        <v>401</v>
      </c>
    </row>
    <row r="82" s="125" customFormat="true" ht="12.75" hidden="false" customHeight="false" outlineLevel="0" collapsed="false">
      <c r="A82" s="166" t="s">
        <v>762</v>
      </c>
      <c r="B82" s="167" t="n">
        <v>1854</v>
      </c>
      <c r="C82" s="168"/>
      <c r="D82" s="169" t="n">
        <v>324</v>
      </c>
      <c r="E82" s="168" t="n">
        <v>20</v>
      </c>
      <c r="F82" s="168" t="n">
        <v>78</v>
      </c>
      <c r="G82" s="168" t="n">
        <v>56</v>
      </c>
      <c r="H82" s="168" t="n">
        <v>95</v>
      </c>
      <c r="I82" s="168" t="n">
        <v>0</v>
      </c>
      <c r="J82" s="168" t="n">
        <v>479</v>
      </c>
      <c r="K82" s="168" t="n">
        <v>158</v>
      </c>
      <c r="L82" s="170" t="n">
        <v>644</v>
      </c>
      <c r="M82" s="168"/>
      <c r="N82" s="169" t="n">
        <v>607</v>
      </c>
      <c r="O82" s="168" t="n">
        <v>420</v>
      </c>
      <c r="P82" s="168" t="n">
        <v>305</v>
      </c>
      <c r="Q82" s="168" t="n">
        <v>252</v>
      </c>
      <c r="R82" s="170" t="n">
        <v>270</v>
      </c>
      <c r="S82" s="168"/>
      <c r="T82" s="169" t="n">
        <v>1772</v>
      </c>
      <c r="U82" s="170" t="n">
        <v>105236.2</v>
      </c>
      <c r="V82" s="169" t="n">
        <v>588</v>
      </c>
      <c r="W82" s="170" t="n">
        <v>34236.9</v>
      </c>
      <c r="X82" s="169" t="n">
        <v>1578</v>
      </c>
      <c r="Y82" s="170" t="n">
        <v>70924.5999999999</v>
      </c>
      <c r="Z82" s="169" t="n">
        <v>680</v>
      </c>
      <c r="AA82" s="170" t="n">
        <v>42757.5935</v>
      </c>
      <c r="AB82" s="169" t="n">
        <v>352</v>
      </c>
      <c r="AC82" s="170" t="n">
        <v>7364.5</v>
      </c>
      <c r="AD82" s="169" t="n">
        <v>1380</v>
      </c>
      <c r="AE82" s="170" t="n">
        <v>39231.2999999999</v>
      </c>
      <c r="AF82" s="168" t="n">
        <v>186</v>
      </c>
      <c r="AG82" s="168" t="n">
        <v>1508.3</v>
      </c>
      <c r="AH82" s="169" t="n">
        <v>409</v>
      </c>
      <c r="AI82" s="170" t="n">
        <v>4398</v>
      </c>
      <c r="AJ82" s="168" t="n">
        <v>457</v>
      </c>
      <c r="AK82" s="168" t="n">
        <v>7570.6</v>
      </c>
      <c r="AL82" s="169" t="n">
        <v>782</v>
      </c>
      <c r="AM82" s="170" t="n">
        <v>2406</v>
      </c>
      <c r="AN82" s="171"/>
      <c r="AO82" s="169" t="n">
        <v>435</v>
      </c>
      <c r="AP82" s="170" t="n">
        <v>24711</v>
      </c>
      <c r="AQ82" s="169" t="n">
        <v>218</v>
      </c>
      <c r="AR82" s="170" t="n">
        <v>4542</v>
      </c>
      <c r="AS82" s="169" t="n">
        <v>111</v>
      </c>
      <c r="AT82" s="170" t="n">
        <v>1777</v>
      </c>
      <c r="AU82" s="169" t="n">
        <v>96</v>
      </c>
      <c r="AV82" s="170" t="n">
        <v>1630</v>
      </c>
      <c r="AW82" s="169" t="n">
        <v>5</v>
      </c>
      <c r="AX82" s="170" t="n">
        <v>78</v>
      </c>
      <c r="AY82" s="169" t="n">
        <v>512</v>
      </c>
      <c r="AZ82" s="170" t="n">
        <v>32738</v>
      </c>
      <c r="BA82" s="172"/>
      <c r="BB82" s="169" t="n">
        <v>18</v>
      </c>
      <c r="BC82" s="170" t="n">
        <v>118</v>
      </c>
      <c r="BD82" s="169" t="s">
        <v>704</v>
      </c>
      <c r="BE82" s="170" t="s">
        <v>704</v>
      </c>
      <c r="BF82" s="169" t="n">
        <v>70</v>
      </c>
      <c r="BG82" s="170" t="n">
        <v>1437</v>
      </c>
      <c r="BH82" s="169" t="n">
        <v>26</v>
      </c>
      <c r="BI82" s="170" t="n">
        <v>602</v>
      </c>
      <c r="BJ82" s="169" t="n">
        <v>153</v>
      </c>
      <c r="BK82" s="170" t="n">
        <v>4580</v>
      </c>
      <c r="BL82" s="169" t="n">
        <v>56</v>
      </c>
      <c r="BM82" s="170" t="n">
        <v>901</v>
      </c>
      <c r="BN82" s="169" t="s">
        <v>704</v>
      </c>
      <c r="BO82" s="170" t="s">
        <v>704</v>
      </c>
      <c r="BP82" s="169" t="s">
        <v>704</v>
      </c>
      <c r="BQ82" s="170" t="s">
        <v>704</v>
      </c>
      <c r="BR82" s="169" t="n">
        <v>78</v>
      </c>
      <c r="BS82" s="170" t="n">
        <v>1174</v>
      </c>
      <c r="BT82" s="169" t="n">
        <v>20</v>
      </c>
      <c r="BU82" s="170" t="n">
        <v>288</v>
      </c>
      <c r="BV82" s="169" t="n">
        <v>43</v>
      </c>
      <c r="BW82" s="170" t="n">
        <v>300</v>
      </c>
      <c r="BX82" s="168"/>
      <c r="BY82" s="169" t="n">
        <v>13</v>
      </c>
      <c r="BZ82" s="170" t="n">
        <v>23</v>
      </c>
      <c r="CA82" s="169" t="n">
        <v>25</v>
      </c>
      <c r="CB82" s="170" t="n">
        <v>216</v>
      </c>
      <c r="CC82" s="169" t="n">
        <v>25</v>
      </c>
      <c r="CD82" s="170" t="n">
        <v>239</v>
      </c>
      <c r="CE82" s="169" t="n">
        <v>54</v>
      </c>
      <c r="CF82" s="170" t="n">
        <v>12</v>
      </c>
      <c r="CG82" s="169" t="n">
        <v>45</v>
      </c>
      <c r="CH82" s="170" t="n">
        <v>108</v>
      </c>
      <c r="CI82" s="169" t="n">
        <v>24</v>
      </c>
      <c r="CJ82" s="170" t="n">
        <v>69</v>
      </c>
      <c r="CK82" s="169" t="n">
        <v>63</v>
      </c>
      <c r="CL82" s="170" t="n">
        <v>177</v>
      </c>
      <c r="CM82" s="169" t="n">
        <v>31</v>
      </c>
      <c r="CN82" s="170" t="n">
        <v>50</v>
      </c>
      <c r="CO82" s="169" t="n">
        <v>8</v>
      </c>
      <c r="CP82" s="170" t="n">
        <v>2</v>
      </c>
      <c r="CQ82" s="171"/>
      <c r="CR82" s="169" t="n">
        <v>133</v>
      </c>
      <c r="CS82" s="170" t="n">
        <v>11965</v>
      </c>
      <c r="CT82" s="169" t="n">
        <v>372</v>
      </c>
      <c r="CU82" s="170" t="n">
        <v>12097</v>
      </c>
      <c r="CV82" s="169" t="n">
        <v>500</v>
      </c>
      <c r="CW82" s="170" t="n">
        <v>18088</v>
      </c>
      <c r="CX82" s="169" t="n">
        <v>708</v>
      </c>
      <c r="CY82" s="170" t="n">
        <v>71877</v>
      </c>
      <c r="CZ82" s="172"/>
      <c r="DA82" s="169" t="n">
        <v>91</v>
      </c>
      <c r="DB82" s="170" t="n">
        <v>31070</v>
      </c>
      <c r="DC82" s="172"/>
      <c r="DD82" s="169" t="n">
        <v>454</v>
      </c>
      <c r="DE82" s="170" t="n">
        <v>82399</v>
      </c>
      <c r="DF82" s="169" t="n">
        <v>434</v>
      </c>
      <c r="DG82" s="170" t="n">
        <v>111608</v>
      </c>
      <c r="DH82" s="169" t="n">
        <v>521</v>
      </c>
      <c r="DI82" s="170" t="n">
        <v>208804</v>
      </c>
      <c r="DJ82" s="172"/>
      <c r="DK82" s="169" t="n">
        <v>63</v>
      </c>
      <c r="DL82" s="170" t="n">
        <v>546</v>
      </c>
      <c r="DM82" s="172"/>
      <c r="DN82" s="169" t="n">
        <v>235</v>
      </c>
      <c r="DO82" s="170" t="n">
        <v>74785</v>
      </c>
      <c r="DP82" s="169" t="n">
        <v>14</v>
      </c>
      <c r="DQ82" s="170" t="n">
        <v>2158602</v>
      </c>
      <c r="DR82" s="169" t="n">
        <v>113</v>
      </c>
      <c r="DS82" s="170" t="n">
        <v>3964</v>
      </c>
      <c r="DT82" s="169" t="n">
        <v>100</v>
      </c>
      <c r="DU82" s="170" t="n">
        <v>908</v>
      </c>
      <c r="DV82" s="171"/>
      <c r="DW82" s="169" t="n">
        <v>714</v>
      </c>
      <c r="DX82" s="170" t="n">
        <v>965</v>
      </c>
      <c r="DY82" s="169" t="n">
        <v>792</v>
      </c>
      <c r="DZ82" s="170" t="n">
        <v>1041</v>
      </c>
      <c r="EA82" s="169" t="n">
        <v>72</v>
      </c>
      <c r="EB82" s="170" t="n">
        <v>97</v>
      </c>
      <c r="EC82" s="169" t="n">
        <v>16</v>
      </c>
      <c r="ED82" s="170" t="n">
        <v>23</v>
      </c>
      <c r="EE82" s="169" t="n">
        <v>243</v>
      </c>
      <c r="EF82" s="170" t="n">
        <v>493</v>
      </c>
      <c r="EG82" s="169" t="n">
        <v>129</v>
      </c>
      <c r="EH82" s="170" t="n">
        <v>156</v>
      </c>
      <c r="EI82" s="169" t="n">
        <v>37</v>
      </c>
      <c r="EJ82" s="170" t="n">
        <v>54</v>
      </c>
      <c r="EK82" s="169" t="n">
        <v>95</v>
      </c>
      <c r="EL82" s="170" t="n">
        <v>135</v>
      </c>
      <c r="EM82" s="169" t="n">
        <v>193</v>
      </c>
      <c r="EN82" s="170" t="n">
        <v>399</v>
      </c>
      <c r="EO82" s="169" t="n">
        <v>1295</v>
      </c>
      <c r="EP82" s="170" t="n">
        <v>3363</v>
      </c>
    </row>
    <row r="83" s="125" customFormat="true" ht="12.75" hidden="false" customHeight="false" outlineLevel="0" collapsed="false">
      <c r="A83" s="166" t="s">
        <v>443</v>
      </c>
      <c r="B83" s="167" t="n">
        <v>2345</v>
      </c>
      <c r="C83" s="168"/>
      <c r="D83" s="169" t="n">
        <v>632</v>
      </c>
      <c r="E83" s="168" t="n">
        <v>36</v>
      </c>
      <c r="F83" s="168" t="n">
        <v>93</v>
      </c>
      <c r="G83" s="168" t="n">
        <v>74</v>
      </c>
      <c r="H83" s="168" t="n">
        <v>86</v>
      </c>
      <c r="I83" s="168" t="n">
        <v>0</v>
      </c>
      <c r="J83" s="168" t="n">
        <v>462</v>
      </c>
      <c r="K83" s="168" t="n">
        <v>243</v>
      </c>
      <c r="L83" s="170" t="n">
        <v>719</v>
      </c>
      <c r="M83" s="168"/>
      <c r="N83" s="169" t="n">
        <v>730</v>
      </c>
      <c r="O83" s="168" t="n">
        <v>457</v>
      </c>
      <c r="P83" s="168" t="n">
        <v>322</v>
      </c>
      <c r="Q83" s="168" t="n">
        <v>292</v>
      </c>
      <c r="R83" s="170" t="n">
        <v>544</v>
      </c>
      <c r="S83" s="168"/>
      <c r="T83" s="169" t="n">
        <v>2282</v>
      </c>
      <c r="U83" s="170" t="n">
        <v>198531</v>
      </c>
      <c r="V83" s="169" t="n">
        <v>768</v>
      </c>
      <c r="W83" s="170" t="n">
        <v>68035.3</v>
      </c>
      <c r="X83" s="169" t="n">
        <v>2048</v>
      </c>
      <c r="Y83" s="170" t="n">
        <v>131159.6</v>
      </c>
      <c r="Z83" s="169" t="n">
        <v>1134</v>
      </c>
      <c r="AA83" s="170" t="n">
        <v>111429.7434</v>
      </c>
      <c r="AB83" s="169" t="n">
        <v>545</v>
      </c>
      <c r="AC83" s="170" t="n">
        <v>10351.5</v>
      </c>
      <c r="AD83" s="169" t="n">
        <v>1729</v>
      </c>
      <c r="AE83" s="170" t="n">
        <v>44501.7999999999</v>
      </c>
      <c r="AF83" s="168" t="n">
        <v>255</v>
      </c>
      <c r="AG83" s="168" t="n">
        <v>2121</v>
      </c>
      <c r="AH83" s="169" t="n">
        <v>705</v>
      </c>
      <c r="AI83" s="170" t="n">
        <v>6805.2</v>
      </c>
      <c r="AJ83" s="168" t="n">
        <v>844</v>
      </c>
      <c r="AK83" s="168" t="n">
        <v>18124.7</v>
      </c>
      <c r="AL83" s="169" t="n">
        <v>1230</v>
      </c>
      <c r="AM83" s="170" t="n">
        <v>5197.69999999999</v>
      </c>
      <c r="AN83" s="171"/>
      <c r="AO83" s="169" t="n">
        <v>809</v>
      </c>
      <c r="AP83" s="170" t="n">
        <v>59706</v>
      </c>
      <c r="AQ83" s="169" t="n">
        <v>506</v>
      </c>
      <c r="AR83" s="170" t="n">
        <v>15862</v>
      </c>
      <c r="AS83" s="169" t="n">
        <v>214</v>
      </c>
      <c r="AT83" s="170" t="n">
        <v>4677</v>
      </c>
      <c r="AU83" s="169" t="n">
        <v>119</v>
      </c>
      <c r="AV83" s="170" t="n">
        <v>2310</v>
      </c>
      <c r="AW83" s="169" t="n">
        <v>30</v>
      </c>
      <c r="AX83" s="170" t="n">
        <v>736</v>
      </c>
      <c r="AY83" s="169" t="n">
        <v>921</v>
      </c>
      <c r="AZ83" s="170" t="n">
        <v>83292</v>
      </c>
      <c r="BA83" s="172"/>
      <c r="BB83" s="169" t="n">
        <v>54</v>
      </c>
      <c r="BC83" s="170" t="n">
        <v>464</v>
      </c>
      <c r="BD83" s="169" t="s">
        <v>704</v>
      </c>
      <c r="BE83" s="170" t="s">
        <v>704</v>
      </c>
      <c r="BF83" s="169" t="n">
        <v>179</v>
      </c>
      <c r="BG83" s="170" t="n">
        <v>4382</v>
      </c>
      <c r="BH83" s="169" t="n">
        <v>94</v>
      </c>
      <c r="BI83" s="170" t="n">
        <v>2453</v>
      </c>
      <c r="BJ83" s="169" t="n">
        <v>375</v>
      </c>
      <c r="BK83" s="170" t="n">
        <v>12950</v>
      </c>
      <c r="BL83" s="169" t="n">
        <v>174</v>
      </c>
      <c r="BM83" s="170" t="n">
        <v>3282</v>
      </c>
      <c r="BN83" s="169" t="s">
        <v>704</v>
      </c>
      <c r="BO83" s="170" t="s">
        <v>704</v>
      </c>
      <c r="BP83" s="169" t="n">
        <v>30</v>
      </c>
      <c r="BQ83" s="170" t="n">
        <v>215</v>
      </c>
      <c r="BR83" s="169" t="n">
        <v>137</v>
      </c>
      <c r="BS83" s="170" t="n">
        <v>2342</v>
      </c>
      <c r="BT83" s="169" t="n">
        <v>50</v>
      </c>
      <c r="BU83" s="170" t="n">
        <v>572</v>
      </c>
      <c r="BV83" s="169" t="n">
        <v>97</v>
      </c>
      <c r="BW83" s="170" t="n">
        <v>700</v>
      </c>
      <c r="BX83" s="168"/>
      <c r="BY83" s="169" t="n">
        <v>18</v>
      </c>
      <c r="BZ83" s="170" t="n">
        <v>12</v>
      </c>
      <c r="CA83" s="169" t="n">
        <v>51</v>
      </c>
      <c r="CB83" s="170" t="n">
        <v>217</v>
      </c>
      <c r="CC83" s="169" t="n">
        <v>53</v>
      </c>
      <c r="CD83" s="170" t="n">
        <v>229</v>
      </c>
      <c r="CE83" s="169" t="s">
        <v>704</v>
      </c>
      <c r="CF83" s="170" t="s">
        <v>704</v>
      </c>
      <c r="CG83" s="169" t="n">
        <v>64</v>
      </c>
      <c r="CH83" s="170" t="n">
        <v>96</v>
      </c>
      <c r="CI83" s="169" t="n">
        <v>31</v>
      </c>
      <c r="CJ83" s="170" t="n">
        <v>83</v>
      </c>
      <c r="CK83" s="169" t="n">
        <v>85</v>
      </c>
      <c r="CL83" s="170" t="n">
        <v>179</v>
      </c>
      <c r="CM83" s="169" t="n">
        <v>40</v>
      </c>
      <c r="CN83" s="170" t="n">
        <v>147</v>
      </c>
      <c r="CO83" s="169" t="s">
        <v>704</v>
      </c>
      <c r="CP83" s="170" t="s">
        <v>704</v>
      </c>
      <c r="CQ83" s="171"/>
      <c r="CR83" s="169" t="n">
        <v>176</v>
      </c>
      <c r="CS83" s="170" t="n">
        <v>17343</v>
      </c>
      <c r="CT83" s="169" t="n">
        <v>377</v>
      </c>
      <c r="CU83" s="170" t="n">
        <v>10792</v>
      </c>
      <c r="CV83" s="169" t="n">
        <v>600</v>
      </c>
      <c r="CW83" s="170" t="n">
        <v>21516</v>
      </c>
      <c r="CX83" s="169" t="n">
        <v>824</v>
      </c>
      <c r="CY83" s="170" t="n">
        <v>80513</v>
      </c>
      <c r="CZ83" s="172"/>
      <c r="DA83" s="169" t="n">
        <v>143</v>
      </c>
      <c r="DB83" s="170" t="n">
        <v>169975</v>
      </c>
      <c r="DC83" s="172"/>
      <c r="DD83" s="169" t="n">
        <v>466</v>
      </c>
      <c r="DE83" s="170" t="n">
        <v>81019</v>
      </c>
      <c r="DF83" s="169" t="n">
        <v>453</v>
      </c>
      <c r="DG83" s="170" t="n">
        <v>110664</v>
      </c>
      <c r="DH83" s="169" t="n">
        <v>545</v>
      </c>
      <c r="DI83" s="170" t="n">
        <v>211197</v>
      </c>
      <c r="DJ83" s="172"/>
      <c r="DK83" s="169" t="n">
        <v>71</v>
      </c>
      <c r="DL83" s="170" t="n">
        <v>1146</v>
      </c>
      <c r="DM83" s="172"/>
      <c r="DN83" s="169" t="n">
        <v>304</v>
      </c>
      <c r="DO83" s="170" t="n">
        <v>576566</v>
      </c>
      <c r="DP83" s="169" t="n">
        <v>16</v>
      </c>
      <c r="DQ83" s="170" t="n">
        <v>1328857</v>
      </c>
      <c r="DR83" s="169" t="n">
        <v>142</v>
      </c>
      <c r="DS83" s="170" t="n">
        <v>6028</v>
      </c>
      <c r="DT83" s="169" t="n">
        <v>126</v>
      </c>
      <c r="DU83" s="170" t="n">
        <v>2612</v>
      </c>
      <c r="DV83" s="171"/>
      <c r="DW83" s="169" t="n">
        <v>927</v>
      </c>
      <c r="DX83" s="170" t="n">
        <v>1307</v>
      </c>
      <c r="DY83" s="169" t="n">
        <v>996</v>
      </c>
      <c r="DZ83" s="170" t="n">
        <v>1337</v>
      </c>
      <c r="EA83" s="169" t="n">
        <v>138</v>
      </c>
      <c r="EB83" s="170" t="n">
        <v>172</v>
      </c>
      <c r="EC83" s="169" t="n">
        <v>20</v>
      </c>
      <c r="ED83" s="170" t="n">
        <v>28</v>
      </c>
      <c r="EE83" s="169" t="n">
        <v>412</v>
      </c>
      <c r="EF83" s="170" t="n">
        <v>956</v>
      </c>
      <c r="EG83" s="169" t="n">
        <v>164</v>
      </c>
      <c r="EH83" s="170" t="n">
        <v>210</v>
      </c>
      <c r="EI83" s="169" t="n">
        <v>68</v>
      </c>
      <c r="EJ83" s="170" t="n">
        <v>133</v>
      </c>
      <c r="EK83" s="169" t="n">
        <v>114</v>
      </c>
      <c r="EL83" s="170" t="n">
        <v>219</v>
      </c>
      <c r="EM83" s="169" t="n">
        <v>223</v>
      </c>
      <c r="EN83" s="170" t="n">
        <v>371</v>
      </c>
      <c r="EO83" s="169" t="n">
        <v>1648</v>
      </c>
      <c r="EP83" s="170" t="n">
        <v>4733</v>
      </c>
    </row>
    <row r="84" s="125" customFormat="true" ht="12.75" hidden="false" customHeight="false" outlineLevel="0" collapsed="false">
      <c r="A84" s="166" t="s">
        <v>806</v>
      </c>
      <c r="B84" s="167" t="n">
        <v>23</v>
      </c>
      <c r="C84" s="168"/>
      <c r="D84" s="169" t="s">
        <v>796</v>
      </c>
      <c r="E84" s="168" t="n">
        <v>0</v>
      </c>
      <c r="F84" s="168" t="s">
        <v>796</v>
      </c>
      <c r="G84" s="168" t="n">
        <v>0</v>
      </c>
      <c r="H84" s="168" t="n">
        <v>0</v>
      </c>
      <c r="I84" s="168" t="n">
        <v>0</v>
      </c>
      <c r="J84" s="168" t="n">
        <v>6</v>
      </c>
      <c r="K84" s="168" t="s">
        <v>796</v>
      </c>
      <c r="L84" s="170" t="s">
        <v>796</v>
      </c>
      <c r="M84" s="168"/>
      <c r="N84" s="169" t="s">
        <v>796</v>
      </c>
      <c r="O84" s="168" t="s">
        <v>796</v>
      </c>
      <c r="P84" s="168" t="s">
        <v>796</v>
      </c>
      <c r="Q84" s="168" t="s">
        <v>796</v>
      </c>
      <c r="R84" s="170" t="n">
        <v>10</v>
      </c>
      <c r="S84" s="168"/>
      <c r="T84" s="169" t="n">
        <v>23</v>
      </c>
      <c r="U84" s="170" t="n">
        <v>3055.4</v>
      </c>
      <c r="V84" s="169" t="s">
        <v>796</v>
      </c>
      <c r="W84" s="170" t="s">
        <v>796</v>
      </c>
      <c r="X84" s="169" t="s">
        <v>796</v>
      </c>
      <c r="Y84" s="170" t="s">
        <v>796</v>
      </c>
      <c r="Z84" s="169" t="s">
        <v>796</v>
      </c>
      <c r="AA84" s="170" t="s">
        <v>796</v>
      </c>
      <c r="AB84" s="169" t="s">
        <v>796</v>
      </c>
      <c r="AC84" s="170" t="s">
        <v>796</v>
      </c>
      <c r="AD84" s="169" t="s">
        <v>796</v>
      </c>
      <c r="AE84" s="170" t="s">
        <v>796</v>
      </c>
      <c r="AF84" s="168" t="n">
        <v>8</v>
      </c>
      <c r="AG84" s="168" t="n">
        <v>206.9</v>
      </c>
      <c r="AH84" s="169" t="s">
        <v>796</v>
      </c>
      <c r="AI84" s="170" t="s">
        <v>796</v>
      </c>
      <c r="AJ84" s="168" t="s">
        <v>796</v>
      </c>
      <c r="AK84" s="168" t="s">
        <v>796</v>
      </c>
      <c r="AL84" s="169" t="n">
        <v>10</v>
      </c>
      <c r="AM84" s="170" t="n">
        <v>26.1</v>
      </c>
      <c r="AN84" s="171"/>
      <c r="AO84" s="169" t="s">
        <v>704</v>
      </c>
      <c r="AP84" s="170" t="s">
        <v>704</v>
      </c>
      <c r="AQ84" s="169" t="s">
        <v>704</v>
      </c>
      <c r="AR84" s="170" t="s">
        <v>704</v>
      </c>
      <c r="AS84" s="169" t="n">
        <v>7</v>
      </c>
      <c r="AT84" s="170" t="n">
        <v>373</v>
      </c>
      <c r="AU84" s="169" t="n">
        <v>0</v>
      </c>
      <c r="AV84" s="170" t="n">
        <v>0</v>
      </c>
      <c r="AW84" s="169" t="s">
        <v>704</v>
      </c>
      <c r="AX84" s="170" t="s">
        <v>704</v>
      </c>
      <c r="AY84" s="169" t="s">
        <v>704</v>
      </c>
      <c r="AZ84" s="170" t="s">
        <v>704</v>
      </c>
      <c r="BA84" s="172"/>
      <c r="BB84" s="169" t="n">
        <v>0</v>
      </c>
      <c r="BC84" s="170" t="n">
        <v>0</v>
      </c>
      <c r="BD84" s="169" t="n">
        <v>0</v>
      </c>
      <c r="BE84" s="170" t="n">
        <v>0</v>
      </c>
      <c r="BF84" s="169" t="n">
        <v>0</v>
      </c>
      <c r="BG84" s="170" t="n">
        <v>0</v>
      </c>
      <c r="BH84" s="169" t="s">
        <v>704</v>
      </c>
      <c r="BI84" s="170" t="s">
        <v>704</v>
      </c>
      <c r="BJ84" s="169" t="s">
        <v>704</v>
      </c>
      <c r="BK84" s="170" t="s">
        <v>704</v>
      </c>
      <c r="BL84" s="169" t="s">
        <v>704</v>
      </c>
      <c r="BM84" s="170" t="s">
        <v>704</v>
      </c>
      <c r="BN84" s="169" t="n">
        <v>0</v>
      </c>
      <c r="BO84" s="170" t="n">
        <v>0</v>
      </c>
      <c r="BP84" s="169" t="n">
        <v>0</v>
      </c>
      <c r="BQ84" s="170" t="n">
        <v>0</v>
      </c>
      <c r="BR84" s="169" t="s">
        <v>704</v>
      </c>
      <c r="BS84" s="170" t="s">
        <v>704</v>
      </c>
      <c r="BT84" s="169" t="n">
        <v>0</v>
      </c>
      <c r="BU84" s="170" t="n">
        <v>0</v>
      </c>
      <c r="BV84" s="169" t="s">
        <v>704</v>
      </c>
      <c r="BW84" s="170" t="s">
        <v>704</v>
      </c>
      <c r="BX84" s="168"/>
      <c r="BY84" s="169" t="n">
        <v>0</v>
      </c>
      <c r="BZ84" s="170" t="n">
        <v>0</v>
      </c>
      <c r="CA84" s="169" t="n">
        <v>0</v>
      </c>
      <c r="CB84" s="170" t="n">
        <v>0</v>
      </c>
      <c r="CC84" s="169" t="n">
        <v>0</v>
      </c>
      <c r="CD84" s="170" t="n">
        <v>0</v>
      </c>
      <c r="CE84" s="169" t="s">
        <v>704</v>
      </c>
      <c r="CF84" s="170" t="s">
        <v>704</v>
      </c>
      <c r="CG84" s="169" t="n">
        <v>0</v>
      </c>
      <c r="CH84" s="170" t="n">
        <v>0</v>
      </c>
      <c r="CI84" s="169" t="n">
        <v>0</v>
      </c>
      <c r="CJ84" s="170" t="n">
        <v>0</v>
      </c>
      <c r="CK84" s="169" t="n">
        <v>0</v>
      </c>
      <c r="CL84" s="170" t="n">
        <v>0</v>
      </c>
      <c r="CM84" s="169" t="n">
        <v>0</v>
      </c>
      <c r="CN84" s="170" t="n">
        <v>0</v>
      </c>
      <c r="CO84" s="169" t="n">
        <v>0</v>
      </c>
      <c r="CP84" s="170" t="n">
        <v>0</v>
      </c>
      <c r="CQ84" s="171"/>
      <c r="CR84" s="169" t="s">
        <v>704</v>
      </c>
      <c r="CS84" s="170" t="s">
        <v>704</v>
      </c>
      <c r="CT84" s="169" t="s">
        <v>704</v>
      </c>
      <c r="CU84" s="170" t="s">
        <v>704</v>
      </c>
      <c r="CV84" s="169" t="s">
        <v>704</v>
      </c>
      <c r="CW84" s="170" t="s">
        <v>704</v>
      </c>
      <c r="CX84" s="169" t="n">
        <v>9</v>
      </c>
      <c r="CY84" s="170" t="n">
        <v>2670</v>
      </c>
      <c r="CZ84" s="172"/>
      <c r="DA84" s="169" t="n">
        <v>0</v>
      </c>
      <c r="DB84" s="170" t="n">
        <v>0</v>
      </c>
      <c r="DC84" s="172"/>
      <c r="DD84" s="169" t="s">
        <v>704</v>
      </c>
      <c r="DE84" s="170" t="s">
        <v>704</v>
      </c>
      <c r="DF84" s="169" t="s">
        <v>704</v>
      </c>
      <c r="DG84" s="170" t="s">
        <v>704</v>
      </c>
      <c r="DH84" s="169" t="s">
        <v>704</v>
      </c>
      <c r="DI84" s="170" t="s">
        <v>704</v>
      </c>
      <c r="DJ84" s="172"/>
      <c r="DK84" s="169" t="n">
        <v>0</v>
      </c>
      <c r="DL84" s="170" t="n">
        <v>0</v>
      </c>
      <c r="DM84" s="172"/>
      <c r="DN84" s="169" t="s">
        <v>704</v>
      </c>
      <c r="DO84" s="170" t="s">
        <v>704</v>
      </c>
      <c r="DP84" s="169" t="n">
        <v>0</v>
      </c>
      <c r="DQ84" s="170" t="n">
        <v>0</v>
      </c>
      <c r="DR84" s="169" t="s">
        <v>704</v>
      </c>
      <c r="DS84" s="170" t="s">
        <v>704</v>
      </c>
      <c r="DT84" s="169" t="s">
        <v>704</v>
      </c>
      <c r="DU84" s="170" t="s">
        <v>704</v>
      </c>
      <c r="DV84" s="171"/>
      <c r="DW84" s="169" t="n">
        <v>10</v>
      </c>
      <c r="DX84" s="170" t="n">
        <v>16</v>
      </c>
      <c r="DY84" s="169" t="s">
        <v>704</v>
      </c>
      <c r="DZ84" s="170" t="s">
        <v>704</v>
      </c>
      <c r="EA84" s="169" t="s">
        <v>704</v>
      </c>
      <c r="EB84" s="170" t="s">
        <v>704</v>
      </c>
      <c r="EC84" s="169" t="s">
        <v>704</v>
      </c>
      <c r="ED84" s="170" t="s">
        <v>704</v>
      </c>
      <c r="EE84" s="169" t="n">
        <v>8</v>
      </c>
      <c r="EF84" s="170" t="n">
        <v>43</v>
      </c>
      <c r="EG84" s="169" t="s">
        <v>704</v>
      </c>
      <c r="EH84" s="170" t="s">
        <v>704</v>
      </c>
      <c r="EI84" s="169" t="s">
        <v>704</v>
      </c>
      <c r="EJ84" s="170" t="s">
        <v>704</v>
      </c>
      <c r="EK84" s="169" t="n">
        <v>5</v>
      </c>
      <c r="EL84" s="170" t="n">
        <v>13</v>
      </c>
      <c r="EM84" s="169" t="s">
        <v>704</v>
      </c>
      <c r="EN84" s="170" t="s">
        <v>704</v>
      </c>
      <c r="EO84" s="169" t="n">
        <v>15</v>
      </c>
      <c r="EP84" s="170" t="n">
        <v>100</v>
      </c>
    </row>
    <row r="85" s="125" customFormat="true" ht="12.75" hidden="false" customHeight="false" outlineLevel="0" collapsed="false">
      <c r="A85" s="166" t="s">
        <v>764</v>
      </c>
      <c r="B85" s="167" t="n">
        <v>2684</v>
      </c>
      <c r="C85" s="168"/>
      <c r="D85" s="169" t="n">
        <v>231</v>
      </c>
      <c r="E85" s="168" t="n">
        <v>35</v>
      </c>
      <c r="F85" s="168" t="n">
        <v>173</v>
      </c>
      <c r="G85" s="168" t="n">
        <v>100</v>
      </c>
      <c r="H85" s="168" t="n">
        <v>95</v>
      </c>
      <c r="I85" s="168" t="n">
        <v>0</v>
      </c>
      <c r="J85" s="168" t="n">
        <v>799</v>
      </c>
      <c r="K85" s="168" t="n">
        <v>179</v>
      </c>
      <c r="L85" s="170" t="n">
        <v>1072</v>
      </c>
      <c r="M85" s="168"/>
      <c r="N85" s="169" t="n">
        <v>1105</v>
      </c>
      <c r="O85" s="168" t="n">
        <v>659</v>
      </c>
      <c r="P85" s="168" t="n">
        <v>460</v>
      </c>
      <c r="Q85" s="168" t="n">
        <v>237</v>
      </c>
      <c r="R85" s="170" t="n">
        <v>223</v>
      </c>
      <c r="S85" s="168"/>
      <c r="T85" s="169" t="n">
        <v>2560</v>
      </c>
      <c r="U85" s="170" t="n">
        <v>106452.7</v>
      </c>
      <c r="V85" s="169" t="n">
        <v>556</v>
      </c>
      <c r="W85" s="170" t="n">
        <v>32006.9</v>
      </c>
      <c r="X85" s="169" t="n">
        <v>2421</v>
      </c>
      <c r="Y85" s="170" t="n">
        <v>74913.9999999999</v>
      </c>
      <c r="Z85" s="169" t="n">
        <v>788</v>
      </c>
      <c r="AA85" s="170" t="n">
        <v>31305.4319</v>
      </c>
      <c r="AB85" s="169" t="n">
        <v>457</v>
      </c>
      <c r="AC85" s="170" t="n">
        <v>7378.2</v>
      </c>
      <c r="AD85" s="169" t="n">
        <v>2039</v>
      </c>
      <c r="AE85" s="170" t="n">
        <v>47309.6999999999</v>
      </c>
      <c r="AF85" s="168" t="n">
        <v>399</v>
      </c>
      <c r="AG85" s="168" t="n">
        <v>4334.1</v>
      </c>
      <c r="AH85" s="169" t="n">
        <v>986</v>
      </c>
      <c r="AI85" s="170" t="n">
        <v>7665.90000000001</v>
      </c>
      <c r="AJ85" s="168" t="n">
        <v>385</v>
      </c>
      <c r="AK85" s="168" t="n">
        <v>5700.4</v>
      </c>
      <c r="AL85" s="169" t="n">
        <v>1184</v>
      </c>
      <c r="AM85" s="170" t="n">
        <v>2759.39999999999</v>
      </c>
      <c r="AN85" s="171"/>
      <c r="AO85" s="169" t="n">
        <v>343</v>
      </c>
      <c r="AP85" s="170" t="n">
        <v>15016</v>
      </c>
      <c r="AQ85" s="169" t="n">
        <v>104</v>
      </c>
      <c r="AR85" s="170" t="n">
        <v>1672</v>
      </c>
      <c r="AS85" s="169" t="n">
        <v>117</v>
      </c>
      <c r="AT85" s="170" t="n">
        <v>2173</v>
      </c>
      <c r="AU85" s="169" t="n">
        <v>135</v>
      </c>
      <c r="AV85" s="170" t="n">
        <v>1659</v>
      </c>
      <c r="AW85" s="169" t="n">
        <v>17</v>
      </c>
      <c r="AX85" s="170" t="n">
        <v>192</v>
      </c>
      <c r="AY85" s="169" t="n">
        <v>434</v>
      </c>
      <c r="AZ85" s="170" t="n">
        <v>20712</v>
      </c>
      <c r="BA85" s="172"/>
      <c r="BB85" s="169" t="n">
        <v>40</v>
      </c>
      <c r="BC85" s="170" t="n">
        <v>193</v>
      </c>
      <c r="BD85" s="169" t="n">
        <v>0</v>
      </c>
      <c r="BE85" s="170" t="n">
        <v>0</v>
      </c>
      <c r="BF85" s="169" t="n">
        <v>63</v>
      </c>
      <c r="BG85" s="170" t="n">
        <v>916</v>
      </c>
      <c r="BH85" s="169" t="n">
        <v>50</v>
      </c>
      <c r="BI85" s="170" t="n">
        <v>902</v>
      </c>
      <c r="BJ85" s="169" t="n">
        <v>93</v>
      </c>
      <c r="BK85" s="170" t="n">
        <v>2930</v>
      </c>
      <c r="BL85" s="169" t="n">
        <v>88</v>
      </c>
      <c r="BM85" s="170" t="n">
        <v>1431</v>
      </c>
      <c r="BN85" s="169" t="n">
        <v>27</v>
      </c>
      <c r="BO85" s="170" t="n">
        <v>100</v>
      </c>
      <c r="BP85" s="169" t="n">
        <v>25</v>
      </c>
      <c r="BQ85" s="170" t="n">
        <v>138</v>
      </c>
      <c r="BR85" s="169" t="n">
        <v>98</v>
      </c>
      <c r="BS85" s="170" t="n">
        <v>2037</v>
      </c>
      <c r="BT85" s="169" t="n">
        <v>42</v>
      </c>
      <c r="BU85" s="170" t="n">
        <v>476</v>
      </c>
      <c r="BV85" s="169" t="n">
        <v>84</v>
      </c>
      <c r="BW85" s="170" t="n">
        <v>389</v>
      </c>
      <c r="BX85" s="168"/>
      <c r="BY85" s="169" t="n">
        <v>22</v>
      </c>
      <c r="BZ85" s="170" t="n">
        <v>12</v>
      </c>
      <c r="CA85" s="169" t="n">
        <v>54</v>
      </c>
      <c r="CB85" s="170" t="n">
        <v>243</v>
      </c>
      <c r="CC85" s="169" t="n">
        <v>60</v>
      </c>
      <c r="CD85" s="170" t="n">
        <v>255</v>
      </c>
      <c r="CE85" s="169" t="n">
        <v>82</v>
      </c>
      <c r="CF85" s="170" t="n">
        <v>14</v>
      </c>
      <c r="CG85" s="169" t="n">
        <v>117</v>
      </c>
      <c r="CH85" s="170" t="n">
        <v>488</v>
      </c>
      <c r="CI85" s="169" t="n">
        <v>58</v>
      </c>
      <c r="CJ85" s="170" t="n">
        <v>262</v>
      </c>
      <c r="CK85" s="169" t="n">
        <v>159</v>
      </c>
      <c r="CL85" s="170" t="n">
        <v>750</v>
      </c>
      <c r="CM85" s="169" t="n">
        <v>50</v>
      </c>
      <c r="CN85" s="170" t="n">
        <v>49</v>
      </c>
      <c r="CO85" s="169" t="n">
        <v>20</v>
      </c>
      <c r="CP85" s="170" t="n">
        <v>13</v>
      </c>
      <c r="CQ85" s="171"/>
      <c r="CR85" s="169" t="n">
        <v>167</v>
      </c>
      <c r="CS85" s="170" t="n">
        <v>13250</v>
      </c>
      <c r="CT85" s="169" t="n">
        <v>475</v>
      </c>
      <c r="CU85" s="170" t="n">
        <v>9575</v>
      </c>
      <c r="CV85" s="169" t="n">
        <v>634</v>
      </c>
      <c r="CW85" s="170" t="n">
        <v>16271</v>
      </c>
      <c r="CX85" s="169" t="n">
        <v>827</v>
      </c>
      <c r="CY85" s="170" t="n">
        <v>61757</v>
      </c>
      <c r="CZ85" s="172"/>
      <c r="DA85" s="169" t="n">
        <v>143</v>
      </c>
      <c r="DB85" s="170" t="n">
        <v>12463</v>
      </c>
      <c r="DC85" s="172"/>
      <c r="DD85" s="169" t="n">
        <v>698</v>
      </c>
      <c r="DE85" s="170" t="n">
        <v>119653</v>
      </c>
      <c r="DF85" s="169" t="n">
        <v>654</v>
      </c>
      <c r="DG85" s="170" t="n">
        <v>148705</v>
      </c>
      <c r="DH85" s="169" t="n">
        <v>829</v>
      </c>
      <c r="DI85" s="170" t="n">
        <v>299664</v>
      </c>
      <c r="DJ85" s="172"/>
      <c r="DK85" s="169" t="n">
        <v>123</v>
      </c>
      <c r="DL85" s="170" t="n">
        <v>1228</v>
      </c>
      <c r="DM85" s="172"/>
      <c r="DN85" s="169" t="n">
        <v>395</v>
      </c>
      <c r="DO85" s="170" t="n">
        <v>264061</v>
      </c>
      <c r="DP85" s="169" t="n">
        <v>23</v>
      </c>
      <c r="DQ85" s="170" t="n">
        <v>915271</v>
      </c>
      <c r="DR85" s="169" t="n">
        <v>178</v>
      </c>
      <c r="DS85" s="170" t="n">
        <v>3184</v>
      </c>
      <c r="DT85" s="169" t="n">
        <v>189</v>
      </c>
      <c r="DU85" s="170" t="n">
        <v>1862</v>
      </c>
      <c r="DV85" s="171"/>
      <c r="DW85" s="169" t="n">
        <v>848</v>
      </c>
      <c r="DX85" s="170" t="n">
        <v>1148</v>
      </c>
      <c r="DY85" s="169" t="n">
        <v>1041</v>
      </c>
      <c r="DZ85" s="170" t="n">
        <v>1436</v>
      </c>
      <c r="EA85" s="169" t="n">
        <v>86</v>
      </c>
      <c r="EB85" s="170" t="n">
        <v>99</v>
      </c>
      <c r="EC85" s="169" t="n">
        <v>19</v>
      </c>
      <c r="ED85" s="170" t="n">
        <v>21</v>
      </c>
      <c r="EE85" s="169" t="n">
        <v>253</v>
      </c>
      <c r="EF85" s="170" t="n">
        <v>485</v>
      </c>
      <c r="EG85" s="169" t="n">
        <v>178</v>
      </c>
      <c r="EH85" s="170" t="n">
        <v>227</v>
      </c>
      <c r="EI85" s="169" t="n">
        <v>62</v>
      </c>
      <c r="EJ85" s="170" t="n">
        <v>86</v>
      </c>
      <c r="EK85" s="169" t="n">
        <v>112</v>
      </c>
      <c r="EL85" s="170" t="n">
        <v>194</v>
      </c>
      <c r="EM85" s="169" t="n">
        <v>257</v>
      </c>
      <c r="EN85" s="170" t="n">
        <v>572</v>
      </c>
      <c r="EO85" s="169" t="n">
        <v>1638</v>
      </c>
      <c r="EP85" s="170" t="n">
        <v>4268</v>
      </c>
    </row>
    <row r="86" s="125" customFormat="true" ht="12.75" hidden="false" customHeight="false" outlineLevel="0" collapsed="false">
      <c r="A86" s="166" t="s">
        <v>35</v>
      </c>
      <c r="B86" s="167" t="n">
        <v>1910</v>
      </c>
      <c r="C86" s="168"/>
      <c r="D86" s="169" t="n">
        <v>117</v>
      </c>
      <c r="E86" s="168" t="n">
        <v>22</v>
      </c>
      <c r="F86" s="168" t="n">
        <v>178</v>
      </c>
      <c r="G86" s="168" t="n">
        <v>77</v>
      </c>
      <c r="H86" s="168" t="n">
        <v>70</v>
      </c>
      <c r="I86" s="168" t="n">
        <v>0</v>
      </c>
      <c r="J86" s="168" t="n">
        <v>436</v>
      </c>
      <c r="K86" s="168" t="n">
        <v>101</v>
      </c>
      <c r="L86" s="170" t="n">
        <v>909</v>
      </c>
      <c r="M86" s="168"/>
      <c r="N86" s="169" t="n">
        <v>872</v>
      </c>
      <c r="O86" s="168" t="n">
        <v>510</v>
      </c>
      <c r="P86" s="168" t="n">
        <v>277</v>
      </c>
      <c r="Q86" s="168" t="n">
        <v>131</v>
      </c>
      <c r="R86" s="170" t="n">
        <v>120</v>
      </c>
      <c r="S86" s="168"/>
      <c r="T86" s="169" t="n">
        <v>1863</v>
      </c>
      <c r="U86" s="170" t="n">
        <v>63205.7999999999</v>
      </c>
      <c r="V86" s="169" t="n">
        <v>405</v>
      </c>
      <c r="W86" s="170" t="n">
        <v>18412.8</v>
      </c>
      <c r="X86" s="169" t="n">
        <v>1714</v>
      </c>
      <c r="Y86" s="170" t="n">
        <v>45121.1999999998</v>
      </c>
      <c r="Z86" s="169" t="n">
        <v>511</v>
      </c>
      <c r="AA86" s="170" t="n">
        <v>16439.7746</v>
      </c>
      <c r="AB86" s="169" t="n">
        <v>327</v>
      </c>
      <c r="AC86" s="170" t="n">
        <v>5153</v>
      </c>
      <c r="AD86" s="169" t="n">
        <v>1354</v>
      </c>
      <c r="AE86" s="170" t="n">
        <v>26762.2</v>
      </c>
      <c r="AF86" s="168" t="n">
        <v>329</v>
      </c>
      <c r="AG86" s="168" t="n">
        <v>2972.4</v>
      </c>
      <c r="AH86" s="169" t="n">
        <v>574</v>
      </c>
      <c r="AI86" s="170" t="n">
        <v>5635.2</v>
      </c>
      <c r="AJ86" s="168" t="n">
        <v>184</v>
      </c>
      <c r="AK86" s="168" t="n">
        <v>3017</v>
      </c>
      <c r="AL86" s="169" t="n">
        <v>827</v>
      </c>
      <c r="AM86" s="170" t="n">
        <v>3226.5</v>
      </c>
      <c r="AN86" s="171"/>
      <c r="AO86" s="169" t="n">
        <v>139</v>
      </c>
      <c r="AP86" s="170" t="n">
        <v>6548</v>
      </c>
      <c r="AQ86" s="169" t="n">
        <v>60</v>
      </c>
      <c r="AR86" s="170" t="n">
        <v>850</v>
      </c>
      <c r="AS86" s="169" t="n">
        <v>56</v>
      </c>
      <c r="AT86" s="170" t="n">
        <v>1065</v>
      </c>
      <c r="AU86" s="169" t="n">
        <v>60</v>
      </c>
      <c r="AV86" s="170" t="n">
        <v>955</v>
      </c>
      <c r="AW86" s="169" t="n">
        <v>18</v>
      </c>
      <c r="AX86" s="170" t="n">
        <v>314</v>
      </c>
      <c r="AY86" s="169" t="n">
        <v>201</v>
      </c>
      <c r="AZ86" s="170" t="n">
        <v>9731</v>
      </c>
      <c r="BA86" s="172"/>
      <c r="BB86" s="169" t="n">
        <v>16</v>
      </c>
      <c r="BC86" s="170" t="n">
        <v>75</v>
      </c>
      <c r="BD86" s="169" t="n">
        <v>0</v>
      </c>
      <c r="BE86" s="170" t="n">
        <v>0</v>
      </c>
      <c r="BF86" s="169" t="n">
        <v>34</v>
      </c>
      <c r="BG86" s="170" t="n">
        <v>672</v>
      </c>
      <c r="BH86" s="169" t="n">
        <v>17</v>
      </c>
      <c r="BI86" s="170" t="n">
        <v>513</v>
      </c>
      <c r="BJ86" s="169" t="n">
        <v>50</v>
      </c>
      <c r="BK86" s="170" t="n">
        <v>1238</v>
      </c>
      <c r="BL86" s="169" t="n">
        <v>44</v>
      </c>
      <c r="BM86" s="170" t="n">
        <v>640</v>
      </c>
      <c r="BN86" s="169" t="n">
        <v>29</v>
      </c>
      <c r="BO86" s="170" t="n">
        <v>116</v>
      </c>
      <c r="BP86" s="169" t="n">
        <v>15</v>
      </c>
      <c r="BQ86" s="170" t="n">
        <v>116</v>
      </c>
      <c r="BR86" s="169" t="n">
        <v>73</v>
      </c>
      <c r="BS86" s="170" t="n">
        <v>1434</v>
      </c>
      <c r="BT86" s="169" t="n">
        <v>33</v>
      </c>
      <c r="BU86" s="170" t="n">
        <v>569</v>
      </c>
      <c r="BV86" s="169" t="n">
        <v>60</v>
      </c>
      <c r="BW86" s="170" t="n">
        <v>344</v>
      </c>
      <c r="BX86" s="168"/>
      <c r="BY86" s="169" t="n">
        <v>17</v>
      </c>
      <c r="BZ86" s="170" t="n">
        <v>14</v>
      </c>
      <c r="CA86" s="169" t="n">
        <v>43</v>
      </c>
      <c r="CB86" s="170" t="n">
        <v>240</v>
      </c>
      <c r="CC86" s="169" t="n">
        <v>47</v>
      </c>
      <c r="CD86" s="170" t="n">
        <v>254</v>
      </c>
      <c r="CE86" s="169" t="n">
        <v>130</v>
      </c>
      <c r="CF86" s="170" t="n">
        <v>48</v>
      </c>
      <c r="CG86" s="169" t="n">
        <v>64</v>
      </c>
      <c r="CH86" s="170" t="n">
        <v>54</v>
      </c>
      <c r="CI86" s="169" t="n">
        <v>28</v>
      </c>
      <c r="CJ86" s="170" t="n">
        <v>184</v>
      </c>
      <c r="CK86" s="169" t="n">
        <v>77</v>
      </c>
      <c r="CL86" s="170" t="n">
        <v>238</v>
      </c>
      <c r="CM86" s="169" t="n">
        <v>97</v>
      </c>
      <c r="CN86" s="170" t="n">
        <v>445</v>
      </c>
      <c r="CO86" s="169" t="n">
        <v>10</v>
      </c>
      <c r="CP86" s="170" t="n">
        <v>8</v>
      </c>
      <c r="CQ86" s="171"/>
      <c r="CR86" s="169" t="n">
        <v>101</v>
      </c>
      <c r="CS86" s="170" t="n">
        <v>9172</v>
      </c>
      <c r="CT86" s="169" t="n">
        <v>271</v>
      </c>
      <c r="CU86" s="170" t="n">
        <v>6312</v>
      </c>
      <c r="CV86" s="169" t="n">
        <v>358</v>
      </c>
      <c r="CW86" s="170" t="n">
        <v>11084</v>
      </c>
      <c r="CX86" s="169" t="n">
        <v>497</v>
      </c>
      <c r="CY86" s="170" t="n">
        <v>39848</v>
      </c>
      <c r="CZ86" s="172"/>
      <c r="DA86" s="169" t="n">
        <v>109</v>
      </c>
      <c r="DB86" s="170" t="n">
        <v>14695</v>
      </c>
      <c r="DC86" s="172"/>
      <c r="DD86" s="169" t="n">
        <v>318</v>
      </c>
      <c r="DE86" s="170" t="n">
        <v>32840</v>
      </c>
      <c r="DF86" s="169" t="n">
        <v>292</v>
      </c>
      <c r="DG86" s="170" t="n">
        <v>40068</v>
      </c>
      <c r="DH86" s="169" t="n">
        <v>403</v>
      </c>
      <c r="DI86" s="170" t="n">
        <v>80907</v>
      </c>
      <c r="DJ86" s="172"/>
      <c r="DK86" s="169" t="n">
        <v>117</v>
      </c>
      <c r="DL86" s="170" t="n">
        <v>869</v>
      </c>
      <c r="DM86" s="172"/>
      <c r="DN86" s="169" t="n">
        <v>270</v>
      </c>
      <c r="DO86" s="170" t="n">
        <v>145567</v>
      </c>
      <c r="DP86" s="169" t="s">
        <v>704</v>
      </c>
      <c r="DQ86" s="170" t="s">
        <v>704</v>
      </c>
      <c r="DR86" s="169" t="n">
        <v>141</v>
      </c>
      <c r="DS86" s="170" t="n">
        <v>3484</v>
      </c>
      <c r="DT86" s="169" t="n">
        <v>148</v>
      </c>
      <c r="DU86" s="170" t="n">
        <v>1603</v>
      </c>
      <c r="DV86" s="171"/>
      <c r="DW86" s="169" t="n">
        <v>506</v>
      </c>
      <c r="DX86" s="170" t="n">
        <v>711</v>
      </c>
      <c r="DY86" s="169" t="n">
        <v>672</v>
      </c>
      <c r="DZ86" s="170" t="n">
        <v>935</v>
      </c>
      <c r="EA86" s="169" t="n">
        <v>119</v>
      </c>
      <c r="EB86" s="170" t="n">
        <v>216</v>
      </c>
      <c r="EC86" s="169" t="n">
        <v>26</v>
      </c>
      <c r="ED86" s="170" t="n">
        <v>32</v>
      </c>
      <c r="EE86" s="169" t="n">
        <v>224</v>
      </c>
      <c r="EF86" s="170" t="n">
        <v>756</v>
      </c>
      <c r="EG86" s="169" t="n">
        <v>134</v>
      </c>
      <c r="EH86" s="170" t="n">
        <v>202</v>
      </c>
      <c r="EI86" s="169" t="n">
        <v>80</v>
      </c>
      <c r="EJ86" s="170" t="n">
        <v>299</v>
      </c>
      <c r="EK86" s="169" t="n">
        <v>134</v>
      </c>
      <c r="EL86" s="170" t="n">
        <v>437</v>
      </c>
      <c r="EM86" s="169" t="n">
        <v>165</v>
      </c>
      <c r="EN86" s="170" t="n">
        <v>463</v>
      </c>
      <c r="EO86" s="169" t="n">
        <v>1085</v>
      </c>
      <c r="EP86" s="170" t="n">
        <v>4051</v>
      </c>
    </row>
    <row r="87" s="125" customFormat="true" ht="12.75" hidden="false" customHeight="false" outlineLevel="0" collapsed="false">
      <c r="A87" s="166" t="s">
        <v>517</v>
      </c>
      <c r="B87" s="167" t="n">
        <v>2295</v>
      </c>
      <c r="C87" s="168"/>
      <c r="D87" s="169" t="n">
        <v>325</v>
      </c>
      <c r="E87" s="168" t="n">
        <v>59</v>
      </c>
      <c r="F87" s="168" t="n">
        <v>287</v>
      </c>
      <c r="G87" s="168" t="n">
        <v>71</v>
      </c>
      <c r="H87" s="168" t="n">
        <v>108</v>
      </c>
      <c r="I87" s="168" t="n">
        <v>0</v>
      </c>
      <c r="J87" s="168" t="n">
        <v>453</v>
      </c>
      <c r="K87" s="168" t="n">
        <v>142</v>
      </c>
      <c r="L87" s="170" t="n">
        <v>850</v>
      </c>
      <c r="M87" s="168"/>
      <c r="N87" s="169" t="n">
        <v>920</v>
      </c>
      <c r="O87" s="168" t="n">
        <v>533</v>
      </c>
      <c r="P87" s="168" t="n">
        <v>325</v>
      </c>
      <c r="Q87" s="168" t="n">
        <v>227</v>
      </c>
      <c r="R87" s="170" t="n">
        <v>290</v>
      </c>
      <c r="S87" s="168"/>
      <c r="T87" s="169" t="n">
        <v>2242</v>
      </c>
      <c r="U87" s="170" t="n">
        <v>120440.8</v>
      </c>
      <c r="V87" s="169" t="n">
        <v>583</v>
      </c>
      <c r="W87" s="170" t="n">
        <v>40508.8</v>
      </c>
      <c r="X87" s="169" t="n">
        <v>1989</v>
      </c>
      <c r="Y87" s="170" t="n">
        <v>80259.8000000001</v>
      </c>
      <c r="Z87" s="169" t="n">
        <v>996</v>
      </c>
      <c r="AA87" s="170" t="n">
        <v>50553.6893</v>
      </c>
      <c r="AB87" s="169" t="n">
        <v>421</v>
      </c>
      <c r="AC87" s="170" t="n">
        <v>7797.20000000001</v>
      </c>
      <c r="AD87" s="169" t="n">
        <v>1605</v>
      </c>
      <c r="AE87" s="170" t="n">
        <v>37669.4999999999</v>
      </c>
      <c r="AF87" s="168" t="n">
        <v>339</v>
      </c>
      <c r="AG87" s="168" t="n">
        <v>3677.5</v>
      </c>
      <c r="AH87" s="169" t="n">
        <v>741</v>
      </c>
      <c r="AI87" s="170" t="n">
        <v>9400.3</v>
      </c>
      <c r="AJ87" s="168" t="n">
        <v>473</v>
      </c>
      <c r="AK87" s="168" t="n">
        <v>7110.09999999999</v>
      </c>
      <c r="AL87" s="169" t="n">
        <v>1088</v>
      </c>
      <c r="AM87" s="170" t="n">
        <v>4232.1</v>
      </c>
      <c r="AN87" s="171"/>
      <c r="AO87" s="169" t="n">
        <v>423</v>
      </c>
      <c r="AP87" s="170" t="n">
        <v>24073</v>
      </c>
      <c r="AQ87" s="169" t="n">
        <v>153</v>
      </c>
      <c r="AR87" s="170" t="n">
        <v>3614</v>
      </c>
      <c r="AS87" s="169" t="n">
        <v>136</v>
      </c>
      <c r="AT87" s="170" t="n">
        <v>3083</v>
      </c>
      <c r="AU87" s="169" t="n">
        <v>155</v>
      </c>
      <c r="AV87" s="170" t="n">
        <v>3232</v>
      </c>
      <c r="AW87" s="169" t="n">
        <v>18</v>
      </c>
      <c r="AX87" s="170" t="n">
        <v>394</v>
      </c>
      <c r="AY87" s="169" t="n">
        <v>517</v>
      </c>
      <c r="AZ87" s="170" t="n">
        <v>34396</v>
      </c>
      <c r="BA87" s="172"/>
      <c r="BB87" s="169" t="n">
        <v>60</v>
      </c>
      <c r="BC87" s="170" t="n">
        <v>749</v>
      </c>
      <c r="BD87" s="169" t="n">
        <v>0</v>
      </c>
      <c r="BE87" s="170" t="n">
        <v>0</v>
      </c>
      <c r="BF87" s="169" t="n">
        <v>94</v>
      </c>
      <c r="BG87" s="170" t="n">
        <v>1946</v>
      </c>
      <c r="BH87" s="169" t="n">
        <v>90</v>
      </c>
      <c r="BI87" s="170" t="n">
        <v>2328</v>
      </c>
      <c r="BJ87" s="169" t="n">
        <v>100</v>
      </c>
      <c r="BK87" s="170" t="n">
        <v>2409</v>
      </c>
      <c r="BL87" s="169" t="n">
        <v>128</v>
      </c>
      <c r="BM87" s="170" t="n">
        <v>2554</v>
      </c>
      <c r="BN87" s="169" t="n">
        <v>27</v>
      </c>
      <c r="BO87" s="170" t="n">
        <v>240</v>
      </c>
      <c r="BP87" s="169" t="n">
        <v>12</v>
      </c>
      <c r="BQ87" s="170" t="n">
        <v>89</v>
      </c>
      <c r="BR87" s="169" t="n">
        <v>170</v>
      </c>
      <c r="BS87" s="170" t="n">
        <v>3192</v>
      </c>
      <c r="BT87" s="169" t="n">
        <v>50</v>
      </c>
      <c r="BU87" s="170" t="n">
        <v>566</v>
      </c>
      <c r="BV87" s="169" t="n">
        <v>91</v>
      </c>
      <c r="BW87" s="170" t="n">
        <v>382</v>
      </c>
      <c r="BX87" s="168"/>
      <c r="BY87" s="169" t="n">
        <v>19</v>
      </c>
      <c r="BZ87" s="170" t="n">
        <v>27</v>
      </c>
      <c r="CA87" s="169" t="n">
        <v>73</v>
      </c>
      <c r="CB87" s="170" t="n">
        <v>1008</v>
      </c>
      <c r="CC87" s="169" t="n">
        <v>80</v>
      </c>
      <c r="CD87" s="170" t="n">
        <v>1034</v>
      </c>
      <c r="CE87" s="169" t="n">
        <v>249</v>
      </c>
      <c r="CF87" s="170" t="n">
        <v>190</v>
      </c>
      <c r="CG87" s="169" t="n">
        <v>86</v>
      </c>
      <c r="CH87" s="170" t="n">
        <v>180</v>
      </c>
      <c r="CI87" s="169" t="n">
        <v>47</v>
      </c>
      <c r="CJ87" s="170" t="n">
        <v>146</v>
      </c>
      <c r="CK87" s="169" t="n">
        <v>115</v>
      </c>
      <c r="CL87" s="170" t="n">
        <v>325</v>
      </c>
      <c r="CM87" s="169" t="n">
        <v>66</v>
      </c>
      <c r="CN87" s="170" t="n">
        <v>145</v>
      </c>
      <c r="CO87" s="169" t="n">
        <v>13</v>
      </c>
      <c r="CP87" s="170" t="n">
        <v>9</v>
      </c>
      <c r="CQ87" s="171"/>
      <c r="CR87" s="169" t="n">
        <v>184</v>
      </c>
      <c r="CS87" s="170" t="n">
        <v>19205</v>
      </c>
      <c r="CT87" s="169" t="n">
        <v>313</v>
      </c>
      <c r="CU87" s="170" t="n">
        <v>7638</v>
      </c>
      <c r="CV87" s="169" t="n">
        <v>483</v>
      </c>
      <c r="CW87" s="170" t="n">
        <v>17982</v>
      </c>
      <c r="CX87" s="169" t="n">
        <v>629</v>
      </c>
      <c r="CY87" s="170" t="n">
        <v>66839</v>
      </c>
      <c r="CZ87" s="172"/>
      <c r="DA87" s="169" t="n">
        <v>99</v>
      </c>
      <c r="DB87" s="170" t="n">
        <v>34986</v>
      </c>
      <c r="DC87" s="172"/>
      <c r="DD87" s="169" t="n">
        <v>381</v>
      </c>
      <c r="DE87" s="170" t="n">
        <v>46261</v>
      </c>
      <c r="DF87" s="169" t="n">
        <v>367</v>
      </c>
      <c r="DG87" s="170" t="n">
        <v>62519</v>
      </c>
      <c r="DH87" s="169" t="n">
        <v>480</v>
      </c>
      <c r="DI87" s="170" t="n">
        <v>121364</v>
      </c>
      <c r="DJ87" s="172"/>
      <c r="DK87" s="169" t="n">
        <v>95</v>
      </c>
      <c r="DL87" s="170" t="n">
        <v>843</v>
      </c>
      <c r="DM87" s="172"/>
      <c r="DN87" s="169" t="n">
        <v>297</v>
      </c>
      <c r="DO87" s="170" t="n">
        <v>546366</v>
      </c>
      <c r="DP87" s="169" t="n">
        <v>15</v>
      </c>
      <c r="DQ87" s="170" t="n">
        <v>428241</v>
      </c>
      <c r="DR87" s="169" t="n">
        <v>152</v>
      </c>
      <c r="DS87" s="170" t="n">
        <v>23829</v>
      </c>
      <c r="DT87" s="169" t="n">
        <v>141</v>
      </c>
      <c r="DU87" s="170" t="n">
        <v>2350</v>
      </c>
      <c r="DV87" s="171"/>
      <c r="DW87" s="169" t="n">
        <v>794</v>
      </c>
      <c r="DX87" s="170" t="n">
        <v>1134</v>
      </c>
      <c r="DY87" s="169" t="n">
        <v>891</v>
      </c>
      <c r="DZ87" s="170" t="n">
        <v>1205</v>
      </c>
      <c r="EA87" s="169" t="n">
        <v>139</v>
      </c>
      <c r="EB87" s="170" t="n">
        <v>294</v>
      </c>
      <c r="EC87" s="169" t="n">
        <v>46</v>
      </c>
      <c r="ED87" s="170" t="n">
        <v>58</v>
      </c>
      <c r="EE87" s="169" t="n">
        <v>379</v>
      </c>
      <c r="EF87" s="170" t="n">
        <v>1537</v>
      </c>
      <c r="EG87" s="169" t="n">
        <v>193</v>
      </c>
      <c r="EH87" s="170" t="n">
        <v>303</v>
      </c>
      <c r="EI87" s="169" t="n">
        <v>118</v>
      </c>
      <c r="EJ87" s="170" t="n">
        <v>538</v>
      </c>
      <c r="EK87" s="169" t="n">
        <v>163</v>
      </c>
      <c r="EL87" s="170" t="n">
        <v>564</v>
      </c>
      <c r="EM87" s="169" t="n">
        <v>279</v>
      </c>
      <c r="EN87" s="170" t="n">
        <v>1263</v>
      </c>
      <c r="EO87" s="169" t="n">
        <v>1511</v>
      </c>
      <c r="EP87" s="170" t="n">
        <v>6896</v>
      </c>
    </row>
    <row r="88" s="125" customFormat="true" ht="12.75" hidden="false" customHeight="false" outlineLevel="0" collapsed="false">
      <c r="A88" s="166" t="s">
        <v>765</v>
      </c>
      <c r="B88" s="167" t="n">
        <v>5</v>
      </c>
      <c r="C88" s="168"/>
      <c r="D88" s="169" t="s">
        <v>796</v>
      </c>
      <c r="E88" s="168" t="n">
        <v>0</v>
      </c>
      <c r="F88" s="168" t="s">
        <v>796</v>
      </c>
      <c r="G88" s="168" t="n">
        <v>0</v>
      </c>
      <c r="H88" s="168" t="n">
        <v>0</v>
      </c>
      <c r="I88" s="168" t="n">
        <v>0</v>
      </c>
      <c r="J88" s="168" t="s">
        <v>796</v>
      </c>
      <c r="K88" s="168" t="n">
        <v>0</v>
      </c>
      <c r="L88" s="170" t="s">
        <v>796</v>
      </c>
      <c r="M88" s="168"/>
      <c r="N88" s="169" t="s">
        <v>796</v>
      </c>
      <c r="O88" s="168" t="n">
        <v>0</v>
      </c>
      <c r="P88" s="168" t="n">
        <v>0</v>
      </c>
      <c r="Q88" s="168" t="s">
        <v>796</v>
      </c>
      <c r="R88" s="170" t="n">
        <v>0</v>
      </c>
      <c r="S88" s="168"/>
      <c r="T88" s="169" t="s">
        <v>796</v>
      </c>
      <c r="U88" s="170" t="s">
        <v>796</v>
      </c>
      <c r="V88" s="169" t="n">
        <v>0</v>
      </c>
      <c r="W88" s="170" t="n">
        <v>0</v>
      </c>
      <c r="X88" s="169" t="s">
        <v>796</v>
      </c>
      <c r="Y88" s="170" t="s">
        <v>796</v>
      </c>
      <c r="Z88" s="169" t="s">
        <v>796</v>
      </c>
      <c r="AA88" s="170" t="s">
        <v>796</v>
      </c>
      <c r="AB88" s="169" t="s">
        <v>796</v>
      </c>
      <c r="AC88" s="170" t="s">
        <v>796</v>
      </c>
      <c r="AD88" s="169" t="s">
        <v>796</v>
      </c>
      <c r="AE88" s="170" t="s">
        <v>796</v>
      </c>
      <c r="AF88" s="168" t="s">
        <v>796</v>
      </c>
      <c r="AG88" s="168" t="s">
        <v>796</v>
      </c>
      <c r="AH88" s="169" t="n">
        <v>0</v>
      </c>
      <c r="AI88" s="170" t="n">
        <v>0</v>
      </c>
      <c r="AJ88" s="168" t="s">
        <v>796</v>
      </c>
      <c r="AK88" s="168" t="s">
        <v>796</v>
      </c>
      <c r="AL88" s="169" t="n">
        <v>0</v>
      </c>
      <c r="AM88" s="170" t="n">
        <v>0</v>
      </c>
      <c r="AN88" s="171"/>
      <c r="AO88" s="169" t="s">
        <v>704</v>
      </c>
      <c r="AP88" s="170" t="s">
        <v>704</v>
      </c>
      <c r="AQ88" s="169" t="n">
        <v>0</v>
      </c>
      <c r="AR88" s="170" t="n">
        <v>0</v>
      </c>
      <c r="AS88" s="169" t="n">
        <v>0</v>
      </c>
      <c r="AT88" s="170" t="n">
        <v>0</v>
      </c>
      <c r="AU88" s="169" t="n">
        <v>0</v>
      </c>
      <c r="AV88" s="170" t="n">
        <v>0</v>
      </c>
      <c r="AW88" s="169" t="n">
        <v>0</v>
      </c>
      <c r="AX88" s="170" t="n">
        <v>0</v>
      </c>
      <c r="AY88" s="169" t="s">
        <v>704</v>
      </c>
      <c r="AZ88" s="170" t="s">
        <v>704</v>
      </c>
      <c r="BA88" s="172"/>
      <c r="BB88" s="169" t="n">
        <v>0</v>
      </c>
      <c r="BC88" s="170" t="n">
        <v>0</v>
      </c>
      <c r="BD88" s="169" t="n">
        <v>0</v>
      </c>
      <c r="BE88" s="170" t="n">
        <v>0</v>
      </c>
      <c r="BF88" s="169" t="n">
        <v>0</v>
      </c>
      <c r="BG88" s="170" t="n">
        <v>0</v>
      </c>
      <c r="BH88" s="169" t="n">
        <v>0</v>
      </c>
      <c r="BI88" s="170" t="n">
        <v>0</v>
      </c>
      <c r="BJ88" s="169" t="n">
        <v>0</v>
      </c>
      <c r="BK88" s="170" t="n">
        <v>0</v>
      </c>
      <c r="BL88" s="169" t="n">
        <v>0</v>
      </c>
      <c r="BM88" s="170" t="n">
        <v>0</v>
      </c>
      <c r="BN88" s="169" t="n">
        <v>0</v>
      </c>
      <c r="BO88" s="170" t="n">
        <v>0</v>
      </c>
      <c r="BP88" s="169" t="n">
        <v>0</v>
      </c>
      <c r="BQ88" s="170" t="n">
        <v>0</v>
      </c>
      <c r="BR88" s="169" t="n">
        <v>0</v>
      </c>
      <c r="BS88" s="170" t="n">
        <v>0</v>
      </c>
      <c r="BT88" s="169" t="n">
        <v>0</v>
      </c>
      <c r="BU88" s="170" t="n">
        <v>0</v>
      </c>
      <c r="BV88" s="169" t="n">
        <v>0</v>
      </c>
      <c r="BW88" s="170" t="n">
        <v>0</v>
      </c>
      <c r="BX88" s="168"/>
      <c r="BY88" s="169" t="n">
        <v>0</v>
      </c>
      <c r="BZ88" s="170" t="n">
        <v>0</v>
      </c>
      <c r="CA88" s="169" t="n">
        <v>0</v>
      </c>
      <c r="CB88" s="170" t="n">
        <v>0</v>
      </c>
      <c r="CC88" s="169" t="n">
        <v>0</v>
      </c>
      <c r="CD88" s="170" t="n">
        <v>0</v>
      </c>
      <c r="CE88" s="169" t="s">
        <v>704</v>
      </c>
      <c r="CF88" s="170" t="s">
        <v>704</v>
      </c>
      <c r="CG88" s="169" t="n">
        <v>0</v>
      </c>
      <c r="CH88" s="170" t="n">
        <v>0</v>
      </c>
      <c r="CI88" s="169" t="n">
        <v>0</v>
      </c>
      <c r="CJ88" s="170" t="n">
        <v>0</v>
      </c>
      <c r="CK88" s="169" t="n">
        <v>0</v>
      </c>
      <c r="CL88" s="170" t="n">
        <v>0</v>
      </c>
      <c r="CM88" s="169" t="n">
        <v>0</v>
      </c>
      <c r="CN88" s="170" t="n">
        <v>0</v>
      </c>
      <c r="CO88" s="169" t="n">
        <v>0</v>
      </c>
      <c r="CP88" s="170" t="n">
        <v>0</v>
      </c>
      <c r="CQ88" s="171"/>
      <c r="CR88" s="169" t="n">
        <v>0</v>
      </c>
      <c r="CS88" s="170" t="n">
        <v>0</v>
      </c>
      <c r="CT88" s="169" t="n">
        <v>0</v>
      </c>
      <c r="CU88" s="170" t="n">
        <v>0</v>
      </c>
      <c r="CV88" s="169" t="n">
        <v>0</v>
      </c>
      <c r="CW88" s="170" t="n">
        <v>0</v>
      </c>
      <c r="CX88" s="169" t="n">
        <v>0</v>
      </c>
      <c r="CY88" s="170" t="n">
        <v>0</v>
      </c>
      <c r="CZ88" s="172"/>
      <c r="DA88" s="169" t="n">
        <v>0</v>
      </c>
      <c r="DB88" s="170" t="n">
        <v>0</v>
      </c>
      <c r="DC88" s="172"/>
      <c r="DD88" s="169" t="s">
        <v>704</v>
      </c>
      <c r="DE88" s="170" t="s">
        <v>704</v>
      </c>
      <c r="DF88" s="169" t="s">
        <v>704</v>
      </c>
      <c r="DG88" s="170" t="s">
        <v>704</v>
      </c>
      <c r="DH88" s="169" t="s">
        <v>704</v>
      </c>
      <c r="DI88" s="170" t="s">
        <v>704</v>
      </c>
      <c r="DJ88" s="172"/>
      <c r="DK88" s="169" t="s">
        <v>704</v>
      </c>
      <c r="DL88" s="170" t="s">
        <v>704</v>
      </c>
      <c r="DM88" s="172"/>
      <c r="DN88" s="169" t="n">
        <v>0</v>
      </c>
      <c r="DO88" s="170" t="n">
        <v>0</v>
      </c>
      <c r="DP88" s="169" t="n">
        <v>0</v>
      </c>
      <c r="DQ88" s="170" t="n">
        <v>0</v>
      </c>
      <c r="DR88" s="169" t="n">
        <v>0</v>
      </c>
      <c r="DS88" s="170" t="n">
        <v>0</v>
      </c>
      <c r="DT88" s="169" t="n">
        <v>0</v>
      </c>
      <c r="DU88" s="170" t="n">
        <v>0</v>
      </c>
      <c r="DV88" s="171"/>
      <c r="DW88" s="169" t="s">
        <v>704</v>
      </c>
      <c r="DX88" s="170" t="s">
        <v>704</v>
      </c>
      <c r="DY88" s="169" t="s">
        <v>704</v>
      </c>
      <c r="DZ88" s="170" t="s">
        <v>704</v>
      </c>
      <c r="EA88" s="169" t="n">
        <v>0</v>
      </c>
      <c r="EB88" s="170" t="n">
        <v>0</v>
      </c>
      <c r="EC88" s="169" t="n">
        <v>0</v>
      </c>
      <c r="ED88" s="170" t="n">
        <v>0</v>
      </c>
      <c r="EE88" s="169" t="n">
        <v>0</v>
      </c>
      <c r="EF88" s="170" t="n">
        <v>0</v>
      </c>
      <c r="EG88" s="169" t="n">
        <v>0</v>
      </c>
      <c r="EH88" s="170" t="n">
        <v>0</v>
      </c>
      <c r="EI88" s="169" t="n">
        <v>0</v>
      </c>
      <c r="EJ88" s="170" t="n">
        <v>0</v>
      </c>
      <c r="EK88" s="169" t="n">
        <v>0</v>
      </c>
      <c r="EL88" s="170" t="n">
        <v>0</v>
      </c>
      <c r="EM88" s="169" t="n">
        <v>0</v>
      </c>
      <c r="EN88" s="170" t="n">
        <v>0</v>
      </c>
      <c r="EO88" s="169" t="s">
        <v>704</v>
      </c>
      <c r="EP88" s="170" t="s">
        <v>704</v>
      </c>
    </row>
    <row r="89" s="125" customFormat="true" ht="12.75" hidden="false" customHeight="false" outlineLevel="0" collapsed="false">
      <c r="A89" s="166" t="s">
        <v>766</v>
      </c>
      <c r="B89" s="167" t="n">
        <v>24</v>
      </c>
      <c r="C89" s="168"/>
      <c r="D89" s="169" t="s">
        <v>796</v>
      </c>
      <c r="E89" s="168" t="n">
        <v>0</v>
      </c>
      <c r="F89" s="168" t="n">
        <v>0</v>
      </c>
      <c r="G89" s="168" t="s">
        <v>796</v>
      </c>
      <c r="H89" s="168" t="n">
        <v>0</v>
      </c>
      <c r="I89" s="168" t="n">
        <v>0</v>
      </c>
      <c r="J89" s="168" t="s">
        <v>796</v>
      </c>
      <c r="K89" s="168" t="s">
        <v>796</v>
      </c>
      <c r="L89" s="170" t="n">
        <v>12</v>
      </c>
      <c r="M89" s="168"/>
      <c r="N89" s="169" t="n">
        <v>19</v>
      </c>
      <c r="O89" s="168" t="n">
        <v>3</v>
      </c>
      <c r="P89" s="168" t="s">
        <v>796</v>
      </c>
      <c r="Q89" s="168" t="s">
        <v>796</v>
      </c>
      <c r="R89" s="170" t="n">
        <v>0</v>
      </c>
      <c r="S89" s="168"/>
      <c r="T89" s="169" t="s">
        <v>796</v>
      </c>
      <c r="U89" s="170" t="s">
        <v>796</v>
      </c>
      <c r="V89" s="169" t="s">
        <v>796</v>
      </c>
      <c r="W89" s="170" t="s">
        <v>796</v>
      </c>
      <c r="X89" s="169" t="n">
        <v>21</v>
      </c>
      <c r="Y89" s="170" t="n">
        <v>156.4</v>
      </c>
      <c r="Z89" s="169" t="s">
        <v>796</v>
      </c>
      <c r="AA89" s="170" t="s">
        <v>796</v>
      </c>
      <c r="AB89" s="169" t="s">
        <v>796</v>
      </c>
      <c r="AC89" s="170" t="s">
        <v>796</v>
      </c>
      <c r="AD89" s="169" t="n">
        <v>18</v>
      </c>
      <c r="AE89" s="170" t="n">
        <v>100.8</v>
      </c>
      <c r="AF89" s="168" t="s">
        <v>796</v>
      </c>
      <c r="AG89" s="168" t="s">
        <v>796</v>
      </c>
      <c r="AH89" s="169" t="s">
        <v>796</v>
      </c>
      <c r="AI89" s="170" t="s">
        <v>796</v>
      </c>
      <c r="AJ89" s="168" t="s">
        <v>796</v>
      </c>
      <c r="AK89" s="168" t="s">
        <v>796</v>
      </c>
      <c r="AL89" s="169" t="n">
        <v>6</v>
      </c>
      <c r="AM89" s="170" t="n">
        <v>6</v>
      </c>
      <c r="AN89" s="171"/>
      <c r="AO89" s="169" t="n">
        <v>0</v>
      </c>
      <c r="AP89" s="170" t="n">
        <v>0</v>
      </c>
      <c r="AQ89" s="169" t="n">
        <v>0</v>
      </c>
      <c r="AR89" s="170" t="n">
        <v>0</v>
      </c>
      <c r="AS89" s="169" t="n">
        <v>0</v>
      </c>
      <c r="AT89" s="170" t="n">
        <v>0</v>
      </c>
      <c r="AU89" s="169" t="n">
        <v>0</v>
      </c>
      <c r="AV89" s="170" t="n">
        <v>0</v>
      </c>
      <c r="AW89" s="169" t="n">
        <v>0</v>
      </c>
      <c r="AX89" s="170" t="n">
        <v>0</v>
      </c>
      <c r="AY89" s="169" t="n">
        <v>0</v>
      </c>
      <c r="AZ89" s="170" t="n">
        <v>0</v>
      </c>
      <c r="BA89" s="172"/>
      <c r="BB89" s="169" t="n">
        <v>0</v>
      </c>
      <c r="BC89" s="170" t="n">
        <v>0</v>
      </c>
      <c r="BD89" s="169" t="n">
        <v>0</v>
      </c>
      <c r="BE89" s="170" t="n">
        <v>0</v>
      </c>
      <c r="BF89" s="169" t="n">
        <v>0</v>
      </c>
      <c r="BG89" s="170" t="n">
        <v>0</v>
      </c>
      <c r="BH89" s="169" t="s">
        <v>704</v>
      </c>
      <c r="BI89" s="170" t="s">
        <v>704</v>
      </c>
      <c r="BJ89" s="169" t="n">
        <v>0</v>
      </c>
      <c r="BK89" s="170" t="n">
        <v>0</v>
      </c>
      <c r="BL89" s="169" t="n">
        <v>0</v>
      </c>
      <c r="BM89" s="170" t="n">
        <v>0</v>
      </c>
      <c r="BN89" s="169" t="n">
        <v>0</v>
      </c>
      <c r="BO89" s="170" t="n">
        <v>0</v>
      </c>
      <c r="BP89" s="169" t="n">
        <v>0</v>
      </c>
      <c r="BQ89" s="170" t="n">
        <v>0</v>
      </c>
      <c r="BR89" s="169" t="n">
        <v>0</v>
      </c>
      <c r="BS89" s="170" t="n">
        <v>0</v>
      </c>
      <c r="BT89" s="169" t="n">
        <v>0</v>
      </c>
      <c r="BU89" s="170" t="n">
        <v>0</v>
      </c>
      <c r="BV89" s="169" t="s">
        <v>704</v>
      </c>
      <c r="BW89" s="170" t="s">
        <v>704</v>
      </c>
      <c r="BX89" s="168"/>
      <c r="BY89" s="169" t="n">
        <v>0</v>
      </c>
      <c r="BZ89" s="170" t="n">
        <v>0</v>
      </c>
      <c r="CA89" s="169" t="s">
        <v>704</v>
      </c>
      <c r="CB89" s="170" t="s">
        <v>704</v>
      </c>
      <c r="CC89" s="169" t="s">
        <v>704</v>
      </c>
      <c r="CD89" s="170" t="s">
        <v>704</v>
      </c>
      <c r="CE89" s="169" t="n">
        <v>0</v>
      </c>
      <c r="CF89" s="170" t="n">
        <v>0</v>
      </c>
      <c r="CG89" s="169" t="n">
        <v>0</v>
      </c>
      <c r="CH89" s="170" t="n">
        <v>0</v>
      </c>
      <c r="CI89" s="169" t="n">
        <v>0</v>
      </c>
      <c r="CJ89" s="170" t="n">
        <v>0</v>
      </c>
      <c r="CK89" s="169" t="n">
        <v>0</v>
      </c>
      <c r="CL89" s="170" t="n">
        <v>0</v>
      </c>
      <c r="CM89" s="169" t="n">
        <v>0</v>
      </c>
      <c r="CN89" s="170" t="n">
        <v>0</v>
      </c>
      <c r="CO89" s="169" t="n">
        <v>0</v>
      </c>
      <c r="CP89" s="170" t="n">
        <v>0</v>
      </c>
      <c r="CQ89" s="171"/>
      <c r="CR89" s="169" t="n">
        <v>0</v>
      </c>
      <c r="CS89" s="170" t="n">
        <v>0</v>
      </c>
      <c r="CT89" s="169" t="n">
        <v>8</v>
      </c>
      <c r="CU89" s="170" t="n">
        <v>54</v>
      </c>
      <c r="CV89" s="169" t="s">
        <v>704</v>
      </c>
      <c r="CW89" s="170" t="s">
        <v>704</v>
      </c>
      <c r="CX89" s="169" t="n">
        <v>9</v>
      </c>
      <c r="CY89" s="170" t="n">
        <v>97</v>
      </c>
      <c r="CZ89" s="172"/>
      <c r="DA89" s="169" t="s">
        <v>704</v>
      </c>
      <c r="DB89" s="170" t="s">
        <v>704</v>
      </c>
      <c r="DC89" s="172"/>
      <c r="DD89" s="169" t="s">
        <v>704</v>
      </c>
      <c r="DE89" s="170" t="s">
        <v>704</v>
      </c>
      <c r="DF89" s="169" t="n">
        <v>4</v>
      </c>
      <c r="DG89" s="170" t="n">
        <v>54</v>
      </c>
      <c r="DH89" s="169" t="s">
        <v>704</v>
      </c>
      <c r="DI89" s="170" t="s">
        <v>704</v>
      </c>
      <c r="DJ89" s="172"/>
      <c r="DK89" s="169" t="s">
        <v>704</v>
      </c>
      <c r="DL89" s="170" t="s">
        <v>704</v>
      </c>
      <c r="DM89" s="172"/>
      <c r="DN89" s="169" t="s">
        <v>704</v>
      </c>
      <c r="DO89" s="170" t="s">
        <v>704</v>
      </c>
      <c r="DP89" s="169" t="n">
        <v>0</v>
      </c>
      <c r="DQ89" s="170" t="n">
        <v>0</v>
      </c>
      <c r="DR89" s="169" t="s">
        <v>704</v>
      </c>
      <c r="DS89" s="170" t="s">
        <v>704</v>
      </c>
      <c r="DT89" s="169" t="n">
        <v>0</v>
      </c>
      <c r="DU89" s="170" t="n">
        <v>0</v>
      </c>
      <c r="DV89" s="171"/>
      <c r="DW89" s="169" t="s">
        <v>704</v>
      </c>
      <c r="DX89" s="170" t="s">
        <v>704</v>
      </c>
      <c r="DY89" s="169" t="s">
        <v>704</v>
      </c>
      <c r="DZ89" s="170" t="s">
        <v>704</v>
      </c>
      <c r="EA89" s="169" t="n">
        <v>0</v>
      </c>
      <c r="EB89" s="170" t="n">
        <v>0</v>
      </c>
      <c r="EC89" s="169" t="n">
        <v>0</v>
      </c>
      <c r="ED89" s="170" t="n">
        <v>0</v>
      </c>
      <c r="EE89" s="169" t="n">
        <v>0</v>
      </c>
      <c r="EF89" s="170" t="n">
        <v>0</v>
      </c>
      <c r="EG89" s="169" t="n">
        <v>0</v>
      </c>
      <c r="EH89" s="170" t="n">
        <v>0</v>
      </c>
      <c r="EI89" s="169" t="n">
        <v>0</v>
      </c>
      <c r="EJ89" s="170" t="n">
        <v>0</v>
      </c>
      <c r="EK89" s="169" t="n">
        <v>0</v>
      </c>
      <c r="EL89" s="170" t="n">
        <v>0</v>
      </c>
      <c r="EM89" s="169" t="n">
        <v>0</v>
      </c>
      <c r="EN89" s="170" t="n">
        <v>0</v>
      </c>
      <c r="EO89" s="169" t="s">
        <v>704</v>
      </c>
      <c r="EP89" s="170" t="s">
        <v>704</v>
      </c>
    </row>
    <row r="90" s="125" customFormat="true" ht="12.75" hidden="false" customHeight="false" outlineLevel="0" collapsed="false">
      <c r="A90" s="166" t="s">
        <v>767</v>
      </c>
      <c r="B90" s="167" t="n">
        <v>3419</v>
      </c>
      <c r="C90" s="168"/>
      <c r="D90" s="169" t="n">
        <v>521</v>
      </c>
      <c r="E90" s="168" t="n">
        <v>82</v>
      </c>
      <c r="F90" s="168" t="n">
        <v>279</v>
      </c>
      <c r="G90" s="168" t="n">
        <v>110</v>
      </c>
      <c r="H90" s="168" t="n">
        <v>150</v>
      </c>
      <c r="I90" s="168" t="n">
        <v>0</v>
      </c>
      <c r="J90" s="168" t="n">
        <v>795</v>
      </c>
      <c r="K90" s="168" t="n">
        <v>210</v>
      </c>
      <c r="L90" s="170" t="n">
        <v>1272</v>
      </c>
      <c r="M90" s="168"/>
      <c r="N90" s="169" t="n">
        <v>1440</v>
      </c>
      <c r="O90" s="168" t="n">
        <v>753</v>
      </c>
      <c r="P90" s="168" t="n">
        <v>452</v>
      </c>
      <c r="Q90" s="168" t="n">
        <v>293</v>
      </c>
      <c r="R90" s="170" t="n">
        <v>481</v>
      </c>
      <c r="S90" s="168"/>
      <c r="T90" s="169" t="n">
        <v>3310</v>
      </c>
      <c r="U90" s="170" t="n">
        <v>215333.300000001</v>
      </c>
      <c r="V90" s="169" t="n">
        <v>915</v>
      </c>
      <c r="W90" s="170" t="n">
        <v>66327.6</v>
      </c>
      <c r="X90" s="169" t="n">
        <v>2989</v>
      </c>
      <c r="Y90" s="170" t="n">
        <v>149494.4</v>
      </c>
      <c r="Z90" s="169" t="n">
        <v>1298</v>
      </c>
      <c r="AA90" s="170" t="n">
        <v>112759.584</v>
      </c>
      <c r="AB90" s="169" t="n">
        <v>689</v>
      </c>
      <c r="AC90" s="170" t="n">
        <v>16085.8</v>
      </c>
      <c r="AD90" s="169" t="n">
        <v>2414</v>
      </c>
      <c r="AE90" s="170" t="n">
        <v>44533.0999999999</v>
      </c>
      <c r="AF90" s="168" t="n">
        <v>561</v>
      </c>
      <c r="AG90" s="168" t="n">
        <v>5172.90000000001</v>
      </c>
      <c r="AH90" s="169" t="n">
        <v>984</v>
      </c>
      <c r="AI90" s="170" t="n">
        <v>14246.2</v>
      </c>
      <c r="AJ90" s="168" t="n">
        <v>726</v>
      </c>
      <c r="AK90" s="168" t="n">
        <v>16190.5</v>
      </c>
      <c r="AL90" s="169" t="n">
        <v>1589</v>
      </c>
      <c r="AM90" s="170" t="n">
        <v>6346.7</v>
      </c>
      <c r="AN90" s="171"/>
      <c r="AO90" s="169" t="n">
        <v>656</v>
      </c>
      <c r="AP90" s="170" t="n">
        <v>48153</v>
      </c>
      <c r="AQ90" s="169" t="n">
        <v>344</v>
      </c>
      <c r="AR90" s="170" t="n">
        <v>12143</v>
      </c>
      <c r="AS90" s="169" t="n">
        <v>435</v>
      </c>
      <c r="AT90" s="170" t="n">
        <v>18719</v>
      </c>
      <c r="AU90" s="169" t="n">
        <v>173</v>
      </c>
      <c r="AV90" s="170" t="n">
        <v>5452</v>
      </c>
      <c r="AW90" s="169" t="n">
        <v>35</v>
      </c>
      <c r="AX90" s="170" t="n">
        <v>623</v>
      </c>
      <c r="AY90" s="169" t="n">
        <v>803</v>
      </c>
      <c r="AZ90" s="170" t="n">
        <v>85090</v>
      </c>
      <c r="BA90" s="172"/>
      <c r="BB90" s="169" t="n">
        <v>83</v>
      </c>
      <c r="BC90" s="170" t="n">
        <v>782</v>
      </c>
      <c r="BD90" s="169" t="s">
        <v>704</v>
      </c>
      <c r="BE90" s="170" t="s">
        <v>704</v>
      </c>
      <c r="BF90" s="169" t="n">
        <v>93</v>
      </c>
      <c r="BG90" s="170" t="n">
        <v>2682</v>
      </c>
      <c r="BH90" s="169" t="n">
        <v>146</v>
      </c>
      <c r="BI90" s="170" t="n">
        <v>4148</v>
      </c>
      <c r="BJ90" s="169" t="n">
        <v>263</v>
      </c>
      <c r="BK90" s="170" t="n">
        <v>9495</v>
      </c>
      <c r="BL90" s="169" t="n">
        <v>120</v>
      </c>
      <c r="BM90" s="170" t="n">
        <v>2342</v>
      </c>
      <c r="BN90" s="169" t="s">
        <v>704</v>
      </c>
      <c r="BO90" s="170" t="s">
        <v>704</v>
      </c>
      <c r="BP90" s="169" t="n">
        <v>35</v>
      </c>
      <c r="BQ90" s="170" t="n">
        <v>192</v>
      </c>
      <c r="BR90" s="169" t="n">
        <v>218</v>
      </c>
      <c r="BS90" s="170" t="n">
        <v>4226</v>
      </c>
      <c r="BT90" s="169" t="n">
        <v>85</v>
      </c>
      <c r="BU90" s="170" t="n">
        <v>1187</v>
      </c>
      <c r="BV90" s="169" t="n">
        <v>127</v>
      </c>
      <c r="BW90" s="170" t="n">
        <v>460</v>
      </c>
      <c r="BX90" s="168"/>
      <c r="BY90" s="169" t="n">
        <v>39</v>
      </c>
      <c r="BZ90" s="170" t="n">
        <v>81</v>
      </c>
      <c r="CA90" s="169" t="n">
        <v>118</v>
      </c>
      <c r="CB90" s="170" t="n">
        <v>843</v>
      </c>
      <c r="CC90" s="169" t="n">
        <v>122</v>
      </c>
      <c r="CD90" s="170" t="n">
        <v>924</v>
      </c>
      <c r="CE90" s="169" t="n">
        <v>176</v>
      </c>
      <c r="CF90" s="170" t="n">
        <v>71</v>
      </c>
      <c r="CG90" s="169" t="n">
        <v>93</v>
      </c>
      <c r="CH90" s="170" t="n">
        <v>237</v>
      </c>
      <c r="CI90" s="169" t="n">
        <v>79</v>
      </c>
      <c r="CJ90" s="170" t="n">
        <v>211</v>
      </c>
      <c r="CK90" s="169" t="n">
        <v>159</v>
      </c>
      <c r="CL90" s="170" t="n">
        <v>448</v>
      </c>
      <c r="CM90" s="169" t="n">
        <v>86</v>
      </c>
      <c r="CN90" s="170" t="n">
        <v>480</v>
      </c>
      <c r="CO90" s="169" t="n">
        <v>26</v>
      </c>
      <c r="CP90" s="170" t="n">
        <v>66</v>
      </c>
      <c r="CQ90" s="171"/>
      <c r="CR90" s="169" t="n">
        <v>277</v>
      </c>
      <c r="CS90" s="170" t="n">
        <v>26655</v>
      </c>
      <c r="CT90" s="169" t="n">
        <v>578</v>
      </c>
      <c r="CU90" s="170" t="n">
        <v>13526</v>
      </c>
      <c r="CV90" s="169" t="n">
        <v>840</v>
      </c>
      <c r="CW90" s="170" t="n">
        <v>24978</v>
      </c>
      <c r="CX90" s="169" t="n">
        <v>1151</v>
      </c>
      <c r="CY90" s="170" t="n">
        <v>98861</v>
      </c>
      <c r="CZ90" s="172"/>
      <c r="DA90" s="169" t="n">
        <v>196</v>
      </c>
      <c r="DB90" s="170" t="n">
        <v>93615</v>
      </c>
      <c r="DC90" s="172"/>
      <c r="DD90" s="169" t="n">
        <v>484</v>
      </c>
      <c r="DE90" s="170" t="n">
        <v>59829</v>
      </c>
      <c r="DF90" s="169" t="n">
        <v>439</v>
      </c>
      <c r="DG90" s="170" t="n">
        <v>79901</v>
      </c>
      <c r="DH90" s="169" t="n">
        <v>623</v>
      </c>
      <c r="DI90" s="170" t="n">
        <v>154421</v>
      </c>
      <c r="DJ90" s="172"/>
      <c r="DK90" s="169" t="n">
        <v>129</v>
      </c>
      <c r="DL90" s="170" t="n">
        <v>1116</v>
      </c>
      <c r="DM90" s="172"/>
      <c r="DN90" s="169" t="n">
        <v>467</v>
      </c>
      <c r="DO90" s="170" t="n">
        <v>1206960</v>
      </c>
      <c r="DP90" s="169" t="n">
        <v>26</v>
      </c>
      <c r="DQ90" s="170" t="n">
        <v>1622503</v>
      </c>
      <c r="DR90" s="169" t="n">
        <v>202</v>
      </c>
      <c r="DS90" s="170" t="n">
        <v>7552</v>
      </c>
      <c r="DT90" s="169" t="n">
        <v>194</v>
      </c>
      <c r="DU90" s="170" t="n">
        <v>1484</v>
      </c>
      <c r="DV90" s="171"/>
      <c r="DW90" s="169" t="n">
        <v>1117</v>
      </c>
      <c r="DX90" s="170" t="n">
        <v>1566</v>
      </c>
      <c r="DY90" s="169" t="n">
        <v>1331</v>
      </c>
      <c r="DZ90" s="170" t="n">
        <v>1853</v>
      </c>
      <c r="EA90" s="169" t="n">
        <v>199</v>
      </c>
      <c r="EB90" s="170" t="n">
        <v>313</v>
      </c>
      <c r="EC90" s="169" t="n">
        <v>58</v>
      </c>
      <c r="ED90" s="170" t="n">
        <v>68</v>
      </c>
      <c r="EE90" s="169" t="n">
        <v>547</v>
      </c>
      <c r="EF90" s="170" t="n">
        <v>1514</v>
      </c>
      <c r="EG90" s="169" t="n">
        <v>235</v>
      </c>
      <c r="EH90" s="170" t="n">
        <v>377</v>
      </c>
      <c r="EI90" s="169" t="n">
        <v>121</v>
      </c>
      <c r="EJ90" s="170" t="n">
        <v>295</v>
      </c>
      <c r="EK90" s="169" t="n">
        <v>229</v>
      </c>
      <c r="EL90" s="170" t="n">
        <v>583</v>
      </c>
      <c r="EM90" s="169" t="n">
        <v>353</v>
      </c>
      <c r="EN90" s="170" t="n">
        <v>1182</v>
      </c>
      <c r="EO90" s="169" t="n">
        <v>2176</v>
      </c>
      <c r="EP90" s="170" t="n">
        <v>7751</v>
      </c>
    </row>
    <row r="91" s="125" customFormat="true" ht="12.75" hidden="false" customHeight="false" outlineLevel="0" collapsed="false">
      <c r="A91" s="166" t="s">
        <v>129</v>
      </c>
      <c r="B91" s="167" t="n">
        <v>573</v>
      </c>
      <c r="C91" s="168"/>
      <c r="D91" s="169" t="n">
        <v>60</v>
      </c>
      <c r="E91" s="168" t="n">
        <v>14</v>
      </c>
      <c r="F91" s="168" t="n">
        <v>47</v>
      </c>
      <c r="G91" s="168" t="n">
        <v>16</v>
      </c>
      <c r="H91" s="168" t="n">
        <v>49</v>
      </c>
      <c r="I91" s="168" t="n">
        <v>0</v>
      </c>
      <c r="J91" s="168" t="n">
        <v>152</v>
      </c>
      <c r="K91" s="168" t="n">
        <v>34</v>
      </c>
      <c r="L91" s="170" t="n">
        <v>201</v>
      </c>
      <c r="M91" s="168"/>
      <c r="N91" s="169" t="n">
        <v>237</v>
      </c>
      <c r="O91" s="168" t="n">
        <v>139</v>
      </c>
      <c r="P91" s="168" t="n">
        <v>76</v>
      </c>
      <c r="Q91" s="168" t="n">
        <v>61</v>
      </c>
      <c r="R91" s="170" t="n">
        <v>60</v>
      </c>
      <c r="S91" s="168"/>
      <c r="T91" s="169" t="n">
        <v>557</v>
      </c>
      <c r="U91" s="170" t="n">
        <v>24847</v>
      </c>
      <c r="V91" s="169" t="n">
        <v>129</v>
      </c>
      <c r="W91" s="170" t="n">
        <v>6240.89999999999</v>
      </c>
      <c r="X91" s="169" t="n">
        <v>530</v>
      </c>
      <c r="Y91" s="170" t="n">
        <v>19018.4</v>
      </c>
      <c r="Z91" s="169" t="n">
        <v>211</v>
      </c>
      <c r="AA91" s="170" t="n">
        <v>9623.0498</v>
      </c>
      <c r="AB91" s="169" t="n">
        <v>133</v>
      </c>
      <c r="AC91" s="170" t="n">
        <v>2284.2</v>
      </c>
      <c r="AD91" s="169" t="n">
        <v>423</v>
      </c>
      <c r="AE91" s="170" t="n">
        <v>8934.1</v>
      </c>
      <c r="AF91" s="168" t="n">
        <v>109</v>
      </c>
      <c r="AG91" s="168" t="n">
        <v>1055.1</v>
      </c>
      <c r="AH91" s="169" t="n">
        <v>171</v>
      </c>
      <c r="AI91" s="170" t="n">
        <v>1025.3</v>
      </c>
      <c r="AJ91" s="168" t="n">
        <v>91</v>
      </c>
      <c r="AK91" s="168" t="n">
        <v>1226.5</v>
      </c>
      <c r="AL91" s="169" t="n">
        <v>245</v>
      </c>
      <c r="AM91" s="170" t="n">
        <v>699.199999999999</v>
      </c>
      <c r="AN91" s="171"/>
      <c r="AO91" s="169" t="n">
        <v>99</v>
      </c>
      <c r="AP91" s="170" t="n">
        <v>5425</v>
      </c>
      <c r="AQ91" s="169" t="n">
        <v>27</v>
      </c>
      <c r="AR91" s="170" t="n">
        <v>328</v>
      </c>
      <c r="AS91" s="169" t="n">
        <v>29</v>
      </c>
      <c r="AT91" s="170" t="n">
        <v>358</v>
      </c>
      <c r="AU91" s="169" t="n">
        <v>13</v>
      </c>
      <c r="AV91" s="170" t="n">
        <v>128</v>
      </c>
      <c r="AW91" s="169" t="n">
        <v>11</v>
      </c>
      <c r="AX91" s="170" t="n">
        <v>205</v>
      </c>
      <c r="AY91" s="169" t="n">
        <v>117</v>
      </c>
      <c r="AZ91" s="170" t="n">
        <v>6444</v>
      </c>
      <c r="BA91" s="172"/>
      <c r="BB91" s="169" t="n">
        <v>16</v>
      </c>
      <c r="BC91" s="170" t="n">
        <v>234</v>
      </c>
      <c r="BD91" s="169" t="n">
        <v>0</v>
      </c>
      <c r="BE91" s="170" t="n">
        <v>0</v>
      </c>
      <c r="BF91" s="169" t="s">
        <v>704</v>
      </c>
      <c r="BG91" s="170" t="s">
        <v>704</v>
      </c>
      <c r="BH91" s="169" t="n">
        <v>19</v>
      </c>
      <c r="BI91" s="170" t="n">
        <v>492</v>
      </c>
      <c r="BJ91" s="169" t="n">
        <v>22</v>
      </c>
      <c r="BK91" s="170" t="n">
        <v>570</v>
      </c>
      <c r="BL91" s="169" t="n">
        <v>36</v>
      </c>
      <c r="BM91" s="170" t="n">
        <v>621</v>
      </c>
      <c r="BN91" s="169" t="n">
        <v>9</v>
      </c>
      <c r="BO91" s="170" t="n">
        <v>49</v>
      </c>
      <c r="BP91" s="169" t="s">
        <v>704</v>
      </c>
      <c r="BQ91" s="170" t="s">
        <v>704</v>
      </c>
      <c r="BR91" s="169" t="n">
        <v>33</v>
      </c>
      <c r="BS91" s="170" t="n">
        <v>549</v>
      </c>
      <c r="BT91" s="169" t="n">
        <v>6</v>
      </c>
      <c r="BU91" s="170" t="n">
        <v>35</v>
      </c>
      <c r="BV91" s="169" t="n">
        <v>22</v>
      </c>
      <c r="BW91" s="170" t="n">
        <v>101</v>
      </c>
      <c r="BX91" s="168"/>
      <c r="BY91" s="169" t="s">
        <v>704</v>
      </c>
      <c r="BZ91" s="170" t="s">
        <v>704</v>
      </c>
      <c r="CA91" s="169" t="s">
        <v>704</v>
      </c>
      <c r="CB91" s="170" t="s">
        <v>704</v>
      </c>
      <c r="CC91" s="169" t="n">
        <v>21</v>
      </c>
      <c r="CD91" s="170" t="n">
        <v>248</v>
      </c>
      <c r="CE91" s="169" t="n">
        <v>28</v>
      </c>
      <c r="CF91" s="170" t="n">
        <v>27</v>
      </c>
      <c r="CG91" s="169" t="n">
        <v>25</v>
      </c>
      <c r="CH91" s="170" t="n">
        <v>10</v>
      </c>
      <c r="CI91" s="169" t="n">
        <v>17</v>
      </c>
      <c r="CJ91" s="170" t="n">
        <v>33</v>
      </c>
      <c r="CK91" s="169" t="n">
        <v>37</v>
      </c>
      <c r="CL91" s="170" t="n">
        <v>43</v>
      </c>
      <c r="CM91" s="169" t="n">
        <v>12</v>
      </c>
      <c r="CN91" s="170" t="n">
        <v>5</v>
      </c>
      <c r="CO91" s="169" t="n">
        <v>3</v>
      </c>
      <c r="CP91" s="170" t="n">
        <v>1</v>
      </c>
      <c r="CQ91" s="171"/>
      <c r="CR91" s="169" t="n">
        <v>64</v>
      </c>
      <c r="CS91" s="170" t="n">
        <v>4636</v>
      </c>
      <c r="CT91" s="169" t="n">
        <v>107</v>
      </c>
      <c r="CU91" s="170" t="n">
        <v>2396</v>
      </c>
      <c r="CV91" s="169" t="n">
        <v>156</v>
      </c>
      <c r="CW91" s="170" t="n">
        <v>4272</v>
      </c>
      <c r="CX91" s="169" t="n">
        <v>198</v>
      </c>
      <c r="CY91" s="170" t="n">
        <v>16981</v>
      </c>
      <c r="CZ91" s="172"/>
      <c r="DA91" s="169" t="n">
        <v>33</v>
      </c>
      <c r="DB91" s="170" t="n">
        <v>4610</v>
      </c>
      <c r="DC91" s="172"/>
      <c r="DD91" s="169" t="n">
        <v>128</v>
      </c>
      <c r="DE91" s="170" t="n">
        <v>14810</v>
      </c>
      <c r="DF91" s="169" t="n">
        <v>125</v>
      </c>
      <c r="DG91" s="170" t="n">
        <v>17388</v>
      </c>
      <c r="DH91" s="169" t="n">
        <v>156</v>
      </c>
      <c r="DI91" s="170" t="n">
        <v>35083</v>
      </c>
      <c r="DJ91" s="172"/>
      <c r="DK91" s="169" t="n">
        <v>36</v>
      </c>
      <c r="DL91" s="170" t="n">
        <v>207</v>
      </c>
      <c r="DM91" s="172"/>
      <c r="DN91" s="169" t="n">
        <v>93</v>
      </c>
      <c r="DO91" s="170" t="n">
        <v>7909</v>
      </c>
      <c r="DP91" s="169" t="n">
        <v>0</v>
      </c>
      <c r="DQ91" s="170" t="n">
        <v>0</v>
      </c>
      <c r="DR91" s="169" t="s">
        <v>704</v>
      </c>
      <c r="DS91" s="170" t="s">
        <v>704</v>
      </c>
      <c r="DT91" s="169" t="n">
        <v>55</v>
      </c>
      <c r="DU91" s="170" t="n">
        <v>407</v>
      </c>
      <c r="DV91" s="171"/>
      <c r="DW91" s="169" t="n">
        <v>203</v>
      </c>
      <c r="DX91" s="170" t="n">
        <v>273</v>
      </c>
      <c r="DY91" s="169" t="n">
        <v>215</v>
      </c>
      <c r="DZ91" s="170" t="n">
        <v>292</v>
      </c>
      <c r="EA91" s="169" t="n">
        <v>18</v>
      </c>
      <c r="EB91" s="170" t="n">
        <v>54</v>
      </c>
      <c r="EC91" s="169" t="s">
        <v>704</v>
      </c>
      <c r="ED91" s="170" t="s">
        <v>704</v>
      </c>
      <c r="EE91" s="169" t="n">
        <v>74</v>
      </c>
      <c r="EF91" s="170" t="n">
        <v>273</v>
      </c>
      <c r="EG91" s="169" t="n">
        <v>41</v>
      </c>
      <c r="EH91" s="170" t="n">
        <v>238</v>
      </c>
      <c r="EI91" s="169" t="s">
        <v>704</v>
      </c>
      <c r="EJ91" s="170" t="s">
        <v>704</v>
      </c>
      <c r="EK91" s="169" t="n">
        <v>26</v>
      </c>
      <c r="EL91" s="170" t="n">
        <v>104</v>
      </c>
      <c r="EM91" s="169" t="n">
        <v>34</v>
      </c>
      <c r="EN91" s="170" t="n">
        <v>48</v>
      </c>
      <c r="EO91" s="169" t="n">
        <v>356</v>
      </c>
      <c r="EP91" s="170" t="n">
        <v>1353</v>
      </c>
    </row>
    <row r="92" s="125" customFormat="true" ht="12.75" hidden="false" customHeight="false" outlineLevel="0" collapsed="false">
      <c r="A92" s="166" t="s">
        <v>768</v>
      </c>
      <c r="B92" s="167" t="n">
        <v>105</v>
      </c>
      <c r="C92" s="168"/>
      <c r="D92" s="169" t="n">
        <v>16</v>
      </c>
      <c r="E92" s="168" t="n">
        <v>11</v>
      </c>
      <c r="F92" s="168" t="s">
        <v>796</v>
      </c>
      <c r="G92" s="168" t="s">
        <v>796</v>
      </c>
      <c r="H92" s="168" t="n">
        <v>0</v>
      </c>
      <c r="I92" s="168" t="n">
        <v>0</v>
      </c>
      <c r="J92" s="168" t="n">
        <v>12</v>
      </c>
      <c r="K92" s="168" t="s">
        <v>796</v>
      </c>
      <c r="L92" s="170" t="n">
        <v>38</v>
      </c>
      <c r="M92" s="168"/>
      <c r="N92" s="169" t="n">
        <v>46</v>
      </c>
      <c r="O92" s="168" t="s">
        <v>796</v>
      </c>
      <c r="P92" s="168" t="s">
        <v>796</v>
      </c>
      <c r="Q92" s="168" t="s">
        <v>796</v>
      </c>
      <c r="R92" s="170" t="n">
        <v>24</v>
      </c>
      <c r="S92" s="168"/>
      <c r="T92" s="169" t="n">
        <v>102</v>
      </c>
      <c r="U92" s="170" t="n">
        <v>9178.7</v>
      </c>
      <c r="V92" s="169" t="n">
        <v>42</v>
      </c>
      <c r="W92" s="170" t="n">
        <v>6176.3</v>
      </c>
      <c r="X92" s="169" t="n">
        <v>86</v>
      </c>
      <c r="Y92" s="170" t="n">
        <v>3135.9</v>
      </c>
      <c r="Z92" s="169" t="n">
        <v>54</v>
      </c>
      <c r="AA92" s="170" t="n">
        <v>5159.1003</v>
      </c>
      <c r="AB92" s="169" t="n">
        <v>13</v>
      </c>
      <c r="AC92" s="170" t="n">
        <v>379.9</v>
      </c>
      <c r="AD92" s="169" t="n">
        <v>68</v>
      </c>
      <c r="AE92" s="170" t="n">
        <v>2415</v>
      </c>
      <c r="AF92" s="168" t="n">
        <v>15</v>
      </c>
      <c r="AG92" s="168" t="n">
        <v>258.1</v>
      </c>
      <c r="AH92" s="169" t="n">
        <v>14</v>
      </c>
      <c r="AI92" s="170" t="n">
        <v>148.1</v>
      </c>
      <c r="AJ92" s="168" t="n">
        <v>28</v>
      </c>
      <c r="AK92" s="168" t="n">
        <v>496</v>
      </c>
      <c r="AL92" s="169" t="n">
        <v>40</v>
      </c>
      <c r="AM92" s="170" t="n">
        <v>322.6</v>
      </c>
      <c r="AN92" s="171"/>
      <c r="AO92" s="169" t="n">
        <v>33</v>
      </c>
      <c r="AP92" s="170" t="n">
        <v>3026</v>
      </c>
      <c r="AQ92" s="169" t="s">
        <v>704</v>
      </c>
      <c r="AR92" s="170" t="s">
        <v>704</v>
      </c>
      <c r="AS92" s="169" t="s">
        <v>704</v>
      </c>
      <c r="AT92" s="170" t="s">
        <v>704</v>
      </c>
      <c r="AU92" s="169" t="n">
        <v>4</v>
      </c>
      <c r="AV92" s="170" t="n">
        <v>119</v>
      </c>
      <c r="AW92" s="169" t="n">
        <v>0</v>
      </c>
      <c r="AX92" s="170" t="n">
        <v>0</v>
      </c>
      <c r="AY92" s="169" t="n">
        <v>34</v>
      </c>
      <c r="AZ92" s="170" t="n">
        <v>3290</v>
      </c>
      <c r="BA92" s="172"/>
      <c r="BB92" s="169" t="s">
        <v>704</v>
      </c>
      <c r="BC92" s="170" t="s">
        <v>704</v>
      </c>
      <c r="BD92" s="169" t="n">
        <v>0</v>
      </c>
      <c r="BE92" s="170" t="n">
        <v>0</v>
      </c>
      <c r="BF92" s="169" t="s">
        <v>704</v>
      </c>
      <c r="BG92" s="170" t="s">
        <v>704</v>
      </c>
      <c r="BH92" s="169" t="n">
        <v>9</v>
      </c>
      <c r="BI92" s="170" t="n">
        <v>239</v>
      </c>
      <c r="BJ92" s="169" t="s">
        <v>704</v>
      </c>
      <c r="BK92" s="170" t="s">
        <v>704</v>
      </c>
      <c r="BL92" s="169" t="s">
        <v>704</v>
      </c>
      <c r="BM92" s="170" t="s">
        <v>704</v>
      </c>
      <c r="BN92" s="169" t="s">
        <v>704</v>
      </c>
      <c r="BO92" s="170" t="s">
        <v>704</v>
      </c>
      <c r="BP92" s="169" t="n">
        <v>0</v>
      </c>
      <c r="BQ92" s="170" t="n">
        <v>0</v>
      </c>
      <c r="BR92" s="169" t="s">
        <v>704</v>
      </c>
      <c r="BS92" s="170" t="s">
        <v>704</v>
      </c>
      <c r="BT92" s="169" t="s">
        <v>704</v>
      </c>
      <c r="BU92" s="170" t="s">
        <v>704</v>
      </c>
      <c r="BV92" s="169" t="n">
        <v>15</v>
      </c>
      <c r="BW92" s="170" t="n">
        <v>252</v>
      </c>
      <c r="BX92" s="168"/>
      <c r="BY92" s="169" t="s">
        <v>704</v>
      </c>
      <c r="BZ92" s="170" t="s">
        <v>704</v>
      </c>
      <c r="CA92" s="169" t="n">
        <v>13</v>
      </c>
      <c r="CB92" s="170" t="n">
        <v>239</v>
      </c>
      <c r="CC92" s="169" t="s">
        <v>704</v>
      </c>
      <c r="CD92" s="170" t="s">
        <v>704</v>
      </c>
      <c r="CE92" s="169" t="n">
        <v>7</v>
      </c>
      <c r="CF92" s="170" t="n">
        <v>1</v>
      </c>
      <c r="CG92" s="169" t="s">
        <v>704</v>
      </c>
      <c r="CH92" s="170" t="s">
        <v>704</v>
      </c>
      <c r="CI92" s="169" t="s">
        <v>704</v>
      </c>
      <c r="CJ92" s="170" t="s">
        <v>704</v>
      </c>
      <c r="CK92" s="169" t="s">
        <v>704</v>
      </c>
      <c r="CL92" s="170" t="s">
        <v>704</v>
      </c>
      <c r="CM92" s="169" t="s">
        <v>704</v>
      </c>
      <c r="CN92" s="170" t="s">
        <v>704</v>
      </c>
      <c r="CO92" s="169" t="s">
        <v>704</v>
      </c>
      <c r="CP92" s="170" t="s">
        <v>704</v>
      </c>
      <c r="CQ92" s="171"/>
      <c r="CR92" s="169" t="s">
        <v>704</v>
      </c>
      <c r="CS92" s="170" t="s">
        <v>704</v>
      </c>
      <c r="CT92" s="169" t="s">
        <v>704</v>
      </c>
      <c r="CU92" s="170" t="s">
        <v>704</v>
      </c>
      <c r="CV92" s="169" t="n">
        <v>12</v>
      </c>
      <c r="CW92" s="170" t="n">
        <v>669</v>
      </c>
      <c r="CX92" s="169" t="n">
        <v>18</v>
      </c>
      <c r="CY92" s="170" t="n">
        <v>2390</v>
      </c>
      <c r="CZ92" s="172"/>
      <c r="DA92" s="169" t="s">
        <v>704</v>
      </c>
      <c r="DB92" s="170" t="s">
        <v>704</v>
      </c>
      <c r="DC92" s="172"/>
      <c r="DD92" s="169" t="n">
        <v>10</v>
      </c>
      <c r="DE92" s="170" t="n">
        <v>2999</v>
      </c>
      <c r="DF92" s="169" t="s">
        <v>704</v>
      </c>
      <c r="DG92" s="170" t="s">
        <v>704</v>
      </c>
      <c r="DH92" s="169" t="n">
        <v>13</v>
      </c>
      <c r="DI92" s="170" t="n">
        <v>7949</v>
      </c>
      <c r="DJ92" s="172"/>
      <c r="DK92" s="169" t="s">
        <v>704</v>
      </c>
      <c r="DL92" s="170" t="s">
        <v>704</v>
      </c>
      <c r="DM92" s="172"/>
      <c r="DN92" s="169" t="s">
        <v>704</v>
      </c>
      <c r="DO92" s="170" t="s">
        <v>704</v>
      </c>
      <c r="DP92" s="169" t="n">
        <v>0</v>
      </c>
      <c r="DQ92" s="170" t="n">
        <v>0</v>
      </c>
      <c r="DR92" s="169" t="s">
        <v>704</v>
      </c>
      <c r="DS92" s="170" t="s">
        <v>704</v>
      </c>
      <c r="DT92" s="169" t="n">
        <v>3</v>
      </c>
      <c r="DU92" s="170" t="n">
        <v>44</v>
      </c>
      <c r="DV92" s="171"/>
      <c r="DW92" s="169" t="n">
        <v>41</v>
      </c>
      <c r="DX92" s="170" t="n">
        <v>60</v>
      </c>
      <c r="DY92" s="169" t="n">
        <v>38</v>
      </c>
      <c r="DZ92" s="170" t="n">
        <v>49</v>
      </c>
      <c r="EA92" s="169" t="n">
        <v>6</v>
      </c>
      <c r="EB92" s="170" t="n">
        <v>6</v>
      </c>
      <c r="EC92" s="169" t="s">
        <v>704</v>
      </c>
      <c r="ED92" s="170" t="s">
        <v>704</v>
      </c>
      <c r="EE92" s="169" t="n">
        <v>23</v>
      </c>
      <c r="EF92" s="170" t="n">
        <v>54</v>
      </c>
      <c r="EG92" s="169" t="n">
        <v>6</v>
      </c>
      <c r="EH92" s="170" t="n">
        <v>8</v>
      </c>
      <c r="EI92" s="169" t="s">
        <v>704</v>
      </c>
      <c r="EJ92" s="170" t="s">
        <v>704</v>
      </c>
      <c r="EK92" s="169" t="n">
        <v>11</v>
      </c>
      <c r="EL92" s="170" t="n">
        <v>42</v>
      </c>
      <c r="EM92" s="169" t="n">
        <v>10</v>
      </c>
      <c r="EN92" s="170" t="n">
        <v>190</v>
      </c>
      <c r="EO92" s="169" t="n">
        <v>63</v>
      </c>
      <c r="EP92" s="170" t="n">
        <v>427</v>
      </c>
    </row>
    <row r="93" s="125" customFormat="true" ht="12.75" hidden="false" customHeight="false" outlineLevel="0" collapsed="false">
      <c r="A93" s="166" t="s">
        <v>769</v>
      </c>
      <c r="B93" s="167" t="n">
        <v>4570</v>
      </c>
      <c r="C93" s="168"/>
      <c r="D93" s="169" t="n">
        <v>558</v>
      </c>
      <c r="E93" s="168" t="n">
        <v>290</v>
      </c>
      <c r="F93" s="168" t="n">
        <v>796</v>
      </c>
      <c r="G93" s="168" t="n">
        <v>168</v>
      </c>
      <c r="H93" s="168" t="n">
        <v>81</v>
      </c>
      <c r="I93" s="168" t="n">
        <v>0</v>
      </c>
      <c r="J93" s="168" t="n">
        <v>909</v>
      </c>
      <c r="K93" s="168" t="n">
        <v>273</v>
      </c>
      <c r="L93" s="170" t="n">
        <v>1495</v>
      </c>
      <c r="M93" s="168"/>
      <c r="N93" s="169" t="n">
        <v>1921</v>
      </c>
      <c r="O93" s="168" t="n">
        <v>1073</v>
      </c>
      <c r="P93" s="168" t="n">
        <v>630</v>
      </c>
      <c r="Q93" s="168" t="n">
        <v>423</v>
      </c>
      <c r="R93" s="170" t="n">
        <v>523</v>
      </c>
      <c r="S93" s="168"/>
      <c r="T93" s="169" t="n">
        <v>4424</v>
      </c>
      <c r="U93" s="170" t="n">
        <v>228361.800000001</v>
      </c>
      <c r="V93" s="169" t="n">
        <v>1104</v>
      </c>
      <c r="W93" s="170" t="n">
        <v>70742.5</v>
      </c>
      <c r="X93" s="169" t="n">
        <v>4162</v>
      </c>
      <c r="Y93" s="170" t="n">
        <v>158490.000000001</v>
      </c>
      <c r="Z93" s="169" t="n">
        <v>2063</v>
      </c>
      <c r="AA93" s="170" t="n">
        <v>123933.1264</v>
      </c>
      <c r="AB93" s="169" t="n">
        <v>750</v>
      </c>
      <c r="AC93" s="170" t="n">
        <v>11385.8</v>
      </c>
      <c r="AD93" s="169" t="n">
        <v>2981</v>
      </c>
      <c r="AE93" s="170" t="n">
        <v>55335.0999999998</v>
      </c>
      <c r="AF93" s="168" t="n">
        <v>618</v>
      </c>
      <c r="AG93" s="168" t="n">
        <v>5547.8</v>
      </c>
      <c r="AH93" s="169" t="n">
        <v>1265</v>
      </c>
      <c r="AI93" s="170" t="n">
        <v>11709.7</v>
      </c>
      <c r="AJ93" s="168" t="n">
        <v>881</v>
      </c>
      <c r="AK93" s="168" t="n">
        <v>14980.9</v>
      </c>
      <c r="AL93" s="169" t="n">
        <v>1913</v>
      </c>
      <c r="AM93" s="170" t="n">
        <v>5469.89999999999</v>
      </c>
      <c r="AN93" s="171"/>
      <c r="AO93" s="169" t="n">
        <v>943</v>
      </c>
      <c r="AP93" s="170" t="n">
        <v>61393</v>
      </c>
      <c r="AQ93" s="169" t="n">
        <v>313</v>
      </c>
      <c r="AR93" s="170" t="n">
        <v>6045</v>
      </c>
      <c r="AS93" s="169" t="n">
        <v>181</v>
      </c>
      <c r="AT93" s="170" t="n">
        <v>2232</v>
      </c>
      <c r="AU93" s="169" t="n">
        <v>183</v>
      </c>
      <c r="AV93" s="170" t="n">
        <v>2794</v>
      </c>
      <c r="AW93" s="169" t="n">
        <v>38</v>
      </c>
      <c r="AX93" s="170" t="n">
        <v>721</v>
      </c>
      <c r="AY93" s="169" t="n">
        <v>1057</v>
      </c>
      <c r="AZ93" s="170" t="n">
        <v>73183</v>
      </c>
      <c r="BA93" s="172"/>
      <c r="BB93" s="169" t="n">
        <v>207</v>
      </c>
      <c r="BC93" s="170" t="n">
        <v>2814</v>
      </c>
      <c r="BD93" s="169" t="s">
        <v>704</v>
      </c>
      <c r="BE93" s="170" t="s">
        <v>704</v>
      </c>
      <c r="BF93" s="169" t="n">
        <v>185</v>
      </c>
      <c r="BG93" s="170" t="n">
        <v>3886</v>
      </c>
      <c r="BH93" s="169" t="n">
        <v>197</v>
      </c>
      <c r="BI93" s="170" t="n">
        <v>4753</v>
      </c>
      <c r="BJ93" s="169" t="n">
        <v>387</v>
      </c>
      <c r="BK93" s="170" t="n">
        <v>15083</v>
      </c>
      <c r="BL93" s="169" t="n">
        <v>155</v>
      </c>
      <c r="BM93" s="170" t="n">
        <v>2524</v>
      </c>
      <c r="BN93" s="169" t="n">
        <v>59</v>
      </c>
      <c r="BO93" s="170" t="n">
        <v>227</v>
      </c>
      <c r="BP93" s="169" t="s">
        <v>704</v>
      </c>
      <c r="BQ93" s="170" t="s">
        <v>704</v>
      </c>
      <c r="BR93" s="169" t="n">
        <v>81</v>
      </c>
      <c r="BS93" s="170" t="n">
        <v>1503</v>
      </c>
      <c r="BT93" s="169" t="n">
        <v>152</v>
      </c>
      <c r="BU93" s="170" t="n">
        <v>2569</v>
      </c>
      <c r="BV93" s="169" t="n">
        <v>298</v>
      </c>
      <c r="BW93" s="170" t="n">
        <v>1908</v>
      </c>
      <c r="BX93" s="168"/>
      <c r="BY93" s="169" t="n">
        <v>111</v>
      </c>
      <c r="BZ93" s="170" t="n">
        <v>1036</v>
      </c>
      <c r="CA93" s="169" t="n">
        <v>217</v>
      </c>
      <c r="CB93" s="170" t="n">
        <v>2151</v>
      </c>
      <c r="CC93" s="169" t="n">
        <v>269</v>
      </c>
      <c r="CD93" s="170" t="n">
        <v>3187</v>
      </c>
      <c r="CE93" s="169" t="n">
        <v>230</v>
      </c>
      <c r="CF93" s="170" t="n">
        <v>106</v>
      </c>
      <c r="CG93" s="169" t="n">
        <v>745</v>
      </c>
      <c r="CH93" s="170" t="n">
        <v>9963</v>
      </c>
      <c r="CI93" s="169" t="n">
        <v>271</v>
      </c>
      <c r="CJ93" s="170" t="n">
        <v>1489</v>
      </c>
      <c r="CK93" s="169" t="n">
        <v>847</v>
      </c>
      <c r="CL93" s="170" t="n">
        <v>11452</v>
      </c>
      <c r="CM93" s="169" t="n">
        <v>131</v>
      </c>
      <c r="CN93" s="170" t="n">
        <v>452</v>
      </c>
      <c r="CO93" s="169" t="n">
        <v>41</v>
      </c>
      <c r="CP93" s="170" t="n">
        <v>66</v>
      </c>
      <c r="CQ93" s="171"/>
      <c r="CR93" s="169" t="n">
        <v>176</v>
      </c>
      <c r="CS93" s="170" t="n">
        <v>13882</v>
      </c>
      <c r="CT93" s="169" t="n">
        <v>474</v>
      </c>
      <c r="CU93" s="170" t="n">
        <v>10942</v>
      </c>
      <c r="CV93" s="169" t="n">
        <v>661</v>
      </c>
      <c r="CW93" s="170" t="n">
        <v>17143</v>
      </c>
      <c r="CX93" s="169" t="n">
        <v>882</v>
      </c>
      <c r="CY93" s="170" t="n">
        <v>63112</v>
      </c>
      <c r="CZ93" s="172"/>
      <c r="DA93" s="169" t="n">
        <v>187</v>
      </c>
      <c r="DB93" s="170" t="n">
        <v>26033</v>
      </c>
      <c r="DC93" s="172"/>
      <c r="DD93" s="169" t="n">
        <v>1069</v>
      </c>
      <c r="DE93" s="170" t="n">
        <v>199545</v>
      </c>
      <c r="DF93" s="169" t="n">
        <v>995</v>
      </c>
      <c r="DG93" s="170" t="n">
        <v>242516</v>
      </c>
      <c r="DH93" s="169" t="n">
        <v>1270</v>
      </c>
      <c r="DI93" s="170" t="n">
        <v>491865</v>
      </c>
      <c r="DJ93" s="172"/>
      <c r="DK93" s="169" t="n">
        <v>173</v>
      </c>
      <c r="DL93" s="170" t="n">
        <v>1339</v>
      </c>
      <c r="DM93" s="172"/>
      <c r="DN93" s="169" t="n">
        <v>549</v>
      </c>
      <c r="DO93" s="170" t="n">
        <v>2137234</v>
      </c>
      <c r="DP93" s="169" t="n">
        <v>32</v>
      </c>
      <c r="DQ93" s="170" t="n">
        <v>826474</v>
      </c>
      <c r="DR93" s="169" t="s">
        <v>704</v>
      </c>
      <c r="DS93" s="170" t="s">
        <v>704</v>
      </c>
      <c r="DT93" s="169" t="n">
        <v>292</v>
      </c>
      <c r="DU93" s="170" t="n">
        <v>3125</v>
      </c>
      <c r="DV93" s="171"/>
      <c r="DW93" s="169" t="n">
        <v>1533</v>
      </c>
      <c r="DX93" s="170" t="n">
        <v>2155</v>
      </c>
      <c r="DY93" s="169" t="n">
        <v>1804</v>
      </c>
      <c r="DZ93" s="170" t="n">
        <v>2418</v>
      </c>
      <c r="EA93" s="169" t="n">
        <v>228</v>
      </c>
      <c r="EB93" s="170" t="n">
        <v>435</v>
      </c>
      <c r="EC93" s="169" t="n">
        <v>58</v>
      </c>
      <c r="ED93" s="170" t="n">
        <v>67</v>
      </c>
      <c r="EE93" s="169" t="n">
        <v>688</v>
      </c>
      <c r="EF93" s="170" t="n">
        <v>2241</v>
      </c>
      <c r="EG93" s="169" t="n">
        <v>335</v>
      </c>
      <c r="EH93" s="170" t="n">
        <v>545</v>
      </c>
      <c r="EI93" s="169" t="n">
        <v>172</v>
      </c>
      <c r="EJ93" s="170" t="n">
        <v>605</v>
      </c>
      <c r="EK93" s="169" t="n">
        <v>333</v>
      </c>
      <c r="EL93" s="170" t="n">
        <v>1041</v>
      </c>
      <c r="EM93" s="169" t="n">
        <v>536</v>
      </c>
      <c r="EN93" s="170" t="n">
        <v>4478</v>
      </c>
      <c r="EO93" s="169" t="n">
        <v>2921</v>
      </c>
      <c r="EP93" s="170" t="n">
        <v>13985</v>
      </c>
    </row>
    <row r="94" s="125" customFormat="true" ht="12.75" hidden="false" customHeight="false" outlineLevel="0" collapsed="false">
      <c r="A94" s="166" t="s">
        <v>807</v>
      </c>
      <c r="B94" s="167" t="s">
        <v>704</v>
      </c>
      <c r="C94" s="168"/>
      <c r="D94" s="169" t="n">
        <v>0</v>
      </c>
      <c r="E94" s="168" t="n">
        <v>0</v>
      </c>
      <c r="F94" s="168" t="n">
        <v>0</v>
      </c>
      <c r="G94" s="168" t="n">
        <v>0</v>
      </c>
      <c r="H94" s="168" t="n">
        <v>0</v>
      </c>
      <c r="I94" s="168" t="n">
        <v>0</v>
      </c>
      <c r="J94" s="168" t="n">
        <v>0</v>
      </c>
      <c r="K94" s="168" t="n">
        <v>0</v>
      </c>
      <c r="L94" s="170" t="s">
        <v>796</v>
      </c>
      <c r="M94" s="168"/>
      <c r="N94" s="169" t="s">
        <v>796</v>
      </c>
      <c r="O94" s="168" t="n">
        <v>0</v>
      </c>
      <c r="P94" s="168" t="n">
        <v>0</v>
      </c>
      <c r="Q94" s="168" t="n">
        <v>0</v>
      </c>
      <c r="R94" s="170" t="s">
        <v>796</v>
      </c>
      <c r="S94" s="168"/>
      <c r="T94" s="169" t="s">
        <v>796</v>
      </c>
      <c r="U94" s="170" t="s">
        <v>796</v>
      </c>
      <c r="V94" s="169" t="n">
        <v>0</v>
      </c>
      <c r="W94" s="170" t="n">
        <v>0</v>
      </c>
      <c r="X94" s="169" t="s">
        <v>796</v>
      </c>
      <c r="Y94" s="170" t="s">
        <v>796</v>
      </c>
      <c r="Z94" s="169" t="n">
        <v>0</v>
      </c>
      <c r="AA94" s="170" t="n">
        <v>0</v>
      </c>
      <c r="AB94" s="169" t="n">
        <v>0</v>
      </c>
      <c r="AC94" s="170" t="n">
        <v>0</v>
      </c>
      <c r="AD94" s="169" t="s">
        <v>796</v>
      </c>
      <c r="AE94" s="170" t="s">
        <v>796</v>
      </c>
      <c r="AF94" s="168" t="n">
        <v>0</v>
      </c>
      <c r="AG94" s="168" t="n">
        <v>0</v>
      </c>
      <c r="AH94" s="169" t="n">
        <v>0</v>
      </c>
      <c r="AI94" s="170" t="n">
        <v>0</v>
      </c>
      <c r="AJ94" s="168" t="n">
        <v>0</v>
      </c>
      <c r="AK94" s="168" t="n">
        <v>0</v>
      </c>
      <c r="AL94" s="169" t="n">
        <v>0</v>
      </c>
      <c r="AM94" s="170" t="n">
        <v>0</v>
      </c>
      <c r="AN94" s="171"/>
      <c r="AO94" s="169" t="n">
        <v>0</v>
      </c>
      <c r="AP94" s="170" t="n">
        <v>0</v>
      </c>
      <c r="AQ94" s="169" t="n">
        <v>0</v>
      </c>
      <c r="AR94" s="170" t="n">
        <v>0</v>
      </c>
      <c r="AS94" s="169" t="n">
        <v>0</v>
      </c>
      <c r="AT94" s="170" t="n">
        <v>0</v>
      </c>
      <c r="AU94" s="169" t="n">
        <v>0</v>
      </c>
      <c r="AV94" s="170" t="n">
        <v>0</v>
      </c>
      <c r="AW94" s="169" t="n">
        <v>0</v>
      </c>
      <c r="AX94" s="170" t="n">
        <v>0</v>
      </c>
      <c r="AY94" s="169" t="n">
        <v>0</v>
      </c>
      <c r="AZ94" s="170" t="n">
        <v>0</v>
      </c>
      <c r="BA94" s="172"/>
      <c r="BB94" s="169" t="n">
        <v>0</v>
      </c>
      <c r="BC94" s="170" t="n">
        <v>0</v>
      </c>
      <c r="BD94" s="169" t="n">
        <v>0</v>
      </c>
      <c r="BE94" s="170" t="n">
        <v>0</v>
      </c>
      <c r="BF94" s="169" t="n">
        <v>0</v>
      </c>
      <c r="BG94" s="170" t="n">
        <v>0</v>
      </c>
      <c r="BH94" s="169" t="n">
        <v>0</v>
      </c>
      <c r="BI94" s="170" t="n">
        <v>0</v>
      </c>
      <c r="BJ94" s="169" t="n">
        <v>0</v>
      </c>
      <c r="BK94" s="170" t="n">
        <v>0</v>
      </c>
      <c r="BL94" s="169" t="n">
        <v>0</v>
      </c>
      <c r="BM94" s="170" t="n">
        <v>0</v>
      </c>
      <c r="BN94" s="169" t="n">
        <v>0</v>
      </c>
      <c r="BO94" s="170" t="n">
        <v>0</v>
      </c>
      <c r="BP94" s="169" t="n">
        <v>0</v>
      </c>
      <c r="BQ94" s="170" t="n">
        <v>0</v>
      </c>
      <c r="BR94" s="169" t="n">
        <v>0</v>
      </c>
      <c r="BS94" s="170" t="n">
        <v>0</v>
      </c>
      <c r="BT94" s="169" t="n">
        <v>0</v>
      </c>
      <c r="BU94" s="170" t="n">
        <v>0</v>
      </c>
      <c r="BV94" s="169" t="n">
        <v>0</v>
      </c>
      <c r="BW94" s="170" t="n">
        <v>0</v>
      </c>
      <c r="BX94" s="168"/>
      <c r="BY94" s="169" t="n">
        <v>0</v>
      </c>
      <c r="BZ94" s="170" t="n">
        <v>0</v>
      </c>
      <c r="CA94" s="169" t="n">
        <v>0</v>
      </c>
      <c r="CB94" s="170" t="n">
        <v>0</v>
      </c>
      <c r="CC94" s="169" t="n">
        <v>0</v>
      </c>
      <c r="CD94" s="170" t="n">
        <v>0</v>
      </c>
      <c r="CE94" s="169" t="n">
        <v>0</v>
      </c>
      <c r="CF94" s="170" t="n">
        <v>0</v>
      </c>
      <c r="CG94" s="169" t="n">
        <v>0</v>
      </c>
      <c r="CH94" s="170" t="n">
        <v>0</v>
      </c>
      <c r="CI94" s="169" t="n">
        <v>0</v>
      </c>
      <c r="CJ94" s="170" t="n">
        <v>0</v>
      </c>
      <c r="CK94" s="169" t="n">
        <v>0</v>
      </c>
      <c r="CL94" s="170" t="n">
        <v>0</v>
      </c>
      <c r="CM94" s="169" t="n">
        <v>0</v>
      </c>
      <c r="CN94" s="170" t="n">
        <v>0</v>
      </c>
      <c r="CO94" s="169" t="n">
        <v>0</v>
      </c>
      <c r="CP94" s="170" t="n">
        <v>0</v>
      </c>
      <c r="CQ94" s="171"/>
      <c r="CR94" s="169" t="n">
        <v>0</v>
      </c>
      <c r="CS94" s="170" t="n">
        <v>0</v>
      </c>
      <c r="CT94" s="169" t="n">
        <v>0</v>
      </c>
      <c r="CU94" s="170" t="n">
        <v>0</v>
      </c>
      <c r="CV94" s="169" t="n">
        <v>0</v>
      </c>
      <c r="CW94" s="170" t="n">
        <v>0</v>
      </c>
      <c r="CX94" s="169" t="n">
        <v>0</v>
      </c>
      <c r="CY94" s="170" t="n">
        <v>0</v>
      </c>
      <c r="CZ94" s="172"/>
      <c r="DA94" s="169" t="n">
        <v>0</v>
      </c>
      <c r="DB94" s="170" t="n">
        <v>0</v>
      </c>
      <c r="DC94" s="172"/>
      <c r="DD94" s="169" t="n">
        <v>0</v>
      </c>
      <c r="DE94" s="170" t="n">
        <v>0</v>
      </c>
      <c r="DF94" s="169" t="n">
        <v>0</v>
      </c>
      <c r="DG94" s="170" t="n">
        <v>0</v>
      </c>
      <c r="DH94" s="169" t="n">
        <v>0</v>
      </c>
      <c r="DI94" s="170" t="n">
        <v>0</v>
      </c>
      <c r="DJ94" s="172"/>
      <c r="DK94" s="169" t="n">
        <v>0</v>
      </c>
      <c r="DL94" s="170" t="n">
        <v>0</v>
      </c>
      <c r="DM94" s="172"/>
      <c r="DN94" s="169" t="n">
        <v>0</v>
      </c>
      <c r="DO94" s="170" t="n">
        <v>0</v>
      </c>
      <c r="DP94" s="169" t="n">
        <v>0</v>
      </c>
      <c r="DQ94" s="170" t="n">
        <v>0</v>
      </c>
      <c r="DR94" s="169" t="n">
        <v>0</v>
      </c>
      <c r="DS94" s="170" t="n">
        <v>0</v>
      </c>
      <c r="DT94" s="169" t="n">
        <v>0</v>
      </c>
      <c r="DU94" s="170" t="n">
        <v>0</v>
      </c>
      <c r="DV94" s="171"/>
      <c r="DW94" s="169" t="n">
        <v>0</v>
      </c>
      <c r="DX94" s="170" t="n">
        <v>0</v>
      </c>
      <c r="DY94" s="169" t="n">
        <v>0</v>
      </c>
      <c r="DZ94" s="170" t="n">
        <v>0</v>
      </c>
      <c r="EA94" s="169" t="n">
        <v>0</v>
      </c>
      <c r="EB94" s="170" t="n">
        <v>0</v>
      </c>
      <c r="EC94" s="169" t="n">
        <v>0</v>
      </c>
      <c r="ED94" s="170" t="n">
        <v>0</v>
      </c>
      <c r="EE94" s="169" t="n">
        <v>0</v>
      </c>
      <c r="EF94" s="170" t="n">
        <v>0</v>
      </c>
      <c r="EG94" s="169" t="n">
        <v>0</v>
      </c>
      <c r="EH94" s="170" t="n">
        <v>0</v>
      </c>
      <c r="EI94" s="169" t="n">
        <v>0</v>
      </c>
      <c r="EJ94" s="170" t="n">
        <v>0</v>
      </c>
      <c r="EK94" s="169" t="n">
        <v>0</v>
      </c>
      <c r="EL94" s="170" t="n">
        <v>0</v>
      </c>
      <c r="EM94" s="169" t="n">
        <v>0</v>
      </c>
      <c r="EN94" s="170" t="n">
        <v>0</v>
      </c>
      <c r="EO94" s="169" t="n">
        <v>0</v>
      </c>
      <c r="EP94" s="170" t="n">
        <v>0</v>
      </c>
    </row>
    <row r="95" s="125" customFormat="true" ht="12.75" hidden="false" customHeight="false" outlineLevel="0" collapsed="false">
      <c r="A95" s="166" t="s">
        <v>770</v>
      </c>
      <c r="B95" s="167" t="s">
        <v>704</v>
      </c>
      <c r="C95" s="168"/>
      <c r="D95" s="169" t="n">
        <v>0</v>
      </c>
      <c r="E95" s="168" t="n">
        <v>0</v>
      </c>
      <c r="F95" s="168" t="s">
        <v>796</v>
      </c>
      <c r="G95" s="168" t="s">
        <v>796</v>
      </c>
      <c r="H95" s="168" t="n">
        <v>0</v>
      </c>
      <c r="I95" s="168" t="n">
        <v>0</v>
      </c>
      <c r="J95" s="168" t="s">
        <v>796</v>
      </c>
      <c r="K95" s="168" t="n">
        <v>0</v>
      </c>
      <c r="L95" s="170" t="s">
        <v>796</v>
      </c>
      <c r="M95" s="168"/>
      <c r="N95" s="169" t="s">
        <v>796</v>
      </c>
      <c r="O95" s="168" t="n">
        <v>0</v>
      </c>
      <c r="P95" s="168" t="n">
        <v>0</v>
      </c>
      <c r="Q95" s="168" t="n">
        <v>0</v>
      </c>
      <c r="R95" s="170" t="n">
        <v>0</v>
      </c>
      <c r="S95" s="168"/>
      <c r="T95" s="169" t="s">
        <v>796</v>
      </c>
      <c r="U95" s="170" t="s">
        <v>796</v>
      </c>
      <c r="V95" s="169" t="s">
        <v>796</v>
      </c>
      <c r="W95" s="170" t="s">
        <v>796</v>
      </c>
      <c r="X95" s="169" t="s">
        <v>796</v>
      </c>
      <c r="Y95" s="170" t="s">
        <v>796</v>
      </c>
      <c r="Z95" s="169" t="s">
        <v>796</v>
      </c>
      <c r="AA95" s="170" t="s">
        <v>796</v>
      </c>
      <c r="AB95" s="169" t="n">
        <v>0</v>
      </c>
      <c r="AC95" s="170" t="n">
        <v>0</v>
      </c>
      <c r="AD95" s="169" t="n">
        <v>3</v>
      </c>
      <c r="AE95" s="170" t="n">
        <v>3.5</v>
      </c>
      <c r="AF95" s="168" t="n">
        <v>0</v>
      </c>
      <c r="AG95" s="168" t="n">
        <v>0</v>
      </c>
      <c r="AH95" s="169" t="n">
        <v>0</v>
      </c>
      <c r="AI95" s="170" t="n">
        <v>0</v>
      </c>
      <c r="AJ95" s="168" t="n">
        <v>0</v>
      </c>
      <c r="AK95" s="168" t="n">
        <v>0</v>
      </c>
      <c r="AL95" s="169" t="s">
        <v>796</v>
      </c>
      <c r="AM95" s="170" t="s">
        <v>796</v>
      </c>
      <c r="AN95" s="171"/>
      <c r="AO95" s="169" t="n">
        <v>0</v>
      </c>
      <c r="AP95" s="170" t="n">
        <v>0</v>
      </c>
      <c r="AQ95" s="169" t="n">
        <v>0</v>
      </c>
      <c r="AR95" s="170" t="n">
        <v>0</v>
      </c>
      <c r="AS95" s="169" t="n">
        <v>0</v>
      </c>
      <c r="AT95" s="170" t="n">
        <v>0</v>
      </c>
      <c r="AU95" s="169" t="n">
        <v>0</v>
      </c>
      <c r="AV95" s="170" t="n">
        <v>0</v>
      </c>
      <c r="AW95" s="169" t="n">
        <v>0</v>
      </c>
      <c r="AX95" s="170" t="n">
        <v>0</v>
      </c>
      <c r="AY95" s="169" t="n">
        <v>0</v>
      </c>
      <c r="AZ95" s="170" t="n">
        <v>0</v>
      </c>
      <c r="BA95" s="172"/>
      <c r="BB95" s="169" t="n">
        <v>0</v>
      </c>
      <c r="BC95" s="170" t="n">
        <v>0</v>
      </c>
      <c r="BD95" s="169" t="n">
        <v>0</v>
      </c>
      <c r="BE95" s="170" t="n">
        <v>0</v>
      </c>
      <c r="BF95" s="169" t="n">
        <v>0</v>
      </c>
      <c r="BG95" s="170" t="n">
        <v>0</v>
      </c>
      <c r="BH95" s="169" t="n">
        <v>0</v>
      </c>
      <c r="BI95" s="170" t="n">
        <v>0</v>
      </c>
      <c r="BJ95" s="169" t="n">
        <v>0</v>
      </c>
      <c r="BK95" s="170" t="n">
        <v>0</v>
      </c>
      <c r="BL95" s="169" t="n">
        <v>0</v>
      </c>
      <c r="BM95" s="170" t="n">
        <v>0</v>
      </c>
      <c r="BN95" s="169" t="n">
        <v>0</v>
      </c>
      <c r="BO95" s="170" t="n">
        <v>0</v>
      </c>
      <c r="BP95" s="169" t="n">
        <v>0</v>
      </c>
      <c r="BQ95" s="170" t="n">
        <v>0</v>
      </c>
      <c r="BR95" s="169" t="n">
        <v>0</v>
      </c>
      <c r="BS95" s="170" t="n">
        <v>0</v>
      </c>
      <c r="BT95" s="169" t="n">
        <v>0</v>
      </c>
      <c r="BU95" s="170" t="n">
        <v>0</v>
      </c>
      <c r="BV95" s="169" t="n">
        <v>0</v>
      </c>
      <c r="BW95" s="170" t="n">
        <v>0</v>
      </c>
      <c r="BX95" s="168"/>
      <c r="BY95" s="169" t="n">
        <v>0</v>
      </c>
      <c r="BZ95" s="170" t="n">
        <v>0</v>
      </c>
      <c r="CA95" s="169" t="n">
        <v>0</v>
      </c>
      <c r="CB95" s="170" t="n">
        <v>0</v>
      </c>
      <c r="CC95" s="169" t="n">
        <v>0</v>
      </c>
      <c r="CD95" s="170" t="n">
        <v>0</v>
      </c>
      <c r="CE95" s="169" t="s">
        <v>704</v>
      </c>
      <c r="CF95" s="170" t="s">
        <v>704</v>
      </c>
      <c r="CG95" s="169" t="n">
        <v>0</v>
      </c>
      <c r="CH95" s="170" t="n">
        <v>0</v>
      </c>
      <c r="CI95" s="169" t="n">
        <v>0</v>
      </c>
      <c r="CJ95" s="170" t="n">
        <v>0</v>
      </c>
      <c r="CK95" s="169" t="n">
        <v>0</v>
      </c>
      <c r="CL95" s="170" t="n">
        <v>0</v>
      </c>
      <c r="CM95" s="169" t="n">
        <v>0</v>
      </c>
      <c r="CN95" s="170" t="n">
        <v>0</v>
      </c>
      <c r="CO95" s="169" t="n">
        <v>0</v>
      </c>
      <c r="CP95" s="170" t="n">
        <v>0</v>
      </c>
      <c r="CQ95" s="171"/>
      <c r="CR95" s="169" t="n">
        <v>0</v>
      </c>
      <c r="CS95" s="170" t="n">
        <v>0</v>
      </c>
      <c r="CT95" s="169" t="s">
        <v>704</v>
      </c>
      <c r="CU95" s="170" t="s">
        <v>704</v>
      </c>
      <c r="CV95" s="169" t="s">
        <v>704</v>
      </c>
      <c r="CW95" s="170" t="s">
        <v>704</v>
      </c>
      <c r="CX95" s="169" t="s">
        <v>704</v>
      </c>
      <c r="CY95" s="170" t="s">
        <v>704</v>
      </c>
      <c r="CZ95" s="172"/>
      <c r="DA95" s="169" t="s">
        <v>704</v>
      </c>
      <c r="DB95" s="170" t="s">
        <v>704</v>
      </c>
      <c r="DC95" s="172"/>
      <c r="DD95" s="169" t="s">
        <v>704</v>
      </c>
      <c r="DE95" s="170" t="s">
        <v>704</v>
      </c>
      <c r="DF95" s="169" t="s">
        <v>704</v>
      </c>
      <c r="DG95" s="170" t="s">
        <v>704</v>
      </c>
      <c r="DH95" s="169" t="s">
        <v>704</v>
      </c>
      <c r="DI95" s="170" t="s">
        <v>704</v>
      </c>
      <c r="DJ95" s="172"/>
      <c r="DK95" s="169" t="s">
        <v>704</v>
      </c>
      <c r="DL95" s="170" t="s">
        <v>704</v>
      </c>
      <c r="DM95" s="172"/>
      <c r="DN95" s="169" t="s">
        <v>704</v>
      </c>
      <c r="DO95" s="170" t="s">
        <v>704</v>
      </c>
      <c r="DP95" s="169" t="n">
        <v>0</v>
      </c>
      <c r="DQ95" s="170" t="n">
        <v>0</v>
      </c>
      <c r="DR95" s="169" t="s">
        <v>704</v>
      </c>
      <c r="DS95" s="170" t="s">
        <v>704</v>
      </c>
      <c r="DT95" s="169" t="s">
        <v>704</v>
      </c>
      <c r="DU95" s="170" t="s">
        <v>704</v>
      </c>
      <c r="DV95" s="171"/>
      <c r="DW95" s="169" t="s">
        <v>704</v>
      </c>
      <c r="DX95" s="170" t="s">
        <v>704</v>
      </c>
      <c r="DY95" s="169" t="n">
        <v>0</v>
      </c>
      <c r="DZ95" s="170" t="n">
        <v>0</v>
      </c>
      <c r="EA95" s="169" t="s">
        <v>704</v>
      </c>
      <c r="EB95" s="170" t="s">
        <v>704</v>
      </c>
      <c r="EC95" s="169" t="s">
        <v>704</v>
      </c>
      <c r="ED95" s="170" t="s">
        <v>704</v>
      </c>
      <c r="EE95" s="169" t="s">
        <v>704</v>
      </c>
      <c r="EF95" s="170" t="s">
        <v>704</v>
      </c>
      <c r="EG95" s="169" t="n">
        <v>0</v>
      </c>
      <c r="EH95" s="170" t="n">
        <v>0</v>
      </c>
      <c r="EI95" s="169" t="n">
        <v>0</v>
      </c>
      <c r="EJ95" s="170" t="n">
        <v>0</v>
      </c>
      <c r="EK95" s="169" t="n">
        <v>0</v>
      </c>
      <c r="EL95" s="170" t="n">
        <v>0</v>
      </c>
      <c r="EM95" s="169" t="s">
        <v>704</v>
      </c>
      <c r="EN95" s="170" t="s">
        <v>704</v>
      </c>
      <c r="EO95" s="169" t="s">
        <v>704</v>
      </c>
      <c r="EP95" s="170" t="s">
        <v>704</v>
      </c>
    </row>
    <row r="96" s="125" customFormat="true" ht="12.75" hidden="false" customHeight="false" outlineLevel="0" collapsed="false">
      <c r="A96" s="166" t="s">
        <v>808</v>
      </c>
      <c r="B96" s="167" t="n">
        <v>148</v>
      </c>
      <c r="C96" s="168"/>
      <c r="D96" s="169" t="n">
        <v>20</v>
      </c>
      <c r="E96" s="168" t="n">
        <v>9</v>
      </c>
      <c r="F96" s="168" t="n">
        <v>29</v>
      </c>
      <c r="G96" s="168" t="s">
        <v>796</v>
      </c>
      <c r="H96" s="168" t="s">
        <v>796</v>
      </c>
      <c r="I96" s="168" t="n">
        <v>0</v>
      </c>
      <c r="J96" s="168" t="s">
        <v>796</v>
      </c>
      <c r="K96" s="168" t="s">
        <v>796</v>
      </c>
      <c r="L96" s="170" t="n">
        <v>62</v>
      </c>
      <c r="M96" s="168"/>
      <c r="N96" s="169" t="n">
        <v>89</v>
      </c>
      <c r="O96" s="168" t="n">
        <v>20</v>
      </c>
      <c r="P96" s="168" t="n">
        <v>14</v>
      </c>
      <c r="Q96" s="168" t="n">
        <v>14</v>
      </c>
      <c r="R96" s="170" t="n">
        <v>11</v>
      </c>
      <c r="S96" s="168"/>
      <c r="T96" s="169" t="n">
        <v>148</v>
      </c>
      <c r="U96" s="170" t="n">
        <v>4898.9</v>
      </c>
      <c r="V96" s="169" t="n">
        <v>47</v>
      </c>
      <c r="W96" s="170" t="n">
        <v>2470.8</v>
      </c>
      <c r="X96" s="169" t="n">
        <v>115</v>
      </c>
      <c r="Y96" s="170" t="n">
        <v>2423.3</v>
      </c>
      <c r="Z96" s="169" t="n">
        <v>72</v>
      </c>
      <c r="AA96" s="170" t="n">
        <v>2508.4633</v>
      </c>
      <c r="AB96" s="169" t="n">
        <v>17</v>
      </c>
      <c r="AC96" s="170" t="n">
        <v>120.8</v>
      </c>
      <c r="AD96" s="169" t="n">
        <v>89</v>
      </c>
      <c r="AE96" s="170" t="n">
        <v>1204</v>
      </c>
      <c r="AF96" s="168" t="n">
        <v>30</v>
      </c>
      <c r="AG96" s="168" t="n">
        <v>296.9</v>
      </c>
      <c r="AH96" s="169" t="n">
        <v>19</v>
      </c>
      <c r="AI96" s="170" t="n">
        <v>106.6</v>
      </c>
      <c r="AJ96" s="168" t="n">
        <v>27</v>
      </c>
      <c r="AK96" s="168" t="n">
        <v>422.9</v>
      </c>
      <c r="AL96" s="169" t="n">
        <v>65</v>
      </c>
      <c r="AM96" s="170" t="n">
        <v>239</v>
      </c>
      <c r="AN96" s="171"/>
      <c r="AO96" s="169" t="n">
        <v>25</v>
      </c>
      <c r="AP96" s="170" t="n">
        <v>1242</v>
      </c>
      <c r="AQ96" s="169" t="s">
        <v>704</v>
      </c>
      <c r="AR96" s="170" t="s">
        <v>704</v>
      </c>
      <c r="AS96" s="169" t="s">
        <v>704</v>
      </c>
      <c r="AT96" s="170" t="s">
        <v>704</v>
      </c>
      <c r="AU96" s="169" t="n">
        <v>3</v>
      </c>
      <c r="AV96" s="170" t="n">
        <v>73</v>
      </c>
      <c r="AW96" s="169" t="n">
        <v>3</v>
      </c>
      <c r="AX96" s="170" t="n">
        <v>80</v>
      </c>
      <c r="AY96" s="169" t="s">
        <v>704</v>
      </c>
      <c r="AZ96" s="170" t="s">
        <v>704</v>
      </c>
      <c r="BA96" s="172"/>
      <c r="BB96" s="169" t="s">
        <v>704</v>
      </c>
      <c r="BC96" s="170" t="s">
        <v>704</v>
      </c>
      <c r="BD96" s="169" t="n">
        <v>0</v>
      </c>
      <c r="BE96" s="170" t="n">
        <v>0</v>
      </c>
      <c r="BF96" s="169" t="n">
        <v>6</v>
      </c>
      <c r="BG96" s="170" t="n">
        <v>109</v>
      </c>
      <c r="BH96" s="169" t="s">
        <v>704</v>
      </c>
      <c r="BI96" s="170" t="s">
        <v>704</v>
      </c>
      <c r="BJ96" s="169" t="s">
        <v>704</v>
      </c>
      <c r="BK96" s="170" t="s">
        <v>704</v>
      </c>
      <c r="BL96" s="169" t="n">
        <v>6</v>
      </c>
      <c r="BM96" s="170" t="n">
        <v>68</v>
      </c>
      <c r="BN96" s="169" t="s">
        <v>704</v>
      </c>
      <c r="BO96" s="170" t="s">
        <v>704</v>
      </c>
      <c r="BP96" s="169" t="n">
        <v>0</v>
      </c>
      <c r="BQ96" s="170" t="n">
        <v>0</v>
      </c>
      <c r="BR96" s="169" t="s">
        <v>704</v>
      </c>
      <c r="BS96" s="170" t="s">
        <v>704</v>
      </c>
      <c r="BT96" s="169" t="s">
        <v>704</v>
      </c>
      <c r="BU96" s="170" t="s">
        <v>704</v>
      </c>
      <c r="BV96" s="169" t="n">
        <v>7</v>
      </c>
      <c r="BW96" s="170" t="n">
        <v>43</v>
      </c>
      <c r="BX96" s="168"/>
      <c r="BY96" s="169" t="s">
        <v>704</v>
      </c>
      <c r="BZ96" s="170" t="s">
        <v>704</v>
      </c>
      <c r="CA96" s="169" t="s">
        <v>704</v>
      </c>
      <c r="CB96" s="170" t="s">
        <v>704</v>
      </c>
      <c r="CC96" s="169" t="s">
        <v>704</v>
      </c>
      <c r="CD96" s="170" t="s">
        <v>704</v>
      </c>
      <c r="CE96" s="169" t="n">
        <v>30</v>
      </c>
      <c r="CF96" s="170" t="n">
        <v>10</v>
      </c>
      <c r="CG96" s="169" t="s">
        <v>704</v>
      </c>
      <c r="CH96" s="170" t="s">
        <v>704</v>
      </c>
      <c r="CI96" s="169" t="s">
        <v>704</v>
      </c>
      <c r="CJ96" s="170" t="s">
        <v>704</v>
      </c>
      <c r="CK96" s="169" t="s">
        <v>704</v>
      </c>
      <c r="CL96" s="170" t="s">
        <v>704</v>
      </c>
      <c r="CM96" s="169" t="n">
        <v>12</v>
      </c>
      <c r="CN96" s="170" t="n">
        <v>11</v>
      </c>
      <c r="CO96" s="169" t="s">
        <v>704</v>
      </c>
      <c r="CP96" s="170" t="s">
        <v>704</v>
      </c>
      <c r="CQ96" s="171"/>
      <c r="CR96" s="169" t="s">
        <v>704</v>
      </c>
      <c r="CS96" s="170" t="s">
        <v>704</v>
      </c>
      <c r="CT96" s="169" t="n">
        <v>9</v>
      </c>
      <c r="CU96" s="170" t="n">
        <v>399</v>
      </c>
      <c r="CV96" s="169" t="s">
        <v>704</v>
      </c>
      <c r="CW96" s="170" t="s">
        <v>704</v>
      </c>
      <c r="CX96" s="169" t="s">
        <v>704</v>
      </c>
      <c r="CY96" s="170" t="s">
        <v>704</v>
      </c>
      <c r="CZ96" s="172"/>
      <c r="DA96" s="169" t="s">
        <v>704</v>
      </c>
      <c r="DB96" s="170" t="s">
        <v>704</v>
      </c>
      <c r="DC96" s="172"/>
      <c r="DD96" s="169" t="s">
        <v>704</v>
      </c>
      <c r="DE96" s="170" t="s">
        <v>704</v>
      </c>
      <c r="DF96" s="169" t="s">
        <v>704</v>
      </c>
      <c r="DG96" s="170" t="s">
        <v>704</v>
      </c>
      <c r="DH96" s="169" t="n">
        <v>9</v>
      </c>
      <c r="DI96" s="170" t="n">
        <v>1644</v>
      </c>
      <c r="DJ96" s="172"/>
      <c r="DK96" s="169" t="n">
        <v>17</v>
      </c>
      <c r="DL96" s="170" t="n">
        <v>110</v>
      </c>
      <c r="DM96" s="172"/>
      <c r="DN96" s="169" t="n">
        <v>13</v>
      </c>
      <c r="DO96" s="170" t="n">
        <v>1812</v>
      </c>
      <c r="DP96" s="169" t="n">
        <v>0</v>
      </c>
      <c r="DQ96" s="170" t="n">
        <v>0</v>
      </c>
      <c r="DR96" s="169" t="n">
        <v>7</v>
      </c>
      <c r="DS96" s="170" t="n">
        <v>84</v>
      </c>
      <c r="DT96" s="169" t="n">
        <v>12</v>
      </c>
      <c r="DU96" s="170" t="n">
        <v>126</v>
      </c>
      <c r="DV96" s="171"/>
      <c r="DW96" s="169" t="n">
        <v>52</v>
      </c>
      <c r="DX96" s="170" t="n">
        <v>80</v>
      </c>
      <c r="DY96" s="169" t="n">
        <v>43</v>
      </c>
      <c r="DZ96" s="170" t="n">
        <v>50</v>
      </c>
      <c r="EA96" s="169" t="n">
        <v>9</v>
      </c>
      <c r="EB96" s="170" t="n">
        <v>26</v>
      </c>
      <c r="EC96" s="169" t="n">
        <v>5</v>
      </c>
      <c r="ED96" s="170" t="n">
        <v>16</v>
      </c>
      <c r="EE96" s="169" t="n">
        <v>25</v>
      </c>
      <c r="EF96" s="170" t="n">
        <v>64</v>
      </c>
      <c r="EG96" s="169" t="n">
        <v>12</v>
      </c>
      <c r="EH96" s="170" t="n">
        <v>19</v>
      </c>
      <c r="EI96" s="169" t="n">
        <v>9</v>
      </c>
      <c r="EJ96" s="170" t="n">
        <v>31</v>
      </c>
      <c r="EK96" s="169" t="n">
        <v>17</v>
      </c>
      <c r="EL96" s="170" t="n">
        <v>58</v>
      </c>
      <c r="EM96" s="169" t="n">
        <v>13</v>
      </c>
      <c r="EN96" s="170" t="n">
        <v>43</v>
      </c>
      <c r="EO96" s="169" t="n">
        <v>92</v>
      </c>
      <c r="EP96" s="170" t="n">
        <v>387</v>
      </c>
    </row>
    <row r="97" s="125" customFormat="true" ht="12.75" hidden="false" customHeight="false" outlineLevel="0" collapsed="false">
      <c r="A97" s="166" t="s">
        <v>772</v>
      </c>
      <c r="B97" s="167" t="n">
        <v>158</v>
      </c>
      <c r="C97" s="168"/>
      <c r="D97" s="169" t="s">
        <v>796</v>
      </c>
      <c r="E97" s="168" t="n">
        <v>11</v>
      </c>
      <c r="F97" s="168" t="n">
        <v>33</v>
      </c>
      <c r="G97" s="168" t="n">
        <v>7</v>
      </c>
      <c r="H97" s="168" t="s">
        <v>796</v>
      </c>
      <c r="I97" s="168" t="n">
        <v>0</v>
      </c>
      <c r="J97" s="168" t="n">
        <v>16</v>
      </c>
      <c r="K97" s="168" t="s">
        <v>796</v>
      </c>
      <c r="L97" s="170" t="n">
        <v>69</v>
      </c>
      <c r="M97" s="168"/>
      <c r="N97" s="169" t="n">
        <v>67</v>
      </c>
      <c r="O97" s="168" t="n">
        <v>46</v>
      </c>
      <c r="P97" s="168" t="n">
        <v>26</v>
      </c>
      <c r="Q97" s="168" t="s">
        <v>796</v>
      </c>
      <c r="R97" s="170" t="s">
        <v>796</v>
      </c>
      <c r="S97" s="168"/>
      <c r="T97" s="169" t="s">
        <v>796</v>
      </c>
      <c r="U97" s="170" t="s">
        <v>796</v>
      </c>
      <c r="V97" s="169" t="s">
        <v>796</v>
      </c>
      <c r="W97" s="170" t="s">
        <v>796</v>
      </c>
      <c r="X97" s="169" t="s">
        <v>796</v>
      </c>
      <c r="Y97" s="170" t="s">
        <v>796</v>
      </c>
      <c r="Z97" s="169" t="n">
        <v>67</v>
      </c>
      <c r="AA97" s="170" t="n">
        <v>2033.0394</v>
      </c>
      <c r="AB97" s="169" t="n">
        <v>21</v>
      </c>
      <c r="AC97" s="170" t="n">
        <v>322.9</v>
      </c>
      <c r="AD97" s="169" t="n">
        <v>113</v>
      </c>
      <c r="AE97" s="170" t="n">
        <v>1367.4</v>
      </c>
      <c r="AF97" s="168" t="n">
        <v>19</v>
      </c>
      <c r="AG97" s="168" t="n">
        <v>221.5</v>
      </c>
      <c r="AH97" s="169" t="n">
        <v>44</v>
      </c>
      <c r="AI97" s="170" t="n">
        <v>187.3</v>
      </c>
      <c r="AJ97" s="168" t="n">
        <v>25</v>
      </c>
      <c r="AK97" s="168" t="n">
        <v>419.5</v>
      </c>
      <c r="AL97" s="169" t="n">
        <v>70</v>
      </c>
      <c r="AM97" s="170" t="n">
        <v>129.7</v>
      </c>
      <c r="AN97" s="171"/>
      <c r="AO97" s="169" t="n">
        <v>24</v>
      </c>
      <c r="AP97" s="170" t="n">
        <v>997</v>
      </c>
      <c r="AQ97" s="169" t="n">
        <v>12</v>
      </c>
      <c r="AR97" s="170" t="n">
        <v>157</v>
      </c>
      <c r="AS97" s="169" t="s">
        <v>704</v>
      </c>
      <c r="AT97" s="170" t="s">
        <v>704</v>
      </c>
      <c r="AU97" s="169" t="s">
        <v>704</v>
      </c>
      <c r="AV97" s="170" t="s">
        <v>704</v>
      </c>
      <c r="AW97" s="169" t="n">
        <v>0</v>
      </c>
      <c r="AX97" s="170" t="n">
        <v>0</v>
      </c>
      <c r="AY97" s="169" t="s">
        <v>704</v>
      </c>
      <c r="AZ97" s="170" t="s">
        <v>704</v>
      </c>
      <c r="BA97" s="172"/>
      <c r="BB97" s="169" t="s">
        <v>704</v>
      </c>
      <c r="BC97" s="170" t="s">
        <v>704</v>
      </c>
      <c r="BD97" s="169" t="n">
        <v>0</v>
      </c>
      <c r="BE97" s="170" t="n">
        <v>0</v>
      </c>
      <c r="BF97" s="169" t="n">
        <v>0</v>
      </c>
      <c r="BG97" s="170" t="n">
        <v>0</v>
      </c>
      <c r="BH97" s="169" t="s">
        <v>704</v>
      </c>
      <c r="BI97" s="170" t="s">
        <v>704</v>
      </c>
      <c r="BJ97" s="169" t="s">
        <v>704</v>
      </c>
      <c r="BK97" s="170" t="s">
        <v>704</v>
      </c>
      <c r="BL97" s="169" t="n">
        <v>11</v>
      </c>
      <c r="BM97" s="170" t="n">
        <v>127</v>
      </c>
      <c r="BN97" s="169" t="n">
        <v>3</v>
      </c>
      <c r="BO97" s="170" t="n">
        <v>36</v>
      </c>
      <c r="BP97" s="169" t="n">
        <v>0</v>
      </c>
      <c r="BQ97" s="170" t="n">
        <v>0</v>
      </c>
      <c r="BR97" s="169" t="s">
        <v>704</v>
      </c>
      <c r="BS97" s="170" t="s">
        <v>704</v>
      </c>
      <c r="BT97" s="169" t="s">
        <v>704</v>
      </c>
      <c r="BU97" s="170" t="s">
        <v>704</v>
      </c>
      <c r="BV97" s="169" t="n">
        <v>16</v>
      </c>
      <c r="BW97" s="170" t="n">
        <v>102</v>
      </c>
      <c r="BX97" s="168"/>
      <c r="BY97" s="169" t="n">
        <v>6</v>
      </c>
      <c r="BZ97" s="170" t="n">
        <v>4</v>
      </c>
      <c r="CA97" s="169" t="n">
        <v>20</v>
      </c>
      <c r="CB97" s="170" t="n">
        <v>136</v>
      </c>
      <c r="CC97" s="169" t="n">
        <v>22</v>
      </c>
      <c r="CD97" s="170" t="n">
        <v>140</v>
      </c>
      <c r="CE97" s="169" t="n">
        <v>21</v>
      </c>
      <c r="CF97" s="170" t="n">
        <v>6</v>
      </c>
      <c r="CG97" s="169" t="n">
        <v>9</v>
      </c>
      <c r="CH97" s="170" t="n">
        <v>22</v>
      </c>
      <c r="CI97" s="169" t="n">
        <v>7</v>
      </c>
      <c r="CJ97" s="170" t="n">
        <v>15</v>
      </c>
      <c r="CK97" s="169" t="n">
        <v>11</v>
      </c>
      <c r="CL97" s="170" t="n">
        <v>37</v>
      </c>
      <c r="CM97" s="169" t="s">
        <v>704</v>
      </c>
      <c r="CN97" s="170" t="s">
        <v>704</v>
      </c>
      <c r="CO97" s="169" t="n">
        <v>9</v>
      </c>
      <c r="CP97" s="170" t="n">
        <v>16</v>
      </c>
      <c r="CQ97" s="171"/>
      <c r="CR97" s="169" t="s">
        <v>704</v>
      </c>
      <c r="CS97" s="170" t="s">
        <v>704</v>
      </c>
      <c r="CT97" s="169" t="s">
        <v>704</v>
      </c>
      <c r="CU97" s="170" t="s">
        <v>704</v>
      </c>
      <c r="CV97" s="169" t="n">
        <v>15</v>
      </c>
      <c r="CW97" s="170" t="n">
        <v>340</v>
      </c>
      <c r="CX97" s="169" t="n">
        <v>28</v>
      </c>
      <c r="CY97" s="170" t="n">
        <v>1296</v>
      </c>
      <c r="CZ97" s="172"/>
      <c r="DA97" s="169" t="s">
        <v>704</v>
      </c>
      <c r="DB97" s="170" t="s">
        <v>704</v>
      </c>
      <c r="DC97" s="172"/>
      <c r="DD97" s="169" t="n">
        <v>8</v>
      </c>
      <c r="DE97" s="170" t="n">
        <v>237</v>
      </c>
      <c r="DF97" s="169" t="n">
        <v>7</v>
      </c>
      <c r="DG97" s="170" t="n">
        <v>230</v>
      </c>
      <c r="DH97" s="169" t="n">
        <v>13</v>
      </c>
      <c r="DI97" s="170" t="n">
        <v>649</v>
      </c>
      <c r="DJ97" s="172"/>
      <c r="DK97" s="169" t="n">
        <v>7</v>
      </c>
      <c r="DL97" s="170" t="n">
        <v>32</v>
      </c>
      <c r="DM97" s="172"/>
      <c r="DN97" s="169" t="s">
        <v>704</v>
      </c>
      <c r="DO97" s="170" t="s">
        <v>704</v>
      </c>
      <c r="DP97" s="169" t="s">
        <v>704</v>
      </c>
      <c r="DQ97" s="170" t="s">
        <v>704</v>
      </c>
      <c r="DR97" s="169" t="n">
        <v>8</v>
      </c>
      <c r="DS97" s="170" t="n">
        <v>60</v>
      </c>
      <c r="DT97" s="169" t="n">
        <v>9</v>
      </c>
      <c r="DU97" s="170" t="n">
        <v>113</v>
      </c>
      <c r="DV97" s="171"/>
      <c r="DW97" s="169" t="n">
        <v>65</v>
      </c>
      <c r="DX97" s="170" t="n">
        <v>94</v>
      </c>
      <c r="DY97" s="169" t="n">
        <v>52</v>
      </c>
      <c r="DZ97" s="170" t="n">
        <v>68</v>
      </c>
      <c r="EA97" s="169" t="s">
        <v>704</v>
      </c>
      <c r="EB97" s="170" t="s">
        <v>704</v>
      </c>
      <c r="EC97" s="169" t="s">
        <v>704</v>
      </c>
      <c r="ED97" s="170" t="s">
        <v>704</v>
      </c>
      <c r="EE97" s="169" t="n">
        <v>24</v>
      </c>
      <c r="EF97" s="170" t="n">
        <v>83</v>
      </c>
      <c r="EG97" s="169" t="n">
        <v>8</v>
      </c>
      <c r="EH97" s="170" t="n">
        <v>10</v>
      </c>
      <c r="EI97" s="169" t="n">
        <v>8</v>
      </c>
      <c r="EJ97" s="170" t="n">
        <v>21</v>
      </c>
      <c r="EK97" s="169" t="n">
        <v>9</v>
      </c>
      <c r="EL97" s="170" t="n">
        <v>47</v>
      </c>
      <c r="EM97" s="169" t="n">
        <v>25</v>
      </c>
      <c r="EN97" s="170" t="n">
        <v>160</v>
      </c>
      <c r="EO97" s="169" t="n">
        <v>96</v>
      </c>
      <c r="EP97" s="170" t="n">
        <v>492</v>
      </c>
    </row>
    <row r="98" s="125" customFormat="true" ht="12.75" hidden="false" customHeight="false" outlineLevel="0" collapsed="false">
      <c r="A98" s="166" t="s">
        <v>809</v>
      </c>
      <c r="B98" s="167" t="n">
        <v>111</v>
      </c>
      <c r="C98" s="168"/>
      <c r="D98" s="169" t="s">
        <v>796</v>
      </c>
      <c r="E98" s="168" t="n">
        <v>3</v>
      </c>
      <c r="F98" s="168" t="s">
        <v>796</v>
      </c>
      <c r="G98" s="168" t="n">
        <v>5</v>
      </c>
      <c r="H98" s="168" t="s">
        <v>796</v>
      </c>
      <c r="I98" s="168" t="n">
        <v>0</v>
      </c>
      <c r="J98" s="168" t="n">
        <v>16</v>
      </c>
      <c r="K98" s="168" t="s">
        <v>796</v>
      </c>
      <c r="L98" s="170" t="n">
        <v>53</v>
      </c>
      <c r="M98" s="168"/>
      <c r="N98" s="169" t="n">
        <v>47</v>
      </c>
      <c r="O98" s="168" t="n">
        <v>24</v>
      </c>
      <c r="P98" s="168" t="n">
        <v>22</v>
      </c>
      <c r="Q98" s="168" t="s">
        <v>796</v>
      </c>
      <c r="R98" s="170" t="s">
        <v>796</v>
      </c>
      <c r="S98" s="168"/>
      <c r="T98" s="169" t="s">
        <v>796</v>
      </c>
      <c r="U98" s="170" t="s">
        <v>796</v>
      </c>
      <c r="V98" s="169" t="n">
        <v>49</v>
      </c>
      <c r="W98" s="170" t="n">
        <v>1925.2</v>
      </c>
      <c r="X98" s="169" t="s">
        <v>796</v>
      </c>
      <c r="Y98" s="170" t="s">
        <v>796</v>
      </c>
      <c r="Z98" s="169" t="s">
        <v>796</v>
      </c>
      <c r="AA98" s="170" t="s">
        <v>796</v>
      </c>
      <c r="AB98" s="169" t="n">
        <v>9</v>
      </c>
      <c r="AC98" s="170" t="n">
        <v>132.7</v>
      </c>
      <c r="AD98" s="169" t="s">
        <v>796</v>
      </c>
      <c r="AE98" s="170" t="s">
        <v>796</v>
      </c>
      <c r="AF98" s="168" t="n">
        <v>16</v>
      </c>
      <c r="AG98" s="168" t="n">
        <v>323</v>
      </c>
      <c r="AH98" s="169" t="n">
        <v>16</v>
      </c>
      <c r="AI98" s="170" t="n">
        <v>72.7</v>
      </c>
      <c r="AJ98" s="168" t="n">
        <v>6</v>
      </c>
      <c r="AK98" s="168" t="n">
        <v>106.6</v>
      </c>
      <c r="AL98" s="169" t="s">
        <v>796</v>
      </c>
      <c r="AM98" s="170" t="s">
        <v>796</v>
      </c>
      <c r="AN98" s="171"/>
      <c r="AO98" s="169" t="n">
        <v>7</v>
      </c>
      <c r="AP98" s="170" t="n">
        <v>150</v>
      </c>
      <c r="AQ98" s="169" t="s">
        <v>704</v>
      </c>
      <c r="AR98" s="170" t="s">
        <v>704</v>
      </c>
      <c r="AS98" s="169" t="n">
        <v>0</v>
      </c>
      <c r="AT98" s="170" t="n">
        <v>0</v>
      </c>
      <c r="AU98" s="169" t="s">
        <v>704</v>
      </c>
      <c r="AV98" s="170" t="s">
        <v>704</v>
      </c>
      <c r="AW98" s="169" t="s">
        <v>704</v>
      </c>
      <c r="AX98" s="170" t="s">
        <v>704</v>
      </c>
      <c r="AY98" s="169" t="n">
        <v>9</v>
      </c>
      <c r="AZ98" s="170" t="n">
        <v>330</v>
      </c>
      <c r="BA98" s="172"/>
      <c r="BB98" s="169" t="s">
        <v>704</v>
      </c>
      <c r="BC98" s="170" t="s">
        <v>704</v>
      </c>
      <c r="BD98" s="169" t="n">
        <v>0</v>
      </c>
      <c r="BE98" s="170" t="n">
        <v>0</v>
      </c>
      <c r="BF98" s="169" t="n">
        <v>0</v>
      </c>
      <c r="BG98" s="170" t="n">
        <v>0</v>
      </c>
      <c r="BH98" s="169" t="s">
        <v>704</v>
      </c>
      <c r="BI98" s="170" t="s">
        <v>704</v>
      </c>
      <c r="BJ98" s="169" t="s">
        <v>704</v>
      </c>
      <c r="BK98" s="170" t="s">
        <v>704</v>
      </c>
      <c r="BL98" s="169" t="n">
        <v>3</v>
      </c>
      <c r="BM98" s="170" t="n">
        <v>23</v>
      </c>
      <c r="BN98" s="169" t="n">
        <v>0</v>
      </c>
      <c r="BO98" s="170" t="n">
        <v>0</v>
      </c>
      <c r="BP98" s="169" t="n">
        <v>0</v>
      </c>
      <c r="BQ98" s="170" t="n">
        <v>0</v>
      </c>
      <c r="BR98" s="169" t="n">
        <v>6</v>
      </c>
      <c r="BS98" s="170" t="n">
        <v>106</v>
      </c>
      <c r="BT98" s="169" t="n">
        <v>0</v>
      </c>
      <c r="BU98" s="170" t="n">
        <v>0</v>
      </c>
      <c r="BV98" s="169" t="n">
        <v>5</v>
      </c>
      <c r="BW98" s="170" t="n">
        <v>39</v>
      </c>
      <c r="BX98" s="168"/>
      <c r="BY98" s="169" t="s">
        <v>704</v>
      </c>
      <c r="BZ98" s="170" t="s">
        <v>704</v>
      </c>
      <c r="CA98" s="169" t="s">
        <v>704</v>
      </c>
      <c r="CB98" s="170" t="s">
        <v>704</v>
      </c>
      <c r="CC98" s="169" t="s">
        <v>704</v>
      </c>
      <c r="CD98" s="170" t="s">
        <v>704</v>
      </c>
      <c r="CE98" s="169" t="s">
        <v>704</v>
      </c>
      <c r="CF98" s="170" t="s">
        <v>704</v>
      </c>
      <c r="CG98" s="169" t="s">
        <v>704</v>
      </c>
      <c r="CH98" s="170" t="s">
        <v>704</v>
      </c>
      <c r="CI98" s="169" t="s">
        <v>704</v>
      </c>
      <c r="CJ98" s="170" t="s">
        <v>704</v>
      </c>
      <c r="CK98" s="169" t="s">
        <v>704</v>
      </c>
      <c r="CL98" s="170" t="s">
        <v>704</v>
      </c>
      <c r="CM98" s="169" t="s">
        <v>704</v>
      </c>
      <c r="CN98" s="170" t="s">
        <v>704</v>
      </c>
      <c r="CO98" s="169" t="s">
        <v>704</v>
      </c>
      <c r="CP98" s="170" t="s">
        <v>704</v>
      </c>
      <c r="CQ98" s="171"/>
      <c r="CR98" s="169" t="n">
        <v>8</v>
      </c>
      <c r="CS98" s="170" t="n">
        <v>859</v>
      </c>
      <c r="CT98" s="169" t="n">
        <v>14</v>
      </c>
      <c r="CU98" s="170" t="n">
        <v>320</v>
      </c>
      <c r="CV98" s="169" t="n">
        <v>21</v>
      </c>
      <c r="CW98" s="170" t="n">
        <v>575</v>
      </c>
      <c r="CX98" s="169" t="n">
        <v>34</v>
      </c>
      <c r="CY98" s="170" t="n">
        <v>2628</v>
      </c>
      <c r="CZ98" s="172"/>
      <c r="DA98" s="169" t="n">
        <v>10</v>
      </c>
      <c r="DB98" s="170" t="n">
        <v>2861</v>
      </c>
      <c r="DC98" s="172"/>
      <c r="DD98" s="169" t="n">
        <v>9</v>
      </c>
      <c r="DE98" s="170" t="n">
        <v>618</v>
      </c>
      <c r="DF98" s="169" t="n">
        <v>10</v>
      </c>
      <c r="DG98" s="170" t="n">
        <v>862</v>
      </c>
      <c r="DH98" s="169" t="n">
        <v>12</v>
      </c>
      <c r="DI98" s="170" t="n">
        <v>1699</v>
      </c>
      <c r="DJ98" s="172"/>
      <c r="DK98" s="169" t="s">
        <v>704</v>
      </c>
      <c r="DL98" s="170" t="s">
        <v>704</v>
      </c>
      <c r="DM98" s="172"/>
      <c r="DN98" s="169" t="s">
        <v>704</v>
      </c>
      <c r="DO98" s="170" t="s">
        <v>704</v>
      </c>
      <c r="DP98" s="169" t="n">
        <v>0</v>
      </c>
      <c r="DQ98" s="170" t="n">
        <v>0</v>
      </c>
      <c r="DR98" s="169" t="n">
        <v>11</v>
      </c>
      <c r="DS98" s="170" t="n">
        <v>148</v>
      </c>
      <c r="DT98" s="169" t="n">
        <v>10</v>
      </c>
      <c r="DU98" s="170" t="n">
        <v>109</v>
      </c>
      <c r="DV98" s="171"/>
      <c r="DW98" s="169" t="n">
        <v>35</v>
      </c>
      <c r="DX98" s="170" t="n">
        <v>54</v>
      </c>
      <c r="DY98" s="169" t="n">
        <v>35</v>
      </c>
      <c r="DZ98" s="170" t="n">
        <v>47</v>
      </c>
      <c r="EA98" s="169" t="n">
        <v>10</v>
      </c>
      <c r="EB98" s="170" t="n">
        <v>12</v>
      </c>
      <c r="EC98" s="169" t="s">
        <v>704</v>
      </c>
      <c r="ED98" s="170" t="s">
        <v>704</v>
      </c>
      <c r="EE98" s="169" t="s">
        <v>704</v>
      </c>
      <c r="EF98" s="170" t="s">
        <v>704</v>
      </c>
      <c r="EG98" s="169" t="s">
        <v>704</v>
      </c>
      <c r="EH98" s="170" t="s">
        <v>704</v>
      </c>
      <c r="EI98" s="169" t="n">
        <v>6</v>
      </c>
      <c r="EJ98" s="170" t="n">
        <v>11</v>
      </c>
      <c r="EK98" s="169" t="n">
        <v>5</v>
      </c>
      <c r="EL98" s="170" t="n">
        <v>6</v>
      </c>
      <c r="EM98" s="169" t="n">
        <v>11</v>
      </c>
      <c r="EN98" s="170" t="n">
        <v>19</v>
      </c>
      <c r="EO98" s="169" t="n">
        <v>67</v>
      </c>
      <c r="EP98" s="170" t="n">
        <v>198</v>
      </c>
    </row>
    <row r="99" s="232" customFormat="true" ht="12.75" hidden="false" customHeight="false" outlineLevel="0" collapsed="false">
      <c r="A99" s="173" t="s">
        <v>774</v>
      </c>
      <c r="B99" s="227" t="n">
        <v>21370</v>
      </c>
      <c r="C99" s="221"/>
      <c r="D99" s="228" t="n">
        <v>3079</v>
      </c>
      <c r="E99" s="221" t="n">
        <v>611</v>
      </c>
      <c r="F99" s="221" t="n">
        <v>2074</v>
      </c>
      <c r="G99" s="221" t="n">
        <v>727</v>
      </c>
      <c r="H99" s="221" t="n">
        <v>787</v>
      </c>
      <c r="I99" s="221" t="n">
        <v>0</v>
      </c>
      <c r="J99" s="221" t="n">
        <v>4789</v>
      </c>
      <c r="K99" s="221" t="n">
        <v>1472</v>
      </c>
      <c r="L99" s="229" t="n">
        <v>7831</v>
      </c>
      <c r="M99" s="221"/>
      <c r="N99" s="228" t="n">
        <v>8523</v>
      </c>
      <c r="O99" s="221" t="n">
        <v>4881</v>
      </c>
      <c r="P99" s="221" t="n">
        <v>3085</v>
      </c>
      <c r="Q99" s="221" t="n">
        <v>2097</v>
      </c>
      <c r="R99" s="229" t="n">
        <v>2784</v>
      </c>
      <c r="S99" s="221"/>
      <c r="T99" s="228" t="n">
        <v>20682</v>
      </c>
      <c r="U99" s="229" t="n">
        <v>1175911.2</v>
      </c>
      <c r="V99" s="228" t="n">
        <v>5579</v>
      </c>
      <c r="W99" s="229" t="n">
        <v>379608</v>
      </c>
      <c r="X99" s="228" t="n">
        <v>18849</v>
      </c>
      <c r="Y99" s="229" t="n">
        <v>800816.199999986</v>
      </c>
      <c r="Z99" s="228" t="n">
        <v>8401</v>
      </c>
      <c r="AA99" s="229" t="n">
        <v>557196.027399996</v>
      </c>
      <c r="AB99" s="228" t="n">
        <v>3974</v>
      </c>
      <c r="AC99" s="229" t="n">
        <v>73635.6</v>
      </c>
      <c r="AD99" s="228" t="n">
        <v>15134</v>
      </c>
      <c r="AE99" s="229" t="n">
        <v>331875.500000001</v>
      </c>
      <c r="AF99" s="221" t="n">
        <v>3048</v>
      </c>
      <c r="AG99" s="221" t="n">
        <v>29639.1</v>
      </c>
      <c r="AH99" s="228" t="n">
        <v>6280</v>
      </c>
      <c r="AI99" s="229" t="n">
        <v>65874.7999999997</v>
      </c>
      <c r="AJ99" s="221" t="n">
        <v>4471</v>
      </c>
      <c r="AK99" s="221" t="n">
        <v>83356.6999999999</v>
      </c>
      <c r="AL99" s="228" t="n">
        <v>9634</v>
      </c>
      <c r="AM99" s="229" t="n">
        <v>34337.2999999998</v>
      </c>
      <c r="AN99" s="230"/>
      <c r="AO99" s="228" t="n">
        <v>4262</v>
      </c>
      <c r="AP99" s="229" t="n">
        <v>277204</v>
      </c>
      <c r="AQ99" s="228" t="n">
        <v>1904</v>
      </c>
      <c r="AR99" s="229" t="n">
        <v>50475</v>
      </c>
      <c r="AS99" s="228" t="n">
        <v>1406</v>
      </c>
      <c r="AT99" s="229" t="n">
        <v>38061</v>
      </c>
      <c r="AU99" s="228" t="n">
        <v>1003</v>
      </c>
      <c r="AV99" s="229" t="n">
        <v>20160</v>
      </c>
      <c r="AW99" s="228" t="n">
        <v>193</v>
      </c>
      <c r="AX99" s="229" t="n">
        <v>3737</v>
      </c>
      <c r="AY99" s="228" t="n">
        <v>5032</v>
      </c>
      <c r="AZ99" s="229" t="n">
        <v>389637</v>
      </c>
      <c r="BA99" s="231"/>
      <c r="BB99" s="228" t="n">
        <v>519</v>
      </c>
      <c r="BC99" s="229" t="n">
        <v>5694</v>
      </c>
      <c r="BD99" s="228" t="n">
        <v>10</v>
      </c>
      <c r="BE99" s="229" t="n">
        <v>113</v>
      </c>
      <c r="BF99" s="228" t="n">
        <v>800</v>
      </c>
      <c r="BG99" s="229" t="n">
        <v>17853</v>
      </c>
      <c r="BH99" s="228" t="n">
        <v>680</v>
      </c>
      <c r="BI99" s="229" t="n">
        <v>17459</v>
      </c>
      <c r="BJ99" s="228" t="n">
        <v>1576</v>
      </c>
      <c r="BK99" s="229" t="n">
        <v>54543</v>
      </c>
      <c r="BL99" s="228" t="n">
        <v>879</v>
      </c>
      <c r="BM99" s="229" t="n">
        <v>15553</v>
      </c>
      <c r="BN99" s="228" t="n">
        <v>263</v>
      </c>
      <c r="BO99" s="229" t="n">
        <v>1238</v>
      </c>
      <c r="BP99" s="228" t="n">
        <v>184</v>
      </c>
      <c r="BQ99" s="229" t="n">
        <v>1088</v>
      </c>
      <c r="BR99" s="228" t="n">
        <v>974</v>
      </c>
      <c r="BS99" s="229" t="n">
        <v>18256</v>
      </c>
      <c r="BT99" s="228" t="n">
        <v>467</v>
      </c>
      <c r="BU99" s="229" t="n">
        <v>6607</v>
      </c>
      <c r="BV99" s="228" t="n">
        <v>916</v>
      </c>
      <c r="BW99" s="229" t="n">
        <v>5372</v>
      </c>
      <c r="BX99" s="221"/>
      <c r="BY99" s="228" t="n">
        <v>276</v>
      </c>
      <c r="BZ99" s="229" t="n">
        <v>1264</v>
      </c>
      <c r="CA99" s="228" t="n">
        <v>674</v>
      </c>
      <c r="CB99" s="229" t="n">
        <v>5761</v>
      </c>
      <c r="CC99" s="228" t="n">
        <v>759</v>
      </c>
      <c r="CD99" s="229" t="n">
        <v>7026</v>
      </c>
      <c r="CE99" s="228" t="n">
        <v>1121</v>
      </c>
      <c r="CF99" s="229" t="n">
        <v>505</v>
      </c>
      <c r="CG99" s="228" t="n">
        <v>1316</v>
      </c>
      <c r="CH99" s="229" t="n">
        <v>11581</v>
      </c>
      <c r="CI99" s="228" t="n">
        <v>602</v>
      </c>
      <c r="CJ99" s="229" t="n">
        <v>2642</v>
      </c>
      <c r="CK99" s="228" t="n">
        <v>1642</v>
      </c>
      <c r="CL99" s="229" t="n">
        <v>14223</v>
      </c>
      <c r="CM99" s="228" t="n">
        <v>556</v>
      </c>
      <c r="CN99" s="229" t="n">
        <v>1838</v>
      </c>
      <c r="CO99" s="228" t="n">
        <v>149</v>
      </c>
      <c r="CP99" s="229" t="n">
        <v>193</v>
      </c>
      <c r="CQ99" s="230"/>
      <c r="CR99" s="228" t="n">
        <v>1368</v>
      </c>
      <c r="CS99" s="229" t="n">
        <v>125833</v>
      </c>
      <c r="CT99" s="228" t="n">
        <v>3238</v>
      </c>
      <c r="CU99" s="229" t="n">
        <v>80652</v>
      </c>
      <c r="CV99" s="228" t="n">
        <v>4579</v>
      </c>
      <c r="CW99" s="229" t="n">
        <v>144523</v>
      </c>
      <c r="CX99" s="228" t="n">
        <v>6196</v>
      </c>
      <c r="CY99" s="229" t="n">
        <v>549314</v>
      </c>
      <c r="CZ99" s="231"/>
      <c r="DA99" s="228" t="n">
        <v>1110</v>
      </c>
      <c r="DB99" s="229" t="n">
        <v>433588</v>
      </c>
      <c r="DC99" s="231"/>
      <c r="DD99" s="228" t="n">
        <v>4247</v>
      </c>
      <c r="DE99" s="229" t="n">
        <v>681741</v>
      </c>
      <c r="DF99" s="228" t="n">
        <v>3988</v>
      </c>
      <c r="DG99" s="229" t="n">
        <v>869814</v>
      </c>
      <c r="DH99" s="228" t="n">
        <v>5123</v>
      </c>
      <c r="DI99" s="229" t="n">
        <v>1714808</v>
      </c>
      <c r="DJ99" s="231"/>
      <c r="DK99" s="228" t="n">
        <v>900</v>
      </c>
      <c r="DL99" s="229" t="n">
        <v>7799</v>
      </c>
      <c r="DM99" s="231"/>
      <c r="DN99" s="228" t="n">
        <v>2808</v>
      </c>
      <c r="DO99" s="229" t="n">
        <v>5061612</v>
      </c>
      <c r="DP99" s="228" t="n">
        <v>147</v>
      </c>
      <c r="DQ99" s="229" t="n">
        <v>7640182</v>
      </c>
      <c r="DR99" s="228" t="n">
        <v>1317</v>
      </c>
      <c r="DS99" s="229" t="n">
        <v>85731</v>
      </c>
      <c r="DT99" s="228" t="n">
        <v>1344</v>
      </c>
      <c r="DU99" s="229" t="n">
        <v>15138</v>
      </c>
      <c r="DV99" s="230"/>
      <c r="DW99" s="228" t="n">
        <v>7226</v>
      </c>
      <c r="DX99" s="229" t="n">
        <v>10115</v>
      </c>
      <c r="DY99" s="228" t="n">
        <v>8340</v>
      </c>
      <c r="DZ99" s="229" t="n">
        <v>11307</v>
      </c>
      <c r="EA99" s="228" t="n">
        <v>1119</v>
      </c>
      <c r="EB99" s="229" t="n">
        <v>1830</v>
      </c>
      <c r="EC99" s="228" t="n">
        <v>284</v>
      </c>
      <c r="ED99" s="229" t="n">
        <v>361</v>
      </c>
      <c r="EE99" s="228" t="n">
        <v>3117</v>
      </c>
      <c r="EF99" s="229" t="n">
        <v>9010</v>
      </c>
      <c r="EG99" s="228" t="n">
        <v>1504</v>
      </c>
      <c r="EH99" s="229" t="n">
        <v>2397</v>
      </c>
      <c r="EI99" s="228" t="n">
        <v>745</v>
      </c>
      <c r="EJ99" s="229" t="n">
        <v>2250</v>
      </c>
      <c r="EK99" s="228" t="n">
        <v>1318</v>
      </c>
      <c r="EL99" s="229" t="n">
        <v>3524</v>
      </c>
      <c r="EM99" s="228" t="n">
        <v>2213</v>
      </c>
      <c r="EN99" s="229" t="n">
        <v>9400</v>
      </c>
      <c r="EO99" s="228" t="n">
        <v>13710</v>
      </c>
      <c r="EP99" s="229" t="n">
        <v>50194</v>
      </c>
    </row>
    <row r="100" s="125" customFormat="true" ht="12.75" hidden="false" customHeight="false" outlineLevel="0" collapsed="false">
      <c r="A100" s="225"/>
      <c r="B100" s="226"/>
      <c r="C100" s="174"/>
      <c r="D100" s="176"/>
      <c r="E100" s="174"/>
      <c r="F100" s="174"/>
      <c r="G100" s="174"/>
      <c r="H100" s="174"/>
      <c r="I100" s="174"/>
      <c r="J100" s="174"/>
      <c r="K100" s="174"/>
      <c r="L100" s="175"/>
      <c r="M100" s="174"/>
      <c r="N100" s="176"/>
      <c r="O100" s="174"/>
      <c r="P100" s="174"/>
      <c r="Q100" s="174"/>
      <c r="R100" s="175"/>
      <c r="S100" s="174"/>
      <c r="T100" s="176"/>
      <c r="U100" s="175"/>
      <c r="V100" s="176"/>
      <c r="W100" s="175"/>
      <c r="X100" s="176"/>
      <c r="Y100" s="175"/>
      <c r="Z100" s="176"/>
      <c r="AA100" s="175"/>
      <c r="AB100" s="176"/>
      <c r="AC100" s="175"/>
      <c r="AD100" s="176"/>
      <c r="AE100" s="175"/>
      <c r="AF100" s="171"/>
      <c r="AG100" s="171"/>
      <c r="AH100" s="176"/>
      <c r="AI100" s="175"/>
      <c r="AJ100" s="171"/>
      <c r="AK100" s="171"/>
      <c r="AL100" s="176"/>
      <c r="AM100" s="175"/>
      <c r="AN100" s="171"/>
      <c r="AO100" s="176"/>
      <c r="AP100" s="175"/>
      <c r="AQ100" s="176"/>
      <c r="AR100" s="175"/>
      <c r="AS100" s="176"/>
      <c r="AT100" s="175"/>
      <c r="AU100" s="176"/>
      <c r="AV100" s="175"/>
      <c r="AW100" s="176"/>
      <c r="AX100" s="175"/>
      <c r="AY100" s="176"/>
      <c r="AZ100" s="175"/>
      <c r="BA100" s="171"/>
      <c r="BB100" s="176"/>
      <c r="BC100" s="175"/>
      <c r="BD100" s="176"/>
      <c r="BE100" s="175"/>
      <c r="BF100" s="176"/>
      <c r="BG100" s="175"/>
      <c r="BH100" s="176"/>
      <c r="BI100" s="175"/>
      <c r="BJ100" s="176"/>
      <c r="BK100" s="175"/>
      <c r="BL100" s="176"/>
      <c r="BM100" s="175"/>
      <c r="BN100" s="176"/>
      <c r="BO100" s="175"/>
      <c r="BP100" s="176"/>
      <c r="BQ100" s="175"/>
      <c r="BR100" s="176"/>
      <c r="BS100" s="175"/>
      <c r="BT100" s="176"/>
      <c r="BU100" s="175"/>
      <c r="BV100" s="176"/>
      <c r="BW100" s="175"/>
      <c r="BX100" s="174"/>
      <c r="BY100" s="176"/>
      <c r="BZ100" s="175"/>
      <c r="CA100" s="176"/>
      <c r="CB100" s="175"/>
      <c r="CC100" s="176"/>
      <c r="CD100" s="175"/>
      <c r="CE100" s="176"/>
      <c r="CF100" s="175"/>
      <c r="CG100" s="176"/>
      <c r="CH100" s="175"/>
      <c r="CI100" s="176"/>
      <c r="CJ100" s="175"/>
      <c r="CK100" s="176"/>
      <c r="CL100" s="175"/>
      <c r="CM100" s="176"/>
      <c r="CN100" s="175"/>
      <c r="CO100" s="176"/>
      <c r="CP100" s="175"/>
      <c r="CQ100" s="171"/>
      <c r="CR100" s="176"/>
      <c r="CS100" s="175"/>
      <c r="CT100" s="176"/>
      <c r="CU100" s="175"/>
      <c r="CV100" s="176"/>
      <c r="CW100" s="175"/>
      <c r="CX100" s="176"/>
      <c r="CY100" s="175"/>
      <c r="CZ100" s="171"/>
      <c r="DA100" s="176"/>
      <c r="DB100" s="175"/>
      <c r="DC100" s="171"/>
      <c r="DD100" s="176"/>
      <c r="DE100" s="175"/>
      <c r="DF100" s="176"/>
      <c r="DG100" s="175"/>
      <c r="DH100" s="176"/>
      <c r="DI100" s="175"/>
      <c r="DJ100" s="171"/>
      <c r="DK100" s="176"/>
      <c r="DL100" s="175"/>
      <c r="DM100" s="171"/>
      <c r="DN100" s="176"/>
      <c r="DO100" s="175"/>
      <c r="DP100" s="176"/>
      <c r="DQ100" s="175"/>
      <c r="DR100" s="176"/>
      <c r="DS100" s="175"/>
      <c r="DT100" s="176"/>
      <c r="DU100" s="175"/>
      <c r="DV100" s="171"/>
      <c r="DW100" s="176"/>
      <c r="DX100" s="175"/>
      <c r="DY100" s="176"/>
      <c r="DZ100" s="175"/>
      <c r="EA100" s="176"/>
      <c r="EB100" s="175"/>
      <c r="EC100" s="176"/>
      <c r="ED100" s="175"/>
      <c r="EE100" s="176"/>
      <c r="EF100" s="175"/>
      <c r="EG100" s="176"/>
      <c r="EH100" s="175"/>
      <c r="EI100" s="176"/>
      <c r="EJ100" s="175"/>
      <c r="EK100" s="176"/>
      <c r="EL100" s="175"/>
      <c r="EM100" s="176"/>
      <c r="EN100" s="175"/>
      <c r="EO100" s="176"/>
      <c r="EP100" s="175"/>
    </row>
    <row r="101" s="125" customFormat="true" ht="12.75" hidden="false" customHeight="false" outlineLevel="0" collapsed="false">
      <c r="A101" s="166" t="s">
        <v>775</v>
      </c>
      <c r="B101" s="167" t="n">
        <v>41</v>
      </c>
      <c r="C101" s="168"/>
      <c r="D101" s="169" t="s">
        <v>796</v>
      </c>
      <c r="E101" s="168" t="n">
        <v>0</v>
      </c>
      <c r="F101" s="168" t="s">
        <v>796</v>
      </c>
      <c r="G101" s="168" t="n">
        <v>0</v>
      </c>
      <c r="H101" s="168" t="n">
        <v>0</v>
      </c>
      <c r="I101" s="168" t="n">
        <v>0</v>
      </c>
      <c r="J101" s="168" t="n">
        <v>9</v>
      </c>
      <c r="K101" s="168" t="s">
        <v>796</v>
      </c>
      <c r="L101" s="170" t="n">
        <v>21</v>
      </c>
      <c r="M101" s="168"/>
      <c r="N101" s="169" t="n">
        <v>28</v>
      </c>
      <c r="O101" s="168" t="s">
        <v>796</v>
      </c>
      <c r="P101" s="168" t="s">
        <v>796</v>
      </c>
      <c r="Q101" s="168" t="s">
        <v>796</v>
      </c>
      <c r="R101" s="170" t="n">
        <v>0</v>
      </c>
      <c r="S101" s="168"/>
      <c r="T101" s="169" t="n">
        <v>39</v>
      </c>
      <c r="U101" s="170" t="n">
        <v>402.7</v>
      </c>
      <c r="V101" s="169" t="n">
        <v>15</v>
      </c>
      <c r="W101" s="170" t="n">
        <v>95.4</v>
      </c>
      <c r="X101" s="169" t="n">
        <v>28</v>
      </c>
      <c r="Y101" s="170" t="n">
        <v>354.8</v>
      </c>
      <c r="Z101" s="169" t="s">
        <v>796</v>
      </c>
      <c r="AA101" s="170" t="s">
        <v>796</v>
      </c>
      <c r="AB101" s="169" t="s">
        <v>796</v>
      </c>
      <c r="AC101" s="170" t="s">
        <v>796</v>
      </c>
      <c r="AD101" s="169" t="n">
        <v>25</v>
      </c>
      <c r="AE101" s="170" t="n">
        <v>177.2</v>
      </c>
      <c r="AF101" s="168" t="n">
        <v>5</v>
      </c>
      <c r="AG101" s="168" t="n">
        <v>16.9</v>
      </c>
      <c r="AH101" s="169" t="s">
        <v>796</v>
      </c>
      <c r="AI101" s="170" t="s">
        <v>796</v>
      </c>
      <c r="AJ101" s="168" t="s">
        <v>796</v>
      </c>
      <c r="AK101" s="168" t="s">
        <v>796</v>
      </c>
      <c r="AL101" s="169" t="n">
        <v>10</v>
      </c>
      <c r="AM101" s="170" t="n">
        <v>41.7</v>
      </c>
      <c r="AN101" s="171"/>
      <c r="AO101" s="169" t="s">
        <v>704</v>
      </c>
      <c r="AP101" s="170" t="s">
        <v>704</v>
      </c>
      <c r="AQ101" s="169" t="s">
        <v>704</v>
      </c>
      <c r="AR101" s="170" t="s">
        <v>704</v>
      </c>
      <c r="AS101" s="169" t="n">
        <v>0</v>
      </c>
      <c r="AT101" s="170" t="n">
        <v>0</v>
      </c>
      <c r="AU101" s="169" t="n">
        <v>0</v>
      </c>
      <c r="AV101" s="170" t="n">
        <v>0</v>
      </c>
      <c r="AW101" s="169" t="n">
        <v>0</v>
      </c>
      <c r="AX101" s="170" t="n">
        <v>0</v>
      </c>
      <c r="AY101" s="169" t="s">
        <v>704</v>
      </c>
      <c r="AZ101" s="170" t="s">
        <v>704</v>
      </c>
      <c r="BA101" s="172"/>
      <c r="BB101" s="169" t="n">
        <v>0</v>
      </c>
      <c r="BC101" s="170" t="n">
        <v>0</v>
      </c>
      <c r="BD101" s="169" t="n">
        <v>0</v>
      </c>
      <c r="BE101" s="170" t="n">
        <v>0</v>
      </c>
      <c r="BF101" s="169" t="n">
        <v>0</v>
      </c>
      <c r="BG101" s="170" t="n">
        <v>0</v>
      </c>
      <c r="BH101" s="169" t="n">
        <v>0</v>
      </c>
      <c r="BI101" s="170" t="n">
        <v>0</v>
      </c>
      <c r="BJ101" s="169" t="n">
        <v>0</v>
      </c>
      <c r="BK101" s="170" t="n">
        <v>0</v>
      </c>
      <c r="BL101" s="169" t="n">
        <v>0</v>
      </c>
      <c r="BM101" s="170" t="n">
        <v>0</v>
      </c>
      <c r="BN101" s="169" t="n">
        <v>0</v>
      </c>
      <c r="BO101" s="170" t="n">
        <v>0</v>
      </c>
      <c r="BP101" s="169" t="s">
        <v>704</v>
      </c>
      <c r="BQ101" s="170" t="s">
        <v>704</v>
      </c>
      <c r="BR101" s="169" t="n">
        <v>0</v>
      </c>
      <c r="BS101" s="170" t="n">
        <v>0</v>
      </c>
      <c r="BT101" s="169" t="n">
        <v>0</v>
      </c>
      <c r="BU101" s="170" t="n">
        <v>0</v>
      </c>
      <c r="BV101" s="169" t="n">
        <v>0</v>
      </c>
      <c r="BW101" s="170" t="n">
        <v>0</v>
      </c>
      <c r="BX101" s="168"/>
      <c r="BY101" s="169" t="s">
        <v>704</v>
      </c>
      <c r="BZ101" s="170" t="s">
        <v>704</v>
      </c>
      <c r="CA101" s="169" t="s">
        <v>704</v>
      </c>
      <c r="CB101" s="170" t="s">
        <v>704</v>
      </c>
      <c r="CC101" s="169" t="s">
        <v>704</v>
      </c>
      <c r="CD101" s="170" t="s">
        <v>704</v>
      </c>
      <c r="CE101" s="169" t="s">
        <v>704</v>
      </c>
      <c r="CF101" s="170" t="s">
        <v>704</v>
      </c>
      <c r="CG101" s="169" t="s">
        <v>704</v>
      </c>
      <c r="CH101" s="170" t="s">
        <v>704</v>
      </c>
      <c r="CI101" s="169" t="s">
        <v>704</v>
      </c>
      <c r="CJ101" s="170" t="s">
        <v>704</v>
      </c>
      <c r="CK101" s="169" t="s">
        <v>704</v>
      </c>
      <c r="CL101" s="170" t="s">
        <v>704</v>
      </c>
      <c r="CM101" s="169" t="s">
        <v>704</v>
      </c>
      <c r="CN101" s="170" t="s">
        <v>704</v>
      </c>
      <c r="CO101" s="169" t="n">
        <v>0</v>
      </c>
      <c r="CP101" s="170" t="n">
        <v>0</v>
      </c>
      <c r="CQ101" s="171"/>
      <c r="CR101" s="169" t="n">
        <v>0</v>
      </c>
      <c r="CS101" s="170" t="n">
        <v>0</v>
      </c>
      <c r="CT101" s="169" t="s">
        <v>704</v>
      </c>
      <c r="CU101" s="170" t="s">
        <v>704</v>
      </c>
      <c r="CV101" s="169" t="s">
        <v>704</v>
      </c>
      <c r="CW101" s="170" t="s">
        <v>704</v>
      </c>
      <c r="CX101" s="169" t="n">
        <v>10</v>
      </c>
      <c r="CY101" s="170" t="n">
        <v>213</v>
      </c>
      <c r="CZ101" s="172"/>
      <c r="DA101" s="169" t="s">
        <v>704</v>
      </c>
      <c r="DB101" s="170" t="s">
        <v>704</v>
      </c>
      <c r="DC101" s="172"/>
      <c r="DD101" s="169" t="n">
        <v>7</v>
      </c>
      <c r="DE101" s="170" t="n">
        <v>213</v>
      </c>
      <c r="DF101" s="169" t="s">
        <v>704</v>
      </c>
      <c r="DG101" s="170" t="s">
        <v>704</v>
      </c>
      <c r="DH101" s="169" t="s">
        <v>704</v>
      </c>
      <c r="DI101" s="170" t="s">
        <v>704</v>
      </c>
      <c r="DJ101" s="172"/>
      <c r="DK101" s="169" t="s">
        <v>704</v>
      </c>
      <c r="DL101" s="170" t="s">
        <v>704</v>
      </c>
      <c r="DM101" s="172"/>
      <c r="DN101" s="169" t="s">
        <v>704</v>
      </c>
      <c r="DO101" s="170" t="s">
        <v>704</v>
      </c>
      <c r="DP101" s="169" t="n">
        <v>0</v>
      </c>
      <c r="DQ101" s="170" t="n">
        <v>0</v>
      </c>
      <c r="DR101" s="169" t="n">
        <v>3</v>
      </c>
      <c r="DS101" s="170" t="n">
        <v>48</v>
      </c>
      <c r="DT101" s="169" t="n">
        <v>3</v>
      </c>
      <c r="DU101" s="170" t="n">
        <v>9</v>
      </c>
      <c r="DV101" s="171"/>
      <c r="DW101" s="169" t="n">
        <v>7</v>
      </c>
      <c r="DX101" s="170" t="n">
        <v>8</v>
      </c>
      <c r="DY101" s="169" t="n">
        <v>8</v>
      </c>
      <c r="DZ101" s="170" t="n">
        <v>9</v>
      </c>
      <c r="EA101" s="169" t="s">
        <v>704</v>
      </c>
      <c r="EB101" s="170" t="s">
        <v>704</v>
      </c>
      <c r="EC101" s="169" t="s">
        <v>704</v>
      </c>
      <c r="ED101" s="170" t="s">
        <v>704</v>
      </c>
      <c r="EE101" s="169" t="s">
        <v>704</v>
      </c>
      <c r="EF101" s="170" t="s">
        <v>704</v>
      </c>
      <c r="EG101" s="169" t="s">
        <v>704</v>
      </c>
      <c r="EH101" s="170" t="s">
        <v>704</v>
      </c>
      <c r="EI101" s="169" t="s">
        <v>704</v>
      </c>
      <c r="EJ101" s="170" t="s">
        <v>704</v>
      </c>
      <c r="EK101" s="169" t="s">
        <v>704</v>
      </c>
      <c r="EL101" s="170" t="s">
        <v>704</v>
      </c>
      <c r="EM101" s="169" t="s">
        <v>704</v>
      </c>
      <c r="EN101" s="170" t="s">
        <v>704</v>
      </c>
      <c r="EO101" s="169" t="n">
        <v>18</v>
      </c>
      <c r="EP101" s="170" t="n">
        <v>56</v>
      </c>
    </row>
    <row r="102" s="125" customFormat="true" ht="12.75" hidden="false" customHeight="false" outlineLevel="0" collapsed="false">
      <c r="A102" s="166" t="s">
        <v>776</v>
      </c>
      <c r="B102" s="167" t="n">
        <v>2506</v>
      </c>
      <c r="C102" s="168"/>
      <c r="D102" s="169" t="n">
        <v>145</v>
      </c>
      <c r="E102" s="168" t="n">
        <v>29</v>
      </c>
      <c r="F102" s="168" t="n">
        <v>162</v>
      </c>
      <c r="G102" s="168" t="n">
        <v>70</v>
      </c>
      <c r="H102" s="168" t="n">
        <v>312</v>
      </c>
      <c r="I102" s="168" t="n">
        <v>0</v>
      </c>
      <c r="J102" s="168" t="n">
        <v>673</v>
      </c>
      <c r="K102" s="168" t="n">
        <v>128</v>
      </c>
      <c r="L102" s="170" t="n">
        <v>987</v>
      </c>
      <c r="M102" s="168"/>
      <c r="N102" s="169" t="n">
        <v>1139</v>
      </c>
      <c r="O102" s="168" t="n">
        <v>528</v>
      </c>
      <c r="P102" s="168" t="n">
        <v>378</v>
      </c>
      <c r="Q102" s="168" t="n">
        <v>280</v>
      </c>
      <c r="R102" s="170" t="n">
        <v>181</v>
      </c>
      <c r="S102" s="168"/>
      <c r="T102" s="169" t="n">
        <v>2310</v>
      </c>
      <c r="U102" s="170" t="n">
        <v>76495.9000000001</v>
      </c>
      <c r="V102" s="169" t="n">
        <v>635</v>
      </c>
      <c r="W102" s="170" t="n">
        <v>23722.5</v>
      </c>
      <c r="X102" s="169" t="n">
        <v>2256</v>
      </c>
      <c r="Y102" s="170" t="n">
        <v>53284.3999999999</v>
      </c>
      <c r="Z102" s="169" t="n">
        <v>726</v>
      </c>
      <c r="AA102" s="170" t="n">
        <v>18869.1499</v>
      </c>
      <c r="AB102" s="169" t="n">
        <v>493</v>
      </c>
      <c r="AC102" s="170" t="n">
        <v>8480.40000000001</v>
      </c>
      <c r="AD102" s="169" t="n">
        <v>1878</v>
      </c>
      <c r="AE102" s="170" t="n">
        <v>41243.6</v>
      </c>
      <c r="AF102" s="168" t="n">
        <v>265</v>
      </c>
      <c r="AG102" s="168" t="n">
        <v>1955.5</v>
      </c>
      <c r="AH102" s="169" t="n">
        <v>380</v>
      </c>
      <c r="AI102" s="170" t="n">
        <v>1785.5</v>
      </c>
      <c r="AJ102" s="168" t="n">
        <v>249</v>
      </c>
      <c r="AK102" s="168" t="n">
        <v>2848.7</v>
      </c>
      <c r="AL102" s="169" t="n">
        <v>765</v>
      </c>
      <c r="AM102" s="170" t="n">
        <v>1313.1</v>
      </c>
      <c r="AN102" s="171"/>
      <c r="AO102" s="169" t="n">
        <v>289</v>
      </c>
      <c r="AP102" s="170" t="n">
        <v>8223</v>
      </c>
      <c r="AQ102" s="169" t="n">
        <v>160</v>
      </c>
      <c r="AR102" s="170" t="n">
        <v>2247</v>
      </c>
      <c r="AS102" s="169" t="n">
        <v>133</v>
      </c>
      <c r="AT102" s="170" t="n">
        <v>1615</v>
      </c>
      <c r="AU102" s="169" t="n">
        <v>48</v>
      </c>
      <c r="AV102" s="170" t="n">
        <v>523</v>
      </c>
      <c r="AW102" s="169" t="n">
        <v>8</v>
      </c>
      <c r="AX102" s="170" t="n">
        <v>86</v>
      </c>
      <c r="AY102" s="169" t="n">
        <v>399</v>
      </c>
      <c r="AZ102" s="170" t="n">
        <v>12695</v>
      </c>
      <c r="BA102" s="172"/>
      <c r="BB102" s="169" t="n">
        <v>59</v>
      </c>
      <c r="BC102" s="170" t="n">
        <v>156</v>
      </c>
      <c r="BD102" s="169" t="n">
        <v>0</v>
      </c>
      <c r="BE102" s="170" t="n">
        <v>0</v>
      </c>
      <c r="BF102" s="169" t="n">
        <v>39</v>
      </c>
      <c r="BG102" s="170" t="n">
        <v>560</v>
      </c>
      <c r="BH102" s="169" t="n">
        <v>16</v>
      </c>
      <c r="BI102" s="170" t="n">
        <v>259</v>
      </c>
      <c r="BJ102" s="169" t="n">
        <v>61</v>
      </c>
      <c r="BK102" s="170" t="n">
        <v>1128</v>
      </c>
      <c r="BL102" s="169" t="n">
        <v>55</v>
      </c>
      <c r="BM102" s="170" t="n">
        <v>750</v>
      </c>
      <c r="BN102" s="169" t="n">
        <v>35</v>
      </c>
      <c r="BO102" s="170" t="n">
        <v>94</v>
      </c>
      <c r="BP102" s="169" t="s">
        <v>704</v>
      </c>
      <c r="BQ102" s="170" t="s">
        <v>704</v>
      </c>
      <c r="BR102" s="169" t="n">
        <v>192</v>
      </c>
      <c r="BS102" s="170" t="n">
        <v>2412</v>
      </c>
      <c r="BT102" s="169" t="n">
        <v>19</v>
      </c>
      <c r="BU102" s="170" t="n">
        <v>165</v>
      </c>
      <c r="BV102" s="169" t="s">
        <v>704</v>
      </c>
      <c r="BW102" s="170" t="s">
        <v>704</v>
      </c>
      <c r="BX102" s="168"/>
      <c r="BY102" s="169" t="n">
        <v>27</v>
      </c>
      <c r="BZ102" s="170" t="n">
        <v>18</v>
      </c>
      <c r="CA102" s="169" t="n">
        <v>57</v>
      </c>
      <c r="CB102" s="170" t="n">
        <v>85</v>
      </c>
      <c r="CC102" s="169" t="n">
        <v>64</v>
      </c>
      <c r="CD102" s="170" t="n">
        <v>103</v>
      </c>
      <c r="CE102" s="169" t="s">
        <v>704</v>
      </c>
      <c r="CF102" s="170" t="s">
        <v>704</v>
      </c>
      <c r="CG102" s="169" t="n">
        <v>144</v>
      </c>
      <c r="CH102" s="170" t="n">
        <v>220</v>
      </c>
      <c r="CI102" s="169" t="n">
        <v>35</v>
      </c>
      <c r="CJ102" s="170" t="n">
        <v>56</v>
      </c>
      <c r="CK102" s="169" t="n">
        <v>167</v>
      </c>
      <c r="CL102" s="170" t="n">
        <v>276</v>
      </c>
      <c r="CM102" s="169" t="n">
        <v>32</v>
      </c>
      <c r="CN102" s="170" t="n">
        <v>46</v>
      </c>
      <c r="CO102" s="169" t="s">
        <v>704</v>
      </c>
      <c r="CP102" s="170" t="s">
        <v>704</v>
      </c>
      <c r="CQ102" s="171"/>
      <c r="CR102" s="169" t="n">
        <v>371</v>
      </c>
      <c r="CS102" s="170" t="n">
        <v>30375</v>
      </c>
      <c r="CT102" s="169" t="n">
        <v>406</v>
      </c>
      <c r="CU102" s="170" t="n">
        <v>7026</v>
      </c>
      <c r="CV102" s="169" t="n">
        <v>766</v>
      </c>
      <c r="CW102" s="170" t="n">
        <v>22805</v>
      </c>
      <c r="CX102" s="169" t="n">
        <v>1009</v>
      </c>
      <c r="CY102" s="170" t="n">
        <v>96461</v>
      </c>
      <c r="CZ102" s="172"/>
      <c r="DA102" s="169" t="n">
        <v>118</v>
      </c>
      <c r="DB102" s="170" t="n">
        <v>45630</v>
      </c>
      <c r="DC102" s="172"/>
      <c r="DD102" s="169" t="n">
        <v>463</v>
      </c>
      <c r="DE102" s="170" t="n">
        <v>42929</v>
      </c>
      <c r="DF102" s="169" t="n">
        <v>432</v>
      </c>
      <c r="DG102" s="170" t="n">
        <v>47642</v>
      </c>
      <c r="DH102" s="169" t="n">
        <v>535</v>
      </c>
      <c r="DI102" s="170" t="n">
        <v>98595</v>
      </c>
      <c r="DJ102" s="172"/>
      <c r="DK102" s="169" t="n">
        <v>101</v>
      </c>
      <c r="DL102" s="170" t="n">
        <v>846</v>
      </c>
      <c r="DM102" s="172"/>
      <c r="DN102" s="169" t="n">
        <v>278</v>
      </c>
      <c r="DO102" s="170" t="n">
        <v>503292</v>
      </c>
      <c r="DP102" s="169" t="n">
        <v>13</v>
      </c>
      <c r="DQ102" s="170" t="n">
        <v>485127</v>
      </c>
      <c r="DR102" s="169" t="n">
        <v>128</v>
      </c>
      <c r="DS102" s="170" t="n">
        <v>1380</v>
      </c>
      <c r="DT102" s="169" t="n">
        <v>122</v>
      </c>
      <c r="DU102" s="170" t="n">
        <v>1042</v>
      </c>
      <c r="DV102" s="171"/>
      <c r="DW102" s="169" t="n">
        <v>852</v>
      </c>
      <c r="DX102" s="170" t="n">
        <v>1240</v>
      </c>
      <c r="DY102" s="169" t="n">
        <v>833</v>
      </c>
      <c r="DZ102" s="170" t="n">
        <v>1120</v>
      </c>
      <c r="EA102" s="169" t="n">
        <v>41</v>
      </c>
      <c r="EB102" s="170" t="n">
        <v>78</v>
      </c>
      <c r="EC102" s="169" t="n">
        <v>10</v>
      </c>
      <c r="ED102" s="170" t="n">
        <v>13</v>
      </c>
      <c r="EE102" s="169" t="n">
        <v>267</v>
      </c>
      <c r="EF102" s="170" t="n">
        <v>526</v>
      </c>
      <c r="EG102" s="169" t="n">
        <v>134</v>
      </c>
      <c r="EH102" s="170" t="n">
        <v>298</v>
      </c>
      <c r="EI102" s="169" t="n">
        <v>39</v>
      </c>
      <c r="EJ102" s="170" t="n">
        <v>117</v>
      </c>
      <c r="EK102" s="169" t="n">
        <v>94</v>
      </c>
      <c r="EL102" s="170" t="n">
        <v>400</v>
      </c>
      <c r="EM102" s="169" t="n">
        <v>156</v>
      </c>
      <c r="EN102" s="170" t="n">
        <v>397</v>
      </c>
      <c r="EO102" s="169" t="n">
        <v>1438</v>
      </c>
      <c r="EP102" s="170" t="n">
        <v>4189</v>
      </c>
    </row>
    <row r="103" s="125" customFormat="true" ht="12.75" hidden="false" customHeight="false" outlineLevel="0" collapsed="false">
      <c r="A103" s="166" t="s">
        <v>429</v>
      </c>
      <c r="B103" s="167" t="n">
        <v>4318</v>
      </c>
      <c r="C103" s="168"/>
      <c r="D103" s="169" t="n">
        <v>425</v>
      </c>
      <c r="E103" s="168" t="n">
        <v>59</v>
      </c>
      <c r="F103" s="168" t="n">
        <v>271</v>
      </c>
      <c r="G103" s="168" t="n">
        <v>122</v>
      </c>
      <c r="H103" s="168" t="n">
        <v>348</v>
      </c>
      <c r="I103" s="168" t="n">
        <v>0</v>
      </c>
      <c r="J103" s="168" t="n">
        <v>1169</v>
      </c>
      <c r="K103" s="168" t="n">
        <v>312</v>
      </c>
      <c r="L103" s="170" t="n">
        <v>1612</v>
      </c>
      <c r="M103" s="168"/>
      <c r="N103" s="169" t="n">
        <v>1863</v>
      </c>
      <c r="O103" s="168" t="n">
        <v>880</v>
      </c>
      <c r="P103" s="168" t="n">
        <v>634</v>
      </c>
      <c r="Q103" s="168" t="n">
        <v>454</v>
      </c>
      <c r="R103" s="170" t="n">
        <v>487</v>
      </c>
      <c r="S103" s="168"/>
      <c r="T103" s="169" t="n">
        <v>4042</v>
      </c>
      <c r="U103" s="170" t="n">
        <v>204598.500000001</v>
      </c>
      <c r="V103" s="169" t="n">
        <v>1008</v>
      </c>
      <c r="W103" s="170" t="n">
        <v>62167.4</v>
      </c>
      <c r="X103" s="169" t="n">
        <v>3800</v>
      </c>
      <c r="Y103" s="170" t="n">
        <v>145875.5</v>
      </c>
      <c r="Z103" s="169" t="n">
        <v>1493</v>
      </c>
      <c r="AA103" s="170" t="n">
        <v>84432.7096000001</v>
      </c>
      <c r="AB103" s="169" t="n">
        <v>919</v>
      </c>
      <c r="AC103" s="170" t="n">
        <v>18438.7</v>
      </c>
      <c r="AD103" s="169" t="n">
        <v>3186</v>
      </c>
      <c r="AE103" s="170" t="n">
        <v>70759.4000000001</v>
      </c>
      <c r="AF103" s="168" t="n">
        <v>518</v>
      </c>
      <c r="AG103" s="168" t="n">
        <v>4351.1</v>
      </c>
      <c r="AH103" s="169" t="n">
        <v>991</v>
      </c>
      <c r="AI103" s="170" t="n">
        <v>9611.30000000001</v>
      </c>
      <c r="AJ103" s="168" t="n">
        <v>722</v>
      </c>
      <c r="AK103" s="168" t="n">
        <v>12744</v>
      </c>
      <c r="AL103" s="169" t="n">
        <v>1618</v>
      </c>
      <c r="AM103" s="170" t="n">
        <v>4261.60000000001</v>
      </c>
      <c r="AN103" s="171"/>
      <c r="AO103" s="169" t="n">
        <v>767</v>
      </c>
      <c r="AP103" s="170" t="n">
        <v>41475</v>
      </c>
      <c r="AQ103" s="169" t="n">
        <v>427</v>
      </c>
      <c r="AR103" s="170" t="n">
        <v>10491</v>
      </c>
      <c r="AS103" s="169" t="n">
        <v>277</v>
      </c>
      <c r="AT103" s="170" t="n">
        <v>5246</v>
      </c>
      <c r="AU103" s="169" t="n">
        <v>106</v>
      </c>
      <c r="AV103" s="170" t="n">
        <v>1576</v>
      </c>
      <c r="AW103" s="169" t="n">
        <v>29</v>
      </c>
      <c r="AX103" s="170" t="n">
        <v>358</v>
      </c>
      <c r="AY103" s="169" t="n">
        <v>912</v>
      </c>
      <c r="AZ103" s="170" t="n">
        <v>59147</v>
      </c>
      <c r="BA103" s="172"/>
      <c r="BB103" s="169" t="n">
        <v>84</v>
      </c>
      <c r="BC103" s="170" t="n">
        <v>677</v>
      </c>
      <c r="BD103" s="169" t="n">
        <v>8</v>
      </c>
      <c r="BE103" s="170" t="n">
        <v>164</v>
      </c>
      <c r="BF103" s="169" t="n">
        <v>142</v>
      </c>
      <c r="BG103" s="170" t="n">
        <v>3119</v>
      </c>
      <c r="BH103" s="169" t="n">
        <v>66</v>
      </c>
      <c r="BI103" s="170" t="n">
        <v>1754</v>
      </c>
      <c r="BJ103" s="169" t="n">
        <v>259</v>
      </c>
      <c r="BK103" s="170" t="n">
        <v>8450</v>
      </c>
      <c r="BL103" s="169" t="n">
        <v>140</v>
      </c>
      <c r="BM103" s="170" t="n">
        <v>3130</v>
      </c>
      <c r="BN103" s="169" t="n">
        <v>90</v>
      </c>
      <c r="BO103" s="170" t="n">
        <v>261</v>
      </c>
      <c r="BP103" s="169" t="n">
        <v>90</v>
      </c>
      <c r="BQ103" s="170" t="n">
        <v>375</v>
      </c>
      <c r="BR103" s="169" t="n">
        <v>284</v>
      </c>
      <c r="BS103" s="170" t="n">
        <v>4849</v>
      </c>
      <c r="BT103" s="169" t="n">
        <v>43</v>
      </c>
      <c r="BU103" s="170" t="n">
        <v>418</v>
      </c>
      <c r="BV103" s="169" t="n">
        <v>81</v>
      </c>
      <c r="BW103" s="170" t="n">
        <v>397</v>
      </c>
      <c r="BX103" s="168"/>
      <c r="BY103" s="169" t="n">
        <v>34</v>
      </c>
      <c r="BZ103" s="170" t="n">
        <v>102</v>
      </c>
      <c r="CA103" s="169" t="n">
        <v>84</v>
      </c>
      <c r="CB103" s="170" t="n">
        <v>404</v>
      </c>
      <c r="CC103" s="169" t="n">
        <v>93</v>
      </c>
      <c r="CD103" s="170" t="n">
        <v>506</v>
      </c>
      <c r="CE103" s="169" t="n">
        <v>133</v>
      </c>
      <c r="CF103" s="170" t="n">
        <v>31</v>
      </c>
      <c r="CG103" s="169" t="n">
        <v>283</v>
      </c>
      <c r="CH103" s="170" t="n">
        <v>757</v>
      </c>
      <c r="CI103" s="169" t="n">
        <v>55</v>
      </c>
      <c r="CJ103" s="170" t="n">
        <v>217</v>
      </c>
      <c r="CK103" s="169" t="n">
        <v>316</v>
      </c>
      <c r="CL103" s="170" t="n">
        <v>974</v>
      </c>
      <c r="CM103" s="169" t="n">
        <v>50</v>
      </c>
      <c r="CN103" s="170" t="n">
        <v>161</v>
      </c>
      <c r="CO103" s="169" t="n">
        <v>19</v>
      </c>
      <c r="CP103" s="170" t="n">
        <v>20</v>
      </c>
      <c r="CQ103" s="171"/>
      <c r="CR103" s="169" t="n">
        <v>480</v>
      </c>
      <c r="CS103" s="170" t="n">
        <v>38406</v>
      </c>
      <c r="CT103" s="169" t="n">
        <v>708</v>
      </c>
      <c r="CU103" s="170" t="n">
        <v>15557</v>
      </c>
      <c r="CV103" s="169" t="n">
        <v>1156</v>
      </c>
      <c r="CW103" s="170" t="n">
        <v>35919</v>
      </c>
      <c r="CX103" s="169" t="n">
        <v>1468</v>
      </c>
      <c r="CY103" s="170" t="n">
        <v>142675</v>
      </c>
      <c r="CZ103" s="172"/>
      <c r="DA103" s="169" t="n">
        <v>213</v>
      </c>
      <c r="DB103" s="170" t="n">
        <v>51650</v>
      </c>
      <c r="DC103" s="172"/>
      <c r="DD103" s="169" t="n">
        <v>1165</v>
      </c>
      <c r="DE103" s="170" t="n">
        <v>174419</v>
      </c>
      <c r="DF103" s="169" t="n">
        <v>1066</v>
      </c>
      <c r="DG103" s="170" t="n">
        <v>210197</v>
      </c>
      <c r="DH103" s="169" t="n">
        <v>1326</v>
      </c>
      <c r="DI103" s="170" t="n">
        <v>418837</v>
      </c>
      <c r="DJ103" s="172"/>
      <c r="DK103" s="169" t="n">
        <v>119</v>
      </c>
      <c r="DL103" s="170" t="n">
        <v>1042</v>
      </c>
      <c r="DM103" s="172"/>
      <c r="DN103" s="169" t="n">
        <v>534</v>
      </c>
      <c r="DO103" s="170" t="n">
        <v>501849</v>
      </c>
      <c r="DP103" s="169" t="n">
        <v>27</v>
      </c>
      <c r="DQ103" s="170" t="n">
        <v>2089811</v>
      </c>
      <c r="DR103" s="169" t="n">
        <v>227</v>
      </c>
      <c r="DS103" s="170" t="n">
        <v>7163</v>
      </c>
      <c r="DT103" s="169" t="n">
        <v>182</v>
      </c>
      <c r="DU103" s="170" t="n">
        <v>1204</v>
      </c>
      <c r="DV103" s="171"/>
      <c r="DW103" s="169" t="n">
        <v>1476</v>
      </c>
      <c r="DX103" s="170" t="n">
        <v>2082</v>
      </c>
      <c r="DY103" s="169" t="n">
        <v>1607</v>
      </c>
      <c r="DZ103" s="170" t="n">
        <v>2141</v>
      </c>
      <c r="EA103" s="169" t="n">
        <v>120</v>
      </c>
      <c r="EB103" s="170" t="n">
        <v>164</v>
      </c>
      <c r="EC103" s="169" t="n">
        <v>36</v>
      </c>
      <c r="ED103" s="170" t="n">
        <v>44</v>
      </c>
      <c r="EE103" s="169" t="n">
        <v>510</v>
      </c>
      <c r="EF103" s="170" t="n">
        <v>1009</v>
      </c>
      <c r="EG103" s="169" t="n">
        <v>246</v>
      </c>
      <c r="EH103" s="170" t="n">
        <v>325</v>
      </c>
      <c r="EI103" s="169" t="n">
        <v>89</v>
      </c>
      <c r="EJ103" s="170" t="n">
        <v>163</v>
      </c>
      <c r="EK103" s="169" t="n">
        <v>162</v>
      </c>
      <c r="EL103" s="170" t="n">
        <v>303</v>
      </c>
      <c r="EM103" s="169" t="n">
        <v>358</v>
      </c>
      <c r="EN103" s="170" t="n">
        <v>828</v>
      </c>
      <c r="EO103" s="169" t="n">
        <v>2629</v>
      </c>
      <c r="EP103" s="170" t="n">
        <v>7059</v>
      </c>
    </row>
    <row r="104" s="125" customFormat="true" ht="12.75" hidden="false" customHeight="false" outlineLevel="0" collapsed="false">
      <c r="A104" s="166" t="s">
        <v>777</v>
      </c>
      <c r="B104" s="167" t="n">
        <v>205</v>
      </c>
      <c r="C104" s="168"/>
      <c r="D104" s="169" t="n">
        <v>41</v>
      </c>
      <c r="E104" s="168" t="s">
        <v>796</v>
      </c>
      <c r="F104" s="168" t="s">
        <v>796</v>
      </c>
      <c r="G104" s="168" t="s">
        <v>796</v>
      </c>
      <c r="H104" s="168" t="n">
        <v>26</v>
      </c>
      <c r="I104" s="168" t="n">
        <v>0</v>
      </c>
      <c r="J104" s="168" t="n">
        <v>38</v>
      </c>
      <c r="K104" s="168" t="n">
        <v>16</v>
      </c>
      <c r="L104" s="170" t="n">
        <v>76</v>
      </c>
      <c r="M104" s="168"/>
      <c r="N104" s="169" t="n">
        <v>60</v>
      </c>
      <c r="O104" s="168" t="n">
        <v>38</v>
      </c>
      <c r="P104" s="168" t="n">
        <v>42</v>
      </c>
      <c r="Q104" s="168" t="n">
        <v>30</v>
      </c>
      <c r="R104" s="170" t="n">
        <v>35</v>
      </c>
      <c r="S104" s="168"/>
      <c r="T104" s="169" t="n">
        <v>197</v>
      </c>
      <c r="U104" s="170" t="n">
        <v>14659.7</v>
      </c>
      <c r="V104" s="169" t="n">
        <v>75</v>
      </c>
      <c r="W104" s="170" t="n">
        <v>7058.9</v>
      </c>
      <c r="X104" s="169" t="n">
        <v>160</v>
      </c>
      <c r="Y104" s="170" t="n">
        <v>7946.1</v>
      </c>
      <c r="Z104" s="169" t="n">
        <v>79</v>
      </c>
      <c r="AA104" s="170" t="n">
        <v>6975.3047</v>
      </c>
      <c r="AB104" s="169" t="n">
        <v>61</v>
      </c>
      <c r="AC104" s="170" t="n">
        <v>1478.6</v>
      </c>
      <c r="AD104" s="169" t="n">
        <v>160</v>
      </c>
      <c r="AE104" s="170" t="n">
        <v>4119</v>
      </c>
      <c r="AF104" s="168" t="n">
        <v>20</v>
      </c>
      <c r="AG104" s="168" t="n">
        <v>275.5</v>
      </c>
      <c r="AH104" s="169" t="n">
        <v>59</v>
      </c>
      <c r="AI104" s="170" t="n">
        <v>380.1</v>
      </c>
      <c r="AJ104" s="168" t="n">
        <v>54</v>
      </c>
      <c r="AK104" s="168" t="n">
        <v>1086.3</v>
      </c>
      <c r="AL104" s="169" t="n">
        <v>98</v>
      </c>
      <c r="AM104" s="170" t="n">
        <v>345</v>
      </c>
      <c r="AN104" s="171"/>
      <c r="AO104" s="169" t="n">
        <v>55</v>
      </c>
      <c r="AP104" s="170" t="n">
        <v>4090</v>
      </c>
      <c r="AQ104" s="169" t="n">
        <v>21</v>
      </c>
      <c r="AR104" s="170" t="n">
        <v>440</v>
      </c>
      <c r="AS104" s="169" t="n">
        <v>13</v>
      </c>
      <c r="AT104" s="170" t="n">
        <v>378</v>
      </c>
      <c r="AU104" s="169" t="n">
        <v>10</v>
      </c>
      <c r="AV104" s="170" t="n">
        <v>250</v>
      </c>
      <c r="AW104" s="169" t="n">
        <v>0</v>
      </c>
      <c r="AX104" s="170" t="n">
        <v>0</v>
      </c>
      <c r="AY104" s="169" t="n">
        <v>62</v>
      </c>
      <c r="AZ104" s="170" t="n">
        <v>5159</v>
      </c>
      <c r="BA104" s="172"/>
      <c r="BB104" s="169" t="n">
        <v>5</v>
      </c>
      <c r="BC104" s="170" t="n">
        <v>74</v>
      </c>
      <c r="BD104" s="169" t="n">
        <v>0</v>
      </c>
      <c r="BE104" s="170" t="n">
        <v>0</v>
      </c>
      <c r="BF104" s="169" t="n">
        <v>7</v>
      </c>
      <c r="BG104" s="170" t="n">
        <v>151</v>
      </c>
      <c r="BH104" s="169" t="n">
        <v>3</v>
      </c>
      <c r="BI104" s="170" t="n">
        <v>64</v>
      </c>
      <c r="BJ104" s="169" t="s">
        <v>704</v>
      </c>
      <c r="BK104" s="170" t="s">
        <v>704</v>
      </c>
      <c r="BL104" s="169" t="s">
        <v>704</v>
      </c>
      <c r="BM104" s="170" t="s">
        <v>704</v>
      </c>
      <c r="BN104" s="169" t="s">
        <v>704</v>
      </c>
      <c r="BO104" s="170" t="s">
        <v>704</v>
      </c>
      <c r="BP104" s="169" t="s">
        <v>704</v>
      </c>
      <c r="BQ104" s="170" t="s">
        <v>704</v>
      </c>
      <c r="BR104" s="169" t="n">
        <v>18</v>
      </c>
      <c r="BS104" s="170" t="n">
        <v>396</v>
      </c>
      <c r="BT104" s="169" t="s">
        <v>704</v>
      </c>
      <c r="BU104" s="170" t="s">
        <v>704</v>
      </c>
      <c r="BV104" s="169" t="s">
        <v>704</v>
      </c>
      <c r="BW104" s="170" t="s">
        <v>704</v>
      </c>
      <c r="BX104" s="168"/>
      <c r="BY104" s="169" t="s">
        <v>704</v>
      </c>
      <c r="BZ104" s="170" t="s">
        <v>704</v>
      </c>
      <c r="CA104" s="169" t="s">
        <v>704</v>
      </c>
      <c r="CB104" s="170" t="s">
        <v>704</v>
      </c>
      <c r="CC104" s="169" t="s">
        <v>704</v>
      </c>
      <c r="CD104" s="170" t="s">
        <v>704</v>
      </c>
      <c r="CE104" s="169" t="n">
        <v>3</v>
      </c>
      <c r="CF104" s="170" t="n">
        <v>0</v>
      </c>
      <c r="CG104" s="169" t="s">
        <v>704</v>
      </c>
      <c r="CH104" s="170" t="s">
        <v>704</v>
      </c>
      <c r="CI104" s="169" t="s">
        <v>704</v>
      </c>
      <c r="CJ104" s="170" t="s">
        <v>704</v>
      </c>
      <c r="CK104" s="169" t="s">
        <v>704</v>
      </c>
      <c r="CL104" s="170" t="s">
        <v>704</v>
      </c>
      <c r="CM104" s="169" t="n">
        <v>3</v>
      </c>
      <c r="CN104" s="170" t="n">
        <v>2</v>
      </c>
      <c r="CO104" s="169" t="s">
        <v>704</v>
      </c>
      <c r="CP104" s="170" t="s">
        <v>704</v>
      </c>
      <c r="CQ104" s="171"/>
      <c r="CR104" s="169" t="n">
        <v>37</v>
      </c>
      <c r="CS104" s="170" t="n">
        <v>3575</v>
      </c>
      <c r="CT104" s="169" t="n">
        <v>37</v>
      </c>
      <c r="CU104" s="170" t="n">
        <v>554</v>
      </c>
      <c r="CV104" s="169" t="n">
        <v>73</v>
      </c>
      <c r="CW104" s="170" t="n">
        <v>2656</v>
      </c>
      <c r="CX104" s="169" t="n">
        <v>91</v>
      </c>
      <c r="CY104" s="170" t="n">
        <v>9860</v>
      </c>
      <c r="CZ104" s="172"/>
      <c r="DA104" s="169" t="s">
        <v>704</v>
      </c>
      <c r="DB104" s="170" t="s">
        <v>704</v>
      </c>
      <c r="DC104" s="172"/>
      <c r="DD104" s="169" t="n">
        <v>29</v>
      </c>
      <c r="DE104" s="170" t="n">
        <v>4901</v>
      </c>
      <c r="DF104" s="169" t="n">
        <v>28</v>
      </c>
      <c r="DG104" s="170" t="n">
        <v>7310</v>
      </c>
      <c r="DH104" s="169" t="n">
        <v>37</v>
      </c>
      <c r="DI104" s="170" t="n">
        <v>13360</v>
      </c>
      <c r="DJ104" s="172"/>
      <c r="DK104" s="169" t="n">
        <v>7</v>
      </c>
      <c r="DL104" s="170" t="n">
        <v>38</v>
      </c>
      <c r="DM104" s="172"/>
      <c r="DN104" s="169" t="s">
        <v>704</v>
      </c>
      <c r="DO104" s="170" t="s">
        <v>704</v>
      </c>
      <c r="DP104" s="169" t="s">
        <v>704</v>
      </c>
      <c r="DQ104" s="170" t="s">
        <v>704</v>
      </c>
      <c r="DR104" s="169" t="n">
        <v>10</v>
      </c>
      <c r="DS104" s="170" t="n">
        <v>217</v>
      </c>
      <c r="DT104" s="169" t="s">
        <v>704</v>
      </c>
      <c r="DU104" s="170" t="s">
        <v>704</v>
      </c>
      <c r="DV104" s="171"/>
      <c r="DW104" s="169" t="n">
        <v>81</v>
      </c>
      <c r="DX104" s="170" t="n">
        <v>105</v>
      </c>
      <c r="DY104" s="169" t="n">
        <v>80</v>
      </c>
      <c r="DZ104" s="170" t="n">
        <v>105</v>
      </c>
      <c r="EA104" s="169" t="n">
        <v>9</v>
      </c>
      <c r="EB104" s="170" t="n">
        <v>10</v>
      </c>
      <c r="EC104" s="169" t="s">
        <v>704</v>
      </c>
      <c r="ED104" s="170" t="s">
        <v>704</v>
      </c>
      <c r="EE104" s="169" t="n">
        <v>35</v>
      </c>
      <c r="EF104" s="170" t="n">
        <v>79</v>
      </c>
      <c r="EG104" s="169" t="n">
        <v>18</v>
      </c>
      <c r="EH104" s="170" t="n">
        <v>22</v>
      </c>
      <c r="EI104" s="169" t="s">
        <v>704</v>
      </c>
      <c r="EJ104" s="170" t="s">
        <v>704</v>
      </c>
      <c r="EK104" s="169" t="s">
        <v>704</v>
      </c>
      <c r="EL104" s="170" t="s">
        <v>704</v>
      </c>
      <c r="EM104" s="169" t="n">
        <v>12</v>
      </c>
      <c r="EN104" s="170" t="n">
        <v>13</v>
      </c>
      <c r="EO104" s="169" t="n">
        <v>138</v>
      </c>
      <c r="EP104" s="170" t="n">
        <v>364</v>
      </c>
    </row>
    <row r="105" s="125" customFormat="true" ht="12.75" hidden="false" customHeight="false" outlineLevel="0" collapsed="false">
      <c r="A105" s="166" t="s">
        <v>778</v>
      </c>
      <c r="B105" s="167" t="n">
        <v>3374</v>
      </c>
      <c r="C105" s="168"/>
      <c r="D105" s="169" t="n">
        <v>547</v>
      </c>
      <c r="E105" s="168" t="n">
        <v>40</v>
      </c>
      <c r="F105" s="168" t="n">
        <v>111</v>
      </c>
      <c r="G105" s="168" t="n">
        <v>113</v>
      </c>
      <c r="H105" s="168" t="n">
        <v>417</v>
      </c>
      <c r="I105" s="168" t="n">
        <v>0</v>
      </c>
      <c r="J105" s="168" t="n">
        <v>745</v>
      </c>
      <c r="K105" s="168" t="n">
        <v>257</v>
      </c>
      <c r="L105" s="170" t="n">
        <v>1144</v>
      </c>
      <c r="M105" s="168"/>
      <c r="N105" s="169" t="n">
        <v>1203</v>
      </c>
      <c r="O105" s="168" t="n">
        <v>601</v>
      </c>
      <c r="P105" s="168" t="n">
        <v>505</v>
      </c>
      <c r="Q105" s="168" t="n">
        <v>443</v>
      </c>
      <c r="R105" s="170" t="n">
        <v>622</v>
      </c>
      <c r="S105" s="168"/>
      <c r="T105" s="169" t="n">
        <v>3179</v>
      </c>
      <c r="U105" s="170" t="n">
        <v>252760.400000001</v>
      </c>
      <c r="V105" s="169" t="n">
        <v>960</v>
      </c>
      <c r="W105" s="170" t="n">
        <v>95694.4999999998</v>
      </c>
      <c r="X105" s="169" t="n">
        <v>2903</v>
      </c>
      <c r="Y105" s="170" t="n">
        <v>157100.6</v>
      </c>
      <c r="Z105" s="169" t="n">
        <v>1282</v>
      </c>
      <c r="AA105" s="170" t="n">
        <v>114486.4041</v>
      </c>
      <c r="AB105" s="169" t="n">
        <v>897</v>
      </c>
      <c r="AC105" s="170" t="n">
        <v>20615.8</v>
      </c>
      <c r="AD105" s="169" t="n">
        <v>2556</v>
      </c>
      <c r="AE105" s="170" t="n">
        <v>70269.3999999999</v>
      </c>
      <c r="AF105" s="168" t="n">
        <v>510</v>
      </c>
      <c r="AG105" s="168" t="n">
        <v>17246.2</v>
      </c>
      <c r="AH105" s="169" t="n">
        <v>866</v>
      </c>
      <c r="AI105" s="170" t="n">
        <v>7981.20000000001</v>
      </c>
      <c r="AJ105" s="168" t="n">
        <v>826</v>
      </c>
      <c r="AK105" s="168" t="n">
        <v>16514.1</v>
      </c>
      <c r="AL105" s="169" t="n">
        <v>1487</v>
      </c>
      <c r="AM105" s="170" t="n">
        <v>5648</v>
      </c>
      <c r="AN105" s="171"/>
      <c r="AO105" s="169" t="n">
        <v>844</v>
      </c>
      <c r="AP105" s="170" t="n">
        <v>56964</v>
      </c>
      <c r="AQ105" s="169" t="n">
        <v>432</v>
      </c>
      <c r="AR105" s="170" t="n">
        <v>12590</v>
      </c>
      <c r="AS105" s="169" t="n">
        <v>392</v>
      </c>
      <c r="AT105" s="170" t="n">
        <v>12057</v>
      </c>
      <c r="AU105" s="169" t="n">
        <v>167</v>
      </c>
      <c r="AV105" s="170" t="n">
        <v>4881</v>
      </c>
      <c r="AW105" s="169" t="n">
        <v>31</v>
      </c>
      <c r="AX105" s="170" t="n">
        <v>621</v>
      </c>
      <c r="AY105" s="169" t="n">
        <v>952</v>
      </c>
      <c r="AZ105" s="170" t="n">
        <v>87112</v>
      </c>
      <c r="BA105" s="172"/>
      <c r="BB105" s="169" t="n">
        <v>58</v>
      </c>
      <c r="BC105" s="170" t="n">
        <v>419</v>
      </c>
      <c r="BD105" s="169" t="s">
        <v>704</v>
      </c>
      <c r="BE105" s="170" t="s">
        <v>704</v>
      </c>
      <c r="BF105" s="169" t="n">
        <v>103</v>
      </c>
      <c r="BG105" s="170" t="n">
        <v>2517</v>
      </c>
      <c r="BH105" s="169" t="n">
        <v>119</v>
      </c>
      <c r="BI105" s="170" t="n">
        <v>3165</v>
      </c>
      <c r="BJ105" s="169" t="n">
        <v>279</v>
      </c>
      <c r="BK105" s="170" t="n">
        <v>8851</v>
      </c>
      <c r="BL105" s="169" t="n">
        <v>227</v>
      </c>
      <c r="BM105" s="170" t="n">
        <v>4493</v>
      </c>
      <c r="BN105" s="169" t="s">
        <v>704</v>
      </c>
      <c r="BO105" s="170" t="s">
        <v>704</v>
      </c>
      <c r="BP105" s="169" t="n">
        <v>31</v>
      </c>
      <c r="BQ105" s="170" t="n">
        <v>201</v>
      </c>
      <c r="BR105" s="169" t="n">
        <v>347</v>
      </c>
      <c r="BS105" s="170" t="n">
        <v>5725</v>
      </c>
      <c r="BT105" s="169" t="n">
        <v>48</v>
      </c>
      <c r="BU105" s="170" t="n">
        <v>832</v>
      </c>
      <c r="BV105" s="169" t="n">
        <v>85</v>
      </c>
      <c r="BW105" s="170" t="n">
        <v>336</v>
      </c>
      <c r="BX105" s="168"/>
      <c r="BY105" s="169" t="n">
        <v>22</v>
      </c>
      <c r="BZ105" s="170" t="n">
        <v>77</v>
      </c>
      <c r="CA105" s="169" t="n">
        <v>58</v>
      </c>
      <c r="CB105" s="170" t="n">
        <v>331</v>
      </c>
      <c r="CC105" s="169" t="n">
        <v>66</v>
      </c>
      <c r="CD105" s="170" t="n">
        <v>408</v>
      </c>
      <c r="CE105" s="169" t="n">
        <v>52</v>
      </c>
      <c r="CF105" s="170" t="n">
        <v>13</v>
      </c>
      <c r="CG105" s="169" t="n">
        <v>62</v>
      </c>
      <c r="CH105" s="170" t="n">
        <v>33</v>
      </c>
      <c r="CI105" s="169" t="n">
        <v>28</v>
      </c>
      <c r="CJ105" s="170" t="n">
        <v>43</v>
      </c>
      <c r="CK105" s="169" t="n">
        <v>84</v>
      </c>
      <c r="CL105" s="170" t="n">
        <v>76</v>
      </c>
      <c r="CM105" s="169" t="n">
        <v>28</v>
      </c>
      <c r="CN105" s="170" t="n">
        <v>64</v>
      </c>
      <c r="CO105" s="169" t="n">
        <v>12</v>
      </c>
      <c r="CP105" s="170" t="n">
        <v>12</v>
      </c>
      <c r="CQ105" s="171"/>
      <c r="CR105" s="169" t="n">
        <v>572</v>
      </c>
      <c r="CS105" s="170" t="n">
        <v>55639</v>
      </c>
      <c r="CT105" s="169" t="n">
        <v>552</v>
      </c>
      <c r="CU105" s="170" t="n">
        <v>17715</v>
      </c>
      <c r="CV105" s="169" t="n">
        <v>1082</v>
      </c>
      <c r="CW105" s="170" t="n">
        <v>41702</v>
      </c>
      <c r="CX105" s="169" t="n">
        <v>1415</v>
      </c>
      <c r="CY105" s="170" t="n">
        <v>172794</v>
      </c>
      <c r="CZ105" s="172"/>
      <c r="DA105" s="169" t="n">
        <v>184</v>
      </c>
      <c r="DB105" s="170" t="n">
        <v>119819</v>
      </c>
      <c r="DC105" s="172"/>
      <c r="DD105" s="169" t="n">
        <v>559</v>
      </c>
      <c r="DE105" s="170" t="n">
        <v>75035</v>
      </c>
      <c r="DF105" s="169" t="n">
        <v>521</v>
      </c>
      <c r="DG105" s="170" t="n">
        <v>100105</v>
      </c>
      <c r="DH105" s="169" t="n">
        <v>669</v>
      </c>
      <c r="DI105" s="170" t="n">
        <v>199164</v>
      </c>
      <c r="DJ105" s="172"/>
      <c r="DK105" s="169" t="n">
        <v>107</v>
      </c>
      <c r="DL105" s="170" t="n">
        <v>420</v>
      </c>
      <c r="DM105" s="172"/>
      <c r="DN105" s="169" t="n">
        <v>377</v>
      </c>
      <c r="DO105" s="170" t="n">
        <v>1006028</v>
      </c>
      <c r="DP105" s="169" t="n">
        <v>47</v>
      </c>
      <c r="DQ105" s="170" t="n">
        <v>2482127</v>
      </c>
      <c r="DR105" s="169" t="n">
        <v>171</v>
      </c>
      <c r="DS105" s="170" t="n">
        <v>2204</v>
      </c>
      <c r="DT105" s="169" t="n">
        <v>147</v>
      </c>
      <c r="DU105" s="170" t="n">
        <v>1004</v>
      </c>
      <c r="DV105" s="171"/>
      <c r="DW105" s="169" t="n">
        <v>1321</v>
      </c>
      <c r="DX105" s="170" t="n">
        <v>1894</v>
      </c>
      <c r="DY105" s="169" t="n">
        <v>1299</v>
      </c>
      <c r="DZ105" s="170" t="n">
        <v>1737</v>
      </c>
      <c r="EA105" s="169" t="n">
        <v>173</v>
      </c>
      <c r="EB105" s="170" t="n">
        <v>195</v>
      </c>
      <c r="EC105" s="169" t="n">
        <v>36</v>
      </c>
      <c r="ED105" s="170" t="n">
        <v>42</v>
      </c>
      <c r="EE105" s="169" t="n">
        <v>601</v>
      </c>
      <c r="EF105" s="170" t="n">
        <v>1249</v>
      </c>
      <c r="EG105" s="169" t="n">
        <v>254</v>
      </c>
      <c r="EH105" s="170" t="n">
        <v>358</v>
      </c>
      <c r="EI105" s="169" t="n">
        <v>72</v>
      </c>
      <c r="EJ105" s="170" t="n">
        <v>117</v>
      </c>
      <c r="EK105" s="169" t="n">
        <v>149</v>
      </c>
      <c r="EL105" s="170" t="n">
        <v>238</v>
      </c>
      <c r="EM105" s="169" t="n">
        <v>330</v>
      </c>
      <c r="EN105" s="170" t="n">
        <v>561</v>
      </c>
      <c r="EO105" s="169" t="n">
        <v>2224</v>
      </c>
      <c r="EP105" s="170" t="n">
        <v>6391</v>
      </c>
    </row>
    <row r="106" s="125" customFormat="true" ht="12.75" hidden="false" customHeight="false" outlineLevel="0" collapsed="false">
      <c r="A106" s="166" t="s">
        <v>810</v>
      </c>
      <c r="B106" s="167" t="n">
        <v>35</v>
      </c>
      <c r="C106" s="168"/>
      <c r="D106" s="169" t="n">
        <v>0</v>
      </c>
      <c r="E106" s="168" t="n">
        <v>0</v>
      </c>
      <c r="F106" s="168" t="s">
        <v>796</v>
      </c>
      <c r="G106" s="168" t="s">
        <v>796</v>
      </c>
      <c r="H106" s="168" t="s">
        <v>796</v>
      </c>
      <c r="I106" s="168" t="n">
        <v>0</v>
      </c>
      <c r="J106" s="168" t="n">
        <v>11</v>
      </c>
      <c r="K106" s="168" t="s">
        <v>796</v>
      </c>
      <c r="L106" s="170" t="n">
        <v>11</v>
      </c>
      <c r="M106" s="168"/>
      <c r="N106" s="169" t="n">
        <v>19</v>
      </c>
      <c r="O106" s="168" t="s">
        <v>796</v>
      </c>
      <c r="P106" s="168" t="n">
        <v>7</v>
      </c>
      <c r="Q106" s="168" t="s">
        <v>796</v>
      </c>
      <c r="R106" s="170" t="s">
        <v>796</v>
      </c>
      <c r="S106" s="168"/>
      <c r="T106" s="169" t="n">
        <v>34</v>
      </c>
      <c r="U106" s="170" t="n">
        <v>908.7</v>
      </c>
      <c r="V106" s="169" t="n">
        <v>15</v>
      </c>
      <c r="W106" s="170" t="n">
        <v>611.9</v>
      </c>
      <c r="X106" s="169" t="n">
        <v>26</v>
      </c>
      <c r="Y106" s="170" t="n">
        <v>369</v>
      </c>
      <c r="Z106" s="169" t="n">
        <v>16</v>
      </c>
      <c r="AA106" s="170" t="n">
        <v>155.4454</v>
      </c>
      <c r="AB106" s="169" t="s">
        <v>796</v>
      </c>
      <c r="AC106" s="170" t="s">
        <v>796</v>
      </c>
      <c r="AD106" s="169" t="n">
        <v>26</v>
      </c>
      <c r="AE106" s="170" t="n">
        <v>528.1</v>
      </c>
      <c r="AF106" s="168" t="s">
        <v>796</v>
      </c>
      <c r="AG106" s="168" t="s">
        <v>796</v>
      </c>
      <c r="AH106" s="169" t="n">
        <v>11</v>
      </c>
      <c r="AI106" s="170" t="n">
        <v>47.8</v>
      </c>
      <c r="AJ106" s="168" t="n">
        <v>3</v>
      </c>
      <c r="AK106" s="168" t="n">
        <v>25.5</v>
      </c>
      <c r="AL106" s="169" t="s">
        <v>796</v>
      </c>
      <c r="AM106" s="170" t="s">
        <v>796</v>
      </c>
      <c r="AN106" s="171"/>
      <c r="AO106" s="169" t="s">
        <v>704</v>
      </c>
      <c r="AP106" s="170" t="s">
        <v>704</v>
      </c>
      <c r="AQ106" s="169" t="n">
        <v>0</v>
      </c>
      <c r="AR106" s="170" t="n">
        <v>0</v>
      </c>
      <c r="AS106" s="169" t="s">
        <v>704</v>
      </c>
      <c r="AT106" s="170" t="s">
        <v>704</v>
      </c>
      <c r="AU106" s="169" t="s">
        <v>704</v>
      </c>
      <c r="AV106" s="170" t="s">
        <v>704</v>
      </c>
      <c r="AW106" s="169" t="n">
        <v>0</v>
      </c>
      <c r="AX106" s="170" t="n">
        <v>0</v>
      </c>
      <c r="AY106" s="169" t="s">
        <v>704</v>
      </c>
      <c r="AZ106" s="170" t="s">
        <v>704</v>
      </c>
      <c r="BA106" s="172"/>
      <c r="BB106" s="169" t="s">
        <v>704</v>
      </c>
      <c r="BC106" s="170" t="s">
        <v>704</v>
      </c>
      <c r="BD106" s="169" t="n">
        <v>0</v>
      </c>
      <c r="BE106" s="170" t="n">
        <v>0</v>
      </c>
      <c r="BF106" s="169" t="n">
        <v>0</v>
      </c>
      <c r="BG106" s="170" t="n">
        <v>0</v>
      </c>
      <c r="BH106" s="169" t="s">
        <v>704</v>
      </c>
      <c r="BI106" s="170" t="s">
        <v>704</v>
      </c>
      <c r="BJ106" s="169" t="n">
        <v>0</v>
      </c>
      <c r="BK106" s="170" t="n">
        <v>0</v>
      </c>
      <c r="BL106" s="169" t="s">
        <v>704</v>
      </c>
      <c r="BM106" s="170" t="s">
        <v>704</v>
      </c>
      <c r="BN106" s="169" t="n">
        <v>0</v>
      </c>
      <c r="BO106" s="170" t="n">
        <v>0</v>
      </c>
      <c r="BP106" s="169" t="n">
        <v>0</v>
      </c>
      <c r="BQ106" s="170" t="n">
        <v>0</v>
      </c>
      <c r="BR106" s="169" t="s">
        <v>704</v>
      </c>
      <c r="BS106" s="170" t="s">
        <v>704</v>
      </c>
      <c r="BT106" s="169" t="n">
        <v>0</v>
      </c>
      <c r="BU106" s="170" t="n">
        <v>0</v>
      </c>
      <c r="BV106" s="169" t="s">
        <v>704</v>
      </c>
      <c r="BW106" s="170" t="s">
        <v>704</v>
      </c>
      <c r="BX106" s="168"/>
      <c r="BY106" s="169" t="s">
        <v>704</v>
      </c>
      <c r="BZ106" s="170" t="s">
        <v>704</v>
      </c>
      <c r="CA106" s="169" t="n">
        <v>3</v>
      </c>
      <c r="CB106" s="170" t="n">
        <v>11</v>
      </c>
      <c r="CC106" s="169" t="s">
        <v>704</v>
      </c>
      <c r="CD106" s="170" t="s">
        <v>704</v>
      </c>
      <c r="CE106" s="169" t="n">
        <v>7</v>
      </c>
      <c r="CF106" s="170" t="n">
        <v>2</v>
      </c>
      <c r="CG106" s="169" t="s">
        <v>704</v>
      </c>
      <c r="CH106" s="170" t="s">
        <v>704</v>
      </c>
      <c r="CI106" s="169" t="s">
        <v>704</v>
      </c>
      <c r="CJ106" s="170" t="s">
        <v>704</v>
      </c>
      <c r="CK106" s="169" t="s">
        <v>704</v>
      </c>
      <c r="CL106" s="170" t="s">
        <v>704</v>
      </c>
      <c r="CM106" s="169" t="s">
        <v>704</v>
      </c>
      <c r="CN106" s="170" t="s">
        <v>704</v>
      </c>
      <c r="CO106" s="169" t="s">
        <v>704</v>
      </c>
      <c r="CP106" s="170" t="s">
        <v>704</v>
      </c>
      <c r="CQ106" s="171"/>
      <c r="CR106" s="169" t="n">
        <v>3</v>
      </c>
      <c r="CS106" s="170" t="n">
        <v>233</v>
      </c>
      <c r="CT106" s="169" t="s">
        <v>704</v>
      </c>
      <c r="CU106" s="170" t="s">
        <v>704</v>
      </c>
      <c r="CV106" s="169" t="s">
        <v>704</v>
      </c>
      <c r="CW106" s="170" t="s">
        <v>704</v>
      </c>
      <c r="CX106" s="169" t="n">
        <v>12</v>
      </c>
      <c r="CY106" s="170" t="n">
        <v>723</v>
      </c>
      <c r="CZ106" s="172"/>
      <c r="DA106" s="169" t="s">
        <v>704</v>
      </c>
      <c r="DB106" s="170" t="s">
        <v>704</v>
      </c>
      <c r="DC106" s="172"/>
      <c r="DD106" s="169" t="n">
        <v>5</v>
      </c>
      <c r="DE106" s="170" t="n">
        <v>186</v>
      </c>
      <c r="DF106" s="169" t="s">
        <v>704</v>
      </c>
      <c r="DG106" s="170" t="s">
        <v>704</v>
      </c>
      <c r="DH106" s="169" t="s">
        <v>704</v>
      </c>
      <c r="DI106" s="170" t="s">
        <v>704</v>
      </c>
      <c r="DJ106" s="172"/>
      <c r="DK106" s="169" t="n">
        <v>0</v>
      </c>
      <c r="DL106" s="170" t="n">
        <v>0</v>
      </c>
      <c r="DM106" s="172"/>
      <c r="DN106" s="169" t="s">
        <v>704</v>
      </c>
      <c r="DO106" s="170" t="s">
        <v>704</v>
      </c>
      <c r="DP106" s="169" t="n">
        <v>0</v>
      </c>
      <c r="DQ106" s="170" t="n">
        <v>0</v>
      </c>
      <c r="DR106" s="169" t="n">
        <v>3</v>
      </c>
      <c r="DS106" s="170" t="n">
        <v>7</v>
      </c>
      <c r="DT106" s="169" t="s">
        <v>704</v>
      </c>
      <c r="DU106" s="170" t="s">
        <v>704</v>
      </c>
      <c r="DV106" s="171"/>
      <c r="DW106" s="169" t="n">
        <v>15</v>
      </c>
      <c r="DX106" s="170" t="n">
        <v>23</v>
      </c>
      <c r="DY106" s="169" t="n">
        <v>8</v>
      </c>
      <c r="DZ106" s="170" t="n">
        <v>9</v>
      </c>
      <c r="EA106" s="169" t="s">
        <v>704</v>
      </c>
      <c r="EB106" s="170" t="s">
        <v>704</v>
      </c>
      <c r="EC106" s="169" t="n">
        <v>0</v>
      </c>
      <c r="ED106" s="170" t="n">
        <v>0</v>
      </c>
      <c r="EE106" s="169" t="n">
        <v>8</v>
      </c>
      <c r="EF106" s="170" t="n">
        <v>12</v>
      </c>
      <c r="EG106" s="169" t="s">
        <v>704</v>
      </c>
      <c r="EH106" s="170" t="s">
        <v>704</v>
      </c>
      <c r="EI106" s="169" t="s">
        <v>704</v>
      </c>
      <c r="EJ106" s="170" t="s">
        <v>704</v>
      </c>
      <c r="EK106" s="169" t="n">
        <v>6</v>
      </c>
      <c r="EL106" s="170" t="n">
        <v>16</v>
      </c>
      <c r="EM106" s="169" t="s">
        <v>704</v>
      </c>
      <c r="EN106" s="170" t="s">
        <v>704</v>
      </c>
      <c r="EO106" s="169" t="n">
        <v>21</v>
      </c>
      <c r="EP106" s="170" t="n">
        <v>71</v>
      </c>
    </row>
    <row r="107" s="125" customFormat="true" ht="12.75" hidden="false" customHeight="false" outlineLevel="0" collapsed="false">
      <c r="A107" s="166" t="s">
        <v>780</v>
      </c>
      <c r="B107" s="167" t="n">
        <v>3551</v>
      </c>
      <c r="C107" s="168"/>
      <c r="D107" s="169" t="n">
        <v>265</v>
      </c>
      <c r="E107" s="168" t="n">
        <v>24</v>
      </c>
      <c r="F107" s="168" t="n">
        <v>168</v>
      </c>
      <c r="G107" s="168" t="n">
        <v>121</v>
      </c>
      <c r="H107" s="168" t="n">
        <v>589</v>
      </c>
      <c r="I107" s="168" t="n">
        <v>0</v>
      </c>
      <c r="J107" s="168" t="n">
        <v>992</v>
      </c>
      <c r="K107" s="168" t="n">
        <v>219</v>
      </c>
      <c r="L107" s="170" t="n">
        <v>1173</v>
      </c>
      <c r="M107" s="168"/>
      <c r="N107" s="169" t="n">
        <v>1380</v>
      </c>
      <c r="O107" s="168" t="n">
        <v>665</v>
      </c>
      <c r="P107" s="168" t="n">
        <v>576</v>
      </c>
      <c r="Q107" s="168" t="n">
        <v>446</v>
      </c>
      <c r="R107" s="170" t="n">
        <v>484</v>
      </c>
      <c r="S107" s="168"/>
      <c r="T107" s="169" t="n">
        <v>3346</v>
      </c>
      <c r="U107" s="170" t="n">
        <v>189911.2</v>
      </c>
      <c r="V107" s="169" t="n">
        <v>964</v>
      </c>
      <c r="W107" s="170" t="n">
        <v>72015.4000000001</v>
      </c>
      <c r="X107" s="169" t="n">
        <v>3029</v>
      </c>
      <c r="Y107" s="170" t="n">
        <v>121464.5</v>
      </c>
      <c r="Z107" s="169" t="n">
        <v>1222</v>
      </c>
      <c r="AA107" s="170" t="n">
        <v>65447.8953</v>
      </c>
      <c r="AB107" s="169" t="n">
        <v>1054</v>
      </c>
      <c r="AC107" s="170" t="n">
        <v>27475.1</v>
      </c>
      <c r="AD107" s="169" t="n">
        <v>2686</v>
      </c>
      <c r="AE107" s="170" t="n">
        <v>68883</v>
      </c>
      <c r="AF107" s="168" t="n">
        <v>588</v>
      </c>
      <c r="AG107" s="168" t="n">
        <v>9225.7</v>
      </c>
      <c r="AH107" s="169" t="n">
        <v>870</v>
      </c>
      <c r="AI107" s="170" t="n">
        <v>5629.1</v>
      </c>
      <c r="AJ107" s="168" t="n">
        <v>522</v>
      </c>
      <c r="AK107" s="168" t="n">
        <v>8759.6</v>
      </c>
      <c r="AL107" s="169" t="n">
        <v>1506</v>
      </c>
      <c r="AM107" s="170" t="n">
        <v>4491</v>
      </c>
      <c r="AN107" s="171"/>
      <c r="AO107" s="169" t="n">
        <v>575</v>
      </c>
      <c r="AP107" s="170" t="n">
        <v>30877</v>
      </c>
      <c r="AQ107" s="169" t="n">
        <v>309</v>
      </c>
      <c r="AR107" s="170" t="n">
        <v>7903</v>
      </c>
      <c r="AS107" s="169" t="n">
        <v>282</v>
      </c>
      <c r="AT107" s="170" t="n">
        <v>5580</v>
      </c>
      <c r="AU107" s="169" t="n">
        <v>106</v>
      </c>
      <c r="AV107" s="170" t="n">
        <v>2285</v>
      </c>
      <c r="AW107" s="169" t="n">
        <v>30</v>
      </c>
      <c r="AX107" s="170" t="n">
        <v>365</v>
      </c>
      <c r="AY107" s="169" t="n">
        <v>693</v>
      </c>
      <c r="AZ107" s="170" t="n">
        <v>47010</v>
      </c>
      <c r="BA107" s="172"/>
      <c r="BB107" s="169" t="n">
        <v>47</v>
      </c>
      <c r="BC107" s="170" t="n">
        <v>236</v>
      </c>
      <c r="BD107" s="169" t="s">
        <v>704</v>
      </c>
      <c r="BE107" s="170" t="s">
        <v>704</v>
      </c>
      <c r="BF107" s="169" t="n">
        <v>53</v>
      </c>
      <c r="BG107" s="170" t="n">
        <v>1065</v>
      </c>
      <c r="BH107" s="169" t="n">
        <v>87</v>
      </c>
      <c r="BI107" s="170" t="n">
        <v>2250</v>
      </c>
      <c r="BJ107" s="169" t="n">
        <v>92</v>
      </c>
      <c r="BK107" s="170" t="n">
        <v>2730</v>
      </c>
      <c r="BL107" s="169" t="n">
        <v>104</v>
      </c>
      <c r="BM107" s="170" t="n">
        <v>2063</v>
      </c>
      <c r="BN107" s="169" t="n">
        <v>158</v>
      </c>
      <c r="BO107" s="170" t="n">
        <v>603</v>
      </c>
      <c r="BP107" s="169" t="n">
        <v>72</v>
      </c>
      <c r="BQ107" s="170" t="n">
        <v>357</v>
      </c>
      <c r="BR107" s="169" t="n">
        <v>460</v>
      </c>
      <c r="BS107" s="170" t="n">
        <v>8036</v>
      </c>
      <c r="BT107" s="169" t="n">
        <v>35</v>
      </c>
      <c r="BU107" s="170" t="n">
        <v>362</v>
      </c>
      <c r="BV107" s="169" t="s">
        <v>704</v>
      </c>
      <c r="BW107" s="170" t="s">
        <v>704</v>
      </c>
      <c r="BX107" s="168"/>
      <c r="BY107" s="169" t="n">
        <v>22</v>
      </c>
      <c r="BZ107" s="170" t="n">
        <v>5</v>
      </c>
      <c r="CA107" s="169" t="n">
        <v>63</v>
      </c>
      <c r="CB107" s="170" t="n">
        <v>149</v>
      </c>
      <c r="CC107" s="169" t="n">
        <v>67</v>
      </c>
      <c r="CD107" s="170" t="n">
        <v>154</v>
      </c>
      <c r="CE107" s="169" t="n">
        <v>96</v>
      </c>
      <c r="CF107" s="170" t="n">
        <v>22</v>
      </c>
      <c r="CG107" s="169" t="n">
        <v>107</v>
      </c>
      <c r="CH107" s="170" t="n">
        <v>170</v>
      </c>
      <c r="CI107" s="169" t="n">
        <v>35</v>
      </c>
      <c r="CJ107" s="170" t="n">
        <v>75</v>
      </c>
      <c r="CK107" s="169" t="n">
        <v>130</v>
      </c>
      <c r="CL107" s="170" t="n">
        <v>245</v>
      </c>
      <c r="CM107" s="169" t="n">
        <v>41</v>
      </c>
      <c r="CN107" s="170" t="n">
        <v>42</v>
      </c>
      <c r="CO107" s="169" t="n">
        <v>16</v>
      </c>
      <c r="CP107" s="170" t="n">
        <v>7</v>
      </c>
      <c r="CQ107" s="171"/>
      <c r="CR107" s="169" t="n">
        <v>741</v>
      </c>
      <c r="CS107" s="170" t="n">
        <v>77954</v>
      </c>
      <c r="CT107" s="169" t="n">
        <v>616</v>
      </c>
      <c r="CU107" s="170" t="n">
        <v>11937</v>
      </c>
      <c r="CV107" s="169" t="n">
        <v>1284</v>
      </c>
      <c r="CW107" s="170" t="n">
        <v>45151</v>
      </c>
      <c r="CX107" s="169" t="n">
        <v>1635</v>
      </c>
      <c r="CY107" s="170" t="n">
        <v>196139</v>
      </c>
      <c r="CZ107" s="172"/>
      <c r="DA107" s="169" t="n">
        <v>202</v>
      </c>
      <c r="DB107" s="170" t="n">
        <v>113689</v>
      </c>
      <c r="DC107" s="172"/>
      <c r="DD107" s="169" t="n">
        <v>761</v>
      </c>
      <c r="DE107" s="170" t="n">
        <v>93139</v>
      </c>
      <c r="DF107" s="169" t="n">
        <v>690</v>
      </c>
      <c r="DG107" s="170" t="n">
        <v>106635</v>
      </c>
      <c r="DH107" s="169" t="n">
        <v>874</v>
      </c>
      <c r="DI107" s="170" t="n">
        <v>219057</v>
      </c>
      <c r="DJ107" s="172"/>
      <c r="DK107" s="169" t="n">
        <v>149</v>
      </c>
      <c r="DL107" s="170" t="n">
        <v>4643</v>
      </c>
      <c r="DM107" s="172"/>
      <c r="DN107" s="169" t="n">
        <v>494</v>
      </c>
      <c r="DO107" s="170" t="n">
        <v>1030931</v>
      </c>
      <c r="DP107" s="169" t="s">
        <v>704</v>
      </c>
      <c r="DQ107" s="170" t="s">
        <v>704</v>
      </c>
      <c r="DR107" s="169" t="n">
        <v>209</v>
      </c>
      <c r="DS107" s="170" t="n">
        <v>2172</v>
      </c>
      <c r="DT107" s="169" t="n">
        <v>179</v>
      </c>
      <c r="DU107" s="170" t="n">
        <v>2359</v>
      </c>
      <c r="DV107" s="171"/>
      <c r="DW107" s="169" t="n">
        <v>1331</v>
      </c>
      <c r="DX107" s="170" t="n">
        <v>1949</v>
      </c>
      <c r="DY107" s="169" t="n">
        <v>1397</v>
      </c>
      <c r="DZ107" s="170" t="n">
        <v>1895</v>
      </c>
      <c r="EA107" s="169" t="n">
        <v>132</v>
      </c>
      <c r="EB107" s="170" t="n">
        <v>165</v>
      </c>
      <c r="EC107" s="169" t="n">
        <v>30</v>
      </c>
      <c r="ED107" s="170" t="n">
        <v>32</v>
      </c>
      <c r="EE107" s="169" t="n">
        <v>527</v>
      </c>
      <c r="EF107" s="170" t="n">
        <v>1293</v>
      </c>
      <c r="EG107" s="169" t="n">
        <v>275</v>
      </c>
      <c r="EH107" s="170" t="n">
        <v>375</v>
      </c>
      <c r="EI107" s="169" t="n">
        <v>78</v>
      </c>
      <c r="EJ107" s="170" t="n">
        <v>170</v>
      </c>
      <c r="EK107" s="169" t="n">
        <v>147</v>
      </c>
      <c r="EL107" s="170" t="n">
        <v>260</v>
      </c>
      <c r="EM107" s="169" t="n">
        <v>277</v>
      </c>
      <c r="EN107" s="170" t="n">
        <v>561</v>
      </c>
      <c r="EO107" s="169" t="n">
        <v>2278</v>
      </c>
      <c r="EP107" s="170" t="n">
        <v>6700</v>
      </c>
    </row>
    <row r="108" s="125" customFormat="true" ht="12.75" hidden="false" customHeight="false" outlineLevel="0" collapsed="false">
      <c r="A108" s="166" t="s">
        <v>32</v>
      </c>
      <c r="B108" s="167" t="n">
        <v>7154</v>
      </c>
      <c r="C108" s="168"/>
      <c r="D108" s="169" t="n">
        <v>358</v>
      </c>
      <c r="E108" s="168" t="n">
        <v>96</v>
      </c>
      <c r="F108" s="168" t="n">
        <v>426</v>
      </c>
      <c r="G108" s="168" t="n">
        <v>220</v>
      </c>
      <c r="H108" s="168" t="n">
        <v>1020</v>
      </c>
      <c r="I108" s="168" t="n">
        <v>229</v>
      </c>
      <c r="J108" s="168" t="n">
        <v>1816</v>
      </c>
      <c r="K108" s="168" t="n">
        <v>355</v>
      </c>
      <c r="L108" s="170" t="n">
        <v>2634</v>
      </c>
      <c r="M108" s="168"/>
      <c r="N108" s="169" t="n">
        <v>3113</v>
      </c>
      <c r="O108" s="168" t="n">
        <v>1402</v>
      </c>
      <c r="P108" s="168" t="n">
        <v>1082</v>
      </c>
      <c r="Q108" s="168" t="n">
        <v>901</v>
      </c>
      <c r="R108" s="170" t="n">
        <v>656</v>
      </c>
      <c r="S108" s="168"/>
      <c r="T108" s="169" t="n">
        <v>6461</v>
      </c>
      <c r="U108" s="170" t="n">
        <v>258306.700000002</v>
      </c>
      <c r="V108" s="169" t="n">
        <v>1810</v>
      </c>
      <c r="W108" s="170" t="n">
        <v>75752.9000000001</v>
      </c>
      <c r="X108" s="169" t="n">
        <v>6523</v>
      </c>
      <c r="Y108" s="170" t="n">
        <v>189559.500000001</v>
      </c>
      <c r="Z108" s="169" t="n">
        <v>2138</v>
      </c>
      <c r="AA108" s="170" t="n">
        <v>61154.0537999999</v>
      </c>
      <c r="AB108" s="169" t="n">
        <v>1642</v>
      </c>
      <c r="AC108" s="170" t="n">
        <v>33875.9999999999</v>
      </c>
      <c r="AD108" s="169" t="n">
        <v>5299</v>
      </c>
      <c r="AE108" s="170" t="n">
        <v>135666.200000001</v>
      </c>
      <c r="AF108" s="168" t="n">
        <v>745</v>
      </c>
      <c r="AG108" s="168" t="n">
        <v>11306.9</v>
      </c>
      <c r="AH108" s="169" t="n">
        <v>1136</v>
      </c>
      <c r="AI108" s="170" t="n">
        <v>5882.9</v>
      </c>
      <c r="AJ108" s="168" t="n">
        <v>691</v>
      </c>
      <c r="AK108" s="168" t="n">
        <v>6569.3</v>
      </c>
      <c r="AL108" s="169" t="n">
        <v>2206</v>
      </c>
      <c r="AM108" s="170" t="n">
        <v>3851.7</v>
      </c>
      <c r="AN108" s="171"/>
      <c r="AO108" s="169" t="n">
        <v>869</v>
      </c>
      <c r="AP108" s="170" t="n">
        <v>27523</v>
      </c>
      <c r="AQ108" s="169" t="n">
        <v>489</v>
      </c>
      <c r="AR108" s="170" t="n">
        <v>6014</v>
      </c>
      <c r="AS108" s="169" t="n">
        <v>239</v>
      </c>
      <c r="AT108" s="170" t="n">
        <v>2046</v>
      </c>
      <c r="AU108" s="169" t="n">
        <v>145</v>
      </c>
      <c r="AV108" s="170" t="n">
        <v>1411</v>
      </c>
      <c r="AW108" s="169" t="n">
        <v>37</v>
      </c>
      <c r="AX108" s="170" t="n">
        <v>610</v>
      </c>
      <c r="AY108" s="169" t="n">
        <v>1072</v>
      </c>
      <c r="AZ108" s="170" t="n">
        <v>37604</v>
      </c>
      <c r="BA108" s="172"/>
      <c r="BB108" s="169" t="n">
        <v>186</v>
      </c>
      <c r="BC108" s="170" t="n">
        <v>1656</v>
      </c>
      <c r="BD108" s="169" t="n">
        <v>20</v>
      </c>
      <c r="BE108" s="170" t="n">
        <v>359</v>
      </c>
      <c r="BF108" s="169" t="n">
        <v>191</v>
      </c>
      <c r="BG108" s="170" t="n">
        <v>2729</v>
      </c>
      <c r="BH108" s="169" t="n">
        <v>70</v>
      </c>
      <c r="BI108" s="170" t="n">
        <v>896</v>
      </c>
      <c r="BJ108" s="169" t="n">
        <v>109</v>
      </c>
      <c r="BK108" s="170" t="n">
        <v>1731</v>
      </c>
      <c r="BL108" s="169" t="n">
        <v>181</v>
      </c>
      <c r="BM108" s="170" t="n">
        <v>2802</v>
      </c>
      <c r="BN108" s="169" t="n">
        <v>227</v>
      </c>
      <c r="BO108" s="170" t="n">
        <v>669</v>
      </c>
      <c r="BP108" s="169" t="n">
        <v>157</v>
      </c>
      <c r="BQ108" s="170" t="n">
        <v>676</v>
      </c>
      <c r="BR108" s="169" t="n">
        <v>640</v>
      </c>
      <c r="BS108" s="170" t="n">
        <v>8993</v>
      </c>
      <c r="BT108" s="169" t="n">
        <v>48</v>
      </c>
      <c r="BU108" s="170" t="n">
        <v>369</v>
      </c>
      <c r="BV108" s="169" t="n">
        <v>116</v>
      </c>
      <c r="BW108" s="170" t="n">
        <v>443</v>
      </c>
      <c r="BX108" s="168"/>
      <c r="BY108" s="169" t="n">
        <v>65</v>
      </c>
      <c r="BZ108" s="170" t="n">
        <v>289</v>
      </c>
      <c r="CA108" s="169" t="n">
        <v>106</v>
      </c>
      <c r="CB108" s="170" t="n">
        <v>246</v>
      </c>
      <c r="CC108" s="169" t="n">
        <v>138</v>
      </c>
      <c r="CD108" s="170" t="n">
        <v>535</v>
      </c>
      <c r="CE108" s="169" t="n">
        <v>120</v>
      </c>
      <c r="CF108" s="170" t="n">
        <v>39</v>
      </c>
      <c r="CG108" s="169" t="n">
        <v>502</v>
      </c>
      <c r="CH108" s="170" t="n">
        <v>1274</v>
      </c>
      <c r="CI108" s="169" t="n">
        <v>67</v>
      </c>
      <c r="CJ108" s="170" t="n">
        <v>251</v>
      </c>
      <c r="CK108" s="169" t="n">
        <v>546</v>
      </c>
      <c r="CL108" s="170" t="n">
        <v>1525</v>
      </c>
      <c r="CM108" s="169" t="n">
        <v>80</v>
      </c>
      <c r="CN108" s="170" t="n">
        <v>108</v>
      </c>
      <c r="CO108" s="169" t="n">
        <v>27</v>
      </c>
      <c r="CP108" s="170" t="n">
        <v>22</v>
      </c>
      <c r="CQ108" s="171"/>
      <c r="CR108" s="169" t="n">
        <v>1229</v>
      </c>
      <c r="CS108" s="170" t="n">
        <v>109498</v>
      </c>
      <c r="CT108" s="169" t="n">
        <v>1260</v>
      </c>
      <c r="CU108" s="170" t="n">
        <v>29533</v>
      </c>
      <c r="CV108" s="169" t="n">
        <v>2371</v>
      </c>
      <c r="CW108" s="170" t="n">
        <v>76736</v>
      </c>
      <c r="CX108" s="169" t="n">
        <v>3009</v>
      </c>
      <c r="CY108" s="170" t="n">
        <v>327039</v>
      </c>
      <c r="CZ108" s="172"/>
      <c r="DA108" s="169" t="n">
        <v>359</v>
      </c>
      <c r="DB108" s="170" t="n">
        <v>138556</v>
      </c>
      <c r="DC108" s="172"/>
      <c r="DD108" s="169" t="n">
        <v>1609</v>
      </c>
      <c r="DE108" s="170" t="n">
        <v>251550</v>
      </c>
      <c r="DF108" s="169" t="n">
        <v>1488</v>
      </c>
      <c r="DG108" s="170" t="n">
        <v>275654</v>
      </c>
      <c r="DH108" s="169" t="n">
        <v>1855</v>
      </c>
      <c r="DI108" s="170" t="n">
        <v>583969</v>
      </c>
      <c r="DJ108" s="172"/>
      <c r="DK108" s="169" t="n">
        <v>241</v>
      </c>
      <c r="DL108" s="170" t="n">
        <v>5163</v>
      </c>
      <c r="DM108" s="172"/>
      <c r="DN108" s="169" t="n">
        <v>852</v>
      </c>
      <c r="DO108" s="170" t="n">
        <v>671017</v>
      </c>
      <c r="DP108" s="169" t="n">
        <v>70</v>
      </c>
      <c r="DQ108" s="170" t="n">
        <v>3276050</v>
      </c>
      <c r="DR108" s="169" t="n">
        <v>417</v>
      </c>
      <c r="DS108" s="170" t="n">
        <v>10487</v>
      </c>
      <c r="DT108" s="169" t="n">
        <v>307</v>
      </c>
      <c r="DU108" s="170" t="n">
        <v>3832</v>
      </c>
      <c r="DV108" s="171"/>
      <c r="DW108" s="169" t="n">
        <v>2595</v>
      </c>
      <c r="DX108" s="170" t="n">
        <v>3837</v>
      </c>
      <c r="DY108" s="169" t="n">
        <v>2519</v>
      </c>
      <c r="DZ108" s="170" t="n">
        <v>3337</v>
      </c>
      <c r="EA108" s="169" t="n">
        <v>133</v>
      </c>
      <c r="EB108" s="170" t="n">
        <v>159</v>
      </c>
      <c r="EC108" s="169" t="n">
        <v>31</v>
      </c>
      <c r="ED108" s="170" t="n">
        <v>36</v>
      </c>
      <c r="EE108" s="169" t="n">
        <v>782</v>
      </c>
      <c r="EF108" s="170" t="n">
        <v>1433</v>
      </c>
      <c r="EG108" s="169" t="n">
        <v>424</v>
      </c>
      <c r="EH108" s="170" t="n">
        <v>570</v>
      </c>
      <c r="EI108" s="169" t="n">
        <v>105</v>
      </c>
      <c r="EJ108" s="170" t="n">
        <v>169</v>
      </c>
      <c r="EK108" s="169" t="n">
        <v>201</v>
      </c>
      <c r="EL108" s="170" t="n">
        <v>364</v>
      </c>
      <c r="EM108" s="169" t="n">
        <v>598</v>
      </c>
      <c r="EN108" s="170" t="n">
        <v>1734</v>
      </c>
      <c r="EO108" s="169" t="n">
        <v>4241</v>
      </c>
      <c r="EP108" s="170" t="n">
        <v>11639</v>
      </c>
    </row>
    <row r="109" s="125" customFormat="true" ht="12.75" hidden="false" customHeight="false" outlineLevel="0" collapsed="false">
      <c r="A109" s="166" t="s">
        <v>811</v>
      </c>
      <c r="B109" s="167" t="n">
        <v>7986</v>
      </c>
      <c r="C109" s="168"/>
      <c r="D109" s="169" t="n">
        <v>312</v>
      </c>
      <c r="E109" s="168" t="n">
        <v>176</v>
      </c>
      <c r="F109" s="168" t="n">
        <v>505</v>
      </c>
      <c r="G109" s="168" t="n">
        <v>224</v>
      </c>
      <c r="H109" s="168" t="n">
        <v>1024</v>
      </c>
      <c r="I109" s="168" t="n">
        <v>459</v>
      </c>
      <c r="J109" s="168" t="n">
        <v>2017</v>
      </c>
      <c r="K109" s="168" t="n">
        <v>579</v>
      </c>
      <c r="L109" s="170" t="n">
        <v>2690</v>
      </c>
      <c r="M109" s="168"/>
      <c r="N109" s="169" t="n">
        <v>3207</v>
      </c>
      <c r="O109" s="168" t="n">
        <v>1796</v>
      </c>
      <c r="P109" s="168" t="n">
        <v>1414</v>
      </c>
      <c r="Q109" s="168" t="n">
        <v>978</v>
      </c>
      <c r="R109" s="170" t="n">
        <v>591</v>
      </c>
      <c r="S109" s="168"/>
      <c r="T109" s="169" t="n">
        <v>7583</v>
      </c>
      <c r="U109" s="170" t="n">
        <v>265109.500000001</v>
      </c>
      <c r="V109" s="169" t="n">
        <v>2263</v>
      </c>
      <c r="W109" s="170" t="n">
        <v>82983.0000000001</v>
      </c>
      <c r="X109" s="169" t="n">
        <v>6914</v>
      </c>
      <c r="Y109" s="170" t="n">
        <v>185376</v>
      </c>
      <c r="Z109" s="169" t="n">
        <v>2884</v>
      </c>
      <c r="AA109" s="170" t="n">
        <v>58355.3787999998</v>
      </c>
      <c r="AB109" s="169" t="n">
        <v>2549</v>
      </c>
      <c r="AC109" s="170" t="n">
        <v>39150.3</v>
      </c>
      <c r="AD109" s="169" t="n">
        <v>6199</v>
      </c>
      <c r="AE109" s="170" t="n">
        <v>137068.4</v>
      </c>
      <c r="AF109" s="168" t="n">
        <v>1477</v>
      </c>
      <c r="AG109" s="168" t="n">
        <v>13576.5</v>
      </c>
      <c r="AH109" s="169" t="n">
        <v>1616</v>
      </c>
      <c r="AI109" s="170" t="n">
        <v>6675.30000000001</v>
      </c>
      <c r="AJ109" s="168" t="n">
        <v>683</v>
      </c>
      <c r="AK109" s="168" t="n">
        <v>5184</v>
      </c>
      <c r="AL109" s="169" t="n">
        <v>3009</v>
      </c>
      <c r="AM109" s="170" t="n">
        <v>5100.30000000001</v>
      </c>
      <c r="AN109" s="171"/>
      <c r="AO109" s="169" t="n">
        <v>544</v>
      </c>
      <c r="AP109" s="170" t="n">
        <v>10024</v>
      </c>
      <c r="AQ109" s="169" t="n">
        <v>937</v>
      </c>
      <c r="AR109" s="170" t="n">
        <v>12452</v>
      </c>
      <c r="AS109" s="169" t="n">
        <v>1192</v>
      </c>
      <c r="AT109" s="170" t="n">
        <v>11319</v>
      </c>
      <c r="AU109" s="169" t="n">
        <v>271</v>
      </c>
      <c r="AV109" s="170" t="n">
        <v>1854</v>
      </c>
      <c r="AW109" s="169" t="n">
        <v>273</v>
      </c>
      <c r="AX109" s="170" t="n">
        <v>2400</v>
      </c>
      <c r="AY109" s="169" t="n">
        <v>1797</v>
      </c>
      <c r="AZ109" s="170" t="n">
        <v>38050</v>
      </c>
      <c r="BA109" s="172"/>
      <c r="BB109" s="169" t="n">
        <v>420</v>
      </c>
      <c r="BC109" s="170" t="n">
        <v>3130</v>
      </c>
      <c r="BD109" s="169" t="s">
        <v>704</v>
      </c>
      <c r="BE109" s="170" t="s">
        <v>704</v>
      </c>
      <c r="BF109" s="169" t="n">
        <v>56</v>
      </c>
      <c r="BG109" s="170" t="n">
        <v>632</v>
      </c>
      <c r="BH109" s="169" t="s">
        <v>704</v>
      </c>
      <c r="BI109" s="170" t="s">
        <v>704</v>
      </c>
      <c r="BJ109" s="169" t="n">
        <v>46</v>
      </c>
      <c r="BK109" s="170" t="n">
        <v>575</v>
      </c>
      <c r="BL109" s="169" t="n">
        <v>277</v>
      </c>
      <c r="BM109" s="170" t="n">
        <v>3989</v>
      </c>
      <c r="BN109" s="169" t="n">
        <v>398</v>
      </c>
      <c r="BO109" s="170" t="n">
        <v>845</v>
      </c>
      <c r="BP109" s="169" t="n">
        <v>290</v>
      </c>
      <c r="BQ109" s="170" t="n">
        <v>692</v>
      </c>
      <c r="BR109" s="169" t="n">
        <v>292</v>
      </c>
      <c r="BS109" s="170" t="n">
        <v>3671</v>
      </c>
      <c r="BT109" s="169" t="n">
        <v>137</v>
      </c>
      <c r="BU109" s="170" t="n">
        <v>1360</v>
      </c>
      <c r="BV109" s="169" t="n">
        <v>308</v>
      </c>
      <c r="BW109" s="170" t="n">
        <v>1439</v>
      </c>
      <c r="BX109" s="168"/>
      <c r="BY109" s="169" t="n">
        <v>47</v>
      </c>
      <c r="BZ109" s="170" t="n">
        <v>22</v>
      </c>
      <c r="CA109" s="169" t="n">
        <v>290</v>
      </c>
      <c r="CB109" s="170" t="n">
        <v>1182</v>
      </c>
      <c r="CC109" s="169" t="n">
        <v>303</v>
      </c>
      <c r="CD109" s="170" t="n">
        <v>1204</v>
      </c>
      <c r="CE109" s="169" t="n">
        <v>213</v>
      </c>
      <c r="CF109" s="170" t="n">
        <v>44</v>
      </c>
      <c r="CG109" s="169" t="n">
        <v>284</v>
      </c>
      <c r="CH109" s="170" t="n">
        <v>126</v>
      </c>
      <c r="CI109" s="169" t="n">
        <v>100</v>
      </c>
      <c r="CJ109" s="170" t="n">
        <v>70</v>
      </c>
      <c r="CK109" s="169" t="n">
        <v>344</v>
      </c>
      <c r="CL109" s="170" t="n">
        <v>196</v>
      </c>
      <c r="CM109" s="169" t="n">
        <v>97</v>
      </c>
      <c r="CN109" s="170" t="n">
        <v>130</v>
      </c>
      <c r="CO109" s="169" t="n">
        <v>182</v>
      </c>
      <c r="CP109" s="170" t="n">
        <v>1892</v>
      </c>
      <c r="CQ109" s="171"/>
      <c r="CR109" s="169" t="n">
        <v>1279</v>
      </c>
      <c r="CS109" s="170" t="n">
        <v>85534</v>
      </c>
      <c r="CT109" s="169" t="n">
        <v>1963</v>
      </c>
      <c r="CU109" s="170" t="n">
        <v>45127</v>
      </c>
      <c r="CV109" s="169" t="n">
        <v>3072</v>
      </c>
      <c r="CW109" s="170" t="n">
        <v>91043</v>
      </c>
      <c r="CX109" s="169" t="n">
        <v>3903</v>
      </c>
      <c r="CY109" s="170" t="n">
        <v>362932</v>
      </c>
      <c r="CZ109" s="172"/>
      <c r="DA109" s="169" t="n">
        <v>509</v>
      </c>
      <c r="DB109" s="170" t="n">
        <v>54069</v>
      </c>
      <c r="DC109" s="172"/>
      <c r="DD109" s="169" t="n">
        <v>1728</v>
      </c>
      <c r="DE109" s="170" t="n">
        <v>278657</v>
      </c>
      <c r="DF109" s="169" t="n">
        <v>1681</v>
      </c>
      <c r="DG109" s="170" t="n">
        <v>287612</v>
      </c>
      <c r="DH109" s="169" t="n">
        <v>1917</v>
      </c>
      <c r="DI109" s="170" t="n">
        <v>607512</v>
      </c>
      <c r="DJ109" s="172"/>
      <c r="DK109" s="169" t="n">
        <v>361</v>
      </c>
      <c r="DL109" s="170" t="n">
        <v>2771</v>
      </c>
      <c r="DM109" s="172"/>
      <c r="DN109" s="169" t="n">
        <v>1195</v>
      </c>
      <c r="DO109" s="170" t="n">
        <v>573188</v>
      </c>
      <c r="DP109" s="169" t="n">
        <v>53</v>
      </c>
      <c r="DQ109" s="170" t="n">
        <v>229155</v>
      </c>
      <c r="DR109" s="169" t="n">
        <v>633</v>
      </c>
      <c r="DS109" s="170" t="n">
        <v>5758</v>
      </c>
      <c r="DT109" s="169" t="n">
        <v>455</v>
      </c>
      <c r="DU109" s="170" t="n">
        <v>2401</v>
      </c>
      <c r="DV109" s="171"/>
      <c r="DW109" s="169" t="n">
        <v>3149</v>
      </c>
      <c r="DX109" s="170" t="n">
        <v>4633</v>
      </c>
      <c r="DY109" s="169" t="n">
        <v>2799</v>
      </c>
      <c r="DZ109" s="170" t="n">
        <v>3699</v>
      </c>
      <c r="EA109" s="169" t="n">
        <v>69</v>
      </c>
      <c r="EB109" s="170" t="n">
        <v>98</v>
      </c>
      <c r="EC109" s="169" t="n">
        <v>20</v>
      </c>
      <c r="ED109" s="170" t="n">
        <v>26</v>
      </c>
      <c r="EE109" s="169" t="n">
        <v>753</v>
      </c>
      <c r="EF109" s="170" t="n">
        <v>1278</v>
      </c>
      <c r="EG109" s="169" t="n">
        <v>462</v>
      </c>
      <c r="EH109" s="170" t="n">
        <v>571</v>
      </c>
      <c r="EI109" s="169" t="n">
        <v>92</v>
      </c>
      <c r="EJ109" s="170" t="n">
        <v>196</v>
      </c>
      <c r="EK109" s="169" t="n">
        <v>195</v>
      </c>
      <c r="EL109" s="170" t="n">
        <v>262</v>
      </c>
      <c r="EM109" s="169" t="n">
        <v>646</v>
      </c>
      <c r="EN109" s="170" t="n">
        <v>2358</v>
      </c>
      <c r="EO109" s="169" t="n">
        <v>4878</v>
      </c>
      <c r="EP109" s="170" t="n">
        <v>13121</v>
      </c>
    </row>
    <row r="110" s="125" customFormat="true" ht="12.75" hidden="false" customHeight="false" outlineLevel="0" collapsed="false">
      <c r="A110" s="166" t="s">
        <v>782</v>
      </c>
      <c r="B110" s="167" t="n">
        <v>44</v>
      </c>
      <c r="C110" s="168"/>
      <c r="D110" s="169" t="s">
        <v>796</v>
      </c>
      <c r="E110" s="168" t="n">
        <v>0</v>
      </c>
      <c r="F110" s="168" t="s">
        <v>796</v>
      </c>
      <c r="G110" s="168" t="s">
        <v>796</v>
      </c>
      <c r="H110" s="168" t="s">
        <v>796</v>
      </c>
      <c r="I110" s="168" t="n">
        <v>0</v>
      </c>
      <c r="J110" s="168" t="n">
        <v>13</v>
      </c>
      <c r="K110" s="168" t="s">
        <v>796</v>
      </c>
      <c r="L110" s="170" t="n">
        <v>18</v>
      </c>
      <c r="M110" s="168"/>
      <c r="N110" s="169" t="n">
        <v>13</v>
      </c>
      <c r="O110" s="168" t="n">
        <v>14</v>
      </c>
      <c r="P110" s="168" t="s">
        <v>796</v>
      </c>
      <c r="Q110" s="168" t="s">
        <v>796</v>
      </c>
      <c r="R110" s="170" t="n">
        <v>7</v>
      </c>
      <c r="S110" s="168"/>
      <c r="T110" s="169" t="n">
        <v>42</v>
      </c>
      <c r="U110" s="170" t="n">
        <v>2541.4</v>
      </c>
      <c r="V110" s="169" t="n">
        <v>23</v>
      </c>
      <c r="W110" s="170" t="n">
        <v>1621.7</v>
      </c>
      <c r="X110" s="169" t="n">
        <v>32</v>
      </c>
      <c r="Y110" s="170" t="n">
        <v>986.3</v>
      </c>
      <c r="Z110" s="169" t="s">
        <v>796</v>
      </c>
      <c r="AA110" s="170" t="s">
        <v>796</v>
      </c>
      <c r="AB110" s="169" t="s">
        <v>796</v>
      </c>
      <c r="AC110" s="170" t="s">
        <v>796</v>
      </c>
      <c r="AD110" s="169" t="n">
        <v>37</v>
      </c>
      <c r="AE110" s="170" t="n">
        <v>1046</v>
      </c>
      <c r="AF110" s="168" t="s">
        <v>796</v>
      </c>
      <c r="AG110" s="168" t="s">
        <v>796</v>
      </c>
      <c r="AH110" s="169" t="n">
        <v>12</v>
      </c>
      <c r="AI110" s="170" t="n">
        <v>47.5</v>
      </c>
      <c r="AJ110" s="168" t="s">
        <v>796</v>
      </c>
      <c r="AK110" s="168" t="s">
        <v>796</v>
      </c>
      <c r="AL110" s="169" t="s">
        <v>796</v>
      </c>
      <c r="AM110" s="170" t="s">
        <v>796</v>
      </c>
      <c r="AN110" s="171"/>
      <c r="AO110" s="169" t="s">
        <v>704</v>
      </c>
      <c r="AP110" s="170" t="s">
        <v>704</v>
      </c>
      <c r="AQ110" s="169" t="s">
        <v>704</v>
      </c>
      <c r="AR110" s="170" t="s">
        <v>704</v>
      </c>
      <c r="AS110" s="169" t="s">
        <v>704</v>
      </c>
      <c r="AT110" s="170" t="s">
        <v>704</v>
      </c>
      <c r="AU110" s="169" t="s">
        <v>704</v>
      </c>
      <c r="AV110" s="170" t="s">
        <v>704</v>
      </c>
      <c r="AW110" s="169" t="s">
        <v>704</v>
      </c>
      <c r="AX110" s="170" t="s">
        <v>704</v>
      </c>
      <c r="AY110" s="169" t="n">
        <v>8</v>
      </c>
      <c r="AZ110" s="170" t="n">
        <v>838</v>
      </c>
      <c r="BA110" s="172"/>
      <c r="BB110" s="169" t="s">
        <v>704</v>
      </c>
      <c r="BC110" s="170" t="s">
        <v>704</v>
      </c>
      <c r="BD110" s="169" t="n">
        <v>0</v>
      </c>
      <c r="BE110" s="170" t="n">
        <v>0</v>
      </c>
      <c r="BF110" s="169" t="n">
        <v>0</v>
      </c>
      <c r="BG110" s="170" t="n">
        <v>0</v>
      </c>
      <c r="BH110" s="169" t="s">
        <v>704</v>
      </c>
      <c r="BI110" s="170" t="s">
        <v>704</v>
      </c>
      <c r="BJ110" s="169" t="s">
        <v>704</v>
      </c>
      <c r="BK110" s="170" t="s">
        <v>704</v>
      </c>
      <c r="BL110" s="169" t="s">
        <v>704</v>
      </c>
      <c r="BM110" s="170" t="s">
        <v>704</v>
      </c>
      <c r="BN110" s="169" t="s">
        <v>704</v>
      </c>
      <c r="BO110" s="170" t="s">
        <v>704</v>
      </c>
      <c r="BP110" s="169" t="n">
        <v>0</v>
      </c>
      <c r="BQ110" s="170" t="n">
        <v>0</v>
      </c>
      <c r="BR110" s="169" t="s">
        <v>704</v>
      </c>
      <c r="BS110" s="170" t="s">
        <v>704</v>
      </c>
      <c r="BT110" s="169" t="s">
        <v>704</v>
      </c>
      <c r="BU110" s="170" t="s">
        <v>704</v>
      </c>
      <c r="BV110" s="169" t="s">
        <v>704</v>
      </c>
      <c r="BW110" s="170" t="s">
        <v>704</v>
      </c>
      <c r="BX110" s="168"/>
      <c r="BY110" s="169" t="s">
        <v>704</v>
      </c>
      <c r="BZ110" s="170" t="s">
        <v>704</v>
      </c>
      <c r="CA110" s="169" t="s">
        <v>704</v>
      </c>
      <c r="CB110" s="170" t="s">
        <v>704</v>
      </c>
      <c r="CC110" s="169" t="s">
        <v>704</v>
      </c>
      <c r="CD110" s="170" t="s">
        <v>704</v>
      </c>
      <c r="CE110" s="169" t="s">
        <v>704</v>
      </c>
      <c r="CF110" s="170" t="s">
        <v>704</v>
      </c>
      <c r="CG110" s="169" t="n">
        <v>0</v>
      </c>
      <c r="CH110" s="170" t="n">
        <v>0</v>
      </c>
      <c r="CI110" s="169" t="s">
        <v>704</v>
      </c>
      <c r="CJ110" s="170" t="s">
        <v>704</v>
      </c>
      <c r="CK110" s="169" t="s">
        <v>704</v>
      </c>
      <c r="CL110" s="170" t="s">
        <v>704</v>
      </c>
      <c r="CM110" s="169" t="s">
        <v>704</v>
      </c>
      <c r="CN110" s="170" t="s">
        <v>704</v>
      </c>
      <c r="CO110" s="169" t="n">
        <v>0</v>
      </c>
      <c r="CP110" s="170" t="n">
        <v>0</v>
      </c>
      <c r="CQ110" s="171"/>
      <c r="CR110" s="169" t="s">
        <v>704</v>
      </c>
      <c r="CS110" s="170" t="s">
        <v>704</v>
      </c>
      <c r="CT110" s="169" t="s">
        <v>704</v>
      </c>
      <c r="CU110" s="170" t="s">
        <v>704</v>
      </c>
      <c r="CV110" s="169" t="n">
        <v>14</v>
      </c>
      <c r="CW110" s="170" t="n">
        <v>671</v>
      </c>
      <c r="CX110" s="169" t="n">
        <v>18</v>
      </c>
      <c r="CY110" s="170" t="n">
        <v>2593</v>
      </c>
      <c r="CZ110" s="172"/>
      <c r="DA110" s="169" t="s">
        <v>704</v>
      </c>
      <c r="DB110" s="170" t="s">
        <v>704</v>
      </c>
      <c r="DC110" s="172"/>
      <c r="DD110" s="169" t="n">
        <v>10</v>
      </c>
      <c r="DE110" s="170" t="n">
        <v>1332</v>
      </c>
      <c r="DF110" s="169" t="s">
        <v>704</v>
      </c>
      <c r="DG110" s="170" t="s">
        <v>704</v>
      </c>
      <c r="DH110" s="169" t="n">
        <v>11</v>
      </c>
      <c r="DI110" s="170" t="n">
        <v>2657</v>
      </c>
      <c r="DJ110" s="172"/>
      <c r="DK110" s="169" t="s">
        <v>704</v>
      </c>
      <c r="DL110" s="170" t="s">
        <v>704</v>
      </c>
      <c r="DM110" s="172"/>
      <c r="DN110" s="169" t="s">
        <v>704</v>
      </c>
      <c r="DO110" s="170" t="s">
        <v>704</v>
      </c>
      <c r="DP110" s="169" t="n">
        <v>0</v>
      </c>
      <c r="DQ110" s="170" t="n">
        <v>0</v>
      </c>
      <c r="DR110" s="169" t="n">
        <v>4</v>
      </c>
      <c r="DS110" s="170" t="n">
        <v>20</v>
      </c>
      <c r="DT110" s="169" t="n">
        <v>3</v>
      </c>
      <c r="DU110" s="170" t="n">
        <v>45</v>
      </c>
      <c r="DV110" s="171"/>
      <c r="DW110" s="169" t="n">
        <v>9</v>
      </c>
      <c r="DX110" s="170" t="n">
        <v>11</v>
      </c>
      <c r="DY110" s="169" t="n">
        <v>11</v>
      </c>
      <c r="DZ110" s="170" t="n">
        <v>12</v>
      </c>
      <c r="EA110" s="169" t="s">
        <v>704</v>
      </c>
      <c r="EB110" s="170" t="s">
        <v>704</v>
      </c>
      <c r="EC110" s="169" t="s">
        <v>704</v>
      </c>
      <c r="ED110" s="170" t="s">
        <v>704</v>
      </c>
      <c r="EE110" s="169" t="s">
        <v>704</v>
      </c>
      <c r="EF110" s="170" t="s">
        <v>704</v>
      </c>
      <c r="EG110" s="169" t="n">
        <v>0</v>
      </c>
      <c r="EH110" s="170" t="n">
        <v>0</v>
      </c>
      <c r="EI110" s="169" t="n">
        <v>0</v>
      </c>
      <c r="EJ110" s="170" t="n">
        <v>0</v>
      </c>
      <c r="EK110" s="169" t="n">
        <v>0</v>
      </c>
      <c r="EL110" s="170" t="n">
        <v>0</v>
      </c>
      <c r="EM110" s="169" t="n">
        <v>0</v>
      </c>
      <c r="EN110" s="170" t="n">
        <v>0</v>
      </c>
      <c r="EO110" s="169" t="n">
        <v>17</v>
      </c>
      <c r="EP110" s="170" t="n">
        <v>31</v>
      </c>
    </row>
    <row r="111" s="125" customFormat="true" ht="12.75" hidden="false" customHeight="false" outlineLevel="0" collapsed="false">
      <c r="A111" s="166" t="s">
        <v>783</v>
      </c>
      <c r="B111" s="167" t="n">
        <v>53</v>
      </c>
      <c r="C111" s="168"/>
      <c r="D111" s="169" t="n">
        <v>3</v>
      </c>
      <c r="E111" s="168" t="s">
        <v>796</v>
      </c>
      <c r="F111" s="168" t="n">
        <v>8</v>
      </c>
      <c r="G111" s="168" t="s">
        <v>796</v>
      </c>
      <c r="H111" s="168" t="s">
        <v>796</v>
      </c>
      <c r="I111" s="168" t="n">
        <v>0</v>
      </c>
      <c r="J111" s="168" t="n">
        <v>13</v>
      </c>
      <c r="K111" s="168" t="s">
        <v>796</v>
      </c>
      <c r="L111" s="170" t="n">
        <v>17</v>
      </c>
      <c r="M111" s="168"/>
      <c r="N111" s="169" t="n">
        <v>20</v>
      </c>
      <c r="O111" s="168" t="n">
        <v>14</v>
      </c>
      <c r="P111" s="168" t="n">
        <v>8</v>
      </c>
      <c r="Q111" s="168" t="s">
        <v>796</v>
      </c>
      <c r="R111" s="170" t="s">
        <v>796</v>
      </c>
      <c r="S111" s="168"/>
      <c r="T111" s="169" t="n">
        <v>50</v>
      </c>
      <c r="U111" s="170" t="n">
        <v>1810.2</v>
      </c>
      <c r="V111" s="169" t="n">
        <v>20</v>
      </c>
      <c r="W111" s="170" t="n">
        <v>1015.6</v>
      </c>
      <c r="X111" s="169" t="n">
        <v>44</v>
      </c>
      <c r="Y111" s="170" t="n">
        <v>950.5</v>
      </c>
      <c r="Z111" s="169" t="n">
        <v>21</v>
      </c>
      <c r="AA111" s="170" t="n">
        <v>505.64</v>
      </c>
      <c r="AB111" s="169" t="n">
        <v>11</v>
      </c>
      <c r="AC111" s="170" t="n">
        <v>287.9</v>
      </c>
      <c r="AD111" s="169" t="n">
        <v>38</v>
      </c>
      <c r="AE111" s="170" t="n">
        <v>874.8</v>
      </c>
      <c r="AF111" s="168" t="s">
        <v>796</v>
      </c>
      <c r="AG111" s="168" t="s">
        <v>796</v>
      </c>
      <c r="AH111" s="169" t="s">
        <v>796</v>
      </c>
      <c r="AI111" s="170" t="s">
        <v>796</v>
      </c>
      <c r="AJ111" s="168" t="s">
        <v>796</v>
      </c>
      <c r="AK111" s="168" t="s">
        <v>796</v>
      </c>
      <c r="AL111" s="169" t="n">
        <v>21</v>
      </c>
      <c r="AM111" s="170" t="n">
        <v>41.2</v>
      </c>
      <c r="AN111" s="171"/>
      <c r="AO111" s="169" t="n">
        <v>6</v>
      </c>
      <c r="AP111" s="170" t="n">
        <v>95</v>
      </c>
      <c r="AQ111" s="169" t="n">
        <v>9</v>
      </c>
      <c r="AR111" s="170" t="n">
        <v>106</v>
      </c>
      <c r="AS111" s="169" t="n">
        <v>9</v>
      </c>
      <c r="AT111" s="170" t="n">
        <v>158</v>
      </c>
      <c r="AU111" s="169" t="s">
        <v>704</v>
      </c>
      <c r="AV111" s="170" t="s">
        <v>704</v>
      </c>
      <c r="AW111" s="169" t="s">
        <v>704</v>
      </c>
      <c r="AX111" s="170" t="s">
        <v>704</v>
      </c>
      <c r="AY111" s="169" t="n">
        <v>13</v>
      </c>
      <c r="AZ111" s="170" t="n">
        <v>382</v>
      </c>
      <c r="BA111" s="172"/>
      <c r="BB111" s="169" t="s">
        <v>704</v>
      </c>
      <c r="BC111" s="170" t="s">
        <v>704</v>
      </c>
      <c r="BD111" s="169" t="n">
        <v>0</v>
      </c>
      <c r="BE111" s="170" t="n">
        <v>0</v>
      </c>
      <c r="BF111" s="169" t="n">
        <v>0</v>
      </c>
      <c r="BG111" s="170" t="n">
        <v>0</v>
      </c>
      <c r="BH111" s="169" t="n">
        <v>3</v>
      </c>
      <c r="BI111" s="170" t="n">
        <v>30</v>
      </c>
      <c r="BJ111" s="169" t="n">
        <v>0</v>
      </c>
      <c r="BK111" s="170" t="n">
        <v>0</v>
      </c>
      <c r="BL111" s="169" t="s">
        <v>704</v>
      </c>
      <c r="BM111" s="170" t="s">
        <v>704</v>
      </c>
      <c r="BN111" s="169" t="s">
        <v>704</v>
      </c>
      <c r="BO111" s="170" t="s">
        <v>704</v>
      </c>
      <c r="BP111" s="169" t="s">
        <v>704</v>
      </c>
      <c r="BQ111" s="170" t="s">
        <v>704</v>
      </c>
      <c r="BR111" s="169" t="s">
        <v>704</v>
      </c>
      <c r="BS111" s="170" t="s">
        <v>704</v>
      </c>
      <c r="BT111" s="169" t="n">
        <v>0</v>
      </c>
      <c r="BU111" s="170" t="n">
        <v>0</v>
      </c>
      <c r="BV111" s="169" t="s">
        <v>704</v>
      </c>
      <c r="BW111" s="170" t="s">
        <v>704</v>
      </c>
      <c r="BX111" s="168"/>
      <c r="BY111" s="169" t="s">
        <v>704</v>
      </c>
      <c r="BZ111" s="170" t="s">
        <v>704</v>
      </c>
      <c r="CA111" s="169" t="s">
        <v>704</v>
      </c>
      <c r="CB111" s="170" t="s">
        <v>704</v>
      </c>
      <c r="CC111" s="169" t="s">
        <v>704</v>
      </c>
      <c r="CD111" s="170" t="s">
        <v>704</v>
      </c>
      <c r="CE111" s="169" t="s">
        <v>704</v>
      </c>
      <c r="CF111" s="170" t="s">
        <v>704</v>
      </c>
      <c r="CG111" s="169" t="s">
        <v>704</v>
      </c>
      <c r="CH111" s="170" t="s">
        <v>704</v>
      </c>
      <c r="CI111" s="169" t="s">
        <v>704</v>
      </c>
      <c r="CJ111" s="170" t="s">
        <v>704</v>
      </c>
      <c r="CK111" s="169" t="n">
        <v>8</v>
      </c>
      <c r="CL111" s="170" t="n">
        <v>11</v>
      </c>
      <c r="CM111" s="169" t="s">
        <v>704</v>
      </c>
      <c r="CN111" s="170" t="s">
        <v>704</v>
      </c>
      <c r="CO111" s="169" t="n">
        <v>0</v>
      </c>
      <c r="CP111" s="170" t="n">
        <v>0</v>
      </c>
      <c r="CQ111" s="171"/>
      <c r="CR111" s="169" t="s">
        <v>704</v>
      </c>
      <c r="CS111" s="170" t="s">
        <v>704</v>
      </c>
      <c r="CT111" s="169" t="s">
        <v>704</v>
      </c>
      <c r="CU111" s="170" t="s">
        <v>704</v>
      </c>
      <c r="CV111" s="169" t="n">
        <v>18</v>
      </c>
      <c r="CW111" s="170" t="n">
        <v>449</v>
      </c>
      <c r="CX111" s="169" t="n">
        <v>22</v>
      </c>
      <c r="CY111" s="170" t="n">
        <v>1741</v>
      </c>
      <c r="CZ111" s="172"/>
      <c r="DA111" s="169" t="s">
        <v>704</v>
      </c>
      <c r="DB111" s="170" t="s">
        <v>704</v>
      </c>
      <c r="DC111" s="172"/>
      <c r="DD111" s="169" t="n">
        <v>13</v>
      </c>
      <c r="DE111" s="170" t="n">
        <v>2330</v>
      </c>
      <c r="DF111" s="169" t="n">
        <v>12</v>
      </c>
      <c r="DG111" s="170" t="n">
        <v>1143</v>
      </c>
      <c r="DH111" s="169" t="n">
        <v>14</v>
      </c>
      <c r="DI111" s="170" t="n">
        <v>3945</v>
      </c>
      <c r="DJ111" s="172"/>
      <c r="DK111" s="169" t="s">
        <v>704</v>
      </c>
      <c r="DL111" s="170" t="s">
        <v>704</v>
      </c>
      <c r="DM111" s="172"/>
      <c r="DN111" s="169" t="n">
        <v>8</v>
      </c>
      <c r="DO111" s="170" t="n">
        <v>1177</v>
      </c>
      <c r="DP111" s="169" t="s">
        <v>704</v>
      </c>
      <c r="DQ111" s="170" t="s">
        <v>704</v>
      </c>
      <c r="DR111" s="169" t="n">
        <v>5</v>
      </c>
      <c r="DS111" s="170" t="n">
        <v>45</v>
      </c>
      <c r="DT111" s="169" t="s">
        <v>704</v>
      </c>
      <c r="DU111" s="170" t="s">
        <v>704</v>
      </c>
      <c r="DV111" s="171"/>
      <c r="DW111" s="169" t="n">
        <v>21</v>
      </c>
      <c r="DX111" s="170" t="n">
        <v>32</v>
      </c>
      <c r="DY111" s="169" t="n">
        <v>17</v>
      </c>
      <c r="DZ111" s="170" t="n">
        <v>25</v>
      </c>
      <c r="EA111" s="169" t="s">
        <v>704</v>
      </c>
      <c r="EB111" s="170" t="s">
        <v>704</v>
      </c>
      <c r="EC111" s="169" t="n">
        <v>0</v>
      </c>
      <c r="ED111" s="170" t="n">
        <v>0</v>
      </c>
      <c r="EE111" s="169" t="n">
        <v>7</v>
      </c>
      <c r="EF111" s="170" t="n">
        <v>10</v>
      </c>
      <c r="EG111" s="169" t="n">
        <v>6</v>
      </c>
      <c r="EH111" s="170" t="n">
        <v>8</v>
      </c>
      <c r="EI111" s="169" t="n">
        <v>0</v>
      </c>
      <c r="EJ111" s="170" t="n">
        <v>0</v>
      </c>
      <c r="EK111" s="169" t="s">
        <v>704</v>
      </c>
      <c r="EL111" s="170" t="s">
        <v>704</v>
      </c>
      <c r="EM111" s="169" t="s">
        <v>704</v>
      </c>
      <c r="EN111" s="170" t="s">
        <v>704</v>
      </c>
      <c r="EO111" s="169" t="n">
        <v>32</v>
      </c>
      <c r="EP111" s="170" t="n">
        <v>80</v>
      </c>
    </row>
    <row r="112" s="125" customFormat="true" ht="12.75" hidden="false" customHeight="false" outlineLevel="0" collapsed="false">
      <c r="A112" s="166" t="s">
        <v>784</v>
      </c>
      <c r="B112" s="167" t="n">
        <v>13133</v>
      </c>
      <c r="C112" s="168"/>
      <c r="D112" s="169" t="n">
        <v>510</v>
      </c>
      <c r="E112" s="168" t="n">
        <v>117</v>
      </c>
      <c r="F112" s="168" t="n">
        <v>549</v>
      </c>
      <c r="G112" s="168" t="n">
        <v>418</v>
      </c>
      <c r="H112" s="168" t="n">
        <v>1759</v>
      </c>
      <c r="I112" s="168" t="n">
        <v>1152</v>
      </c>
      <c r="J112" s="168" t="n">
        <v>3462</v>
      </c>
      <c r="K112" s="168" t="n">
        <v>863</v>
      </c>
      <c r="L112" s="170" t="n">
        <v>4303</v>
      </c>
      <c r="M112" s="168"/>
      <c r="N112" s="169" t="n">
        <v>4840</v>
      </c>
      <c r="O112" s="168" t="n">
        <v>2864</v>
      </c>
      <c r="P112" s="168" t="n">
        <v>2458</v>
      </c>
      <c r="Q112" s="168" t="n">
        <v>1902</v>
      </c>
      <c r="R112" s="170" t="n">
        <v>1069</v>
      </c>
      <c r="S112" s="168"/>
      <c r="T112" s="169" t="n">
        <v>12269</v>
      </c>
      <c r="U112" s="170" t="n">
        <v>488572.599999997</v>
      </c>
      <c r="V112" s="169" t="n">
        <v>2831</v>
      </c>
      <c r="W112" s="170" t="n">
        <v>118332.9</v>
      </c>
      <c r="X112" s="169" t="n">
        <v>11995</v>
      </c>
      <c r="Y112" s="170" t="n">
        <v>379346.999999999</v>
      </c>
      <c r="Z112" s="169" t="n">
        <v>4187</v>
      </c>
      <c r="AA112" s="170" t="n">
        <v>84433.3702000001</v>
      </c>
      <c r="AB112" s="169" t="n">
        <v>3747</v>
      </c>
      <c r="AC112" s="170" t="n">
        <v>59099.3</v>
      </c>
      <c r="AD112" s="169" t="n">
        <v>10357</v>
      </c>
      <c r="AE112" s="170" t="n">
        <v>280531.500000001</v>
      </c>
      <c r="AF112" s="168" t="n">
        <v>2062</v>
      </c>
      <c r="AG112" s="168" t="n">
        <v>27510.5</v>
      </c>
      <c r="AH112" s="169" t="n">
        <v>4059</v>
      </c>
      <c r="AI112" s="170" t="n">
        <v>19383.9</v>
      </c>
      <c r="AJ112" s="168" t="n">
        <v>1125</v>
      </c>
      <c r="AK112" s="168" t="n">
        <v>8889.99999999999</v>
      </c>
      <c r="AL112" s="169" t="n">
        <v>5298</v>
      </c>
      <c r="AM112" s="170" t="n">
        <v>8725.00000000002</v>
      </c>
      <c r="AN112" s="171"/>
      <c r="AO112" s="169" t="n">
        <v>1246</v>
      </c>
      <c r="AP112" s="170" t="n">
        <v>23815</v>
      </c>
      <c r="AQ112" s="169" t="n">
        <v>1455</v>
      </c>
      <c r="AR112" s="170" t="n">
        <v>16704</v>
      </c>
      <c r="AS112" s="169" t="n">
        <v>1288</v>
      </c>
      <c r="AT112" s="170" t="n">
        <v>10768</v>
      </c>
      <c r="AU112" s="169" t="n">
        <v>678</v>
      </c>
      <c r="AV112" s="170" t="n">
        <v>4736</v>
      </c>
      <c r="AW112" s="169" t="n">
        <v>225</v>
      </c>
      <c r="AX112" s="170" t="n">
        <v>1935</v>
      </c>
      <c r="AY112" s="169" t="n">
        <v>2640</v>
      </c>
      <c r="AZ112" s="170" t="n">
        <v>57957</v>
      </c>
      <c r="BA112" s="172"/>
      <c r="BB112" s="169" t="n">
        <v>337</v>
      </c>
      <c r="BC112" s="170" t="n">
        <v>1434</v>
      </c>
      <c r="BD112" s="169" t="s">
        <v>704</v>
      </c>
      <c r="BE112" s="170" t="s">
        <v>704</v>
      </c>
      <c r="BF112" s="169" t="n">
        <v>121</v>
      </c>
      <c r="BG112" s="170" t="n">
        <v>1586</v>
      </c>
      <c r="BH112" s="169" t="n">
        <v>137</v>
      </c>
      <c r="BI112" s="170" t="n">
        <v>1384</v>
      </c>
      <c r="BJ112" s="169" t="n">
        <v>95</v>
      </c>
      <c r="BK112" s="170" t="n">
        <v>1364</v>
      </c>
      <c r="BL112" s="169" t="n">
        <v>337</v>
      </c>
      <c r="BM112" s="170" t="n">
        <v>4187</v>
      </c>
      <c r="BN112" s="169" t="n">
        <v>705</v>
      </c>
      <c r="BO112" s="170" t="n">
        <v>1895</v>
      </c>
      <c r="BP112" s="169" t="n">
        <v>450</v>
      </c>
      <c r="BQ112" s="170" t="n">
        <v>1281</v>
      </c>
      <c r="BR112" s="169" t="n">
        <v>758</v>
      </c>
      <c r="BS112" s="170" t="n">
        <v>8708</v>
      </c>
      <c r="BT112" s="169" t="n">
        <v>125</v>
      </c>
      <c r="BU112" s="170" t="n">
        <v>1568</v>
      </c>
      <c r="BV112" s="169" t="s">
        <v>704</v>
      </c>
      <c r="BW112" s="170" t="s">
        <v>704</v>
      </c>
      <c r="BX112" s="168"/>
      <c r="BY112" s="169" t="n">
        <v>61</v>
      </c>
      <c r="BZ112" s="170" t="n">
        <v>37</v>
      </c>
      <c r="CA112" s="169" t="n">
        <v>258</v>
      </c>
      <c r="CB112" s="170" t="n">
        <v>907</v>
      </c>
      <c r="CC112" s="169" t="n">
        <v>279</v>
      </c>
      <c r="CD112" s="170" t="n">
        <v>943</v>
      </c>
      <c r="CE112" s="169" t="n">
        <v>216</v>
      </c>
      <c r="CF112" s="170" t="n">
        <v>43</v>
      </c>
      <c r="CG112" s="169" t="n">
        <v>676</v>
      </c>
      <c r="CH112" s="170" t="n">
        <v>820</v>
      </c>
      <c r="CI112" s="169" t="n">
        <v>102</v>
      </c>
      <c r="CJ112" s="170" t="n">
        <v>88</v>
      </c>
      <c r="CK112" s="169" t="n">
        <v>740</v>
      </c>
      <c r="CL112" s="170" t="n">
        <v>908</v>
      </c>
      <c r="CM112" s="169" t="n">
        <v>132</v>
      </c>
      <c r="CN112" s="170" t="n">
        <v>166</v>
      </c>
      <c r="CO112" s="169" t="n">
        <v>49</v>
      </c>
      <c r="CP112" s="170" t="n">
        <v>55</v>
      </c>
      <c r="CQ112" s="171"/>
      <c r="CR112" s="169" t="n">
        <v>2153</v>
      </c>
      <c r="CS112" s="170" t="n">
        <v>155229</v>
      </c>
      <c r="CT112" s="169" t="n">
        <v>2970</v>
      </c>
      <c r="CU112" s="170" t="n">
        <v>73080</v>
      </c>
      <c r="CV112" s="169" t="n">
        <v>4941</v>
      </c>
      <c r="CW112" s="170" t="n">
        <v>157573</v>
      </c>
      <c r="CX112" s="169" t="n">
        <v>6110</v>
      </c>
      <c r="CY112" s="170" t="n">
        <v>614626</v>
      </c>
      <c r="CZ112" s="172"/>
      <c r="DA112" s="169" t="n">
        <v>702</v>
      </c>
      <c r="DB112" s="170" t="n">
        <v>166111</v>
      </c>
      <c r="DC112" s="172"/>
      <c r="DD112" s="169" t="n">
        <v>4415</v>
      </c>
      <c r="DE112" s="170" t="n">
        <v>796832</v>
      </c>
      <c r="DF112" s="169" t="n">
        <v>4232</v>
      </c>
      <c r="DG112" s="170" t="n">
        <v>878025</v>
      </c>
      <c r="DH112" s="169" t="n">
        <v>4836</v>
      </c>
      <c r="DI112" s="170" t="n">
        <v>1817687</v>
      </c>
      <c r="DJ112" s="172"/>
      <c r="DK112" s="169" t="n">
        <v>525</v>
      </c>
      <c r="DL112" s="170" t="n">
        <v>5286</v>
      </c>
      <c r="DM112" s="172"/>
      <c r="DN112" s="169" t="n">
        <v>1937</v>
      </c>
      <c r="DO112" s="170" t="n">
        <v>1937232</v>
      </c>
      <c r="DP112" s="169" t="n">
        <v>128</v>
      </c>
      <c r="DQ112" s="170" t="n">
        <v>3075041</v>
      </c>
      <c r="DR112" s="169" t="n">
        <v>829</v>
      </c>
      <c r="DS112" s="170" t="n">
        <v>11223</v>
      </c>
      <c r="DT112" s="169" t="n">
        <v>630</v>
      </c>
      <c r="DU112" s="170" t="n">
        <v>4047</v>
      </c>
      <c r="DV112" s="171"/>
      <c r="DW112" s="169" t="n">
        <v>5559</v>
      </c>
      <c r="DX112" s="170" t="n">
        <v>8133</v>
      </c>
      <c r="DY112" s="169" t="n">
        <v>5054</v>
      </c>
      <c r="DZ112" s="170" t="n">
        <v>6739</v>
      </c>
      <c r="EA112" s="169" t="n">
        <v>134</v>
      </c>
      <c r="EB112" s="170" t="n">
        <v>211</v>
      </c>
      <c r="EC112" s="169" t="n">
        <v>40</v>
      </c>
      <c r="ED112" s="170" t="n">
        <v>49</v>
      </c>
      <c r="EE112" s="169" t="n">
        <v>1175</v>
      </c>
      <c r="EF112" s="170" t="n">
        <v>1996</v>
      </c>
      <c r="EG112" s="169" t="n">
        <v>880</v>
      </c>
      <c r="EH112" s="170" t="n">
        <v>1096</v>
      </c>
      <c r="EI112" s="169" t="n">
        <v>142</v>
      </c>
      <c r="EJ112" s="170" t="n">
        <v>283</v>
      </c>
      <c r="EK112" s="169" t="n">
        <v>371</v>
      </c>
      <c r="EL112" s="170" t="n">
        <v>532</v>
      </c>
      <c r="EM112" s="169" t="n">
        <v>1175</v>
      </c>
      <c r="EN112" s="170" t="n">
        <v>1934</v>
      </c>
      <c r="EO112" s="169" t="n">
        <v>8603</v>
      </c>
      <c r="EP112" s="170" t="n">
        <v>20973</v>
      </c>
    </row>
    <row r="113" s="232" customFormat="true" ht="12.75" hidden="false" customHeight="false" outlineLevel="0" collapsed="false">
      <c r="A113" s="179" t="s">
        <v>785</v>
      </c>
      <c r="B113" s="233" t="n">
        <v>42400</v>
      </c>
      <c r="C113" s="221"/>
      <c r="D113" s="234" t="n">
        <v>2609</v>
      </c>
      <c r="E113" s="235" t="n">
        <v>544</v>
      </c>
      <c r="F113" s="235" t="n">
        <v>2223</v>
      </c>
      <c r="G113" s="235" t="n">
        <v>1295</v>
      </c>
      <c r="H113" s="235" t="n">
        <v>5507</v>
      </c>
      <c r="I113" s="235" t="n">
        <v>1840</v>
      </c>
      <c r="J113" s="235" t="n">
        <v>10958</v>
      </c>
      <c r="K113" s="235" t="n">
        <v>2738</v>
      </c>
      <c r="L113" s="236" t="n">
        <v>14686</v>
      </c>
      <c r="M113" s="221"/>
      <c r="N113" s="234" t="n">
        <v>16885</v>
      </c>
      <c r="O113" s="235" t="n">
        <v>8816</v>
      </c>
      <c r="P113" s="235" t="n">
        <v>7111</v>
      </c>
      <c r="Q113" s="235" t="n">
        <v>5448</v>
      </c>
      <c r="R113" s="236" t="n">
        <v>4140</v>
      </c>
      <c r="S113" s="221"/>
      <c r="T113" s="234" t="n">
        <v>39552</v>
      </c>
      <c r="U113" s="236" t="n">
        <v>1756077.50000003</v>
      </c>
      <c r="V113" s="234" t="n">
        <v>10619</v>
      </c>
      <c r="W113" s="236" t="n">
        <v>541072.100000001</v>
      </c>
      <c r="X113" s="234" t="n">
        <v>37710</v>
      </c>
      <c r="Y113" s="236" t="n">
        <v>1242614.19999999</v>
      </c>
      <c r="Z113" s="234" t="n">
        <v>14072</v>
      </c>
      <c r="AA113" s="236" t="n">
        <v>495915.019499993</v>
      </c>
      <c r="AB113" s="234" t="n">
        <v>11393</v>
      </c>
      <c r="AC113" s="236" t="n">
        <v>209263.500000001</v>
      </c>
      <c r="AD113" s="234" t="n">
        <v>32447</v>
      </c>
      <c r="AE113" s="236" t="n">
        <v>811166.59999998</v>
      </c>
      <c r="AF113" s="235" t="n">
        <v>6202</v>
      </c>
      <c r="AG113" s="235" t="n">
        <v>85614.6</v>
      </c>
      <c r="AH113" s="234" t="n">
        <v>10014</v>
      </c>
      <c r="AI113" s="236" t="n">
        <v>57450.7999999999</v>
      </c>
      <c r="AJ113" s="235" t="n">
        <v>4891</v>
      </c>
      <c r="AK113" s="235" t="n">
        <v>62801.3999999999</v>
      </c>
      <c r="AL113" s="234" t="n">
        <v>16048</v>
      </c>
      <c r="AM113" s="236" t="n">
        <v>33868.8999999996</v>
      </c>
      <c r="AN113" s="230"/>
      <c r="AO113" s="234" t="n">
        <v>5201</v>
      </c>
      <c r="AP113" s="236" t="n">
        <v>203527</v>
      </c>
      <c r="AQ113" s="234" t="n">
        <v>4245</v>
      </c>
      <c r="AR113" s="236" t="n">
        <v>69221</v>
      </c>
      <c r="AS113" s="234" t="n">
        <v>3833</v>
      </c>
      <c r="AT113" s="236" t="n">
        <v>49271</v>
      </c>
      <c r="AU113" s="234" t="n">
        <v>1537</v>
      </c>
      <c r="AV113" s="236" t="n">
        <v>17624</v>
      </c>
      <c r="AW113" s="234" t="n">
        <v>638</v>
      </c>
      <c r="AX113" s="236" t="n">
        <v>6430</v>
      </c>
      <c r="AY113" s="234" t="n">
        <v>8554</v>
      </c>
      <c r="AZ113" s="236" t="n">
        <v>346072</v>
      </c>
      <c r="BA113" s="231"/>
      <c r="BB113" s="234" t="n">
        <v>1203</v>
      </c>
      <c r="BC113" s="236" t="n">
        <v>7811</v>
      </c>
      <c r="BD113" s="234" t="n">
        <v>44</v>
      </c>
      <c r="BE113" s="236" t="n">
        <v>803</v>
      </c>
      <c r="BF113" s="234" t="n">
        <v>712</v>
      </c>
      <c r="BG113" s="236" t="n">
        <v>12360</v>
      </c>
      <c r="BH113" s="234" t="n">
        <v>546</v>
      </c>
      <c r="BI113" s="236" t="n">
        <v>10279</v>
      </c>
      <c r="BJ113" s="234" t="n">
        <v>966</v>
      </c>
      <c r="BK113" s="236" t="n">
        <v>25665</v>
      </c>
      <c r="BL113" s="234" t="n">
        <v>1337</v>
      </c>
      <c r="BM113" s="236" t="n">
        <v>21693</v>
      </c>
      <c r="BN113" s="234" t="n">
        <v>1679</v>
      </c>
      <c r="BO113" s="236" t="n">
        <v>4569</v>
      </c>
      <c r="BP113" s="234" t="n">
        <v>1121</v>
      </c>
      <c r="BQ113" s="236" t="n">
        <v>3671</v>
      </c>
      <c r="BR113" s="234" t="n">
        <v>2996</v>
      </c>
      <c r="BS113" s="236" t="n">
        <v>42839</v>
      </c>
      <c r="BT113" s="234" t="n">
        <v>463</v>
      </c>
      <c r="BU113" s="236" t="n">
        <v>5185</v>
      </c>
      <c r="BV113" s="234" t="n">
        <v>935</v>
      </c>
      <c r="BW113" s="236" t="n">
        <v>3902</v>
      </c>
      <c r="BX113" s="221"/>
      <c r="BY113" s="234" t="n">
        <v>287</v>
      </c>
      <c r="BZ113" s="236" t="n">
        <v>557</v>
      </c>
      <c r="CA113" s="234" t="n">
        <v>930</v>
      </c>
      <c r="CB113" s="236" t="n">
        <v>3335</v>
      </c>
      <c r="CC113" s="234" t="n">
        <v>1025</v>
      </c>
      <c r="CD113" s="236" t="n">
        <v>3891</v>
      </c>
      <c r="CE113" s="234" t="n">
        <v>920</v>
      </c>
      <c r="CF113" s="236" t="n">
        <v>211</v>
      </c>
      <c r="CG113" s="234" t="n">
        <v>2069</v>
      </c>
      <c r="CH113" s="236" t="n">
        <v>3413</v>
      </c>
      <c r="CI113" s="234" t="n">
        <v>429</v>
      </c>
      <c r="CJ113" s="236" t="n">
        <v>817</v>
      </c>
      <c r="CK113" s="234" t="n">
        <v>2344</v>
      </c>
      <c r="CL113" s="236" t="n">
        <v>4230</v>
      </c>
      <c r="CM113" s="234" t="n">
        <v>468</v>
      </c>
      <c r="CN113" s="236" t="n">
        <v>721</v>
      </c>
      <c r="CO113" s="234" t="n">
        <v>318</v>
      </c>
      <c r="CP113" s="236" t="n">
        <v>2014</v>
      </c>
      <c r="CQ113" s="230"/>
      <c r="CR113" s="234" t="n">
        <v>6877</v>
      </c>
      <c r="CS113" s="236" t="n">
        <v>557373</v>
      </c>
      <c r="CT113" s="234" t="n">
        <v>8541</v>
      </c>
      <c r="CU113" s="236" t="n">
        <v>201159</v>
      </c>
      <c r="CV113" s="234" t="n">
        <v>14790</v>
      </c>
      <c r="CW113" s="236" t="n">
        <v>474942</v>
      </c>
      <c r="CX113" s="234" t="n">
        <v>18702</v>
      </c>
      <c r="CY113" s="236" t="n">
        <v>1927796</v>
      </c>
      <c r="CZ113" s="231"/>
      <c r="DA113" s="234" t="n">
        <v>2314</v>
      </c>
      <c r="DB113" s="236" t="n">
        <v>695542</v>
      </c>
      <c r="DC113" s="231"/>
      <c r="DD113" s="234" t="n">
        <v>10764</v>
      </c>
      <c r="DE113" s="236" t="n">
        <v>1721523</v>
      </c>
      <c r="DF113" s="234" t="n">
        <v>10170</v>
      </c>
      <c r="DG113" s="236" t="n">
        <v>1915851</v>
      </c>
      <c r="DH113" s="234" t="n">
        <v>12086</v>
      </c>
      <c r="DI113" s="236" t="n">
        <v>3965705</v>
      </c>
      <c r="DJ113" s="231"/>
      <c r="DK113" s="234" t="n">
        <v>1620</v>
      </c>
      <c r="DL113" s="236" t="n">
        <v>20249</v>
      </c>
      <c r="DM113" s="231"/>
      <c r="DN113" s="234" t="n">
        <v>5709</v>
      </c>
      <c r="DO113" s="236" t="n">
        <v>6290818</v>
      </c>
      <c r="DP113" s="234" t="n">
        <v>366</v>
      </c>
      <c r="DQ113" s="236" t="n">
        <v>12275028</v>
      </c>
      <c r="DR113" s="234" t="n">
        <v>2639</v>
      </c>
      <c r="DS113" s="236" t="n">
        <v>40724</v>
      </c>
      <c r="DT113" s="234" t="n">
        <v>2043</v>
      </c>
      <c r="DU113" s="236" t="n">
        <v>16722</v>
      </c>
      <c r="DV113" s="230"/>
      <c r="DW113" s="234" t="n">
        <v>16416</v>
      </c>
      <c r="DX113" s="236" t="n">
        <v>23947</v>
      </c>
      <c r="DY113" s="234" t="n">
        <v>15632</v>
      </c>
      <c r="DZ113" s="236" t="n">
        <v>20828</v>
      </c>
      <c r="EA113" s="234" t="n">
        <v>816</v>
      </c>
      <c r="EB113" s="236" t="n">
        <v>1085</v>
      </c>
      <c r="EC113" s="234" t="n">
        <v>210</v>
      </c>
      <c r="ED113" s="236" t="n">
        <v>251</v>
      </c>
      <c r="EE113" s="234" t="n">
        <v>4673</v>
      </c>
      <c r="EF113" s="236" t="n">
        <v>8900</v>
      </c>
      <c r="EG113" s="234" t="n">
        <v>2705</v>
      </c>
      <c r="EH113" s="236" t="n">
        <v>3647</v>
      </c>
      <c r="EI113" s="234" t="n">
        <v>626</v>
      </c>
      <c r="EJ113" s="236" t="n">
        <v>1231</v>
      </c>
      <c r="EK113" s="234" t="n">
        <v>1339</v>
      </c>
      <c r="EL113" s="236" t="n">
        <v>2390</v>
      </c>
      <c r="EM113" s="234" t="n">
        <v>3560</v>
      </c>
      <c r="EN113" s="236" t="n">
        <v>8395</v>
      </c>
      <c r="EO113" s="234" t="n">
        <v>26517</v>
      </c>
      <c r="EP113" s="236" t="n">
        <v>70674</v>
      </c>
    </row>
    <row r="114" s="125" customFormat="true" ht="12.75" hidden="false" customHeight="false" outlineLevel="0" collapsed="false">
      <c r="B114" s="185"/>
      <c r="C114" s="185"/>
      <c r="D114" s="185"/>
      <c r="E114" s="185"/>
      <c r="F114" s="185"/>
      <c r="G114" s="185"/>
      <c r="H114" s="185"/>
      <c r="I114" s="185"/>
      <c r="J114" s="185"/>
      <c r="K114" s="185"/>
      <c r="L114" s="185"/>
      <c r="M114" s="185"/>
      <c r="N114" s="185"/>
      <c r="O114" s="185"/>
      <c r="P114" s="185"/>
      <c r="Q114" s="185"/>
      <c r="R114" s="185"/>
      <c r="S114" s="185"/>
      <c r="T114" s="127"/>
      <c r="U114" s="127"/>
      <c r="V114" s="127"/>
      <c r="W114" s="127"/>
      <c r="X114" s="127"/>
      <c r="Y114" s="127"/>
      <c r="Z114" s="127"/>
      <c r="AA114" s="127"/>
      <c r="AB114" s="127"/>
      <c r="AC114" s="127"/>
      <c r="AD114" s="127"/>
      <c r="AE114" s="127"/>
      <c r="AF114" s="127"/>
      <c r="AG114" s="127"/>
      <c r="AH114" s="127"/>
      <c r="AI114" s="127"/>
      <c r="AJ114" s="127"/>
      <c r="AK114" s="127"/>
      <c r="AL114" s="127"/>
      <c r="AM114" s="127"/>
      <c r="AO114" s="127"/>
      <c r="AP114" s="127"/>
      <c r="AQ114" s="127"/>
      <c r="AR114" s="127"/>
      <c r="AS114" s="127"/>
      <c r="AT114" s="127"/>
      <c r="AU114" s="127"/>
      <c r="AV114" s="127"/>
      <c r="AW114" s="127"/>
      <c r="AX114" s="127"/>
      <c r="AY114" s="127"/>
      <c r="AZ114" s="127"/>
      <c r="BA114" s="127"/>
      <c r="BB114" s="127"/>
      <c r="BC114" s="127"/>
      <c r="BD114" s="127"/>
      <c r="BE114" s="127"/>
      <c r="BF114" s="127"/>
      <c r="BG114" s="127"/>
      <c r="BH114" s="127"/>
      <c r="BI114" s="127"/>
      <c r="BJ114" s="127"/>
      <c r="BK114" s="127"/>
      <c r="BL114" s="127"/>
      <c r="BM114" s="127"/>
      <c r="BN114" s="127"/>
      <c r="BO114" s="127"/>
      <c r="BP114" s="127"/>
      <c r="BQ114" s="127"/>
      <c r="BR114" s="127"/>
      <c r="BS114" s="127"/>
      <c r="BT114" s="127"/>
      <c r="BU114" s="127"/>
      <c r="BV114" s="127"/>
      <c r="BW114" s="127"/>
      <c r="BX114" s="124"/>
      <c r="BY114" s="127"/>
      <c r="BZ114" s="127"/>
      <c r="CA114" s="127"/>
      <c r="CB114" s="127"/>
      <c r="CC114" s="127"/>
      <c r="CD114" s="127"/>
      <c r="CE114" s="127"/>
      <c r="CF114" s="127"/>
      <c r="CG114" s="127"/>
      <c r="CH114" s="127"/>
      <c r="CI114" s="127"/>
      <c r="CJ114" s="127"/>
      <c r="CK114" s="127"/>
      <c r="CL114" s="127"/>
      <c r="CM114" s="127"/>
      <c r="CN114" s="127"/>
      <c r="CO114" s="127"/>
      <c r="CP114" s="127"/>
      <c r="CR114" s="127"/>
      <c r="CS114" s="127"/>
      <c r="CT114" s="127"/>
      <c r="CU114" s="127"/>
      <c r="CV114" s="127"/>
      <c r="CW114" s="127"/>
      <c r="CX114" s="127"/>
      <c r="CY114" s="127"/>
      <c r="CZ114" s="127"/>
      <c r="DA114" s="127"/>
      <c r="DB114" s="127"/>
      <c r="DC114" s="127"/>
      <c r="DD114" s="127"/>
      <c r="DE114" s="127"/>
      <c r="DF114" s="127"/>
      <c r="DG114" s="127"/>
      <c r="DH114" s="127"/>
      <c r="DI114" s="127"/>
      <c r="DJ114" s="127"/>
      <c r="DK114" s="127"/>
      <c r="DL114" s="127"/>
      <c r="DM114" s="127"/>
      <c r="DN114" s="127"/>
      <c r="DO114" s="127"/>
      <c r="DP114" s="127"/>
      <c r="DQ114" s="127"/>
      <c r="DR114" s="127"/>
      <c r="DS114" s="127"/>
      <c r="DT114" s="127"/>
      <c r="DU114" s="127"/>
      <c r="DW114" s="127"/>
      <c r="DX114" s="184"/>
      <c r="DY114" s="127"/>
      <c r="DZ114" s="127"/>
      <c r="EA114" s="127"/>
      <c r="EB114" s="127"/>
      <c r="EC114" s="127"/>
      <c r="ED114" s="127"/>
      <c r="EE114" s="127"/>
      <c r="EF114" s="127"/>
      <c r="EG114" s="127"/>
      <c r="EH114" s="127"/>
      <c r="EI114" s="127"/>
      <c r="EJ114" s="127"/>
      <c r="EK114" s="127"/>
      <c r="EL114" s="127"/>
      <c r="EM114" s="127"/>
      <c r="EN114" s="127"/>
      <c r="EO114" s="127"/>
      <c r="EP114" s="127"/>
    </row>
    <row r="115" s="125" customFormat="true" ht="12.75" hidden="false" customHeight="false" outlineLevel="0" collapsed="false">
      <c r="A115" s="196"/>
      <c r="B115" s="127"/>
      <c r="C115" s="124"/>
      <c r="D115" s="127"/>
      <c r="E115" s="127"/>
      <c r="F115" s="127"/>
      <c r="G115" s="127"/>
      <c r="H115" s="127"/>
      <c r="I115" s="127"/>
      <c r="J115" s="127"/>
      <c r="K115" s="127"/>
      <c r="L115" s="127"/>
      <c r="M115" s="124"/>
      <c r="N115" s="127"/>
      <c r="O115" s="127"/>
      <c r="P115" s="127"/>
      <c r="Q115" s="127"/>
      <c r="R115" s="127"/>
      <c r="S115" s="124"/>
      <c r="T115" s="127"/>
      <c r="U115" s="127"/>
      <c r="V115" s="127"/>
      <c r="W115" s="127"/>
      <c r="X115" s="127"/>
      <c r="Y115" s="127"/>
      <c r="Z115" s="127"/>
      <c r="AA115" s="127"/>
      <c r="AB115" s="127"/>
      <c r="AC115" s="127"/>
      <c r="AD115" s="127"/>
      <c r="AE115" s="127"/>
      <c r="AF115" s="127"/>
      <c r="AG115" s="127"/>
      <c r="AH115" s="127"/>
      <c r="AI115" s="127"/>
      <c r="AJ115" s="127"/>
      <c r="AK115" s="127"/>
      <c r="AL115" s="127"/>
      <c r="AM115" s="127"/>
      <c r="AO115" s="127"/>
      <c r="AP115" s="127"/>
      <c r="AQ115" s="127"/>
      <c r="AR115" s="127"/>
      <c r="AS115" s="127"/>
      <c r="AT115" s="127"/>
      <c r="AU115" s="127"/>
      <c r="AV115" s="127"/>
      <c r="AW115" s="127"/>
      <c r="AX115" s="127"/>
      <c r="AY115" s="127"/>
      <c r="AZ115" s="127"/>
      <c r="BA115" s="127"/>
      <c r="BB115" s="127"/>
      <c r="BC115" s="127"/>
      <c r="BD115" s="127"/>
      <c r="BE115" s="127"/>
      <c r="BF115" s="127"/>
      <c r="BG115" s="127"/>
      <c r="BH115" s="127"/>
      <c r="BI115" s="127"/>
      <c r="BJ115" s="127"/>
      <c r="BK115" s="127"/>
      <c r="BL115" s="127"/>
      <c r="BM115" s="127"/>
      <c r="BN115" s="127"/>
      <c r="BO115" s="127"/>
      <c r="BP115" s="127"/>
      <c r="BQ115" s="127"/>
      <c r="BR115" s="127"/>
      <c r="BS115" s="127"/>
      <c r="BT115" s="127"/>
      <c r="BU115" s="127"/>
      <c r="BV115" s="127"/>
      <c r="BW115" s="127"/>
      <c r="BX115" s="124"/>
      <c r="BY115" s="127"/>
      <c r="BZ115" s="127"/>
      <c r="CA115" s="127"/>
      <c r="CB115" s="127"/>
      <c r="CC115" s="127"/>
      <c r="CD115" s="127"/>
      <c r="CE115" s="127"/>
      <c r="CF115" s="127"/>
      <c r="CG115" s="127"/>
      <c r="CH115" s="127"/>
      <c r="CI115" s="127"/>
      <c r="CJ115" s="127"/>
      <c r="CK115" s="127"/>
      <c r="CL115" s="127"/>
      <c r="CM115" s="127"/>
      <c r="CN115" s="127"/>
      <c r="CO115" s="127"/>
      <c r="CP115" s="127"/>
      <c r="CR115" s="127"/>
      <c r="CS115" s="127"/>
      <c r="CT115" s="127"/>
      <c r="CU115" s="127"/>
      <c r="CV115" s="127"/>
      <c r="CW115" s="127"/>
      <c r="CX115" s="127"/>
      <c r="CY115" s="127"/>
      <c r="CZ115" s="127"/>
      <c r="DA115" s="127"/>
      <c r="DB115" s="127"/>
      <c r="DC115" s="127"/>
      <c r="DD115" s="127"/>
      <c r="DE115" s="127"/>
      <c r="DF115" s="127"/>
      <c r="DG115" s="127"/>
      <c r="DH115" s="127"/>
      <c r="DI115" s="127"/>
      <c r="DJ115" s="127"/>
      <c r="DK115" s="127"/>
      <c r="DL115" s="127"/>
      <c r="DM115" s="127"/>
      <c r="DN115" s="127"/>
      <c r="DO115" s="127"/>
      <c r="DP115" s="127"/>
      <c r="DQ115" s="127"/>
      <c r="DR115" s="127"/>
      <c r="DS115" s="127"/>
      <c r="DT115" s="127"/>
      <c r="DU115" s="127"/>
      <c r="DW115" s="127"/>
      <c r="DX115" s="184"/>
      <c r="DY115" s="127"/>
      <c r="DZ115" s="127"/>
      <c r="EA115" s="127"/>
      <c r="EB115" s="127"/>
      <c r="EC115" s="127"/>
      <c r="ED115" s="127"/>
      <c r="EE115" s="127"/>
      <c r="EF115" s="127"/>
      <c r="EG115" s="127"/>
      <c r="EH115" s="127"/>
      <c r="EI115" s="127"/>
      <c r="EJ115" s="127"/>
      <c r="EK115" s="127"/>
      <c r="EL115" s="127"/>
      <c r="EM115" s="127"/>
      <c r="EN115" s="127"/>
      <c r="EO115" s="127"/>
      <c r="EP115" s="127"/>
    </row>
    <row r="116" s="125" customFormat="true" ht="12.75" hidden="false" customHeight="false" outlineLevel="0" collapsed="false">
      <c r="A116" s="196"/>
      <c r="B116" s="127"/>
      <c r="C116" s="124"/>
      <c r="D116" s="127"/>
      <c r="E116" s="127"/>
      <c r="F116" s="127"/>
      <c r="G116" s="127"/>
      <c r="H116" s="127"/>
      <c r="I116" s="127"/>
      <c r="J116" s="127"/>
      <c r="K116" s="127"/>
      <c r="L116" s="127"/>
      <c r="M116" s="124"/>
      <c r="N116" s="127"/>
      <c r="O116" s="127"/>
      <c r="P116" s="127"/>
      <c r="Q116" s="127"/>
      <c r="R116" s="127"/>
      <c r="S116" s="124"/>
      <c r="T116" s="127"/>
      <c r="U116" s="127"/>
      <c r="V116" s="127"/>
      <c r="W116" s="127"/>
      <c r="X116" s="127"/>
      <c r="Y116" s="127"/>
      <c r="Z116" s="127"/>
      <c r="AA116" s="127"/>
      <c r="AB116" s="127"/>
      <c r="AC116" s="127"/>
      <c r="AD116" s="127"/>
      <c r="AE116" s="127"/>
      <c r="AF116" s="127"/>
      <c r="AG116" s="127"/>
      <c r="AH116" s="127"/>
      <c r="AI116" s="127"/>
      <c r="AJ116" s="127"/>
      <c r="AK116" s="127"/>
      <c r="AL116" s="127"/>
      <c r="AM116" s="127"/>
      <c r="AO116" s="127"/>
      <c r="AP116" s="127"/>
      <c r="AQ116" s="127"/>
      <c r="AR116" s="127"/>
      <c r="AS116" s="127"/>
      <c r="AT116" s="127"/>
      <c r="AU116" s="127"/>
      <c r="AV116" s="127"/>
      <c r="AW116" s="127"/>
      <c r="AX116" s="127"/>
      <c r="AY116" s="127"/>
      <c r="AZ116" s="127"/>
      <c r="BA116" s="127"/>
      <c r="BB116" s="127"/>
      <c r="BC116" s="127"/>
      <c r="BD116" s="127"/>
      <c r="BE116" s="127"/>
      <c r="BF116" s="127"/>
      <c r="BG116" s="127"/>
      <c r="BH116" s="127"/>
      <c r="BI116" s="127"/>
      <c r="BJ116" s="127"/>
      <c r="BK116" s="127"/>
      <c r="BL116" s="127"/>
      <c r="BM116" s="127"/>
      <c r="BN116" s="127"/>
      <c r="BO116" s="127"/>
      <c r="BP116" s="127"/>
      <c r="BQ116" s="127"/>
      <c r="BR116" s="127"/>
      <c r="BS116" s="127"/>
      <c r="BT116" s="127"/>
      <c r="BU116" s="127"/>
      <c r="BV116" s="127"/>
      <c r="BW116" s="127"/>
      <c r="BX116" s="124"/>
      <c r="BY116" s="127"/>
      <c r="BZ116" s="127"/>
      <c r="CA116" s="127"/>
      <c r="CB116" s="127"/>
      <c r="CC116" s="127"/>
      <c r="CD116" s="127"/>
      <c r="CE116" s="127"/>
      <c r="CF116" s="127"/>
      <c r="CG116" s="127"/>
      <c r="CH116" s="127"/>
      <c r="CI116" s="127"/>
      <c r="CJ116" s="127"/>
      <c r="CK116" s="127"/>
      <c r="CL116" s="127"/>
      <c r="CM116" s="127"/>
      <c r="CN116" s="127"/>
      <c r="CO116" s="127"/>
      <c r="CP116" s="127"/>
      <c r="CR116" s="127"/>
      <c r="CS116" s="127"/>
      <c r="CT116" s="127"/>
      <c r="CU116" s="127"/>
      <c r="CV116" s="127"/>
      <c r="CW116" s="127"/>
      <c r="CX116" s="127"/>
      <c r="CY116" s="127"/>
      <c r="CZ116" s="127"/>
      <c r="DA116" s="127"/>
      <c r="DB116" s="127"/>
      <c r="DC116" s="127"/>
      <c r="DD116" s="127"/>
      <c r="DE116" s="127"/>
      <c r="DF116" s="127"/>
      <c r="DG116" s="127"/>
      <c r="DH116" s="127"/>
      <c r="DI116" s="127"/>
      <c r="DJ116" s="127"/>
      <c r="DK116" s="127"/>
      <c r="DL116" s="127"/>
      <c r="DM116" s="127"/>
      <c r="DN116" s="127"/>
      <c r="DO116" s="127"/>
      <c r="DP116" s="127"/>
      <c r="DQ116" s="127"/>
      <c r="DR116" s="127"/>
      <c r="DS116" s="127"/>
      <c r="DT116" s="127"/>
      <c r="DU116" s="127"/>
      <c r="DW116" s="127"/>
      <c r="DX116" s="184"/>
      <c r="DY116" s="127"/>
      <c r="DZ116" s="127"/>
      <c r="EA116" s="127"/>
      <c r="EB116" s="127"/>
      <c r="EC116" s="127"/>
      <c r="ED116" s="127"/>
      <c r="EE116" s="127"/>
      <c r="EF116" s="127"/>
      <c r="EG116" s="127"/>
      <c r="EH116" s="127"/>
      <c r="EI116" s="127"/>
      <c r="EJ116" s="127"/>
      <c r="EK116" s="127"/>
      <c r="EL116" s="127"/>
      <c r="EM116" s="127"/>
      <c r="EN116" s="127"/>
      <c r="EO116" s="127"/>
      <c r="EP116" s="127"/>
    </row>
    <row r="117" s="125" customFormat="true" ht="12.75" hidden="false" customHeight="false" outlineLevel="0" collapsed="false">
      <c r="A117" s="237" t="s">
        <v>812</v>
      </c>
      <c r="B117" s="127"/>
      <c r="C117" s="124"/>
      <c r="D117" s="127"/>
      <c r="E117" s="127"/>
      <c r="F117" s="127"/>
      <c r="G117" s="127"/>
      <c r="H117" s="127"/>
      <c r="I117" s="127"/>
      <c r="J117" s="127"/>
      <c r="K117" s="127"/>
      <c r="L117" s="127"/>
      <c r="M117" s="124"/>
      <c r="N117" s="127"/>
      <c r="O117" s="127"/>
      <c r="P117" s="127"/>
      <c r="Q117" s="127"/>
      <c r="R117" s="127"/>
      <c r="S117" s="124"/>
      <c r="T117" s="127"/>
      <c r="U117" s="127"/>
      <c r="V117" s="127"/>
      <c r="W117" s="127"/>
      <c r="X117" s="127"/>
      <c r="Y117" s="127"/>
      <c r="Z117" s="127"/>
      <c r="AA117" s="127"/>
      <c r="AB117" s="127"/>
      <c r="AC117" s="127"/>
      <c r="AD117" s="127"/>
      <c r="AE117" s="127"/>
      <c r="AF117" s="127"/>
      <c r="AG117" s="127"/>
      <c r="AH117" s="127"/>
      <c r="AI117" s="127"/>
      <c r="AJ117" s="127"/>
      <c r="AK117" s="127"/>
      <c r="AL117" s="127"/>
      <c r="AM117" s="127"/>
      <c r="AO117" s="127"/>
      <c r="AP117" s="127"/>
      <c r="AQ117" s="127"/>
      <c r="AR117" s="127"/>
      <c r="AS117" s="127"/>
      <c r="AT117" s="127"/>
      <c r="AU117" s="127"/>
      <c r="AV117" s="127"/>
      <c r="AW117" s="127"/>
      <c r="AX117" s="127"/>
      <c r="AY117" s="127"/>
      <c r="AZ117" s="127"/>
      <c r="BA117" s="127"/>
      <c r="BB117" s="127"/>
      <c r="BC117" s="127"/>
      <c r="BD117" s="127"/>
      <c r="BE117" s="127"/>
      <c r="BF117" s="127"/>
      <c r="BG117" s="127"/>
      <c r="BH117" s="127"/>
      <c r="BI117" s="127"/>
      <c r="BJ117" s="127"/>
      <c r="BK117" s="127"/>
      <c r="BL117" s="127"/>
      <c r="BM117" s="127"/>
      <c r="BN117" s="127"/>
      <c r="BO117" s="127"/>
      <c r="BP117" s="127"/>
      <c r="BQ117" s="127"/>
      <c r="BR117" s="127"/>
      <c r="BS117" s="127"/>
      <c r="BT117" s="127"/>
      <c r="BU117" s="127"/>
      <c r="BV117" s="127"/>
      <c r="BW117" s="127"/>
      <c r="BX117" s="124"/>
      <c r="BY117" s="127"/>
      <c r="BZ117" s="127"/>
      <c r="CA117" s="127"/>
      <c r="CB117" s="127"/>
      <c r="CC117" s="127"/>
      <c r="CD117" s="127"/>
      <c r="CE117" s="127"/>
      <c r="CF117" s="127"/>
      <c r="CG117" s="127"/>
      <c r="CH117" s="127"/>
      <c r="CI117" s="127"/>
      <c r="CJ117" s="127"/>
      <c r="CK117" s="127"/>
      <c r="CL117" s="127"/>
      <c r="CM117" s="127"/>
      <c r="CN117" s="127"/>
      <c r="CO117" s="127"/>
      <c r="CP117" s="127"/>
      <c r="CR117" s="127"/>
      <c r="CS117" s="127"/>
      <c r="CT117" s="127"/>
      <c r="CU117" s="127"/>
      <c r="CV117" s="127"/>
      <c r="CW117" s="127"/>
      <c r="CX117" s="127"/>
      <c r="CY117" s="127"/>
      <c r="CZ117" s="127"/>
      <c r="DA117" s="127"/>
      <c r="DB117" s="127"/>
      <c r="DC117" s="127"/>
      <c r="DD117" s="127"/>
      <c r="DE117" s="127"/>
      <c r="DF117" s="127"/>
      <c r="DG117" s="127"/>
      <c r="DH117" s="127"/>
      <c r="DI117" s="127"/>
      <c r="DJ117" s="127"/>
      <c r="DK117" s="127"/>
      <c r="DL117" s="127"/>
      <c r="DM117" s="127"/>
      <c r="DN117" s="127"/>
      <c r="DO117" s="127"/>
      <c r="DP117" s="127"/>
      <c r="DQ117" s="127"/>
      <c r="DR117" s="127"/>
      <c r="DS117" s="127"/>
      <c r="DT117" s="127"/>
      <c r="DU117" s="127"/>
      <c r="DW117" s="127"/>
      <c r="DX117" s="184"/>
      <c r="DY117" s="127"/>
      <c r="DZ117" s="127"/>
      <c r="EA117" s="127"/>
      <c r="EB117" s="127"/>
      <c r="EC117" s="127"/>
      <c r="ED117" s="127"/>
      <c r="EE117" s="127"/>
      <c r="EF117" s="127"/>
      <c r="EG117" s="127"/>
      <c r="EH117" s="127"/>
      <c r="EI117" s="127"/>
      <c r="EJ117" s="127"/>
      <c r="EK117" s="127"/>
      <c r="EL117" s="127"/>
      <c r="EM117" s="127"/>
      <c r="EN117" s="127"/>
      <c r="EO117" s="127"/>
      <c r="EP117" s="127"/>
    </row>
    <row r="118" s="125" customFormat="true" ht="12.75" hidden="false" customHeight="false" outlineLevel="0" collapsed="false">
      <c r="A118" s="238" t="s">
        <v>813</v>
      </c>
      <c r="B118" s="127"/>
      <c r="C118" s="124"/>
      <c r="D118" s="127"/>
      <c r="E118" s="127"/>
      <c r="F118" s="127"/>
      <c r="G118" s="127"/>
      <c r="H118" s="127"/>
      <c r="I118" s="127"/>
      <c r="J118" s="127"/>
      <c r="K118" s="127"/>
      <c r="L118" s="127"/>
      <c r="M118" s="124"/>
      <c r="N118" s="127"/>
      <c r="O118" s="127"/>
      <c r="P118" s="127"/>
      <c r="Q118" s="127"/>
      <c r="R118" s="127"/>
      <c r="S118" s="124"/>
      <c r="T118" s="127"/>
      <c r="U118" s="127"/>
      <c r="V118" s="127"/>
      <c r="W118" s="127"/>
      <c r="X118" s="127"/>
      <c r="Y118" s="127"/>
      <c r="Z118" s="127"/>
      <c r="AA118" s="127"/>
      <c r="AB118" s="127"/>
      <c r="AC118" s="127"/>
      <c r="AD118" s="127"/>
      <c r="AE118" s="127"/>
      <c r="AF118" s="127"/>
      <c r="AG118" s="127"/>
      <c r="AH118" s="127"/>
      <c r="AI118" s="127"/>
      <c r="AJ118" s="127"/>
      <c r="AK118" s="127"/>
      <c r="AL118" s="127"/>
      <c r="AM118" s="127"/>
      <c r="AO118" s="127"/>
      <c r="AP118" s="127"/>
      <c r="AQ118" s="127"/>
      <c r="AR118" s="127"/>
      <c r="AS118" s="127"/>
      <c r="AT118" s="127"/>
      <c r="AU118" s="127"/>
      <c r="AV118" s="127"/>
      <c r="AW118" s="127"/>
      <c r="AX118" s="127"/>
      <c r="AY118" s="127"/>
      <c r="AZ118" s="127"/>
      <c r="BA118" s="127"/>
      <c r="BB118" s="127"/>
      <c r="BC118" s="127"/>
      <c r="BD118" s="127"/>
      <c r="BE118" s="127"/>
      <c r="BF118" s="127"/>
      <c r="BG118" s="127"/>
      <c r="BH118" s="127"/>
      <c r="BI118" s="127"/>
      <c r="BJ118" s="127"/>
      <c r="BK118" s="127"/>
      <c r="BL118" s="127"/>
      <c r="BM118" s="127"/>
      <c r="BN118" s="127"/>
      <c r="BO118" s="127"/>
      <c r="BP118" s="127"/>
      <c r="BQ118" s="127"/>
      <c r="BR118" s="127"/>
      <c r="BS118" s="127"/>
      <c r="BT118" s="127"/>
      <c r="BU118" s="127"/>
      <c r="BV118" s="127"/>
      <c r="BW118" s="127"/>
      <c r="BX118" s="124"/>
      <c r="BY118" s="127"/>
      <c r="BZ118" s="127"/>
      <c r="CA118" s="127"/>
      <c r="CB118" s="127"/>
      <c r="CC118" s="127"/>
      <c r="CD118" s="127"/>
      <c r="CE118" s="127"/>
      <c r="CF118" s="127"/>
      <c r="CG118" s="127"/>
      <c r="CH118" s="127"/>
      <c r="CI118" s="127"/>
      <c r="CJ118" s="127"/>
      <c r="CK118" s="127"/>
      <c r="CL118" s="127"/>
      <c r="CM118" s="127"/>
      <c r="CN118" s="127"/>
      <c r="CO118" s="127"/>
      <c r="CP118" s="127"/>
      <c r="CR118" s="127"/>
      <c r="CS118" s="127"/>
      <c r="CT118" s="127"/>
      <c r="CU118" s="127"/>
      <c r="CV118" s="127"/>
      <c r="CW118" s="127"/>
      <c r="CX118" s="127"/>
      <c r="CY118" s="127"/>
      <c r="CZ118" s="127"/>
      <c r="DA118" s="127"/>
      <c r="DB118" s="127"/>
      <c r="DC118" s="127"/>
      <c r="DD118" s="127"/>
      <c r="DE118" s="127"/>
      <c r="DF118" s="127"/>
      <c r="DG118" s="127"/>
      <c r="DH118" s="127"/>
      <c r="DI118" s="127"/>
      <c r="DJ118" s="127"/>
      <c r="DK118" s="127"/>
      <c r="DL118" s="127"/>
      <c r="DM118" s="127"/>
      <c r="DN118" s="127"/>
      <c r="DO118" s="127"/>
      <c r="DP118" s="127"/>
      <c r="DQ118" s="127"/>
      <c r="DR118" s="127"/>
      <c r="DS118" s="127"/>
      <c r="DT118" s="127"/>
      <c r="DU118" s="127"/>
      <c r="DW118" s="127"/>
      <c r="DX118" s="184"/>
      <c r="DY118" s="127"/>
      <c r="DZ118" s="127"/>
      <c r="EA118" s="127"/>
      <c r="EB118" s="127"/>
      <c r="EC118" s="127"/>
      <c r="ED118" s="127"/>
      <c r="EE118" s="127"/>
      <c r="EF118" s="127"/>
      <c r="EG118" s="127"/>
      <c r="EH118" s="127"/>
      <c r="EI118" s="127"/>
      <c r="EJ118" s="127"/>
      <c r="EK118" s="127"/>
      <c r="EL118" s="127"/>
      <c r="EM118" s="127"/>
      <c r="EN118" s="127"/>
      <c r="EO118" s="127"/>
      <c r="EP118" s="127"/>
    </row>
    <row r="119" s="125" customFormat="true" ht="12.75" hidden="false" customHeight="false" outlineLevel="0" collapsed="false">
      <c r="A119" s="238" t="s">
        <v>814</v>
      </c>
      <c r="B119" s="127"/>
      <c r="C119" s="124"/>
      <c r="D119" s="127"/>
      <c r="E119" s="127"/>
      <c r="F119" s="127"/>
      <c r="G119" s="127"/>
      <c r="H119" s="127"/>
      <c r="I119" s="127"/>
      <c r="J119" s="127"/>
      <c r="K119" s="127"/>
      <c r="L119" s="127"/>
      <c r="M119" s="124"/>
      <c r="N119" s="127"/>
      <c r="O119" s="127"/>
      <c r="P119" s="127"/>
      <c r="Q119" s="127"/>
      <c r="R119" s="127"/>
      <c r="S119" s="124"/>
      <c r="T119" s="127"/>
      <c r="U119" s="127"/>
      <c r="V119" s="127"/>
      <c r="W119" s="127"/>
      <c r="X119" s="127"/>
      <c r="Y119" s="127"/>
      <c r="Z119" s="127"/>
      <c r="AA119" s="127"/>
      <c r="AB119" s="127"/>
      <c r="AC119" s="127"/>
      <c r="AD119" s="127"/>
      <c r="AE119" s="127"/>
      <c r="AF119" s="127"/>
      <c r="AG119" s="127"/>
      <c r="AH119" s="127"/>
      <c r="AI119" s="127"/>
      <c r="AJ119" s="127"/>
      <c r="AK119" s="127"/>
      <c r="AL119" s="127"/>
      <c r="AM119" s="127"/>
      <c r="AO119" s="127"/>
      <c r="AP119" s="127"/>
      <c r="AQ119" s="127"/>
      <c r="AR119" s="127"/>
      <c r="AS119" s="127"/>
      <c r="AT119" s="127"/>
      <c r="AU119" s="127"/>
      <c r="AV119" s="127"/>
      <c r="AW119" s="127"/>
      <c r="AX119" s="127"/>
      <c r="AY119" s="127"/>
      <c r="AZ119" s="127"/>
      <c r="BA119" s="127"/>
      <c r="BB119" s="127"/>
      <c r="BC119" s="127"/>
      <c r="BD119" s="127"/>
      <c r="BE119" s="127"/>
      <c r="BF119" s="127"/>
      <c r="BG119" s="127"/>
      <c r="BH119" s="127"/>
      <c r="BI119" s="127"/>
      <c r="BJ119" s="127"/>
      <c r="BK119" s="127"/>
      <c r="BL119" s="127"/>
      <c r="BM119" s="127"/>
      <c r="BN119" s="127"/>
      <c r="BO119" s="127"/>
      <c r="BP119" s="127"/>
      <c r="BQ119" s="127"/>
      <c r="BR119" s="127"/>
      <c r="BS119" s="127"/>
      <c r="BT119" s="127"/>
      <c r="BU119" s="127"/>
      <c r="BV119" s="127"/>
      <c r="BW119" s="127"/>
      <c r="BX119" s="124"/>
      <c r="BY119" s="127"/>
      <c r="BZ119" s="127"/>
      <c r="CA119" s="127"/>
      <c r="CB119" s="127"/>
      <c r="CC119" s="127"/>
      <c r="CD119" s="127"/>
      <c r="CE119" s="127"/>
      <c r="CF119" s="127"/>
      <c r="CG119" s="127"/>
      <c r="CH119" s="127"/>
      <c r="CI119" s="127"/>
      <c r="CJ119" s="127"/>
      <c r="CK119" s="127"/>
      <c r="CL119" s="127"/>
      <c r="CM119" s="127"/>
      <c r="CN119" s="127"/>
      <c r="CO119" s="127"/>
      <c r="CP119" s="127"/>
      <c r="CR119" s="127"/>
      <c r="CS119" s="127"/>
      <c r="CT119" s="127"/>
      <c r="CU119" s="127"/>
      <c r="CV119" s="127"/>
      <c r="CW119" s="127"/>
      <c r="CX119" s="127"/>
      <c r="CY119" s="127"/>
      <c r="CZ119" s="127"/>
      <c r="DA119" s="127"/>
      <c r="DB119" s="127"/>
      <c r="DC119" s="127"/>
      <c r="DD119" s="127"/>
      <c r="DE119" s="127"/>
      <c r="DF119" s="127"/>
      <c r="DG119" s="127"/>
      <c r="DH119" s="127"/>
      <c r="DI119" s="127"/>
      <c r="DJ119" s="127"/>
      <c r="DK119" s="127"/>
      <c r="DL119" s="127"/>
      <c r="DM119" s="127"/>
      <c r="DN119" s="127"/>
      <c r="DO119" s="127"/>
      <c r="DP119" s="127"/>
      <c r="DQ119" s="127"/>
      <c r="DR119" s="127"/>
      <c r="DS119" s="127"/>
      <c r="DT119" s="127"/>
      <c r="DU119" s="127"/>
      <c r="DW119" s="127"/>
      <c r="DX119" s="184"/>
      <c r="DY119" s="127"/>
      <c r="DZ119" s="127"/>
      <c r="EA119" s="127"/>
      <c r="EB119" s="127"/>
      <c r="EC119" s="127"/>
      <c r="ED119" s="127"/>
      <c r="EE119" s="127"/>
      <c r="EF119" s="127"/>
      <c r="EG119" s="127"/>
      <c r="EH119" s="127"/>
      <c r="EI119" s="127"/>
      <c r="EJ119" s="127"/>
      <c r="EK119" s="127"/>
      <c r="EL119" s="127"/>
      <c r="EM119" s="127"/>
      <c r="EN119" s="127"/>
      <c r="EO119" s="127"/>
      <c r="EP119" s="127"/>
    </row>
    <row r="120" s="125" customFormat="true" ht="12.75" hidden="false" customHeight="false" outlineLevel="0" collapsed="false">
      <c r="A120" s="238" t="s">
        <v>815</v>
      </c>
      <c r="B120" s="127"/>
      <c r="C120" s="124"/>
      <c r="D120" s="127"/>
      <c r="E120" s="127"/>
      <c r="F120" s="127"/>
      <c r="G120" s="127"/>
      <c r="H120" s="127"/>
      <c r="I120" s="127"/>
      <c r="J120" s="127"/>
      <c r="K120" s="127"/>
      <c r="L120" s="127"/>
      <c r="M120" s="124"/>
      <c r="N120" s="127"/>
      <c r="O120" s="127"/>
      <c r="P120" s="127"/>
      <c r="Q120" s="127"/>
      <c r="R120" s="127"/>
      <c r="S120" s="124"/>
      <c r="T120" s="127"/>
      <c r="U120" s="127"/>
      <c r="V120" s="127"/>
      <c r="W120" s="127"/>
      <c r="X120" s="127"/>
      <c r="Y120" s="127"/>
      <c r="Z120" s="127"/>
      <c r="AA120" s="127"/>
      <c r="AB120" s="127"/>
      <c r="AC120" s="127"/>
      <c r="AD120" s="127"/>
      <c r="AE120" s="127"/>
      <c r="AF120" s="127"/>
      <c r="AG120" s="127"/>
      <c r="AH120" s="127"/>
      <c r="AI120" s="127"/>
      <c r="AJ120" s="127"/>
      <c r="AK120" s="127"/>
      <c r="AL120" s="127"/>
      <c r="AM120" s="127"/>
      <c r="AO120" s="127"/>
      <c r="AP120" s="127"/>
      <c r="AQ120" s="127"/>
      <c r="AR120" s="127"/>
      <c r="AS120" s="127"/>
      <c r="AT120" s="127"/>
      <c r="AU120" s="127"/>
      <c r="AV120" s="127"/>
      <c r="AW120" s="127"/>
      <c r="AX120" s="127"/>
      <c r="AY120" s="127"/>
      <c r="AZ120" s="127"/>
      <c r="BA120" s="127"/>
      <c r="BB120" s="127"/>
      <c r="BC120" s="127"/>
      <c r="BD120" s="127"/>
      <c r="BE120" s="127"/>
      <c r="BF120" s="127"/>
      <c r="BG120" s="127"/>
      <c r="BH120" s="127"/>
      <c r="BI120" s="127"/>
      <c r="BJ120" s="127"/>
      <c r="BK120" s="127"/>
      <c r="BL120" s="127"/>
      <c r="BM120" s="127"/>
      <c r="BN120" s="127"/>
      <c r="BO120" s="127"/>
      <c r="BP120" s="127"/>
      <c r="BQ120" s="127"/>
      <c r="BR120" s="127"/>
      <c r="BS120" s="127"/>
      <c r="BT120" s="127"/>
      <c r="BU120" s="127"/>
      <c r="BV120" s="127"/>
      <c r="BW120" s="127"/>
      <c r="BX120" s="124"/>
      <c r="BY120" s="127"/>
      <c r="BZ120" s="127"/>
      <c r="CA120" s="127"/>
      <c r="CB120" s="127"/>
      <c r="CC120" s="127"/>
      <c r="CD120" s="127"/>
      <c r="CE120" s="127"/>
      <c r="CF120" s="127"/>
      <c r="CG120" s="127"/>
      <c r="CH120" s="127"/>
      <c r="CI120" s="127"/>
      <c r="CJ120" s="127"/>
      <c r="CK120" s="127"/>
      <c r="CL120" s="127"/>
      <c r="CM120" s="127"/>
      <c r="CN120" s="127"/>
      <c r="CO120" s="127"/>
      <c r="CP120" s="127"/>
      <c r="CR120" s="127"/>
      <c r="CS120" s="127"/>
      <c r="CT120" s="127"/>
      <c r="CU120" s="127"/>
      <c r="CV120" s="127"/>
      <c r="CW120" s="127"/>
      <c r="CX120" s="127"/>
      <c r="CY120" s="127"/>
      <c r="CZ120" s="127"/>
      <c r="DA120" s="127"/>
      <c r="DB120" s="127"/>
      <c r="DC120" s="127"/>
      <c r="DD120" s="127"/>
      <c r="DE120" s="127"/>
      <c r="DF120" s="127"/>
      <c r="DG120" s="127"/>
      <c r="DH120" s="127"/>
      <c r="DI120" s="127"/>
      <c r="DJ120" s="127"/>
      <c r="DK120" s="127"/>
      <c r="DL120" s="127"/>
      <c r="DM120" s="127"/>
      <c r="DN120" s="127"/>
      <c r="DO120" s="127"/>
      <c r="DP120" s="127"/>
      <c r="DQ120" s="127"/>
      <c r="DR120" s="127"/>
      <c r="DS120" s="127"/>
      <c r="DT120" s="127"/>
      <c r="DU120" s="127"/>
      <c r="DW120" s="127"/>
      <c r="DX120" s="184"/>
      <c r="DY120" s="127"/>
      <c r="DZ120" s="127"/>
      <c r="EA120" s="127"/>
      <c r="EB120" s="127"/>
      <c r="EC120" s="127"/>
      <c r="ED120" s="127"/>
      <c r="EE120" s="127"/>
      <c r="EF120" s="127"/>
      <c r="EG120" s="127"/>
      <c r="EH120" s="127"/>
      <c r="EI120" s="127"/>
      <c r="EJ120" s="127"/>
      <c r="EK120" s="127"/>
      <c r="EL120" s="127"/>
      <c r="EM120" s="127"/>
      <c r="EN120" s="127"/>
      <c r="EO120" s="127"/>
      <c r="EP120" s="127"/>
    </row>
    <row r="121" s="125" customFormat="true" ht="12.75" hidden="false" customHeight="false" outlineLevel="0" collapsed="false">
      <c r="A121" s="196"/>
      <c r="B121" s="127"/>
      <c r="C121" s="124"/>
      <c r="D121" s="127"/>
      <c r="E121" s="127"/>
      <c r="F121" s="127"/>
      <c r="G121" s="127"/>
      <c r="H121" s="127"/>
      <c r="I121" s="127"/>
      <c r="J121" s="127"/>
      <c r="K121" s="127"/>
      <c r="L121" s="127"/>
      <c r="M121" s="124"/>
      <c r="N121" s="127"/>
      <c r="O121" s="127"/>
      <c r="P121" s="127"/>
      <c r="Q121" s="127"/>
      <c r="R121" s="127"/>
      <c r="S121" s="124"/>
      <c r="T121" s="127"/>
      <c r="U121" s="127"/>
      <c r="V121" s="127"/>
      <c r="W121" s="127"/>
      <c r="X121" s="127"/>
      <c r="Y121" s="127"/>
      <c r="Z121" s="127"/>
      <c r="AA121" s="127"/>
      <c r="AB121" s="127"/>
      <c r="AC121" s="127"/>
      <c r="AD121" s="127"/>
      <c r="AE121" s="127"/>
      <c r="AF121" s="127"/>
      <c r="AG121" s="127"/>
      <c r="AH121" s="127"/>
      <c r="AI121" s="127"/>
      <c r="AJ121" s="127"/>
      <c r="AK121" s="127"/>
      <c r="AL121" s="127"/>
      <c r="AM121" s="127"/>
      <c r="AO121" s="127"/>
      <c r="AP121" s="127"/>
      <c r="AQ121" s="127"/>
      <c r="AR121" s="127"/>
      <c r="AS121" s="127"/>
      <c r="AT121" s="127"/>
      <c r="AU121" s="127"/>
      <c r="AV121" s="127"/>
      <c r="AW121" s="127"/>
      <c r="AX121" s="127"/>
      <c r="AY121" s="127"/>
      <c r="AZ121" s="127"/>
      <c r="BA121" s="127"/>
      <c r="BB121" s="127"/>
      <c r="BC121" s="127"/>
      <c r="BD121" s="127"/>
      <c r="BE121" s="127"/>
      <c r="BF121" s="127"/>
      <c r="BG121" s="127"/>
      <c r="BH121" s="127"/>
      <c r="BI121" s="127"/>
      <c r="BJ121" s="127"/>
      <c r="BK121" s="127"/>
      <c r="BL121" s="127"/>
      <c r="BM121" s="127"/>
      <c r="BN121" s="127"/>
      <c r="BO121" s="127"/>
      <c r="BP121" s="127"/>
      <c r="BQ121" s="127"/>
      <c r="BR121" s="127"/>
      <c r="BS121" s="127"/>
      <c r="BT121" s="127"/>
      <c r="BU121" s="127"/>
      <c r="BV121" s="127"/>
      <c r="BW121" s="127"/>
      <c r="BX121" s="124"/>
      <c r="BY121" s="127"/>
      <c r="BZ121" s="127"/>
      <c r="CA121" s="127"/>
      <c r="CB121" s="127"/>
      <c r="CC121" s="127"/>
      <c r="CD121" s="127"/>
      <c r="CE121" s="127"/>
      <c r="CF121" s="127"/>
      <c r="CG121" s="127"/>
      <c r="CH121" s="127"/>
      <c r="CI121" s="127"/>
      <c r="CJ121" s="127"/>
      <c r="CK121" s="127"/>
      <c r="CL121" s="127"/>
      <c r="CM121" s="127"/>
      <c r="CN121" s="127"/>
      <c r="CO121" s="127"/>
      <c r="CP121" s="127"/>
      <c r="CR121" s="127"/>
      <c r="CS121" s="127"/>
      <c r="CT121" s="127"/>
      <c r="CU121" s="127"/>
      <c r="CV121" s="127"/>
      <c r="CW121" s="127"/>
      <c r="CX121" s="127"/>
      <c r="CY121" s="127"/>
      <c r="CZ121" s="127"/>
      <c r="DA121" s="127"/>
      <c r="DB121" s="127"/>
      <c r="DC121" s="127"/>
      <c r="DD121" s="127"/>
      <c r="DE121" s="127"/>
      <c r="DF121" s="127"/>
      <c r="DG121" s="127"/>
      <c r="DH121" s="127"/>
      <c r="DI121" s="127"/>
      <c r="DJ121" s="127"/>
      <c r="DK121" s="127"/>
      <c r="DL121" s="127"/>
      <c r="DM121" s="127"/>
      <c r="DN121" s="127"/>
      <c r="DO121" s="127"/>
      <c r="DP121" s="127"/>
      <c r="DQ121" s="127"/>
      <c r="DR121" s="127"/>
      <c r="DS121" s="127"/>
      <c r="DT121" s="127"/>
      <c r="DU121" s="127"/>
      <c r="DW121" s="127"/>
      <c r="DX121" s="184"/>
      <c r="DY121" s="127"/>
      <c r="DZ121" s="127"/>
      <c r="EA121" s="127"/>
      <c r="EB121" s="127"/>
      <c r="EC121" s="127"/>
      <c r="ED121" s="127"/>
      <c r="EE121" s="127"/>
      <c r="EF121" s="127"/>
      <c r="EG121" s="127"/>
      <c r="EH121" s="127"/>
      <c r="EI121" s="127"/>
      <c r="EJ121" s="127"/>
      <c r="EK121" s="127"/>
      <c r="EL121" s="127"/>
      <c r="EM121" s="127"/>
      <c r="EN121" s="127"/>
      <c r="EO121" s="127"/>
      <c r="EP121" s="127"/>
    </row>
    <row r="122" s="125" customFormat="true" ht="12.75" hidden="false" customHeight="false" outlineLevel="0" collapsed="false">
      <c r="B122" s="127"/>
      <c r="C122" s="124"/>
      <c r="D122" s="186"/>
      <c r="E122" s="186"/>
      <c r="F122" s="186"/>
      <c r="G122" s="186"/>
      <c r="H122" s="186"/>
      <c r="I122" s="186"/>
      <c r="J122" s="186"/>
      <c r="K122" s="186"/>
      <c r="L122" s="186"/>
      <c r="M122" s="239"/>
      <c r="N122" s="186"/>
      <c r="O122" s="186"/>
      <c r="P122" s="186"/>
      <c r="Q122" s="186"/>
      <c r="R122" s="186"/>
      <c r="S122" s="239"/>
      <c r="T122" s="127"/>
      <c r="U122" s="127"/>
      <c r="V122" s="127"/>
      <c r="W122" s="127"/>
      <c r="X122" s="127"/>
      <c r="Y122" s="127"/>
      <c r="Z122" s="127"/>
      <c r="AA122" s="127"/>
      <c r="AB122" s="127"/>
      <c r="AC122" s="127"/>
      <c r="AD122" s="127"/>
      <c r="AE122" s="127"/>
      <c r="AF122" s="127"/>
      <c r="AG122" s="127"/>
      <c r="AH122" s="127"/>
      <c r="AI122" s="127"/>
      <c r="AJ122" s="127"/>
      <c r="AK122" s="127"/>
      <c r="AL122" s="127"/>
      <c r="AM122" s="127"/>
      <c r="AO122" s="127"/>
      <c r="AP122" s="127"/>
      <c r="AQ122" s="127"/>
      <c r="AR122" s="127"/>
      <c r="AS122" s="127"/>
      <c r="AT122" s="127"/>
      <c r="AU122" s="127"/>
      <c r="AV122" s="127"/>
      <c r="AW122" s="127"/>
      <c r="AX122" s="127"/>
      <c r="AY122" s="127"/>
      <c r="AZ122" s="127"/>
      <c r="BA122" s="127"/>
      <c r="BB122" s="127"/>
      <c r="BC122" s="127"/>
      <c r="BD122" s="127"/>
      <c r="BE122" s="127"/>
      <c r="BF122" s="127"/>
      <c r="BG122" s="127"/>
      <c r="BH122" s="127"/>
      <c r="BI122" s="127"/>
      <c r="BJ122" s="127"/>
      <c r="BK122" s="127"/>
      <c r="BL122" s="127"/>
      <c r="BM122" s="127"/>
      <c r="BN122" s="127"/>
      <c r="BO122" s="127"/>
      <c r="BP122" s="127"/>
      <c r="BQ122" s="127"/>
      <c r="BR122" s="127"/>
      <c r="BS122" s="127"/>
      <c r="BT122" s="127"/>
      <c r="BU122" s="127"/>
      <c r="BV122" s="127"/>
      <c r="BW122" s="127"/>
      <c r="BX122" s="124"/>
      <c r="BY122" s="127"/>
      <c r="BZ122" s="127"/>
      <c r="CA122" s="127"/>
      <c r="CB122" s="127"/>
      <c r="CC122" s="127"/>
      <c r="CD122" s="127"/>
      <c r="CE122" s="127"/>
      <c r="CF122" s="127"/>
      <c r="CG122" s="127"/>
      <c r="CH122" s="127"/>
      <c r="CI122" s="127"/>
      <c r="CJ122" s="127"/>
      <c r="CK122" s="127"/>
      <c r="CL122" s="127"/>
      <c r="CM122" s="127"/>
      <c r="CN122" s="127"/>
      <c r="CO122" s="127"/>
      <c r="CP122" s="127"/>
      <c r="CR122" s="127"/>
      <c r="CS122" s="127"/>
      <c r="CT122" s="127"/>
      <c r="CU122" s="127"/>
      <c r="CV122" s="127"/>
      <c r="CW122" s="127"/>
      <c r="CX122" s="127"/>
      <c r="CY122" s="127"/>
      <c r="CZ122" s="127"/>
      <c r="DA122" s="127"/>
      <c r="DB122" s="127"/>
      <c r="DC122" s="127"/>
      <c r="DD122" s="127"/>
      <c r="DE122" s="127"/>
      <c r="DF122" s="127"/>
      <c r="DG122" s="127"/>
      <c r="DH122" s="127"/>
      <c r="DI122" s="127"/>
      <c r="DJ122" s="127"/>
      <c r="DK122" s="127"/>
      <c r="DL122" s="127"/>
      <c r="DM122" s="127"/>
      <c r="DN122" s="127"/>
      <c r="DO122" s="127"/>
      <c r="DP122" s="127"/>
      <c r="DQ122" s="127"/>
      <c r="DR122" s="127"/>
      <c r="DS122" s="127"/>
      <c r="DT122" s="127"/>
      <c r="DU122" s="127"/>
      <c r="DW122" s="127"/>
      <c r="DX122" s="184"/>
      <c r="DY122" s="127"/>
      <c r="DZ122" s="127"/>
      <c r="EA122" s="127"/>
      <c r="EB122" s="127"/>
      <c r="EC122" s="127"/>
      <c r="ED122" s="127"/>
      <c r="EE122" s="127"/>
      <c r="EF122" s="127"/>
      <c r="EG122" s="127"/>
      <c r="EH122" s="127"/>
      <c r="EI122" s="127"/>
      <c r="EJ122" s="127"/>
      <c r="EK122" s="127"/>
      <c r="EL122" s="127"/>
      <c r="EM122" s="127"/>
      <c r="EN122" s="127"/>
      <c r="EO122" s="127"/>
      <c r="EP122" s="127"/>
    </row>
    <row r="123" s="125" customFormat="true" ht="12.75" hidden="false" customHeight="false" outlineLevel="0" collapsed="false">
      <c r="B123" s="127"/>
      <c r="C123" s="124"/>
      <c r="D123" s="127"/>
      <c r="E123" s="127"/>
      <c r="F123" s="127"/>
      <c r="G123" s="127"/>
      <c r="H123" s="127"/>
      <c r="I123" s="127"/>
      <c r="J123" s="127"/>
      <c r="K123" s="127"/>
      <c r="L123" s="127"/>
      <c r="M123" s="124"/>
      <c r="N123" s="127"/>
      <c r="O123" s="127"/>
      <c r="P123" s="127"/>
      <c r="Q123" s="127"/>
      <c r="R123" s="127"/>
      <c r="S123" s="124"/>
      <c r="T123" s="127"/>
      <c r="U123" s="127"/>
      <c r="V123" s="127"/>
      <c r="W123" s="127"/>
      <c r="X123" s="127"/>
      <c r="Y123" s="127"/>
      <c r="Z123" s="127"/>
      <c r="AA123" s="127"/>
      <c r="AB123" s="127"/>
      <c r="AC123" s="127"/>
      <c r="AD123" s="127"/>
      <c r="AE123" s="127"/>
      <c r="AF123" s="127"/>
      <c r="AG123" s="127"/>
      <c r="AH123" s="127"/>
      <c r="AI123" s="127"/>
      <c r="AJ123" s="127"/>
      <c r="AK123" s="127"/>
      <c r="AL123" s="127"/>
      <c r="AM123" s="127"/>
      <c r="AO123" s="127"/>
      <c r="AP123" s="127"/>
      <c r="AQ123" s="127"/>
      <c r="AR123" s="127"/>
      <c r="AS123" s="127"/>
      <c r="AT123" s="127"/>
      <c r="AU123" s="127"/>
      <c r="AV123" s="127"/>
      <c r="AW123" s="127"/>
      <c r="AX123" s="127"/>
      <c r="AY123" s="127"/>
      <c r="AZ123" s="127"/>
      <c r="BA123" s="127"/>
      <c r="BB123" s="127"/>
      <c r="BC123" s="127"/>
      <c r="BD123" s="127"/>
      <c r="BE123" s="127"/>
      <c r="BF123" s="127"/>
      <c r="BG123" s="127"/>
      <c r="BH123" s="127"/>
      <c r="BI123" s="127"/>
      <c r="BJ123" s="127"/>
      <c r="BK123" s="127"/>
      <c r="BL123" s="127"/>
      <c r="BM123" s="127"/>
      <c r="BN123" s="127"/>
      <c r="BO123" s="127"/>
      <c r="BP123" s="127"/>
      <c r="BQ123" s="127"/>
      <c r="BR123" s="127"/>
      <c r="BS123" s="127"/>
      <c r="BT123" s="127"/>
      <c r="BU123" s="127"/>
      <c r="BV123" s="127"/>
      <c r="BW123" s="127"/>
      <c r="BX123" s="124"/>
      <c r="BY123" s="127"/>
      <c r="BZ123" s="127"/>
      <c r="CA123" s="127"/>
      <c r="CB123" s="127"/>
      <c r="CC123" s="127"/>
      <c r="CD123" s="127"/>
      <c r="CE123" s="127"/>
      <c r="CF123" s="127"/>
      <c r="CG123" s="127"/>
      <c r="CH123" s="127"/>
      <c r="CI123" s="127"/>
      <c r="CJ123" s="127"/>
      <c r="CK123" s="127"/>
      <c r="CL123" s="127"/>
      <c r="CM123" s="127"/>
      <c r="CN123" s="127"/>
      <c r="CO123" s="127"/>
      <c r="CP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W123" s="127"/>
      <c r="DX123" s="184"/>
      <c r="DY123" s="127"/>
      <c r="DZ123" s="127"/>
      <c r="EA123" s="127"/>
      <c r="EB123" s="127"/>
      <c r="EC123" s="127"/>
      <c r="ED123" s="127"/>
      <c r="EE123" s="127"/>
      <c r="EF123" s="127"/>
      <c r="EG123" s="127"/>
      <c r="EH123" s="127"/>
      <c r="EI123" s="127"/>
      <c r="EJ123" s="127"/>
      <c r="EK123" s="127"/>
      <c r="EL123" s="127"/>
      <c r="EM123" s="127"/>
      <c r="EN123" s="127"/>
      <c r="EO123" s="127"/>
      <c r="EP123" s="127"/>
    </row>
    <row r="124" s="125" customFormat="true" ht="12.75" hidden="false" customHeight="false" outlineLevel="0" collapsed="false">
      <c r="B124" s="127"/>
      <c r="C124" s="124"/>
      <c r="D124" s="127"/>
      <c r="E124" s="127"/>
      <c r="F124" s="127"/>
      <c r="G124" s="127"/>
      <c r="H124" s="127"/>
      <c r="I124" s="127"/>
      <c r="J124" s="127"/>
      <c r="K124" s="127"/>
      <c r="L124" s="127"/>
      <c r="M124" s="124"/>
      <c r="N124" s="127"/>
      <c r="O124" s="127"/>
      <c r="P124" s="127"/>
      <c r="Q124" s="127"/>
      <c r="R124" s="127"/>
      <c r="S124" s="124"/>
      <c r="T124" s="127"/>
      <c r="U124" s="127"/>
      <c r="V124" s="127"/>
      <c r="W124" s="127"/>
      <c r="X124" s="127"/>
      <c r="Y124" s="127"/>
      <c r="Z124" s="127"/>
      <c r="AA124" s="127"/>
      <c r="AB124" s="127"/>
      <c r="AC124" s="127"/>
      <c r="AD124" s="127"/>
      <c r="AE124" s="127"/>
      <c r="AF124" s="127"/>
      <c r="AG124" s="127"/>
      <c r="AH124" s="127"/>
      <c r="AI124" s="127"/>
      <c r="AJ124" s="127"/>
      <c r="AK124" s="127"/>
      <c r="AL124" s="127"/>
      <c r="AM124" s="127"/>
      <c r="AO124" s="127"/>
      <c r="AP124" s="127"/>
      <c r="AQ124" s="127"/>
      <c r="AR124" s="127"/>
      <c r="AS124" s="127"/>
      <c r="AT124" s="127"/>
      <c r="AU124" s="127"/>
      <c r="AV124" s="127"/>
      <c r="AW124" s="127"/>
      <c r="AX124" s="127"/>
      <c r="AY124" s="127"/>
      <c r="AZ124" s="127"/>
      <c r="BA124" s="127"/>
      <c r="BB124" s="127"/>
      <c r="BC124" s="127"/>
      <c r="BD124" s="127"/>
      <c r="BE124" s="127"/>
      <c r="BF124" s="127"/>
      <c r="BG124" s="127"/>
      <c r="BH124" s="127"/>
      <c r="BI124" s="127"/>
      <c r="BJ124" s="127"/>
      <c r="BK124" s="127"/>
      <c r="BL124" s="127"/>
      <c r="BM124" s="127"/>
      <c r="BN124" s="127"/>
      <c r="BO124" s="127"/>
      <c r="BP124" s="127"/>
      <c r="BQ124" s="127"/>
      <c r="BR124" s="127"/>
      <c r="BS124" s="127"/>
      <c r="BT124" s="127"/>
      <c r="BU124" s="127"/>
      <c r="BV124" s="127"/>
      <c r="BW124" s="127"/>
      <c r="BX124" s="124"/>
      <c r="BY124" s="127"/>
      <c r="BZ124" s="127"/>
      <c r="CA124" s="127"/>
      <c r="CB124" s="127"/>
      <c r="CC124" s="127"/>
      <c r="CD124" s="127"/>
      <c r="CE124" s="127"/>
      <c r="CF124" s="127"/>
      <c r="CG124" s="127"/>
      <c r="CH124" s="127"/>
      <c r="CI124" s="127"/>
      <c r="CJ124" s="127"/>
      <c r="CK124" s="127"/>
      <c r="CL124" s="127"/>
      <c r="CM124" s="127"/>
      <c r="CN124" s="127"/>
      <c r="CO124" s="127"/>
      <c r="CP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W124" s="127"/>
      <c r="DX124" s="184"/>
      <c r="DY124" s="127"/>
      <c r="DZ124" s="127"/>
      <c r="EA124" s="127"/>
      <c r="EB124" s="127"/>
      <c r="EC124" s="127"/>
      <c r="ED124" s="127"/>
      <c r="EE124" s="127"/>
      <c r="EF124" s="127"/>
      <c r="EG124" s="127"/>
      <c r="EH124" s="127"/>
      <c r="EI124" s="127"/>
      <c r="EJ124" s="127"/>
      <c r="EK124" s="127"/>
      <c r="EL124" s="127"/>
      <c r="EM124" s="127"/>
      <c r="EN124" s="127"/>
      <c r="EO124" s="127"/>
      <c r="EP124" s="127"/>
    </row>
    <row r="125" s="125" customFormat="true" ht="12.75" hidden="false" customHeight="false" outlineLevel="0" collapsed="false">
      <c r="B125" s="127"/>
      <c r="C125" s="124"/>
      <c r="D125" s="127"/>
      <c r="E125" s="127"/>
      <c r="F125" s="127"/>
      <c r="G125" s="127"/>
      <c r="H125" s="127"/>
      <c r="I125" s="127"/>
      <c r="J125" s="127"/>
      <c r="K125" s="127"/>
      <c r="L125" s="127"/>
      <c r="M125" s="124"/>
      <c r="N125" s="127"/>
      <c r="O125" s="127"/>
      <c r="P125" s="127"/>
      <c r="Q125" s="127"/>
      <c r="R125" s="127"/>
      <c r="S125" s="124"/>
      <c r="T125" s="127"/>
      <c r="U125" s="127"/>
      <c r="V125" s="127"/>
      <c r="W125" s="127"/>
      <c r="X125" s="127"/>
      <c r="Y125" s="127"/>
      <c r="Z125" s="127"/>
      <c r="AA125" s="127"/>
      <c r="AB125" s="127"/>
      <c r="AC125" s="127"/>
      <c r="AD125" s="127"/>
      <c r="AE125" s="127"/>
      <c r="AF125" s="127"/>
      <c r="AG125" s="127"/>
      <c r="AH125" s="127"/>
      <c r="AI125" s="127"/>
      <c r="AJ125" s="127"/>
      <c r="AK125" s="127"/>
      <c r="AL125" s="127"/>
      <c r="AM125" s="127"/>
      <c r="AO125" s="127"/>
      <c r="AP125" s="127"/>
      <c r="AQ125" s="127"/>
      <c r="AR125" s="127"/>
      <c r="AS125" s="127"/>
      <c r="AT125" s="127"/>
      <c r="AU125" s="127"/>
      <c r="AV125" s="127"/>
      <c r="AW125" s="127"/>
      <c r="AX125" s="127"/>
      <c r="AY125" s="127"/>
      <c r="AZ125" s="127"/>
      <c r="BA125" s="127"/>
      <c r="BB125" s="127"/>
      <c r="BC125" s="127"/>
      <c r="BD125" s="127"/>
      <c r="BE125" s="127"/>
      <c r="BF125" s="127"/>
      <c r="BG125" s="127"/>
      <c r="BH125" s="127"/>
      <c r="BI125" s="127"/>
      <c r="BJ125" s="127"/>
      <c r="BK125" s="127"/>
      <c r="BL125" s="127"/>
      <c r="BM125" s="127"/>
      <c r="BN125" s="127"/>
      <c r="BO125" s="127"/>
      <c r="BP125" s="127"/>
      <c r="BQ125" s="127"/>
      <c r="BR125" s="127"/>
      <c r="BS125" s="127"/>
      <c r="BT125" s="127"/>
      <c r="BU125" s="127"/>
      <c r="BV125" s="127"/>
      <c r="BW125" s="127"/>
      <c r="BX125" s="124"/>
      <c r="BY125" s="127"/>
      <c r="BZ125" s="127"/>
      <c r="CA125" s="127"/>
      <c r="CB125" s="127"/>
      <c r="CC125" s="127"/>
      <c r="CD125" s="127"/>
      <c r="CE125" s="127"/>
      <c r="CF125" s="127"/>
      <c r="CG125" s="127"/>
      <c r="CH125" s="127"/>
      <c r="CI125" s="127"/>
      <c r="CJ125" s="127"/>
      <c r="CK125" s="127"/>
      <c r="CL125" s="127"/>
      <c r="CM125" s="127"/>
      <c r="CN125" s="127"/>
      <c r="CO125" s="127"/>
      <c r="CP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W125" s="127"/>
      <c r="DX125" s="184"/>
      <c r="DY125" s="127"/>
      <c r="DZ125" s="127"/>
      <c r="EA125" s="127"/>
      <c r="EB125" s="127"/>
      <c r="EC125" s="127"/>
      <c r="ED125" s="127"/>
      <c r="EE125" s="127"/>
      <c r="EF125" s="127"/>
      <c r="EG125" s="127"/>
      <c r="EH125" s="127"/>
      <c r="EI125" s="127"/>
      <c r="EJ125" s="127"/>
      <c r="EK125" s="127"/>
      <c r="EL125" s="127"/>
      <c r="EM125" s="127"/>
      <c r="EN125" s="127"/>
      <c r="EO125" s="127"/>
      <c r="EP125" s="127"/>
    </row>
    <row r="126" s="125" customFormat="true" ht="12.75" hidden="false" customHeight="false" outlineLevel="0" collapsed="false">
      <c r="B126" s="127"/>
      <c r="C126" s="124"/>
      <c r="D126" s="127"/>
      <c r="E126" s="127"/>
      <c r="F126" s="127"/>
      <c r="G126" s="127"/>
      <c r="H126" s="127"/>
      <c r="I126" s="127"/>
      <c r="J126" s="127"/>
      <c r="K126" s="127"/>
      <c r="L126" s="127"/>
      <c r="M126" s="124"/>
      <c r="N126" s="127"/>
      <c r="O126" s="127"/>
      <c r="P126" s="127"/>
      <c r="Q126" s="127"/>
      <c r="R126" s="127"/>
      <c r="S126" s="124"/>
      <c r="T126" s="127"/>
      <c r="U126" s="127"/>
      <c r="V126" s="127"/>
      <c r="W126" s="127"/>
      <c r="X126" s="127"/>
      <c r="Y126" s="127"/>
      <c r="Z126" s="127"/>
      <c r="AA126" s="127"/>
      <c r="AB126" s="127"/>
      <c r="AC126" s="127"/>
      <c r="AD126" s="127"/>
      <c r="AE126" s="127"/>
      <c r="AF126" s="127"/>
      <c r="AG126" s="127"/>
      <c r="AH126" s="127"/>
      <c r="AI126" s="127"/>
      <c r="AJ126" s="127"/>
      <c r="AK126" s="127"/>
      <c r="AL126" s="127"/>
      <c r="AM126" s="127"/>
      <c r="AO126" s="127"/>
      <c r="AP126" s="127"/>
      <c r="AQ126" s="127"/>
      <c r="AR126" s="127"/>
      <c r="AS126" s="127"/>
      <c r="AT126" s="127"/>
      <c r="AU126" s="127"/>
      <c r="AV126" s="127"/>
      <c r="AW126" s="127"/>
      <c r="AX126" s="127"/>
      <c r="AY126" s="127"/>
      <c r="AZ126" s="127"/>
      <c r="BA126" s="127"/>
      <c r="BB126" s="127"/>
      <c r="BC126" s="127"/>
      <c r="BD126" s="127"/>
      <c r="BE126" s="127"/>
      <c r="BF126" s="127"/>
      <c r="BG126" s="127"/>
      <c r="BH126" s="127"/>
      <c r="BI126" s="127"/>
      <c r="BJ126" s="127"/>
      <c r="BK126" s="127"/>
      <c r="BL126" s="127"/>
      <c r="BM126" s="127"/>
      <c r="BN126" s="127"/>
      <c r="BO126" s="127"/>
      <c r="BP126" s="127"/>
      <c r="BQ126" s="127"/>
      <c r="BR126" s="127"/>
      <c r="BS126" s="127"/>
      <c r="BT126" s="127"/>
      <c r="BU126" s="127"/>
      <c r="BV126" s="127"/>
      <c r="BW126" s="127"/>
      <c r="BX126" s="124"/>
      <c r="BY126" s="127"/>
      <c r="BZ126" s="127"/>
      <c r="CA126" s="127"/>
      <c r="CB126" s="127"/>
      <c r="CC126" s="127"/>
      <c r="CD126" s="127"/>
      <c r="CE126" s="127"/>
      <c r="CF126" s="127"/>
      <c r="CG126" s="127"/>
      <c r="CH126" s="127"/>
      <c r="CI126" s="127"/>
      <c r="CJ126" s="127"/>
      <c r="CK126" s="127"/>
      <c r="CL126" s="127"/>
      <c r="CM126" s="127"/>
      <c r="CN126" s="127"/>
      <c r="CO126" s="127"/>
      <c r="CP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W126" s="127"/>
      <c r="DX126" s="184"/>
      <c r="DY126" s="127"/>
      <c r="DZ126" s="127"/>
      <c r="EA126" s="127"/>
      <c r="EB126" s="127"/>
      <c r="EC126" s="127"/>
      <c r="ED126" s="127"/>
      <c r="EE126" s="127"/>
      <c r="EF126" s="127"/>
      <c r="EG126" s="127"/>
      <c r="EH126" s="127"/>
      <c r="EI126" s="127"/>
      <c r="EJ126" s="127"/>
      <c r="EK126" s="127"/>
      <c r="EL126" s="127"/>
      <c r="EM126" s="127"/>
      <c r="EN126" s="127"/>
      <c r="EO126" s="127"/>
      <c r="EP126" s="127"/>
    </row>
    <row r="127" s="125" customFormat="true" ht="12.75" hidden="false" customHeight="false" outlineLevel="0" collapsed="false">
      <c r="B127" s="127"/>
      <c r="C127" s="124"/>
      <c r="D127" s="127"/>
      <c r="E127" s="127"/>
      <c r="F127" s="127"/>
      <c r="G127" s="127"/>
      <c r="H127" s="127"/>
      <c r="I127" s="127"/>
      <c r="J127" s="127"/>
      <c r="K127" s="127"/>
      <c r="L127" s="127"/>
      <c r="M127" s="124"/>
      <c r="N127" s="127"/>
      <c r="O127" s="127"/>
      <c r="P127" s="127"/>
      <c r="Q127" s="127"/>
      <c r="R127" s="127"/>
      <c r="S127" s="124"/>
      <c r="T127" s="184"/>
      <c r="U127" s="184"/>
      <c r="V127" s="184"/>
      <c r="W127" s="184"/>
      <c r="X127" s="184"/>
      <c r="Y127" s="184"/>
      <c r="Z127" s="184"/>
      <c r="AA127" s="184"/>
      <c r="AB127" s="184"/>
      <c r="AC127" s="184"/>
      <c r="AD127" s="184"/>
      <c r="AE127" s="184"/>
      <c r="AF127" s="184"/>
      <c r="AG127" s="184"/>
      <c r="AH127" s="184"/>
      <c r="AI127" s="184"/>
      <c r="AJ127" s="184"/>
      <c r="AK127" s="184"/>
      <c r="AL127" s="184"/>
      <c r="AM127" s="184"/>
      <c r="AO127" s="127"/>
      <c r="AP127" s="127"/>
      <c r="AQ127" s="127"/>
      <c r="AR127" s="127"/>
      <c r="AS127" s="127"/>
      <c r="AT127" s="127"/>
      <c r="AU127" s="127"/>
      <c r="AV127" s="127"/>
      <c r="AW127" s="127"/>
      <c r="AX127" s="127"/>
      <c r="AY127" s="127"/>
      <c r="AZ127" s="127"/>
      <c r="BA127" s="127"/>
      <c r="BB127" s="127"/>
      <c r="BC127" s="127"/>
      <c r="BD127" s="127"/>
      <c r="BE127" s="127"/>
      <c r="BF127" s="127"/>
      <c r="BG127" s="127"/>
      <c r="BH127" s="127"/>
      <c r="BI127" s="127"/>
      <c r="BJ127" s="127"/>
      <c r="BK127" s="127"/>
      <c r="BL127" s="127"/>
      <c r="BM127" s="127"/>
      <c r="BN127" s="127"/>
      <c r="BO127" s="127"/>
      <c r="BP127" s="127"/>
      <c r="BQ127" s="127"/>
      <c r="BR127" s="127"/>
      <c r="BS127" s="127"/>
      <c r="BT127" s="127"/>
      <c r="BU127" s="127"/>
      <c r="BV127" s="127"/>
      <c r="BW127" s="127"/>
      <c r="BX127" s="124"/>
      <c r="BY127" s="127"/>
      <c r="BZ127" s="127"/>
      <c r="CA127" s="127"/>
      <c r="CB127" s="127"/>
      <c r="CC127" s="127"/>
      <c r="CD127" s="127"/>
      <c r="CE127" s="127"/>
      <c r="CF127" s="127"/>
      <c r="CG127" s="127"/>
      <c r="CH127" s="127"/>
      <c r="CI127" s="127"/>
      <c r="CJ127" s="127"/>
      <c r="CK127" s="127"/>
      <c r="CL127" s="127"/>
      <c r="CM127" s="127"/>
      <c r="CN127" s="127"/>
      <c r="CO127" s="127"/>
      <c r="CP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W127" s="127"/>
      <c r="DX127" s="184"/>
      <c r="DY127" s="127"/>
      <c r="DZ127" s="127"/>
      <c r="EA127" s="127"/>
      <c r="EB127" s="127"/>
      <c r="EC127" s="127"/>
      <c r="ED127" s="127"/>
      <c r="EE127" s="127"/>
      <c r="EF127" s="127"/>
      <c r="EG127" s="127"/>
      <c r="EH127" s="127"/>
      <c r="EI127" s="127"/>
      <c r="EJ127" s="127"/>
      <c r="EK127" s="127"/>
      <c r="EL127" s="127"/>
      <c r="EM127" s="127"/>
      <c r="EN127" s="127"/>
      <c r="EO127" s="127"/>
      <c r="EP127" s="127"/>
    </row>
    <row r="128" s="125" customFormat="true" ht="12.75" hidden="false" customHeight="false" outlineLevel="0" collapsed="false">
      <c r="B128" s="127"/>
      <c r="C128" s="124"/>
      <c r="D128" s="127"/>
      <c r="E128" s="127"/>
      <c r="F128" s="127"/>
      <c r="G128" s="127"/>
      <c r="H128" s="127"/>
      <c r="I128" s="127"/>
      <c r="J128" s="127"/>
      <c r="K128" s="127"/>
      <c r="L128" s="127"/>
      <c r="M128" s="124"/>
      <c r="N128" s="127"/>
      <c r="O128" s="127"/>
      <c r="P128" s="127"/>
      <c r="Q128" s="127"/>
      <c r="R128" s="127"/>
      <c r="S128" s="124"/>
      <c r="T128" s="184"/>
      <c r="U128" s="184"/>
      <c r="V128" s="184"/>
      <c r="W128" s="184"/>
      <c r="X128" s="184"/>
      <c r="Y128" s="184"/>
      <c r="Z128" s="184"/>
      <c r="AA128" s="184"/>
      <c r="AB128" s="184"/>
      <c r="AC128" s="184"/>
      <c r="AD128" s="184"/>
      <c r="AE128" s="184"/>
      <c r="AF128" s="184"/>
      <c r="AG128" s="184"/>
      <c r="AH128" s="184"/>
      <c r="AI128" s="184"/>
      <c r="AJ128" s="184"/>
      <c r="AK128" s="184"/>
      <c r="AL128" s="184"/>
      <c r="AM128" s="184"/>
      <c r="AO128" s="127"/>
      <c r="AP128" s="127"/>
      <c r="AQ128" s="127"/>
      <c r="AR128" s="127"/>
      <c r="AS128" s="127"/>
      <c r="AT128" s="127"/>
      <c r="AU128" s="127"/>
      <c r="AV128" s="127"/>
      <c r="AW128" s="127"/>
      <c r="AX128" s="127"/>
      <c r="AY128" s="127"/>
      <c r="AZ128" s="127"/>
      <c r="BA128" s="127"/>
      <c r="BB128" s="127"/>
      <c r="BC128" s="127"/>
      <c r="BD128" s="127"/>
      <c r="BE128" s="127"/>
      <c r="BF128" s="127"/>
      <c r="BG128" s="127"/>
      <c r="BH128" s="127"/>
      <c r="BI128" s="127"/>
      <c r="BJ128" s="127"/>
      <c r="BK128" s="127"/>
      <c r="BL128" s="127"/>
      <c r="BM128" s="127"/>
      <c r="BN128" s="127"/>
      <c r="BO128" s="127"/>
      <c r="BP128" s="127"/>
      <c r="BQ128" s="127"/>
      <c r="BR128" s="127"/>
      <c r="BS128" s="127"/>
      <c r="BT128" s="127"/>
      <c r="BU128" s="127"/>
      <c r="BV128" s="127"/>
      <c r="BW128" s="127"/>
      <c r="BX128" s="124"/>
      <c r="BY128" s="127"/>
      <c r="BZ128" s="127"/>
      <c r="CA128" s="127"/>
      <c r="CB128" s="127"/>
      <c r="CC128" s="127"/>
      <c r="CD128" s="127"/>
      <c r="CE128" s="127"/>
      <c r="CF128" s="127"/>
      <c r="CG128" s="127"/>
      <c r="CH128" s="127"/>
      <c r="CI128" s="127"/>
      <c r="CJ128" s="127"/>
      <c r="CK128" s="127"/>
      <c r="CL128" s="127"/>
      <c r="CM128" s="127"/>
      <c r="CN128" s="127"/>
      <c r="CO128" s="127"/>
      <c r="CP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W128" s="127"/>
      <c r="DX128" s="184"/>
      <c r="DY128" s="127"/>
      <c r="DZ128" s="127"/>
      <c r="EA128" s="127"/>
      <c r="EB128" s="127"/>
      <c r="EC128" s="127"/>
      <c r="ED128" s="127"/>
      <c r="EE128" s="127"/>
      <c r="EF128" s="127"/>
      <c r="EG128" s="127"/>
      <c r="EH128" s="127"/>
      <c r="EI128" s="127"/>
      <c r="EJ128" s="127"/>
      <c r="EK128" s="127"/>
      <c r="EL128" s="127"/>
      <c r="EM128" s="127"/>
      <c r="EN128" s="127"/>
      <c r="EO128" s="127"/>
      <c r="EP128" s="127"/>
    </row>
    <row r="129" s="125" customFormat="true" ht="12.75" hidden="false" customHeight="false" outlineLevel="0" collapsed="false">
      <c r="B129" s="127"/>
      <c r="C129" s="124"/>
      <c r="D129" s="186"/>
      <c r="E129" s="186"/>
      <c r="F129" s="186"/>
      <c r="G129" s="186"/>
      <c r="H129" s="186"/>
      <c r="I129" s="186"/>
      <c r="J129" s="186"/>
      <c r="K129" s="186"/>
      <c r="L129" s="186"/>
      <c r="M129" s="239"/>
      <c r="N129" s="186"/>
      <c r="O129" s="186"/>
      <c r="P129" s="186"/>
      <c r="Q129" s="186"/>
      <c r="R129" s="186"/>
      <c r="S129" s="239"/>
      <c r="T129" s="127"/>
      <c r="U129" s="127"/>
      <c r="V129" s="127"/>
      <c r="W129" s="127"/>
      <c r="X129" s="127"/>
      <c r="Y129" s="127"/>
      <c r="Z129" s="127"/>
      <c r="AA129" s="127"/>
      <c r="AB129" s="127"/>
      <c r="AC129" s="127"/>
      <c r="AD129" s="127"/>
      <c r="AE129" s="127"/>
      <c r="AF129" s="127"/>
      <c r="AG129" s="127"/>
      <c r="AH129" s="127"/>
      <c r="AI129" s="127"/>
      <c r="AJ129" s="127"/>
      <c r="AK129" s="127"/>
      <c r="AL129" s="127"/>
      <c r="AM129" s="127"/>
      <c r="AO129" s="127"/>
      <c r="AP129" s="127"/>
      <c r="AQ129" s="127"/>
      <c r="AR129" s="127"/>
      <c r="AS129" s="127"/>
      <c r="AT129" s="127"/>
      <c r="AU129" s="127"/>
      <c r="AV129" s="127"/>
      <c r="AW129" s="127"/>
      <c r="AX129" s="127"/>
      <c r="AY129" s="127"/>
      <c r="AZ129" s="127"/>
      <c r="BA129" s="127"/>
      <c r="BB129" s="127"/>
      <c r="BC129" s="127"/>
      <c r="BD129" s="127"/>
      <c r="BE129" s="127"/>
      <c r="BF129" s="127"/>
      <c r="BG129" s="127"/>
      <c r="BH129" s="127"/>
      <c r="BI129" s="127"/>
      <c r="BJ129" s="127"/>
      <c r="BK129" s="127"/>
      <c r="BL129" s="127"/>
      <c r="BM129" s="127"/>
      <c r="BN129" s="127"/>
      <c r="BO129" s="127"/>
      <c r="BP129" s="127"/>
      <c r="BQ129" s="127"/>
      <c r="BR129" s="127"/>
      <c r="BS129" s="127"/>
      <c r="BT129" s="127"/>
      <c r="BU129" s="127"/>
      <c r="BV129" s="127"/>
      <c r="BW129" s="127"/>
      <c r="BX129" s="124"/>
      <c r="BY129" s="127"/>
      <c r="BZ129" s="127"/>
      <c r="CA129" s="127"/>
      <c r="CB129" s="127"/>
      <c r="CC129" s="127"/>
      <c r="CD129" s="127"/>
      <c r="CE129" s="127"/>
      <c r="CF129" s="127"/>
      <c r="CG129" s="127"/>
      <c r="CH129" s="127"/>
      <c r="CI129" s="127"/>
      <c r="CJ129" s="127"/>
      <c r="CK129" s="127"/>
      <c r="CL129" s="127"/>
      <c r="CM129" s="127"/>
      <c r="CN129" s="127"/>
      <c r="CO129" s="127"/>
      <c r="CP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W129" s="127"/>
      <c r="DX129" s="184"/>
      <c r="DY129" s="127"/>
      <c r="DZ129" s="127"/>
      <c r="EA129" s="127"/>
      <c r="EB129" s="127"/>
      <c r="EC129" s="127"/>
      <c r="ED129" s="127"/>
      <c r="EE129" s="127"/>
      <c r="EF129" s="127"/>
      <c r="EG129" s="127"/>
      <c r="EH129" s="127"/>
      <c r="EI129" s="127"/>
      <c r="EJ129" s="127"/>
      <c r="EK129" s="127"/>
      <c r="EL129" s="127"/>
      <c r="EM129" s="127"/>
      <c r="EN129" s="127"/>
      <c r="EO129" s="127"/>
      <c r="EP129" s="127"/>
    </row>
    <row r="130" s="125" customFormat="true" ht="12.75" hidden="false" customHeight="false" outlineLevel="0" collapsed="false">
      <c r="B130" s="127"/>
      <c r="C130" s="124"/>
      <c r="D130" s="186"/>
      <c r="E130" s="186"/>
      <c r="F130" s="186"/>
      <c r="G130" s="186"/>
      <c r="H130" s="186"/>
      <c r="I130" s="186"/>
      <c r="J130" s="186"/>
      <c r="K130" s="186"/>
      <c r="L130" s="186"/>
      <c r="M130" s="239"/>
      <c r="N130" s="186"/>
      <c r="O130" s="186"/>
      <c r="P130" s="186"/>
      <c r="Q130" s="186"/>
      <c r="R130" s="186"/>
      <c r="S130" s="239"/>
      <c r="T130" s="127"/>
      <c r="U130" s="127"/>
      <c r="V130" s="127"/>
      <c r="W130" s="127"/>
      <c r="X130" s="127"/>
      <c r="Y130" s="127"/>
      <c r="Z130" s="127"/>
      <c r="AA130" s="127"/>
      <c r="AB130" s="127"/>
      <c r="AC130" s="127"/>
      <c r="AD130" s="127"/>
      <c r="AE130" s="127"/>
      <c r="AF130" s="127"/>
      <c r="AG130" s="127"/>
      <c r="AH130" s="127"/>
      <c r="AI130" s="127"/>
      <c r="AJ130" s="127"/>
      <c r="AK130" s="127"/>
      <c r="AL130" s="127"/>
      <c r="AM130" s="127"/>
      <c r="AO130" s="127"/>
      <c r="AP130" s="127"/>
      <c r="AQ130" s="127"/>
      <c r="AR130" s="127"/>
      <c r="AS130" s="127"/>
      <c r="AT130" s="127"/>
      <c r="AU130" s="127"/>
      <c r="AV130" s="127"/>
      <c r="AW130" s="127"/>
      <c r="AX130" s="127"/>
      <c r="AY130" s="127"/>
      <c r="AZ130" s="127"/>
      <c r="BA130" s="127"/>
      <c r="BB130" s="127"/>
      <c r="BC130" s="127"/>
      <c r="BD130" s="127"/>
      <c r="BE130" s="127"/>
      <c r="BF130" s="127"/>
      <c r="BG130" s="127"/>
      <c r="BH130" s="127"/>
      <c r="BI130" s="127"/>
      <c r="BJ130" s="127"/>
      <c r="BK130" s="127"/>
      <c r="BL130" s="127"/>
      <c r="BM130" s="127"/>
      <c r="BN130" s="127"/>
      <c r="BO130" s="127"/>
      <c r="BP130" s="127"/>
      <c r="BQ130" s="127"/>
      <c r="BR130" s="127"/>
      <c r="BS130" s="127"/>
      <c r="BT130" s="127"/>
      <c r="BU130" s="127"/>
      <c r="BV130" s="127"/>
      <c r="BW130" s="127"/>
      <c r="BX130" s="124"/>
      <c r="BY130" s="127"/>
      <c r="BZ130" s="127"/>
      <c r="CA130" s="127"/>
      <c r="CB130" s="127"/>
      <c r="CC130" s="127"/>
      <c r="CD130" s="127"/>
      <c r="CE130" s="127"/>
      <c r="CF130" s="127"/>
      <c r="CG130" s="127"/>
      <c r="CH130" s="127"/>
      <c r="CI130" s="127"/>
      <c r="CJ130" s="127"/>
      <c r="CK130" s="127"/>
      <c r="CL130" s="127"/>
      <c r="CM130" s="127"/>
      <c r="CN130" s="127"/>
      <c r="CO130" s="127"/>
      <c r="CP130" s="127"/>
      <c r="CR130" s="127"/>
      <c r="CS130" s="127"/>
      <c r="CT130" s="127"/>
      <c r="CU130" s="127"/>
      <c r="CV130" s="127"/>
      <c r="CW130" s="127"/>
      <c r="CX130" s="127"/>
      <c r="CY130" s="127"/>
      <c r="CZ130" s="127"/>
      <c r="DA130" s="127"/>
      <c r="DB130" s="127"/>
      <c r="DC130" s="127"/>
      <c r="DD130" s="127"/>
      <c r="DE130" s="127"/>
      <c r="DF130" s="127"/>
      <c r="DG130" s="127"/>
      <c r="DH130" s="127"/>
      <c r="DI130" s="127"/>
      <c r="DJ130" s="127"/>
      <c r="DK130" s="127"/>
      <c r="DL130" s="127"/>
      <c r="DM130" s="127"/>
      <c r="DN130" s="127"/>
      <c r="DO130" s="127"/>
      <c r="DP130" s="127"/>
      <c r="DQ130" s="127"/>
      <c r="DR130" s="127"/>
      <c r="DS130" s="127"/>
      <c r="DT130" s="127"/>
      <c r="DU130" s="127"/>
      <c r="DW130" s="127"/>
      <c r="DX130" s="184"/>
      <c r="DY130" s="127"/>
      <c r="DZ130" s="127"/>
      <c r="EA130" s="127"/>
      <c r="EB130" s="127"/>
      <c r="EC130" s="127"/>
      <c r="ED130" s="127"/>
      <c r="EE130" s="127"/>
      <c r="EF130" s="127"/>
      <c r="EG130" s="127"/>
      <c r="EH130" s="127"/>
      <c r="EI130" s="127"/>
      <c r="EJ130" s="127"/>
      <c r="EK130" s="127"/>
      <c r="EL130" s="127"/>
      <c r="EM130" s="127"/>
      <c r="EN130" s="127"/>
      <c r="EO130" s="127"/>
      <c r="EP130" s="127"/>
    </row>
    <row r="131" s="125" customFormat="true" ht="12.75" hidden="false" customHeight="false" outlineLevel="0" collapsed="false">
      <c r="B131" s="127"/>
      <c r="C131" s="124"/>
      <c r="D131" s="127"/>
      <c r="E131" s="127"/>
      <c r="F131" s="127"/>
      <c r="G131" s="127"/>
      <c r="H131" s="127"/>
      <c r="I131" s="127"/>
      <c r="J131" s="127"/>
      <c r="K131" s="127"/>
      <c r="L131" s="127"/>
      <c r="M131" s="124"/>
      <c r="N131" s="127"/>
      <c r="O131" s="127"/>
      <c r="P131" s="127"/>
      <c r="Q131" s="127"/>
      <c r="R131" s="127"/>
      <c r="S131" s="124"/>
      <c r="T131" s="127"/>
      <c r="U131" s="127"/>
      <c r="V131" s="127"/>
      <c r="W131" s="127"/>
      <c r="X131" s="127"/>
      <c r="Y131" s="127"/>
      <c r="Z131" s="127"/>
      <c r="AA131" s="127"/>
      <c r="AB131" s="127"/>
      <c r="AC131" s="127"/>
      <c r="AD131" s="127"/>
      <c r="AE131" s="127"/>
      <c r="AF131" s="127"/>
      <c r="AG131" s="127"/>
      <c r="AH131" s="127"/>
      <c r="AI131" s="127"/>
      <c r="AJ131" s="127"/>
      <c r="AK131" s="127"/>
      <c r="AL131" s="127"/>
      <c r="AM131" s="127"/>
      <c r="AO131" s="127"/>
      <c r="AP131" s="127"/>
      <c r="AQ131" s="127"/>
      <c r="AR131" s="127"/>
      <c r="AS131" s="127"/>
      <c r="AT131" s="127"/>
      <c r="AU131" s="127"/>
      <c r="AV131" s="127"/>
      <c r="AW131" s="127"/>
      <c r="AX131" s="127"/>
      <c r="AY131" s="127"/>
      <c r="AZ131" s="127"/>
      <c r="BA131" s="127"/>
      <c r="BB131" s="127"/>
      <c r="BC131" s="127"/>
      <c r="BD131" s="127"/>
      <c r="BE131" s="127"/>
      <c r="BF131" s="127"/>
      <c r="BG131" s="127"/>
      <c r="BH131" s="127"/>
      <c r="BI131" s="127"/>
      <c r="BJ131" s="127"/>
      <c r="BK131" s="127"/>
      <c r="BL131" s="127"/>
      <c r="BM131" s="127"/>
      <c r="BN131" s="127"/>
      <c r="BO131" s="127"/>
      <c r="BP131" s="127"/>
      <c r="BQ131" s="127"/>
      <c r="BR131" s="127"/>
      <c r="BS131" s="127"/>
      <c r="BT131" s="127"/>
      <c r="BU131" s="127"/>
      <c r="BV131" s="127"/>
      <c r="BW131" s="127"/>
      <c r="BX131" s="124"/>
      <c r="BY131" s="127"/>
      <c r="BZ131" s="127"/>
      <c r="CA131" s="127"/>
      <c r="CB131" s="127"/>
      <c r="CC131" s="127"/>
      <c r="CD131" s="127"/>
      <c r="CE131" s="127"/>
      <c r="CF131" s="127"/>
      <c r="CG131" s="127"/>
      <c r="CH131" s="127"/>
      <c r="CI131" s="127"/>
      <c r="CJ131" s="127"/>
      <c r="CK131" s="127"/>
      <c r="CL131" s="127"/>
      <c r="CM131" s="127"/>
      <c r="CN131" s="127"/>
      <c r="CO131" s="127"/>
      <c r="CP131" s="127"/>
      <c r="CR131" s="127"/>
      <c r="CS131" s="127"/>
      <c r="CT131" s="127"/>
      <c r="CU131" s="127"/>
      <c r="CV131" s="127"/>
      <c r="CW131" s="127"/>
      <c r="CX131" s="127"/>
      <c r="CY131" s="127"/>
      <c r="CZ131" s="127"/>
      <c r="DA131" s="127"/>
      <c r="DB131" s="127"/>
      <c r="DC131" s="127"/>
      <c r="DD131" s="127"/>
      <c r="DE131" s="127"/>
      <c r="DF131" s="127"/>
      <c r="DG131" s="127"/>
      <c r="DH131" s="127"/>
      <c r="DI131" s="127"/>
      <c r="DJ131" s="127"/>
      <c r="DK131" s="127"/>
      <c r="DL131" s="127"/>
      <c r="DM131" s="127"/>
      <c r="DN131" s="127"/>
      <c r="DO131" s="127"/>
      <c r="DP131" s="127"/>
      <c r="DQ131" s="127"/>
      <c r="DR131" s="127"/>
      <c r="DS131" s="127"/>
      <c r="DT131" s="127"/>
      <c r="DU131" s="127"/>
      <c r="DW131" s="127"/>
      <c r="DX131" s="184"/>
      <c r="DY131" s="127"/>
      <c r="DZ131" s="127"/>
      <c r="EA131" s="127"/>
      <c r="EB131" s="127"/>
      <c r="EC131" s="127"/>
      <c r="ED131" s="127"/>
      <c r="EE131" s="127"/>
      <c r="EF131" s="127"/>
      <c r="EG131" s="127"/>
      <c r="EH131" s="127"/>
      <c r="EI131" s="127"/>
      <c r="EJ131" s="127"/>
      <c r="EK131" s="127"/>
      <c r="EL131" s="127"/>
      <c r="EM131" s="127"/>
      <c r="EN131" s="127"/>
      <c r="EO131" s="127"/>
      <c r="EP131" s="127"/>
    </row>
    <row r="132" s="125" customFormat="true" ht="12.75" hidden="false" customHeight="false" outlineLevel="0" collapsed="false">
      <c r="A132" s="196"/>
      <c r="B132" s="127"/>
      <c r="C132" s="124"/>
      <c r="D132" s="127"/>
      <c r="E132" s="127"/>
      <c r="F132" s="127"/>
      <c r="G132" s="127"/>
      <c r="H132" s="127"/>
      <c r="I132" s="127"/>
      <c r="J132" s="127"/>
      <c r="K132" s="127"/>
      <c r="L132" s="127"/>
      <c r="M132" s="124"/>
      <c r="N132" s="127"/>
      <c r="O132" s="127"/>
      <c r="P132" s="127"/>
      <c r="Q132" s="127"/>
      <c r="R132" s="127"/>
      <c r="S132" s="124"/>
      <c r="T132" s="127"/>
      <c r="U132" s="127"/>
      <c r="V132" s="127"/>
      <c r="W132" s="127"/>
      <c r="X132" s="127"/>
      <c r="Y132" s="127"/>
      <c r="Z132" s="127"/>
      <c r="AA132" s="127"/>
      <c r="AB132" s="127"/>
      <c r="AC132" s="127"/>
      <c r="AD132" s="127"/>
      <c r="AE132" s="127"/>
      <c r="AF132" s="127"/>
      <c r="AG132" s="127"/>
      <c r="AH132" s="127"/>
      <c r="AI132" s="127"/>
      <c r="AJ132" s="127"/>
      <c r="AK132" s="127"/>
      <c r="AL132" s="127"/>
      <c r="AM132" s="127"/>
      <c r="AO132" s="127"/>
      <c r="AP132" s="127"/>
      <c r="AQ132" s="127"/>
      <c r="AR132" s="127"/>
      <c r="AS132" s="127"/>
      <c r="AT132" s="127"/>
      <c r="AU132" s="127"/>
      <c r="AV132" s="127"/>
      <c r="AW132" s="127"/>
      <c r="AX132" s="127"/>
      <c r="AY132" s="127"/>
      <c r="AZ132" s="127"/>
      <c r="BA132" s="127"/>
      <c r="BB132" s="127"/>
      <c r="BC132" s="127"/>
      <c r="BD132" s="127"/>
      <c r="BE132" s="127"/>
      <c r="BF132" s="127"/>
      <c r="BG132" s="127"/>
      <c r="BH132" s="127"/>
      <c r="BI132" s="127"/>
      <c r="BJ132" s="127"/>
      <c r="BK132" s="127"/>
      <c r="BL132" s="127"/>
      <c r="BM132" s="127"/>
      <c r="BN132" s="127"/>
      <c r="BO132" s="127"/>
      <c r="BP132" s="127"/>
      <c r="BQ132" s="127"/>
      <c r="BR132" s="127"/>
      <c r="BS132" s="127"/>
      <c r="BT132" s="127"/>
      <c r="BU132" s="127"/>
      <c r="BV132" s="127"/>
      <c r="BW132" s="127"/>
      <c r="BX132" s="124"/>
      <c r="BY132" s="127"/>
      <c r="BZ132" s="127"/>
      <c r="CA132" s="127"/>
      <c r="CB132" s="127"/>
      <c r="CC132" s="127"/>
      <c r="CD132" s="127"/>
      <c r="CE132" s="127"/>
      <c r="CF132" s="127"/>
      <c r="CG132" s="127"/>
      <c r="CH132" s="127"/>
      <c r="CI132" s="127"/>
      <c r="CJ132" s="127"/>
      <c r="CK132" s="127"/>
      <c r="CL132" s="127"/>
      <c r="CM132" s="127"/>
      <c r="CN132" s="127"/>
      <c r="CO132" s="127"/>
      <c r="CP132" s="127"/>
      <c r="CR132" s="127"/>
      <c r="CS132" s="127"/>
      <c r="CT132" s="127"/>
      <c r="CU132" s="127"/>
      <c r="CV132" s="127"/>
      <c r="CW132" s="127"/>
      <c r="CX132" s="127"/>
      <c r="CY132" s="127"/>
      <c r="CZ132" s="127"/>
      <c r="DA132" s="127"/>
      <c r="DB132" s="127"/>
      <c r="DC132" s="127"/>
      <c r="DD132" s="127"/>
      <c r="DE132" s="127"/>
      <c r="DF132" s="127"/>
      <c r="DG132" s="127"/>
      <c r="DH132" s="127"/>
      <c r="DI132" s="127"/>
      <c r="DJ132" s="127"/>
      <c r="DK132" s="127"/>
      <c r="DL132" s="127"/>
      <c r="DM132" s="127"/>
      <c r="DN132" s="127"/>
      <c r="DO132" s="127"/>
      <c r="DP132" s="127"/>
      <c r="DQ132" s="127"/>
      <c r="DR132" s="127"/>
      <c r="DS132" s="127"/>
      <c r="DT132" s="127"/>
      <c r="DU132" s="127"/>
      <c r="DW132" s="127"/>
      <c r="DX132" s="184"/>
      <c r="DY132" s="127"/>
      <c r="DZ132" s="127"/>
      <c r="EA132" s="127"/>
      <c r="EB132" s="127"/>
      <c r="EC132" s="127"/>
      <c r="ED132" s="127"/>
      <c r="EE132" s="127"/>
      <c r="EF132" s="127"/>
      <c r="EG132" s="127"/>
      <c r="EH132" s="127"/>
      <c r="EI132" s="127"/>
      <c r="EJ132" s="127"/>
      <c r="EK132" s="127"/>
      <c r="EL132" s="127"/>
      <c r="EM132" s="127"/>
      <c r="EN132" s="127"/>
      <c r="EO132" s="127"/>
      <c r="EP132" s="127"/>
    </row>
    <row r="133" s="125" customFormat="true" ht="12.75" hidden="false" customHeight="false" outlineLevel="0" collapsed="false">
      <c r="A133" s="196"/>
      <c r="B133" s="127"/>
      <c r="C133" s="124"/>
      <c r="D133" s="127"/>
      <c r="E133" s="127"/>
      <c r="F133" s="127"/>
      <c r="G133" s="127"/>
      <c r="H133" s="127"/>
      <c r="I133" s="127"/>
      <c r="J133" s="127"/>
      <c r="K133" s="127"/>
      <c r="L133" s="127"/>
      <c r="M133" s="124"/>
      <c r="N133" s="127"/>
      <c r="O133" s="127"/>
      <c r="P133" s="127"/>
      <c r="Q133" s="127"/>
      <c r="R133" s="127"/>
      <c r="S133" s="124"/>
      <c r="T133" s="127"/>
      <c r="U133" s="127"/>
      <c r="V133" s="127"/>
      <c r="W133" s="127"/>
      <c r="X133" s="127"/>
      <c r="Y133" s="127"/>
      <c r="Z133" s="127"/>
      <c r="AA133" s="127"/>
      <c r="AB133" s="127"/>
      <c r="AC133" s="127"/>
      <c r="AD133" s="127"/>
      <c r="AE133" s="127"/>
      <c r="AF133" s="127"/>
      <c r="AG133" s="127"/>
      <c r="AH133" s="127"/>
      <c r="AI133" s="127"/>
      <c r="AJ133" s="127"/>
      <c r="AK133" s="127"/>
      <c r="AL133" s="127"/>
      <c r="AM133" s="127"/>
      <c r="AO133" s="127"/>
      <c r="AP133" s="127"/>
      <c r="AQ133" s="127"/>
      <c r="AR133" s="127"/>
      <c r="AS133" s="127"/>
      <c r="AT133" s="127"/>
      <c r="AU133" s="127"/>
      <c r="AV133" s="127"/>
      <c r="AW133" s="127"/>
      <c r="AX133" s="127"/>
      <c r="AY133" s="127"/>
      <c r="AZ133" s="127"/>
      <c r="BA133" s="127"/>
      <c r="BB133" s="127"/>
      <c r="BC133" s="127"/>
      <c r="BD133" s="127"/>
      <c r="BE133" s="127"/>
      <c r="BF133" s="127"/>
      <c r="BG133" s="127"/>
      <c r="BH133" s="127"/>
      <c r="BI133" s="127"/>
      <c r="BJ133" s="127"/>
      <c r="BK133" s="127"/>
      <c r="BL133" s="127"/>
      <c r="BM133" s="127"/>
      <c r="BN133" s="127"/>
      <c r="BO133" s="127"/>
      <c r="BP133" s="127"/>
      <c r="BQ133" s="127"/>
      <c r="BR133" s="127"/>
      <c r="BS133" s="127"/>
      <c r="BT133" s="127"/>
      <c r="BU133" s="127"/>
      <c r="BV133" s="127"/>
      <c r="BW133" s="127"/>
      <c r="BX133" s="124"/>
      <c r="BY133" s="127"/>
      <c r="BZ133" s="127"/>
      <c r="CA133" s="127"/>
      <c r="CB133" s="127"/>
      <c r="CC133" s="127"/>
      <c r="CD133" s="127"/>
      <c r="CE133" s="127"/>
      <c r="CF133" s="127"/>
      <c r="CG133" s="127"/>
      <c r="CH133" s="127"/>
      <c r="CI133" s="127"/>
      <c r="CJ133" s="127"/>
      <c r="CK133" s="127"/>
      <c r="CL133" s="127"/>
      <c r="CM133" s="127"/>
      <c r="CN133" s="127"/>
      <c r="CO133" s="127"/>
      <c r="CP133" s="127"/>
      <c r="CR133" s="127"/>
      <c r="CS133" s="127"/>
      <c r="CT133" s="127"/>
      <c r="CU133" s="127"/>
      <c r="CV133" s="127"/>
      <c r="CW133" s="127"/>
      <c r="CX133" s="127"/>
      <c r="CY133" s="127"/>
      <c r="CZ133" s="127"/>
      <c r="DA133" s="127"/>
      <c r="DB133" s="127"/>
      <c r="DC133" s="127"/>
      <c r="DD133" s="127"/>
      <c r="DE133" s="127"/>
      <c r="DF133" s="127"/>
      <c r="DG133" s="127"/>
      <c r="DH133" s="127"/>
      <c r="DI133" s="127"/>
      <c r="DJ133" s="127"/>
      <c r="DK133" s="127"/>
      <c r="DL133" s="127"/>
      <c r="DM133" s="127"/>
      <c r="DN133" s="127"/>
      <c r="DO133" s="127"/>
      <c r="DP133" s="127"/>
      <c r="DQ133" s="127"/>
      <c r="DR133" s="127"/>
      <c r="DS133" s="127"/>
      <c r="DT133" s="127"/>
      <c r="DU133" s="127"/>
      <c r="DW133" s="127"/>
      <c r="DX133" s="184"/>
      <c r="DY133" s="127"/>
      <c r="DZ133" s="127"/>
      <c r="EA133" s="127"/>
      <c r="EB133" s="127"/>
      <c r="EC133" s="127"/>
      <c r="ED133" s="127"/>
      <c r="EE133" s="127"/>
      <c r="EF133" s="127"/>
      <c r="EG133" s="127"/>
      <c r="EH133" s="127"/>
      <c r="EI133" s="127"/>
      <c r="EJ133" s="127"/>
      <c r="EK133" s="127"/>
      <c r="EL133" s="127"/>
      <c r="EM133" s="127"/>
      <c r="EN133" s="127"/>
      <c r="EO133" s="127"/>
      <c r="EP133" s="127"/>
    </row>
    <row r="134" s="125" customFormat="true" ht="12.75" hidden="false" customHeight="false" outlineLevel="0" collapsed="false">
      <c r="A134" s="196"/>
      <c r="B134" s="127"/>
      <c r="C134" s="124"/>
      <c r="D134" s="127"/>
      <c r="E134" s="127"/>
      <c r="F134" s="127"/>
      <c r="G134" s="127"/>
      <c r="H134" s="127"/>
      <c r="I134" s="127"/>
      <c r="J134" s="127"/>
      <c r="K134" s="127"/>
      <c r="L134" s="127"/>
      <c r="M134" s="124"/>
      <c r="N134" s="127"/>
      <c r="O134" s="127"/>
      <c r="P134" s="127"/>
      <c r="Q134" s="127"/>
      <c r="R134" s="127"/>
      <c r="S134" s="124"/>
      <c r="T134" s="127"/>
      <c r="U134" s="127"/>
      <c r="V134" s="127"/>
      <c r="W134" s="127"/>
      <c r="X134" s="127"/>
      <c r="Y134" s="127"/>
      <c r="Z134" s="127"/>
      <c r="AA134" s="127"/>
      <c r="AB134" s="127"/>
      <c r="AC134" s="127"/>
      <c r="AD134" s="127"/>
      <c r="AE134" s="127"/>
      <c r="AF134" s="127"/>
      <c r="AG134" s="127"/>
      <c r="AH134" s="127"/>
      <c r="AI134" s="127"/>
      <c r="AJ134" s="127"/>
      <c r="AK134" s="127"/>
      <c r="AL134" s="127"/>
      <c r="AM134" s="127"/>
      <c r="AO134" s="127"/>
      <c r="AP134" s="127"/>
      <c r="AQ134" s="127"/>
      <c r="AR134" s="127"/>
      <c r="AS134" s="127"/>
      <c r="AT134" s="127"/>
      <c r="AU134" s="127"/>
      <c r="AV134" s="127"/>
      <c r="AW134" s="127"/>
      <c r="AX134" s="127"/>
      <c r="AY134" s="127"/>
      <c r="AZ134" s="127"/>
      <c r="BA134" s="127"/>
      <c r="BB134" s="127"/>
      <c r="BC134" s="127"/>
      <c r="BD134" s="127"/>
      <c r="BE134" s="127"/>
      <c r="BF134" s="127"/>
      <c r="BG134" s="127"/>
      <c r="BH134" s="127"/>
      <c r="BI134" s="127"/>
      <c r="BJ134" s="127"/>
      <c r="BK134" s="127"/>
      <c r="BL134" s="127"/>
      <c r="BM134" s="127"/>
      <c r="BN134" s="127"/>
      <c r="BO134" s="127"/>
      <c r="BP134" s="127"/>
      <c r="BQ134" s="127"/>
      <c r="BR134" s="127"/>
      <c r="BS134" s="127"/>
      <c r="BT134" s="127"/>
      <c r="BU134" s="127"/>
      <c r="BV134" s="127"/>
      <c r="BW134" s="127"/>
      <c r="BX134" s="124"/>
      <c r="BY134" s="127"/>
      <c r="BZ134" s="127"/>
      <c r="CA134" s="127"/>
      <c r="CB134" s="127"/>
      <c r="CC134" s="127"/>
      <c r="CD134" s="127"/>
      <c r="CE134" s="127"/>
      <c r="CF134" s="127"/>
      <c r="CG134" s="127"/>
      <c r="CH134" s="127"/>
      <c r="CI134" s="127"/>
      <c r="CJ134" s="127"/>
      <c r="CK134" s="127"/>
      <c r="CL134" s="127"/>
      <c r="CM134" s="127"/>
      <c r="CN134" s="127"/>
      <c r="CO134" s="127"/>
      <c r="CP134" s="127"/>
      <c r="CR134" s="127"/>
      <c r="CS134" s="127"/>
      <c r="CT134" s="127"/>
      <c r="CU134" s="127"/>
      <c r="CV134" s="127"/>
      <c r="CW134" s="127"/>
      <c r="CX134" s="127"/>
      <c r="CY134" s="127"/>
      <c r="CZ134" s="127"/>
      <c r="DA134" s="127"/>
      <c r="DB134" s="127"/>
      <c r="DC134" s="127"/>
      <c r="DD134" s="127"/>
      <c r="DE134" s="127"/>
      <c r="DF134" s="127"/>
      <c r="DG134" s="127"/>
      <c r="DH134" s="127"/>
      <c r="DI134" s="127"/>
      <c r="DJ134" s="127"/>
      <c r="DK134" s="127"/>
      <c r="DL134" s="127"/>
      <c r="DM134" s="127"/>
      <c r="DN134" s="127"/>
      <c r="DO134" s="127"/>
      <c r="DP134" s="127"/>
      <c r="DQ134" s="127"/>
      <c r="DR134" s="127"/>
      <c r="DS134" s="127"/>
      <c r="DT134" s="127"/>
      <c r="DU134" s="127"/>
      <c r="DW134" s="127"/>
      <c r="DX134" s="184"/>
      <c r="DY134" s="127"/>
      <c r="DZ134" s="127"/>
      <c r="EA134" s="127"/>
      <c r="EB134" s="127"/>
      <c r="EC134" s="127"/>
      <c r="ED134" s="127"/>
      <c r="EE134" s="127"/>
      <c r="EF134" s="127"/>
      <c r="EG134" s="127"/>
      <c r="EH134" s="127"/>
      <c r="EI134" s="127"/>
      <c r="EJ134" s="127"/>
      <c r="EK134" s="127"/>
      <c r="EL134" s="127"/>
      <c r="EM134" s="127"/>
      <c r="EN134" s="127"/>
      <c r="EO134" s="127"/>
      <c r="EP134" s="127"/>
    </row>
    <row r="135" s="125" customFormat="true" ht="12.75" hidden="false" customHeight="false" outlineLevel="0" collapsed="false">
      <c r="A135" s="196"/>
      <c r="B135" s="127"/>
      <c r="C135" s="124"/>
      <c r="D135" s="127"/>
      <c r="E135" s="127"/>
      <c r="F135" s="127"/>
      <c r="G135" s="127"/>
      <c r="H135" s="127"/>
      <c r="I135" s="127"/>
      <c r="J135" s="127"/>
      <c r="K135" s="127"/>
      <c r="L135" s="127"/>
      <c r="M135" s="124"/>
      <c r="N135" s="127"/>
      <c r="O135" s="127"/>
      <c r="P135" s="127"/>
      <c r="Q135" s="127"/>
      <c r="R135" s="127"/>
      <c r="S135" s="124"/>
      <c r="T135" s="127"/>
      <c r="U135" s="127"/>
      <c r="V135" s="127"/>
      <c r="W135" s="127"/>
      <c r="X135" s="127"/>
      <c r="Y135" s="127"/>
      <c r="Z135" s="127"/>
      <c r="AA135" s="127"/>
      <c r="AB135" s="127"/>
      <c r="AC135" s="127"/>
      <c r="AD135" s="127"/>
      <c r="AE135" s="127"/>
      <c r="AF135" s="127"/>
      <c r="AG135" s="127"/>
      <c r="AH135" s="127"/>
      <c r="AI135" s="127"/>
      <c r="AJ135" s="127"/>
      <c r="AK135" s="127"/>
      <c r="AL135" s="127"/>
      <c r="AM135" s="127"/>
      <c r="AO135" s="127"/>
      <c r="AP135" s="127"/>
      <c r="AQ135" s="127"/>
      <c r="AR135" s="127"/>
      <c r="AS135" s="127"/>
      <c r="AT135" s="127"/>
      <c r="AU135" s="127"/>
      <c r="AV135" s="127"/>
      <c r="AW135" s="127"/>
      <c r="AX135" s="127"/>
      <c r="AY135" s="127"/>
      <c r="AZ135" s="127"/>
      <c r="BA135" s="127"/>
      <c r="BB135" s="127"/>
      <c r="BC135" s="127"/>
      <c r="BD135" s="127"/>
      <c r="BE135" s="127"/>
      <c r="BF135" s="127"/>
      <c r="BG135" s="127"/>
      <c r="BH135" s="127"/>
      <c r="BI135" s="127"/>
      <c r="BJ135" s="127"/>
      <c r="BK135" s="127"/>
      <c r="BL135" s="127"/>
      <c r="BM135" s="127"/>
      <c r="BN135" s="127"/>
      <c r="BO135" s="127"/>
      <c r="BP135" s="127"/>
      <c r="BQ135" s="127"/>
      <c r="BR135" s="127"/>
      <c r="BS135" s="127"/>
      <c r="BT135" s="127"/>
      <c r="BU135" s="127"/>
      <c r="BV135" s="127"/>
      <c r="BW135" s="127"/>
      <c r="BX135" s="124"/>
      <c r="BY135" s="127"/>
      <c r="BZ135" s="127"/>
      <c r="CA135" s="127"/>
      <c r="CB135" s="127"/>
      <c r="CC135" s="127"/>
      <c r="CD135" s="127"/>
      <c r="CE135" s="127"/>
      <c r="CF135" s="127"/>
      <c r="CG135" s="127"/>
      <c r="CH135" s="127"/>
      <c r="CI135" s="127"/>
      <c r="CJ135" s="127"/>
      <c r="CK135" s="127"/>
      <c r="CL135" s="127"/>
      <c r="CM135" s="127"/>
      <c r="CN135" s="127"/>
      <c r="CO135" s="127"/>
      <c r="CP135" s="127"/>
      <c r="CR135" s="127"/>
      <c r="CS135" s="127"/>
      <c r="CT135" s="127"/>
      <c r="CU135" s="127"/>
      <c r="CV135" s="127"/>
      <c r="CW135" s="127"/>
      <c r="CX135" s="127"/>
      <c r="CY135" s="127"/>
      <c r="CZ135" s="127"/>
      <c r="DA135" s="127"/>
      <c r="DB135" s="127"/>
      <c r="DC135" s="127"/>
      <c r="DD135" s="127"/>
      <c r="DE135" s="127"/>
      <c r="DF135" s="127"/>
      <c r="DG135" s="127"/>
      <c r="DH135" s="127"/>
      <c r="DI135" s="127"/>
      <c r="DJ135" s="127"/>
      <c r="DK135" s="127"/>
      <c r="DL135" s="127"/>
      <c r="DM135" s="127"/>
      <c r="DN135" s="127"/>
      <c r="DO135" s="127"/>
      <c r="DP135" s="127"/>
      <c r="DQ135" s="127"/>
      <c r="DR135" s="127"/>
      <c r="DS135" s="127"/>
      <c r="DT135" s="127"/>
      <c r="DU135" s="127"/>
      <c r="DW135" s="127"/>
      <c r="DX135" s="184"/>
      <c r="DY135" s="127"/>
      <c r="DZ135" s="127"/>
      <c r="EA135" s="127"/>
      <c r="EB135" s="127"/>
      <c r="EC135" s="127"/>
      <c r="ED135" s="127"/>
      <c r="EE135" s="127"/>
      <c r="EF135" s="127"/>
      <c r="EG135" s="127"/>
      <c r="EH135" s="127"/>
      <c r="EI135" s="127"/>
      <c r="EJ135" s="127"/>
      <c r="EK135" s="127"/>
      <c r="EL135" s="127"/>
      <c r="EM135" s="127"/>
      <c r="EN135" s="127"/>
      <c r="EO135" s="127"/>
      <c r="EP135" s="127"/>
    </row>
    <row r="136" s="125" customFormat="true" ht="12.75" hidden="false" customHeight="false" outlineLevel="0" collapsed="false">
      <c r="A136" s="196"/>
      <c r="B136" s="127"/>
      <c r="C136" s="124"/>
      <c r="D136" s="127"/>
      <c r="E136" s="127"/>
      <c r="F136" s="127"/>
      <c r="G136" s="127"/>
      <c r="H136" s="127"/>
      <c r="I136" s="127"/>
      <c r="J136" s="127"/>
      <c r="K136" s="127"/>
      <c r="L136" s="127"/>
      <c r="M136" s="124"/>
      <c r="N136" s="127"/>
      <c r="O136" s="127"/>
      <c r="P136" s="127"/>
      <c r="Q136" s="127"/>
      <c r="R136" s="127"/>
      <c r="S136" s="124"/>
      <c r="T136" s="127"/>
      <c r="U136" s="127"/>
      <c r="V136" s="127"/>
      <c r="W136" s="127"/>
      <c r="X136" s="127"/>
      <c r="Y136" s="127"/>
      <c r="Z136" s="127"/>
      <c r="AA136" s="127"/>
      <c r="AB136" s="127"/>
      <c r="AC136" s="127"/>
      <c r="AD136" s="127"/>
      <c r="AE136" s="127"/>
      <c r="AF136" s="127"/>
      <c r="AG136" s="127"/>
      <c r="AH136" s="127"/>
      <c r="AI136" s="127"/>
      <c r="AJ136" s="127"/>
      <c r="AK136" s="127"/>
      <c r="AL136" s="127"/>
      <c r="AM136" s="127"/>
      <c r="AO136" s="127"/>
      <c r="AP136" s="127"/>
      <c r="AQ136" s="127"/>
      <c r="AR136" s="127"/>
      <c r="AS136" s="127"/>
      <c r="AT136" s="127"/>
      <c r="AU136" s="127"/>
      <c r="AV136" s="127"/>
      <c r="AW136" s="127"/>
      <c r="AX136" s="127"/>
      <c r="AY136" s="127"/>
      <c r="AZ136" s="127"/>
      <c r="BA136" s="127"/>
      <c r="BB136" s="127"/>
      <c r="BC136" s="127"/>
      <c r="BD136" s="127"/>
      <c r="BE136" s="127"/>
      <c r="BF136" s="127"/>
      <c r="BG136" s="127"/>
      <c r="BH136" s="127"/>
      <c r="BI136" s="127"/>
      <c r="BJ136" s="127"/>
      <c r="BK136" s="127"/>
      <c r="BL136" s="127"/>
      <c r="BM136" s="127"/>
      <c r="BN136" s="127"/>
      <c r="BO136" s="127"/>
      <c r="BP136" s="127"/>
      <c r="BQ136" s="127"/>
      <c r="BR136" s="127"/>
      <c r="BS136" s="127"/>
      <c r="BT136" s="127"/>
      <c r="BU136" s="127"/>
      <c r="BV136" s="127"/>
      <c r="BW136" s="127"/>
      <c r="BX136" s="124"/>
      <c r="BY136" s="127"/>
      <c r="BZ136" s="127"/>
      <c r="CA136" s="127"/>
      <c r="CB136" s="127"/>
      <c r="CC136" s="127"/>
      <c r="CD136" s="127"/>
      <c r="CE136" s="127"/>
      <c r="CF136" s="127"/>
      <c r="CG136" s="127"/>
      <c r="CH136" s="127"/>
      <c r="CI136" s="127"/>
      <c r="CJ136" s="127"/>
      <c r="CK136" s="127"/>
      <c r="CL136" s="127"/>
      <c r="CM136" s="127"/>
      <c r="CN136" s="127"/>
      <c r="CO136" s="127"/>
      <c r="CP136" s="127"/>
      <c r="CR136" s="127"/>
      <c r="CS136" s="127"/>
      <c r="CT136" s="127"/>
      <c r="CU136" s="127"/>
      <c r="CV136" s="127"/>
      <c r="CW136" s="127"/>
      <c r="CX136" s="127"/>
      <c r="CY136" s="127"/>
      <c r="CZ136" s="127"/>
      <c r="DA136" s="127"/>
      <c r="DB136" s="127"/>
      <c r="DC136" s="127"/>
      <c r="DD136" s="127"/>
      <c r="DE136" s="127"/>
      <c r="DF136" s="127"/>
      <c r="DG136" s="127"/>
      <c r="DH136" s="127"/>
      <c r="DI136" s="127"/>
      <c r="DJ136" s="127"/>
      <c r="DK136" s="127"/>
      <c r="DL136" s="127"/>
      <c r="DM136" s="127"/>
      <c r="DN136" s="127"/>
      <c r="DO136" s="127"/>
      <c r="DP136" s="127"/>
      <c r="DQ136" s="127"/>
      <c r="DR136" s="127"/>
      <c r="DS136" s="127"/>
      <c r="DT136" s="127"/>
      <c r="DU136" s="127"/>
      <c r="DW136" s="127"/>
      <c r="DX136" s="184"/>
      <c r="DY136" s="127"/>
      <c r="DZ136" s="127"/>
      <c r="EA136" s="127"/>
      <c r="EB136" s="127"/>
      <c r="EC136" s="127"/>
      <c r="ED136" s="127"/>
      <c r="EE136" s="127"/>
      <c r="EF136" s="127"/>
      <c r="EG136" s="127"/>
      <c r="EH136" s="127"/>
      <c r="EI136" s="127"/>
      <c r="EJ136" s="127"/>
      <c r="EK136" s="127"/>
      <c r="EL136" s="127"/>
      <c r="EM136" s="127"/>
      <c r="EN136" s="127"/>
      <c r="EO136" s="127"/>
      <c r="EP136" s="127"/>
    </row>
    <row r="137" s="125" customFormat="true" ht="12.75" hidden="false" customHeight="false" outlineLevel="0" collapsed="false">
      <c r="A137" s="196"/>
      <c r="B137" s="127"/>
      <c r="C137" s="124"/>
      <c r="D137" s="127"/>
      <c r="E137" s="127"/>
      <c r="F137" s="127"/>
      <c r="G137" s="127"/>
      <c r="H137" s="127"/>
      <c r="I137" s="127"/>
      <c r="J137" s="127"/>
      <c r="K137" s="127"/>
      <c r="L137" s="127"/>
      <c r="M137" s="124"/>
      <c r="N137" s="127"/>
      <c r="O137" s="127"/>
      <c r="P137" s="127"/>
      <c r="Q137" s="127"/>
      <c r="R137" s="127"/>
      <c r="S137" s="124"/>
      <c r="T137" s="127"/>
      <c r="U137" s="127"/>
      <c r="V137" s="127"/>
      <c r="W137" s="127"/>
      <c r="X137" s="127"/>
      <c r="Y137" s="127"/>
      <c r="Z137" s="127"/>
      <c r="AA137" s="127"/>
      <c r="AB137" s="127"/>
      <c r="AC137" s="127"/>
      <c r="AD137" s="127"/>
      <c r="AE137" s="127"/>
      <c r="AF137" s="127"/>
      <c r="AG137" s="127"/>
      <c r="AH137" s="127"/>
      <c r="AI137" s="127"/>
      <c r="AJ137" s="127"/>
      <c r="AK137" s="127"/>
      <c r="AL137" s="127"/>
      <c r="AM137" s="127"/>
      <c r="AO137" s="127"/>
      <c r="AP137" s="127"/>
      <c r="AQ137" s="127"/>
      <c r="AR137" s="127"/>
      <c r="AS137" s="127"/>
      <c r="AT137" s="127"/>
      <c r="AU137" s="127"/>
      <c r="AV137" s="127"/>
      <c r="AW137" s="127"/>
      <c r="AX137" s="127"/>
      <c r="AY137" s="127"/>
      <c r="AZ137" s="127"/>
      <c r="BA137" s="127"/>
      <c r="BB137" s="127"/>
      <c r="BC137" s="127"/>
      <c r="BD137" s="127"/>
      <c r="BE137" s="127"/>
      <c r="BF137" s="127"/>
      <c r="BG137" s="127"/>
      <c r="BH137" s="127"/>
      <c r="BI137" s="127"/>
      <c r="BJ137" s="127"/>
      <c r="BK137" s="127"/>
      <c r="BL137" s="127"/>
      <c r="BM137" s="127"/>
      <c r="BN137" s="127"/>
      <c r="BO137" s="127"/>
      <c r="BP137" s="127"/>
      <c r="BQ137" s="127"/>
      <c r="BR137" s="127"/>
      <c r="BS137" s="127"/>
      <c r="BT137" s="127"/>
      <c r="BU137" s="127"/>
      <c r="BV137" s="127"/>
      <c r="BW137" s="127"/>
      <c r="BX137" s="124"/>
      <c r="BY137" s="127"/>
      <c r="BZ137" s="127"/>
      <c r="CA137" s="127"/>
      <c r="CB137" s="127"/>
      <c r="CC137" s="127"/>
      <c r="CD137" s="127"/>
      <c r="CE137" s="127"/>
      <c r="CF137" s="127"/>
      <c r="CG137" s="127"/>
      <c r="CH137" s="127"/>
      <c r="CI137" s="127"/>
      <c r="CJ137" s="127"/>
      <c r="CK137" s="127"/>
      <c r="CL137" s="127"/>
      <c r="CM137" s="127"/>
      <c r="CN137" s="127"/>
      <c r="CO137" s="127"/>
      <c r="CP137" s="127"/>
      <c r="CR137" s="127"/>
      <c r="CS137" s="127"/>
      <c r="CT137" s="127"/>
      <c r="CU137" s="127"/>
      <c r="CV137" s="127"/>
      <c r="CW137" s="127"/>
      <c r="CX137" s="127"/>
      <c r="CY137" s="127"/>
      <c r="CZ137" s="127"/>
      <c r="DA137" s="127"/>
      <c r="DB137" s="127"/>
      <c r="DC137" s="127"/>
      <c r="DD137" s="127"/>
      <c r="DE137" s="127"/>
      <c r="DF137" s="127"/>
      <c r="DG137" s="127"/>
      <c r="DH137" s="127"/>
      <c r="DI137" s="127"/>
      <c r="DJ137" s="127"/>
      <c r="DK137" s="127"/>
      <c r="DL137" s="127"/>
      <c r="DM137" s="127"/>
      <c r="DN137" s="127"/>
      <c r="DO137" s="127"/>
      <c r="DP137" s="127"/>
      <c r="DQ137" s="127"/>
      <c r="DR137" s="127"/>
      <c r="DS137" s="127"/>
      <c r="DT137" s="127"/>
      <c r="DU137" s="127"/>
      <c r="DW137" s="127"/>
      <c r="DX137" s="184"/>
      <c r="DY137" s="127"/>
      <c r="DZ137" s="127"/>
      <c r="EA137" s="127"/>
      <c r="EB137" s="127"/>
      <c r="EC137" s="127"/>
      <c r="ED137" s="127"/>
      <c r="EE137" s="127"/>
      <c r="EF137" s="127"/>
      <c r="EG137" s="127"/>
      <c r="EH137" s="127"/>
      <c r="EI137" s="127"/>
      <c r="EJ137" s="127"/>
      <c r="EK137" s="127"/>
      <c r="EL137" s="127"/>
      <c r="EM137" s="127"/>
      <c r="EN137" s="127"/>
      <c r="EO137" s="127"/>
      <c r="EP137" s="127"/>
    </row>
    <row r="138" s="125" customFormat="true" ht="12.75" hidden="false" customHeight="false" outlineLevel="0" collapsed="false">
      <c r="A138" s="196"/>
      <c r="B138" s="127"/>
      <c r="C138" s="124"/>
      <c r="D138" s="127"/>
      <c r="E138" s="127"/>
      <c r="F138" s="127"/>
      <c r="G138" s="127"/>
      <c r="H138" s="127"/>
      <c r="I138" s="127"/>
      <c r="J138" s="127"/>
      <c r="K138" s="127"/>
      <c r="L138" s="127"/>
      <c r="M138" s="124"/>
      <c r="N138" s="127"/>
      <c r="O138" s="127"/>
      <c r="P138" s="127"/>
      <c r="Q138" s="127"/>
      <c r="R138" s="127"/>
      <c r="S138" s="124"/>
      <c r="T138" s="127"/>
      <c r="U138" s="127"/>
      <c r="V138" s="127"/>
      <c r="W138" s="127"/>
      <c r="X138" s="127"/>
      <c r="Y138" s="127"/>
      <c r="Z138" s="127"/>
      <c r="AA138" s="127"/>
      <c r="AB138" s="127"/>
      <c r="AC138" s="127"/>
      <c r="AD138" s="127"/>
      <c r="AE138" s="127"/>
      <c r="AF138" s="127"/>
      <c r="AG138" s="127"/>
      <c r="AH138" s="127"/>
      <c r="AI138" s="127"/>
      <c r="AJ138" s="127"/>
      <c r="AK138" s="127"/>
      <c r="AL138" s="127"/>
      <c r="AM138" s="127"/>
      <c r="AO138" s="127"/>
      <c r="AP138" s="127"/>
      <c r="AQ138" s="127"/>
      <c r="AR138" s="127"/>
      <c r="AS138" s="127"/>
      <c r="AT138" s="127"/>
      <c r="AU138" s="127"/>
      <c r="AV138" s="127"/>
      <c r="AW138" s="127"/>
      <c r="AX138" s="127"/>
      <c r="AY138" s="127"/>
      <c r="AZ138" s="127"/>
      <c r="BA138" s="127"/>
      <c r="BB138" s="127"/>
      <c r="BC138" s="127"/>
      <c r="BD138" s="127"/>
      <c r="BE138" s="127"/>
      <c r="BF138" s="127"/>
      <c r="BG138" s="127"/>
      <c r="BH138" s="127"/>
      <c r="BI138" s="127"/>
      <c r="BJ138" s="127"/>
      <c r="BK138" s="127"/>
      <c r="BL138" s="127"/>
      <c r="BM138" s="127"/>
      <c r="BN138" s="127"/>
      <c r="BO138" s="127"/>
      <c r="BP138" s="127"/>
      <c r="BQ138" s="127"/>
      <c r="BR138" s="127"/>
      <c r="BS138" s="127"/>
      <c r="BT138" s="127"/>
      <c r="BU138" s="127"/>
      <c r="BV138" s="127"/>
      <c r="BW138" s="127"/>
      <c r="BX138" s="124"/>
      <c r="BY138" s="127"/>
      <c r="BZ138" s="127"/>
      <c r="CA138" s="127"/>
      <c r="CB138" s="127"/>
      <c r="CC138" s="127"/>
      <c r="CD138" s="127"/>
      <c r="CE138" s="127"/>
      <c r="CF138" s="127"/>
      <c r="CG138" s="127"/>
      <c r="CH138" s="127"/>
      <c r="CI138" s="127"/>
      <c r="CJ138" s="127"/>
      <c r="CK138" s="127"/>
      <c r="CL138" s="127"/>
      <c r="CM138" s="127"/>
      <c r="CN138" s="127"/>
      <c r="CO138" s="127"/>
      <c r="CP138" s="127"/>
      <c r="CR138" s="127"/>
      <c r="CS138" s="127"/>
      <c r="CT138" s="127"/>
      <c r="CU138" s="127"/>
      <c r="CV138" s="127"/>
      <c r="CW138" s="127"/>
      <c r="CX138" s="127"/>
      <c r="CY138" s="127"/>
      <c r="CZ138" s="127"/>
      <c r="DA138" s="127"/>
      <c r="DB138" s="127"/>
      <c r="DC138" s="127"/>
      <c r="DD138" s="127"/>
      <c r="DE138" s="127"/>
      <c r="DF138" s="127"/>
      <c r="DG138" s="127"/>
      <c r="DH138" s="127"/>
      <c r="DI138" s="127"/>
      <c r="DJ138" s="127"/>
      <c r="DK138" s="127"/>
      <c r="DL138" s="127"/>
      <c r="DM138" s="127"/>
      <c r="DN138" s="127"/>
      <c r="DO138" s="127"/>
      <c r="DP138" s="127"/>
      <c r="DQ138" s="127"/>
      <c r="DR138" s="127"/>
      <c r="DS138" s="127"/>
      <c r="DT138" s="127"/>
      <c r="DU138" s="127"/>
      <c r="DW138" s="127"/>
      <c r="DX138" s="184"/>
      <c r="DY138" s="127"/>
      <c r="DZ138" s="127"/>
      <c r="EA138" s="127"/>
      <c r="EB138" s="127"/>
      <c r="EC138" s="127"/>
      <c r="ED138" s="127"/>
      <c r="EE138" s="127"/>
      <c r="EF138" s="127"/>
      <c r="EG138" s="127"/>
      <c r="EH138" s="127"/>
      <c r="EI138" s="127"/>
      <c r="EJ138" s="127"/>
      <c r="EK138" s="127"/>
      <c r="EL138" s="127"/>
      <c r="EM138" s="127"/>
      <c r="EN138" s="127"/>
      <c r="EO138" s="127"/>
      <c r="EP138" s="127"/>
    </row>
    <row r="139" s="125" customFormat="true" ht="12.75" hidden="false" customHeight="false" outlineLevel="0" collapsed="false">
      <c r="A139" s="196"/>
      <c r="B139" s="127"/>
      <c r="C139" s="124"/>
      <c r="D139" s="127"/>
      <c r="E139" s="127"/>
      <c r="F139" s="127"/>
      <c r="G139" s="127"/>
      <c r="H139" s="127"/>
      <c r="I139" s="127"/>
      <c r="J139" s="127"/>
      <c r="K139" s="127"/>
      <c r="L139" s="127"/>
      <c r="M139" s="124"/>
      <c r="N139" s="127"/>
      <c r="O139" s="127"/>
      <c r="P139" s="127"/>
      <c r="Q139" s="127"/>
      <c r="R139" s="127"/>
      <c r="S139" s="124"/>
      <c r="T139" s="127"/>
      <c r="U139" s="127"/>
      <c r="V139" s="127"/>
      <c r="W139" s="127"/>
      <c r="X139" s="127"/>
      <c r="Y139" s="127"/>
      <c r="Z139" s="127"/>
      <c r="AA139" s="127"/>
      <c r="AB139" s="127"/>
      <c r="AC139" s="127"/>
      <c r="AD139" s="127"/>
      <c r="AE139" s="127"/>
      <c r="AF139" s="127"/>
      <c r="AG139" s="127"/>
      <c r="AH139" s="127"/>
      <c r="AI139" s="127"/>
      <c r="AJ139" s="127"/>
      <c r="AK139" s="127"/>
      <c r="AL139" s="127"/>
      <c r="AM139" s="127"/>
      <c r="AO139" s="127"/>
      <c r="AP139" s="127"/>
      <c r="AQ139" s="127"/>
      <c r="AR139" s="127"/>
      <c r="AS139" s="127"/>
      <c r="AT139" s="127"/>
      <c r="AU139" s="127"/>
      <c r="AV139" s="127"/>
      <c r="AW139" s="127"/>
      <c r="AX139" s="127"/>
      <c r="AY139" s="127"/>
      <c r="AZ139" s="127"/>
      <c r="BA139" s="127"/>
      <c r="BB139" s="127"/>
      <c r="BC139" s="127"/>
      <c r="BD139" s="127"/>
      <c r="BE139" s="127"/>
      <c r="BF139" s="127"/>
      <c r="BG139" s="127"/>
      <c r="BH139" s="127"/>
      <c r="BI139" s="127"/>
      <c r="BJ139" s="127"/>
      <c r="BK139" s="127"/>
      <c r="BL139" s="127"/>
      <c r="BM139" s="127"/>
      <c r="BN139" s="127"/>
      <c r="BO139" s="127"/>
      <c r="BP139" s="127"/>
      <c r="BQ139" s="127"/>
      <c r="BR139" s="127"/>
      <c r="BS139" s="127"/>
      <c r="BT139" s="127"/>
      <c r="BU139" s="127"/>
      <c r="BV139" s="127"/>
      <c r="BW139" s="127"/>
      <c r="BX139" s="124"/>
      <c r="BY139" s="127"/>
      <c r="BZ139" s="127"/>
      <c r="CA139" s="127"/>
      <c r="CB139" s="127"/>
      <c r="CC139" s="127"/>
      <c r="CD139" s="127"/>
      <c r="CE139" s="127"/>
      <c r="CF139" s="127"/>
      <c r="CG139" s="127"/>
      <c r="CH139" s="127"/>
      <c r="CI139" s="127"/>
      <c r="CJ139" s="127"/>
      <c r="CK139" s="127"/>
      <c r="CL139" s="127"/>
      <c r="CM139" s="127"/>
      <c r="CN139" s="127"/>
      <c r="CO139" s="127"/>
      <c r="CP139" s="127"/>
      <c r="CR139" s="127"/>
      <c r="CS139" s="127"/>
      <c r="CT139" s="127"/>
      <c r="CU139" s="127"/>
      <c r="CV139" s="127"/>
      <c r="CW139" s="127"/>
      <c r="CX139" s="127"/>
      <c r="CY139" s="127"/>
      <c r="CZ139" s="127"/>
      <c r="DA139" s="127"/>
      <c r="DB139" s="127"/>
      <c r="DC139" s="127"/>
      <c r="DD139" s="127"/>
      <c r="DE139" s="127"/>
      <c r="DF139" s="127"/>
      <c r="DG139" s="127"/>
      <c r="DH139" s="127"/>
      <c r="DI139" s="127"/>
      <c r="DJ139" s="127"/>
      <c r="DK139" s="127"/>
      <c r="DL139" s="127"/>
      <c r="DM139" s="127"/>
      <c r="DN139" s="127"/>
      <c r="DO139" s="127"/>
      <c r="DP139" s="127"/>
      <c r="DQ139" s="127"/>
      <c r="DR139" s="127"/>
      <c r="DS139" s="127"/>
      <c r="DT139" s="127"/>
      <c r="DU139" s="127"/>
      <c r="DW139" s="127"/>
      <c r="DX139" s="184"/>
      <c r="DY139" s="127"/>
      <c r="DZ139" s="127"/>
      <c r="EA139" s="127"/>
      <c r="EB139" s="127"/>
      <c r="EC139" s="127"/>
      <c r="ED139" s="127"/>
      <c r="EE139" s="127"/>
      <c r="EF139" s="127"/>
      <c r="EG139" s="127"/>
      <c r="EH139" s="127"/>
      <c r="EI139" s="127"/>
      <c r="EJ139" s="127"/>
      <c r="EK139" s="127"/>
      <c r="EL139" s="127"/>
      <c r="EM139" s="127"/>
      <c r="EN139" s="127"/>
      <c r="EO139" s="127"/>
      <c r="EP139" s="127"/>
    </row>
    <row r="140" s="125" customFormat="true" ht="12.75" hidden="false" customHeight="false" outlineLevel="0" collapsed="false">
      <c r="A140" s="196"/>
      <c r="B140" s="127"/>
      <c r="C140" s="124"/>
      <c r="D140" s="127"/>
      <c r="E140" s="127"/>
      <c r="F140" s="127"/>
      <c r="G140" s="127"/>
      <c r="H140" s="127"/>
      <c r="I140" s="127"/>
      <c r="J140" s="127"/>
      <c r="K140" s="127"/>
      <c r="L140" s="127"/>
      <c r="M140" s="124"/>
      <c r="N140" s="127"/>
      <c r="O140" s="127"/>
      <c r="P140" s="127"/>
      <c r="Q140" s="127"/>
      <c r="R140" s="127"/>
      <c r="S140" s="124"/>
      <c r="T140" s="127"/>
      <c r="U140" s="127"/>
      <c r="V140" s="127"/>
      <c r="W140" s="127"/>
      <c r="X140" s="127"/>
      <c r="Y140" s="127"/>
      <c r="Z140" s="127"/>
      <c r="AA140" s="127"/>
      <c r="AB140" s="127"/>
      <c r="AC140" s="127"/>
      <c r="AD140" s="127"/>
      <c r="AE140" s="127"/>
      <c r="AF140" s="127"/>
      <c r="AG140" s="127"/>
      <c r="AH140" s="127"/>
      <c r="AI140" s="127"/>
      <c r="AJ140" s="127"/>
      <c r="AK140" s="127"/>
      <c r="AL140" s="127"/>
      <c r="AM140" s="127"/>
      <c r="AO140" s="127"/>
      <c r="AP140" s="127"/>
      <c r="AQ140" s="127"/>
      <c r="AR140" s="127"/>
      <c r="AS140" s="127"/>
      <c r="AT140" s="127"/>
      <c r="AU140" s="127"/>
      <c r="AV140" s="127"/>
      <c r="AW140" s="127"/>
      <c r="AX140" s="127"/>
      <c r="AY140" s="127"/>
      <c r="AZ140" s="127"/>
      <c r="BA140" s="127"/>
      <c r="BB140" s="127"/>
      <c r="BC140" s="127"/>
      <c r="BD140" s="127"/>
      <c r="BE140" s="127"/>
      <c r="BF140" s="127"/>
      <c r="BG140" s="127"/>
      <c r="BH140" s="127"/>
      <c r="BI140" s="127"/>
      <c r="BJ140" s="127"/>
      <c r="BK140" s="127"/>
      <c r="BL140" s="127"/>
      <c r="BM140" s="127"/>
      <c r="BN140" s="127"/>
      <c r="BO140" s="127"/>
      <c r="BP140" s="127"/>
      <c r="BQ140" s="127"/>
      <c r="BR140" s="127"/>
      <c r="BS140" s="127"/>
      <c r="BT140" s="127"/>
      <c r="BU140" s="127"/>
      <c r="BV140" s="127"/>
      <c r="BW140" s="127"/>
      <c r="BX140" s="124"/>
      <c r="BY140" s="127"/>
      <c r="BZ140" s="127"/>
      <c r="CA140" s="127"/>
      <c r="CB140" s="127"/>
      <c r="CC140" s="127"/>
      <c r="CD140" s="127"/>
      <c r="CE140" s="127"/>
      <c r="CF140" s="127"/>
      <c r="CG140" s="127"/>
      <c r="CH140" s="127"/>
      <c r="CI140" s="127"/>
      <c r="CJ140" s="127"/>
      <c r="CK140" s="127"/>
      <c r="CL140" s="127"/>
      <c r="CM140" s="127"/>
      <c r="CN140" s="127"/>
      <c r="CO140" s="127"/>
      <c r="CP140" s="127"/>
      <c r="CR140" s="127"/>
      <c r="CS140" s="127"/>
      <c r="CT140" s="127"/>
      <c r="CU140" s="127"/>
      <c r="CV140" s="127"/>
      <c r="CW140" s="127"/>
      <c r="CX140" s="127"/>
      <c r="CY140" s="127"/>
      <c r="CZ140" s="127"/>
      <c r="DA140" s="127"/>
      <c r="DB140" s="127"/>
      <c r="DC140" s="127"/>
      <c r="DD140" s="127"/>
      <c r="DE140" s="127"/>
      <c r="DF140" s="127"/>
      <c r="DG140" s="127"/>
      <c r="DH140" s="127"/>
      <c r="DI140" s="127"/>
      <c r="DJ140" s="127"/>
      <c r="DK140" s="127"/>
      <c r="DL140" s="127"/>
      <c r="DM140" s="127"/>
      <c r="DN140" s="127"/>
      <c r="DO140" s="127"/>
      <c r="DP140" s="127"/>
      <c r="DQ140" s="127"/>
      <c r="DR140" s="127"/>
      <c r="DS140" s="127"/>
      <c r="DT140" s="127"/>
      <c r="DU140" s="127"/>
      <c r="DW140" s="127"/>
      <c r="DX140" s="184"/>
      <c r="DY140" s="127"/>
      <c r="DZ140" s="127"/>
      <c r="EA140" s="127"/>
      <c r="EB140" s="127"/>
      <c r="EC140" s="127"/>
      <c r="ED140" s="127"/>
      <c r="EE140" s="127"/>
      <c r="EF140" s="127"/>
      <c r="EG140" s="127"/>
      <c r="EH140" s="127"/>
      <c r="EI140" s="127"/>
      <c r="EJ140" s="127"/>
      <c r="EK140" s="127"/>
      <c r="EL140" s="127"/>
      <c r="EM140" s="127"/>
      <c r="EN140" s="127"/>
      <c r="EO140" s="127"/>
      <c r="EP140" s="127"/>
    </row>
    <row r="141" s="125" customFormat="true" ht="12.75" hidden="false" customHeight="false" outlineLevel="0" collapsed="false">
      <c r="A141" s="196"/>
      <c r="B141" s="127"/>
      <c r="C141" s="124"/>
      <c r="D141" s="127"/>
      <c r="E141" s="127"/>
      <c r="F141" s="127"/>
      <c r="G141" s="127"/>
      <c r="H141" s="127"/>
      <c r="I141" s="127"/>
      <c r="J141" s="127"/>
      <c r="K141" s="127"/>
      <c r="L141" s="127"/>
      <c r="M141" s="124"/>
      <c r="N141" s="127"/>
      <c r="O141" s="127"/>
      <c r="P141" s="127"/>
      <c r="Q141" s="127"/>
      <c r="R141" s="127"/>
      <c r="S141" s="124"/>
      <c r="T141" s="127"/>
      <c r="U141" s="127"/>
      <c r="V141" s="127"/>
      <c r="W141" s="127"/>
      <c r="X141" s="127"/>
      <c r="Y141" s="127"/>
      <c r="Z141" s="127"/>
      <c r="AA141" s="127"/>
      <c r="AB141" s="127"/>
      <c r="AC141" s="127"/>
      <c r="AD141" s="127"/>
      <c r="AE141" s="127"/>
      <c r="AF141" s="127"/>
      <c r="AG141" s="127"/>
      <c r="AH141" s="127"/>
      <c r="AI141" s="127"/>
      <c r="AJ141" s="127"/>
      <c r="AK141" s="127"/>
      <c r="AL141" s="127"/>
      <c r="AM141" s="127"/>
      <c r="AO141" s="127"/>
      <c r="AP141" s="127"/>
      <c r="AQ141" s="127"/>
      <c r="AR141" s="127"/>
      <c r="AS141" s="127"/>
      <c r="AT141" s="127"/>
      <c r="AU141" s="127"/>
      <c r="AV141" s="127"/>
      <c r="AW141" s="127"/>
      <c r="AX141" s="127"/>
      <c r="AY141" s="127"/>
      <c r="AZ141" s="127"/>
      <c r="BA141" s="127"/>
      <c r="BB141" s="127"/>
      <c r="BC141" s="127"/>
      <c r="BD141" s="127"/>
      <c r="BE141" s="127"/>
      <c r="BF141" s="127"/>
      <c r="BG141" s="127"/>
      <c r="BH141" s="127"/>
      <c r="BI141" s="127"/>
      <c r="BJ141" s="127"/>
      <c r="BK141" s="127"/>
      <c r="BL141" s="127"/>
      <c r="BM141" s="127"/>
      <c r="BN141" s="127"/>
      <c r="BO141" s="127"/>
      <c r="BP141" s="127"/>
      <c r="BQ141" s="127"/>
      <c r="BR141" s="127"/>
      <c r="BS141" s="127"/>
      <c r="BT141" s="127"/>
      <c r="BU141" s="127"/>
      <c r="BV141" s="127"/>
      <c r="BW141" s="127"/>
      <c r="BX141" s="124"/>
      <c r="BY141" s="127"/>
      <c r="BZ141" s="127"/>
      <c r="CA141" s="127"/>
      <c r="CB141" s="127"/>
      <c r="CC141" s="127"/>
      <c r="CD141" s="127"/>
      <c r="CE141" s="127"/>
      <c r="CF141" s="127"/>
      <c r="CG141" s="127"/>
      <c r="CH141" s="127"/>
      <c r="CI141" s="127"/>
      <c r="CJ141" s="127"/>
      <c r="CK141" s="127"/>
      <c r="CL141" s="127"/>
      <c r="CM141" s="127"/>
      <c r="CN141" s="127"/>
      <c r="CO141" s="127"/>
      <c r="CP141" s="127"/>
      <c r="CR141" s="127"/>
      <c r="CS141" s="127"/>
      <c r="CT141" s="127"/>
      <c r="CU141" s="127"/>
      <c r="CV141" s="127"/>
      <c r="CW141" s="127"/>
      <c r="CX141" s="127"/>
      <c r="CY141" s="127"/>
      <c r="CZ141" s="127"/>
      <c r="DA141" s="127"/>
      <c r="DB141" s="127"/>
      <c r="DC141" s="127"/>
      <c r="DD141" s="127"/>
      <c r="DE141" s="127"/>
      <c r="DF141" s="127"/>
      <c r="DG141" s="127"/>
      <c r="DH141" s="127"/>
      <c r="DI141" s="127"/>
      <c r="DJ141" s="127"/>
      <c r="DK141" s="127"/>
      <c r="DL141" s="127"/>
      <c r="DM141" s="127"/>
      <c r="DN141" s="127"/>
      <c r="DO141" s="127"/>
      <c r="DP141" s="127"/>
      <c r="DQ141" s="127"/>
      <c r="DR141" s="127"/>
      <c r="DS141" s="127"/>
      <c r="DT141" s="127"/>
      <c r="DU141" s="127"/>
      <c r="DW141" s="127"/>
      <c r="DX141" s="184"/>
      <c r="DY141" s="127"/>
      <c r="DZ141" s="127"/>
      <c r="EA141" s="127"/>
      <c r="EB141" s="127"/>
      <c r="EC141" s="127"/>
      <c r="ED141" s="127"/>
      <c r="EE141" s="127"/>
      <c r="EF141" s="127"/>
      <c r="EG141" s="127"/>
      <c r="EH141" s="127"/>
      <c r="EI141" s="127"/>
      <c r="EJ141" s="127"/>
      <c r="EK141" s="127"/>
      <c r="EL141" s="127"/>
      <c r="EM141" s="127"/>
      <c r="EN141" s="127"/>
      <c r="EO141" s="127"/>
      <c r="EP141" s="127"/>
    </row>
    <row r="142" s="125" customFormat="true" ht="12.75" hidden="false" customHeight="false" outlineLevel="0" collapsed="false">
      <c r="A142" s="196"/>
      <c r="B142" s="127"/>
      <c r="C142" s="124"/>
      <c r="D142" s="127"/>
      <c r="E142" s="127"/>
      <c r="F142" s="127"/>
      <c r="G142" s="127"/>
      <c r="H142" s="127"/>
      <c r="I142" s="127"/>
      <c r="J142" s="127"/>
      <c r="K142" s="127"/>
      <c r="L142" s="127"/>
      <c r="M142" s="124"/>
      <c r="N142" s="127"/>
      <c r="O142" s="127"/>
      <c r="P142" s="127"/>
      <c r="Q142" s="127"/>
      <c r="R142" s="127"/>
      <c r="S142" s="124"/>
      <c r="T142" s="127"/>
      <c r="U142" s="127"/>
      <c r="V142" s="127"/>
      <c r="W142" s="127"/>
      <c r="X142" s="127"/>
      <c r="Y142" s="127"/>
      <c r="Z142" s="127"/>
      <c r="AA142" s="127"/>
      <c r="AB142" s="127"/>
      <c r="AC142" s="127"/>
      <c r="AD142" s="127"/>
      <c r="AE142" s="127"/>
      <c r="AF142" s="127"/>
      <c r="AG142" s="127"/>
      <c r="AH142" s="127"/>
      <c r="AI142" s="127"/>
      <c r="AJ142" s="127"/>
      <c r="AK142" s="127"/>
      <c r="AL142" s="127"/>
      <c r="AM142" s="127"/>
      <c r="AO142" s="127"/>
      <c r="AP142" s="127"/>
      <c r="AQ142" s="127"/>
      <c r="AR142" s="127"/>
      <c r="AS142" s="127"/>
      <c r="AT142" s="127"/>
      <c r="AU142" s="127"/>
      <c r="AV142" s="127"/>
      <c r="AW142" s="127"/>
      <c r="AX142" s="127"/>
      <c r="AY142" s="127"/>
      <c r="AZ142" s="127"/>
      <c r="BA142" s="127"/>
      <c r="BB142" s="127"/>
      <c r="BC142" s="127"/>
      <c r="BD142" s="127"/>
      <c r="BE142" s="127"/>
      <c r="BF142" s="127"/>
      <c r="BG142" s="127"/>
      <c r="BH142" s="127"/>
      <c r="BI142" s="127"/>
      <c r="BJ142" s="127"/>
      <c r="BK142" s="127"/>
      <c r="BL142" s="127"/>
      <c r="BM142" s="127"/>
      <c r="BN142" s="127"/>
      <c r="BO142" s="127"/>
      <c r="BP142" s="127"/>
      <c r="BQ142" s="127"/>
      <c r="BR142" s="127"/>
      <c r="BS142" s="127"/>
      <c r="BT142" s="127"/>
      <c r="BU142" s="127"/>
      <c r="BV142" s="127"/>
      <c r="BW142" s="127"/>
      <c r="BX142" s="124"/>
      <c r="BY142" s="127"/>
      <c r="BZ142" s="127"/>
      <c r="CA142" s="127"/>
      <c r="CB142" s="127"/>
      <c r="CC142" s="127"/>
      <c r="CD142" s="127"/>
      <c r="CE142" s="127"/>
      <c r="CF142" s="127"/>
      <c r="CG142" s="127"/>
      <c r="CH142" s="127"/>
      <c r="CI142" s="127"/>
      <c r="CJ142" s="127"/>
      <c r="CK142" s="127"/>
      <c r="CL142" s="127"/>
      <c r="CM142" s="127"/>
      <c r="CN142" s="127"/>
      <c r="CO142" s="127"/>
      <c r="CP142" s="127"/>
      <c r="CR142" s="127"/>
      <c r="CS142" s="127"/>
      <c r="CT142" s="127"/>
      <c r="CU142" s="127"/>
      <c r="CV142" s="127"/>
      <c r="CW142" s="127"/>
      <c r="CX142" s="127"/>
      <c r="CY142" s="127"/>
      <c r="CZ142" s="127"/>
      <c r="DA142" s="127"/>
      <c r="DB142" s="127"/>
      <c r="DC142" s="127"/>
      <c r="DD142" s="127"/>
      <c r="DE142" s="127"/>
      <c r="DF142" s="127"/>
      <c r="DG142" s="127"/>
      <c r="DH142" s="127"/>
      <c r="DI142" s="127"/>
      <c r="DJ142" s="127"/>
      <c r="DK142" s="127"/>
      <c r="DL142" s="127"/>
      <c r="DM142" s="127"/>
      <c r="DN142" s="127"/>
      <c r="DO142" s="127"/>
      <c r="DP142" s="127"/>
      <c r="DQ142" s="127"/>
      <c r="DR142" s="127"/>
      <c r="DS142" s="127"/>
      <c r="DT142" s="127"/>
      <c r="DU142" s="127"/>
      <c r="DW142" s="127"/>
      <c r="DX142" s="184"/>
      <c r="DY142" s="127"/>
      <c r="DZ142" s="127"/>
      <c r="EA142" s="127"/>
      <c r="EB142" s="127"/>
      <c r="EC142" s="127"/>
      <c r="ED142" s="127"/>
      <c r="EE142" s="127"/>
      <c r="EF142" s="127"/>
      <c r="EG142" s="127"/>
      <c r="EH142" s="127"/>
      <c r="EI142" s="127"/>
      <c r="EJ142" s="127"/>
      <c r="EK142" s="127"/>
      <c r="EL142" s="127"/>
      <c r="EM142" s="127"/>
      <c r="EN142" s="127"/>
      <c r="EO142" s="127"/>
      <c r="EP142" s="127"/>
    </row>
    <row r="143" s="125" customFormat="true" ht="12.75" hidden="false" customHeight="false" outlineLevel="0" collapsed="false">
      <c r="A143" s="196"/>
      <c r="B143" s="127"/>
      <c r="C143" s="124"/>
      <c r="D143" s="127"/>
      <c r="E143" s="127"/>
      <c r="F143" s="127"/>
      <c r="G143" s="127"/>
      <c r="H143" s="127"/>
      <c r="I143" s="127"/>
      <c r="J143" s="127"/>
      <c r="K143" s="127"/>
      <c r="L143" s="127"/>
      <c r="M143" s="124"/>
      <c r="N143" s="127"/>
      <c r="O143" s="127"/>
      <c r="P143" s="127"/>
      <c r="Q143" s="127"/>
      <c r="R143" s="127"/>
      <c r="S143" s="124"/>
      <c r="T143" s="127"/>
      <c r="U143" s="127"/>
      <c r="V143" s="127"/>
      <c r="W143" s="127"/>
      <c r="X143" s="127"/>
      <c r="Y143" s="127"/>
      <c r="Z143" s="127"/>
      <c r="AA143" s="127"/>
      <c r="AB143" s="127"/>
      <c r="AC143" s="127"/>
      <c r="AD143" s="127"/>
      <c r="AE143" s="127"/>
      <c r="AF143" s="127"/>
      <c r="AG143" s="127"/>
      <c r="AH143" s="127"/>
      <c r="AI143" s="127"/>
      <c r="AJ143" s="127"/>
      <c r="AK143" s="127"/>
      <c r="AL143" s="127"/>
      <c r="AM143" s="127"/>
      <c r="AO143" s="127"/>
      <c r="AP143" s="127"/>
      <c r="AQ143" s="127"/>
      <c r="AR143" s="127"/>
      <c r="AS143" s="127"/>
      <c r="AT143" s="127"/>
      <c r="AU143" s="127"/>
      <c r="AV143" s="127"/>
      <c r="AW143" s="127"/>
      <c r="AX143" s="127"/>
      <c r="AY143" s="127"/>
      <c r="AZ143" s="127"/>
      <c r="BA143" s="127"/>
      <c r="BB143" s="127"/>
      <c r="BC143" s="127"/>
      <c r="BD143" s="127"/>
      <c r="BE143" s="127"/>
      <c r="BF143" s="127"/>
      <c r="BG143" s="127"/>
      <c r="BH143" s="127"/>
      <c r="BI143" s="127"/>
      <c r="BJ143" s="127"/>
      <c r="BK143" s="127"/>
      <c r="BL143" s="127"/>
      <c r="BM143" s="127"/>
      <c r="BN143" s="127"/>
      <c r="BO143" s="127"/>
      <c r="BP143" s="127"/>
      <c r="BQ143" s="127"/>
      <c r="BR143" s="127"/>
      <c r="BS143" s="127"/>
      <c r="BT143" s="127"/>
      <c r="BU143" s="127"/>
      <c r="BV143" s="127"/>
      <c r="BW143" s="127"/>
      <c r="BX143" s="124"/>
      <c r="BY143" s="127"/>
      <c r="BZ143" s="127"/>
      <c r="CA143" s="127"/>
      <c r="CB143" s="127"/>
      <c r="CC143" s="127"/>
      <c r="CD143" s="127"/>
      <c r="CE143" s="127"/>
      <c r="CF143" s="127"/>
      <c r="CG143" s="127"/>
      <c r="CH143" s="127"/>
      <c r="CI143" s="127"/>
      <c r="CJ143" s="127"/>
      <c r="CK143" s="127"/>
      <c r="CL143" s="127"/>
      <c r="CM143" s="127"/>
      <c r="CN143" s="127"/>
      <c r="CO143" s="127"/>
      <c r="CP143" s="127"/>
      <c r="CR143" s="127"/>
      <c r="CS143" s="127"/>
      <c r="CT143" s="127"/>
      <c r="CU143" s="127"/>
      <c r="CV143" s="127"/>
      <c r="CW143" s="127"/>
      <c r="CX143" s="127"/>
      <c r="CY143" s="127"/>
      <c r="CZ143" s="127"/>
      <c r="DA143" s="127"/>
      <c r="DB143" s="127"/>
      <c r="DC143" s="127"/>
      <c r="DD143" s="127"/>
      <c r="DE143" s="127"/>
      <c r="DF143" s="127"/>
      <c r="DG143" s="127"/>
      <c r="DH143" s="127"/>
      <c r="DI143" s="127"/>
      <c r="DJ143" s="127"/>
      <c r="DK143" s="127"/>
      <c r="DL143" s="127"/>
      <c r="DM143" s="127"/>
      <c r="DN143" s="127"/>
      <c r="DO143" s="127"/>
      <c r="DP143" s="127"/>
      <c r="DQ143" s="127"/>
      <c r="DR143" s="127"/>
      <c r="DS143" s="127"/>
      <c r="DT143" s="127"/>
      <c r="DU143" s="127"/>
      <c r="DW143" s="127"/>
      <c r="DX143" s="184"/>
      <c r="DY143" s="127"/>
      <c r="DZ143" s="127"/>
      <c r="EA143" s="127"/>
      <c r="EB143" s="127"/>
      <c r="EC143" s="127"/>
      <c r="ED143" s="127"/>
      <c r="EE143" s="127"/>
      <c r="EF143" s="127"/>
      <c r="EG143" s="127"/>
      <c r="EH143" s="127"/>
      <c r="EI143" s="127"/>
      <c r="EJ143" s="127"/>
      <c r="EK143" s="127"/>
      <c r="EL143" s="127"/>
      <c r="EM143" s="127"/>
      <c r="EN143" s="127"/>
      <c r="EO143" s="127"/>
      <c r="EP143" s="127"/>
    </row>
    <row r="144" s="125" customFormat="true" ht="12.75" hidden="false" customHeight="false" outlineLevel="0" collapsed="false">
      <c r="A144" s="196"/>
      <c r="B144" s="127"/>
      <c r="C144" s="124"/>
      <c r="D144" s="127"/>
      <c r="E144" s="127"/>
      <c r="F144" s="127"/>
      <c r="G144" s="127"/>
      <c r="H144" s="127"/>
      <c r="I144" s="127"/>
      <c r="J144" s="127"/>
      <c r="K144" s="127"/>
      <c r="L144" s="127"/>
      <c r="M144" s="124"/>
      <c r="N144" s="127"/>
      <c r="O144" s="127"/>
      <c r="P144" s="127"/>
      <c r="Q144" s="127"/>
      <c r="R144" s="127"/>
      <c r="S144" s="124"/>
      <c r="T144" s="127"/>
      <c r="U144" s="127"/>
      <c r="V144" s="127"/>
      <c r="W144" s="127"/>
      <c r="X144" s="127"/>
      <c r="Y144" s="127"/>
      <c r="Z144" s="127"/>
      <c r="AA144" s="127"/>
      <c r="AB144" s="127"/>
      <c r="AC144" s="127"/>
      <c r="AD144" s="127"/>
      <c r="AE144" s="127"/>
      <c r="AF144" s="127"/>
      <c r="AG144" s="127"/>
      <c r="AH144" s="127"/>
      <c r="AI144" s="127"/>
      <c r="AJ144" s="127"/>
      <c r="AK144" s="127"/>
      <c r="AL144" s="127"/>
      <c r="AM144" s="127"/>
      <c r="AO144" s="127"/>
      <c r="AP144" s="127"/>
      <c r="AQ144" s="127"/>
      <c r="AR144" s="127"/>
      <c r="AS144" s="127"/>
      <c r="AT144" s="127"/>
      <c r="AU144" s="127"/>
      <c r="AV144" s="127"/>
      <c r="AW144" s="127"/>
      <c r="AX144" s="127"/>
      <c r="AY144" s="127"/>
      <c r="AZ144" s="127"/>
      <c r="BA144" s="127"/>
      <c r="BB144" s="127"/>
      <c r="BC144" s="127"/>
      <c r="BD144" s="127"/>
      <c r="BE144" s="127"/>
      <c r="BF144" s="127"/>
      <c r="BG144" s="127"/>
      <c r="BH144" s="127"/>
      <c r="BI144" s="127"/>
      <c r="BJ144" s="127"/>
      <c r="BK144" s="127"/>
      <c r="BL144" s="127"/>
      <c r="BM144" s="127"/>
      <c r="BN144" s="127"/>
      <c r="BO144" s="127"/>
      <c r="BP144" s="127"/>
      <c r="BQ144" s="127"/>
      <c r="BR144" s="127"/>
      <c r="BS144" s="127"/>
      <c r="BT144" s="127"/>
      <c r="BU144" s="127"/>
      <c r="BV144" s="127"/>
      <c r="BW144" s="127"/>
      <c r="BX144" s="124"/>
      <c r="BY144" s="127"/>
      <c r="BZ144" s="127"/>
      <c r="CA144" s="127"/>
      <c r="CB144" s="127"/>
      <c r="CC144" s="127"/>
      <c r="CD144" s="127"/>
      <c r="CE144" s="127"/>
      <c r="CF144" s="127"/>
      <c r="CG144" s="127"/>
      <c r="CH144" s="127"/>
      <c r="CI144" s="127"/>
      <c r="CJ144" s="127"/>
      <c r="CK144" s="127"/>
      <c r="CL144" s="127"/>
      <c r="CM144" s="127"/>
      <c r="CN144" s="127"/>
      <c r="CO144" s="127"/>
      <c r="CP144" s="127"/>
      <c r="CR144" s="127"/>
      <c r="CS144" s="127"/>
      <c r="CT144" s="127"/>
      <c r="CU144" s="127"/>
      <c r="CV144" s="127"/>
      <c r="CW144" s="127"/>
      <c r="CX144" s="127"/>
      <c r="CY144" s="127"/>
      <c r="CZ144" s="127"/>
      <c r="DA144" s="127"/>
      <c r="DB144" s="127"/>
      <c r="DC144" s="127"/>
      <c r="DD144" s="127"/>
      <c r="DE144" s="127"/>
      <c r="DF144" s="127"/>
      <c r="DG144" s="127"/>
      <c r="DH144" s="127"/>
      <c r="DI144" s="127"/>
      <c r="DJ144" s="127"/>
      <c r="DK144" s="127"/>
      <c r="DL144" s="127"/>
      <c r="DM144" s="127"/>
      <c r="DN144" s="127"/>
      <c r="DO144" s="127"/>
      <c r="DP144" s="127"/>
      <c r="DQ144" s="127"/>
      <c r="DR144" s="127"/>
      <c r="DS144" s="127"/>
      <c r="DT144" s="127"/>
      <c r="DU144" s="127"/>
      <c r="DW144" s="127"/>
      <c r="DX144" s="184"/>
      <c r="DY144" s="127"/>
      <c r="DZ144" s="127"/>
      <c r="EA144" s="127"/>
      <c r="EB144" s="127"/>
      <c r="EC144" s="127"/>
      <c r="ED144" s="127"/>
      <c r="EE144" s="127"/>
      <c r="EF144" s="127"/>
      <c r="EG144" s="127"/>
      <c r="EH144" s="127"/>
      <c r="EI144" s="127"/>
      <c r="EJ144" s="127"/>
      <c r="EK144" s="127"/>
      <c r="EL144" s="127"/>
      <c r="EM144" s="127"/>
      <c r="EN144" s="127"/>
      <c r="EO144" s="127"/>
      <c r="EP144" s="127"/>
    </row>
    <row r="145" s="125" customFormat="true" ht="12.75" hidden="false" customHeight="false" outlineLevel="0" collapsed="false">
      <c r="A145" s="196"/>
      <c r="B145" s="127"/>
      <c r="C145" s="124"/>
      <c r="D145" s="127"/>
      <c r="E145" s="127"/>
      <c r="F145" s="127"/>
      <c r="G145" s="127"/>
      <c r="H145" s="127"/>
      <c r="I145" s="127"/>
      <c r="J145" s="127"/>
      <c r="K145" s="127"/>
      <c r="L145" s="127"/>
      <c r="M145" s="124"/>
      <c r="N145" s="127"/>
      <c r="O145" s="127"/>
      <c r="P145" s="127"/>
      <c r="Q145" s="127"/>
      <c r="R145" s="127"/>
      <c r="S145" s="124"/>
      <c r="T145" s="127"/>
      <c r="U145" s="127"/>
      <c r="V145" s="127"/>
      <c r="W145" s="127"/>
      <c r="X145" s="127"/>
      <c r="Y145" s="127"/>
      <c r="Z145" s="127"/>
      <c r="AA145" s="127"/>
      <c r="AB145" s="127"/>
      <c r="AC145" s="127"/>
      <c r="AD145" s="127"/>
      <c r="AE145" s="127"/>
      <c r="AF145" s="127"/>
      <c r="AG145" s="127"/>
      <c r="AH145" s="127"/>
      <c r="AI145" s="127"/>
      <c r="AJ145" s="127"/>
      <c r="AK145" s="127"/>
      <c r="AL145" s="127"/>
      <c r="AM145" s="127"/>
      <c r="AO145" s="127"/>
      <c r="AP145" s="127"/>
      <c r="AQ145" s="127"/>
      <c r="AR145" s="127"/>
      <c r="AS145" s="127"/>
      <c r="AT145" s="127"/>
      <c r="AU145" s="127"/>
      <c r="AV145" s="127"/>
      <c r="AW145" s="127"/>
      <c r="AX145" s="127"/>
      <c r="AY145" s="127"/>
      <c r="AZ145" s="127"/>
      <c r="BA145" s="127"/>
      <c r="BB145" s="127"/>
      <c r="BC145" s="127"/>
      <c r="BD145" s="127"/>
      <c r="BE145" s="127"/>
      <c r="BF145" s="127"/>
      <c r="BG145" s="127"/>
      <c r="BH145" s="127"/>
      <c r="BI145" s="127"/>
      <c r="BJ145" s="127"/>
      <c r="BK145" s="127"/>
      <c r="BL145" s="127"/>
      <c r="BM145" s="127"/>
      <c r="BN145" s="127"/>
      <c r="BO145" s="127"/>
      <c r="BP145" s="127"/>
      <c r="BQ145" s="127"/>
      <c r="BR145" s="127"/>
      <c r="BS145" s="127"/>
      <c r="BT145" s="127"/>
      <c r="BU145" s="127"/>
      <c r="BV145" s="127"/>
      <c r="BW145" s="127"/>
      <c r="BX145" s="124"/>
      <c r="BY145" s="127"/>
      <c r="BZ145" s="127"/>
      <c r="CA145" s="127"/>
      <c r="CB145" s="127"/>
      <c r="CC145" s="127"/>
      <c r="CD145" s="127"/>
      <c r="CE145" s="127"/>
      <c r="CF145" s="127"/>
      <c r="CG145" s="127"/>
      <c r="CH145" s="127"/>
      <c r="CI145" s="127"/>
      <c r="CJ145" s="127"/>
      <c r="CK145" s="127"/>
      <c r="CL145" s="127"/>
      <c r="CM145" s="127"/>
      <c r="CN145" s="127"/>
      <c r="CO145" s="127"/>
      <c r="CP145" s="127"/>
      <c r="CR145" s="127"/>
      <c r="CS145" s="127"/>
      <c r="CT145" s="127"/>
      <c r="CU145" s="127"/>
      <c r="CV145" s="127"/>
      <c r="CW145" s="127"/>
      <c r="CX145" s="127"/>
      <c r="CY145" s="127"/>
      <c r="CZ145" s="127"/>
      <c r="DA145" s="127"/>
      <c r="DB145" s="127"/>
      <c r="DC145" s="127"/>
      <c r="DD145" s="127"/>
      <c r="DE145" s="127"/>
      <c r="DF145" s="127"/>
      <c r="DG145" s="127"/>
      <c r="DH145" s="127"/>
      <c r="DI145" s="127"/>
      <c r="DJ145" s="127"/>
      <c r="DK145" s="127"/>
      <c r="DL145" s="127"/>
      <c r="DM145" s="127"/>
      <c r="DN145" s="127"/>
      <c r="DO145" s="127"/>
      <c r="DP145" s="127"/>
      <c r="DQ145" s="127"/>
      <c r="DR145" s="127"/>
      <c r="DS145" s="127"/>
      <c r="DT145" s="127"/>
      <c r="DU145" s="127"/>
      <c r="DW145" s="127"/>
      <c r="DX145" s="184"/>
      <c r="DY145" s="127"/>
      <c r="DZ145" s="127"/>
      <c r="EA145" s="127"/>
      <c r="EB145" s="127"/>
      <c r="EC145" s="127"/>
      <c r="ED145" s="127"/>
      <c r="EE145" s="127"/>
      <c r="EF145" s="127"/>
      <c r="EG145" s="127"/>
      <c r="EH145" s="127"/>
      <c r="EI145" s="127"/>
      <c r="EJ145" s="127"/>
      <c r="EK145" s="127"/>
      <c r="EL145" s="127"/>
      <c r="EM145" s="127"/>
      <c r="EN145" s="127"/>
      <c r="EO145" s="127"/>
      <c r="EP145" s="127"/>
    </row>
    <row r="146" s="125" customFormat="true" ht="12.75" hidden="false" customHeight="false" outlineLevel="0" collapsed="false">
      <c r="A146" s="196"/>
      <c r="B146" s="127"/>
      <c r="C146" s="124"/>
      <c r="D146" s="127"/>
      <c r="E146" s="127"/>
      <c r="F146" s="127"/>
      <c r="G146" s="127"/>
      <c r="H146" s="127"/>
      <c r="I146" s="127"/>
      <c r="J146" s="127"/>
      <c r="K146" s="127"/>
      <c r="L146" s="127"/>
      <c r="M146" s="124"/>
      <c r="N146" s="127"/>
      <c r="O146" s="127"/>
      <c r="P146" s="127"/>
      <c r="Q146" s="127"/>
      <c r="R146" s="127"/>
      <c r="S146" s="124"/>
      <c r="T146" s="127"/>
      <c r="U146" s="127"/>
      <c r="V146" s="127"/>
      <c r="W146" s="127"/>
      <c r="X146" s="127"/>
      <c r="Y146" s="127"/>
      <c r="Z146" s="127"/>
      <c r="AA146" s="127"/>
      <c r="AB146" s="127"/>
      <c r="AC146" s="127"/>
      <c r="AD146" s="127"/>
      <c r="AE146" s="127"/>
      <c r="AF146" s="127"/>
      <c r="AG146" s="127"/>
      <c r="AH146" s="127"/>
      <c r="AI146" s="127"/>
      <c r="AJ146" s="127"/>
      <c r="AK146" s="127"/>
      <c r="AL146" s="127"/>
      <c r="AM146" s="127"/>
      <c r="AO146" s="127"/>
      <c r="AP146" s="127"/>
      <c r="AQ146" s="127"/>
      <c r="AR146" s="127"/>
      <c r="AS146" s="127"/>
      <c r="AT146" s="127"/>
      <c r="AU146" s="127"/>
      <c r="AV146" s="127"/>
      <c r="AW146" s="127"/>
      <c r="AX146" s="127"/>
      <c r="AY146" s="127"/>
      <c r="AZ146" s="127"/>
      <c r="BA146" s="127"/>
      <c r="BB146" s="127"/>
      <c r="BC146" s="127"/>
      <c r="BD146" s="127"/>
      <c r="BE146" s="127"/>
      <c r="BF146" s="127"/>
      <c r="BG146" s="127"/>
      <c r="BH146" s="127"/>
      <c r="BI146" s="127"/>
      <c r="BJ146" s="127"/>
      <c r="BK146" s="127"/>
      <c r="BL146" s="127"/>
      <c r="BM146" s="127"/>
      <c r="BN146" s="127"/>
      <c r="BO146" s="127"/>
      <c r="BP146" s="127"/>
      <c r="BQ146" s="127"/>
      <c r="BR146" s="127"/>
      <c r="BS146" s="127"/>
      <c r="BT146" s="127"/>
      <c r="BU146" s="127"/>
      <c r="BV146" s="127"/>
      <c r="BW146" s="127"/>
      <c r="BX146" s="124"/>
      <c r="BY146" s="127"/>
      <c r="BZ146" s="127"/>
      <c r="CA146" s="127"/>
      <c r="CB146" s="127"/>
      <c r="CC146" s="127"/>
      <c r="CD146" s="127"/>
      <c r="CE146" s="127"/>
      <c r="CF146" s="127"/>
      <c r="CG146" s="127"/>
      <c r="CH146" s="127"/>
      <c r="CI146" s="127"/>
      <c r="CJ146" s="127"/>
      <c r="CK146" s="127"/>
      <c r="CL146" s="127"/>
      <c r="CM146" s="127"/>
      <c r="CN146" s="127"/>
      <c r="CO146" s="127"/>
      <c r="CP146" s="127"/>
      <c r="CR146" s="127"/>
      <c r="CS146" s="127"/>
      <c r="CT146" s="127"/>
      <c r="CU146" s="127"/>
      <c r="CV146" s="127"/>
      <c r="CW146" s="127"/>
      <c r="CX146" s="127"/>
      <c r="CY146" s="127"/>
      <c r="CZ146" s="127"/>
      <c r="DA146" s="127"/>
      <c r="DB146" s="127"/>
      <c r="DC146" s="127"/>
      <c r="DD146" s="127"/>
      <c r="DE146" s="127"/>
      <c r="DF146" s="127"/>
      <c r="DG146" s="127"/>
      <c r="DH146" s="127"/>
      <c r="DI146" s="127"/>
      <c r="DJ146" s="127"/>
      <c r="DK146" s="127"/>
      <c r="DL146" s="127"/>
      <c r="DM146" s="127"/>
      <c r="DN146" s="127"/>
      <c r="DO146" s="127"/>
      <c r="DP146" s="127"/>
      <c r="DQ146" s="127"/>
      <c r="DR146" s="127"/>
      <c r="DS146" s="127"/>
      <c r="DT146" s="127"/>
      <c r="DU146" s="127"/>
      <c r="DW146" s="127"/>
      <c r="DX146" s="184"/>
      <c r="DY146" s="127"/>
      <c r="DZ146" s="127"/>
      <c r="EA146" s="127"/>
      <c r="EB146" s="127"/>
      <c r="EC146" s="127"/>
      <c r="ED146" s="127"/>
      <c r="EE146" s="127"/>
      <c r="EF146" s="127"/>
      <c r="EG146" s="127"/>
      <c r="EH146" s="127"/>
      <c r="EI146" s="127"/>
      <c r="EJ146" s="127"/>
      <c r="EK146" s="127"/>
      <c r="EL146" s="127"/>
      <c r="EM146" s="127"/>
      <c r="EN146" s="127"/>
      <c r="EO146" s="127"/>
      <c r="EP146" s="127"/>
    </row>
    <row r="147" s="125" customFormat="true" ht="12.75" hidden="false" customHeight="false" outlineLevel="0" collapsed="false">
      <c r="A147" s="196"/>
      <c r="B147" s="127"/>
      <c r="C147" s="124"/>
      <c r="D147" s="127"/>
      <c r="E147" s="127"/>
      <c r="F147" s="127"/>
      <c r="G147" s="127"/>
      <c r="H147" s="127"/>
      <c r="I147" s="127"/>
      <c r="J147" s="127"/>
      <c r="K147" s="127"/>
      <c r="L147" s="127"/>
      <c r="M147" s="124"/>
      <c r="N147" s="127"/>
      <c r="O147" s="127"/>
      <c r="P147" s="127"/>
      <c r="Q147" s="127"/>
      <c r="R147" s="127"/>
      <c r="S147" s="124"/>
      <c r="T147" s="127"/>
      <c r="U147" s="127"/>
      <c r="V147" s="127"/>
      <c r="W147" s="127"/>
      <c r="X147" s="127"/>
      <c r="Y147" s="127"/>
      <c r="Z147" s="127"/>
      <c r="AA147" s="127"/>
      <c r="AB147" s="127"/>
      <c r="AC147" s="127"/>
      <c r="AD147" s="127"/>
      <c r="AE147" s="127"/>
      <c r="AF147" s="127"/>
      <c r="AG147" s="127"/>
      <c r="AH147" s="127"/>
      <c r="AI147" s="127"/>
      <c r="AJ147" s="127"/>
      <c r="AK147" s="127"/>
      <c r="AL147" s="127"/>
      <c r="AM147" s="127"/>
      <c r="AO147" s="127"/>
      <c r="AP147" s="127"/>
      <c r="AQ147" s="127"/>
      <c r="AR147" s="127"/>
      <c r="AS147" s="127"/>
      <c r="AT147" s="127"/>
      <c r="AU147" s="127"/>
      <c r="AV147" s="127"/>
      <c r="AW147" s="127"/>
      <c r="AX147" s="127"/>
      <c r="AY147" s="127"/>
      <c r="AZ147" s="127"/>
      <c r="BA147" s="127"/>
      <c r="BB147" s="127"/>
      <c r="BC147" s="127"/>
      <c r="BD147" s="127"/>
      <c r="BE147" s="127"/>
      <c r="BF147" s="127"/>
      <c r="BG147" s="127"/>
      <c r="BH147" s="127"/>
      <c r="BI147" s="127"/>
      <c r="BJ147" s="127"/>
      <c r="BK147" s="127"/>
      <c r="BL147" s="127"/>
      <c r="BM147" s="127"/>
      <c r="BN147" s="127"/>
      <c r="BO147" s="127"/>
      <c r="BP147" s="127"/>
      <c r="BQ147" s="127"/>
      <c r="BR147" s="127"/>
      <c r="BS147" s="127"/>
      <c r="BT147" s="127"/>
      <c r="BU147" s="127"/>
      <c r="BV147" s="127"/>
      <c r="BW147" s="127"/>
      <c r="BX147" s="124"/>
      <c r="BY147" s="127"/>
      <c r="BZ147" s="127"/>
      <c r="CA147" s="127"/>
      <c r="CB147" s="127"/>
      <c r="CC147" s="127"/>
      <c r="CD147" s="127"/>
      <c r="CE147" s="127"/>
      <c r="CF147" s="127"/>
      <c r="CG147" s="127"/>
      <c r="CH147" s="127"/>
      <c r="CI147" s="127"/>
      <c r="CJ147" s="127"/>
      <c r="CK147" s="127"/>
      <c r="CL147" s="127"/>
      <c r="CM147" s="127"/>
      <c r="CN147" s="127"/>
      <c r="CO147" s="127"/>
      <c r="CP147" s="127"/>
      <c r="CR147" s="127"/>
      <c r="CS147" s="127"/>
      <c r="CT147" s="127"/>
      <c r="CU147" s="127"/>
      <c r="CV147" s="127"/>
      <c r="CW147" s="127"/>
      <c r="CX147" s="127"/>
      <c r="CY147" s="127"/>
      <c r="CZ147" s="127"/>
      <c r="DA147" s="127"/>
      <c r="DB147" s="127"/>
      <c r="DC147" s="127"/>
      <c r="DD147" s="127"/>
      <c r="DE147" s="127"/>
      <c r="DF147" s="127"/>
      <c r="DG147" s="127"/>
      <c r="DH147" s="127"/>
      <c r="DI147" s="127"/>
      <c r="DJ147" s="127"/>
      <c r="DK147" s="127"/>
      <c r="DL147" s="127"/>
      <c r="DM147" s="127"/>
      <c r="DN147" s="127"/>
      <c r="DO147" s="127"/>
      <c r="DP147" s="127"/>
      <c r="DQ147" s="127"/>
      <c r="DR147" s="127"/>
      <c r="DS147" s="127"/>
      <c r="DT147" s="127"/>
      <c r="DU147" s="127"/>
      <c r="DW147" s="127"/>
      <c r="DX147" s="184"/>
      <c r="DY147" s="127"/>
      <c r="DZ147" s="127"/>
      <c r="EA147" s="127"/>
      <c r="EB147" s="127"/>
      <c r="EC147" s="127"/>
      <c r="ED147" s="127"/>
      <c r="EE147" s="127"/>
      <c r="EF147" s="127"/>
      <c r="EG147" s="127"/>
      <c r="EH147" s="127"/>
      <c r="EI147" s="127"/>
      <c r="EJ147" s="127"/>
      <c r="EK147" s="127"/>
      <c r="EL147" s="127"/>
      <c r="EM147" s="127"/>
      <c r="EN147" s="127"/>
      <c r="EO147" s="127"/>
      <c r="EP147" s="127"/>
    </row>
    <row r="148" s="125" customFormat="true" ht="12.75" hidden="false" customHeight="false" outlineLevel="0" collapsed="false">
      <c r="A148" s="196"/>
      <c r="B148" s="127"/>
      <c r="C148" s="124"/>
      <c r="D148" s="127"/>
      <c r="E148" s="127"/>
      <c r="F148" s="127"/>
      <c r="G148" s="127"/>
      <c r="H148" s="127"/>
      <c r="I148" s="127"/>
      <c r="J148" s="127"/>
      <c r="K148" s="127"/>
      <c r="L148" s="127"/>
      <c r="M148" s="124"/>
      <c r="N148" s="127"/>
      <c r="O148" s="127"/>
      <c r="P148" s="127"/>
      <c r="Q148" s="127"/>
      <c r="R148" s="127"/>
      <c r="S148" s="124"/>
      <c r="T148" s="127"/>
      <c r="U148" s="127"/>
      <c r="V148" s="127"/>
      <c r="W148" s="127"/>
      <c r="X148" s="127"/>
      <c r="Y148" s="127"/>
      <c r="Z148" s="127"/>
      <c r="AA148" s="127"/>
      <c r="AB148" s="127"/>
      <c r="AC148" s="127"/>
      <c r="AD148" s="127"/>
      <c r="AE148" s="127"/>
      <c r="AF148" s="127"/>
      <c r="AG148" s="127"/>
      <c r="AH148" s="127"/>
      <c r="AI148" s="127"/>
      <c r="AJ148" s="127"/>
      <c r="AK148" s="127"/>
      <c r="AL148" s="127"/>
      <c r="AM148" s="127"/>
      <c r="AO148" s="127"/>
      <c r="AP148" s="127"/>
      <c r="AQ148" s="127"/>
      <c r="AR148" s="127"/>
      <c r="AS148" s="127"/>
      <c r="AT148" s="127"/>
      <c r="AU148" s="127"/>
      <c r="AV148" s="127"/>
      <c r="AW148" s="127"/>
      <c r="AX148" s="127"/>
      <c r="AY148" s="127"/>
      <c r="AZ148" s="127"/>
      <c r="BA148" s="127"/>
      <c r="BB148" s="127"/>
      <c r="BC148" s="127"/>
      <c r="BD148" s="127"/>
      <c r="BE148" s="127"/>
      <c r="BF148" s="127"/>
      <c r="BG148" s="127"/>
      <c r="BH148" s="127"/>
      <c r="BI148" s="127"/>
      <c r="BJ148" s="127"/>
      <c r="BK148" s="127"/>
      <c r="BL148" s="127"/>
      <c r="BM148" s="127"/>
      <c r="BN148" s="127"/>
      <c r="BO148" s="127"/>
      <c r="BP148" s="127"/>
      <c r="BQ148" s="127"/>
      <c r="BR148" s="127"/>
      <c r="BS148" s="127"/>
      <c r="BT148" s="127"/>
      <c r="BU148" s="127"/>
      <c r="BV148" s="127"/>
      <c r="BW148" s="127"/>
      <c r="BX148" s="124"/>
      <c r="BY148" s="127"/>
      <c r="BZ148" s="127"/>
      <c r="CA148" s="127"/>
      <c r="CB148" s="127"/>
      <c r="CC148" s="127"/>
      <c r="CD148" s="127"/>
      <c r="CE148" s="127"/>
      <c r="CF148" s="127"/>
      <c r="CG148" s="127"/>
      <c r="CH148" s="127"/>
      <c r="CI148" s="127"/>
      <c r="CJ148" s="127"/>
      <c r="CK148" s="127"/>
      <c r="CL148" s="127"/>
      <c r="CM148" s="127"/>
      <c r="CN148" s="127"/>
      <c r="CO148" s="127"/>
      <c r="CP148" s="127"/>
      <c r="CR148" s="127"/>
      <c r="CS148" s="127"/>
      <c r="CT148" s="127"/>
      <c r="CU148" s="127"/>
      <c r="CV148" s="127"/>
      <c r="CW148" s="127"/>
      <c r="CX148" s="127"/>
      <c r="CY148" s="127"/>
      <c r="CZ148" s="127"/>
      <c r="DA148" s="127"/>
      <c r="DB148" s="127"/>
      <c r="DC148" s="127"/>
      <c r="DD148" s="127"/>
      <c r="DE148" s="127"/>
      <c r="DF148" s="127"/>
      <c r="DG148" s="127"/>
      <c r="DH148" s="127"/>
      <c r="DI148" s="127"/>
      <c r="DJ148" s="127"/>
      <c r="DK148" s="127"/>
      <c r="DL148" s="127"/>
      <c r="DM148" s="127"/>
      <c r="DN148" s="127"/>
      <c r="DO148" s="127"/>
      <c r="DP148" s="127"/>
      <c r="DQ148" s="127"/>
      <c r="DR148" s="127"/>
      <c r="DS148" s="127"/>
      <c r="DT148" s="127"/>
      <c r="DU148" s="127"/>
      <c r="DW148" s="127"/>
      <c r="DX148" s="184"/>
      <c r="DY148" s="127"/>
      <c r="DZ148" s="127"/>
      <c r="EA148" s="127"/>
      <c r="EB148" s="127"/>
      <c r="EC148" s="127"/>
      <c r="ED148" s="127"/>
      <c r="EE148" s="127"/>
      <c r="EF148" s="127"/>
      <c r="EG148" s="127"/>
      <c r="EH148" s="127"/>
      <c r="EI148" s="127"/>
      <c r="EJ148" s="127"/>
      <c r="EK148" s="127"/>
      <c r="EL148" s="127"/>
      <c r="EM148" s="127"/>
      <c r="EN148" s="127"/>
      <c r="EO148" s="127"/>
      <c r="EP148" s="127"/>
    </row>
    <row r="149" s="125" customFormat="true" ht="12.75" hidden="false" customHeight="false" outlineLevel="0" collapsed="false">
      <c r="A149" s="196"/>
      <c r="B149" s="127"/>
      <c r="C149" s="124"/>
      <c r="D149" s="127"/>
      <c r="E149" s="127"/>
      <c r="F149" s="127"/>
      <c r="G149" s="127"/>
      <c r="H149" s="127"/>
      <c r="I149" s="127"/>
      <c r="J149" s="127"/>
      <c r="K149" s="127"/>
      <c r="L149" s="127"/>
      <c r="M149" s="124"/>
      <c r="N149" s="127"/>
      <c r="O149" s="127"/>
      <c r="P149" s="127"/>
      <c r="Q149" s="127"/>
      <c r="R149" s="127"/>
      <c r="S149" s="124"/>
      <c r="T149" s="127"/>
      <c r="U149" s="127"/>
      <c r="V149" s="127"/>
      <c r="W149" s="127"/>
      <c r="X149" s="127"/>
      <c r="Y149" s="127"/>
      <c r="Z149" s="127"/>
      <c r="AA149" s="127"/>
      <c r="AB149" s="127"/>
      <c r="AC149" s="127"/>
      <c r="AD149" s="127"/>
      <c r="AE149" s="127"/>
      <c r="AF149" s="127"/>
      <c r="AG149" s="127"/>
      <c r="AH149" s="127"/>
      <c r="AI149" s="127"/>
      <c r="AJ149" s="127"/>
      <c r="AK149" s="127"/>
      <c r="AL149" s="127"/>
      <c r="AM149" s="127"/>
      <c r="AO149" s="127"/>
      <c r="AP149" s="127"/>
      <c r="AQ149" s="127"/>
      <c r="AR149" s="127"/>
      <c r="AS149" s="127"/>
      <c r="AT149" s="127"/>
      <c r="AU149" s="127"/>
      <c r="AV149" s="127"/>
      <c r="AW149" s="127"/>
      <c r="AX149" s="127"/>
      <c r="AY149" s="127"/>
      <c r="AZ149" s="127"/>
      <c r="BA149" s="127"/>
      <c r="BB149" s="127"/>
      <c r="BC149" s="127"/>
      <c r="BD149" s="127"/>
      <c r="BE149" s="127"/>
      <c r="BF149" s="127"/>
      <c r="BG149" s="127"/>
      <c r="BH149" s="127"/>
      <c r="BI149" s="127"/>
      <c r="BJ149" s="127"/>
      <c r="BK149" s="127"/>
      <c r="BL149" s="127"/>
      <c r="BM149" s="127"/>
      <c r="BN149" s="127"/>
      <c r="BO149" s="127"/>
      <c r="BP149" s="127"/>
      <c r="BQ149" s="127"/>
      <c r="BR149" s="127"/>
      <c r="BS149" s="127"/>
      <c r="BT149" s="127"/>
      <c r="BU149" s="127"/>
      <c r="BV149" s="127"/>
      <c r="BW149" s="127"/>
      <c r="BX149" s="124"/>
      <c r="BY149" s="127"/>
      <c r="BZ149" s="127"/>
      <c r="CA149" s="127"/>
      <c r="CB149" s="127"/>
      <c r="CC149" s="127"/>
      <c r="CD149" s="127"/>
      <c r="CE149" s="127"/>
      <c r="CF149" s="127"/>
      <c r="CG149" s="127"/>
      <c r="CH149" s="127"/>
      <c r="CI149" s="127"/>
      <c r="CJ149" s="127"/>
      <c r="CK149" s="127"/>
      <c r="CL149" s="127"/>
      <c r="CM149" s="127"/>
      <c r="CN149" s="127"/>
      <c r="CO149" s="127"/>
      <c r="CP149" s="127"/>
      <c r="CR149" s="127"/>
      <c r="CS149" s="127"/>
      <c r="CT149" s="127"/>
      <c r="CU149" s="127"/>
      <c r="CV149" s="127"/>
      <c r="CW149" s="127"/>
      <c r="CX149" s="127"/>
      <c r="CY149" s="127"/>
      <c r="CZ149" s="127"/>
      <c r="DA149" s="127"/>
      <c r="DB149" s="127"/>
      <c r="DC149" s="127"/>
      <c r="DD149" s="127"/>
      <c r="DE149" s="127"/>
      <c r="DF149" s="127"/>
      <c r="DG149" s="127"/>
      <c r="DH149" s="127"/>
      <c r="DI149" s="127"/>
      <c r="DJ149" s="127"/>
      <c r="DK149" s="127"/>
      <c r="DL149" s="127"/>
      <c r="DM149" s="127"/>
      <c r="DN149" s="127"/>
      <c r="DO149" s="127"/>
      <c r="DP149" s="127"/>
      <c r="DQ149" s="127"/>
      <c r="DR149" s="127"/>
      <c r="DS149" s="127"/>
      <c r="DT149" s="127"/>
      <c r="DU149" s="127"/>
      <c r="DW149" s="127"/>
      <c r="DX149" s="184"/>
      <c r="DY149" s="127"/>
      <c r="DZ149" s="127"/>
      <c r="EA149" s="127"/>
      <c r="EB149" s="127"/>
      <c r="EC149" s="127"/>
      <c r="ED149" s="127"/>
      <c r="EE149" s="127"/>
      <c r="EF149" s="127"/>
      <c r="EG149" s="127"/>
      <c r="EH149" s="127"/>
      <c r="EI149" s="127"/>
      <c r="EJ149" s="127"/>
      <c r="EK149" s="127"/>
      <c r="EL149" s="127"/>
      <c r="EM149" s="127"/>
      <c r="EN149" s="127"/>
      <c r="EO149" s="127"/>
      <c r="EP149" s="127"/>
    </row>
    <row r="150" s="125" customFormat="true" ht="12.75" hidden="false" customHeight="false" outlineLevel="0" collapsed="false">
      <c r="A150" s="196"/>
      <c r="B150" s="127"/>
      <c r="C150" s="124"/>
      <c r="D150" s="127"/>
      <c r="E150" s="127"/>
      <c r="F150" s="127"/>
      <c r="G150" s="127"/>
      <c r="H150" s="127"/>
      <c r="I150" s="127"/>
      <c r="J150" s="127"/>
      <c r="K150" s="127"/>
      <c r="L150" s="127"/>
      <c r="M150" s="124"/>
      <c r="N150" s="127"/>
      <c r="O150" s="127"/>
      <c r="P150" s="127"/>
      <c r="Q150" s="127"/>
      <c r="R150" s="127"/>
      <c r="S150" s="124"/>
      <c r="T150" s="127"/>
      <c r="U150" s="127"/>
      <c r="V150" s="127"/>
      <c r="W150" s="127"/>
      <c r="X150" s="127"/>
      <c r="Y150" s="127"/>
      <c r="Z150" s="127"/>
      <c r="AA150" s="127"/>
      <c r="AB150" s="127"/>
      <c r="AC150" s="127"/>
      <c r="AD150" s="127"/>
      <c r="AE150" s="127"/>
      <c r="AF150" s="127"/>
      <c r="AG150" s="127"/>
      <c r="AH150" s="127"/>
      <c r="AI150" s="127"/>
      <c r="AJ150" s="127"/>
      <c r="AK150" s="127"/>
      <c r="AL150" s="127"/>
      <c r="AM150" s="127"/>
      <c r="AO150" s="127"/>
      <c r="AP150" s="127"/>
      <c r="AQ150" s="127"/>
      <c r="AR150" s="127"/>
      <c r="AS150" s="127"/>
      <c r="AT150" s="127"/>
      <c r="AU150" s="127"/>
      <c r="AV150" s="127"/>
      <c r="AW150" s="127"/>
      <c r="AX150" s="127"/>
      <c r="AY150" s="127"/>
      <c r="AZ150" s="127"/>
      <c r="BA150" s="127"/>
      <c r="BB150" s="127"/>
      <c r="BC150" s="127"/>
      <c r="BD150" s="127"/>
      <c r="BE150" s="127"/>
      <c r="BF150" s="127"/>
      <c r="BG150" s="127"/>
      <c r="BH150" s="127"/>
      <c r="BI150" s="127"/>
      <c r="BJ150" s="127"/>
      <c r="BK150" s="127"/>
      <c r="BL150" s="127"/>
      <c r="BM150" s="127"/>
      <c r="BN150" s="127"/>
      <c r="BO150" s="127"/>
      <c r="BP150" s="127"/>
      <c r="BQ150" s="127"/>
      <c r="BR150" s="127"/>
      <c r="BS150" s="127"/>
      <c r="BT150" s="127"/>
      <c r="BU150" s="127"/>
      <c r="BV150" s="127"/>
      <c r="BW150" s="127"/>
      <c r="BX150" s="124"/>
      <c r="BY150" s="127"/>
      <c r="BZ150" s="127"/>
      <c r="CA150" s="127"/>
      <c r="CB150" s="127"/>
      <c r="CC150" s="127"/>
      <c r="CD150" s="127"/>
      <c r="CE150" s="127"/>
      <c r="CF150" s="127"/>
      <c r="CG150" s="127"/>
      <c r="CH150" s="127"/>
      <c r="CI150" s="127"/>
      <c r="CJ150" s="127"/>
      <c r="CK150" s="127"/>
      <c r="CL150" s="127"/>
      <c r="CM150" s="127"/>
      <c r="CN150" s="127"/>
      <c r="CO150" s="127"/>
      <c r="CP150" s="127"/>
      <c r="CR150" s="127"/>
      <c r="CS150" s="127"/>
      <c r="CT150" s="127"/>
      <c r="CU150" s="127"/>
      <c r="CV150" s="127"/>
      <c r="CW150" s="127"/>
      <c r="CX150" s="127"/>
      <c r="CY150" s="127"/>
      <c r="CZ150" s="127"/>
      <c r="DA150" s="127"/>
      <c r="DB150" s="127"/>
      <c r="DC150" s="127"/>
      <c r="DD150" s="127"/>
      <c r="DE150" s="127"/>
      <c r="DF150" s="127"/>
      <c r="DG150" s="127"/>
      <c r="DH150" s="127"/>
      <c r="DI150" s="127"/>
      <c r="DJ150" s="127"/>
      <c r="DK150" s="127"/>
      <c r="DL150" s="127"/>
      <c r="DM150" s="127"/>
      <c r="DN150" s="127"/>
      <c r="DO150" s="127"/>
      <c r="DP150" s="127"/>
      <c r="DQ150" s="127"/>
      <c r="DR150" s="127"/>
      <c r="DS150" s="127"/>
      <c r="DT150" s="127"/>
      <c r="DU150" s="127"/>
      <c r="DW150" s="127"/>
      <c r="DX150" s="184"/>
      <c r="DY150" s="127"/>
      <c r="DZ150" s="127"/>
      <c r="EA150" s="127"/>
      <c r="EB150" s="127"/>
      <c r="EC150" s="127"/>
      <c r="ED150" s="127"/>
      <c r="EE150" s="127"/>
      <c r="EF150" s="127"/>
      <c r="EG150" s="127"/>
      <c r="EH150" s="127"/>
      <c r="EI150" s="127"/>
      <c r="EJ150" s="127"/>
      <c r="EK150" s="127"/>
      <c r="EL150" s="127"/>
      <c r="EM150" s="127"/>
      <c r="EN150" s="127"/>
      <c r="EO150" s="127"/>
      <c r="EP150" s="127"/>
    </row>
    <row r="151" s="125" customFormat="true" ht="12.75" hidden="false" customHeight="false" outlineLevel="0" collapsed="false">
      <c r="A151" s="196"/>
      <c r="B151" s="127"/>
      <c r="C151" s="124"/>
      <c r="D151" s="127"/>
      <c r="E151" s="127"/>
      <c r="F151" s="127"/>
      <c r="G151" s="127"/>
      <c r="H151" s="127"/>
      <c r="I151" s="127"/>
      <c r="J151" s="127"/>
      <c r="K151" s="127"/>
      <c r="L151" s="127"/>
      <c r="M151" s="124"/>
      <c r="N151" s="127"/>
      <c r="O151" s="127"/>
      <c r="P151" s="127"/>
      <c r="Q151" s="127"/>
      <c r="R151" s="127"/>
      <c r="S151" s="124"/>
      <c r="T151" s="127"/>
      <c r="U151" s="127"/>
      <c r="V151" s="127"/>
      <c r="W151" s="127"/>
      <c r="X151" s="127"/>
      <c r="Y151" s="127"/>
      <c r="Z151" s="127"/>
      <c r="AA151" s="127"/>
      <c r="AB151" s="127"/>
      <c r="AC151" s="127"/>
      <c r="AD151" s="127"/>
      <c r="AE151" s="127"/>
      <c r="AF151" s="127"/>
      <c r="AG151" s="127"/>
      <c r="AH151" s="127"/>
      <c r="AI151" s="127"/>
      <c r="AJ151" s="127"/>
      <c r="AK151" s="127"/>
      <c r="AL151" s="127"/>
      <c r="AM151" s="127"/>
      <c r="AO151" s="127"/>
      <c r="AP151" s="127"/>
      <c r="AQ151" s="127"/>
      <c r="AR151" s="127"/>
      <c r="AS151" s="127"/>
      <c r="AT151" s="127"/>
      <c r="AU151" s="127"/>
      <c r="AV151" s="127"/>
      <c r="AW151" s="127"/>
      <c r="AX151" s="127"/>
      <c r="AY151" s="127"/>
      <c r="AZ151" s="127"/>
      <c r="BA151" s="127"/>
      <c r="BB151" s="127"/>
      <c r="BC151" s="127"/>
      <c r="BD151" s="127"/>
      <c r="BE151" s="127"/>
      <c r="BF151" s="127"/>
      <c r="BG151" s="127"/>
      <c r="BH151" s="127"/>
      <c r="BI151" s="127"/>
      <c r="BJ151" s="127"/>
      <c r="BK151" s="127"/>
      <c r="BL151" s="127"/>
      <c r="BM151" s="127"/>
      <c r="BN151" s="127"/>
      <c r="BO151" s="127"/>
      <c r="BP151" s="127"/>
      <c r="BQ151" s="127"/>
      <c r="BR151" s="127"/>
      <c r="BS151" s="127"/>
      <c r="BT151" s="127"/>
      <c r="BU151" s="127"/>
      <c r="BV151" s="127"/>
      <c r="BW151" s="127"/>
      <c r="BX151" s="124"/>
      <c r="BY151" s="127"/>
      <c r="BZ151" s="127"/>
      <c r="CA151" s="127"/>
      <c r="CB151" s="127"/>
      <c r="CC151" s="127"/>
      <c r="CD151" s="127"/>
      <c r="CE151" s="127"/>
      <c r="CF151" s="127"/>
      <c r="CG151" s="127"/>
      <c r="CH151" s="127"/>
      <c r="CI151" s="127"/>
      <c r="CJ151" s="127"/>
      <c r="CK151" s="127"/>
      <c r="CL151" s="127"/>
      <c r="CM151" s="127"/>
      <c r="CN151" s="127"/>
      <c r="CO151" s="127"/>
      <c r="CP151" s="127"/>
      <c r="CR151" s="127"/>
      <c r="CS151" s="127"/>
      <c r="CT151" s="127"/>
      <c r="CU151" s="127"/>
      <c r="CV151" s="127"/>
      <c r="CW151" s="127"/>
      <c r="CX151" s="127"/>
      <c r="CY151" s="127"/>
      <c r="CZ151" s="127"/>
      <c r="DA151" s="127"/>
      <c r="DB151" s="127"/>
      <c r="DC151" s="127"/>
      <c r="DD151" s="127"/>
      <c r="DE151" s="127"/>
      <c r="DF151" s="127"/>
      <c r="DG151" s="127"/>
      <c r="DH151" s="127"/>
      <c r="DI151" s="127"/>
      <c r="DJ151" s="127"/>
      <c r="DK151" s="127"/>
      <c r="DL151" s="127"/>
      <c r="DM151" s="127"/>
      <c r="DN151" s="127"/>
      <c r="DO151" s="127"/>
      <c r="DP151" s="127"/>
      <c r="DQ151" s="127"/>
      <c r="DR151" s="127"/>
      <c r="DS151" s="127"/>
      <c r="DT151" s="127"/>
      <c r="DU151" s="127"/>
      <c r="DW151" s="127"/>
      <c r="DX151" s="184"/>
      <c r="DY151" s="127"/>
      <c r="DZ151" s="127"/>
      <c r="EA151" s="127"/>
      <c r="EB151" s="127"/>
      <c r="EC151" s="127"/>
      <c r="ED151" s="127"/>
      <c r="EE151" s="127"/>
      <c r="EF151" s="127"/>
      <c r="EG151" s="127"/>
      <c r="EH151" s="127"/>
      <c r="EI151" s="127"/>
      <c r="EJ151" s="127"/>
      <c r="EK151" s="127"/>
      <c r="EL151" s="127"/>
      <c r="EM151" s="127"/>
      <c r="EN151" s="127"/>
      <c r="EO151" s="127"/>
      <c r="EP151" s="127"/>
    </row>
    <row r="152" s="125" customFormat="true" ht="12.75" hidden="false" customHeight="false" outlineLevel="0" collapsed="false">
      <c r="A152" s="196"/>
      <c r="B152" s="127"/>
      <c r="C152" s="124"/>
      <c r="D152" s="127"/>
      <c r="E152" s="127"/>
      <c r="F152" s="127"/>
      <c r="G152" s="127"/>
      <c r="H152" s="127"/>
      <c r="I152" s="127"/>
      <c r="J152" s="127"/>
      <c r="K152" s="127"/>
      <c r="L152" s="127"/>
      <c r="M152" s="124"/>
      <c r="N152" s="127"/>
      <c r="O152" s="127"/>
      <c r="P152" s="127"/>
      <c r="Q152" s="127"/>
      <c r="R152" s="127"/>
      <c r="S152" s="124"/>
      <c r="T152" s="127"/>
      <c r="U152" s="127"/>
      <c r="V152" s="127"/>
      <c r="W152" s="127"/>
      <c r="X152" s="127"/>
      <c r="Y152" s="127"/>
      <c r="Z152" s="127"/>
      <c r="AA152" s="127"/>
      <c r="AB152" s="127"/>
      <c r="AC152" s="127"/>
      <c r="AD152" s="127"/>
      <c r="AE152" s="127"/>
      <c r="AF152" s="127"/>
      <c r="AG152" s="127"/>
      <c r="AH152" s="127"/>
      <c r="AI152" s="127"/>
      <c r="AJ152" s="127"/>
      <c r="AK152" s="127"/>
      <c r="AL152" s="127"/>
      <c r="AM152" s="127"/>
      <c r="AO152" s="127"/>
      <c r="AP152" s="127"/>
      <c r="AQ152" s="127"/>
      <c r="AR152" s="127"/>
      <c r="AS152" s="127"/>
      <c r="AT152" s="127"/>
      <c r="AU152" s="127"/>
      <c r="AV152" s="127"/>
      <c r="AW152" s="127"/>
      <c r="AX152" s="127"/>
      <c r="AY152" s="127"/>
      <c r="AZ152" s="127"/>
      <c r="BA152" s="127"/>
      <c r="BB152" s="127"/>
      <c r="BC152" s="127"/>
      <c r="BD152" s="127"/>
      <c r="BE152" s="127"/>
      <c r="BF152" s="127"/>
      <c r="BG152" s="127"/>
      <c r="BH152" s="127"/>
      <c r="BI152" s="127"/>
      <c r="BJ152" s="127"/>
      <c r="BK152" s="127"/>
      <c r="BL152" s="127"/>
      <c r="BM152" s="127"/>
      <c r="BN152" s="127"/>
      <c r="BO152" s="127"/>
      <c r="BP152" s="127"/>
      <c r="BQ152" s="127"/>
      <c r="BR152" s="127"/>
      <c r="BS152" s="127"/>
      <c r="BT152" s="127"/>
      <c r="BU152" s="127"/>
      <c r="BV152" s="127"/>
      <c r="BW152" s="127"/>
      <c r="BX152" s="124"/>
      <c r="BY152" s="127"/>
      <c r="BZ152" s="127"/>
      <c r="CA152" s="127"/>
      <c r="CB152" s="127"/>
      <c r="CC152" s="127"/>
      <c r="CD152" s="127"/>
      <c r="CE152" s="127"/>
      <c r="CF152" s="127"/>
      <c r="CG152" s="127"/>
      <c r="CH152" s="127"/>
      <c r="CI152" s="127"/>
      <c r="CJ152" s="127"/>
      <c r="CK152" s="127"/>
      <c r="CL152" s="127"/>
      <c r="CM152" s="127"/>
      <c r="CN152" s="127"/>
      <c r="CO152" s="127"/>
      <c r="CP152" s="127"/>
      <c r="CR152" s="127"/>
      <c r="CS152" s="127"/>
      <c r="CT152" s="127"/>
      <c r="CU152" s="127"/>
      <c r="CV152" s="127"/>
      <c r="CW152" s="127"/>
      <c r="CX152" s="127"/>
      <c r="CY152" s="127"/>
      <c r="CZ152" s="127"/>
      <c r="DA152" s="127"/>
      <c r="DB152" s="127"/>
      <c r="DC152" s="127"/>
      <c r="DD152" s="127"/>
      <c r="DE152" s="127"/>
      <c r="DF152" s="127"/>
      <c r="DG152" s="127"/>
      <c r="DH152" s="127"/>
      <c r="DI152" s="127"/>
      <c r="DJ152" s="127"/>
      <c r="DK152" s="127"/>
      <c r="DL152" s="127"/>
      <c r="DM152" s="127"/>
      <c r="DN152" s="127"/>
      <c r="DO152" s="127"/>
      <c r="DP152" s="127"/>
      <c r="DQ152" s="127"/>
      <c r="DR152" s="127"/>
      <c r="DS152" s="127"/>
      <c r="DT152" s="127"/>
      <c r="DU152" s="127"/>
      <c r="DW152" s="127"/>
      <c r="DX152" s="184"/>
      <c r="DY152" s="127"/>
      <c r="DZ152" s="127"/>
      <c r="EA152" s="127"/>
      <c r="EB152" s="127"/>
      <c r="EC152" s="127"/>
      <c r="ED152" s="127"/>
      <c r="EE152" s="127"/>
      <c r="EF152" s="127"/>
      <c r="EG152" s="127"/>
      <c r="EH152" s="127"/>
      <c r="EI152" s="127"/>
      <c r="EJ152" s="127"/>
      <c r="EK152" s="127"/>
      <c r="EL152" s="127"/>
      <c r="EM152" s="127"/>
      <c r="EN152" s="127"/>
      <c r="EO152" s="127"/>
      <c r="EP152" s="127"/>
    </row>
    <row r="153" s="125" customFormat="true" ht="12.75" hidden="false" customHeight="false" outlineLevel="0" collapsed="false">
      <c r="A153" s="196"/>
      <c r="B153" s="127"/>
      <c r="C153" s="124"/>
      <c r="D153" s="127"/>
      <c r="E153" s="127"/>
      <c r="F153" s="127"/>
      <c r="G153" s="127"/>
      <c r="H153" s="127"/>
      <c r="I153" s="127"/>
      <c r="J153" s="127"/>
      <c r="K153" s="127"/>
      <c r="L153" s="127"/>
      <c r="M153" s="124"/>
      <c r="N153" s="127"/>
      <c r="O153" s="127"/>
      <c r="P153" s="127"/>
      <c r="Q153" s="127"/>
      <c r="R153" s="127"/>
      <c r="S153" s="124"/>
      <c r="T153" s="127"/>
      <c r="U153" s="127"/>
      <c r="V153" s="127"/>
      <c r="W153" s="127"/>
      <c r="X153" s="127"/>
      <c r="Y153" s="127"/>
      <c r="Z153" s="127"/>
      <c r="AA153" s="127"/>
      <c r="AB153" s="127"/>
      <c r="AC153" s="127"/>
      <c r="AD153" s="127"/>
      <c r="AE153" s="127"/>
      <c r="AF153" s="127"/>
      <c r="AG153" s="127"/>
      <c r="AH153" s="127"/>
      <c r="AI153" s="127"/>
      <c r="AJ153" s="127"/>
      <c r="AK153" s="127"/>
      <c r="AL153" s="127"/>
      <c r="AM153" s="127"/>
      <c r="AO153" s="127"/>
      <c r="AP153" s="127"/>
      <c r="AQ153" s="127"/>
      <c r="AR153" s="127"/>
      <c r="AS153" s="127"/>
      <c r="AT153" s="127"/>
      <c r="AU153" s="127"/>
      <c r="AV153" s="127"/>
      <c r="AW153" s="127"/>
      <c r="AX153" s="127"/>
      <c r="AY153" s="127"/>
      <c r="AZ153" s="127"/>
      <c r="BA153" s="127"/>
      <c r="BB153" s="127"/>
      <c r="BC153" s="127"/>
      <c r="BD153" s="127"/>
      <c r="BE153" s="127"/>
      <c r="BF153" s="127"/>
      <c r="BG153" s="127"/>
      <c r="BH153" s="127"/>
      <c r="BI153" s="127"/>
      <c r="BJ153" s="127"/>
      <c r="BK153" s="127"/>
      <c r="BL153" s="127"/>
      <c r="BM153" s="127"/>
      <c r="BN153" s="127"/>
      <c r="BO153" s="127"/>
      <c r="BP153" s="127"/>
      <c r="BQ153" s="127"/>
      <c r="BR153" s="127"/>
      <c r="BS153" s="127"/>
      <c r="BT153" s="127"/>
      <c r="BU153" s="127"/>
      <c r="BV153" s="127"/>
      <c r="BW153" s="127"/>
      <c r="BX153" s="124"/>
      <c r="BY153" s="127"/>
      <c r="BZ153" s="127"/>
      <c r="CA153" s="127"/>
      <c r="CB153" s="127"/>
      <c r="CC153" s="127"/>
      <c r="CD153" s="127"/>
      <c r="CE153" s="127"/>
      <c r="CF153" s="127"/>
      <c r="CG153" s="127"/>
      <c r="CH153" s="127"/>
      <c r="CI153" s="127"/>
      <c r="CJ153" s="127"/>
      <c r="CK153" s="127"/>
      <c r="CL153" s="127"/>
      <c r="CM153" s="127"/>
      <c r="CN153" s="127"/>
      <c r="CO153" s="127"/>
      <c r="CP153" s="127"/>
      <c r="CR153" s="127"/>
      <c r="CS153" s="127"/>
      <c r="CT153" s="127"/>
      <c r="CU153" s="127"/>
      <c r="CV153" s="127"/>
      <c r="CW153" s="127"/>
      <c r="CX153" s="127"/>
      <c r="CY153" s="127"/>
      <c r="CZ153" s="127"/>
      <c r="DA153" s="127"/>
      <c r="DB153" s="127"/>
      <c r="DC153" s="127"/>
      <c r="DD153" s="127"/>
      <c r="DE153" s="127"/>
      <c r="DF153" s="127"/>
      <c r="DG153" s="127"/>
      <c r="DH153" s="127"/>
      <c r="DI153" s="127"/>
      <c r="DJ153" s="127"/>
      <c r="DK153" s="127"/>
      <c r="DL153" s="127"/>
      <c r="DM153" s="127"/>
      <c r="DN153" s="127"/>
      <c r="DO153" s="127"/>
      <c r="DP153" s="127"/>
      <c r="DQ153" s="127"/>
      <c r="DR153" s="127"/>
      <c r="DS153" s="127"/>
      <c r="DT153" s="127"/>
      <c r="DU153" s="127"/>
      <c r="DW153" s="127"/>
      <c r="DX153" s="184"/>
      <c r="DY153" s="127"/>
      <c r="DZ153" s="127"/>
      <c r="EA153" s="127"/>
      <c r="EB153" s="127"/>
      <c r="EC153" s="127"/>
      <c r="ED153" s="127"/>
      <c r="EE153" s="127"/>
      <c r="EF153" s="127"/>
      <c r="EG153" s="127"/>
      <c r="EH153" s="127"/>
      <c r="EI153" s="127"/>
      <c r="EJ153" s="127"/>
      <c r="EK153" s="127"/>
      <c r="EL153" s="127"/>
      <c r="EM153" s="127"/>
      <c r="EN153" s="127"/>
      <c r="EO153" s="127"/>
      <c r="EP153" s="127"/>
    </row>
    <row r="154" s="125" customFormat="true" ht="12.75" hidden="false" customHeight="false" outlineLevel="0" collapsed="false">
      <c r="A154" s="196"/>
      <c r="B154" s="127"/>
      <c r="C154" s="124"/>
      <c r="D154" s="127"/>
      <c r="E154" s="127"/>
      <c r="F154" s="127"/>
      <c r="G154" s="127"/>
      <c r="H154" s="127"/>
      <c r="I154" s="127"/>
      <c r="J154" s="127"/>
      <c r="K154" s="127"/>
      <c r="L154" s="127"/>
      <c r="M154" s="124"/>
      <c r="N154" s="127"/>
      <c r="O154" s="127"/>
      <c r="P154" s="127"/>
      <c r="Q154" s="127"/>
      <c r="R154" s="127"/>
      <c r="S154" s="124"/>
      <c r="T154" s="127"/>
      <c r="U154" s="127"/>
      <c r="V154" s="127"/>
      <c r="W154" s="127"/>
      <c r="X154" s="127"/>
      <c r="Y154" s="127"/>
      <c r="Z154" s="127"/>
      <c r="AA154" s="127"/>
      <c r="AB154" s="127"/>
      <c r="AC154" s="127"/>
      <c r="AD154" s="127"/>
      <c r="AE154" s="127"/>
      <c r="AF154" s="127"/>
      <c r="AG154" s="127"/>
      <c r="AH154" s="127"/>
      <c r="AI154" s="127"/>
      <c r="AJ154" s="127"/>
      <c r="AK154" s="127"/>
      <c r="AL154" s="127"/>
      <c r="AM154" s="127"/>
      <c r="AO154" s="127"/>
      <c r="AP154" s="127"/>
      <c r="AQ154" s="127"/>
      <c r="AR154" s="127"/>
      <c r="AS154" s="127"/>
      <c r="AT154" s="127"/>
      <c r="AU154" s="127"/>
      <c r="AV154" s="127"/>
      <c r="AW154" s="127"/>
      <c r="AX154" s="127"/>
      <c r="AY154" s="127"/>
      <c r="AZ154" s="127"/>
      <c r="BA154" s="127"/>
      <c r="BB154" s="127"/>
      <c r="BC154" s="127"/>
      <c r="BD154" s="127"/>
      <c r="BE154" s="127"/>
      <c r="BF154" s="127"/>
      <c r="BG154" s="127"/>
      <c r="BH154" s="127"/>
      <c r="BI154" s="127"/>
      <c r="BJ154" s="127"/>
      <c r="BK154" s="127"/>
      <c r="BL154" s="127"/>
      <c r="BM154" s="127"/>
      <c r="BN154" s="127"/>
      <c r="BO154" s="127"/>
      <c r="BP154" s="127"/>
      <c r="BQ154" s="127"/>
      <c r="BR154" s="127"/>
      <c r="BS154" s="127"/>
      <c r="BT154" s="127"/>
      <c r="BU154" s="127"/>
      <c r="BV154" s="127"/>
      <c r="BW154" s="127"/>
      <c r="BX154" s="124"/>
      <c r="BY154" s="127"/>
      <c r="BZ154" s="127"/>
      <c r="CA154" s="127"/>
      <c r="CB154" s="127"/>
      <c r="CC154" s="127"/>
      <c r="CD154" s="127"/>
      <c r="CE154" s="127"/>
      <c r="CF154" s="127"/>
      <c r="CG154" s="127"/>
      <c r="CH154" s="127"/>
      <c r="CI154" s="127"/>
      <c r="CJ154" s="127"/>
      <c r="CK154" s="127"/>
      <c r="CL154" s="127"/>
      <c r="CM154" s="127"/>
      <c r="CN154" s="127"/>
      <c r="CO154" s="127"/>
      <c r="CP154" s="127"/>
      <c r="CR154" s="127"/>
      <c r="CS154" s="127"/>
      <c r="CT154" s="127"/>
      <c r="CU154" s="127"/>
      <c r="CV154" s="127"/>
      <c r="CW154" s="127"/>
      <c r="CX154" s="127"/>
      <c r="CY154" s="127"/>
      <c r="CZ154" s="127"/>
      <c r="DA154" s="127"/>
      <c r="DB154" s="127"/>
      <c r="DC154" s="127"/>
      <c r="DD154" s="127"/>
      <c r="DE154" s="127"/>
      <c r="DF154" s="127"/>
      <c r="DG154" s="127"/>
      <c r="DH154" s="127"/>
      <c r="DI154" s="127"/>
      <c r="DJ154" s="127"/>
      <c r="DK154" s="127"/>
      <c r="DL154" s="127"/>
      <c r="DM154" s="127"/>
      <c r="DN154" s="127"/>
      <c r="DO154" s="127"/>
      <c r="DP154" s="127"/>
      <c r="DQ154" s="127"/>
      <c r="DR154" s="127"/>
      <c r="DS154" s="127"/>
      <c r="DT154" s="127"/>
      <c r="DU154" s="127"/>
      <c r="DW154" s="127"/>
      <c r="DX154" s="184"/>
      <c r="DY154" s="127"/>
      <c r="DZ154" s="127"/>
      <c r="EA154" s="127"/>
      <c r="EB154" s="127"/>
      <c r="EC154" s="127"/>
      <c r="ED154" s="127"/>
      <c r="EE154" s="127"/>
      <c r="EF154" s="127"/>
      <c r="EG154" s="127"/>
      <c r="EH154" s="127"/>
      <c r="EI154" s="127"/>
      <c r="EJ154" s="127"/>
      <c r="EK154" s="127"/>
      <c r="EL154" s="127"/>
      <c r="EM154" s="127"/>
      <c r="EN154" s="127"/>
      <c r="EO154" s="127"/>
      <c r="EP154" s="127"/>
    </row>
    <row r="155" s="125" customFormat="true" ht="12.75" hidden="false" customHeight="false" outlineLevel="0" collapsed="false">
      <c r="A155" s="196"/>
      <c r="B155" s="127"/>
      <c r="C155" s="124"/>
      <c r="D155" s="127"/>
      <c r="E155" s="127"/>
      <c r="F155" s="127"/>
      <c r="G155" s="127"/>
      <c r="H155" s="127"/>
      <c r="I155" s="127"/>
      <c r="J155" s="127"/>
      <c r="K155" s="127"/>
      <c r="L155" s="127"/>
      <c r="M155" s="124"/>
      <c r="N155" s="127"/>
      <c r="O155" s="127"/>
      <c r="P155" s="127"/>
      <c r="Q155" s="127"/>
      <c r="R155" s="127"/>
      <c r="S155" s="124"/>
      <c r="T155" s="127"/>
      <c r="U155" s="127"/>
      <c r="V155" s="127"/>
      <c r="W155" s="127"/>
      <c r="X155" s="127"/>
      <c r="Y155" s="127"/>
      <c r="Z155" s="127"/>
      <c r="AA155" s="127"/>
      <c r="AB155" s="127"/>
      <c r="AC155" s="127"/>
      <c r="AD155" s="127"/>
      <c r="AE155" s="127"/>
      <c r="AF155" s="127"/>
      <c r="AG155" s="127"/>
      <c r="AH155" s="127"/>
      <c r="AI155" s="127"/>
      <c r="AJ155" s="127"/>
      <c r="AK155" s="127"/>
      <c r="AL155" s="127"/>
      <c r="AM155" s="127"/>
      <c r="AO155" s="127"/>
      <c r="AP155" s="127"/>
      <c r="AQ155" s="127"/>
      <c r="AR155" s="127"/>
      <c r="AS155" s="127"/>
      <c r="AT155" s="127"/>
      <c r="AU155" s="127"/>
      <c r="AV155" s="127"/>
      <c r="AW155" s="127"/>
      <c r="AX155" s="127"/>
      <c r="AY155" s="127"/>
      <c r="AZ155" s="127"/>
      <c r="BA155" s="127"/>
      <c r="BB155" s="127"/>
      <c r="BC155" s="127"/>
      <c r="BD155" s="127"/>
      <c r="BE155" s="127"/>
      <c r="BF155" s="127"/>
      <c r="BG155" s="127"/>
      <c r="BH155" s="127"/>
      <c r="BI155" s="127"/>
      <c r="BJ155" s="127"/>
      <c r="BK155" s="127"/>
      <c r="BL155" s="127"/>
      <c r="BM155" s="127"/>
      <c r="BN155" s="127"/>
      <c r="BO155" s="127"/>
      <c r="BP155" s="127"/>
      <c r="BQ155" s="127"/>
      <c r="BR155" s="127"/>
      <c r="BS155" s="127"/>
      <c r="BT155" s="127"/>
      <c r="BU155" s="127"/>
      <c r="BV155" s="127"/>
      <c r="BW155" s="127"/>
      <c r="BX155" s="124"/>
      <c r="BY155" s="127"/>
      <c r="BZ155" s="127"/>
      <c r="CA155" s="127"/>
      <c r="CB155" s="127"/>
      <c r="CC155" s="127"/>
      <c r="CD155" s="127"/>
      <c r="CE155" s="127"/>
      <c r="CF155" s="127"/>
      <c r="CG155" s="127"/>
      <c r="CH155" s="127"/>
      <c r="CI155" s="127"/>
      <c r="CJ155" s="127"/>
      <c r="CK155" s="127"/>
      <c r="CL155" s="127"/>
      <c r="CM155" s="127"/>
      <c r="CN155" s="127"/>
      <c r="CO155" s="127"/>
      <c r="CP155" s="127"/>
      <c r="CR155" s="127"/>
      <c r="CS155" s="127"/>
      <c r="CT155" s="127"/>
      <c r="CU155" s="127"/>
      <c r="CV155" s="127"/>
      <c r="CW155" s="127"/>
      <c r="CX155" s="127"/>
      <c r="CY155" s="127"/>
      <c r="CZ155" s="127"/>
      <c r="DA155" s="127"/>
      <c r="DB155" s="127"/>
      <c r="DC155" s="127"/>
      <c r="DD155" s="127"/>
      <c r="DE155" s="127"/>
      <c r="DF155" s="127"/>
      <c r="DG155" s="127"/>
      <c r="DH155" s="127"/>
      <c r="DI155" s="127"/>
      <c r="DJ155" s="127"/>
      <c r="DK155" s="127"/>
      <c r="DL155" s="127"/>
      <c r="DM155" s="127"/>
      <c r="DN155" s="127"/>
      <c r="DO155" s="127"/>
      <c r="DP155" s="127"/>
      <c r="DQ155" s="127"/>
      <c r="DR155" s="127"/>
      <c r="DS155" s="127"/>
      <c r="DT155" s="127"/>
      <c r="DU155" s="127"/>
      <c r="DW155" s="127"/>
      <c r="DX155" s="184"/>
      <c r="DY155" s="127"/>
      <c r="DZ155" s="127"/>
      <c r="EA155" s="127"/>
      <c r="EB155" s="127"/>
      <c r="EC155" s="127"/>
      <c r="ED155" s="127"/>
      <c r="EE155" s="127"/>
      <c r="EF155" s="127"/>
      <c r="EG155" s="127"/>
      <c r="EH155" s="127"/>
      <c r="EI155" s="127"/>
      <c r="EJ155" s="127"/>
      <c r="EK155" s="127"/>
      <c r="EL155" s="127"/>
      <c r="EM155" s="127"/>
      <c r="EN155" s="127"/>
      <c r="EO155" s="127"/>
      <c r="EP155" s="127"/>
    </row>
    <row r="156" s="125" customFormat="true" ht="12.75" hidden="false" customHeight="false" outlineLevel="0" collapsed="false">
      <c r="A156" s="196"/>
      <c r="B156" s="127"/>
      <c r="C156" s="124"/>
      <c r="D156" s="127"/>
      <c r="E156" s="127"/>
      <c r="F156" s="127"/>
      <c r="G156" s="127"/>
      <c r="H156" s="127"/>
      <c r="I156" s="127"/>
      <c r="J156" s="127"/>
      <c r="K156" s="127"/>
      <c r="L156" s="127"/>
      <c r="M156" s="124"/>
      <c r="N156" s="127"/>
      <c r="O156" s="127"/>
      <c r="P156" s="127"/>
      <c r="Q156" s="127"/>
      <c r="R156" s="127"/>
      <c r="S156" s="124"/>
      <c r="T156" s="127"/>
      <c r="U156" s="127"/>
      <c r="V156" s="127"/>
      <c r="W156" s="127"/>
      <c r="X156" s="127"/>
      <c r="Y156" s="127"/>
      <c r="Z156" s="127"/>
      <c r="AA156" s="127"/>
      <c r="AB156" s="127"/>
      <c r="AC156" s="127"/>
      <c r="AD156" s="127"/>
      <c r="AE156" s="127"/>
      <c r="AF156" s="127"/>
      <c r="AG156" s="127"/>
      <c r="AH156" s="127"/>
      <c r="AI156" s="127"/>
      <c r="AJ156" s="127"/>
      <c r="AK156" s="127"/>
      <c r="AL156" s="127"/>
      <c r="AM156" s="127"/>
      <c r="AO156" s="127"/>
      <c r="AP156" s="127"/>
      <c r="AQ156" s="127"/>
      <c r="AR156" s="127"/>
      <c r="AS156" s="127"/>
      <c r="AT156" s="127"/>
      <c r="AU156" s="127"/>
      <c r="AV156" s="127"/>
      <c r="AW156" s="127"/>
      <c r="AX156" s="127"/>
      <c r="AY156" s="127"/>
      <c r="AZ156" s="127"/>
      <c r="BA156" s="127"/>
      <c r="BB156" s="127"/>
      <c r="BC156" s="127"/>
      <c r="BD156" s="127"/>
      <c r="BE156" s="127"/>
      <c r="BF156" s="127"/>
      <c r="BG156" s="127"/>
      <c r="BH156" s="127"/>
      <c r="BI156" s="127"/>
      <c r="BJ156" s="127"/>
      <c r="BK156" s="127"/>
      <c r="BL156" s="127"/>
      <c r="BM156" s="127"/>
      <c r="BN156" s="127"/>
      <c r="BO156" s="127"/>
      <c r="BP156" s="127"/>
      <c r="BQ156" s="127"/>
      <c r="BR156" s="127"/>
      <c r="BS156" s="127"/>
      <c r="BT156" s="127"/>
      <c r="BU156" s="127"/>
      <c r="BV156" s="127"/>
      <c r="BW156" s="127"/>
      <c r="BX156" s="124"/>
      <c r="BY156" s="127"/>
      <c r="BZ156" s="127"/>
      <c r="CA156" s="127"/>
      <c r="CB156" s="127"/>
      <c r="CC156" s="127"/>
      <c r="CD156" s="127"/>
      <c r="CE156" s="127"/>
      <c r="CF156" s="127"/>
      <c r="CG156" s="127"/>
      <c r="CH156" s="127"/>
      <c r="CI156" s="127"/>
      <c r="CJ156" s="127"/>
      <c r="CK156" s="127"/>
      <c r="CL156" s="127"/>
      <c r="CM156" s="127"/>
      <c r="CN156" s="127"/>
      <c r="CO156" s="127"/>
      <c r="CP156" s="127"/>
      <c r="CR156" s="127"/>
      <c r="CS156" s="127"/>
      <c r="CT156" s="127"/>
      <c r="CU156" s="127"/>
      <c r="CV156" s="127"/>
      <c r="CW156" s="127"/>
      <c r="CX156" s="127"/>
      <c r="CY156" s="127"/>
      <c r="CZ156" s="127"/>
      <c r="DA156" s="127"/>
      <c r="DB156" s="127"/>
      <c r="DC156" s="127"/>
      <c r="DD156" s="127"/>
      <c r="DE156" s="127"/>
      <c r="DF156" s="127"/>
      <c r="DG156" s="127"/>
      <c r="DH156" s="127"/>
      <c r="DI156" s="127"/>
      <c r="DJ156" s="127"/>
      <c r="DK156" s="127"/>
      <c r="DL156" s="127"/>
      <c r="DM156" s="127"/>
      <c r="DN156" s="127"/>
      <c r="DO156" s="127"/>
      <c r="DP156" s="127"/>
      <c r="DQ156" s="127"/>
      <c r="DR156" s="127"/>
      <c r="DS156" s="127"/>
      <c r="DT156" s="127"/>
      <c r="DU156" s="127"/>
      <c r="DW156" s="127"/>
      <c r="DX156" s="184"/>
      <c r="DY156" s="127"/>
      <c r="DZ156" s="127"/>
      <c r="EA156" s="127"/>
      <c r="EB156" s="127"/>
      <c r="EC156" s="127"/>
      <c r="ED156" s="127"/>
      <c r="EE156" s="127"/>
      <c r="EF156" s="127"/>
      <c r="EG156" s="127"/>
      <c r="EH156" s="127"/>
      <c r="EI156" s="127"/>
      <c r="EJ156" s="127"/>
      <c r="EK156" s="127"/>
      <c r="EL156" s="127"/>
      <c r="EM156" s="127"/>
      <c r="EN156" s="127"/>
      <c r="EO156" s="127"/>
      <c r="EP156" s="127"/>
    </row>
    <row r="157" s="125" customFormat="true" ht="12.75" hidden="false" customHeight="false" outlineLevel="0" collapsed="false">
      <c r="A157" s="196"/>
      <c r="B157" s="127"/>
      <c r="C157" s="124"/>
      <c r="D157" s="127"/>
      <c r="E157" s="127"/>
      <c r="F157" s="127"/>
      <c r="G157" s="127"/>
      <c r="H157" s="127"/>
      <c r="I157" s="127"/>
      <c r="J157" s="127"/>
      <c r="K157" s="127"/>
      <c r="L157" s="127"/>
      <c r="M157" s="124"/>
      <c r="N157" s="127"/>
      <c r="O157" s="127"/>
      <c r="P157" s="127"/>
      <c r="Q157" s="127"/>
      <c r="R157" s="127"/>
      <c r="S157" s="124"/>
      <c r="T157" s="127"/>
      <c r="U157" s="127"/>
      <c r="V157" s="127"/>
      <c r="W157" s="127"/>
      <c r="X157" s="127"/>
      <c r="Y157" s="127"/>
      <c r="Z157" s="127"/>
      <c r="AA157" s="127"/>
      <c r="AB157" s="127"/>
      <c r="AC157" s="127"/>
      <c r="AD157" s="127"/>
      <c r="AE157" s="127"/>
      <c r="AF157" s="127"/>
      <c r="AG157" s="127"/>
      <c r="AH157" s="127"/>
      <c r="AI157" s="127"/>
      <c r="AJ157" s="127"/>
      <c r="AK157" s="127"/>
      <c r="AL157" s="127"/>
      <c r="AM157" s="127"/>
      <c r="AO157" s="127"/>
      <c r="AP157" s="127"/>
      <c r="AQ157" s="127"/>
      <c r="AR157" s="127"/>
      <c r="AS157" s="127"/>
      <c r="AT157" s="127"/>
      <c r="AU157" s="127"/>
      <c r="AV157" s="127"/>
      <c r="AW157" s="127"/>
      <c r="AX157" s="127"/>
      <c r="AY157" s="127"/>
      <c r="AZ157" s="127"/>
      <c r="BA157" s="127"/>
      <c r="BB157" s="127"/>
      <c r="BC157" s="127"/>
      <c r="BD157" s="127"/>
      <c r="BE157" s="127"/>
      <c r="BF157" s="127"/>
      <c r="BG157" s="127"/>
      <c r="BH157" s="127"/>
      <c r="BI157" s="127"/>
      <c r="BJ157" s="127"/>
      <c r="BK157" s="127"/>
      <c r="BL157" s="127"/>
      <c r="BM157" s="127"/>
      <c r="BN157" s="127"/>
      <c r="BO157" s="127"/>
      <c r="BP157" s="127"/>
      <c r="BQ157" s="127"/>
      <c r="BR157" s="127"/>
      <c r="BS157" s="127"/>
      <c r="BT157" s="127"/>
      <c r="BU157" s="127"/>
      <c r="BV157" s="127"/>
      <c r="BW157" s="127"/>
      <c r="BX157" s="124"/>
      <c r="BY157" s="127"/>
      <c r="BZ157" s="127"/>
      <c r="CA157" s="127"/>
      <c r="CB157" s="127"/>
      <c r="CC157" s="127"/>
      <c r="CD157" s="127"/>
      <c r="CE157" s="127"/>
      <c r="CF157" s="127"/>
      <c r="CG157" s="127"/>
      <c r="CH157" s="127"/>
      <c r="CI157" s="127"/>
      <c r="CJ157" s="127"/>
      <c r="CK157" s="127"/>
      <c r="CL157" s="127"/>
      <c r="CM157" s="127"/>
      <c r="CN157" s="127"/>
      <c r="CO157" s="127"/>
      <c r="CP157" s="127"/>
      <c r="CR157" s="127"/>
      <c r="CS157" s="127"/>
      <c r="CT157" s="127"/>
      <c r="CU157" s="127"/>
      <c r="CV157" s="127"/>
      <c r="CW157" s="127"/>
      <c r="CX157" s="127"/>
      <c r="CY157" s="127"/>
      <c r="CZ157" s="127"/>
      <c r="DA157" s="127"/>
      <c r="DB157" s="127"/>
      <c r="DC157" s="127"/>
      <c r="DD157" s="127"/>
      <c r="DE157" s="127"/>
      <c r="DF157" s="127"/>
      <c r="DG157" s="127"/>
      <c r="DH157" s="127"/>
      <c r="DI157" s="127"/>
      <c r="DJ157" s="127"/>
      <c r="DK157" s="127"/>
      <c r="DL157" s="127"/>
      <c r="DM157" s="127"/>
      <c r="DN157" s="127"/>
      <c r="DO157" s="127"/>
      <c r="DP157" s="127"/>
      <c r="DQ157" s="127"/>
      <c r="DR157" s="127"/>
      <c r="DS157" s="127"/>
      <c r="DT157" s="127"/>
      <c r="DU157" s="127"/>
      <c r="DW157" s="127"/>
      <c r="DX157" s="184"/>
      <c r="DY157" s="127"/>
      <c r="DZ157" s="127"/>
      <c r="EA157" s="127"/>
      <c r="EB157" s="127"/>
      <c r="EC157" s="127"/>
      <c r="ED157" s="127"/>
      <c r="EE157" s="127"/>
      <c r="EF157" s="127"/>
      <c r="EG157" s="127"/>
      <c r="EH157" s="127"/>
      <c r="EI157" s="127"/>
      <c r="EJ157" s="127"/>
      <c r="EK157" s="127"/>
      <c r="EL157" s="127"/>
      <c r="EM157" s="127"/>
      <c r="EN157" s="127"/>
      <c r="EO157" s="127"/>
      <c r="EP157" s="127"/>
    </row>
    <row r="158" s="125" customFormat="true" ht="12.75" hidden="false" customHeight="false" outlineLevel="0" collapsed="false">
      <c r="A158" s="196"/>
      <c r="B158" s="127"/>
      <c r="C158" s="124"/>
      <c r="D158" s="127"/>
      <c r="E158" s="127"/>
      <c r="F158" s="127"/>
      <c r="G158" s="127"/>
      <c r="H158" s="127"/>
      <c r="I158" s="127"/>
      <c r="J158" s="127"/>
      <c r="K158" s="127"/>
      <c r="L158" s="127"/>
      <c r="M158" s="124"/>
      <c r="N158" s="127"/>
      <c r="O158" s="127"/>
      <c r="P158" s="127"/>
      <c r="Q158" s="127"/>
      <c r="R158" s="127"/>
      <c r="S158" s="124"/>
      <c r="T158" s="127"/>
      <c r="U158" s="127"/>
      <c r="V158" s="127"/>
      <c r="W158" s="127"/>
      <c r="X158" s="127"/>
      <c r="Y158" s="127"/>
      <c r="Z158" s="127"/>
      <c r="AA158" s="127"/>
      <c r="AB158" s="127"/>
      <c r="AC158" s="127"/>
      <c r="AD158" s="127"/>
      <c r="AE158" s="127"/>
      <c r="AF158" s="127"/>
      <c r="AG158" s="127"/>
      <c r="AH158" s="127"/>
      <c r="AI158" s="127"/>
      <c r="AJ158" s="127"/>
      <c r="AK158" s="127"/>
      <c r="AL158" s="127"/>
      <c r="AM158" s="127"/>
      <c r="AO158" s="127"/>
      <c r="AP158" s="127"/>
      <c r="AQ158" s="127"/>
      <c r="AR158" s="127"/>
      <c r="AS158" s="127"/>
      <c r="AT158" s="127"/>
      <c r="AU158" s="127"/>
      <c r="AV158" s="127"/>
      <c r="AW158" s="127"/>
      <c r="AX158" s="127"/>
      <c r="AY158" s="127"/>
      <c r="AZ158" s="127"/>
      <c r="BA158" s="127"/>
      <c r="BB158" s="127"/>
      <c r="BC158" s="127"/>
      <c r="BD158" s="127"/>
      <c r="BE158" s="127"/>
      <c r="BF158" s="127"/>
      <c r="BG158" s="127"/>
      <c r="BH158" s="127"/>
      <c r="BI158" s="127"/>
      <c r="BJ158" s="127"/>
      <c r="BK158" s="127"/>
      <c r="BL158" s="127"/>
      <c r="BM158" s="127"/>
      <c r="BN158" s="127"/>
      <c r="BO158" s="127"/>
      <c r="BP158" s="127"/>
      <c r="BQ158" s="127"/>
      <c r="BR158" s="127"/>
      <c r="BS158" s="127"/>
      <c r="BT158" s="127"/>
      <c r="BU158" s="127"/>
      <c r="BV158" s="127"/>
      <c r="BW158" s="127"/>
      <c r="BX158" s="124"/>
      <c r="BY158" s="127"/>
      <c r="BZ158" s="127"/>
      <c r="CA158" s="127"/>
      <c r="CB158" s="127"/>
      <c r="CC158" s="127"/>
      <c r="CD158" s="127"/>
      <c r="CE158" s="127"/>
      <c r="CF158" s="127"/>
      <c r="CG158" s="127"/>
      <c r="CH158" s="127"/>
      <c r="CI158" s="127"/>
      <c r="CJ158" s="127"/>
      <c r="CK158" s="127"/>
      <c r="CL158" s="127"/>
      <c r="CM158" s="127"/>
      <c r="CN158" s="127"/>
      <c r="CO158" s="127"/>
      <c r="CP158" s="127"/>
      <c r="CR158" s="127"/>
      <c r="CS158" s="127"/>
      <c r="CT158" s="127"/>
      <c r="CU158" s="127"/>
      <c r="CV158" s="127"/>
      <c r="CW158" s="127"/>
      <c r="CX158" s="127"/>
      <c r="CY158" s="127"/>
      <c r="CZ158" s="127"/>
      <c r="DA158" s="127"/>
      <c r="DB158" s="127"/>
      <c r="DC158" s="127"/>
      <c r="DD158" s="127"/>
      <c r="DE158" s="127"/>
      <c r="DF158" s="127"/>
      <c r="DG158" s="127"/>
      <c r="DH158" s="127"/>
      <c r="DI158" s="127"/>
      <c r="DJ158" s="127"/>
      <c r="DK158" s="127"/>
      <c r="DL158" s="127"/>
      <c r="DM158" s="127"/>
      <c r="DN158" s="127"/>
      <c r="DO158" s="127"/>
      <c r="DP158" s="127"/>
      <c r="DQ158" s="127"/>
      <c r="DR158" s="127"/>
      <c r="DS158" s="127"/>
      <c r="DT158" s="127"/>
      <c r="DU158" s="127"/>
      <c r="DW158" s="127"/>
      <c r="DX158" s="184"/>
      <c r="DY158" s="127"/>
      <c r="DZ158" s="127"/>
      <c r="EA158" s="127"/>
      <c r="EB158" s="127"/>
      <c r="EC158" s="127"/>
      <c r="ED158" s="127"/>
      <c r="EE158" s="127"/>
      <c r="EF158" s="127"/>
      <c r="EG158" s="127"/>
      <c r="EH158" s="127"/>
      <c r="EI158" s="127"/>
      <c r="EJ158" s="127"/>
      <c r="EK158" s="127"/>
      <c r="EL158" s="127"/>
      <c r="EM158" s="127"/>
      <c r="EN158" s="127"/>
      <c r="EO158" s="127"/>
      <c r="EP158" s="127"/>
    </row>
    <row r="159" s="125" customFormat="true" ht="12.75" hidden="false" customHeight="false" outlineLevel="0" collapsed="false">
      <c r="A159" s="196"/>
      <c r="B159" s="127"/>
      <c r="C159" s="124"/>
      <c r="D159" s="127"/>
      <c r="E159" s="127"/>
      <c r="F159" s="127"/>
      <c r="G159" s="127"/>
      <c r="H159" s="127"/>
      <c r="I159" s="127"/>
      <c r="J159" s="127"/>
      <c r="K159" s="127"/>
      <c r="L159" s="127"/>
      <c r="M159" s="124"/>
      <c r="N159" s="127"/>
      <c r="O159" s="127"/>
      <c r="P159" s="127"/>
      <c r="Q159" s="127"/>
      <c r="R159" s="127"/>
      <c r="S159" s="124"/>
      <c r="T159" s="127"/>
      <c r="U159" s="127"/>
      <c r="V159" s="127"/>
      <c r="W159" s="127"/>
      <c r="X159" s="127"/>
      <c r="Y159" s="127"/>
      <c r="Z159" s="127"/>
      <c r="AA159" s="127"/>
      <c r="AB159" s="127"/>
      <c r="AC159" s="127"/>
      <c r="AD159" s="127"/>
      <c r="AE159" s="127"/>
      <c r="AF159" s="127"/>
      <c r="AG159" s="127"/>
      <c r="AH159" s="127"/>
      <c r="AI159" s="127"/>
      <c r="AJ159" s="127"/>
      <c r="AK159" s="127"/>
      <c r="AL159" s="127"/>
      <c r="AM159" s="127"/>
      <c r="AO159" s="127"/>
      <c r="AP159" s="127"/>
      <c r="AQ159" s="127"/>
      <c r="AR159" s="127"/>
      <c r="AS159" s="127"/>
      <c r="AT159" s="127"/>
      <c r="AU159" s="127"/>
      <c r="AV159" s="127"/>
      <c r="AW159" s="127"/>
      <c r="AX159" s="127"/>
      <c r="AY159" s="127"/>
      <c r="AZ159" s="127"/>
      <c r="BA159" s="127"/>
      <c r="BB159" s="127"/>
      <c r="BC159" s="127"/>
      <c r="BD159" s="127"/>
      <c r="BE159" s="127"/>
      <c r="BF159" s="127"/>
      <c r="BG159" s="127"/>
      <c r="BH159" s="127"/>
      <c r="BI159" s="127"/>
      <c r="BJ159" s="127"/>
      <c r="BK159" s="127"/>
      <c r="BL159" s="127"/>
      <c r="BM159" s="127"/>
      <c r="BN159" s="127"/>
      <c r="BO159" s="127"/>
      <c r="BP159" s="127"/>
      <c r="BQ159" s="127"/>
      <c r="BR159" s="127"/>
      <c r="BS159" s="127"/>
      <c r="BT159" s="127"/>
      <c r="BU159" s="127"/>
      <c r="BV159" s="127"/>
      <c r="BW159" s="127"/>
      <c r="BX159" s="124"/>
      <c r="BY159" s="127"/>
      <c r="BZ159" s="127"/>
      <c r="CA159" s="127"/>
      <c r="CB159" s="127"/>
      <c r="CC159" s="127"/>
      <c r="CD159" s="127"/>
      <c r="CE159" s="127"/>
      <c r="CF159" s="127"/>
      <c r="CG159" s="127"/>
      <c r="CH159" s="127"/>
      <c r="CI159" s="127"/>
      <c r="CJ159" s="127"/>
      <c r="CK159" s="127"/>
      <c r="CL159" s="127"/>
      <c r="CM159" s="127"/>
      <c r="CN159" s="127"/>
      <c r="CO159" s="127"/>
      <c r="CP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W159" s="127"/>
      <c r="DX159" s="184"/>
      <c r="DY159" s="127"/>
      <c r="DZ159" s="127"/>
      <c r="EA159" s="127"/>
      <c r="EB159" s="127"/>
      <c r="EC159" s="127"/>
      <c r="ED159" s="127"/>
      <c r="EE159" s="127"/>
      <c r="EF159" s="127"/>
      <c r="EG159" s="127"/>
      <c r="EH159" s="127"/>
      <c r="EI159" s="127"/>
      <c r="EJ159" s="127"/>
      <c r="EK159" s="127"/>
      <c r="EL159" s="127"/>
      <c r="EM159" s="127"/>
      <c r="EN159" s="127"/>
      <c r="EO159" s="127"/>
      <c r="EP159" s="127"/>
    </row>
    <row r="160" s="125" customFormat="true" ht="12.75" hidden="false" customHeight="false" outlineLevel="0" collapsed="false">
      <c r="A160" s="196"/>
      <c r="B160" s="127"/>
      <c r="C160" s="124"/>
      <c r="D160" s="127"/>
      <c r="E160" s="127"/>
      <c r="F160" s="127"/>
      <c r="G160" s="127"/>
      <c r="H160" s="127"/>
      <c r="I160" s="127"/>
      <c r="J160" s="127"/>
      <c r="K160" s="127"/>
      <c r="L160" s="127"/>
      <c r="M160" s="124"/>
      <c r="N160" s="127"/>
      <c r="O160" s="127"/>
      <c r="P160" s="127"/>
      <c r="Q160" s="127"/>
      <c r="R160" s="127"/>
      <c r="S160" s="124"/>
      <c r="T160" s="127"/>
      <c r="U160" s="127"/>
      <c r="V160" s="127"/>
      <c r="W160" s="127"/>
      <c r="X160" s="127"/>
      <c r="Y160" s="127"/>
      <c r="Z160" s="127"/>
      <c r="AA160" s="127"/>
      <c r="AB160" s="127"/>
      <c r="AC160" s="127"/>
      <c r="AD160" s="127"/>
      <c r="AE160" s="127"/>
      <c r="AF160" s="127"/>
      <c r="AG160" s="127"/>
      <c r="AH160" s="127"/>
      <c r="AI160" s="127"/>
      <c r="AJ160" s="127"/>
      <c r="AK160" s="127"/>
      <c r="AL160" s="127"/>
      <c r="AM160" s="127"/>
      <c r="AO160" s="127"/>
      <c r="AP160" s="127"/>
      <c r="AQ160" s="127"/>
      <c r="AR160" s="127"/>
      <c r="AS160" s="127"/>
      <c r="AT160" s="127"/>
      <c r="AU160" s="127"/>
      <c r="AV160" s="127"/>
      <c r="AW160" s="127"/>
      <c r="AX160" s="127"/>
      <c r="AY160" s="127"/>
      <c r="AZ160" s="127"/>
      <c r="BA160" s="127"/>
      <c r="BB160" s="127"/>
      <c r="BC160" s="127"/>
      <c r="BD160" s="127"/>
      <c r="BE160" s="127"/>
      <c r="BF160" s="127"/>
      <c r="BG160" s="127"/>
      <c r="BH160" s="127"/>
      <c r="BI160" s="127"/>
      <c r="BJ160" s="127"/>
      <c r="BK160" s="127"/>
      <c r="BL160" s="127"/>
      <c r="BM160" s="127"/>
      <c r="BN160" s="127"/>
      <c r="BO160" s="127"/>
      <c r="BP160" s="127"/>
      <c r="BQ160" s="127"/>
      <c r="BR160" s="127"/>
      <c r="BS160" s="127"/>
      <c r="BT160" s="127"/>
      <c r="BU160" s="127"/>
      <c r="BV160" s="127"/>
      <c r="BW160" s="127"/>
      <c r="BX160" s="124"/>
      <c r="BY160" s="127"/>
      <c r="BZ160" s="127"/>
      <c r="CA160" s="127"/>
      <c r="CB160" s="127"/>
      <c r="CC160" s="127"/>
      <c r="CD160" s="127"/>
      <c r="CE160" s="127"/>
      <c r="CF160" s="127"/>
      <c r="CG160" s="127"/>
      <c r="CH160" s="127"/>
      <c r="CI160" s="127"/>
      <c r="CJ160" s="127"/>
      <c r="CK160" s="127"/>
      <c r="CL160" s="127"/>
      <c r="CM160" s="127"/>
      <c r="CN160" s="127"/>
      <c r="CO160" s="127"/>
      <c r="CP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W160" s="127"/>
      <c r="DX160" s="184"/>
      <c r="DY160" s="127"/>
      <c r="DZ160" s="127"/>
      <c r="EA160" s="127"/>
      <c r="EB160" s="127"/>
      <c r="EC160" s="127"/>
      <c r="ED160" s="127"/>
      <c r="EE160" s="127"/>
      <c r="EF160" s="127"/>
      <c r="EG160" s="127"/>
      <c r="EH160" s="127"/>
      <c r="EI160" s="127"/>
      <c r="EJ160" s="127"/>
      <c r="EK160" s="127"/>
      <c r="EL160" s="127"/>
      <c r="EM160" s="127"/>
      <c r="EN160" s="127"/>
      <c r="EO160" s="127"/>
      <c r="EP160" s="127"/>
    </row>
    <row r="161" s="125" customFormat="true" ht="12.75" hidden="false" customHeight="false" outlineLevel="0" collapsed="false">
      <c r="A161" s="196"/>
      <c r="B161" s="127"/>
      <c r="C161" s="124"/>
      <c r="D161" s="127"/>
      <c r="E161" s="127"/>
      <c r="F161" s="127"/>
      <c r="G161" s="127"/>
      <c r="H161" s="127"/>
      <c r="I161" s="127"/>
      <c r="J161" s="127"/>
      <c r="K161" s="127"/>
      <c r="L161" s="127"/>
      <c r="M161" s="124"/>
      <c r="N161" s="127"/>
      <c r="O161" s="127"/>
      <c r="P161" s="127"/>
      <c r="Q161" s="127"/>
      <c r="R161" s="127"/>
      <c r="S161" s="124"/>
      <c r="T161" s="127"/>
      <c r="U161" s="127"/>
      <c r="V161" s="127"/>
      <c r="W161" s="127"/>
      <c r="X161" s="127"/>
      <c r="Y161" s="127"/>
      <c r="Z161" s="127"/>
      <c r="AA161" s="127"/>
      <c r="AB161" s="127"/>
      <c r="AC161" s="127"/>
      <c r="AD161" s="127"/>
      <c r="AE161" s="127"/>
      <c r="AF161" s="127"/>
      <c r="AG161" s="127"/>
      <c r="AH161" s="127"/>
      <c r="AI161" s="127"/>
      <c r="AJ161" s="127"/>
      <c r="AK161" s="127"/>
      <c r="AL161" s="127"/>
      <c r="AM161" s="127"/>
      <c r="AO161" s="127"/>
      <c r="AP161" s="127"/>
      <c r="AQ161" s="127"/>
      <c r="AR161" s="127"/>
      <c r="AS161" s="127"/>
      <c r="AT161" s="127"/>
      <c r="AU161" s="127"/>
      <c r="AV161" s="127"/>
      <c r="AW161" s="127"/>
      <c r="AX161" s="127"/>
      <c r="AY161" s="127"/>
      <c r="AZ161" s="127"/>
      <c r="BA161" s="127"/>
      <c r="BB161" s="127"/>
      <c r="BC161" s="127"/>
      <c r="BD161" s="127"/>
      <c r="BE161" s="127"/>
      <c r="BF161" s="127"/>
      <c r="BG161" s="127"/>
      <c r="BH161" s="127"/>
      <c r="BI161" s="127"/>
      <c r="BJ161" s="127"/>
      <c r="BK161" s="127"/>
      <c r="BL161" s="127"/>
      <c r="BM161" s="127"/>
      <c r="BN161" s="127"/>
      <c r="BO161" s="127"/>
      <c r="BP161" s="127"/>
      <c r="BQ161" s="127"/>
      <c r="BR161" s="127"/>
      <c r="BS161" s="127"/>
      <c r="BT161" s="127"/>
      <c r="BU161" s="127"/>
      <c r="BV161" s="127"/>
      <c r="BW161" s="127"/>
      <c r="BX161" s="124"/>
      <c r="BY161" s="127"/>
      <c r="BZ161" s="127"/>
      <c r="CA161" s="127"/>
      <c r="CB161" s="127"/>
      <c r="CC161" s="127"/>
      <c r="CD161" s="127"/>
      <c r="CE161" s="127"/>
      <c r="CF161" s="127"/>
      <c r="CG161" s="127"/>
      <c r="CH161" s="127"/>
      <c r="CI161" s="127"/>
      <c r="CJ161" s="127"/>
      <c r="CK161" s="127"/>
      <c r="CL161" s="127"/>
      <c r="CM161" s="127"/>
      <c r="CN161" s="127"/>
      <c r="CO161" s="127"/>
      <c r="CP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W161" s="127"/>
      <c r="DX161" s="184"/>
      <c r="DY161" s="127"/>
      <c r="DZ161" s="127"/>
      <c r="EA161" s="127"/>
      <c r="EB161" s="127"/>
      <c r="EC161" s="127"/>
      <c r="ED161" s="127"/>
      <c r="EE161" s="127"/>
      <c r="EF161" s="127"/>
      <c r="EG161" s="127"/>
      <c r="EH161" s="127"/>
      <c r="EI161" s="127"/>
      <c r="EJ161" s="127"/>
      <c r="EK161" s="127"/>
      <c r="EL161" s="127"/>
      <c r="EM161" s="127"/>
      <c r="EN161" s="127"/>
      <c r="EO161" s="127"/>
      <c r="EP161" s="127"/>
    </row>
    <row r="162" s="125" customFormat="true" ht="12.75" hidden="false" customHeight="false" outlineLevel="0" collapsed="false">
      <c r="A162" s="196"/>
      <c r="B162" s="127"/>
      <c r="C162" s="124"/>
      <c r="D162" s="127"/>
      <c r="E162" s="127"/>
      <c r="F162" s="127"/>
      <c r="G162" s="127"/>
      <c r="H162" s="127"/>
      <c r="I162" s="127"/>
      <c r="J162" s="127"/>
      <c r="K162" s="127"/>
      <c r="L162" s="127"/>
      <c r="M162" s="124"/>
      <c r="N162" s="127"/>
      <c r="O162" s="127"/>
      <c r="P162" s="127"/>
      <c r="Q162" s="127"/>
      <c r="R162" s="127"/>
      <c r="S162" s="124"/>
      <c r="T162" s="127"/>
      <c r="U162" s="127"/>
      <c r="V162" s="127"/>
      <c r="W162" s="127"/>
      <c r="X162" s="127"/>
      <c r="Y162" s="127"/>
      <c r="Z162" s="127"/>
      <c r="AA162" s="127"/>
      <c r="AB162" s="127"/>
      <c r="AC162" s="127"/>
      <c r="AD162" s="127"/>
      <c r="AE162" s="127"/>
      <c r="AF162" s="127"/>
      <c r="AG162" s="127"/>
      <c r="AH162" s="127"/>
      <c r="AI162" s="127"/>
      <c r="AJ162" s="127"/>
      <c r="AK162" s="127"/>
      <c r="AL162" s="127"/>
      <c r="AM162" s="127"/>
      <c r="AO162" s="127"/>
      <c r="AP162" s="127"/>
      <c r="AQ162" s="127"/>
      <c r="AR162" s="127"/>
      <c r="AS162" s="127"/>
      <c r="AT162" s="127"/>
      <c r="AU162" s="127"/>
      <c r="AV162" s="127"/>
      <c r="AW162" s="127"/>
      <c r="AX162" s="127"/>
      <c r="AY162" s="127"/>
      <c r="AZ162" s="127"/>
      <c r="BA162" s="127"/>
      <c r="BB162" s="127"/>
      <c r="BC162" s="127"/>
      <c r="BD162" s="127"/>
      <c r="BE162" s="127"/>
      <c r="BF162" s="127"/>
      <c r="BG162" s="127"/>
      <c r="BH162" s="127"/>
      <c r="BI162" s="127"/>
      <c r="BJ162" s="127"/>
      <c r="BK162" s="127"/>
      <c r="BL162" s="127"/>
      <c r="BM162" s="127"/>
      <c r="BN162" s="127"/>
      <c r="BO162" s="127"/>
      <c r="BP162" s="127"/>
      <c r="BQ162" s="127"/>
      <c r="BR162" s="127"/>
      <c r="BS162" s="127"/>
      <c r="BT162" s="127"/>
      <c r="BU162" s="127"/>
      <c r="BV162" s="127"/>
      <c r="BW162" s="127"/>
      <c r="BX162" s="124"/>
      <c r="BY162" s="127"/>
      <c r="BZ162" s="127"/>
      <c r="CA162" s="127"/>
      <c r="CB162" s="127"/>
      <c r="CC162" s="127"/>
      <c r="CD162" s="127"/>
      <c r="CE162" s="127"/>
      <c r="CF162" s="127"/>
      <c r="CG162" s="127"/>
      <c r="CH162" s="127"/>
      <c r="CI162" s="127"/>
      <c r="CJ162" s="127"/>
      <c r="CK162" s="127"/>
      <c r="CL162" s="127"/>
      <c r="CM162" s="127"/>
      <c r="CN162" s="127"/>
      <c r="CO162" s="127"/>
      <c r="CP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W162" s="127"/>
      <c r="DX162" s="184"/>
      <c r="DY162" s="127"/>
      <c r="DZ162" s="127"/>
      <c r="EA162" s="127"/>
      <c r="EB162" s="127"/>
      <c r="EC162" s="127"/>
      <c r="ED162" s="127"/>
      <c r="EE162" s="127"/>
      <c r="EF162" s="127"/>
      <c r="EG162" s="127"/>
      <c r="EH162" s="127"/>
      <c r="EI162" s="127"/>
      <c r="EJ162" s="127"/>
      <c r="EK162" s="127"/>
      <c r="EL162" s="127"/>
      <c r="EM162" s="127"/>
      <c r="EN162" s="127"/>
      <c r="EO162" s="127"/>
      <c r="EP162" s="127"/>
    </row>
    <row r="163" s="125" customFormat="true" ht="12.75" hidden="false" customHeight="false" outlineLevel="0" collapsed="false">
      <c r="A163" s="196"/>
      <c r="B163" s="127"/>
      <c r="C163" s="124"/>
      <c r="D163" s="127"/>
      <c r="E163" s="127"/>
      <c r="F163" s="127"/>
      <c r="G163" s="127"/>
      <c r="H163" s="127"/>
      <c r="I163" s="127"/>
      <c r="J163" s="127"/>
      <c r="K163" s="127"/>
      <c r="L163" s="127"/>
      <c r="M163" s="124"/>
      <c r="N163" s="127"/>
      <c r="O163" s="127"/>
      <c r="P163" s="127"/>
      <c r="Q163" s="127"/>
      <c r="R163" s="127"/>
      <c r="S163" s="124"/>
      <c r="T163" s="127"/>
      <c r="U163" s="127"/>
      <c r="V163" s="127"/>
      <c r="W163" s="127"/>
      <c r="X163" s="127"/>
      <c r="Y163" s="127"/>
      <c r="Z163" s="127"/>
      <c r="AA163" s="127"/>
      <c r="AB163" s="127"/>
      <c r="AC163" s="127"/>
      <c r="AD163" s="127"/>
      <c r="AE163" s="127"/>
      <c r="AF163" s="127"/>
      <c r="AG163" s="127"/>
      <c r="AH163" s="127"/>
      <c r="AI163" s="127"/>
      <c r="AJ163" s="127"/>
      <c r="AK163" s="127"/>
      <c r="AL163" s="127"/>
      <c r="AM163" s="127"/>
      <c r="AO163" s="127"/>
      <c r="AP163" s="127"/>
      <c r="AQ163" s="127"/>
      <c r="AR163" s="127"/>
      <c r="AS163" s="127"/>
      <c r="AT163" s="127"/>
      <c r="AU163" s="127"/>
      <c r="AV163" s="127"/>
      <c r="AW163" s="127"/>
      <c r="AX163" s="127"/>
      <c r="AY163" s="127"/>
      <c r="AZ163" s="127"/>
      <c r="BA163" s="127"/>
      <c r="BB163" s="127"/>
      <c r="BC163" s="127"/>
      <c r="BD163" s="127"/>
      <c r="BE163" s="127"/>
      <c r="BF163" s="127"/>
      <c r="BG163" s="127"/>
      <c r="BH163" s="127"/>
      <c r="BI163" s="127"/>
      <c r="BJ163" s="127"/>
      <c r="BK163" s="127"/>
      <c r="BL163" s="127"/>
      <c r="BM163" s="127"/>
      <c r="BN163" s="127"/>
      <c r="BO163" s="127"/>
      <c r="BP163" s="127"/>
      <c r="BQ163" s="127"/>
      <c r="BR163" s="127"/>
      <c r="BS163" s="127"/>
      <c r="BT163" s="127"/>
      <c r="BU163" s="127"/>
      <c r="BV163" s="127"/>
      <c r="BW163" s="127"/>
      <c r="BX163" s="124"/>
      <c r="BY163" s="127"/>
      <c r="BZ163" s="127"/>
      <c r="CA163" s="127"/>
      <c r="CB163" s="127"/>
      <c r="CC163" s="127"/>
      <c r="CD163" s="127"/>
      <c r="CE163" s="127"/>
      <c r="CF163" s="127"/>
      <c r="CG163" s="127"/>
      <c r="CH163" s="127"/>
      <c r="CI163" s="127"/>
      <c r="CJ163" s="127"/>
      <c r="CK163" s="127"/>
      <c r="CL163" s="127"/>
      <c r="CM163" s="127"/>
      <c r="CN163" s="127"/>
      <c r="CO163" s="127"/>
      <c r="CP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W163" s="127"/>
      <c r="DX163" s="184"/>
      <c r="DY163" s="127"/>
      <c r="DZ163" s="127"/>
      <c r="EA163" s="127"/>
      <c r="EB163" s="127"/>
      <c r="EC163" s="127"/>
      <c r="ED163" s="127"/>
      <c r="EE163" s="127"/>
      <c r="EF163" s="127"/>
      <c r="EG163" s="127"/>
      <c r="EH163" s="127"/>
      <c r="EI163" s="127"/>
      <c r="EJ163" s="127"/>
      <c r="EK163" s="127"/>
      <c r="EL163" s="127"/>
      <c r="EM163" s="127"/>
      <c r="EN163" s="127"/>
      <c r="EO163" s="127"/>
      <c r="EP163" s="127"/>
    </row>
    <row r="164" s="125" customFormat="true" ht="12.75" hidden="false" customHeight="false" outlineLevel="0" collapsed="false">
      <c r="A164" s="196"/>
      <c r="B164" s="127"/>
      <c r="C164" s="124"/>
      <c r="D164" s="127"/>
      <c r="E164" s="127"/>
      <c r="F164" s="127"/>
      <c r="G164" s="127"/>
      <c r="H164" s="127"/>
      <c r="I164" s="127"/>
      <c r="J164" s="127"/>
      <c r="K164" s="127"/>
      <c r="L164" s="127"/>
      <c r="M164" s="124"/>
      <c r="N164" s="127"/>
      <c r="O164" s="127"/>
      <c r="P164" s="127"/>
      <c r="Q164" s="127"/>
      <c r="R164" s="127"/>
      <c r="S164" s="124"/>
      <c r="T164" s="127"/>
      <c r="U164" s="127"/>
      <c r="V164" s="127"/>
      <c r="W164" s="127"/>
      <c r="X164" s="127"/>
      <c r="Y164" s="127"/>
      <c r="Z164" s="127"/>
      <c r="AA164" s="127"/>
      <c r="AB164" s="127"/>
      <c r="AC164" s="127"/>
      <c r="AD164" s="127"/>
      <c r="AE164" s="127"/>
      <c r="AF164" s="127"/>
      <c r="AG164" s="127"/>
      <c r="AH164" s="127"/>
      <c r="AI164" s="127"/>
      <c r="AJ164" s="127"/>
      <c r="AK164" s="127"/>
      <c r="AL164" s="127"/>
      <c r="AM164" s="127"/>
      <c r="AO164" s="127"/>
      <c r="AP164" s="127"/>
      <c r="AQ164" s="127"/>
      <c r="AR164" s="127"/>
      <c r="AS164" s="127"/>
      <c r="AT164" s="127"/>
      <c r="AU164" s="127"/>
      <c r="AV164" s="127"/>
      <c r="AW164" s="127"/>
      <c r="AX164" s="127"/>
      <c r="AY164" s="127"/>
      <c r="AZ164" s="127"/>
      <c r="BA164" s="127"/>
      <c r="BB164" s="127"/>
      <c r="BC164" s="127"/>
      <c r="BD164" s="127"/>
      <c r="BE164" s="127"/>
      <c r="BF164" s="127"/>
      <c r="BG164" s="127"/>
      <c r="BH164" s="127"/>
      <c r="BI164" s="127"/>
      <c r="BJ164" s="127"/>
      <c r="BK164" s="127"/>
      <c r="BL164" s="127"/>
      <c r="BM164" s="127"/>
      <c r="BN164" s="127"/>
      <c r="BO164" s="127"/>
      <c r="BP164" s="127"/>
      <c r="BQ164" s="127"/>
      <c r="BR164" s="127"/>
      <c r="BS164" s="127"/>
      <c r="BT164" s="127"/>
      <c r="BU164" s="127"/>
      <c r="BV164" s="127"/>
      <c r="BW164" s="127"/>
      <c r="BX164" s="124"/>
      <c r="BY164" s="127"/>
      <c r="BZ164" s="127"/>
      <c r="CA164" s="127"/>
      <c r="CB164" s="127"/>
      <c r="CC164" s="127"/>
      <c r="CD164" s="127"/>
      <c r="CE164" s="127"/>
      <c r="CF164" s="127"/>
      <c r="CG164" s="127"/>
      <c r="CH164" s="127"/>
      <c r="CI164" s="127"/>
      <c r="CJ164" s="127"/>
      <c r="CK164" s="127"/>
      <c r="CL164" s="127"/>
      <c r="CM164" s="127"/>
      <c r="CN164" s="127"/>
      <c r="CO164" s="127"/>
      <c r="CP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W164" s="127"/>
      <c r="DX164" s="184"/>
      <c r="DY164" s="127"/>
      <c r="DZ164" s="127"/>
      <c r="EA164" s="127"/>
      <c r="EB164" s="127"/>
      <c r="EC164" s="127"/>
      <c r="ED164" s="127"/>
      <c r="EE164" s="127"/>
      <c r="EF164" s="127"/>
      <c r="EG164" s="127"/>
      <c r="EH164" s="127"/>
      <c r="EI164" s="127"/>
      <c r="EJ164" s="127"/>
      <c r="EK164" s="127"/>
      <c r="EL164" s="127"/>
      <c r="EM164" s="127"/>
      <c r="EN164" s="127"/>
      <c r="EO164" s="127"/>
      <c r="EP164" s="127"/>
    </row>
    <row r="165" s="125" customFormat="true" ht="12.75" hidden="false" customHeight="false" outlineLevel="0" collapsed="false">
      <c r="A165" s="196"/>
      <c r="B165" s="127"/>
      <c r="C165" s="124"/>
      <c r="D165" s="127"/>
      <c r="E165" s="127"/>
      <c r="F165" s="127"/>
      <c r="G165" s="127"/>
      <c r="H165" s="127"/>
      <c r="I165" s="127"/>
      <c r="J165" s="127"/>
      <c r="K165" s="127"/>
      <c r="L165" s="127"/>
      <c r="M165" s="124"/>
      <c r="N165" s="127"/>
      <c r="O165" s="127"/>
      <c r="P165" s="127"/>
      <c r="Q165" s="127"/>
      <c r="R165" s="127"/>
      <c r="S165" s="124"/>
      <c r="T165" s="127"/>
      <c r="U165" s="127"/>
      <c r="V165" s="127"/>
      <c r="W165" s="127"/>
      <c r="X165" s="127"/>
      <c r="Y165" s="127"/>
      <c r="Z165" s="127"/>
      <c r="AA165" s="127"/>
      <c r="AB165" s="127"/>
      <c r="AC165" s="127"/>
      <c r="AD165" s="127"/>
      <c r="AE165" s="127"/>
      <c r="AF165" s="127"/>
      <c r="AG165" s="127"/>
      <c r="AH165" s="127"/>
      <c r="AI165" s="127"/>
      <c r="AJ165" s="127"/>
      <c r="AK165" s="127"/>
      <c r="AL165" s="127"/>
      <c r="AM165" s="127"/>
      <c r="AO165" s="127"/>
      <c r="AP165" s="127"/>
      <c r="AQ165" s="127"/>
      <c r="AR165" s="127"/>
      <c r="AS165" s="127"/>
      <c r="AT165" s="127"/>
      <c r="AU165" s="127"/>
      <c r="AV165" s="127"/>
      <c r="AW165" s="127"/>
      <c r="AX165" s="127"/>
      <c r="AY165" s="127"/>
      <c r="AZ165" s="127"/>
      <c r="BA165" s="127"/>
      <c r="BB165" s="127"/>
      <c r="BC165" s="127"/>
      <c r="BD165" s="127"/>
      <c r="BE165" s="127"/>
      <c r="BF165" s="127"/>
      <c r="BG165" s="127"/>
      <c r="BH165" s="127"/>
      <c r="BI165" s="127"/>
      <c r="BJ165" s="127"/>
      <c r="BK165" s="127"/>
      <c r="BL165" s="127"/>
      <c r="BM165" s="127"/>
      <c r="BN165" s="127"/>
      <c r="BO165" s="127"/>
      <c r="BP165" s="127"/>
      <c r="BQ165" s="127"/>
      <c r="BR165" s="127"/>
      <c r="BS165" s="127"/>
      <c r="BT165" s="127"/>
      <c r="BU165" s="127"/>
      <c r="BV165" s="127"/>
      <c r="BW165" s="127"/>
      <c r="BX165" s="124"/>
      <c r="BY165" s="127"/>
      <c r="BZ165" s="127"/>
      <c r="CA165" s="127"/>
      <c r="CB165" s="127"/>
      <c r="CC165" s="127"/>
      <c r="CD165" s="127"/>
      <c r="CE165" s="127"/>
      <c r="CF165" s="127"/>
      <c r="CG165" s="127"/>
      <c r="CH165" s="127"/>
      <c r="CI165" s="127"/>
      <c r="CJ165" s="127"/>
      <c r="CK165" s="127"/>
      <c r="CL165" s="127"/>
      <c r="CM165" s="127"/>
      <c r="CN165" s="127"/>
      <c r="CO165" s="127"/>
      <c r="CP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W165" s="127"/>
      <c r="DX165" s="184"/>
      <c r="DY165" s="127"/>
      <c r="DZ165" s="127"/>
      <c r="EA165" s="127"/>
      <c r="EB165" s="127"/>
      <c r="EC165" s="127"/>
      <c r="ED165" s="127"/>
      <c r="EE165" s="127"/>
      <c r="EF165" s="127"/>
      <c r="EG165" s="127"/>
      <c r="EH165" s="127"/>
      <c r="EI165" s="127"/>
      <c r="EJ165" s="127"/>
      <c r="EK165" s="127"/>
      <c r="EL165" s="127"/>
      <c r="EM165" s="127"/>
      <c r="EN165" s="127"/>
      <c r="EO165" s="127"/>
      <c r="EP165" s="127"/>
    </row>
    <row r="166" s="125" customFormat="true" ht="12.75" hidden="false" customHeight="false" outlineLevel="0" collapsed="false">
      <c r="A166" s="196"/>
      <c r="B166" s="127"/>
      <c r="C166" s="124"/>
      <c r="D166" s="127"/>
      <c r="E166" s="127"/>
      <c r="F166" s="127"/>
      <c r="G166" s="127"/>
      <c r="H166" s="127"/>
      <c r="I166" s="127"/>
      <c r="J166" s="127"/>
      <c r="K166" s="127"/>
      <c r="L166" s="127"/>
      <c r="M166" s="124"/>
      <c r="N166" s="127"/>
      <c r="O166" s="127"/>
      <c r="P166" s="127"/>
      <c r="Q166" s="127"/>
      <c r="R166" s="127"/>
      <c r="S166" s="124"/>
      <c r="T166" s="127"/>
      <c r="U166" s="127"/>
      <c r="V166" s="127"/>
      <c r="W166" s="127"/>
      <c r="X166" s="127"/>
      <c r="Y166" s="127"/>
      <c r="Z166" s="127"/>
      <c r="AA166" s="127"/>
      <c r="AB166" s="127"/>
      <c r="AC166" s="127"/>
      <c r="AD166" s="127"/>
      <c r="AE166" s="127"/>
      <c r="AF166" s="127"/>
      <c r="AG166" s="127"/>
      <c r="AH166" s="127"/>
      <c r="AI166" s="127"/>
      <c r="AJ166" s="127"/>
      <c r="AK166" s="127"/>
      <c r="AL166" s="127"/>
      <c r="AM166" s="127"/>
      <c r="AO166" s="127"/>
      <c r="AP166" s="127"/>
      <c r="AQ166" s="127"/>
      <c r="AR166" s="127"/>
      <c r="AS166" s="127"/>
      <c r="AT166" s="127"/>
      <c r="AU166" s="127"/>
      <c r="AV166" s="127"/>
      <c r="AW166" s="127"/>
      <c r="AX166" s="127"/>
      <c r="AY166" s="127"/>
      <c r="AZ166" s="127"/>
      <c r="BA166" s="127"/>
      <c r="BB166" s="127"/>
      <c r="BC166" s="127"/>
      <c r="BD166" s="127"/>
      <c r="BE166" s="127"/>
      <c r="BF166" s="127"/>
      <c r="BG166" s="127"/>
      <c r="BH166" s="127"/>
      <c r="BI166" s="127"/>
      <c r="BJ166" s="127"/>
      <c r="BK166" s="127"/>
      <c r="BL166" s="127"/>
      <c r="BM166" s="127"/>
      <c r="BN166" s="127"/>
      <c r="BO166" s="127"/>
      <c r="BP166" s="127"/>
      <c r="BQ166" s="127"/>
      <c r="BR166" s="127"/>
      <c r="BS166" s="127"/>
      <c r="BT166" s="127"/>
      <c r="BU166" s="127"/>
      <c r="BV166" s="127"/>
      <c r="BW166" s="127"/>
      <c r="BX166" s="124"/>
      <c r="BY166" s="127"/>
      <c r="BZ166" s="127"/>
      <c r="CA166" s="127"/>
      <c r="CB166" s="127"/>
      <c r="CC166" s="127"/>
      <c r="CD166" s="127"/>
      <c r="CE166" s="127"/>
      <c r="CF166" s="127"/>
      <c r="CG166" s="127"/>
      <c r="CH166" s="127"/>
      <c r="CI166" s="127"/>
      <c r="CJ166" s="127"/>
      <c r="CK166" s="127"/>
      <c r="CL166" s="127"/>
      <c r="CM166" s="127"/>
      <c r="CN166" s="127"/>
      <c r="CO166" s="127"/>
      <c r="CP166" s="127"/>
      <c r="CR166" s="127"/>
      <c r="CS166" s="127"/>
      <c r="CT166" s="127"/>
      <c r="CU166" s="127"/>
      <c r="CV166" s="127"/>
      <c r="CW166" s="127"/>
      <c r="CX166" s="127"/>
      <c r="CY166" s="127"/>
      <c r="CZ166" s="127"/>
      <c r="DA166" s="127"/>
      <c r="DB166" s="127"/>
      <c r="DC166" s="127"/>
      <c r="DD166" s="127"/>
      <c r="DE166" s="127"/>
      <c r="DF166" s="127"/>
      <c r="DG166" s="127"/>
      <c r="DH166" s="127"/>
      <c r="DI166" s="127"/>
      <c r="DJ166" s="127"/>
      <c r="DK166" s="127"/>
      <c r="DL166" s="127"/>
      <c r="DM166" s="127"/>
      <c r="DN166" s="127"/>
      <c r="DO166" s="127"/>
      <c r="DP166" s="127"/>
      <c r="DQ166" s="127"/>
      <c r="DR166" s="127"/>
      <c r="DS166" s="127"/>
      <c r="DT166" s="127"/>
      <c r="DU166" s="127"/>
      <c r="DW166" s="127"/>
      <c r="DX166" s="184"/>
      <c r="DY166" s="127"/>
      <c r="DZ166" s="127"/>
      <c r="EA166" s="127"/>
      <c r="EB166" s="127"/>
      <c r="EC166" s="127"/>
      <c r="ED166" s="127"/>
      <c r="EE166" s="127"/>
      <c r="EF166" s="127"/>
      <c r="EG166" s="127"/>
      <c r="EH166" s="127"/>
      <c r="EI166" s="127"/>
      <c r="EJ166" s="127"/>
      <c r="EK166" s="127"/>
      <c r="EL166" s="127"/>
      <c r="EM166" s="127"/>
      <c r="EN166" s="127"/>
      <c r="EO166" s="127"/>
      <c r="EP166" s="127"/>
    </row>
    <row r="167" s="125" customFormat="true" ht="12.75" hidden="false" customHeight="false" outlineLevel="0" collapsed="false">
      <c r="A167" s="196"/>
      <c r="B167" s="127"/>
      <c r="C167" s="124"/>
      <c r="D167" s="127"/>
      <c r="E167" s="127"/>
      <c r="F167" s="127"/>
      <c r="G167" s="127"/>
      <c r="H167" s="127"/>
      <c r="I167" s="127"/>
      <c r="J167" s="127"/>
      <c r="K167" s="127"/>
      <c r="L167" s="127"/>
      <c r="M167" s="124"/>
      <c r="N167" s="127"/>
      <c r="O167" s="127"/>
      <c r="P167" s="127"/>
      <c r="Q167" s="127"/>
      <c r="R167" s="127"/>
      <c r="S167" s="124"/>
      <c r="T167" s="127"/>
      <c r="U167" s="127"/>
      <c r="V167" s="127"/>
      <c r="W167" s="127"/>
      <c r="X167" s="127"/>
      <c r="Y167" s="127"/>
      <c r="Z167" s="127"/>
      <c r="AA167" s="127"/>
      <c r="AB167" s="127"/>
      <c r="AC167" s="127"/>
      <c r="AD167" s="127"/>
      <c r="AE167" s="127"/>
      <c r="AF167" s="127"/>
      <c r="AG167" s="127"/>
      <c r="AH167" s="127"/>
      <c r="AI167" s="127"/>
      <c r="AJ167" s="127"/>
      <c r="AK167" s="127"/>
      <c r="AL167" s="127"/>
      <c r="AM167" s="127"/>
      <c r="AO167" s="127"/>
      <c r="AP167" s="127"/>
      <c r="AQ167" s="127"/>
      <c r="AR167" s="127"/>
      <c r="AS167" s="127"/>
      <c r="AT167" s="127"/>
      <c r="AU167" s="127"/>
      <c r="AV167" s="127"/>
      <c r="AW167" s="127"/>
      <c r="AX167" s="127"/>
      <c r="AY167" s="127"/>
      <c r="AZ167" s="127"/>
      <c r="BA167" s="127"/>
      <c r="BB167" s="127"/>
      <c r="BC167" s="127"/>
      <c r="BD167" s="127"/>
      <c r="BE167" s="127"/>
      <c r="BF167" s="127"/>
      <c r="BG167" s="127"/>
      <c r="BH167" s="127"/>
      <c r="BI167" s="127"/>
      <c r="BJ167" s="127"/>
      <c r="BK167" s="127"/>
      <c r="BL167" s="127"/>
      <c r="BM167" s="127"/>
      <c r="BN167" s="127"/>
      <c r="BO167" s="127"/>
      <c r="BP167" s="127"/>
      <c r="BQ167" s="127"/>
      <c r="BR167" s="127"/>
      <c r="BS167" s="127"/>
      <c r="BT167" s="127"/>
      <c r="BU167" s="127"/>
      <c r="BV167" s="127"/>
      <c r="BW167" s="127"/>
      <c r="BX167" s="124"/>
      <c r="BY167" s="127"/>
      <c r="BZ167" s="127"/>
      <c r="CA167" s="127"/>
      <c r="CB167" s="127"/>
      <c r="CC167" s="127"/>
      <c r="CD167" s="127"/>
      <c r="CE167" s="127"/>
      <c r="CF167" s="127"/>
      <c r="CG167" s="127"/>
      <c r="CH167" s="127"/>
      <c r="CI167" s="127"/>
      <c r="CJ167" s="127"/>
      <c r="CK167" s="127"/>
      <c r="CL167" s="127"/>
      <c r="CM167" s="127"/>
      <c r="CN167" s="127"/>
      <c r="CO167" s="127"/>
      <c r="CP167" s="127"/>
      <c r="CR167" s="127"/>
      <c r="CS167" s="127"/>
      <c r="CT167" s="127"/>
      <c r="CU167" s="127"/>
      <c r="CV167" s="127"/>
      <c r="CW167" s="127"/>
      <c r="CX167" s="127"/>
      <c r="CY167" s="127"/>
      <c r="CZ167" s="127"/>
      <c r="DA167" s="127"/>
      <c r="DB167" s="127"/>
      <c r="DC167" s="127"/>
      <c r="DD167" s="127"/>
      <c r="DE167" s="127"/>
      <c r="DF167" s="127"/>
      <c r="DG167" s="127"/>
      <c r="DH167" s="127"/>
      <c r="DI167" s="127"/>
      <c r="DJ167" s="127"/>
      <c r="DK167" s="127"/>
      <c r="DL167" s="127"/>
      <c r="DM167" s="127"/>
      <c r="DN167" s="127"/>
      <c r="DO167" s="127"/>
      <c r="DP167" s="127"/>
      <c r="DQ167" s="127"/>
      <c r="DR167" s="127"/>
      <c r="DS167" s="127"/>
      <c r="DT167" s="127"/>
      <c r="DU167" s="127"/>
      <c r="DW167" s="127"/>
      <c r="DX167" s="184"/>
      <c r="DY167" s="127"/>
      <c r="DZ167" s="127"/>
      <c r="EA167" s="127"/>
      <c r="EB167" s="127"/>
      <c r="EC167" s="127"/>
      <c r="ED167" s="127"/>
      <c r="EE167" s="127"/>
      <c r="EF167" s="127"/>
      <c r="EG167" s="127"/>
      <c r="EH167" s="127"/>
      <c r="EI167" s="127"/>
      <c r="EJ167" s="127"/>
      <c r="EK167" s="127"/>
      <c r="EL167" s="127"/>
      <c r="EM167" s="127"/>
      <c r="EN167" s="127"/>
      <c r="EO167" s="127"/>
      <c r="EP167" s="127"/>
    </row>
    <row r="168" s="125" customFormat="true" ht="12.75" hidden="false" customHeight="false" outlineLevel="0" collapsed="false">
      <c r="A168" s="196"/>
      <c r="B168" s="127"/>
      <c r="C168" s="124"/>
      <c r="D168" s="127"/>
      <c r="E168" s="127"/>
      <c r="F168" s="127"/>
      <c r="G168" s="127"/>
      <c r="H168" s="127"/>
      <c r="I168" s="127"/>
      <c r="J168" s="127"/>
      <c r="K168" s="127"/>
      <c r="L168" s="127"/>
      <c r="M168" s="124"/>
      <c r="N168" s="127"/>
      <c r="O168" s="127"/>
      <c r="P168" s="127"/>
      <c r="Q168" s="127"/>
      <c r="R168" s="127"/>
      <c r="S168" s="124"/>
      <c r="T168" s="127"/>
      <c r="U168" s="127"/>
      <c r="V168" s="127"/>
      <c r="W168" s="127"/>
      <c r="X168" s="127"/>
      <c r="Y168" s="127"/>
      <c r="Z168" s="127"/>
      <c r="AA168" s="127"/>
      <c r="AB168" s="127"/>
      <c r="AC168" s="127"/>
      <c r="AD168" s="127"/>
      <c r="AE168" s="127"/>
      <c r="AF168" s="127"/>
      <c r="AG168" s="127"/>
      <c r="AH168" s="127"/>
      <c r="AI168" s="127"/>
      <c r="AJ168" s="127"/>
      <c r="AK168" s="127"/>
      <c r="AL168" s="127"/>
      <c r="AM168" s="127"/>
      <c r="AO168" s="127"/>
      <c r="AP168" s="127"/>
      <c r="AQ168" s="127"/>
      <c r="AR168" s="127"/>
      <c r="AS168" s="127"/>
      <c r="AT168" s="127"/>
      <c r="AU168" s="127"/>
      <c r="AV168" s="127"/>
      <c r="AW168" s="127"/>
      <c r="AX168" s="127"/>
      <c r="AY168" s="127"/>
      <c r="AZ168" s="127"/>
      <c r="BA168" s="127"/>
      <c r="BB168" s="127"/>
      <c r="BC168" s="127"/>
      <c r="BD168" s="127"/>
      <c r="BE168" s="127"/>
      <c r="BF168" s="127"/>
      <c r="BG168" s="127"/>
      <c r="BH168" s="127"/>
      <c r="BI168" s="127"/>
      <c r="BJ168" s="127"/>
      <c r="BK168" s="127"/>
      <c r="BL168" s="127"/>
      <c r="BM168" s="127"/>
      <c r="BN168" s="127"/>
      <c r="BO168" s="127"/>
      <c r="BP168" s="127"/>
      <c r="BQ168" s="127"/>
      <c r="BR168" s="127"/>
      <c r="BS168" s="127"/>
      <c r="BT168" s="127"/>
      <c r="BU168" s="127"/>
      <c r="BV168" s="127"/>
      <c r="BW168" s="127"/>
      <c r="BX168" s="124"/>
      <c r="BY168" s="127"/>
      <c r="BZ168" s="127"/>
      <c r="CA168" s="127"/>
      <c r="CB168" s="127"/>
      <c r="CC168" s="127"/>
      <c r="CD168" s="127"/>
      <c r="CE168" s="127"/>
      <c r="CF168" s="127"/>
      <c r="CG168" s="127"/>
      <c r="CH168" s="127"/>
      <c r="CI168" s="127"/>
      <c r="CJ168" s="127"/>
      <c r="CK168" s="127"/>
      <c r="CL168" s="127"/>
      <c r="CM168" s="127"/>
      <c r="CN168" s="127"/>
      <c r="CO168" s="127"/>
      <c r="CP168" s="127"/>
      <c r="CR168" s="127"/>
      <c r="CS168" s="127"/>
      <c r="CT168" s="127"/>
      <c r="CU168" s="127"/>
      <c r="CV168" s="127"/>
      <c r="CW168" s="127"/>
      <c r="CX168" s="127"/>
      <c r="CY168" s="127"/>
      <c r="CZ168" s="127"/>
      <c r="DA168" s="127"/>
      <c r="DB168" s="127"/>
      <c r="DC168" s="127"/>
      <c r="DD168" s="127"/>
      <c r="DE168" s="127"/>
      <c r="DF168" s="127"/>
      <c r="DG168" s="127"/>
      <c r="DH168" s="127"/>
      <c r="DI168" s="127"/>
      <c r="DJ168" s="127"/>
      <c r="DK168" s="127"/>
      <c r="DL168" s="127"/>
      <c r="DM168" s="127"/>
      <c r="DN168" s="127"/>
      <c r="DO168" s="127"/>
      <c r="DP168" s="127"/>
      <c r="DQ168" s="127"/>
      <c r="DR168" s="127"/>
      <c r="DS168" s="127"/>
      <c r="DT168" s="127"/>
      <c r="DU168" s="127"/>
      <c r="DW168" s="127"/>
      <c r="DX168" s="184"/>
      <c r="DY168" s="127"/>
      <c r="DZ168" s="127"/>
      <c r="EA168" s="127"/>
      <c r="EB168" s="127"/>
      <c r="EC168" s="127"/>
      <c r="ED168" s="127"/>
      <c r="EE168" s="127"/>
      <c r="EF168" s="127"/>
      <c r="EG168" s="127"/>
      <c r="EH168" s="127"/>
      <c r="EI168" s="127"/>
      <c r="EJ168" s="127"/>
      <c r="EK168" s="127"/>
      <c r="EL168" s="127"/>
      <c r="EM168" s="127"/>
      <c r="EN168" s="127"/>
      <c r="EO168" s="127"/>
      <c r="EP168" s="127"/>
    </row>
    <row r="169" s="125" customFormat="true" ht="12.75" hidden="false" customHeight="false" outlineLevel="0" collapsed="false">
      <c r="A169" s="196"/>
      <c r="B169" s="127"/>
      <c r="C169" s="124"/>
      <c r="D169" s="127"/>
      <c r="E169" s="127"/>
      <c r="F169" s="127"/>
      <c r="G169" s="127"/>
      <c r="H169" s="127"/>
      <c r="I169" s="127"/>
      <c r="J169" s="127"/>
      <c r="K169" s="127"/>
      <c r="L169" s="127"/>
      <c r="M169" s="124"/>
      <c r="N169" s="127"/>
      <c r="O169" s="127"/>
      <c r="P169" s="127"/>
      <c r="Q169" s="127"/>
      <c r="R169" s="127"/>
      <c r="S169" s="124"/>
      <c r="T169" s="127"/>
      <c r="U169" s="127"/>
      <c r="V169" s="127"/>
      <c r="W169" s="127"/>
      <c r="X169" s="127"/>
      <c r="Y169" s="127"/>
      <c r="Z169" s="127"/>
      <c r="AA169" s="127"/>
      <c r="AB169" s="127"/>
      <c r="AC169" s="127"/>
      <c r="AD169" s="127"/>
      <c r="AE169" s="127"/>
      <c r="AF169" s="127"/>
      <c r="AG169" s="127"/>
      <c r="AH169" s="127"/>
      <c r="AI169" s="127"/>
      <c r="AJ169" s="127"/>
      <c r="AK169" s="127"/>
      <c r="AL169" s="127"/>
      <c r="AM169" s="127"/>
      <c r="AO169" s="127"/>
      <c r="AP169" s="127"/>
      <c r="AQ169" s="127"/>
      <c r="AR169" s="127"/>
      <c r="AS169" s="127"/>
      <c r="AT169" s="127"/>
      <c r="AU169" s="127"/>
      <c r="AV169" s="127"/>
      <c r="AW169" s="127"/>
      <c r="AX169" s="127"/>
      <c r="AY169" s="127"/>
      <c r="AZ169" s="127"/>
      <c r="BA169" s="127"/>
      <c r="BB169" s="127"/>
      <c r="BC169" s="127"/>
      <c r="BD169" s="127"/>
      <c r="BE169" s="127"/>
      <c r="BF169" s="127"/>
      <c r="BG169" s="127"/>
      <c r="BH169" s="127"/>
      <c r="BI169" s="127"/>
      <c r="BJ169" s="127"/>
      <c r="BK169" s="127"/>
      <c r="BL169" s="127"/>
      <c r="BM169" s="127"/>
      <c r="BN169" s="127"/>
      <c r="BO169" s="127"/>
      <c r="BP169" s="127"/>
      <c r="BQ169" s="127"/>
      <c r="BR169" s="127"/>
      <c r="BS169" s="127"/>
      <c r="BT169" s="127"/>
      <c r="BU169" s="127"/>
      <c r="BV169" s="127"/>
      <c r="BW169" s="127"/>
      <c r="BX169" s="124"/>
      <c r="BY169" s="127"/>
      <c r="BZ169" s="127"/>
      <c r="CA169" s="127"/>
      <c r="CB169" s="127"/>
      <c r="CC169" s="127"/>
      <c r="CD169" s="127"/>
      <c r="CE169" s="127"/>
      <c r="CF169" s="127"/>
      <c r="CG169" s="127"/>
      <c r="CH169" s="127"/>
      <c r="CI169" s="127"/>
      <c r="CJ169" s="127"/>
      <c r="CK169" s="127"/>
      <c r="CL169" s="127"/>
      <c r="CM169" s="127"/>
      <c r="CN169" s="127"/>
      <c r="CO169" s="127"/>
      <c r="CP169" s="127"/>
      <c r="CR169" s="127"/>
      <c r="CS169" s="127"/>
      <c r="CT169" s="127"/>
      <c r="CU169" s="127"/>
      <c r="CV169" s="127"/>
      <c r="CW169" s="127"/>
      <c r="CX169" s="127"/>
      <c r="CY169" s="127"/>
      <c r="CZ169" s="127"/>
      <c r="DA169" s="127"/>
      <c r="DB169" s="127"/>
      <c r="DC169" s="127"/>
      <c r="DD169" s="127"/>
      <c r="DE169" s="127"/>
      <c r="DF169" s="127"/>
      <c r="DG169" s="127"/>
      <c r="DH169" s="127"/>
      <c r="DI169" s="127"/>
      <c r="DJ169" s="127"/>
      <c r="DK169" s="127"/>
      <c r="DL169" s="127"/>
      <c r="DM169" s="127"/>
      <c r="DN169" s="127"/>
      <c r="DO169" s="127"/>
      <c r="DP169" s="127"/>
      <c r="DQ169" s="127"/>
      <c r="DR169" s="127"/>
      <c r="DS169" s="127"/>
      <c r="DT169" s="127"/>
      <c r="DU169" s="127"/>
      <c r="DW169" s="127"/>
      <c r="DX169" s="184"/>
      <c r="DY169" s="127"/>
      <c r="DZ169" s="127"/>
      <c r="EA169" s="127"/>
      <c r="EB169" s="127"/>
      <c r="EC169" s="127"/>
      <c r="ED169" s="127"/>
      <c r="EE169" s="127"/>
      <c r="EF169" s="127"/>
      <c r="EG169" s="127"/>
      <c r="EH169" s="127"/>
      <c r="EI169" s="127"/>
      <c r="EJ169" s="127"/>
      <c r="EK169" s="127"/>
      <c r="EL169" s="127"/>
      <c r="EM169" s="127"/>
      <c r="EN169" s="127"/>
      <c r="EO169" s="127"/>
      <c r="EP169" s="127"/>
    </row>
    <row r="170" s="125" customFormat="true" ht="12.75" hidden="false" customHeight="false" outlineLevel="0" collapsed="false">
      <c r="A170" s="196"/>
      <c r="B170" s="127"/>
      <c r="C170" s="124"/>
      <c r="D170" s="127"/>
      <c r="E170" s="127"/>
      <c r="F170" s="127"/>
      <c r="G170" s="127"/>
      <c r="H170" s="127"/>
      <c r="I170" s="127"/>
      <c r="J170" s="127"/>
      <c r="K170" s="127"/>
      <c r="L170" s="127"/>
      <c r="M170" s="124"/>
      <c r="N170" s="127"/>
      <c r="O170" s="127"/>
      <c r="P170" s="127"/>
      <c r="Q170" s="127"/>
      <c r="R170" s="127"/>
      <c r="S170" s="124"/>
      <c r="T170" s="127"/>
      <c r="U170" s="127"/>
      <c r="V170" s="127"/>
      <c r="W170" s="127"/>
      <c r="X170" s="127"/>
      <c r="Y170" s="127"/>
      <c r="Z170" s="127"/>
      <c r="AA170" s="127"/>
      <c r="AB170" s="127"/>
      <c r="AC170" s="127"/>
      <c r="AD170" s="127"/>
      <c r="AE170" s="127"/>
      <c r="AF170" s="127"/>
      <c r="AG170" s="127"/>
      <c r="AH170" s="127"/>
      <c r="AI170" s="127"/>
      <c r="AJ170" s="127"/>
      <c r="AK170" s="127"/>
      <c r="AL170" s="127"/>
      <c r="AM170" s="127"/>
      <c r="AO170" s="127"/>
      <c r="AP170" s="127"/>
      <c r="AQ170" s="127"/>
      <c r="AR170" s="127"/>
      <c r="AS170" s="127"/>
      <c r="AT170" s="127"/>
      <c r="AU170" s="127"/>
      <c r="AV170" s="127"/>
      <c r="AW170" s="127"/>
      <c r="AX170" s="127"/>
      <c r="AY170" s="127"/>
      <c r="AZ170" s="127"/>
      <c r="BA170" s="127"/>
      <c r="BB170" s="127"/>
      <c r="BC170" s="127"/>
      <c r="BD170" s="127"/>
      <c r="BE170" s="127"/>
      <c r="BF170" s="127"/>
      <c r="BG170" s="127"/>
      <c r="BH170" s="127"/>
      <c r="BI170" s="127"/>
      <c r="BJ170" s="127"/>
      <c r="BK170" s="127"/>
      <c r="BL170" s="127"/>
      <c r="BM170" s="127"/>
      <c r="BN170" s="127"/>
      <c r="BO170" s="127"/>
      <c r="BP170" s="127"/>
      <c r="BQ170" s="127"/>
      <c r="BR170" s="127"/>
      <c r="BS170" s="127"/>
      <c r="BT170" s="127"/>
      <c r="BU170" s="127"/>
      <c r="BV170" s="127"/>
      <c r="BW170" s="127"/>
      <c r="BX170" s="124"/>
      <c r="BY170" s="127"/>
      <c r="BZ170" s="127"/>
      <c r="CA170" s="127"/>
      <c r="CB170" s="127"/>
      <c r="CC170" s="127"/>
      <c r="CD170" s="127"/>
      <c r="CE170" s="127"/>
      <c r="CF170" s="127"/>
      <c r="CG170" s="127"/>
      <c r="CH170" s="127"/>
      <c r="CI170" s="127"/>
      <c r="CJ170" s="127"/>
      <c r="CK170" s="127"/>
      <c r="CL170" s="127"/>
      <c r="CM170" s="127"/>
      <c r="CN170" s="127"/>
      <c r="CO170" s="127"/>
      <c r="CP170" s="127"/>
      <c r="CR170" s="127"/>
      <c r="CS170" s="127"/>
      <c r="CT170" s="127"/>
      <c r="CU170" s="127"/>
      <c r="CV170" s="127"/>
      <c r="CW170" s="127"/>
      <c r="CX170" s="127"/>
      <c r="CY170" s="127"/>
      <c r="CZ170" s="127"/>
      <c r="DA170" s="127"/>
      <c r="DB170" s="127"/>
      <c r="DC170" s="127"/>
      <c r="DD170" s="127"/>
      <c r="DE170" s="127"/>
      <c r="DF170" s="127"/>
      <c r="DG170" s="127"/>
      <c r="DH170" s="127"/>
      <c r="DI170" s="127"/>
      <c r="DJ170" s="127"/>
      <c r="DK170" s="127"/>
      <c r="DL170" s="127"/>
      <c r="DM170" s="127"/>
      <c r="DN170" s="127"/>
      <c r="DO170" s="127"/>
      <c r="DP170" s="127"/>
      <c r="DQ170" s="127"/>
      <c r="DR170" s="127"/>
      <c r="DS170" s="127"/>
      <c r="DT170" s="127"/>
      <c r="DU170" s="127"/>
      <c r="DW170" s="127"/>
      <c r="DX170" s="184"/>
      <c r="DY170" s="127"/>
      <c r="DZ170" s="127"/>
      <c r="EA170" s="127"/>
      <c r="EB170" s="127"/>
      <c r="EC170" s="127"/>
      <c r="ED170" s="127"/>
      <c r="EE170" s="127"/>
      <c r="EF170" s="127"/>
      <c r="EG170" s="127"/>
      <c r="EH170" s="127"/>
      <c r="EI170" s="127"/>
      <c r="EJ170" s="127"/>
      <c r="EK170" s="127"/>
      <c r="EL170" s="127"/>
      <c r="EM170" s="127"/>
      <c r="EN170" s="127"/>
      <c r="EO170" s="127"/>
      <c r="EP170" s="127"/>
    </row>
    <row r="171" s="125" customFormat="true" ht="12.75" hidden="false" customHeight="false" outlineLevel="0" collapsed="false">
      <c r="A171" s="196"/>
      <c r="B171" s="127"/>
      <c r="C171" s="124"/>
      <c r="D171" s="127"/>
      <c r="E171" s="127"/>
      <c r="F171" s="127"/>
      <c r="G171" s="127"/>
      <c r="H171" s="127"/>
      <c r="I171" s="127"/>
      <c r="J171" s="127"/>
      <c r="K171" s="127"/>
      <c r="L171" s="127"/>
      <c r="M171" s="124"/>
      <c r="N171" s="127"/>
      <c r="O171" s="127"/>
      <c r="P171" s="127"/>
      <c r="Q171" s="127"/>
      <c r="R171" s="127"/>
      <c r="S171" s="124"/>
      <c r="T171" s="127"/>
      <c r="U171" s="127"/>
      <c r="V171" s="127"/>
      <c r="W171" s="127"/>
      <c r="X171" s="127"/>
      <c r="Y171" s="127"/>
      <c r="Z171" s="127"/>
      <c r="AA171" s="127"/>
      <c r="AB171" s="127"/>
      <c r="AC171" s="127"/>
      <c r="AD171" s="127"/>
      <c r="AE171" s="127"/>
      <c r="AF171" s="127"/>
      <c r="AG171" s="127"/>
      <c r="AH171" s="127"/>
      <c r="AI171" s="127"/>
      <c r="AJ171" s="127"/>
      <c r="AK171" s="127"/>
      <c r="AL171" s="127"/>
      <c r="AM171" s="127"/>
      <c r="AO171" s="127"/>
      <c r="AP171" s="127"/>
      <c r="AQ171" s="127"/>
      <c r="AR171" s="127"/>
      <c r="AS171" s="127"/>
      <c r="AT171" s="127"/>
      <c r="AU171" s="127"/>
      <c r="AV171" s="127"/>
      <c r="AW171" s="127"/>
      <c r="AX171" s="127"/>
      <c r="AY171" s="127"/>
      <c r="AZ171" s="127"/>
      <c r="BA171" s="127"/>
      <c r="BB171" s="127"/>
      <c r="BC171" s="127"/>
      <c r="BD171" s="127"/>
      <c r="BE171" s="127"/>
      <c r="BF171" s="127"/>
      <c r="BG171" s="127"/>
      <c r="BH171" s="127"/>
      <c r="BI171" s="127"/>
      <c r="BJ171" s="127"/>
      <c r="BK171" s="127"/>
      <c r="BL171" s="127"/>
      <c r="BM171" s="127"/>
      <c r="BN171" s="127"/>
      <c r="BO171" s="127"/>
      <c r="BP171" s="127"/>
      <c r="BQ171" s="127"/>
      <c r="BR171" s="127"/>
      <c r="BS171" s="127"/>
      <c r="BT171" s="127"/>
      <c r="BU171" s="127"/>
      <c r="BV171" s="127"/>
      <c r="BW171" s="127"/>
      <c r="BX171" s="124"/>
      <c r="BY171" s="127"/>
      <c r="BZ171" s="127"/>
      <c r="CA171" s="127"/>
      <c r="CB171" s="127"/>
      <c r="CC171" s="127"/>
      <c r="CD171" s="127"/>
      <c r="CE171" s="127"/>
      <c r="CF171" s="127"/>
      <c r="CG171" s="127"/>
      <c r="CH171" s="127"/>
      <c r="CI171" s="127"/>
      <c r="CJ171" s="127"/>
      <c r="CK171" s="127"/>
      <c r="CL171" s="127"/>
      <c r="CM171" s="127"/>
      <c r="CN171" s="127"/>
      <c r="CO171" s="127"/>
      <c r="CP171" s="127"/>
      <c r="CR171" s="127"/>
      <c r="CS171" s="127"/>
      <c r="CT171" s="127"/>
      <c r="CU171" s="127"/>
      <c r="CV171" s="127"/>
      <c r="CW171" s="127"/>
      <c r="CX171" s="127"/>
      <c r="CY171" s="127"/>
      <c r="CZ171" s="127"/>
      <c r="DA171" s="127"/>
      <c r="DB171" s="127"/>
      <c r="DC171" s="127"/>
      <c r="DD171" s="127"/>
      <c r="DE171" s="127"/>
      <c r="DF171" s="127"/>
      <c r="DG171" s="127"/>
      <c r="DH171" s="127"/>
      <c r="DI171" s="127"/>
      <c r="DJ171" s="127"/>
      <c r="DK171" s="127"/>
      <c r="DL171" s="127"/>
      <c r="DM171" s="127"/>
      <c r="DN171" s="127"/>
      <c r="DO171" s="127"/>
      <c r="DP171" s="127"/>
      <c r="DQ171" s="127"/>
      <c r="DR171" s="127"/>
      <c r="DS171" s="127"/>
      <c r="DT171" s="127"/>
      <c r="DU171" s="127"/>
      <c r="DW171" s="127"/>
      <c r="DX171" s="184"/>
      <c r="DY171" s="127"/>
      <c r="DZ171" s="127"/>
      <c r="EA171" s="127"/>
      <c r="EB171" s="127"/>
      <c r="EC171" s="127"/>
      <c r="ED171" s="127"/>
      <c r="EE171" s="127"/>
      <c r="EF171" s="127"/>
      <c r="EG171" s="127"/>
      <c r="EH171" s="127"/>
      <c r="EI171" s="127"/>
      <c r="EJ171" s="127"/>
      <c r="EK171" s="127"/>
      <c r="EL171" s="127"/>
      <c r="EM171" s="127"/>
      <c r="EN171" s="127"/>
      <c r="EO171" s="127"/>
      <c r="EP171" s="127"/>
    </row>
    <row r="172" s="125" customFormat="true" ht="12.75" hidden="false" customHeight="false" outlineLevel="0" collapsed="false">
      <c r="A172" s="196"/>
      <c r="B172" s="127"/>
      <c r="C172" s="124"/>
      <c r="D172" s="127"/>
      <c r="E172" s="127"/>
      <c r="F172" s="127"/>
      <c r="G172" s="127"/>
      <c r="H172" s="127"/>
      <c r="I172" s="127"/>
      <c r="J172" s="127"/>
      <c r="K172" s="127"/>
      <c r="L172" s="127"/>
      <c r="M172" s="124"/>
      <c r="N172" s="127"/>
      <c r="O172" s="127"/>
      <c r="P172" s="127"/>
      <c r="Q172" s="127"/>
      <c r="R172" s="127"/>
      <c r="S172" s="124"/>
      <c r="T172" s="127"/>
      <c r="U172" s="127"/>
      <c r="V172" s="127"/>
      <c r="W172" s="127"/>
      <c r="X172" s="127"/>
      <c r="Y172" s="127"/>
      <c r="Z172" s="127"/>
      <c r="AA172" s="127"/>
      <c r="AB172" s="127"/>
      <c r="AC172" s="127"/>
      <c r="AD172" s="127"/>
      <c r="AE172" s="127"/>
      <c r="AF172" s="127"/>
      <c r="AG172" s="127"/>
      <c r="AH172" s="127"/>
      <c r="AI172" s="127"/>
      <c r="AJ172" s="127"/>
      <c r="AK172" s="127"/>
      <c r="AL172" s="127"/>
      <c r="AM172" s="127"/>
      <c r="AO172" s="127"/>
      <c r="AP172" s="127"/>
      <c r="AQ172" s="127"/>
      <c r="AR172" s="127"/>
      <c r="AS172" s="127"/>
      <c r="AT172" s="127"/>
      <c r="AU172" s="127"/>
      <c r="AV172" s="127"/>
      <c r="AW172" s="127"/>
      <c r="AX172" s="127"/>
      <c r="AY172" s="127"/>
      <c r="AZ172" s="127"/>
      <c r="BA172" s="127"/>
      <c r="BB172" s="127"/>
      <c r="BC172" s="127"/>
      <c r="BD172" s="127"/>
      <c r="BE172" s="127"/>
      <c r="BF172" s="127"/>
      <c r="BG172" s="127"/>
      <c r="BH172" s="127"/>
      <c r="BI172" s="127"/>
      <c r="BJ172" s="127"/>
      <c r="BK172" s="127"/>
      <c r="BL172" s="127"/>
      <c r="BM172" s="127"/>
      <c r="BN172" s="127"/>
      <c r="BO172" s="127"/>
      <c r="BP172" s="127"/>
      <c r="BQ172" s="127"/>
      <c r="BR172" s="127"/>
      <c r="BS172" s="127"/>
      <c r="BT172" s="127"/>
      <c r="BU172" s="127"/>
      <c r="BV172" s="127"/>
      <c r="BW172" s="127"/>
      <c r="BX172" s="124"/>
      <c r="BY172" s="127"/>
      <c r="BZ172" s="127"/>
      <c r="CA172" s="127"/>
      <c r="CB172" s="127"/>
      <c r="CC172" s="127"/>
      <c r="CD172" s="127"/>
      <c r="CE172" s="127"/>
      <c r="CF172" s="127"/>
      <c r="CG172" s="127"/>
      <c r="CH172" s="127"/>
      <c r="CI172" s="127"/>
      <c r="CJ172" s="127"/>
      <c r="CK172" s="127"/>
      <c r="CL172" s="127"/>
      <c r="CM172" s="127"/>
      <c r="CN172" s="127"/>
      <c r="CO172" s="127"/>
      <c r="CP172" s="127"/>
      <c r="CR172" s="127"/>
      <c r="CS172" s="127"/>
      <c r="CT172" s="127"/>
      <c r="CU172" s="127"/>
      <c r="CV172" s="127"/>
      <c r="CW172" s="127"/>
      <c r="CX172" s="127"/>
      <c r="CY172" s="127"/>
      <c r="CZ172" s="127"/>
      <c r="DA172" s="127"/>
      <c r="DB172" s="127"/>
      <c r="DC172" s="127"/>
      <c r="DD172" s="127"/>
      <c r="DE172" s="127"/>
      <c r="DF172" s="127"/>
      <c r="DG172" s="127"/>
      <c r="DH172" s="127"/>
      <c r="DI172" s="127"/>
      <c r="DJ172" s="127"/>
      <c r="DK172" s="127"/>
      <c r="DL172" s="127"/>
      <c r="DM172" s="127"/>
      <c r="DN172" s="127"/>
      <c r="DO172" s="127"/>
      <c r="DP172" s="127"/>
      <c r="DQ172" s="127"/>
      <c r="DR172" s="127"/>
      <c r="DS172" s="127"/>
      <c r="DT172" s="127"/>
      <c r="DU172" s="127"/>
      <c r="DW172" s="127"/>
      <c r="DX172" s="184"/>
      <c r="DY172" s="127"/>
      <c r="DZ172" s="127"/>
      <c r="EA172" s="127"/>
      <c r="EB172" s="127"/>
      <c r="EC172" s="127"/>
      <c r="ED172" s="127"/>
      <c r="EE172" s="127"/>
      <c r="EF172" s="127"/>
      <c r="EG172" s="127"/>
      <c r="EH172" s="127"/>
      <c r="EI172" s="127"/>
      <c r="EJ172" s="127"/>
      <c r="EK172" s="127"/>
      <c r="EL172" s="127"/>
      <c r="EM172" s="127"/>
      <c r="EN172" s="127"/>
      <c r="EO172" s="127"/>
      <c r="EP172" s="127"/>
    </row>
    <row r="173" s="125" customFormat="true" ht="12.75" hidden="false" customHeight="false" outlineLevel="0" collapsed="false">
      <c r="A173" s="196"/>
      <c r="B173" s="127"/>
      <c r="C173" s="124"/>
      <c r="D173" s="127"/>
      <c r="E173" s="127"/>
      <c r="F173" s="127"/>
      <c r="G173" s="127"/>
      <c r="H173" s="127"/>
      <c r="I173" s="127"/>
      <c r="J173" s="127"/>
      <c r="K173" s="127"/>
      <c r="L173" s="127"/>
      <c r="M173" s="124"/>
      <c r="N173" s="127"/>
      <c r="O173" s="127"/>
      <c r="P173" s="127"/>
      <c r="Q173" s="127"/>
      <c r="R173" s="127"/>
      <c r="S173" s="124"/>
      <c r="T173" s="127"/>
      <c r="U173" s="127"/>
      <c r="V173" s="127"/>
      <c r="W173" s="127"/>
      <c r="X173" s="127"/>
      <c r="Y173" s="127"/>
      <c r="Z173" s="127"/>
      <c r="AA173" s="127"/>
      <c r="AB173" s="127"/>
      <c r="AC173" s="127"/>
      <c r="AD173" s="127"/>
      <c r="AE173" s="127"/>
      <c r="AF173" s="127"/>
      <c r="AG173" s="127"/>
      <c r="AH173" s="127"/>
      <c r="AI173" s="127"/>
      <c r="AJ173" s="127"/>
      <c r="AK173" s="127"/>
      <c r="AL173" s="127"/>
      <c r="AM173" s="127"/>
      <c r="AO173" s="127"/>
      <c r="AP173" s="127"/>
      <c r="AQ173" s="127"/>
      <c r="AR173" s="127"/>
      <c r="AS173" s="127"/>
      <c r="AT173" s="127"/>
      <c r="AU173" s="127"/>
      <c r="AV173" s="127"/>
      <c r="AW173" s="127"/>
      <c r="AX173" s="127"/>
      <c r="AY173" s="127"/>
      <c r="AZ173" s="127"/>
      <c r="BA173" s="127"/>
      <c r="BB173" s="127"/>
      <c r="BC173" s="127"/>
      <c r="BD173" s="127"/>
      <c r="BE173" s="127"/>
      <c r="BF173" s="127"/>
      <c r="BG173" s="127"/>
      <c r="BH173" s="127"/>
      <c r="BI173" s="127"/>
      <c r="BJ173" s="127"/>
      <c r="BK173" s="127"/>
      <c r="BL173" s="127"/>
      <c r="BM173" s="127"/>
      <c r="BN173" s="127"/>
      <c r="BO173" s="127"/>
      <c r="BP173" s="127"/>
      <c r="BQ173" s="127"/>
      <c r="BR173" s="127"/>
      <c r="BS173" s="127"/>
      <c r="BT173" s="127"/>
      <c r="BU173" s="127"/>
      <c r="BV173" s="127"/>
      <c r="BW173" s="127"/>
      <c r="BX173" s="124"/>
      <c r="BY173" s="127"/>
      <c r="BZ173" s="127"/>
      <c r="CA173" s="127"/>
      <c r="CB173" s="127"/>
      <c r="CC173" s="127"/>
      <c r="CD173" s="127"/>
      <c r="CE173" s="127"/>
      <c r="CF173" s="127"/>
      <c r="CG173" s="127"/>
      <c r="CH173" s="127"/>
      <c r="CI173" s="127"/>
      <c r="CJ173" s="127"/>
      <c r="CK173" s="127"/>
      <c r="CL173" s="127"/>
      <c r="CM173" s="127"/>
      <c r="CN173" s="127"/>
      <c r="CO173" s="127"/>
      <c r="CP173" s="127"/>
      <c r="CR173" s="127"/>
      <c r="CS173" s="127"/>
      <c r="CT173" s="127"/>
      <c r="CU173" s="127"/>
      <c r="CV173" s="127"/>
      <c r="CW173" s="127"/>
      <c r="CX173" s="127"/>
      <c r="CY173" s="127"/>
      <c r="CZ173" s="127"/>
      <c r="DA173" s="127"/>
      <c r="DB173" s="127"/>
      <c r="DC173" s="127"/>
      <c r="DD173" s="127"/>
      <c r="DE173" s="127"/>
      <c r="DF173" s="127"/>
      <c r="DG173" s="127"/>
      <c r="DH173" s="127"/>
      <c r="DI173" s="127"/>
      <c r="DJ173" s="127"/>
      <c r="DK173" s="127"/>
      <c r="DL173" s="127"/>
      <c r="DM173" s="127"/>
      <c r="DN173" s="127"/>
      <c r="DO173" s="127"/>
      <c r="DP173" s="127"/>
      <c r="DQ173" s="127"/>
      <c r="DR173" s="127"/>
      <c r="DS173" s="127"/>
      <c r="DT173" s="127"/>
      <c r="DU173" s="127"/>
      <c r="DW173" s="127"/>
      <c r="DX173" s="184"/>
      <c r="DY173" s="127"/>
      <c r="DZ173" s="127"/>
      <c r="EA173" s="127"/>
      <c r="EB173" s="127"/>
      <c r="EC173" s="127"/>
      <c r="ED173" s="127"/>
      <c r="EE173" s="127"/>
      <c r="EF173" s="127"/>
      <c r="EG173" s="127"/>
      <c r="EH173" s="127"/>
      <c r="EI173" s="127"/>
      <c r="EJ173" s="127"/>
      <c r="EK173" s="127"/>
      <c r="EL173" s="127"/>
      <c r="EM173" s="127"/>
      <c r="EN173" s="127"/>
      <c r="EO173" s="127"/>
      <c r="EP173" s="127"/>
    </row>
    <row r="174" s="125" customFormat="true" ht="12.75" hidden="false" customHeight="false" outlineLevel="0" collapsed="false">
      <c r="A174" s="196"/>
      <c r="B174" s="127"/>
      <c r="C174" s="124"/>
      <c r="D174" s="127"/>
      <c r="E174" s="127"/>
      <c r="F174" s="127"/>
      <c r="G174" s="127"/>
      <c r="H174" s="127"/>
      <c r="I174" s="127"/>
      <c r="J174" s="127"/>
      <c r="K174" s="127"/>
      <c r="L174" s="127"/>
      <c r="M174" s="124"/>
      <c r="N174" s="127"/>
      <c r="O174" s="127"/>
      <c r="P174" s="127"/>
      <c r="Q174" s="127"/>
      <c r="R174" s="127"/>
      <c r="S174" s="124"/>
      <c r="T174" s="127"/>
      <c r="U174" s="127"/>
      <c r="V174" s="127"/>
      <c r="W174" s="127"/>
      <c r="X174" s="127"/>
      <c r="Y174" s="127"/>
      <c r="Z174" s="127"/>
      <c r="AA174" s="127"/>
      <c r="AB174" s="127"/>
      <c r="AC174" s="127"/>
      <c r="AD174" s="127"/>
      <c r="AE174" s="127"/>
      <c r="AF174" s="127"/>
      <c r="AG174" s="127"/>
      <c r="AH174" s="127"/>
      <c r="AI174" s="127"/>
      <c r="AJ174" s="127"/>
      <c r="AK174" s="127"/>
      <c r="AL174" s="127"/>
      <c r="AM174" s="127"/>
      <c r="AO174" s="127"/>
      <c r="AP174" s="127"/>
      <c r="AQ174" s="127"/>
      <c r="AR174" s="127"/>
      <c r="AS174" s="127"/>
      <c r="AT174" s="127"/>
      <c r="AU174" s="127"/>
      <c r="AV174" s="127"/>
      <c r="AW174" s="127"/>
      <c r="AX174" s="127"/>
      <c r="AY174" s="127"/>
      <c r="AZ174" s="127"/>
      <c r="BA174" s="127"/>
      <c r="BB174" s="127"/>
      <c r="BC174" s="127"/>
      <c r="BD174" s="127"/>
      <c r="BE174" s="127"/>
      <c r="BF174" s="127"/>
      <c r="BG174" s="127"/>
      <c r="BH174" s="127"/>
      <c r="BI174" s="127"/>
      <c r="BJ174" s="127"/>
      <c r="BK174" s="127"/>
      <c r="BL174" s="127"/>
      <c r="BM174" s="127"/>
      <c r="BN174" s="127"/>
      <c r="BO174" s="127"/>
      <c r="BP174" s="127"/>
      <c r="BQ174" s="127"/>
      <c r="BR174" s="127"/>
      <c r="BS174" s="127"/>
      <c r="BT174" s="127"/>
      <c r="BU174" s="127"/>
      <c r="BV174" s="127"/>
      <c r="BW174" s="127"/>
      <c r="BX174" s="124"/>
      <c r="BY174" s="127"/>
      <c r="BZ174" s="127"/>
      <c r="CA174" s="127"/>
      <c r="CB174" s="127"/>
      <c r="CC174" s="127"/>
      <c r="CD174" s="127"/>
      <c r="CE174" s="127"/>
      <c r="CF174" s="127"/>
      <c r="CG174" s="127"/>
      <c r="CH174" s="127"/>
      <c r="CI174" s="127"/>
      <c r="CJ174" s="127"/>
      <c r="CK174" s="127"/>
      <c r="CL174" s="127"/>
      <c r="CM174" s="127"/>
      <c r="CN174" s="127"/>
      <c r="CO174" s="127"/>
      <c r="CP174" s="127"/>
      <c r="CR174" s="127"/>
      <c r="CS174" s="127"/>
      <c r="CT174" s="127"/>
      <c r="CU174" s="127"/>
      <c r="CV174" s="127"/>
      <c r="CW174" s="127"/>
      <c r="CX174" s="127"/>
      <c r="CY174" s="127"/>
      <c r="CZ174" s="127"/>
      <c r="DA174" s="127"/>
      <c r="DB174" s="127"/>
      <c r="DC174" s="127"/>
      <c r="DD174" s="127"/>
      <c r="DE174" s="127"/>
      <c r="DF174" s="127"/>
      <c r="DG174" s="127"/>
      <c r="DH174" s="127"/>
      <c r="DI174" s="127"/>
      <c r="DJ174" s="127"/>
      <c r="DK174" s="127"/>
      <c r="DL174" s="127"/>
      <c r="DM174" s="127"/>
      <c r="DN174" s="127"/>
      <c r="DO174" s="127"/>
      <c r="DP174" s="127"/>
      <c r="DQ174" s="127"/>
      <c r="DR174" s="127"/>
      <c r="DS174" s="127"/>
      <c r="DT174" s="127"/>
      <c r="DU174" s="127"/>
      <c r="DW174" s="127"/>
      <c r="DX174" s="184"/>
      <c r="DY174" s="127"/>
      <c r="DZ174" s="127"/>
      <c r="EA174" s="127"/>
      <c r="EB174" s="127"/>
      <c r="EC174" s="127"/>
      <c r="ED174" s="127"/>
      <c r="EE174" s="127"/>
      <c r="EF174" s="127"/>
      <c r="EG174" s="127"/>
      <c r="EH174" s="127"/>
      <c r="EI174" s="127"/>
      <c r="EJ174" s="127"/>
      <c r="EK174" s="127"/>
      <c r="EL174" s="127"/>
      <c r="EM174" s="127"/>
      <c r="EN174" s="127"/>
      <c r="EO174" s="127"/>
      <c r="EP174" s="127"/>
    </row>
    <row r="175" s="125" customFormat="true" ht="12.75" hidden="false" customHeight="false" outlineLevel="0" collapsed="false">
      <c r="A175" s="196"/>
      <c r="B175" s="127"/>
      <c r="C175" s="124"/>
      <c r="D175" s="127"/>
      <c r="E175" s="127"/>
      <c r="F175" s="127"/>
      <c r="G175" s="127"/>
      <c r="H175" s="127"/>
      <c r="I175" s="127"/>
      <c r="J175" s="127"/>
      <c r="K175" s="127"/>
      <c r="L175" s="127"/>
      <c r="M175" s="124"/>
      <c r="N175" s="127"/>
      <c r="O175" s="127"/>
      <c r="P175" s="127"/>
      <c r="Q175" s="127"/>
      <c r="R175" s="127"/>
      <c r="S175" s="124"/>
      <c r="T175" s="127"/>
      <c r="U175" s="127"/>
      <c r="V175" s="127"/>
      <c r="W175" s="127"/>
      <c r="X175" s="127"/>
      <c r="Y175" s="127"/>
      <c r="Z175" s="127"/>
      <c r="AA175" s="127"/>
      <c r="AB175" s="127"/>
      <c r="AC175" s="127"/>
      <c r="AD175" s="127"/>
      <c r="AE175" s="127"/>
      <c r="AF175" s="127"/>
      <c r="AG175" s="127"/>
      <c r="AH175" s="127"/>
      <c r="AI175" s="127"/>
      <c r="AJ175" s="127"/>
      <c r="AK175" s="127"/>
      <c r="AL175" s="127"/>
      <c r="AM175" s="127"/>
      <c r="AO175" s="127"/>
      <c r="AP175" s="127"/>
      <c r="AQ175" s="127"/>
      <c r="AR175" s="127"/>
      <c r="AS175" s="127"/>
      <c r="AT175" s="127"/>
      <c r="AU175" s="127"/>
      <c r="AV175" s="127"/>
      <c r="AW175" s="127"/>
      <c r="AX175" s="127"/>
      <c r="AY175" s="127"/>
      <c r="AZ175" s="127"/>
      <c r="BA175" s="127"/>
      <c r="BB175" s="127"/>
      <c r="BC175" s="127"/>
      <c r="BD175" s="127"/>
      <c r="BE175" s="127"/>
      <c r="BF175" s="127"/>
      <c r="BG175" s="127"/>
      <c r="BH175" s="127"/>
      <c r="BI175" s="127"/>
      <c r="BJ175" s="127"/>
      <c r="BK175" s="127"/>
      <c r="BL175" s="127"/>
      <c r="BM175" s="127"/>
      <c r="BN175" s="127"/>
      <c r="BO175" s="127"/>
      <c r="BP175" s="127"/>
      <c r="BQ175" s="127"/>
      <c r="BR175" s="127"/>
      <c r="BS175" s="127"/>
      <c r="BT175" s="127"/>
      <c r="BU175" s="127"/>
      <c r="BV175" s="127"/>
      <c r="BW175" s="127"/>
      <c r="BX175" s="124"/>
      <c r="BY175" s="127"/>
      <c r="BZ175" s="127"/>
      <c r="CA175" s="127"/>
      <c r="CB175" s="127"/>
      <c r="CC175" s="127"/>
      <c r="CD175" s="127"/>
      <c r="CE175" s="127"/>
      <c r="CF175" s="127"/>
      <c r="CG175" s="127"/>
      <c r="CH175" s="127"/>
      <c r="CI175" s="127"/>
      <c r="CJ175" s="127"/>
      <c r="CK175" s="127"/>
      <c r="CL175" s="127"/>
      <c r="CM175" s="127"/>
      <c r="CN175" s="127"/>
      <c r="CO175" s="127"/>
      <c r="CP175" s="127"/>
      <c r="CR175" s="127"/>
      <c r="CS175" s="127"/>
      <c r="CT175" s="127"/>
      <c r="CU175" s="127"/>
      <c r="CV175" s="127"/>
      <c r="CW175" s="127"/>
      <c r="CX175" s="127"/>
      <c r="CY175" s="127"/>
      <c r="CZ175" s="127"/>
      <c r="DA175" s="127"/>
      <c r="DB175" s="127"/>
      <c r="DC175" s="127"/>
      <c r="DD175" s="127"/>
      <c r="DE175" s="127"/>
      <c r="DF175" s="127"/>
      <c r="DG175" s="127"/>
      <c r="DH175" s="127"/>
      <c r="DI175" s="127"/>
      <c r="DJ175" s="127"/>
      <c r="DK175" s="127"/>
      <c r="DL175" s="127"/>
      <c r="DM175" s="127"/>
      <c r="DN175" s="127"/>
      <c r="DO175" s="127"/>
      <c r="DP175" s="127"/>
      <c r="DQ175" s="127"/>
      <c r="DR175" s="127"/>
      <c r="DS175" s="127"/>
      <c r="DT175" s="127"/>
      <c r="DU175" s="127"/>
      <c r="DW175" s="127"/>
      <c r="DX175" s="184"/>
      <c r="DY175" s="127"/>
      <c r="DZ175" s="127"/>
      <c r="EA175" s="127"/>
      <c r="EB175" s="127"/>
      <c r="EC175" s="127"/>
      <c r="ED175" s="127"/>
      <c r="EE175" s="127"/>
      <c r="EF175" s="127"/>
      <c r="EG175" s="127"/>
      <c r="EH175" s="127"/>
      <c r="EI175" s="127"/>
      <c r="EJ175" s="127"/>
      <c r="EK175" s="127"/>
      <c r="EL175" s="127"/>
      <c r="EM175" s="127"/>
      <c r="EN175" s="127"/>
      <c r="EO175" s="127"/>
      <c r="EP175" s="127"/>
    </row>
    <row r="176" s="125" customFormat="true" ht="12.75" hidden="false" customHeight="false" outlineLevel="0" collapsed="false">
      <c r="A176" s="196"/>
      <c r="B176" s="127"/>
      <c r="C176" s="124"/>
      <c r="D176" s="127"/>
      <c r="E176" s="127"/>
      <c r="F176" s="127"/>
      <c r="G176" s="127"/>
      <c r="H176" s="127"/>
      <c r="I176" s="127"/>
      <c r="J176" s="127"/>
      <c r="K176" s="127"/>
      <c r="L176" s="127"/>
      <c r="M176" s="124"/>
      <c r="N176" s="127"/>
      <c r="O176" s="127"/>
      <c r="P176" s="127"/>
      <c r="Q176" s="127"/>
      <c r="R176" s="127"/>
      <c r="S176" s="124"/>
      <c r="T176" s="127"/>
      <c r="U176" s="127"/>
      <c r="V176" s="127"/>
      <c r="W176" s="127"/>
      <c r="X176" s="127"/>
      <c r="Y176" s="127"/>
      <c r="Z176" s="127"/>
      <c r="AA176" s="127"/>
      <c r="AB176" s="127"/>
      <c r="AC176" s="127"/>
      <c r="AD176" s="127"/>
      <c r="AE176" s="127"/>
      <c r="AF176" s="127"/>
      <c r="AG176" s="127"/>
      <c r="AH176" s="127"/>
      <c r="AI176" s="127"/>
      <c r="AJ176" s="127"/>
      <c r="AK176" s="127"/>
      <c r="AL176" s="127"/>
      <c r="AM176" s="127"/>
      <c r="AO176" s="127"/>
      <c r="AP176" s="127"/>
      <c r="AQ176" s="127"/>
      <c r="AR176" s="127"/>
      <c r="AS176" s="127"/>
      <c r="AT176" s="127"/>
      <c r="AU176" s="127"/>
      <c r="AV176" s="127"/>
      <c r="AW176" s="127"/>
      <c r="AX176" s="127"/>
      <c r="AY176" s="127"/>
      <c r="AZ176" s="127"/>
      <c r="BA176" s="127"/>
      <c r="BB176" s="127"/>
      <c r="BC176" s="127"/>
      <c r="BD176" s="127"/>
      <c r="BE176" s="127"/>
      <c r="BF176" s="127"/>
      <c r="BG176" s="127"/>
      <c r="BH176" s="127"/>
      <c r="BI176" s="127"/>
      <c r="BJ176" s="127"/>
      <c r="BK176" s="127"/>
      <c r="BL176" s="127"/>
      <c r="BM176" s="127"/>
      <c r="BN176" s="127"/>
      <c r="BO176" s="127"/>
      <c r="BP176" s="127"/>
      <c r="BQ176" s="127"/>
      <c r="BR176" s="127"/>
      <c r="BS176" s="127"/>
      <c r="BT176" s="127"/>
      <c r="BU176" s="127"/>
      <c r="BV176" s="127"/>
      <c r="BW176" s="127"/>
      <c r="BX176" s="124"/>
      <c r="BY176" s="127"/>
      <c r="BZ176" s="127"/>
      <c r="CA176" s="127"/>
      <c r="CB176" s="127"/>
      <c r="CC176" s="127"/>
      <c r="CD176" s="127"/>
      <c r="CE176" s="127"/>
      <c r="CF176" s="127"/>
      <c r="CG176" s="127"/>
      <c r="CH176" s="127"/>
      <c r="CI176" s="127"/>
      <c r="CJ176" s="127"/>
      <c r="CK176" s="127"/>
      <c r="CL176" s="127"/>
      <c r="CM176" s="127"/>
      <c r="CN176" s="127"/>
      <c r="CO176" s="127"/>
      <c r="CP176" s="127"/>
      <c r="CR176" s="127"/>
      <c r="CS176" s="127"/>
      <c r="CT176" s="127"/>
      <c r="CU176" s="127"/>
      <c r="CV176" s="127"/>
      <c r="CW176" s="127"/>
      <c r="CX176" s="127"/>
      <c r="CY176" s="127"/>
      <c r="CZ176" s="127"/>
      <c r="DA176" s="127"/>
      <c r="DB176" s="127"/>
      <c r="DC176" s="127"/>
      <c r="DD176" s="127"/>
      <c r="DE176" s="127"/>
      <c r="DF176" s="127"/>
      <c r="DG176" s="127"/>
      <c r="DH176" s="127"/>
      <c r="DI176" s="127"/>
      <c r="DJ176" s="127"/>
      <c r="DK176" s="127"/>
      <c r="DL176" s="127"/>
      <c r="DM176" s="127"/>
      <c r="DN176" s="127"/>
      <c r="DO176" s="127"/>
      <c r="DP176" s="127"/>
      <c r="DQ176" s="127"/>
      <c r="DR176" s="127"/>
      <c r="DS176" s="127"/>
      <c r="DT176" s="127"/>
      <c r="DU176" s="127"/>
      <c r="DW176" s="127"/>
      <c r="DX176" s="184"/>
      <c r="DY176" s="127"/>
      <c r="DZ176" s="127"/>
      <c r="EA176" s="127"/>
      <c r="EB176" s="127"/>
      <c r="EC176" s="127"/>
      <c r="ED176" s="127"/>
      <c r="EE176" s="127"/>
      <c r="EF176" s="127"/>
      <c r="EG176" s="127"/>
      <c r="EH176" s="127"/>
      <c r="EI176" s="127"/>
      <c r="EJ176" s="127"/>
      <c r="EK176" s="127"/>
      <c r="EL176" s="127"/>
      <c r="EM176" s="127"/>
      <c r="EN176" s="127"/>
      <c r="EO176" s="127"/>
      <c r="EP176" s="127"/>
    </row>
    <row r="177" s="125" customFormat="true" ht="12.75" hidden="false" customHeight="false" outlineLevel="0" collapsed="false">
      <c r="A177" s="196"/>
      <c r="B177" s="127"/>
      <c r="C177" s="124"/>
      <c r="D177" s="127"/>
      <c r="E177" s="127"/>
      <c r="F177" s="127"/>
      <c r="G177" s="127"/>
      <c r="H177" s="127"/>
      <c r="I177" s="127"/>
      <c r="J177" s="127"/>
      <c r="K177" s="127"/>
      <c r="L177" s="127"/>
      <c r="M177" s="124"/>
      <c r="N177" s="127"/>
      <c r="O177" s="127"/>
      <c r="P177" s="127"/>
      <c r="Q177" s="127"/>
      <c r="R177" s="127"/>
      <c r="S177" s="124"/>
      <c r="T177" s="127"/>
      <c r="U177" s="127"/>
      <c r="V177" s="127"/>
      <c r="W177" s="127"/>
      <c r="X177" s="127"/>
      <c r="Y177" s="127"/>
      <c r="Z177" s="127"/>
      <c r="AA177" s="127"/>
      <c r="AB177" s="127"/>
      <c r="AC177" s="127"/>
      <c r="AD177" s="127"/>
      <c r="AE177" s="127"/>
      <c r="AF177" s="127"/>
      <c r="AG177" s="127"/>
      <c r="AH177" s="127"/>
      <c r="AI177" s="127"/>
      <c r="AJ177" s="127"/>
      <c r="AK177" s="127"/>
      <c r="AL177" s="127"/>
      <c r="AM177" s="127"/>
      <c r="AO177" s="127"/>
      <c r="AP177" s="127"/>
      <c r="AQ177" s="127"/>
      <c r="AR177" s="127"/>
      <c r="AS177" s="127"/>
      <c r="AT177" s="127"/>
      <c r="AU177" s="127"/>
      <c r="AV177" s="127"/>
      <c r="AW177" s="127"/>
      <c r="AX177" s="127"/>
      <c r="AY177" s="127"/>
      <c r="AZ177" s="127"/>
      <c r="BA177" s="127"/>
      <c r="BB177" s="127"/>
      <c r="BC177" s="127"/>
      <c r="BD177" s="127"/>
      <c r="BE177" s="127"/>
      <c r="BF177" s="127"/>
      <c r="BG177" s="127"/>
      <c r="BH177" s="127"/>
      <c r="BI177" s="127"/>
      <c r="BJ177" s="127"/>
      <c r="BK177" s="127"/>
      <c r="BL177" s="127"/>
      <c r="BM177" s="127"/>
      <c r="BN177" s="127"/>
      <c r="BO177" s="127"/>
      <c r="BP177" s="127"/>
      <c r="BQ177" s="127"/>
      <c r="BR177" s="127"/>
      <c r="BS177" s="127"/>
      <c r="BT177" s="127"/>
      <c r="BU177" s="127"/>
      <c r="BV177" s="127"/>
      <c r="BW177" s="127"/>
      <c r="BX177" s="124"/>
      <c r="BY177" s="127"/>
      <c r="BZ177" s="127"/>
      <c r="CA177" s="127"/>
      <c r="CB177" s="127"/>
      <c r="CC177" s="127"/>
      <c r="CD177" s="127"/>
      <c r="CE177" s="127"/>
      <c r="CF177" s="127"/>
      <c r="CG177" s="127"/>
      <c r="CH177" s="127"/>
      <c r="CI177" s="127"/>
      <c r="CJ177" s="127"/>
      <c r="CK177" s="127"/>
      <c r="CL177" s="127"/>
      <c r="CM177" s="127"/>
      <c r="CN177" s="127"/>
      <c r="CO177" s="127"/>
      <c r="CP177" s="127"/>
      <c r="CR177" s="127"/>
      <c r="CS177" s="127"/>
      <c r="CT177" s="127"/>
      <c r="CU177" s="127"/>
      <c r="CV177" s="127"/>
      <c r="CW177" s="127"/>
      <c r="CX177" s="127"/>
      <c r="CY177" s="127"/>
      <c r="CZ177" s="127"/>
      <c r="DA177" s="127"/>
      <c r="DB177" s="127"/>
      <c r="DC177" s="127"/>
      <c r="DD177" s="127"/>
      <c r="DE177" s="127"/>
      <c r="DF177" s="127"/>
      <c r="DG177" s="127"/>
      <c r="DH177" s="127"/>
      <c r="DI177" s="127"/>
      <c r="DJ177" s="127"/>
      <c r="DK177" s="127"/>
      <c r="DL177" s="127"/>
      <c r="DM177" s="127"/>
      <c r="DN177" s="127"/>
      <c r="DO177" s="127"/>
      <c r="DP177" s="127"/>
      <c r="DQ177" s="127"/>
      <c r="DR177" s="127"/>
      <c r="DS177" s="127"/>
      <c r="DT177" s="127"/>
      <c r="DU177" s="127"/>
      <c r="DW177" s="127"/>
      <c r="DX177" s="184"/>
      <c r="DY177" s="127"/>
      <c r="DZ177" s="127"/>
      <c r="EA177" s="127"/>
      <c r="EB177" s="127"/>
      <c r="EC177" s="127"/>
      <c r="ED177" s="127"/>
      <c r="EE177" s="127"/>
      <c r="EF177" s="127"/>
      <c r="EG177" s="127"/>
      <c r="EH177" s="127"/>
      <c r="EI177" s="127"/>
      <c r="EJ177" s="127"/>
      <c r="EK177" s="127"/>
      <c r="EL177" s="127"/>
      <c r="EM177" s="127"/>
      <c r="EN177" s="127"/>
      <c r="EO177" s="127"/>
      <c r="EP177" s="127"/>
    </row>
    <row r="178" s="125" customFormat="true" ht="12.75" hidden="false" customHeight="false" outlineLevel="0" collapsed="false">
      <c r="A178" s="196"/>
      <c r="B178" s="127"/>
      <c r="C178" s="124"/>
      <c r="D178" s="127"/>
      <c r="E178" s="127"/>
      <c r="F178" s="127"/>
      <c r="G178" s="127"/>
      <c r="H178" s="127"/>
      <c r="I178" s="127"/>
      <c r="J178" s="127"/>
      <c r="K178" s="127"/>
      <c r="L178" s="127"/>
      <c r="M178" s="124"/>
      <c r="N178" s="127"/>
      <c r="O178" s="127"/>
      <c r="P178" s="127"/>
      <c r="Q178" s="127"/>
      <c r="R178" s="127"/>
      <c r="S178" s="124"/>
      <c r="T178" s="127"/>
      <c r="U178" s="127"/>
      <c r="V178" s="127"/>
      <c r="W178" s="127"/>
      <c r="X178" s="127"/>
      <c r="Y178" s="127"/>
      <c r="Z178" s="127"/>
      <c r="AA178" s="127"/>
      <c r="AB178" s="127"/>
      <c r="AC178" s="127"/>
      <c r="AD178" s="127"/>
      <c r="AE178" s="127"/>
      <c r="AF178" s="127"/>
      <c r="AG178" s="127"/>
      <c r="AH178" s="127"/>
      <c r="AI178" s="127"/>
      <c r="AJ178" s="127"/>
      <c r="AK178" s="127"/>
      <c r="AL178" s="127"/>
      <c r="AM178" s="127"/>
      <c r="AO178" s="127"/>
      <c r="AP178" s="127"/>
      <c r="AQ178" s="127"/>
      <c r="AR178" s="127"/>
      <c r="AS178" s="127"/>
      <c r="AT178" s="127"/>
      <c r="AU178" s="127"/>
      <c r="AV178" s="127"/>
      <c r="AW178" s="127"/>
      <c r="AX178" s="127"/>
      <c r="AY178" s="127"/>
      <c r="AZ178" s="127"/>
      <c r="BA178" s="127"/>
      <c r="BB178" s="127"/>
      <c r="BC178" s="127"/>
      <c r="BD178" s="127"/>
      <c r="BE178" s="127"/>
      <c r="BF178" s="127"/>
      <c r="BG178" s="127"/>
      <c r="BH178" s="127"/>
      <c r="BI178" s="127"/>
      <c r="BJ178" s="127"/>
      <c r="BK178" s="127"/>
      <c r="BL178" s="127"/>
      <c r="BM178" s="127"/>
      <c r="BN178" s="127"/>
      <c r="BO178" s="127"/>
      <c r="BP178" s="127"/>
      <c r="BQ178" s="127"/>
      <c r="BR178" s="127"/>
      <c r="BS178" s="127"/>
      <c r="BT178" s="127"/>
      <c r="BU178" s="127"/>
      <c r="BV178" s="127"/>
      <c r="BW178" s="127"/>
      <c r="BX178" s="124"/>
      <c r="BY178" s="127"/>
      <c r="BZ178" s="127"/>
      <c r="CA178" s="127"/>
      <c r="CB178" s="127"/>
      <c r="CC178" s="127"/>
      <c r="CD178" s="127"/>
      <c r="CE178" s="127"/>
      <c r="CF178" s="127"/>
      <c r="CG178" s="127"/>
      <c r="CH178" s="127"/>
      <c r="CI178" s="127"/>
      <c r="CJ178" s="127"/>
      <c r="CK178" s="127"/>
      <c r="CL178" s="127"/>
      <c r="CM178" s="127"/>
      <c r="CN178" s="127"/>
      <c r="CO178" s="127"/>
      <c r="CP178" s="127"/>
      <c r="CR178" s="127"/>
      <c r="CS178" s="127"/>
      <c r="CT178" s="127"/>
      <c r="CU178" s="127"/>
      <c r="CV178" s="127"/>
      <c r="CW178" s="127"/>
      <c r="CX178" s="127"/>
      <c r="CY178" s="127"/>
      <c r="CZ178" s="127"/>
      <c r="DA178" s="127"/>
      <c r="DB178" s="127"/>
      <c r="DC178" s="127"/>
      <c r="DD178" s="127"/>
      <c r="DE178" s="127"/>
      <c r="DF178" s="127"/>
      <c r="DG178" s="127"/>
      <c r="DH178" s="127"/>
      <c r="DI178" s="127"/>
      <c r="DJ178" s="127"/>
      <c r="DK178" s="127"/>
      <c r="DL178" s="127"/>
      <c r="DM178" s="127"/>
      <c r="DN178" s="127"/>
      <c r="DO178" s="127"/>
      <c r="DP178" s="127"/>
      <c r="DQ178" s="127"/>
      <c r="DR178" s="127"/>
      <c r="DS178" s="127"/>
      <c r="DT178" s="127"/>
      <c r="DU178" s="127"/>
      <c r="DW178" s="127"/>
      <c r="DX178" s="184"/>
      <c r="DY178" s="127"/>
      <c r="DZ178" s="127"/>
      <c r="EA178" s="127"/>
      <c r="EB178" s="127"/>
      <c r="EC178" s="127"/>
      <c r="ED178" s="127"/>
      <c r="EE178" s="127"/>
      <c r="EF178" s="127"/>
      <c r="EG178" s="127"/>
      <c r="EH178" s="127"/>
      <c r="EI178" s="127"/>
      <c r="EJ178" s="127"/>
      <c r="EK178" s="127"/>
      <c r="EL178" s="127"/>
      <c r="EM178" s="127"/>
      <c r="EN178" s="127"/>
      <c r="EO178" s="127"/>
      <c r="EP178" s="127"/>
    </row>
    <row r="179" s="125" customFormat="true" ht="12.75" hidden="false" customHeight="false" outlineLevel="0" collapsed="false">
      <c r="A179" s="196"/>
      <c r="B179" s="127"/>
      <c r="C179" s="124"/>
      <c r="D179" s="127"/>
      <c r="E179" s="127"/>
      <c r="F179" s="127"/>
      <c r="G179" s="127"/>
      <c r="H179" s="127"/>
      <c r="I179" s="127"/>
      <c r="J179" s="127"/>
      <c r="K179" s="127"/>
      <c r="L179" s="127"/>
      <c r="M179" s="124"/>
      <c r="N179" s="127"/>
      <c r="O179" s="127"/>
      <c r="P179" s="127"/>
      <c r="Q179" s="127"/>
      <c r="R179" s="127"/>
      <c r="S179" s="124"/>
      <c r="T179" s="127"/>
      <c r="U179" s="127"/>
      <c r="V179" s="127"/>
      <c r="W179" s="127"/>
      <c r="X179" s="127"/>
      <c r="Y179" s="127"/>
      <c r="Z179" s="127"/>
      <c r="AA179" s="127"/>
      <c r="AB179" s="127"/>
      <c r="AC179" s="127"/>
      <c r="AD179" s="127"/>
      <c r="AE179" s="127"/>
      <c r="AF179" s="127"/>
      <c r="AG179" s="127"/>
      <c r="AH179" s="127"/>
      <c r="AI179" s="127"/>
      <c r="AJ179" s="127"/>
      <c r="AK179" s="127"/>
      <c r="AL179" s="127"/>
      <c r="AM179" s="127"/>
      <c r="AO179" s="127"/>
      <c r="AP179" s="127"/>
      <c r="AQ179" s="127"/>
      <c r="AR179" s="127"/>
      <c r="AS179" s="127"/>
      <c r="AT179" s="127"/>
      <c r="AU179" s="127"/>
      <c r="AV179" s="127"/>
      <c r="AW179" s="127"/>
      <c r="AX179" s="127"/>
      <c r="AY179" s="127"/>
      <c r="AZ179" s="127"/>
      <c r="BA179" s="127"/>
      <c r="BB179" s="127"/>
      <c r="BC179" s="127"/>
      <c r="BD179" s="127"/>
      <c r="BE179" s="127"/>
      <c r="BF179" s="127"/>
      <c r="BG179" s="127"/>
      <c r="BH179" s="127"/>
      <c r="BI179" s="127"/>
      <c r="BJ179" s="127"/>
      <c r="BK179" s="127"/>
      <c r="BL179" s="127"/>
      <c r="BM179" s="127"/>
      <c r="BN179" s="127"/>
      <c r="BO179" s="127"/>
      <c r="BP179" s="127"/>
      <c r="BQ179" s="127"/>
      <c r="BR179" s="127"/>
      <c r="BS179" s="127"/>
      <c r="BT179" s="127"/>
      <c r="BU179" s="127"/>
      <c r="BV179" s="127"/>
      <c r="BW179" s="127"/>
      <c r="BX179" s="124"/>
      <c r="BY179" s="127"/>
      <c r="BZ179" s="127"/>
      <c r="CA179" s="127"/>
      <c r="CB179" s="127"/>
      <c r="CC179" s="127"/>
      <c r="CD179" s="127"/>
      <c r="CE179" s="127"/>
      <c r="CF179" s="127"/>
      <c r="CG179" s="127"/>
      <c r="CH179" s="127"/>
      <c r="CI179" s="127"/>
      <c r="CJ179" s="127"/>
      <c r="CK179" s="127"/>
      <c r="CL179" s="127"/>
      <c r="CM179" s="127"/>
      <c r="CN179" s="127"/>
      <c r="CO179" s="127"/>
      <c r="CP179" s="127"/>
      <c r="CR179" s="127"/>
      <c r="CS179" s="127"/>
      <c r="CT179" s="127"/>
      <c r="CU179" s="127"/>
      <c r="CV179" s="127"/>
      <c r="CW179" s="127"/>
      <c r="CX179" s="127"/>
      <c r="CY179" s="127"/>
      <c r="CZ179" s="127"/>
      <c r="DA179" s="127"/>
      <c r="DB179" s="127"/>
      <c r="DC179" s="127"/>
      <c r="DD179" s="127"/>
      <c r="DE179" s="127"/>
      <c r="DF179" s="127"/>
      <c r="DG179" s="127"/>
      <c r="DH179" s="127"/>
      <c r="DI179" s="127"/>
      <c r="DJ179" s="127"/>
      <c r="DK179" s="127"/>
      <c r="DL179" s="127"/>
      <c r="DM179" s="127"/>
      <c r="DN179" s="127"/>
      <c r="DO179" s="127"/>
      <c r="DP179" s="127"/>
      <c r="DQ179" s="127"/>
      <c r="DR179" s="127"/>
      <c r="DS179" s="127"/>
      <c r="DT179" s="127"/>
      <c r="DU179" s="127"/>
      <c r="DW179" s="127"/>
      <c r="DX179" s="184"/>
      <c r="DY179" s="127"/>
      <c r="DZ179" s="127"/>
      <c r="EA179" s="127"/>
      <c r="EB179" s="127"/>
      <c r="EC179" s="127"/>
      <c r="ED179" s="127"/>
      <c r="EE179" s="127"/>
      <c r="EF179" s="127"/>
      <c r="EG179" s="127"/>
      <c r="EH179" s="127"/>
      <c r="EI179" s="127"/>
      <c r="EJ179" s="127"/>
      <c r="EK179" s="127"/>
      <c r="EL179" s="127"/>
      <c r="EM179" s="127"/>
      <c r="EN179" s="127"/>
      <c r="EO179" s="127"/>
      <c r="EP179" s="127"/>
    </row>
    <row r="180" s="125" customFormat="true" ht="12.75" hidden="false" customHeight="false" outlineLevel="0" collapsed="false">
      <c r="A180" s="196"/>
      <c r="B180" s="127"/>
      <c r="C180" s="124"/>
      <c r="D180" s="127"/>
      <c r="E180" s="127"/>
      <c r="F180" s="127"/>
      <c r="G180" s="127"/>
      <c r="H180" s="127"/>
      <c r="I180" s="127"/>
      <c r="J180" s="127"/>
      <c r="K180" s="127"/>
      <c r="L180" s="127"/>
      <c r="M180" s="124"/>
      <c r="N180" s="127"/>
      <c r="O180" s="127"/>
      <c r="P180" s="127"/>
      <c r="Q180" s="127"/>
      <c r="R180" s="127"/>
      <c r="S180" s="124"/>
      <c r="T180" s="127"/>
      <c r="U180" s="127"/>
      <c r="V180" s="127"/>
      <c r="W180" s="127"/>
      <c r="X180" s="127"/>
      <c r="Y180" s="127"/>
      <c r="Z180" s="127"/>
      <c r="AA180" s="127"/>
      <c r="AB180" s="127"/>
      <c r="AC180" s="127"/>
      <c r="AD180" s="127"/>
      <c r="AE180" s="127"/>
      <c r="AF180" s="127"/>
      <c r="AG180" s="127"/>
      <c r="AH180" s="127"/>
      <c r="AI180" s="127"/>
      <c r="AJ180" s="127"/>
      <c r="AK180" s="127"/>
      <c r="AL180" s="127"/>
      <c r="AM180" s="127"/>
      <c r="AO180" s="127"/>
      <c r="AP180" s="127"/>
      <c r="AQ180" s="127"/>
      <c r="AR180" s="127"/>
      <c r="AS180" s="127"/>
      <c r="AT180" s="127"/>
      <c r="AU180" s="127"/>
      <c r="AV180" s="127"/>
      <c r="AW180" s="127"/>
      <c r="AX180" s="127"/>
      <c r="AY180" s="127"/>
      <c r="AZ180" s="127"/>
      <c r="BA180" s="127"/>
      <c r="BB180" s="127"/>
      <c r="BC180" s="127"/>
      <c r="BD180" s="127"/>
      <c r="BE180" s="127"/>
      <c r="BF180" s="127"/>
      <c r="BG180" s="127"/>
      <c r="BH180" s="127"/>
      <c r="BI180" s="127"/>
      <c r="BJ180" s="127"/>
      <c r="BK180" s="127"/>
      <c r="BL180" s="127"/>
      <c r="BM180" s="127"/>
      <c r="BN180" s="127"/>
      <c r="BO180" s="127"/>
      <c r="BP180" s="127"/>
      <c r="BQ180" s="127"/>
      <c r="BR180" s="127"/>
      <c r="BS180" s="127"/>
      <c r="BT180" s="127"/>
      <c r="BU180" s="127"/>
      <c r="BV180" s="127"/>
      <c r="BW180" s="127"/>
      <c r="BX180" s="124"/>
      <c r="BY180" s="127"/>
      <c r="BZ180" s="127"/>
      <c r="CA180" s="127"/>
      <c r="CB180" s="127"/>
      <c r="CC180" s="127"/>
      <c r="CD180" s="127"/>
      <c r="CE180" s="127"/>
      <c r="CF180" s="127"/>
      <c r="CG180" s="127"/>
      <c r="CH180" s="127"/>
      <c r="CI180" s="127"/>
      <c r="CJ180" s="127"/>
      <c r="CK180" s="127"/>
      <c r="CL180" s="127"/>
      <c r="CM180" s="127"/>
      <c r="CN180" s="127"/>
      <c r="CO180" s="127"/>
      <c r="CP180" s="127"/>
      <c r="CR180" s="127"/>
      <c r="CS180" s="127"/>
      <c r="CT180" s="127"/>
      <c r="CU180" s="127"/>
      <c r="CV180" s="127"/>
      <c r="CW180" s="127"/>
      <c r="CX180" s="127"/>
      <c r="CY180" s="127"/>
      <c r="CZ180" s="127"/>
      <c r="DA180" s="127"/>
      <c r="DB180" s="127"/>
      <c r="DC180" s="127"/>
      <c r="DD180" s="127"/>
      <c r="DE180" s="127"/>
      <c r="DF180" s="127"/>
      <c r="DG180" s="127"/>
      <c r="DH180" s="127"/>
      <c r="DI180" s="127"/>
      <c r="DJ180" s="127"/>
      <c r="DK180" s="127"/>
      <c r="DL180" s="127"/>
      <c r="DM180" s="127"/>
      <c r="DN180" s="127"/>
      <c r="DO180" s="127"/>
      <c r="DP180" s="127"/>
      <c r="DQ180" s="127"/>
      <c r="DR180" s="127"/>
      <c r="DS180" s="127"/>
      <c r="DT180" s="127"/>
      <c r="DU180" s="127"/>
      <c r="DW180" s="127"/>
      <c r="DX180" s="184"/>
      <c r="DY180" s="127"/>
      <c r="DZ180" s="127"/>
      <c r="EA180" s="127"/>
      <c r="EB180" s="127"/>
      <c r="EC180" s="127"/>
      <c r="ED180" s="127"/>
      <c r="EE180" s="127"/>
      <c r="EF180" s="127"/>
      <c r="EG180" s="127"/>
      <c r="EH180" s="127"/>
      <c r="EI180" s="127"/>
      <c r="EJ180" s="127"/>
      <c r="EK180" s="127"/>
      <c r="EL180" s="127"/>
      <c r="EM180" s="127"/>
      <c r="EN180" s="127"/>
      <c r="EO180" s="127"/>
      <c r="EP180" s="127"/>
    </row>
    <row r="181" s="125" customFormat="true" ht="12.75" hidden="false" customHeight="false" outlineLevel="0" collapsed="false">
      <c r="A181" s="196"/>
      <c r="B181" s="127"/>
      <c r="C181" s="124"/>
      <c r="D181" s="127"/>
      <c r="E181" s="127"/>
      <c r="F181" s="127"/>
      <c r="G181" s="127"/>
      <c r="H181" s="127"/>
      <c r="I181" s="127"/>
      <c r="J181" s="127"/>
      <c r="K181" s="127"/>
      <c r="L181" s="127"/>
      <c r="M181" s="124"/>
      <c r="N181" s="127"/>
      <c r="O181" s="127"/>
      <c r="P181" s="127"/>
      <c r="Q181" s="127"/>
      <c r="R181" s="127"/>
      <c r="S181" s="124"/>
      <c r="T181" s="127"/>
      <c r="U181" s="127"/>
      <c r="V181" s="127"/>
      <c r="W181" s="127"/>
      <c r="X181" s="127"/>
      <c r="Y181" s="127"/>
      <c r="Z181" s="127"/>
      <c r="AA181" s="127"/>
      <c r="AB181" s="127"/>
      <c r="AC181" s="127"/>
      <c r="AD181" s="127"/>
      <c r="AE181" s="127"/>
      <c r="AF181" s="127"/>
      <c r="AG181" s="127"/>
      <c r="AH181" s="127"/>
      <c r="AI181" s="127"/>
      <c r="AJ181" s="127"/>
      <c r="AK181" s="127"/>
      <c r="AL181" s="127"/>
      <c r="AM181" s="127"/>
      <c r="AO181" s="127"/>
      <c r="AP181" s="127"/>
      <c r="AQ181" s="127"/>
      <c r="AR181" s="127"/>
      <c r="AS181" s="127"/>
      <c r="AT181" s="127"/>
      <c r="AU181" s="127"/>
      <c r="AV181" s="127"/>
      <c r="AW181" s="127"/>
      <c r="AX181" s="127"/>
      <c r="AY181" s="127"/>
      <c r="AZ181" s="127"/>
      <c r="BA181" s="127"/>
      <c r="BB181" s="127"/>
      <c r="BC181" s="127"/>
      <c r="BD181" s="127"/>
      <c r="BE181" s="127"/>
      <c r="BF181" s="127"/>
      <c r="BG181" s="127"/>
      <c r="BH181" s="127"/>
      <c r="BI181" s="127"/>
      <c r="BJ181" s="127"/>
      <c r="BK181" s="127"/>
      <c r="BL181" s="127"/>
      <c r="BM181" s="127"/>
      <c r="BN181" s="127"/>
      <c r="BO181" s="127"/>
      <c r="BP181" s="127"/>
      <c r="BQ181" s="127"/>
      <c r="BR181" s="127"/>
      <c r="BS181" s="127"/>
      <c r="BT181" s="127"/>
      <c r="BU181" s="127"/>
      <c r="BV181" s="127"/>
      <c r="BW181" s="127"/>
      <c r="BX181" s="124"/>
      <c r="BY181" s="127"/>
      <c r="BZ181" s="127"/>
      <c r="CA181" s="127"/>
      <c r="CB181" s="127"/>
      <c r="CC181" s="127"/>
      <c r="CD181" s="127"/>
      <c r="CE181" s="127"/>
      <c r="CF181" s="127"/>
      <c r="CG181" s="127"/>
      <c r="CH181" s="127"/>
      <c r="CI181" s="127"/>
      <c r="CJ181" s="127"/>
      <c r="CK181" s="127"/>
      <c r="CL181" s="127"/>
      <c r="CM181" s="127"/>
      <c r="CN181" s="127"/>
      <c r="CO181" s="127"/>
      <c r="CP181" s="127"/>
      <c r="CR181" s="127"/>
      <c r="CS181" s="127"/>
      <c r="CT181" s="127"/>
      <c r="CU181" s="127"/>
      <c r="CV181" s="127"/>
      <c r="CW181" s="127"/>
      <c r="CX181" s="127"/>
      <c r="CY181" s="127"/>
      <c r="CZ181" s="127"/>
      <c r="DA181" s="127"/>
      <c r="DB181" s="127"/>
      <c r="DC181" s="127"/>
      <c r="DD181" s="127"/>
      <c r="DE181" s="127"/>
      <c r="DF181" s="127"/>
      <c r="DG181" s="127"/>
      <c r="DH181" s="127"/>
      <c r="DI181" s="127"/>
      <c r="DJ181" s="127"/>
      <c r="DK181" s="127"/>
      <c r="DL181" s="127"/>
      <c r="DM181" s="127"/>
      <c r="DN181" s="127"/>
      <c r="DO181" s="127"/>
      <c r="DP181" s="127"/>
      <c r="DQ181" s="127"/>
      <c r="DR181" s="127"/>
      <c r="DS181" s="127"/>
      <c r="DT181" s="127"/>
      <c r="DU181" s="127"/>
      <c r="DW181" s="127"/>
      <c r="DX181" s="184"/>
      <c r="DY181" s="127"/>
      <c r="DZ181" s="127"/>
      <c r="EA181" s="127"/>
      <c r="EB181" s="127"/>
      <c r="EC181" s="127"/>
      <c r="ED181" s="127"/>
      <c r="EE181" s="127"/>
      <c r="EF181" s="127"/>
      <c r="EG181" s="127"/>
      <c r="EH181" s="127"/>
      <c r="EI181" s="127"/>
      <c r="EJ181" s="127"/>
      <c r="EK181" s="127"/>
      <c r="EL181" s="127"/>
      <c r="EM181" s="127"/>
      <c r="EN181" s="127"/>
      <c r="EO181" s="127"/>
      <c r="EP181" s="127"/>
    </row>
    <row r="182" s="125" customFormat="true" ht="12.75" hidden="false" customHeight="false" outlineLevel="0" collapsed="false">
      <c r="A182" s="196"/>
      <c r="B182" s="127"/>
      <c r="C182" s="124"/>
      <c r="D182" s="127"/>
      <c r="E182" s="127"/>
      <c r="F182" s="127"/>
      <c r="G182" s="127"/>
      <c r="H182" s="127"/>
      <c r="I182" s="127"/>
      <c r="J182" s="127"/>
      <c r="K182" s="127"/>
      <c r="L182" s="127"/>
      <c r="M182" s="124"/>
      <c r="N182" s="127"/>
      <c r="O182" s="127"/>
      <c r="P182" s="127"/>
      <c r="Q182" s="127"/>
      <c r="R182" s="127"/>
      <c r="S182" s="124"/>
      <c r="T182" s="127"/>
      <c r="U182" s="127"/>
      <c r="V182" s="127"/>
      <c r="W182" s="127"/>
      <c r="X182" s="127"/>
      <c r="Y182" s="127"/>
      <c r="Z182" s="127"/>
      <c r="AA182" s="127"/>
      <c r="AB182" s="127"/>
      <c r="AC182" s="127"/>
      <c r="AD182" s="127"/>
      <c r="AE182" s="127"/>
      <c r="AF182" s="127"/>
      <c r="AG182" s="127"/>
      <c r="AH182" s="127"/>
      <c r="AI182" s="127"/>
      <c r="AJ182" s="127"/>
      <c r="AK182" s="127"/>
      <c r="AL182" s="127"/>
      <c r="AM182" s="127"/>
      <c r="AO182" s="127"/>
      <c r="AP182" s="127"/>
      <c r="AQ182" s="127"/>
      <c r="AR182" s="127"/>
      <c r="AS182" s="127"/>
      <c r="AT182" s="127"/>
      <c r="AU182" s="127"/>
      <c r="AV182" s="127"/>
      <c r="AW182" s="127"/>
      <c r="AX182" s="127"/>
      <c r="AY182" s="127"/>
      <c r="AZ182" s="127"/>
      <c r="BA182" s="127"/>
      <c r="BB182" s="127"/>
      <c r="BC182" s="127"/>
      <c r="BD182" s="127"/>
      <c r="BE182" s="127"/>
      <c r="BF182" s="127"/>
      <c r="BG182" s="127"/>
      <c r="BH182" s="127"/>
      <c r="BI182" s="127"/>
      <c r="BJ182" s="127"/>
      <c r="BK182" s="127"/>
      <c r="BL182" s="127"/>
      <c r="BM182" s="127"/>
      <c r="BN182" s="127"/>
      <c r="BO182" s="127"/>
      <c r="BP182" s="127"/>
      <c r="BQ182" s="127"/>
      <c r="BR182" s="127"/>
      <c r="BS182" s="127"/>
      <c r="BT182" s="127"/>
      <c r="BU182" s="127"/>
      <c r="BV182" s="127"/>
      <c r="BW182" s="127"/>
      <c r="BX182" s="124"/>
      <c r="BY182" s="127"/>
      <c r="BZ182" s="127"/>
      <c r="CA182" s="127"/>
      <c r="CB182" s="127"/>
      <c r="CC182" s="127"/>
      <c r="CD182" s="127"/>
      <c r="CE182" s="127"/>
      <c r="CF182" s="127"/>
      <c r="CG182" s="127"/>
      <c r="CH182" s="127"/>
      <c r="CI182" s="127"/>
      <c r="CJ182" s="127"/>
      <c r="CK182" s="127"/>
      <c r="CL182" s="127"/>
      <c r="CM182" s="127"/>
      <c r="CN182" s="127"/>
      <c r="CO182" s="127"/>
      <c r="CP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W182" s="127"/>
      <c r="DX182" s="184"/>
      <c r="DY182" s="127"/>
      <c r="DZ182" s="127"/>
      <c r="EA182" s="127"/>
      <c r="EB182" s="127"/>
      <c r="EC182" s="127"/>
      <c r="ED182" s="127"/>
      <c r="EE182" s="127"/>
      <c r="EF182" s="127"/>
      <c r="EG182" s="127"/>
      <c r="EH182" s="127"/>
      <c r="EI182" s="127"/>
      <c r="EJ182" s="127"/>
      <c r="EK182" s="127"/>
      <c r="EL182" s="127"/>
      <c r="EM182" s="127"/>
      <c r="EN182" s="127"/>
      <c r="EO182" s="127"/>
      <c r="EP182" s="127"/>
    </row>
    <row r="183" s="125" customFormat="true" ht="12.75" hidden="false" customHeight="false" outlineLevel="0" collapsed="false">
      <c r="A183" s="196"/>
      <c r="B183" s="127"/>
      <c r="C183" s="124"/>
      <c r="D183" s="127"/>
      <c r="E183" s="127"/>
      <c r="F183" s="127"/>
      <c r="G183" s="127"/>
      <c r="H183" s="127"/>
      <c r="I183" s="127"/>
      <c r="J183" s="127"/>
      <c r="K183" s="127"/>
      <c r="L183" s="127"/>
      <c r="M183" s="124"/>
      <c r="N183" s="127"/>
      <c r="O183" s="127"/>
      <c r="P183" s="127"/>
      <c r="Q183" s="127"/>
      <c r="R183" s="127"/>
      <c r="S183" s="124"/>
      <c r="T183" s="127"/>
      <c r="U183" s="127"/>
      <c r="V183" s="127"/>
      <c r="W183" s="127"/>
      <c r="X183" s="127"/>
      <c r="Y183" s="127"/>
      <c r="Z183" s="127"/>
      <c r="AA183" s="127"/>
      <c r="AB183" s="127"/>
      <c r="AC183" s="127"/>
      <c r="AD183" s="127"/>
      <c r="AE183" s="127"/>
      <c r="AF183" s="127"/>
      <c r="AG183" s="127"/>
      <c r="AH183" s="127"/>
      <c r="AI183" s="127"/>
      <c r="AJ183" s="127"/>
      <c r="AK183" s="127"/>
      <c r="AL183" s="127"/>
      <c r="AM183" s="127"/>
      <c r="AO183" s="127"/>
      <c r="AP183" s="127"/>
      <c r="AQ183" s="127"/>
      <c r="AR183" s="127"/>
      <c r="AS183" s="127"/>
      <c r="AT183" s="127"/>
      <c r="AU183" s="127"/>
      <c r="AV183" s="127"/>
      <c r="AW183" s="127"/>
      <c r="AX183" s="127"/>
      <c r="AY183" s="127"/>
      <c r="AZ183" s="127"/>
      <c r="BA183" s="127"/>
      <c r="BB183" s="127"/>
      <c r="BC183" s="127"/>
      <c r="BD183" s="127"/>
      <c r="BE183" s="127"/>
      <c r="BF183" s="127"/>
      <c r="BG183" s="127"/>
      <c r="BH183" s="127"/>
      <c r="BI183" s="127"/>
      <c r="BJ183" s="127"/>
      <c r="BK183" s="127"/>
      <c r="BL183" s="127"/>
      <c r="BM183" s="127"/>
      <c r="BN183" s="127"/>
      <c r="BO183" s="127"/>
      <c r="BP183" s="127"/>
      <c r="BQ183" s="127"/>
      <c r="BR183" s="127"/>
      <c r="BS183" s="127"/>
      <c r="BT183" s="127"/>
      <c r="BU183" s="127"/>
      <c r="BV183" s="127"/>
      <c r="BW183" s="127"/>
      <c r="BX183" s="124"/>
      <c r="BY183" s="127"/>
      <c r="BZ183" s="127"/>
      <c r="CA183" s="127"/>
      <c r="CB183" s="127"/>
      <c r="CC183" s="127"/>
      <c r="CD183" s="127"/>
      <c r="CE183" s="127"/>
      <c r="CF183" s="127"/>
      <c r="CG183" s="127"/>
      <c r="CH183" s="127"/>
      <c r="CI183" s="127"/>
      <c r="CJ183" s="127"/>
      <c r="CK183" s="127"/>
      <c r="CL183" s="127"/>
      <c r="CM183" s="127"/>
      <c r="CN183" s="127"/>
      <c r="CO183" s="127"/>
      <c r="CP183" s="127"/>
      <c r="CR183" s="127"/>
      <c r="CS183" s="127"/>
      <c r="CT183" s="127"/>
      <c r="CU183" s="127"/>
      <c r="CV183" s="127"/>
      <c r="CW183" s="127"/>
      <c r="CX183" s="127"/>
      <c r="CY183" s="127"/>
      <c r="CZ183" s="127"/>
      <c r="DA183" s="127"/>
      <c r="DB183" s="127"/>
      <c r="DC183" s="127"/>
      <c r="DD183" s="127"/>
      <c r="DE183" s="127"/>
      <c r="DF183" s="127"/>
      <c r="DG183" s="127"/>
      <c r="DH183" s="127"/>
      <c r="DI183" s="127"/>
      <c r="DJ183" s="127"/>
      <c r="DK183" s="127"/>
      <c r="DL183" s="127"/>
      <c r="DM183" s="127"/>
      <c r="DN183" s="127"/>
      <c r="DO183" s="127"/>
      <c r="DP183" s="127"/>
      <c r="DQ183" s="127"/>
      <c r="DR183" s="127"/>
      <c r="DS183" s="127"/>
      <c r="DT183" s="127"/>
      <c r="DU183" s="127"/>
      <c r="DW183" s="127"/>
      <c r="DX183" s="184"/>
      <c r="DY183" s="127"/>
      <c r="DZ183" s="127"/>
      <c r="EA183" s="127"/>
      <c r="EB183" s="127"/>
      <c r="EC183" s="127"/>
      <c r="ED183" s="127"/>
      <c r="EE183" s="127"/>
      <c r="EF183" s="127"/>
      <c r="EG183" s="127"/>
      <c r="EH183" s="127"/>
      <c r="EI183" s="127"/>
      <c r="EJ183" s="127"/>
      <c r="EK183" s="127"/>
      <c r="EL183" s="127"/>
      <c r="EM183" s="127"/>
      <c r="EN183" s="127"/>
      <c r="EO183" s="127"/>
      <c r="EP183" s="127"/>
    </row>
    <row r="184" s="125" customFormat="true" ht="12.75" hidden="false" customHeight="false" outlineLevel="0" collapsed="false">
      <c r="A184" s="196"/>
      <c r="B184" s="127"/>
      <c r="C184" s="124"/>
      <c r="D184" s="127"/>
      <c r="E184" s="127"/>
      <c r="F184" s="127"/>
      <c r="G184" s="127"/>
      <c r="H184" s="127"/>
      <c r="I184" s="127"/>
      <c r="J184" s="127"/>
      <c r="K184" s="127"/>
      <c r="L184" s="127"/>
      <c r="M184" s="124"/>
      <c r="N184" s="127"/>
      <c r="O184" s="127"/>
      <c r="P184" s="127"/>
      <c r="Q184" s="127"/>
      <c r="R184" s="127"/>
      <c r="S184" s="124"/>
      <c r="T184" s="127"/>
      <c r="U184" s="127"/>
      <c r="V184" s="127"/>
      <c r="W184" s="127"/>
      <c r="X184" s="127"/>
      <c r="Y184" s="127"/>
      <c r="Z184" s="127"/>
      <c r="AA184" s="127"/>
      <c r="AB184" s="127"/>
      <c r="AC184" s="127"/>
      <c r="AD184" s="127"/>
      <c r="AE184" s="127"/>
      <c r="AF184" s="127"/>
      <c r="AG184" s="127"/>
      <c r="AH184" s="127"/>
      <c r="AI184" s="127"/>
      <c r="AJ184" s="127"/>
      <c r="AK184" s="127"/>
      <c r="AL184" s="127"/>
      <c r="AM184" s="127"/>
      <c r="AO184" s="127"/>
      <c r="AP184" s="127"/>
      <c r="AQ184" s="127"/>
      <c r="AR184" s="127"/>
      <c r="AS184" s="127"/>
      <c r="AT184" s="127"/>
      <c r="AU184" s="127"/>
      <c r="AV184" s="127"/>
      <c r="AW184" s="127"/>
      <c r="AX184" s="127"/>
      <c r="AY184" s="127"/>
      <c r="AZ184" s="127"/>
      <c r="BA184" s="127"/>
      <c r="BB184" s="127"/>
      <c r="BC184" s="127"/>
      <c r="BD184" s="127"/>
      <c r="BE184" s="127"/>
      <c r="BF184" s="127"/>
      <c r="BG184" s="127"/>
      <c r="BH184" s="127"/>
      <c r="BI184" s="127"/>
      <c r="BJ184" s="127"/>
      <c r="BK184" s="127"/>
      <c r="BL184" s="127"/>
      <c r="BM184" s="127"/>
      <c r="BN184" s="127"/>
      <c r="BO184" s="127"/>
      <c r="BP184" s="127"/>
      <c r="BQ184" s="127"/>
      <c r="BR184" s="127"/>
      <c r="BS184" s="127"/>
      <c r="BT184" s="127"/>
      <c r="BU184" s="127"/>
      <c r="BV184" s="127"/>
      <c r="BW184" s="127"/>
      <c r="BX184" s="124"/>
      <c r="BY184" s="127"/>
      <c r="BZ184" s="127"/>
      <c r="CA184" s="127"/>
      <c r="CB184" s="127"/>
      <c r="CC184" s="127"/>
      <c r="CD184" s="127"/>
      <c r="CE184" s="127"/>
      <c r="CF184" s="127"/>
      <c r="CG184" s="127"/>
      <c r="CH184" s="127"/>
      <c r="CI184" s="127"/>
      <c r="CJ184" s="127"/>
      <c r="CK184" s="127"/>
      <c r="CL184" s="127"/>
      <c r="CM184" s="127"/>
      <c r="CN184" s="127"/>
      <c r="CO184" s="127"/>
      <c r="CP184" s="127"/>
      <c r="CR184" s="127"/>
      <c r="CS184" s="127"/>
      <c r="CT184" s="127"/>
      <c r="CU184" s="127"/>
      <c r="CV184" s="127"/>
      <c r="CW184" s="127"/>
      <c r="CX184" s="127"/>
      <c r="CY184" s="127"/>
      <c r="CZ184" s="127"/>
      <c r="DA184" s="127"/>
      <c r="DB184" s="127"/>
      <c r="DC184" s="127"/>
      <c r="DD184" s="127"/>
      <c r="DE184" s="127"/>
      <c r="DF184" s="127"/>
      <c r="DG184" s="127"/>
      <c r="DH184" s="127"/>
      <c r="DI184" s="127"/>
      <c r="DJ184" s="127"/>
      <c r="DK184" s="127"/>
      <c r="DL184" s="127"/>
      <c r="DM184" s="127"/>
      <c r="DN184" s="127"/>
      <c r="DO184" s="127"/>
      <c r="DP184" s="127"/>
      <c r="DQ184" s="127"/>
      <c r="DR184" s="127"/>
      <c r="DS184" s="127"/>
      <c r="DT184" s="127"/>
      <c r="DU184" s="127"/>
      <c r="DW184" s="127"/>
      <c r="DX184" s="184"/>
      <c r="DY184" s="127"/>
      <c r="DZ184" s="127"/>
      <c r="EA184" s="127"/>
      <c r="EB184" s="127"/>
      <c r="EC184" s="127"/>
      <c r="ED184" s="127"/>
      <c r="EE184" s="127"/>
      <c r="EF184" s="127"/>
      <c r="EG184" s="127"/>
      <c r="EH184" s="127"/>
      <c r="EI184" s="127"/>
      <c r="EJ184" s="127"/>
      <c r="EK184" s="127"/>
      <c r="EL184" s="127"/>
      <c r="EM184" s="127"/>
      <c r="EN184" s="127"/>
      <c r="EO184" s="127"/>
      <c r="EP184" s="127"/>
    </row>
    <row r="185" s="125" customFormat="true" ht="12.75" hidden="false" customHeight="false" outlineLevel="0" collapsed="false">
      <c r="A185" s="196"/>
      <c r="B185" s="127"/>
      <c r="C185" s="124"/>
      <c r="D185" s="127"/>
      <c r="E185" s="127"/>
      <c r="F185" s="127"/>
      <c r="G185" s="127"/>
      <c r="H185" s="127"/>
      <c r="I185" s="127"/>
      <c r="J185" s="127"/>
      <c r="K185" s="127"/>
      <c r="L185" s="127"/>
      <c r="M185" s="124"/>
      <c r="N185" s="127"/>
      <c r="O185" s="127"/>
      <c r="P185" s="127"/>
      <c r="Q185" s="127"/>
      <c r="R185" s="127"/>
      <c r="S185" s="124"/>
      <c r="T185" s="127"/>
      <c r="U185" s="127"/>
      <c r="V185" s="127"/>
      <c r="W185" s="127"/>
      <c r="X185" s="127"/>
      <c r="Y185" s="127"/>
      <c r="Z185" s="127"/>
      <c r="AA185" s="127"/>
      <c r="AB185" s="127"/>
      <c r="AC185" s="127"/>
      <c r="AD185" s="127"/>
      <c r="AE185" s="127"/>
      <c r="AF185" s="127"/>
      <c r="AG185" s="127"/>
      <c r="AH185" s="127"/>
      <c r="AI185" s="127"/>
      <c r="AJ185" s="127"/>
      <c r="AK185" s="127"/>
      <c r="AL185" s="127"/>
      <c r="AM185" s="127"/>
      <c r="AO185" s="127"/>
      <c r="AP185" s="127"/>
      <c r="AQ185" s="127"/>
      <c r="AR185" s="127"/>
      <c r="AS185" s="127"/>
      <c r="AT185" s="127"/>
      <c r="AU185" s="127"/>
      <c r="AV185" s="127"/>
      <c r="AW185" s="127"/>
      <c r="AX185" s="127"/>
      <c r="AY185" s="127"/>
      <c r="AZ185" s="127"/>
      <c r="BA185" s="127"/>
      <c r="BB185" s="127"/>
      <c r="BC185" s="127"/>
      <c r="BD185" s="127"/>
      <c r="BE185" s="127"/>
      <c r="BF185" s="127"/>
      <c r="BG185" s="127"/>
      <c r="BH185" s="127"/>
      <c r="BI185" s="127"/>
      <c r="BJ185" s="127"/>
      <c r="BK185" s="127"/>
      <c r="BL185" s="127"/>
      <c r="BM185" s="127"/>
      <c r="BN185" s="127"/>
      <c r="BO185" s="127"/>
      <c r="BP185" s="127"/>
      <c r="BQ185" s="127"/>
      <c r="BR185" s="127"/>
      <c r="BS185" s="127"/>
      <c r="BT185" s="127"/>
      <c r="BU185" s="127"/>
      <c r="BV185" s="127"/>
      <c r="BW185" s="127"/>
      <c r="BX185" s="124"/>
      <c r="BY185" s="127"/>
      <c r="BZ185" s="127"/>
      <c r="CA185" s="127"/>
      <c r="CB185" s="127"/>
      <c r="CC185" s="127"/>
      <c r="CD185" s="127"/>
      <c r="CE185" s="127"/>
      <c r="CF185" s="127"/>
      <c r="CG185" s="127"/>
      <c r="CH185" s="127"/>
      <c r="CI185" s="127"/>
      <c r="CJ185" s="127"/>
      <c r="CK185" s="127"/>
      <c r="CL185" s="127"/>
      <c r="CM185" s="127"/>
      <c r="CN185" s="127"/>
      <c r="CO185" s="127"/>
      <c r="CP185" s="127"/>
      <c r="CR185" s="127"/>
      <c r="CS185" s="127"/>
      <c r="CT185" s="127"/>
      <c r="CU185" s="127"/>
      <c r="CV185" s="127"/>
      <c r="CW185" s="127"/>
      <c r="CX185" s="127"/>
      <c r="CY185" s="127"/>
      <c r="CZ185" s="127"/>
      <c r="DA185" s="127"/>
      <c r="DB185" s="127"/>
      <c r="DC185" s="127"/>
      <c r="DD185" s="127"/>
      <c r="DE185" s="127"/>
      <c r="DF185" s="127"/>
      <c r="DG185" s="127"/>
      <c r="DH185" s="127"/>
      <c r="DI185" s="127"/>
      <c r="DJ185" s="127"/>
      <c r="DK185" s="127"/>
      <c r="DL185" s="127"/>
      <c r="DM185" s="127"/>
      <c r="DN185" s="127"/>
      <c r="DO185" s="127"/>
      <c r="DP185" s="127"/>
      <c r="DQ185" s="127"/>
      <c r="DR185" s="127"/>
      <c r="DS185" s="127"/>
      <c r="DT185" s="127"/>
      <c r="DU185" s="127"/>
      <c r="DW185" s="127"/>
      <c r="DX185" s="184"/>
      <c r="DY185" s="127"/>
      <c r="DZ185" s="127"/>
      <c r="EA185" s="127"/>
      <c r="EB185" s="127"/>
      <c r="EC185" s="127"/>
      <c r="ED185" s="127"/>
      <c r="EE185" s="127"/>
      <c r="EF185" s="127"/>
      <c r="EG185" s="127"/>
      <c r="EH185" s="127"/>
      <c r="EI185" s="127"/>
      <c r="EJ185" s="127"/>
      <c r="EK185" s="127"/>
      <c r="EL185" s="127"/>
      <c r="EM185" s="127"/>
      <c r="EN185" s="127"/>
      <c r="EO185" s="127"/>
      <c r="EP185" s="127"/>
    </row>
    <row r="186" s="125" customFormat="true" ht="12.75" hidden="false" customHeight="false" outlineLevel="0" collapsed="false">
      <c r="A186" s="196"/>
      <c r="B186" s="127"/>
      <c r="C186" s="124"/>
      <c r="D186" s="127"/>
      <c r="E186" s="127"/>
      <c r="F186" s="127"/>
      <c r="G186" s="127"/>
      <c r="H186" s="127"/>
      <c r="I186" s="127"/>
      <c r="J186" s="127"/>
      <c r="K186" s="127"/>
      <c r="L186" s="127"/>
      <c r="M186" s="124"/>
      <c r="N186" s="127"/>
      <c r="O186" s="127"/>
      <c r="P186" s="127"/>
      <c r="Q186" s="127"/>
      <c r="R186" s="127"/>
      <c r="S186" s="124"/>
      <c r="T186" s="127"/>
      <c r="U186" s="127"/>
      <c r="V186" s="127"/>
      <c r="W186" s="127"/>
      <c r="X186" s="127"/>
      <c r="Y186" s="127"/>
      <c r="Z186" s="127"/>
      <c r="AA186" s="127"/>
      <c r="AB186" s="127"/>
      <c r="AC186" s="127"/>
      <c r="AD186" s="127"/>
      <c r="AE186" s="127"/>
      <c r="AF186" s="127"/>
      <c r="AG186" s="127"/>
      <c r="AH186" s="127"/>
      <c r="AI186" s="127"/>
      <c r="AJ186" s="127"/>
      <c r="AK186" s="127"/>
      <c r="AL186" s="127"/>
      <c r="AM186" s="127"/>
      <c r="AO186" s="127"/>
      <c r="AP186" s="127"/>
      <c r="AQ186" s="127"/>
      <c r="AR186" s="127"/>
      <c r="AS186" s="127"/>
      <c r="AT186" s="127"/>
      <c r="AU186" s="127"/>
      <c r="AV186" s="127"/>
      <c r="AW186" s="127"/>
      <c r="AX186" s="127"/>
      <c r="AY186" s="127"/>
      <c r="AZ186" s="127"/>
      <c r="BA186" s="127"/>
      <c r="BB186" s="127"/>
      <c r="BC186" s="127"/>
      <c r="BD186" s="127"/>
      <c r="BE186" s="127"/>
      <c r="BF186" s="127"/>
      <c r="BG186" s="127"/>
      <c r="BH186" s="127"/>
      <c r="BI186" s="127"/>
      <c r="BJ186" s="127"/>
      <c r="BK186" s="127"/>
      <c r="BL186" s="127"/>
      <c r="BM186" s="127"/>
      <c r="BN186" s="127"/>
      <c r="BO186" s="127"/>
      <c r="BP186" s="127"/>
      <c r="BQ186" s="127"/>
      <c r="BR186" s="127"/>
      <c r="BS186" s="127"/>
      <c r="BT186" s="127"/>
      <c r="BU186" s="127"/>
      <c r="BV186" s="127"/>
      <c r="BW186" s="127"/>
      <c r="BX186" s="124"/>
      <c r="BY186" s="127"/>
      <c r="BZ186" s="127"/>
      <c r="CA186" s="127"/>
      <c r="CB186" s="127"/>
      <c r="CC186" s="127"/>
      <c r="CD186" s="127"/>
      <c r="CE186" s="127"/>
      <c r="CF186" s="127"/>
      <c r="CG186" s="127"/>
      <c r="CH186" s="127"/>
      <c r="CI186" s="127"/>
      <c r="CJ186" s="127"/>
      <c r="CK186" s="127"/>
      <c r="CL186" s="127"/>
      <c r="CM186" s="127"/>
      <c r="CN186" s="127"/>
      <c r="CO186" s="127"/>
      <c r="CP186" s="127"/>
      <c r="CR186" s="127"/>
      <c r="CS186" s="127"/>
      <c r="CT186" s="127"/>
      <c r="CU186" s="127"/>
      <c r="CV186" s="127"/>
      <c r="CW186" s="127"/>
      <c r="CX186" s="127"/>
      <c r="CY186" s="127"/>
      <c r="CZ186" s="127"/>
      <c r="DA186" s="127"/>
      <c r="DB186" s="127"/>
      <c r="DC186" s="127"/>
      <c r="DD186" s="127"/>
      <c r="DE186" s="127"/>
      <c r="DF186" s="127"/>
      <c r="DG186" s="127"/>
      <c r="DH186" s="127"/>
      <c r="DI186" s="127"/>
      <c r="DJ186" s="127"/>
      <c r="DK186" s="127"/>
      <c r="DL186" s="127"/>
      <c r="DM186" s="127"/>
      <c r="DN186" s="127"/>
      <c r="DO186" s="127"/>
      <c r="DP186" s="127"/>
      <c r="DQ186" s="127"/>
      <c r="DR186" s="127"/>
      <c r="DS186" s="127"/>
      <c r="DT186" s="127"/>
      <c r="DU186" s="127"/>
      <c r="DW186" s="127"/>
      <c r="DX186" s="184"/>
      <c r="DY186" s="127"/>
      <c r="DZ186" s="127"/>
      <c r="EA186" s="127"/>
      <c r="EB186" s="127"/>
      <c r="EC186" s="127"/>
      <c r="ED186" s="127"/>
      <c r="EE186" s="127"/>
      <c r="EF186" s="127"/>
      <c r="EG186" s="127"/>
      <c r="EH186" s="127"/>
      <c r="EI186" s="127"/>
      <c r="EJ186" s="127"/>
      <c r="EK186" s="127"/>
      <c r="EL186" s="127"/>
      <c r="EM186" s="127"/>
      <c r="EN186" s="127"/>
      <c r="EO186" s="127"/>
      <c r="EP186" s="127"/>
    </row>
    <row r="187" s="125" customFormat="true" ht="12.75" hidden="false" customHeight="false" outlineLevel="0" collapsed="false">
      <c r="A187" s="196"/>
      <c r="B187" s="127"/>
      <c r="C187" s="124"/>
      <c r="D187" s="127"/>
      <c r="E187" s="127"/>
      <c r="F187" s="127"/>
      <c r="G187" s="127"/>
      <c r="H187" s="127"/>
      <c r="I187" s="127"/>
      <c r="J187" s="127"/>
      <c r="K187" s="127"/>
      <c r="L187" s="127"/>
      <c r="M187" s="124"/>
      <c r="N187" s="127"/>
      <c r="O187" s="127"/>
      <c r="P187" s="127"/>
      <c r="Q187" s="127"/>
      <c r="R187" s="127"/>
      <c r="S187" s="124"/>
      <c r="T187" s="127"/>
      <c r="U187" s="127"/>
      <c r="V187" s="127"/>
      <c r="W187" s="127"/>
      <c r="X187" s="127"/>
      <c r="Y187" s="127"/>
      <c r="Z187" s="127"/>
      <c r="AA187" s="127"/>
      <c r="AB187" s="127"/>
      <c r="AC187" s="127"/>
      <c r="AD187" s="127"/>
      <c r="AE187" s="127"/>
      <c r="AF187" s="127"/>
      <c r="AG187" s="127"/>
      <c r="AH187" s="127"/>
      <c r="AI187" s="127"/>
      <c r="AJ187" s="127"/>
      <c r="AK187" s="127"/>
      <c r="AL187" s="127"/>
      <c r="AM187" s="127"/>
      <c r="AO187" s="127"/>
      <c r="AP187" s="127"/>
      <c r="AQ187" s="127"/>
      <c r="AR187" s="127"/>
      <c r="AS187" s="127"/>
      <c r="AT187" s="127"/>
      <c r="AU187" s="127"/>
      <c r="AV187" s="127"/>
      <c r="AW187" s="127"/>
      <c r="AX187" s="127"/>
      <c r="AY187" s="127"/>
      <c r="AZ187" s="127"/>
      <c r="BA187" s="127"/>
      <c r="BB187" s="127"/>
      <c r="BC187" s="127"/>
      <c r="BD187" s="127"/>
      <c r="BE187" s="127"/>
      <c r="BF187" s="127"/>
      <c r="BG187" s="127"/>
      <c r="BH187" s="127"/>
      <c r="BI187" s="127"/>
      <c r="BJ187" s="127"/>
      <c r="BK187" s="127"/>
      <c r="BL187" s="127"/>
      <c r="BM187" s="127"/>
      <c r="BN187" s="127"/>
      <c r="BO187" s="127"/>
      <c r="BP187" s="127"/>
      <c r="BQ187" s="127"/>
      <c r="BR187" s="127"/>
      <c r="BS187" s="127"/>
      <c r="BT187" s="127"/>
      <c r="BU187" s="127"/>
      <c r="BV187" s="127"/>
      <c r="BW187" s="127"/>
      <c r="BX187" s="124"/>
      <c r="BY187" s="127"/>
      <c r="BZ187" s="127"/>
      <c r="CA187" s="127"/>
      <c r="CB187" s="127"/>
      <c r="CC187" s="127"/>
      <c r="CD187" s="127"/>
      <c r="CE187" s="127"/>
      <c r="CF187" s="127"/>
      <c r="CG187" s="127"/>
      <c r="CH187" s="127"/>
      <c r="CI187" s="127"/>
      <c r="CJ187" s="127"/>
      <c r="CK187" s="127"/>
      <c r="CL187" s="127"/>
      <c r="CM187" s="127"/>
      <c r="CN187" s="127"/>
      <c r="CO187" s="127"/>
      <c r="CP187" s="127"/>
      <c r="CR187" s="127"/>
      <c r="CS187" s="127"/>
      <c r="CT187" s="127"/>
      <c r="CU187" s="127"/>
      <c r="CV187" s="127"/>
      <c r="CW187" s="127"/>
      <c r="CX187" s="127"/>
      <c r="CY187" s="127"/>
      <c r="CZ187" s="127"/>
      <c r="DA187" s="127"/>
      <c r="DB187" s="127"/>
      <c r="DC187" s="127"/>
      <c r="DD187" s="127"/>
      <c r="DE187" s="127"/>
      <c r="DF187" s="127"/>
      <c r="DG187" s="127"/>
      <c r="DH187" s="127"/>
      <c r="DI187" s="127"/>
      <c r="DJ187" s="127"/>
      <c r="DK187" s="127"/>
      <c r="DL187" s="127"/>
      <c r="DM187" s="127"/>
      <c r="DN187" s="127"/>
      <c r="DO187" s="127"/>
      <c r="DP187" s="127"/>
      <c r="DQ187" s="127"/>
      <c r="DR187" s="127"/>
      <c r="DS187" s="127"/>
      <c r="DT187" s="127"/>
      <c r="DU187" s="127"/>
      <c r="DW187" s="127"/>
      <c r="DX187" s="184"/>
      <c r="DY187" s="127"/>
      <c r="DZ187" s="127"/>
      <c r="EA187" s="127"/>
      <c r="EB187" s="127"/>
      <c r="EC187" s="127"/>
      <c r="ED187" s="127"/>
      <c r="EE187" s="127"/>
      <c r="EF187" s="127"/>
      <c r="EG187" s="127"/>
      <c r="EH187" s="127"/>
      <c r="EI187" s="127"/>
      <c r="EJ187" s="127"/>
      <c r="EK187" s="127"/>
      <c r="EL187" s="127"/>
      <c r="EM187" s="127"/>
      <c r="EN187" s="127"/>
      <c r="EO187" s="127"/>
      <c r="EP187" s="127"/>
    </row>
    <row r="188" s="125" customFormat="true" ht="12.75" hidden="false" customHeight="false" outlineLevel="0" collapsed="false">
      <c r="A188" s="196"/>
      <c r="B188" s="127"/>
      <c r="C188" s="124"/>
      <c r="D188" s="127"/>
      <c r="E188" s="127"/>
      <c r="F188" s="127"/>
      <c r="G188" s="127"/>
      <c r="H188" s="127"/>
      <c r="I188" s="127"/>
      <c r="J188" s="127"/>
      <c r="K188" s="127"/>
      <c r="L188" s="127"/>
      <c r="M188" s="124"/>
      <c r="N188" s="127"/>
      <c r="O188" s="127"/>
      <c r="P188" s="127"/>
      <c r="Q188" s="127"/>
      <c r="R188" s="127"/>
      <c r="S188" s="124"/>
      <c r="T188" s="127"/>
      <c r="U188" s="127"/>
      <c r="V188" s="127"/>
      <c r="W188" s="127"/>
      <c r="X188" s="127"/>
      <c r="Y188" s="127"/>
      <c r="Z188" s="127"/>
      <c r="AA188" s="127"/>
      <c r="AB188" s="127"/>
      <c r="AC188" s="127"/>
      <c r="AD188" s="127"/>
      <c r="AE188" s="127"/>
      <c r="AF188" s="127"/>
      <c r="AG188" s="127"/>
      <c r="AH188" s="127"/>
      <c r="AI188" s="127"/>
      <c r="AJ188" s="127"/>
      <c r="AK188" s="127"/>
      <c r="AL188" s="127"/>
      <c r="AM188" s="127"/>
      <c r="AO188" s="127"/>
      <c r="AP188" s="127"/>
      <c r="AQ188" s="127"/>
      <c r="AR188" s="127"/>
      <c r="AS188" s="127"/>
      <c r="AT188" s="127"/>
      <c r="AU188" s="127"/>
      <c r="AV188" s="127"/>
      <c r="AW188" s="127"/>
      <c r="AX188" s="127"/>
      <c r="AY188" s="127"/>
      <c r="AZ188" s="127"/>
      <c r="BA188" s="127"/>
      <c r="BB188" s="127"/>
      <c r="BC188" s="127"/>
      <c r="BD188" s="127"/>
      <c r="BE188" s="127"/>
      <c r="BF188" s="127"/>
      <c r="BG188" s="127"/>
      <c r="BH188" s="127"/>
      <c r="BI188" s="127"/>
      <c r="BJ188" s="127"/>
      <c r="BK188" s="127"/>
      <c r="BL188" s="127"/>
      <c r="BM188" s="127"/>
      <c r="BN188" s="127"/>
      <c r="BO188" s="127"/>
      <c r="BP188" s="127"/>
      <c r="BQ188" s="127"/>
      <c r="BR188" s="127"/>
      <c r="BS188" s="127"/>
      <c r="BT188" s="127"/>
      <c r="BU188" s="127"/>
      <c r="BV188" s="127"/>
      <c r="BW188" s="127"/>
      <c r="BX188" s="124"/>
      <c r="BY188" s="127"/>
      <c r="BZ188" s="127"/>
      <c r="CA188" s="127"/>
      <c r="CB188" s="127"/>
      <c r="CC188" s="127"/>
      <c r="CD188" s="127"/>
      <c r="CE188" s="127"/>
      <c r="CF188" s="127"/>
      <c r="CG188" s="127"/>
      <c r="CH188" s="127"/>
      <c r="CI188" s="127"/>
      <c r="CJ188" s="127"/>
      <c r="CK188" s="127"/>
      <c r="CL188" s="127"/>
      <c r="CM188" s="127"/>
      <c r="CN188" s="127"/>
      <c r="CO188" s="127"/>
      <c r="CP188" s="127"/>
      <c r="CR188" s="127"/>
      <c r="CS188" s="127"/>
      <c r="CT188" s="127"/>
      <c r="CU188" s="127"/>
      <c r="CV188" s="127"/>
      <c r="CW188" s="127"/>
      <c r="CX188" s="127"/>
      <c r="CY188" s="127"/>
      <c r="CZ188" s="127"/>
      <c r="DA188" s="127"/>
      <c r="DB188" s="127"/>
      <c r="DC188" s="127"/>
      <c r="DD188" s="127"/>
      <c r="DE188" s="127"/>
      <c r="DF188" s="127"/>
      <c r="DG188" s="127"/>
      <c r="DH188" s="127"/>
      <c r="DI188" s="127"/>
      <c r="DJ188" s="127"/>
      <c r="DK188" s="127"/>
      <c r="DL188" s="127"/>
      <c r="DM188" s="127"/>
      <c r="DN188" s="127"/>
      <c r="DO188" s="127"/>
      <c r="DP188" s="127"/>
      <c r="DQ188" s="127"/>
      <c r="DR188" s="127"/>
      <c r="DS188" s="127"/>
      <c r="DT188" s="127"/>
      <c r="DU188" s="127"/>
      <c r="DW188" s="127"/>
      <c r="DX188" s="184"/>
      <c r="DY188" s="127"/>
      <c r="DZ188" s="127"/>
      <c r="EA188" s="127"/>
      <c r="EB188" s="127"/>
      <c r="EC188" s="127"/>
      <c r="ED188" s="127"/>
      <c r="EE188" s="127"/>
      <c r="EF188" s="127"/>
      <c r="EG188" s="127"/>
      <c r="EH188" s="127"/>
      <c r="EI188" s="127"/>
      <c r="EJ188" s="127"/>
      <c r="EK188" s="127"/>
      <c r="EL188" s="127"/>
      <c r="EM188" s="127"/>
      <c r="EN188" s="127"/>
      <c r="EO188" s="127"/>
      <c r="EP188" s="127"/>
    </row>
    <row r="189" s="125" customFormat="true" ht="12.75" hidden="false" customHeight="false" outlineLevel="0" collapsed="false">
      <c r="A189" s="196"/>
      <c r="B189" s="127"/>
      <c r="C189" s="124"/>
      <c r="D189" s="127"/>
      <c r="E189" s="127"/>
      <c r="F189" s="127"/>
      <c r="G189" s="127"/>
      <c r="H189" s="127"/>
      <c r="I189" s="127"/>
      <c r="J189" s="127"/>
      <c r="K189" s="127"/>
      <c r="L189" s="127"/>
      <c r="M189" s="124"/>
      <c r="N189" s="127"/>
      <c r="O189" s="127"/>
      <c r="P189" s="127"/>
      <c r="Q189" s="127"/>
      <c r="R189" s="127"/>
      <c r="S189" s="124"/>
      <c r="T189" s="127"/>
      <c r="U189" s="127"/>
      <c r="V189" s="127"/>
      <c r="W189" s="127"/>
      <c r="X189" s="127"/>
      <c r="Y189" s="127"/>
      <c r="Z189" s="127"/>
      <c r="AA189" s="127"/>
      <c r="AB189" s="127"/>
      <c r="AC189" s="127"/>
      <c r="AD189" s="127"/>
      <c r="AE189" s="127"/>
      <c r="AF189" s="127"/>
      <c r="AG189" s="127"/>
      <c r="AH189" s="127"/>
      <c r="AI189" s="127"/>
      <c r="AJ189" s="127"/>
      <c r="AK189" s="127"/>
      <c r="AL189" s="127"/>
      <c r="AM189" s="127"/>
      <c r="AO189" s="127"/>
      <c r="AP189" s="127"/>
      <c r="AQ189" s="127"/>
      <c r="AR189" s="127"/>
      <c r="AS189" s="127"/>
      <c r="AT189" s="127"/>
      <c r="AU189" s="127"/>
      <c r="AV189" s="127"/>
      <c r="AW189" s="127"/>
      <c r="AX189" s="127"/>
      <c r="AY189" s="127"/>
      <c r="AZ189" s="127"/>
      <c r="BA189" s="127"/>
      <c r="BB189" s="127"/>
      <c r="BC189" s="127"/>
      <c r="BD189" s="127"/>
      <c r="BE189" s="127"/>
      <c r="BF189" s="127"/>
      <c r="BG189" s="127"/>
      <c r="BH189" s="127"/>
      <c r="BI189" s="127"/>
      <c r="BJ189" s="127"/>
      <c r="BK189" s="127"/>
      <c r="BL189" s="127"/>
      <c r="BM189" s="127"/>
      <c r="BN189" s="127"/>
      <c r="BO189" s="127"/>
      <c r="BP189" s="127"/>
      <c r="BQ189" s="127"/>
      <c r="BR189" s="127"/>
      <c r="BS189" s="127"/>
      <c r="BT189" s="127"/>
      <c r="BU189" s="127"/>
      <c r="BV189" s="127"/>
      <c r="BW189" s="127"/>
      <c r="BX189" s="124"/>
      <c r="BY189" s="127"/>
      <c r="BZ189" s="127"/>
      <c r="CA189" s="127"/>
      <c r="CB189" s="127"/>
      <c r="CC189" s="127"/>
      <c r="CD189" s="127"/>
      <c r="CE189" s="127"/>
      <c r="CF189" s="127"/>
      <c r="CG189" s="127"/>
      <c r="CH189" s="127"/>
      <c r="CI189" s="127"/>
      <c r="CJ189" s="127"/>
      <c r="CK189" s="127"/>
      <c r="CL189" s="127"/>
      <c r="CM189" s="127"/>
      <c r="CN189" s="127"/>
      <c r="CO189" s="127"/>
      <c r="CP189" s="127"/>
      <c r="CR189" s="127"/>
      <c r="CS189" s="127"/>
      <c r="CT189" s="127"/>
      <c r="CU189" s="127"/>
      <c r="CV189" s="127"/>
      <c r="CW189" s="127"/>
      <c r="CX189" s="127"/>
      <c r="CY189" s="127"/>
      <c r="CZ189" s="127"/>
      <c r="DA189" s="127"/>
      <c r="DB189" s="127"/>
      <c r="DC189" s="127"/>
      <c r="DD189" s="127"/>
      <c r="DE189" s="127"/>
      <c r="DF189" s="127"/>
      <c r="DG189" s="127"/>
      <c r="DH189" s="127"/>
      <c r="DI189" s="127"/>
      <c r="DJ189" s="127"/>
      <c r="DK189" s="127"/>
      <c r="DL189" s="127"/>
      <c r="DM189" s="127"/>
      <c r="DN189" s="127"/>
      <c r="DO189" s="127"/>
      <c r="DP189" s="127"/>
      <c r="DQ189" s="127"/>
      <c r="DR189" s="127"/>
      <c r="DS189" s="127"/>
      <c r="DT189" s="127"/>
      <c r="DU189" s="127"/>
      <c r="DW189" s="127"/>
      <c r="DX189" s="184"/>
      <c r="DY189" s="127"/>
      <c r="DZ189" s="127"/>
      <c r="EA189" s="127"/>
      <c r="EB189" s="127"/>
      <c r="EC189" s="127"/>
      <c r="ED189" s="127"/>
      <c r="EE189" s="127"/>
      <c r="EF189" s="127"/>
      <c r="EG189" s="127"/>
      <c r="EH189" s="127"/>
      <c r="EI189" s="127"/>
      <c r="EJ189" s="127"/>
      <c r="EK189" s="127"/>
      <c r="EL189" s="127"/>
      <c r="EM189" s="127"/>
      <c r="EN189" s="127"/>
      <c r="EO189" s="127"/>
      <c r="EP189" s="127"/>
    </row>
    <row r="190" s="125" customFormat="true" ht="12.75" hidden="false" customHeight="false" outlineLevel="0" collapsed="false">
      <c r="A190" s="196"/>
      <c r="B190" s="127"/>
      <c r="C190" s="124"/>
      <c r="D190" s="127"/>
      <c r="E190" s="127"/>
      <c r="F190" s="127"/>
      <c r="G190" s="127"/>
      <c r="H190" s="127"/>
      <c r="I190" s="127"/>
      <c r="J190" s="127"/>
      <c r="K190" s="127"/>
      <c r="L190" s="127"/>
      <c r="M190" s="124"/>
      <c r="N190" s="127"/>
      <c r="O190" s="127"/>
      <c r="P190" s="127"/>
      <c r="Q190" s="127"/>
      <c r="R190" s="127"/>
      <c r="S190" s="124"/>
      <c r="T190" s="127"/>
      <c r="U190" s="127"/>
      <c r="V190" s="127"/>
      <c r="W190" s="127"/>
      <c r="X190" s="127"/>
      <c r="Y190" s="127"/>
      <c r="Z190" s="127"/>
      <c r="AA190" s="127"/>
      <c r="AB190" s="127"/>
      <c r="AC190" s="127"/>
      <c r="AD190" s="127"/>
      <c r="AE190" s="127"/>
      <c r="AF190" s="127"/>
      <c r="AG190" s="127"/>
      <c r="AH190" s="127"/>
      <c r="AI190" s="127"/>
      <c r="AJ190" s="127"/>
      <c r="AK190" s="127"/>
      <c r="AL190" s="127"/>
      <c r="AM190" s="127"/>
      <c r="AO190" s="127"/>
      <c r="AP190" s="127"/>
      <c r="AQ190" s="127"/>
      <c r="AR190" s="127"/>
      <c r="AS190" s="127"/>
      <c r="AT190" s="127"/>
      <c r="AU190" s="127"/>
      <c r="AV190" s="127"/>
      <c r="AW190" s="127"/>
      <c r="AX190" s="127"/>
      <c r="AY190" s="127"/>
      <c r="AZ190" s="127"/>
      <c r="BA190" s="127"/>
      <c r="BB190" s="127"/>
      <c r="BC190" s="127"/>
      <c r="BD190" s="127"/>
      <c r="BE190" s="127"/>
      <c r="BF190" s="127"/>
      <c r="BG190" s="127"/>
      <c r="BH190" s="127"/>
      <c r="BI190" s="127"/>
      <c r="BJ190" s="127"/>
      <c r="BK190" s="127"/>
      <c r="BL190" s="127"/>
      <c r="BM190" s="127"/>
      <c r="BN190" s="127"/>
      <c r="BO190" s="127"/>
      <c r="BP190" s="127"/>
      <c r="BQ190" s="127"/>
      <c r="BR190" s="127"/>
      <c r="BS190" s="127"/>
      <c r="BT190" s="127"/>
      <c r="BU190" s="127"/>
      <c r="BV190" s="127"/>
      <c r="BW190" s="127"/>
      <c r="BX190" s="124"/>
      <c r="BY190" s="127"/>
      <c r="BZ190" s="127"/>
      <c r="CA190" s="127"/>
      <c r="CB190" s="127"/>
      <c r="CC190" s="127"/>
      <c r="CD190" s="127"/>
      <c r="CE190" s="127"/>
      <c r="CF190" s="127"/>
      <c r="CG190" s="127"/>
      <c r="CH190" s="127"/>
      <c r="CI190" s="127"/>
      <c r="CJ190" s="127"/>
      <c r="CK190" s="127"/>
      <c r="CL190" s="127"/>
      <c r="CM190" s="127"/>
      <c r="CN190" s="127"/>
      <c r="CO190" s="127"/>
      <c r="CP190" s="127"/>
      <c r="CR190" s="127"/>
      <c r="CS190" s="127"/>
      <c r="CT190" s="127"/>
      <c r="CU190" s="127"/>
      <c r="CV190" s="127"/>
      <c r="CW190" s="127"/>
      <c r="CX190" s="127"/>
      <c r="CY190" s="127"/>
      <c r="CZ190" s="127"/>
      <c r="DA190" s="127"/>
      <c r="DB190" s="127"/>
      <c r="DC190" s="127"/>
      <c r="DD190" s="127"/>
      <c r="DE190" s="127"/>
      <c r="DF190" s="127"/>
      <c r="DG190" s="127"/>
      <c r="DH190" s="127"/>
      <c r="DI190" s="127"/>
      <c r="DJ190" s="127"/>
      <c r="DK190" s="127"/>
      <c r="DL190" s="127"/>
      <c r="DM190" s="127"/>
      <c r="DN190" s="127"/>
      <c r="DO190" s="127"/>
      <c r="DP190" s="127"/>
      <c r="DQ190" s="127"/>
      <c r="DR190" s="127"/>
      <c r="DS190" s="127"/>
      <c r="DT190" s="127"/>
      <c r="DU190" s="127"/>
      <c r="DW190" s="127"/>
      <c r="DX190" s="184"/>
      <c r="DY190" s="127"/>
      <c r="DZ190" s="127"/>
      <c r="EA190" s="127"/>
      <c r="EB190" s="127"/>
      <c r="EC190" s="127"/>
      <c r="ED190" s="127"/>
      <c r="EE190" s="127"/>
      <c r="EF190" s="127"/>
      <c r="EG190" s="127"/>
      <c r="EH190" s="127"/>
      <c r="EI190" s="127"/>
      <c r="EJ190" s="127"/>
      <c r="EK190" s="127"/>
      <c r="EL190" s="127"/>
      <c r="EM190" s="127"/>
      <c r="EN190" s="127"/>
      <c r="EO190" s="127"/>
      <c r="EP190" s="127"/>
    </row>
    <row r="191" s="125" customFormat="true" ht="12.75" hidden="false" customHeight="false" outlineLevel="0" collapsed="false">
      <c r="A191" s="196"/>
      <c r="B191" s="127"/>
      <c r="C191" s="124"/>
      <c r="D191" s="127"/>
      <c r="E191" s="127"/>
      <c r="F191" s="127"/>
      <c r="G191" s="127"/>
      <c r="H191" s="127"/>
      <c r="I191" s="127"/>
      <c r="J191" s="127"/>
      <c r="K191" s="127"/>
      <c r="L191" s="127"/>
      <c r="M191" s="124"/>
      <c r="N191" s="127"/>
      <c r="O191" s="127"/>
      <c r="P191" s="127"/>
      <c r="Q191" s="127"/>
      <c r="R191" s="127"/>
      <c r="S191" s="124"/>
      <c r="T191" s="127"/>
      <c r="U191" s="127"/>
      <c r="V191" s="127"/>
      <c r="W191" s="127"/>
      <c r="X191" s="127"/>
      <c r="Y191" s="127"/>
      <c r="Z191" s="127"/>
      <c r="AA191" s="127"/>
      <c r="AB191" s="127"/>
      <c r="AC191" s="127"/>
      <c r="AD191" s="127"/>
      <c r="AE191" s="127"/>
      <c r="AF191" s="127"/>
      <c r="AG191" s="127"/>
      <c r="AH191" s="127"/>
      <c r="AI191" s="127"/>
      <c r="AJ191" s="127"/>
      <c r="AK191" s="127"/>
      <c r="AL191" s="127"/>
      <c r="AM191" s="127"/>
      <c r="AO191" s="127"/>
      <c r="AP191" s="127"/>
      <c r="AQ191" s="127"/>
      <c r="AR191" s="127"/>
      <c r="AS191" s="127"/>
      <c r="AT191" s="127"/>
      <c r="AU191" s="127"/>
      <c r="AV191" s="127"/>
      <c r="AW191" s="127"/>
      <c r="AX191" s="127"/>
      <c r="AY191" s="127"/>
      <c r="AZ191" s="127"/>
      <c r="BA191" s="127"/>
      <c r="BB191" s="127"/>
      <c r="BC191" s="127"/>
      <c r="BD191" s="127"/>
      <c r="BE191" s="127"/>
      <c r="BF191" s="127"/>
      <c r="BG191" s="127"/>
      <c r="BH191" s="127"/>
      <c r="BI191" s="127"/>
      <c r="BJ191" s="127"/>
      <c r="BK191" s="127"/>
      <c r="BL191" s="127"/>
      <c r="BM191" s="127"/>
      <c r="BN191" s="127"/>
      <c r="BO191" s="127"/>
      <c r="BP191" s="127"/>
      <c r="BQ191" s="127"/>
      <c r="BR191" s="127"/>
      <c r="BS191" s="127"/>
      <c r="BT191" s="127"/>
      <c r="BU191" s="127"/>
      <c r="BV191" s="127"/>
      <c r="BW191" s="127"/>
      <c r="BX191" s="124"/>
      <c r="BY191" s="127"/>
      <c r="BZ191" s="127"/>
      <c r="CA191" s="127"/>
      <c r="CB191" s="127"/>
      <c r="CC191" s="127"/>
      <c r="CD191" s="127"/>
      <c r="CE191" s="127"/>
      <c r="CF191" s="127"/>
      <c r="CG191" s="127"/>
      <c r="CH191" s="127"/>
      <c r="CI191" s="127"/>
      <c r="CJ191" s="127"/>
      <c r="CK191" s="127"/>
      <c r="CL191" s="127"/>
      <c r="CM191" s="127"/>
      <c r="CN191" s="127"/>
      <c r="CO191" s="127"/>
      <c r="CP191" s="127"/>
      <c r="CR191" s="127"/>
      <c r="CS191" s="127"/>
      <c r="CT191" s="127"/>
      <c r="CU191" s="127"/>
      <c r="CV191" s="127"/>
      <c r="CW191" s="127"/>
      <c r="CX191" s="127"/>
      <c r="CY191" s="127"/>
      <c r="CZ191" s="127"/>
      <c r="DA191" s="127"/>
      <c r="DB191" s="127"/>
      <c r="DC191" s="127"/>
      <c r="DD191" s="127"/>
      <c r="DE191" s="127"/>
      <c r="DF191" s="127"/>
      <c r="DG191" s="127"/>
      <c r="DH191" s="127"/>
      <c r="DI191" s="127"/>
      <c r="DJ191" s="127"/>
      <c r="DK191" s="127"/>
      <c r="DL191" s="127"/>
      <c r="DM191" s="127"/>
      <c r="DN191" s="127"/>
      <c r="DO191" s="127"/>
      <c r="DP191" s="127"/>
      <c r="DQ191" s="127"/>
      <c r="DR191" s="127"/>
      <c r="DS191" s="127"/>
      <c r="DT191" s="127"/>
      <c r="DU191" s="127"/>
      <c r="DW191" s="127"/>
      <c r="DX191" s="184"/>
      <c r="DY191" s="127"/>
      <c r="DZ191" s="127"/>
      <c r="EA191" s="127"/>
      <c r="EB191" s="127"/>
      <c r="EC191" s="127"/>
      <c r="ED191" s="127"/>
      <c r="EE191" s="127"/>
      <c r="EF191" s="127"/>
      <c r="EG191" s="127"/>
      <c r="EH191" s="127"/>
      <c r="EI191" s="127"/>
      <c r="EJ191" s="127"/>
      <c r="EK191" s="127"/>
      <c r="EL191" s="127"/>
      <c r="EM191" s="127"/>
      <c r="EN191" s="127"/>
      <c r="EO191" s="127"/>
      <c r="EP191" s="127"/>
    </row>
    <row r="192" s="125" customFormat="true" ht="12.75" hidden="false" customHeight="false" outlineLevel="0" collapsed="false">
      <c r="A192" s="196"/>
      <c r="B192" s="127"/>
      <c r="C192" s="124"/>
      <c r="D192" s="127"/>
      <c r="E192" s="127"/>
      <c r="F192" s="127"/>
      <c r="G192" s="127"/>
      <c r="H192" s="127"/>
      <c r="I192" s="127"/>
      <c r="J192" s="127"/>
      <c r="K192" s="127"/>
      <c r="L192" s="127"/>
      <c r="M192" s="124"/>
      <c r="N192" s="127"/>
      <c r="O192" s="127"/>
      <c r="P192" s="127"/>
      <c r="Q192" s="127"/>
      <c r="R192" s="127"/>
      <c r="S192" s="124"/>
      <c r="T192" s="127"/>
      <c r="U192" s="127"/>
      <c r="V192" s="127"/>
      <c r="W192" s="127"/>
      <c r="X192" s="127"/>
      <c r="Y192" s="127"/>
      <c r="Z192" s="127"/>
      <c r="AA192" s="127"/>
      <c r="AB192" s="127"/>
      <c r="AC192" s="127"/>
      <c r="AD192" s="127"/>
      <c r="AE192" s="127"/>
      <c r="AF192" s="127"/>
      <c r="AG192" s="127"/>
      <c r="AH192" s="127"/>
      <c r="AI192" s="127"/>
      <c r="AJ192" s="127"/>
      <c r="AK192" s="127"/>
      <c r="AL192" s="127"/>
      <c r="AM192" s="127"/>
      <c r="AO192" s="127"/>
      <c r="AP192" s="127"/>
      <c r="AQ192" s="127"/>
      <c r="AR192" s="127"/>
      <c r="AS192" s="127"/>
      <c r="AT192" s="127"/>
      <c r="AU192" s="127"/>
      <c r="AV192" s="127"/>
      <c r="AW192" s="127"/>
      <c r="AX192" s="127"/>
      <c r="AY192" s="127"/>
      <c r="AZ192" s="127"/>
      <c r="BA192" s="127"/>
      <c r="BB192" s="127"/>
      <c r="BC192" s="127"/>
      <c r="BD192" s="127"/>
      <c r="BE192" s="127"/>
      <c r="BF192" s="127"/>
      <c r="BG192" s="127"/>
      <c r="BH192" s="127"/>
      <c r="BI192" s="127"/>
      <c r="BJ192" s="127"/>
      <c r="BK192" s="127"/>
      <c r="BL192" s="127"/>
      <c r="BM192" s="127"/>
      <c r="BN192" s="127"/>
      <c r="BO192" s="127"/>
      <c r="BP192" s="127"/>
      <c r="BQ192" s="127"/>
      <c r="BR192" s="127"/>
      <c r="BS192" s="127"/>
      <c r="BT192" s="127"/>
      <c r="BU192" s="127"/>
      <c r="BV192" s="127"/>
      <c r="BW192" s="127"/>
      <c r="BX192" s="124"/>
      <c r="BY192" s="127"/>
      <c r="BZ192" s="127"/>
      <c r="CA192" s="127"/>
      <c r="CB192" s="127"/>
      <c r="CC192" s="127"/>
      <c r="CD192" s="127"/>
      <c r="CE192" s="127"/>
      <c r="CF192" s="127"/>
      <c r="CG192" s="127"/>
      <c r="CH192" s="127"/>
      <c r="CI192" s="127"/>
      <c r="CJ192" s="127"/>
      <c r="CK192" s="127"/>
      <c r="CL192" s="127"/>
      <c r="CM192" s="127"/>
      <c r="CN192" s="127"/>
      <c r="CO192" s="127"/>
      <c r="CP192" s="127"/>
      <c r="CR192" s="127"/>
      <c r="CS192" s="127"/>
      <c r="CT192" s="127"/>
      <c r="CU192" s="127"/>
      <c r="CV192" s="127"/>
      <c r="CW192" s="127"/>
      <c r="CX192" s="127"/>
      <c r="CY192" s="127"/>
      <c r="CZ192" s="127"/>
      <c r="DA192" s="127"/>
      <c r="DB192" s="127"/>
      <c r="DC192" s="127"/>
      <c r="DD192" s="127"/>
      <c r="DE192" s="127"/>
      <c r="DF192" s="127"/>
      <c r="DG192" s="127"/>
      <c r="DH192" s="127"/>
      <c r="DI192" s="127"/>
      <c r="DJ192" s="127"/>
      <c r="DK192" s="127"/>
      <c r="DL192" s="127"/>
      <c r="DM192" s="127"/>
      <c r="DN192" s="127"/>
      <c r="DO192" s="127"/>
      <c r="DP192" s="127"/>
      <c r="DQ192" s="127"/>
      <c r="DR192" s="127"/>
      <c r="DS192" s="127"/>
      <c r="DT192" s="127"/>
      <c r="DU192" s="127"/>
      <c r="DW192" s="127"/>
      <c r="DX192" s="184"/>
      <c r="DY192" s="127"/>
      <c r="DZ192" s="127"/>
      <c r="EA192" s="127"/>
      <c r="EB192" s="127"/>
      <c r="EC192" s="127"/>
      <c r="ED192" s="127"/>
      <c r="EE192" s="127"/>
      <c r="EF192" s="127"/>
      <c r="EG192" s="127"/>
      <c r="EH192" s="127"/>
      <c r="EI192" s="127"/>
      <c r="EJ192" s="127"/>
      <c r="EK192" s="127"/>
      <c r="EL192" s="127"/>
      <c r="EM192" s="127"/>
      <c r="EN192" s="127"/>
      <c r="EO192" s="127"/>
      <c r="EP192" s="127"/>
    </row>
    <row r="193" s="125" customFormat="true" ht="12.75" hidden="false" customHeight="false" outlineLevel="0" collapsed="false">
      <c r="A193" s="196"/>
      <c r="B193" s="127"/>
      <c r="C193" s="124"/>
      <c r="D193" s="127"/>
      <c r="E193" s="127"/>
      <c r="F193" s="127"/>
      <c r="G193" s="127"/>
      <c r="H193" s="127"/>
      <c r="I193" s="127"/>
      <c r="J193" s="127"/>
      <c r="K193" s="127"/>
      <c r="L193" s="127"/>
      <c r="M193" s="124"/>
      <c r="N193" s="127"/>
      <c r="O193" s="127"/>
      <c r="P193" s="127"/>
      <c r="Q193" s="127"/>
      <c r="R193" s="127"/>
      <c r="S193" s="124"/>
      <c r="T193" s="127"/>
      <c r="U193" s="127"/>
      <c r="V193" s="127"/>
      <c r="W193" s="127"/>
      <c r="X193" s="127"/>
      <c r="Y193" s="127"/>
      <c r="Z193" s="127"/>
      <c r="AA193" s="127"/>
      <c r="AB193" s="127"/>
      <c r="AC193" s="127"/>
      <c r="AD193" s="127"/>
      <c r="AE193" s="127"/>
      <c r="AF193" s="127"/>
      <c r="AG193" s="127"/>
      <c r="AH193" s="127"/>
      <c r="AI193" s="127"/>
      <c r="AJ193" s="127"/>
      <c r="AK193" s="127"/>
      <c r="AL193" s="127"/>
      <c r="AM193" s="127"/>
      <c r="AO193" s="127"/>
      <c r="AP193" s="127"/>
      <c r="AQ193" s="127"/>
      <c r="AR193" s="127"/>
      <c r="AS193" s="127"/>
      <c r="AT193" s="127"/>
      <c r="AU193" s="127"/>
      <c r="AV193" s="127"/>
      <c r="AW193" s="127"/>
      <c r="AX193" s="127"/>
      <c r="AY193" s="127"/>
      <c r="AZ193" s="127"/>
      <c r="BA193" s="127"/>
      <c r="BB193" s="127"/>
      <c r="BC193" s="127"/>
      <c r="BD193" s="127"/>
      <c r="BE193" s="127"/>
      <c r="BF193" s="127"/>
      <c r="BG193" s="127"/>
      <c r="BH193" s="127"/>
      <c r="BI193" s="127"/>
      <c r="BJ193" s="127"/>
      <c r="BK193" s="127"/>
      <c r="BL193" s="127"/>
      <c r="BM193" s="127"/>
      <c r="BN193" s="127"/>
      <c r="BO193" s="127"/>
      <c r="BP193" s="127"/>
      <c r="BQ193" s="127"/>
      <c r="BR193" s="127"/>
      <c r="BS193" s="127"/>
      <c r="BT193" s="127"/>
      <c r="BU193" s="127"/>
      <c r="BV193" s="127"/>
      <c r="BW193" s="127"/>
      <c r="BX193" s="124"/>
      <c r="BY193" s="127"/>
      <c r="BZ193" s="127"/>
      <c r="CA193" s="127"/>
      <c r="CB193" s="127"/>
      <c r="CC193" s="127"/>
      <c r="CD193" s="127"/>
      <c r="CE193" s="127"/>
      <c r="CF193" s="127"/>
      <c r="CG193" s="127"/>
      <c r="CH193" s="127"/>
      <c r="CI193" s="127"/>
      <c r="CJ193" s="127"/>
      <c r="CK193" s="127"/>
      <c r="CL193" s="127"/>
      <c r="CM193" s="127"/>
      <c r="CN193" s="127"/>
      <c r="CO193" s="127"/>
      <c r="CP193" s="127"/>
      <c r="CR193" s="127"/>
      <c r="CS193" s="127"/>
      <c r="CT193" s="127"/>
      <c r="CU193" s="127"/>
      <c r="CV193" s="127"/>
      <c r="CW193" s="127"/>
      <c r="CX193" s="127"/>
      <c r="CY193" s="127"/>
      <c r="CZ193" s="127"/>
      <c r="DA193" s="127"/>
      <c r="DB193" s="127"/>
      <c r="DC193" s="127"/>
      <c r="DD193" s="127"/>
      <c r="DE193" s="127"/>
      <c r="DF193" s="127"/>
      <c r="DG193" s="127"/>
      <c r="DH193" s="127"/>
      <c r="DI193" s="127"/>
      <c r="DJ193" s="127"/>
      <c r="DK193" s="127"/>
      <c r="DL193" s="127"/>
      <c r="DM193" s="127"/>
      <c r="DN193" s="127"/>
      <c r="DO193" s="127"/>
      <c r="DP193" s="127"/>
      <c r="DQ193" s="127"/>
      <c r="DR193" s="127"/>
      <c r="DS193" s="127"/>
      <c r="DT193" s="127"/>
      <c r="DU193" s="127"/>
      <c r="DW193" s="127"/>
      <c r="DX193" s="184"/>
      <c r="DY193" s="127"/>
      <c r="DZ193" s="127"/>
      <c r="EA193" s="127"/>
      <c r="EB193" s="127"/>
      <c r="EC193" s="127"/>
      <c r="ED193" s="127"/>
      <c r="EE193" s="127"/>
      <c r="EF193" s="127"/>
      <c r="EG193" s="127"/>
      <c r="EH193" s="127"/>
      <c r="EI193" s="127"/>
      <c r="EJ193" s="127"/>
      <c r="EK193" s="127"/>
      <c r="EL193" s="127"/>
      <c r="EM193" s="127"/>
      <c r="EN193" s="127"/>
      <c r="EO193" s="127"/>
      <c r="EP193" s="127"/>
    </row>
    <row r="194" s="125" customFormat="true" ht="12.75" hidden="false" customHeight="false" outlineLevel="0" collapsed="false">
      <c r="A194" s="196"/>
      <c r="B194" s="127"/>
      <c r="C194" s="124"/>
      <c r="D194" s="127"/>
      <c r="E194" s="127"/>
      <c r="F194" s="127"/>
      <c r="G194" s="127"/>
      <c r="H194" s="127"/>
      <c r="I194" s="127"/>
      <c r="J194" s="127"/>
      <c r="K194" s="127"/>
      <c r="L194" s="127"/>
      <c r="M194" s="124"/>
      <c r="N194" s="127"/>
      <c r="O194" s="127"/>
      <c r="P194" s="127"/>
      <c r="Q194" s="127"/>
      <c r="R194" s="127"/>
      <c r="S194" s="124"/>
      <c r="T194" s="127"/>
      <c r="U194" s="127"/>
      <c r="V194" s="127"/>
      <c r="W194" s="127"/>
      <c r="X194" s="127"/>
      <c r="Y194" s="127"/>
      <c r="Z194" s="127"/>
      <c r="AA194" s="127"/>
      <c r="AB194" s="127"/>
      <c r="AC194" s="127"/>
      <c r="AD194" s="127"/>
      <c r="AE194" s="127"/>
      <c r="AF194" s="127"/>
      <c r="AG194" s="127"/>
      <c r="AH194" s="127"/>
      <c r="AI194" s="127"/>
      <c r="AJ194" s="127"/>
      <c r="AK194" s="127"/>
      <c r="AL194" s="127"/>
      <c r="AM194" s="127"/>
      <c r="AO194" s="127"/>
      <c r="AP194" s="127"/>
      <c r="AQ194" s="127"/>
      <c r="AR194" s="127"/>
      <c r="AS194" s="127"/>
      <c r="AT194" s="127"/>
      <c r="AU194" s="127"/>
      <c r="AV194" s="127"/>
      <c r="AW194" s="127"/>
      <c r="AX194" s="127"/>
      <c r="AY194" s="127"/>
      <c r="AZ194" s="127"/>
      <c r="BA194" s="127"/>
      <c r="BB194" s="127"/>
      <c r="BC194" s="127"/>
      <c r="BD194" s="127"/>
      <c r="BE194" s="127"/>
      <c r="BF194" s="127"/>
      <c r="BG194" s="127"/>
      <c r="BH194" s="127"/>
      <c r="BI194" s="127"/>
      <c r="BJ194" s="127"/>
      <c r="BK194" s="127"/>
      <c r="BL194" s="127"/>
      <c r="BM194" s="127"/>
      <c r="BN194" s="127"/>
      <c r="BO194" s="127"/>
      <c r="BP194" s="127"/>
      <c r="BQ194" s="127"/>
      <c r="BR194" s="127"/>
      <c r="BS194" s="127"/>
      <c r="BT194" s="127"/>
      <c r="BU194" s="127"/>
      <c r="BV194" s="127"/>
      <c r="BW194" s="127"/>
      <c r="BX194" s="124"/>
      <c r="BY194" s="127"/>
      <c r="BZ194" s="127"/>
      <c r="CA194" s="127"/>
      <c r="CB194" s="127"/>
      <c r="CC194" s="127"/>
      <c r="CD194" s="127"/>
      <c r="CE194" s="127"/>
      <c r="CF194" s="127"/>
      <c r="CG194" s="127"/>
      <c r="CH194" s="127"/>
      <c r="CI194" s="127"/>
      <c r="CJ194" s="127"/>
      <c r="CK194" s="127"/>
      <c r="CL194" s="127"/>
      <c r="CM194" s="127"/>
      <c r="CN194" s="127"/>
      <c r="CO194" s="127"/>
      <c r="CP194" s="127"/>
      <c r="CR194" s="127"/>
      <c r="CS194" s="127"/>
      <c r="CT194" s="127"/>
      <c r="CU194" s="127"/>
      <c r="CV194" s="127"/>
      <c r="CW194" s="127"/>
      <c r="CX194" s="127"/>
      <c r="CY194" s="127"/>
      <c r="CZ194" s="127"/>
      <c r="DA194" s="127"/>
      <c r="DB194" s="127"/>
      <c r="DC194" s="127"/>
      <c r="DD194" s="127"/>
      <c r="DE194" s="127"/>
      <c r="DF194" s="127"/>
      <c r="DG194" s="127"/>
      <c r="DH194" s="127"/>
      <c r="DI194" s="127"/>
      <c r="DJ194" s="127"/>
      <c r="DK194" s="127"/>
      <c r="DL194" s="127"/>
      <c r="DM194" s="127"/>
      <c r="DN194" s="127"/>
      <c r="DO194" s="127"/>
      <c r="DP194" s="127"/>
      <c r="DQ194" s="127"/>
      <c r="DR194" s="127"/>
      <c r="DS194" s="127"/>
      <c r="DT194" s="127"/>
      <c r="DU194" s="127"/>
      <c r="DW194" s="127"/>
      <c r="DX194" s="184"/>
      <c r="DY194" s="127"/>
      <c r="DZ194" s="127"/>
      <c r="EA194" s="127"/>
      <c r="EB194" s="127"/>
      <c r="EC194" s="127"/>
      <c r="ED194" s="127"/>
      <c r="EE194" s="127"/>
      <c r="EF194" s="127"/>
      <c r="EG194" s="127"/>
      <c r="EH194" s="127"/>
      <c r="EI194" s="127"/>
      <c r="EJ194" s="127"/>
      <c r="EK194" s="127"/>
      <c r="EL194" s="127"/>
      <c r="EM194" s="127"/>
      <c r="EN194" s="127"/>
      <c r="EO194" s="127"/>
      <c r="EP194" s="127"/>
    </row>
    <row r="195" s="125" customFormat="true" ht="12.75" hidden="false" customHeight="false" outlineLevel="0" collapsed="false">
      <c r="A195" s="196"/>
      <c r="B195" s="127"/>
      <c r="C195" s="124"/>
      <c r="D195" s="127"/>
      <c r="E195" s="127"/>
      <c r="F195" s="127"/>
      <c r="G195" s="127"/>
      <c r="H195" s="127"/>
      <c r="I195" s="127"/>
      <c r="J195" s="127"/>
      <c r="K195" s="127"/>
      <c r="L195" s="127"/>
      <c r="M195" s="124"/>
      <c r="N195" s="127"/>
      <c r="O195" s="127"/>
      <c r="P195" s="127"/>
      <c r="Q195" s="127"/>
      <c r="R195" s="127"/>
      <c r="S195" s="124"/>
      <c r="T195" s="127"/>
      <c r="U195" s="127"/>
      <c r="V195" s="127"/>
      <c r="W195" s="127"/>
      <c r="X195" s="127"/>
      <c r="Y195" s="127"/>
      <c r="Z195" s="127"/>
      <c r="AA195" s="127"/>
      <c r="AB195" s="127"/>
      <c r="AC195" s="127"/>
      <c r="AD195" s="127"/>
      <c r="AE195" s="127"/>
      <c r="AF195" s="127"/>
      <c r="AG195" s="127"/>
      <c r="AH195" s="127"/>
      <c r="AI195" s="127"/>
      <c r="AJ195" s="127"/>
      <c r="AK195" s="127"/>
      <c r="AL195" s="127"/>
      <c r="AM195" s="127"/>
      <c r="AO195" s="127"/>
      <c r="AP195" s="127"/>
      <c r="AQ195" s="127"/>
      <c r="AR195" s="127"/>
      <c r="AS195" s="127"/>
      <c r="AT195" s="127"/>
      <c r="AU195" s="127"/>
      <c r="AV195" s="127"/>
      <c r="AW195" s="127"/>
      <c r="AX195" s="127"/>
      <c r="AY195" s="127"/>
      <c r="AZ195" s="127"/>
      <c r="BA195" s="127"/>
      <c r="BB195" s="127"/>
      <c r="BC195" s="127"/>
      <c r="BD195" s="127"/>
      <c r="BE195" s="127"/>
      <c r="BF195" s="127"/>
      <c r="BG195" s="127"/>
      <c r="BH195" s="127"/>
      <c r="BI195" s="127"/>
      <c r="BJ195" s="127"/>
      <c r="BK195" s="127"/>
      <c r="BL195" s="127"/>
      <c r="BM195" s="127"/>
      <c r="BN195" s="127"/>
      <c r="BO195" s="127"/>
      <c r="BP195" s="127"/>
      <c r="BQ195" s="127"/>
      <c r="BR195" s="127"/>
      <c r="BS195" s="127"/>
      <c r="BT195" s="127"/>
      <c r="BU195" s="127"/>
      <c r="BV195" s="127"/>
      <c r="BW195" s="127"/>
      <c r="BX195" s="124"/>
      <c r="BY195" s="127"/>
      <c r="BZ195" s="127"/>
      <c r="CA195" s="127"/>
      <c r="CB195" s="127"/>
      <c r="CC195" s="127"/>
      <c r="CD195" s="127"/>
      <c r="CE195" s="127"/>
      <c r="CF195" s="127"/>
      <c r="CG195" s="127"/>
      <c r="CH195" s="127"/>
      <c r="CI195" s="127"/>
      <c r="CJ195" s="127"/>
      <c r="CK195" s="127"/>
      <c r="CL195" s="127"/>
      <c r="CM195" s="127"/>
      <c r="CN195" s="127"/>
      <c r="CO195" s="127"/>
      <c r="CP195" s="127"/>
      <c r="CR195" s="127"/>
      <c r="CS195" s="127"/>
      <c r="CT195" s="127"/>
      <c r="CU195" s="127"/>
      <c r="CV195" s="127"/>
      <c r="CW195" s="127"/>
      <c r="CX195" s="127"/>
      <c r="CY195" s="127"/>
      <c r="CZ195" s="127"/>
      <c r="DA195" s="127"/>
      <c r="DB195" s="127"/>
      <c r="DC195" s="127"/>
      <c r="DD195" s="127"/>
      <c r="DE195" s="127"/>
      <c r="DF195" s="127"/>
      <c r="DG195" s="127"/>
      <c r="DH195" s="127"/>
      <c r="DI195" s="127"/>
      <c r="DJ195" s="127"/>
      <c r="DK195" s="127"/>
      <c r="DL195" s="127"/>
      <c r="DM195" s="127"/>
      <c r="DN195" s="127"/>
      <c r="DO195" s="127"/>
      <c r="DP195" s="127"/>
      <c r="DQ195" s="127"/>
      <c r="DR195" s="127"/>
      <c r="DS195" s="127"/>
      <c r="DT195" s="127"/>
      <c r="DU195" s="127"/>
      <c r="DW195" s="127"/>
      <c r="DX195" s="184"/>
      <c r="DY195" s="127"/>
      <c r="DZ195" s="127"/>
      <c r="EA195" s="127"/>
      <c r="EB195" s="127"/>
      <c r="EC195" s="127"/>
      <c r="ED195" s="127"/>
      <c r="EE195" s="127"/>
      <c r="EF195" s="127"/>
      <c r="EG195" s="127"/>
      <c r="EH195" s="127"/>
      <c r="EI195" s="127"/>
      <c r="EJ195" s="127"/>
      <c r="EK195" s="127"/>
      <c r="EL195" s="127"/>
      <c r="EM195" s="127"/>
      <c r="EN195" s="127"/>
      <c r="EO195" s="127"/>
      <c r="EP195" s="127"/>
    </row>
    <row r="196" s="125" customFormat="true" ht="12.75" hidden="false" customHeight="false" outlineLevel="0" collapsed="false">
      <c r="A196" s="196"/>
      <c r="B196" s="127"/>
      <c r="C196" s="124"/>
      <c r="D196" s="127"/>
      <c r="E196" s="127"/>
      <c r="F196" s="127"/>
      <c r="G196" s="127"/>
      <c r="H196" s="127"/>
      <c r="I196" s="127"/>
      <c r="J196" s="127"/>
      <c r="K196" s="127"/>
      <c r="L196" s="127"/>
      <c r="M196" s="124"/>
      <c r="N196" s="127"/>
      <c r="O196" s="127"/>
      <c r="P196" s="127"/>
      <c r="Q196" s="127"/>
      <c r="R196" s="127"/>
      <c r="S196" s="124"/>
      <c r="T196" s="127"/>
      <c r="U196" s="127"/>
      <c r="V196" s="127"/>
      <c r="W196" s="127"/>
      <c r="X196" s="127"/>
      <c r="Y196" s="127"/>
      <c r="Z196" s="127"/>
      <c r="AA196" s="127"/>
      <c r="AB196" s="127"/>
      <c r="AC196" s="127"/>
      <c r="AD196" s="127"/>
      <c r="AE196" s="127"/>
      <c r="AF196" s="127"/>
      <c r="AG196" s="127"/>
      <c r="AH196" s="127"/>
      <c r="AI196" s="127"/>
      <c r="AJ196" s="127"/>
      <c r="AK196" s="127"/>
      <c r="AL196" s="127"/>
      <c r="AM196" s="127"/>
      <c r="AO196" s="127"/>
      <c r="AP196" s="127"/>
      <c r="AQ196" s="127"/>
      <c r="AR196" s="127"/>
      <c r="AS196" s="127"/>
      <c r="AT196" s="127"/>
      <c r="AU196" s="127"/>
      <c r="AV196" s="127"/>
      <c r="AW196" s="127"/>
      <c r="AX196" s="127"/>
      <c r="AY196" s="127"/>
      <c r="AZ196" s="127"/>
      <c r="BA196" s="127"/>
      <c r="BB196" s="127"/>
      <c r="BC196" s="127"/>
      <c r="BD196" s="127"/>
      <c r="BE196" s="127"/>
      <c r="BF196" s="127"/>
      <c r="BG196" s="127"/>
      <c r="BH196" s="127"/>
      <c r="BI196" s="127"/>
      <c r="BJ196" s="127"/>
      <c r="BK196" s="127"/>
      <c r="BL196" s="127"/>
      <c r="BM196" s="127"/>
      <c r="BN196" s="127"/>
      <c r="BO196" s="127"/>
      <c r="BP196" s="127"/>
      <c r="BQ196" s="127"/>
      <c r="BR196" s="127"/>
      <c r="BS196" s="127"/>
      <c r="BT196" s="127"/>
      <c r="BU196" s="127"/>
      <c r="BV196" s="127"/>
      <c r="BW196" s="127"/>
      <c r="BX196" s="124"/>
      <c r="BY196" s="127"/>
      <c r="BZ196" s="127"/>
      <c r="CA196" s="127"/>
      <c r="CB196" s="127"/>
      <c r="CC196" s="127"/>
      <c r="CD196" s="127"/>
      <c r="CE196" s="127"/>
      <c r="CF196" s="127"/>
      <c r="CG196" s="127"/>
      <c r="CH196" s="127"/>
      <c r="CI196" s="127"/>
      <c r="CJ196" s="127"/>
      <c r="CK196" s="127"/>
      <c r="CL196" s="127"/>
      <c r="CM196" s="127"/>
      <c r="CN196" s="127"/>
      <c r="CO196" s="127"/>
      <c r="CP196" s="127"/>
      <c r="CR196" s="127"/>
      <c r="CS196" s="127"/>
      <c r="CT196" s="127"/>
      <c r="CU196" s="127"/>
      <c r="CV196" s="127"/>
      <c r="CW196" s="127"/>
      <c r="CX196" s="127"/>
      <c r="CY196" s="127"/>
      <c r="CZ196" s="127"/>
      <c r="DA196" s="127"/>
      <c r="DB196" s="127"/>
      <c r="DC196" s="127"/>
      <c r="DD196" s="127"/>
      <c r="DE196" s="127"/>
      <c r="DF196" s="127"/>
      <c r="DG196" s="127"/>
      <c r="DH196" s="127"/>
      <c r="DI196" s="127"/>
      <c r="DJ196" s="127"/>
      <c r="DK196" s="127"/>
      <c r="DL196" s="127"/>
      <c r="DM196" s="127"/>
      <c r="DN196" s="127"/>
      <c r="DO196" s="127"/>
      <c r="DP196" s="127"/>
      <c r="DQ196" s="127"/>
      <c r="DR196" s="127"/>
      <c r="DS196" s="127"/>
      <c r="DT196" s="127"/>
      <c r="DU196" s="127"/>
      <c r="DW196" s="127"/>
      <c r="DX196" s="184"/>
      <c r="DY196" s="127"/>
      <c r="DZ196" s="127"/>
      <c r="EA196" s="127"/>
      <c r="EB196" s="127"/>
      <c r="EC196" s="127"/>
      <c r="ED196" s="127"/>
      <c r="EE196" s="127"/>
      <c r="EF196" s="127"/>
      <c r="EG196" s="127"/>
      <c r="EH196" s="127"/>
      <c r="EI196" s="127"/>
      <c r="EJ196" s="127"/>
      <c r="EK196" s="127"/>
      <c r="EL196" s="127"/>
      <c r="EM196" s="127"/>
      <c r="EN196" s="127"/>
      <c r="EO196" s="127"/>
      <c r="EP196" s="127"/>
    </row>
    <row r="197" s="125" customFormat="true" ht="12.75" hidden="false" customHeight="false" outlineLevel="0" collapsed="false">
      <c r="A197" s="196"/>
      <c r="B197" s="127"/>
      <c r="C197" s="124"/>
      <c r="D197" s="127"/>
      <c r="E197" s="127"/>
      <c r="F197" s="127"/>
      <c r="G197" s="127"/>
      <c r="H197" s="127"/>
      <c r="I197" s="127"/>
      <c r="J197" s="127"/>
      <c r="K197" s="127"/>
      <c r="L197" s="127"/>
      <c r="M197" s="124"/>
      <c r="N197" s="127"/>
      <c r="O197" s="127"/>
      <c r="P197" s="127"/>
      <c r="Q197" s="127"/>
      <c r="R197" s="127"/>
      <c r="S197" s="124"/>
      <c r="T197" s="127"/>
      <c r="U197" s="127"/>
      <c r="V197" s="127"/>
      <c r="W197" s="127"/>
      <c r="X197" s="127"/>
      <c r="Y197" s="127"/>
      <c r="Z197" s="127"/>
      <c r="AA197" s="127"/>
      <c r="AB197" s="127"/>
      <c r="AC197" s="127"/>
      <c r="AD197" s="127"/>
      <c r="AE197" s="127"/>
      <c r="AF197" s="127"/>
      <c r="AG197" s="127"/>
      <c r="AH197" s="127"/>
      <c r="AI197" s="127"/>
      <c r="AJ197" s="127"/>
      <c r="AK197" s="127"/>
      <c r="AL197" s="127"/>
      <c r="AM197" s="127"/>
      <c r="AO197" s="127"/>
      <c r="AP197" s="127"/>
      <c r="AQ197" s="127"/>
      <c r="AR197" s="127"/>
      <c r="AS197" s="127"/>
      <c r="AT197" s="127"/>
      <c r="AU197" s="127"/>
      <c r="AV197" s="127"/>
      <c r="AW197" s="127"/>
      <c r="AX197" s="127"/>
      <c r="AY197" s="127"/>
      <c r="AZ197" s="127"/>
      <c r="BA197" s="127"/>
      <c r="BB197" s="127"/>
      <c r="BC197" s="127"/>
      <c r="BD197" s="127"/>
      <c r="BE197" s="127"/>
      <c r="BF197" s="127"/>
      <c r="BG197" s="127"/>
      <c r="BH197" s="127"/>
      <c r="BI197" s="127"/>
      <c r="BJ197" s="127"/>
      <c r="BK197" s="127"/>
      <c r="BL197" s="127"/>
      <c r="BM197" s="127"/>
      <c r="BN197" s="127"/>
      <c r="BO197" s="127"/>
      <c r="BP197" s="127"/>
      <c r="BQ197" s="127"/>
      <c r="BR197" s="127"/>
      <c r="BS197" s="127"/>
      <c r="BT197" s="127"/>
      <c r="BU197" s="127"/>
      <c r="BV197" s="127"/>
      <c r="BW197" s="127"/>
      <c r="BX197" s="124"/>
      <c r="BY197" s="127"/>
      <c r="BZ197" s="127"/>
      <c r="CA197" s="127"/>
      <c r="CB197" s="127"/>
      <c r="CC197" s="127"/>
      <c r="CD197" s="127"/>
      <c r="CE197" s="127"/>
      <c r="CF197" s="127"/>
      <c r="CG197" s="127"/>
      <c r="CH197" s="127"/>
      <c r="CI197" s="127"/>
      <c r="CJ197" s="127"/>
      <c r="CK197" s="127"/>
      <c r="CL197" s="127"/>
      <c r="CM197" s="127"/>
      <c r="CN197" s="127"/>
      <c r="CO197" s="127"/>
      <c r="CP197" s="127"/>
      <c r="CR197" s="127"/>
      <c r="CS197" s="127"/>
      <c r="CT197" s="127"/>
      <c r="CU197" s="127"/>
      <c r="CV197" s="127"/>
      <c r="CW197" s="127"/>
      <c r="CX197" s="127"/>
      <c r="CY197" s="127"/>
      <c r="CZ197" s="127"/>
      <c r="DA197" s="127"/>
      <c r="DB197" s="127"/>
      <c r="DC197" s="127"/>
      <c r="DD197" s="127"/>
      <c r="DE197" s="127"/>
      <c r="DF197" s="127"/>
      <c r="DG197" s="127"/>
      <c r="DH197" s="127"/>
      <c r="DI197" s="127"/>
      <c r="DJ197" s="127"/>
      <c r="DK197" s="127"/>
      <c r="DL197" s="127"/>
      <c r="DM197" s="127"/>
      <c r="DN197" s="127"/>
      <c r="DO197" s="127"/>
      <c r="DP197" s="127"/>
      <c r="DQ197" s="127"/>
      <c r="DR197" s="127"/>
      <c r="DS197" s="127"/>
      <c r="DT197" s="127"/>
      <c r="DU197" s="127"/>
      <c r="DW197" s="127"/>
      <c r="DX197" s="184"/>
      <c r="DY197" s="127"/>
      <c r="DZ197" s="127"/>
      <c r="EA197" s="127"/>
      <c r="EB197" s="127"/>
      <c r="EC197" s="127"/>
      <c r="ED197" s="127"/>
      <c r="EE197" s="127"/>
      <c r="EF197" s="127"/>
      <c r="EG197" s="127"/>
      <c r="EH197" s="127"/>
      <c r="EI197" s="127"/>
      <c r="EJ197" s="127"/>
      <c r="EK197" s="127"/>
      <c r="EL197" s="127"/>
      <c r="EM197" s="127"/>
      <c r="EN197" s="127"/>
      <c r="EO197" s="127"/>
      <c r="EP197" s="127"/>
    </row>
    <row r="198" s="125" customFormat="true" ht="12.75" hidden="false" customHeight="false" outlineLevel="0" collapsed="false">
      <c r="A198" s="196"/>
      <c r="B198" s="127"/>
      <c r="C198" s="124"/>
      <c r="D198" s="127"/>
      <c r="E198" s="127"/>
      <c r="F198" s="127"/>
      <c r="G198" s="127"/>
      <c r="H198" s="127"/>
      <c r="I198" s="127"/>
      <c r="J198" s="127"/>
      <c r="K198" s="127"/>
      <c r="L198" s="127"/>
      <c r="M198" s="124"/>
      <c r="N198" s="127"/>
      <c r="O198" s="127"/>
      <c r="P198" s="127"/>
      <c r="Q198" s="127"/>
      <c r="R198" s="127"/>
      <c r="S198" s="124"/>
      <c r="T198" s="127"/>
      <c r="U198" s="127"/>
      <c r="V198" s="127"/>
      <c r="W198" s="127"/>
      <c r="X198" s="127"/>
      <c r="Y198" s="127"/>
      <c r="Z198" s="127"/>
      <c r="AA198" s="127"/>
      <c r="AB198" s="127"/>
      <c r="AC198" s="127"/>
      <c r="AD198" s="127"/>
      <c r="AE198" s="127"/>
      <c r="AF198" s="127"/>
      <c r="AG198" s="127"/>
      <c r="AH198" s="127"/>
      <c r="AI198" s="127"/>
      <c r="AJ198" s="127"/>
      <c r="AK198" s="127"/>
      <c r="AL198" s="127"/>
      <c r="AM198" s="127"/>
      <c r="AO198" s="127"/>
      <c r="AP198" s="127"/>
      <c r="AQ198" s="127"/>
      <c r="AR198" s="127"/>
      <c r="AS198" s="127"/>
      <c r="AT198" s="127"/>
      <c r="AU198" s="127"/>
      <c r="AV198" s="127"/>
      <c r="AW198" s="127"/>
      <c r="AX198" s="127"/>
      <c r="AY198" s="127"/>
      <c r="AZ198" s="127"/>
      <c r="BA198" s="127"/>
      <c r="BB198" s="127"/>
      <c r="BC198" s="127"/>
      <c r="BD198" s="127"/>
      <c r="BE198" s="127"/>
      <c r="BF198" s="127"/>
      <c r="BG198" s="127"/>
      <c r="BH198" s="127"/>
      <c r="BI198" s="127"/>
      <c r="BJ198" s="127"/>
      <c r="BK198" s="127"/>
      <c r="BL198" s="127"/>
      <c r="BM198" s="127"/>
      <c r="BN198" s="127"/>
      <c r="BO198" s="127"/>
      <c r="BP198" s="127"/>
      <c r="BQ198" s="127"/>
      <c r="BR198" s="127"/>
      <c r="BS198" s="127"/>
      <c r="BT198" s="127"/>
      <c r="BU198" s="127"/>
      <c r="BV198" s="127"/>
      <c r="BW198" s="127"/>
      <c r="BX198" s="124"/>
      <c r="BY198" s="127"/>
      <c r="BZ198" s="127"/>
      <c r="CA198" s="127"/>
      <c r="CB198" s="127"/>
      <c r="CC198" s="127"/>
      <c r="CD198" s="127"/>
      <c r="CE198" s="127"/>
      <c r="CF198" s="127"/>
      <c r="CG198" s="127"/>
      <c r="CH198" s="127"/>
      <c r="CI198" s="127"/>
      <c r="CJ198" s="127"/>
      <c r="CK198" s="127"/>
      <c r="CL198" s="127"/>
      <c r="CM198" s="127"/>
      <c r="CN198" s="127"/>
      <c r="CO198" s="127"/>
      <c r="CP198" s="127"/>
      <c r="CR198" s="127"/>
      <c r="CS198" s="127"/>
      <c r="CT198" s="127"/>
      <c r="CU198" s="127"/>
      <c r="CV198" s="127"/>
      <c r="CW198" s="127"/>
      <c r="CX198" s="127"/>
      <c r="CY198" s="127"/>
      <c r="CZ198" s="127"/>
      <c r="DA198" s="127"/>
      <c r="DB198" s="127"/>
      <c r="DC198" s="127"/>
      <c r="DD198" s="127"/>
      <c r="DE198" s="127"/>
      <c r="DF198" s="127"/>
      <c r="DG198" s="127"/>
      <c r="DH198" s="127"/>
      <c r="DI198" s="127"/>
      <c r="DJ198" s="127"/>
      <c r="DK198" s="127"/>
      <c r="DL198" s="127"/>
      <c r="DM198" s="127"/>
      <c r="DN198" s="127"/>
      <c r="DO198" s="127"/>
      <c r="DP198" s="127"/>
      <c r="DQ198" s="127"/>
      <c r="DR198" s="127"/>
      <c r="DS198" s="127"/>
      <c r="DT198" s="127"/>
      <c r="DU198" s="127"/>
      <c r="DW198" s="127"/>
      <c r="DX198" s="184"/>
      <c r="DY198" s="127"/>
      <c r="DZ198" s="127"/>
      <c r="EA198" s="127"/>
      <c r="EB198" s="127"/>
      <c r="EC198" s="127"/>
      <c r="ED198" s="127"/>
      <c r="EE198" s="127"/>
      <c r="EF198" s="127"/>
      <c r="EG198" s="127"/>
      <c r="EH198" s="127"/>
      <c r="EI198" s="127"/>
      <c r="EJ198" s="127"/>
      <c r="EK198" s="127"/>
      <c r="EL198" s="127"/>
      <c r="EM198" s="127"/>
      <c r="EN198" s="127"/>
      <c r="EO198" s="127"/>
      <c r="EP198" s="127"/>
    </row>
    <row r="199" s="125" customFormat="true" ht="12.75" hidden="false" customHeight="false" outlineLevel="0" collapsed="false">
      <c r="A199" s="196"/>
      <c r="B199" s="127"/>
      <c r="C199" s="124"/>
      <c r="D199" s="127"/>
      <c r="E199" s="127"/>
      <c r="F199" s="127"/>
      <c r="G199" s="127"/>
      <c r="H199" s="127"/>
      <c r="I199" s="127"/>
      <c r="J199" s="127"/>
      <c r="K199" s="127"/>
      <c r="L199" s="127"/>
      <c r="M199" s="124"/>
      <c r="N199" s="127"/>
      <c r="O199" s="127"/>
      <c r="P199" s="127"/>
      <c r="Q199" s="127"/>
      <c r="R199" s="127"/>
      <c r="S199" s="124"/>
      <c r="T199" s="127"/>
      <c r="U199" s="127"/>
      <c r="V199" s="127"/>
      <c r="W199" s="127"/>
      <c r="X199" s="127"/>
      <c r="Y199" s="127"/>
      <c r="Z199" s="127"/>
      <c r="AA199" s="127"/>
      <c r="AB199" s="127"/>
      <c r="AC199" s="127"/>
      <c r="AD199" s="127"/>
      <c r="AE199" s="127"/>
      <c r="AF199" s="127"/>
      <c r="AG199" s="127"/>
      <c r="AH199" s="127"/>
      <c r="AI199" s="127"/>
      <c r="AJ199" s="127"/>
      <c r="AK199" s="127"/>
      <c r="AL199" s="127"/>
      <c r="AM199" s="127"/>
      <c r="AO199" s="127"/>
      <c r="AP199" s="127"/>
      <c r="AQ199" s="127"/>
      <c r="AR199" s="127"/>
      <c r="AS199" s="127"/>
      <c r="AT199" s="127"/>
      <c r="AU199" s="127"/>
      <c r="AV199" s="127"/>
      <c r="AW199" s="127"/>
      <c r="AX199" s="127"/>
      <c r="AY199" s="127"/>
      <c r="AZ199" s="127"/>
      <c r="BA199" s="127"/>
      <c r="BB199" s="127"/>
      <c r="BC199" s="127"/>
      <c r="BD199" s="127"/>
      <c r="BE199" s="127"/>
      <c r="BF199" s="127"/>
      <c r="BG199" s="127"/>
      <c r="BH199" s="127"/>
      <c r="BI199" s="127"/>
      <c r="BJ199" s="127"/>
      <c r="BK199" s="127"/>
      <c r="BL199" s="127"/>
      <c r="BM199" s="127"/>
      <c r="BN199" s="127"/>
      <c r="BO199" s="127"/>
      <c r="BP199" s="127"/>
      <c r="BQ199" s="127"/>
      <c r="BR199" s="127"/>
      <c r="BS199" s="127"/>
      <c r="BT199" s="127"/>
      <c r="BU199" s="127"/>
      <c r="BV199" s="127"/>
      <c r="BW199" s="127"/>
      <c r="BX199" s="124"/>
      <c r="BY199" s="127"/>
      <c r="BZ199" s="127"/>
      <c r="CA199" s="127"/>
      <c r="CB199" s="127"/>
      <c r="CC199" s="127"/>
      <c r="CD199" s="127"/>
      <c r="CE199" s="127"/>
      <c r="CF199" s="127"/>
      <c r="CG199" s="127"/>
      <c r="CH199" s="127"/>
      <c r="CI199" s="127"/>
      <c r="CJ199" s="127"/>
      <c r="CK199" s="127"/>
      <c r="CL199" s="127"/>
      <c r="CM199" s="127"/>
      <c r="CN199" s="127"/>
      <c r="CO199" s="127"/>
      <c r="CP199" s="127"/>
      <c r="CR199" s="127"/>
      <c r="CS199" s="127"/>
      <c r="CT199" s="127"/>
      <c r="CU199" s="127"/>
      <c r="CV199" s="127"/>
      <c r="CW199" s="127"/>
      <c r="CX199" s="127"/>
      <c r="CY199" s="127"/>
      <c r="CZ199" s="127"/>
      <c r="DA199" s="127"/>
      <c r="DB199" s="127"/>
      <c r="DC199" s="127"/>
      <c r="DD199" s="127"/>
      <c r="DE199" s="127"/>
      <c r="DF199" s="127"/>
      <c r="DG199" s="127"/>
      <c r="DH199" s="127"/>
      <c r="DI199" s="127"/>
      <c r="DJ199" s="127"/>
      <c r="DK199" s="127"/>
      <c r="DL199" s="127"/>
      <c r="DM199" s="127"/>
      <c r="DN199" s="127"/>
      <c r="DO199" s="127"/>
      <c r="DP199" s="127"/>
      <c r="DQ199" s="127"/>
      <c r="DR199" s="127"/>
      <c r="DS199" s="127"/>
      <c r="DT199" s="127"/>
      <c r="DU199" s="127"/>
      <c r="DW199" s="127"/>
      <c r="DX199" s="184"/>
      <c r="DY199" s="127"/>
      <c r="DZ199" s="127"/>
      <c r="EA199" s="127"/>
      <c r="EB199" s="127"/>
      <c r="EC199" s="127"/>
      <c r="ED199" s="127"/>
      <c r="EE199" s="127"/>
      <c r="EF199" s="127"/>
      <c r="EG199" s="127"/>
      <c r="EH199" s="127"/>
      <c r="EI199" s="127"/>
      <c r="EJ199" s="127"/>
      <c r="EK199" s="127"/>
      <c r="EL199" s="127"/>
      <c r="EM199" s="127"/>
      <c r="EN199" s="127"/>
      <c r="EO199" s="127"/>
      <c r="EP199" s="127"/>
    </row>
    <row r="200" s="125" customFormat="true" ht="12.75" hidden="false" customHeight="false" outlineLevel="0" collapsed="false">
      <c r="A200" s="196"/>
      <c r="B200" s="127"/>
      <c r="C200" s="124"/>
      <c r="D200" s="127"/>
      <c r="E200" s="127"/>
      <c r="F200" s="127"/>
      <c r="G200" s="127"/>
      <c r="H200" s="127"/>
      <c r="I200" s="127"/>
      <c r="J200" s="127"/>
      <c r="K200" s="127"/>
      <c r="L200" s="127"/>
      <c r="M200" s="124"/>
      <c r="N200" s="127"/>
      <c r="O200" s="127"/>
      <c r="P200" s="127"/>
      <c r="Q200" s="127"/>
      <c r="R200" s="127"/>
      <c r="S200" s="124"/>
      <c r="T200" s="127"/>
      <c r="U200" s="127"/>
      <c r="V200" s="127"/>
      <c r="W200" s="127"/>
      <c r="X200" s="127"/>
      <c r="Y200" s="127"/>
      <c r="Z200" s="127"/>
      <c r="AA200" s="127"/>
      <c r="AB200" s="127"/>
      <c r="AC200" s="127"/>
      <c r="AD200" s="127"/>
      <c r="AE200" s="127"/>
      <c r="AF200" s="127"/>
      <c r="AG200" s="127"/>
      <c r="AH200" s="127"/>
      <c r="AI200" s="127"/>
      <c r="AJ200" s="127"/>
      <c r="AK200" s="127"/>
      <c r="AL200" s="127"/>
      <c r="AM200" s="127"/>
      <c r="AO200" s="127"/>
      <c r="AP200" s="127"/>
      <c r="AQ200" s="127"/>
      <c r="AR200" s="127"/>
      <c r="AS200" s="127"/>
      <c r="AT200" s="127"/>
      <c r="AU200" s="127"/>
      <c r="AV200" s="127"/>
      <c r="AW200" s="127"/>
      <c r="AX200" s="127"/>
      <c r="AY200" s="127"/>
      <c r="AZ200" s="127"/>
      <c r="BA200" s="127"/>
      <c r="BB200" s="127"/>
      <c r="BC200" s="127"/>
      <c r="BD200" s="127"/>
      <c r="BE200" s="127"/>
      <c r="BF200" s="127"/>
      <c r="BG200" s="127"/>
      <c r="BH200" s="127"/>
      <c r="BI200" s="127"/>
      <c r="BJ200" s="127"/>
      <c r="BK200" s="127"/>
      <c r="BL200" s="127"/>
      <c r="BM200" s="127"/>
      <c r="BN200" s="127"/>
      <c r="BO200" s="127"/>
      <c r="BP200" s="127"/>
      <c r="BQ200" s="127"/>
      <c r="BR200" s="127"/>
      <c r="BS200" s="127"/>
      <c r="BT200" s="127"/>
      <c r="BU200" s="127"/>
      <c r="BV200" s="127"/>
      <c r="BW200" s="127"/>
      <c r="BX200" s="124"/>
      <c r="BY200" s="127"/>
      <c r="BZ200" s="127"/>
      <c r="CA200" s="127"/>
      <c r="CB200" s="127"/>
      <c r="CC200" s="127"/>
      <c r="CD200" s="127"/>
      <c r="CE200" s="127"/>
      <c r="CF200" s="127"/>
      <c r="CG200" s="127"/>
      <c r="CH200" s="127"/>
      <c r="CI200" s="127"/>
      <c r="CJ200" s="127"/>
      <c r="CK200" s="127"/>
      <c r="CL200" s="127"/>
      <c r="CM200" s="127"/>
      <c r="CN200" s="127"/>
      <c r="CO200" s="127"/>
      <c r="CP200" s="127"/>
      <c r="CR200" s="127"/>
      <c r="CS200" s="127"/>
      <c r="CT200" s="127"/>
      <c r="CU200" s="127"/>
      <c r="CV200" s="127"/>
      <c r="CW200" s="127"/>
      <c r="CX200" s="127"/>
      <c r="CY200" s="127"/>
      <c r="CZ200" s="127"/>
      <c r="DA200" s="127"/>
      <c r="DB200" s="127"/>
      <c r="DC200" s="127"/>
      <c r="DD200" s="127"/>
      <c r="DE200" s="127"/>
      <c r="DF200" s="127"/>
      <c r="DG200" s="127"/>
      <c r="DH200" s="127"/>
      <c r="DI200" s="127"/>
      <c r="DJ200" s="127"/>
      <c r="DK200" s="127"/>
      <c r="DL200" s="127"/>
      <c r="DM200" s="127"/>
      <c r="DN200" s="127"/>
      <c r="DO200" s="127"/>
      <c r="DP200" s="127"/>
      <c r="DQ200" s="127"/>
      <c r="DR200" s="127"/>
      <c r="DS200" s="127"/>
      <c r="DT200" s="127"/>
      <c r="DU200" s="127"/>
      <c r="DW200" s="127"/>
      <c r="DX200" s="184"/>
      <c r="DY200" s="127"/>
      <c r="DZ200" s="127"/>
      <c r="EA200" s="127"/>
      <c r="EB200" s="127"/>
      <c r="EC200" s="127"/>
      <c r="ED200" s="127"/>
      <c r="EE200" s="127"/>
      <c r="EF200" s="127"/>
      <c r="EG200" s="127"/>
      <c r="EH200" s="127"/>
      <c r="EI200" s="127"/>
      <c r="EJ200" s="127"/>
      <c r="EK200" s="127"/>
      <c r="EL200" s="127"/>
      <c r="EM200" s="127"/>
      <c r="EN200" s="127"/>
      <c r="EO200" s="127"/>
      <c r="EP200" s="127"/>
    </row>
    <row r="201" s="125" customFormat="true" ht="12.75" hidden="false" customHeight="false" outlineLevel="0" collapsed="false">
      <c r="A201" s="196"/>
      <c r="B201" s="127"/>
      <c r="C201" s="124"/>
      <c r="D201" s="127"/>
      <c r="E201" s="127"/>
      <c r="F201" s="127"/>
      <c r="G201" s="127"/>
      <c r="H201" s="127"/>
      <c r="I201" s="127"/>
      <c r="J201" s="127"/>
      <c r="K201" s="127"/>
      <c r="L201" s="127"/>
      <c r="M201" s="124"/>
      <c r="N201" s="127"/>
      <c r="O201" s="127"/>
      <c r="P201" s="127"/>
      <c r="Q201" s="127"/>
      <c r="R201" s="127"/>
      <c r="S201" s="124"/>
      <c r="T201" s="127"/>
      <c r="U201" s="127"/>
      <c r="V201" s="127"/>
      <c r="W201" s="127"/>
      <c r="X201" s="127"/>
      <c r="Y201" s="127"/>
      <c r="Z201" s="127"/>
      <c r="AA201" s="127"/>
      <c r="AB201" s="127"/>
      <c r="AC201" s="127"/>
      <c r="AD201" s="127"/>
      <c r="AE201" s="127"/>
      <c r="AF201" s="127"/>
      <c r="AG201" s="127"/>
      <c r="AH201" s="127"/>
      <c r="AI201" s="127"/>
      <c r="AJ201" s="127"/>
      <c r="AK201" s="127"/>
      <c r="AL201" s="127"/>
      <c r="AM201" s="127"/>
      <c r="AO201" s="127"/>
      <c r="AP201" s="127"/>
      <c r="AQ201" s="127"/>
      <c r="AR201" s="127"/>
      <c r="AS201" s="127"/>
      <c r="AT201" s="127"/>
      <c r="AU201" s="127"/>
      <c r="AV201" s="127"/>
      <c r="AW201" s="127"/>
      <c r="AX201" s="127"/>
      <c r="AY201" s="127"/>
      <c r="AZ201" s="127"/>
      <c r="BA201" s="127"/>
      <c r="BB201" s="127"/>
      <c r="BC201" s="127"/>
      <c r="BD201" s="127"/>
      <c r="BE201" s="127"/>
      <c r="BF201" s="127"/>
      <c r="BG201" s="127"/>
      <c r="BH201" s="127"/>
      <c r="BI201" s="127"/>
      <c r="BJ201" s="127"/>
      <c r="BK201" s="127"/>
      <c r="BL201" s="127"/>
      <c r="BM201" s="127"/>
      <c r="BN201" s="127"/>
      <c r="BO201" s="127"/>
      <c r="BP201" s="127"/>
      <c r="BQ201" s="127"/>
      <c r="BR201" s="127"/>
      <c r="BS201" s="127"/>
      <c r="BT201" s="127"/>
      <c r="BU201" s="127"/>
      <c r="BV201" s="127"/>
      <c r="BW201" s="127"/>
      <c r="BX201" s="124"/>
      <c r="BY201" s="127"/>
      <c r="BZ201" s="127"/>
      <c r="CA201" s="127"/>
      <c r="CB201" s="127"/>
      <c r="CC201" s="127"/>
      <c r="CD201" s="127"/>
      <c r="CE201" s="127"/>
      <c r="CF201" s="127"/>
      <c r="CG201" s="127"/>
      <c r="CH201" s="127"/>
      <c r="CI201" s="127"/>
      <c r="CJ201" s="127"/>
      <c r="CK201" s="127"/>
      <c r="CL201" s="127"/>
      <c r="CM201" s="127"/>
      <c r="CN201" s="127"/>
      <c r="CO201" s="127"/>
      <c r="CP201" s="127"/>
      <c r="CR201" s="127"/>
      <c r="CS201" s="127"/>
      <c r="CT201" s="127"/>
      <c r="CU201" s="127"/>
      <c r="CV201" s="127"/>
      <c r="CW201" s="127"/>
      <c r="CX201" s="127"/>
      <c r="CY201" s="127"/>
      <c r="CZ201" s="127"/>
      <c r="DA201" s="127"/>
      <c r="DB201" s="127"/>
      <c r="DC201" s="127"/>
      <c r="DD201" s="127"/>
      <c r="DE201" s="127"/>
      <c r="DF201" s="127"/>
      <c r="DG201" s="127"/>
      <c r="DH201" s="127"/>
      <c r="DI201" s="127"/>
      <c r="DJ201" s="127"/>
      <c r="DK201" s="127"/>
      <c r="DL201" s="127"/>
      <c r="DM201" s="127"/>
      <c r="DN201" s="127"/>
      <c r="DO201" s="127"/>
      <c r="DP201" s="127"/>
      <c r="DQ201" s="127"/>
      <c r="DR201" s="127"/>
      <c r="DS201" s="127"/>
      <c r="DT201" s="127"/>
      <c r="DU201" s="127"/>
      <c r="DW201" s="127"/>
      <c r="DX201" s="184"/>
      <c r="DY201" s="127"/>
      <c r="DZ201" s="127"/>
      <c r="EA201" s="127"/>
      <c r="EB201" s="127"/>
      <c r="EC201" s="127"/>
      <c r="ED201" s="127"/>
      <c r="EE201" s="127"/>
      <c r="EF201" s="127"/>
      <c r="EG201" s="127"/>
      <c r="EH201" s="127"/>
      <c r="EI201" s="127"/>
      <c r="EJ201" s="127"/>
      <c r="EK201" s="127"/>
      <c r="EL201" s="127"/>
      <c r="EM201" s="127"/>
      <c r="EN201" s="127"/>
      <c r="EO201" s="127"/>
      <c r="EP201" s="127"/>
    </row>
    <row r="202" s="125" customFormat="true" ht="12.75" hidden="false" customHeight="false" outlineLevel="0" collapsed="false">
      <c r="A202" s="196"/>
      <c r="B202" s="127"/>
      <c r="C202" s="124"/>
      <c r="D202" s="127"/>
      <c r="E202" s="127"/>
      <c r="F202" s="127"/>
      <c r="G202" s="127"/>
      <c r="H202" s="127"/>
      <c r="I202" s="127"/>
      <c r="J202" s="127"/>
      <c r="K202" s="127"/>
      <c r="L202" s="127"/>
      <c r="M202" s="124"/>
      <c r="N202" s="127"/>
      <c r="O202" s="127"/>
      <c r="P202" s="127"/>
      <c r="Q202" s="127"/>
      <c r="R202" s="127"/>
      <c r="S202" s="124"/>
      <c r="T202" s="127"/>
      <c r="U202" s="127"/>
      <c r="V202" s="127"/>
      <c r="W202" s="127"/>
      <c r="X202" s="127"/>
      <c r="Y202" s="127"/>
      <c r="Z202" s="127"/>
      <c r="AA202" s="127"/>
      <c r="AB202" s="127"/>
      <c r="AC202" s="127"/>
      <c r="AD202" s="127"/>
      <c r="AE202" s="127"/>
      <c r="AF202" s="127"/>
      <c r="AG202" s="127"/>
      <c r="AH202" s="127"/>
      <c r="AI202" s="127"/>
      <c r="AJ202" s="127"/>
      <c r="AK202" s="127"/>
      <c r="AL202" s="127"/>
      <c r="AM202" s="127"/>
      <c r="AO202" s="127"/>
      <c r="AP202" s="127"/>
      <c r="AQ202" s="127"/>
      <c r="AR202" s="127"/>
      <c r="AS202" s="127"/>
      <c r="AT202" s="127"/>
      <c r="AU202" s="127"/>
      <c r="AV202" s="127"/>
      <c r="AW202" s="127"/>
      <c r="AX202" s="127"/>
      <c r="AY202" s="127"/>
      <c r="AZ202" s="127"/>
      <c r="BA202" s="127"/>
      <c r="BB202" s="127"/>
      <c r="BC202" s="127"/>
      <c r="BD202" s="127"/>
      <c r="BE202" s="127"/>
      <c r="BF202" s="127"/>
      <c r="BG202" s="127"/>
      <c r="BH202" s="127"/>
      <c r="BI202" s="127"/>
      <c r="BJ202" s="127"/>
      <c r="BK202" s="127"/>
      <c r="BL202" s="127"/>
      <c r="BM202" s="127"/>
      <c r="BN202" s="127"/>
      <c r="BO202" s="127"/>
      <c r="BP202" s="127"/>
      <c r="BQ202" s="127"/>
      <c r="BR202" s="127"/>
      <c r="BS202" s="127"/>
      <c r="BT202" s="127"/>
      <c r="BU202" s="127"/>
      <c r="BV202" s="127"/>
      <c r="BW202" s="127"/>
      <c r="BX202" s="124"/>
      <c r="BY202" s="127"/>
      <c r="BZ202" s="127"/>
      <c r="CA202" s="127"/>
      <c r="CB202" s="127"/>
      <c r="CC202" s="127"/>
      <c r="CD202" s="127"/>
      <c r="CE202" s="127"/>
      <c r="CF202" s="127"/>
      <c r="CG202" s="127"/>
      <c r="CH202" s="127"/>
      <c r="CI202" s="127"/>
      <c r="CJ202" s="127"/>
      <c r="CK202" s="127"/>
      <c r="CL202" s="127"/>
      <c r="CM202" s="127"/>
      <c r="CN202" s="127"/>
      <c r="CO202" s="127"/>
      <c r="CP202" s="127"/>
      <c r="CR202" s="127"/>
      <c r="CS202" s="127"/>
      <c r="CT202" s="127"/>
      <c r="CU202" s="127"/>
      <c r="CV202" s="127"/>
      <c r="CW202" s="127"/>
      <c r="CX202" s="127"/>
      <c r="CY202" s="127"/>
      <c r="CZ202" s="127"/>
      <c r="DA202" s="127"/>
      <c r="DB202" s="127"/>
      <c r="DC202" s="127"/>
      <c r="DD202" s="127"/>
      <c r="DE202" s="127"/>
      <c r="DF202" s="127"/>
      <c r="DG202" s="127"/>
      <c r="DH202" s="127"/>
      <c r="DI202" s="127"/>
      <c r="DJ202" s="127"/>
      <c r="DK202" s="127"/>
      <c r="DL202" s="127"/>
      <c r="DM202" s="127"/>
      <c r="DN202" s="127"/>
      <c r="DO202" s="127"/>
      <c r="DP202" s="127"/>
      <c r="DQ202" s="127"/>
      <c r="DR202" s="127"/>
      <c r="DS202" s="127"/>
      <c r="DT202" s="127"/>
      <c r="DU202" s="127"/>
      <c r="DW202" s="127"/>
      <c r="DX202" s="184"/>
      <c r="DY202" s="127"/>
      <c r="DZ202" s="127"/>
      <c r="EA202" s="127"/>
      <c r="EB202" s="127"/>
      <c r="EC202" s="127"/>
      <c r="ED202" s="127"/>
      <c r="EE202" s="127"/>
      <c r="EF202" s="127"/>
      <c r="EG202" s="127"/>
      <c r="EH202" s="127"/>
      <c r="EI202" s="127"/>
      <c r="EJ202" s="127"/>
      <c r="EK202" s="127"/>
      <c r="EL202" s="127"/>
      <c r="EM202" s="127"/>
      <c r="EN202" s="127"/>
      <c r="EO202" s="127"/>
      <c r="EP202" s="127"/>
    </row>
    <row r="203" s="125" customFormat="true" ht="12.75" hidden="false" customHeight="false" outlineLevel="0" collapsed="false">
      <c r="A203" s="196"/>
      <c r="B203" s="127"/>
      <c r="C203" s="124"/>
      <c r="D203" s="127"/>
      <c r="E203" s="127"/>
      <c r="F203" s="127"/>
      <c r="G203" s="127"/>
      <c r="H203" s="127"/>
      <c r="I203" s="127"/>
      <c r="J203" s="127"/>
      <c r="K203" s="127"/>
      <c r="L203" s="127"/>
      <c r="M203" s="124"/>
      <c r="N203" s="127"/>
      <c r="O203" s="127"/>
      <c r="P203" s="127"/>
      <c r="Q203" s="127"/>
      <c r="R203" s="127"/>
      <c r="S203" s="124"/>
      <c r="T203" s="127"/>
      <c r="U203" s="127"/>
      <c r="V203" s="127"/>
      <c r="W203" s="127"/>
      <c r="X203" s="127"/>
      <c r="Y203" s="127"/>
      <c r="Z203" s="127"/>
      <c r="AA203" s="127"/>
      <c r="AB203" s="127"/>
      <c r="AC203" s="127"/>
      <c r="AD203" s="127"/>
      <c r="AE203" s="127"/>
      <c r="AF203" s="127"/>
      <c r="AG203" s="127"/>
      <c r="AH203" s="127"/>
      <c r="AI203" s="127"/>
      <c r="AJ203" s="127"/>
      <c r="AK203" s="127"/>
      <c r="AL203" s="127"/>
      <c r="AM203" s="127"/>
      <c r="AO203" s="127"/>
      <c r="AP203" s="127"/>
      <c r="AQ203" s="127"/>
      <c r="AR203" s="127"/>
      <c r="AS203" s="127"/>
      <c r="AT203" s="127"/>
      <c r="AU203" s="127"/>
      <c r="AV203" s="127"/>
      <c r="AW203" s="127"/>
      <c r="AX203" s="127"/>
      <c r="AY203" s="127"/>
      <c r="AZ203" s="127"/>
      <c r="BA203" s="127"/>
      <c r="BB203" s="127"/>
      <c r="BC203" s="127"/>
      <c r="BD203" s="127"/>
      <c r="BE203" s="127"/>
      <c r="BF203" s="127"/>
      <c r="BG203" s="127"/>
      <c r="BH203" s="127"/>
      <c r="BI203" s="127"/>
      <c r="BJ203" s="127"/>
      <c r="BK203" s="127"/>
      <c r="BL203" s="127"/>
      <c r="BM203" s="127"/>
      <c r="BN203" s="127"/>
      <c r="BO203" s="127"/>
      <c r="BP203" s="127"/>
      <c r="BQ203" s="127"/>
      <c r="BR203" s="127"/>
      <c r="BS203" s="127"/>
      <c r="BT203" s="127"/>
      <c r="BU203" s="127"/>
      <c r="BV203" s="127"/>
      <c r="BW203" s="127"/>
      <c r="BX203" s="124"/>
      <c r="BY203" s="127"/>
      <c r="BZ203" s="127"/>
      <c r="CA203" s="127"/>
      <c r="CB203" s="127"/>
      <c r="CC203" s="127"/>
      <c r="CD203" s="127"/>
      <c r="CE203" s="127"/>
      <c r="CF203" s="127"/>
      <c r="CG203" s="127"/>
      <c r="CH203" s="127"/>
      <c r="CI203" s="127"/>
      <c r="CJ203" s="127"/>
      <c r="CK203" s="127"/>
      <c r="CL203" s="127"/>
      <c r="CM203" s="127"/>
      <c r="CN203" s="127"/>
      <c r="CO203" s="127"/>
      <c r="CP203" s="127"/>
      <c r="CR203" s="127"/>
      <c r="CS203" s="127"/>
      <c r="CT203" s="127"/>
      <c r="CU203" s="127"/>
      <c r="CV203" s="127"/>
      <c r="CW203" s="127"/>
      <c r="CX203" s="127"/>
      <c r="CY203" s="127"/>
      <c r="CZ203" s="127"/>
      <c r="DA203" s="127"/>
      <c r="DB203" s="127"/>
      <c r="DC203" s="127"/>
      <c r="DD203" s="127"/>
      <c r="DE203" s="127"/>
      <c r="DF203" s="127"/>
      <c r="DG203" s="127"/>
      <c r="DH203" s="127"/>
      <c r="DI203" s="127"/>
      <c r="DJ203" s="127"/>
      <c r="DK203" s="127"/>
      <c r="DL203" s="127"/>
      <c r="DM203" s="127"/>
      <c r="DN203" s="127"/>
      <c r="DO203" s="127"/>
      <c r="DP203" s="127"/>
      <c r="DQ203" s="127"/>
      <c r="DR203" s="127"/>
      <c r="DS203" s="127"/>
      <c r="DT203" s="127"/>
      <c r="DU203" s="127"/>
      <c r="DW203" s="127"/>
      <c r="DX203" s="184"/>
      <c r="DY203" s="127"/>
      <c r="DZ203" s="127"/>
      <c r="EA203" s="127"/>
      <c r="EB203" s="127"/>
      <c r="EC203" s="127"/>
      <c r="ED203" s="127"/>
      <c r="EE203" s="127"/>
      <c r="EF203" s="127"/>
      <c r="EG203" s="127"/>
      <c r="EH203" s="127"/>
      <c r="EI203" s="127"/>
      <c r="EJ203" s="127"/>
      <c r="EK203" s="127"/>
      <c r="EL203" s="127"/>
      <c r="EM203" s="127"/>
      <c r="EN203" s="127"/>
      <c r="EO203" s="127"/>
      <c r="EP203" s="127"/>
    </row>
    <row r="204" s="125" customFormat="true" ht="12.75" hidden="false" customHeight="false" outlineLevel="0" collapsed="false">
      <c r="A204" s="196"/>
      <c r="B204" s="127"/>
      <c r="C204" s="124"/>
      <c r="D204" s="127"/>
      <c r="E204" s="127"/>
      <c r="F204" s="127"/>
      <c r="G204" s="127"/>
      <c r="H204" s="127"/>
      <c r="I204" s="127"/>
      <c r="J204" s="127"/>
      <c r="K204" s="127"/>
      <c r="L204" s="127"/>
      <c r="M204" s="124"/>
      <c r="N204" s="127"/>
      <c r="O204" s="127"/>
      <c r="P204" s="127"/>
      <c r="Q204" s="127"/>
      <c r="R204" s="127"/>
      <c r="S204" s="124"/>
      <c r="T204" s="127"/>
      <c r="U204" s="127"/>
      <c r="V204" s="127"/>
      <c r="W204" s="127"/>
      <c r="X204" s="127"/>
      <c r="Y204" s="127"/>
      <c r="Z204" s="127"/>
      <c r="AA204" s="127"/>
      <c r="AB204" s="127"/>
      <c r="AC204" s="127"/>
      <c r="AD204" s="127"/>
      <c r="AE204" s="127"/>
      <c r="AF204" s="127"/>
      <c r="AG204" s="127"/>
      <c r="AH204" s="127"/>
      <c r="AI204" s="127"/>
      <c r="AJ204" s="127"/>
      <c r="AK204" s="127"/>
      <c r="AL204" s="127"/>
      <c r="AM204" s="127"/>
      <c r="AO204" s="127"/>
      <c r="AP204" s="127"/>
      <c r="AQ204" s="127"/>
      <c r="AR204" s="127"/>
      <c r="AS204" s="127"/>
      <c r="AT204" s="127"/>
      <c r="AU204" s="127"/>
      <c r="AV204" s="127"/>
      <c r="AW204" s="127"/>
      <c r="AX204" s="127"/>
      <c r="AY204" s="127"/>
      <c r="AZ204" s="127"/>
      <c r="BA204" s="127"/>
      <c r="BB204" s="127"/>
      <c r="BC204" s="127"/>
      <c r="BD204" s="127"/>
      <c r="BE204" s="127"/>
      <c r="BF204" s="127"/>
      <c r="BG204" s="127"/>
      <c r="BH204" s="127"/>
      <c r="BI204" s="127"/>
      <c r="BJ204" s="127"/>
      <c r="BK204" s="127"/>
      <c r="BL204" s="127"/>
      <c r="BM204" s="127"/>
      <c r="BN204" s="127"/>
      <c r="BO204" s="127"/>
      <c r="BP204" s="127"/>
      <c r="BQ204" s="127"/>
      <c r="BR204" s="127"/>
      <c r="BS204" s="127"/>
      <c r="BT204" s="127"/>
      <c r="BU204" s="127"/>
      <c r="BV204" s="127"/>
      <c r="BW204" s="127"/>
      <c r="BX204" s="124"/>
      <c r="BY204" s="127"/>
      <c r="BZ204" s="127"/>
      <c r="CA204" s="127"/>
      <c r="CB204" s="127"/>
      <c r="CC204" s="127"/>
      <c r="CD204" s="127"/>
      <c r="CE204" s="127"/>
      <c r="CF204" s="127"/>
      <c r="CG204" s="127"/>
      <c r="CH204" s="127"/>
      <c r="CI204" s="127"/>
      <c r="CJ204" s="127"/>
      <c r="CK204" s="127"/>
      <c r="CL204" s="127"/>
      <c r="CM204" s="127"/>
      <c r="CN204" s="127"/>
      <c r="CO204" s="127"/>
      <c r="CP204" s="127"/>
      <c r="CR204" s="127"/>
      <c r="CS204" s="127"/>
      <c r="CT204" s="127"/>
      <c r="CU204" s="127"/>
      <c r="CV204" s="127"/>
      <c r="CW204" s="127"/>
      <c r="CX204" s="127"/>
      <c r="CY204" s="127"/>
      <c r="CZ204" s="127"/>
      <c r="DA204" s="127"/>
      <c r="DB204" s="127"/>
      <c r="DC204" s="127"/>
      <c r="DD204" s="127"/>
      <c r="DE204" s="127"/>
      <c r="DF204" s="127"/>
      <c r="DG204" s="127"/>
      <c r="DH204" s="127"/>
      <c r="DI204" s="127"/>
      <c r="DJ204" s="127"/>
      <c r="DK204" s="127"/>
      <c r="DL204" s="127"/>
      <c r="DM204" s="127"/>
      <c r="DN204" s="127"/>
      <c r="DO204" s="127"/>
      <c r="DP204" s="127"/>
      <c r="DQ204" s="127"/>
      <c r="DR204" s="127"/>
      <c r="DS204" s="127"/>
      <c r="DT204" s="127"/>
      <c r="DU204" s="127"/>
      <c r="DW204" s="127"/>
      <c r="DX204" s="184"/>
      <c r="DY204" s="127"/>
      <c r="DZ204" s="127"/>
      <c r="EA204" s="127"/>
      <c r="EB204" s="127"/>
      <c r="EC204" s="127"/>
      <c r="ED204" s="127"/>
      <c r="EE204" s="127"/>
      <c r="EF204" s="127"/>
      <c r="EG204" s="127"/>
      <c r="EH204" s="127"/>
      <c r="EI204" s="127"/>
      <c r="EJ204" s="127"/>
      <c r="EK204" s="127"/>
      <c r="EL204" s="127"/>
      <c r="EM204" s="127"/>
      <c r="EN204" s="127"/>
      <c r="EO204" s="127"/>
      <c r="EP204" s="127"/>
    </row>
    <row r="205" s="125" customFormat="true" ht="12.75" hidden="false" customHeight="false" outlineLevel="0" collapsed="false">
      <c r="A205" s="196"/>
      <c r="B205" s="127"/>
      <c r="C205" s="124"/>
      <c r="D205" s="127"/>
      <c r="E205" s="127"/>
      <c r="F205" s="127"/>
      <c r="G205" s="127"/>
      <c r="H205" s="127"/>
      <c r="I205" s="127"/>
      <c r="J205" s="127"/>
      <c r="K205" s="127"/>
      <c r="L205" s="127"/>
      <c r="M205" s="124"/>
      <c r="N205" s="127"/>
      <c r="O205" s="127"/>
      <c r="P205" s="127"/>
      <c r="Q205" s="127"/>
      <c r="R205" s="127"/>
      <c r="S205" s="124"/>
      <c r="T205" s="127"/>
      <c r="U205" s="127"/>
      <c r="V205" s="127"/>
      <c r="W205" s="127"/>
      <c r="X205" s="127"/>
      <c r="Y205" s="127"/>
      <c r="Z205" s="127"/>
      <c r="AA205" s="127"/>
      <c r="AB205" s="127"/>
      <c r="AC205" s="127"/>
      <c r="AD205" s="127"/>
      <c r="AE205" s="127"/>
      <c r="AF205" s="127"/>
      <c r="AG205" s="127"/>
      <c r="AH205" s="127"/>
      <c r="AI205" s="127"/>
      <c r="AJ205" s="127"/>
      <c r="AK205" s="127"/>
      <c r="AL205" s="127"/>
      <c r="AM205" s="127"/>
      <c r="AO205" s="127"/>
      <c r="AP205" s="127"/>
      <c r="AQ205" s="127"/>
      <c r="AR205" s="127"/>
      <c r="AS205" s="127"/>
      <c r="AT205" s="127"/>
      <c r="AU205" s="127"/>
      <c r="AV205" s="127"/>
      <c r="AW205" s="127"/>
      <c r="AX205" s="127"/>
      <c r="AY205" s="127"/>
      <c r="AZ205" s="127"/>
      <c r="BA205" s="127"/>
      <c r="BB205" s="127"/>
      <c r="BC205" s="127"/>
      <c r="BD205" s="127"/>
      <c r="BE205" s="127"/>
      <c r="BF205" s="127"/>
      <c r="BG205" s="127"/>
      <c r="BH205" s="127"/>
      <c r="BI205" s="127"/>
      <c r="BJ205" s="127"/>
      <c r="BK205" s="127"/>
      <c r="BL205" s="127"/>
      <c r="BM205" s="127"/>
      <c r="BN205" s="127"/>
      <c r="BO205" s="127"/>
      <c r="BP205" s="127"/>
      <c r="BQ205" s="127"/>
      <c r="BR205" s="127"/>
      <c r="BS205" s="127"/>
      <c r="BT205" s="127"/>
      <c r="BU205" s="127"/>
      <c r="BV205" s="127"/>
      <c r="BW205" s="127"/>
      <c r="BX205" s="124"/>
      <c r="BY205" s="127"/>
      <c r="BZ205" s="127"/>
      <c r="CA205" s="127"/>
      <c r="CB205" s="127"/>
      <c r="CC205" s="127"/>
      <c r="CD205" s="127"/>
      <c r="CE205" s="127"/>
      <c r="CF205" s="127"/>
      <c r="CG205" s="127"/>
      <c r="CH205" s="127"/>
      <c r="CI205" s="127"/>
      <c r="CJ205" s="127"/>
      <c r="CK205" s="127"/>
      <c r="CL205" s="127"/>
      <c r="CM205" s="127"/>
      <c r="CN205" s="127"/>
      <c r="CO205" s="127"/>
      <c r="CP205" s="127"/>
      <c r="CR205" s="127"/>
      <c r="CS205" s="127"/>
      <c r="CT205" s="127"/>
      <c r="CU205" s="127"/>
      <c r="CV205" s="127"/>
      <c r="CW205" s="127"/>
      <c r="CX205" s="127"/>
      <c r="CY205" s="127"/>
      <c r="CZ205" s="127"/>
      <c r="DA205" s="127"/>
      <c r="DB205" s="127"/>
      <c r="DC205" s="127"/>
      <c r="DD205" s="127"/>
      <c r="DE205" s="127"/>
      <c r="DF205" s="127"/>
      <c r="DG205" s="127"/>
      <c r="DH205" s="127"/>
      <c r="DI205" s="127"/>
      <c r="DJ205" s="127"/>
      <c r="DK205" s="127"/>
      <c r="DL205" s="127"/>
      <c r="DM205" s="127"/>
      <c r="DN205" s="127"/>
      <c r="DO205" s="127"/>
      <c r="DP205" s="127"/>
      <c r="DQ205" s="127"/>
      <c r="DR205" s="127"/>
      <c r="DS205" s="127"/>
      <c r="DT205" s="127"/>
      <c r="DU205" s="127"/>
      <c r="DW205" s="127"/>
      <c r="DX205" s="184"/>
      <c r="DY205" s="127"/>
      <c r="DZ205" s="127"/>
      <c r="EA205" s="127"/>
      <c r="EB205" s="127"/>
      <c r="EC205" s="127"/>
      <c r="ED205" s="127"/>
      <c r="EE205" s="127"/>
      <c r="EF205" s="127"/>
      <c r="EG205" s="127"/>
      <c r="EH205" s="127"/>
      <c r="EI205" s="127"/>
      <c r="EJ205" s="127"/>
      <c r="EK205" s="127"/>
      <c r="EL205" s="127"/>
      <c r="EM205" s="127"/>
      <c r="EN205" s="127"/>
      <c r="EO205" s="127"/>
      <c r="EP205" s="127"/>
    </row>
    <row r="206" s="125" customFormat="true" ht="12.75" hidden="false" customHeight="false" outlineLevel="0" collapsed="false">
      <c r="A206" s="196"/>
      <c r="B206" s="127"/>
      <c r="C206" s="124"/>
      <c r="D206" s="127"/>
      <c r="E206" s="127"/>
      <c r="F206" s="127"/>
      <c r="G206" s="127"/>
      <c r="H206" s="127"/>
      <c r="I206" s="127"/>
      <c r="J206" s="127"/>
      <c r="K206" s="127"/>
      <c r="L206" s="127"/>
      <c r="M206" s="124"/>
      <c r="N206" s="127"/>
      <c r="O206" s="127"/>
      <c r="P206" s="127"/>
      <c r="Q206" s="127"/>
      <c r="R206" s="127"/>
      <c r="S206" s="124"/>
      <c r="T206" s="127"/>
      <c r="U206" s="127"/>
      <c r="V206" s="127"/>
      <c r="W206" s="127"/>
      <c r="X206" s="127"/>
      <c r="Y206" s="127"/>
      <c r="Z206" s="127"/>
      <c r="AA206" s="127"/>
      <c r="AB206" s="127"/>
      <c r="AC206" s="127"/>
      <c r="AD206" s="127"/>
      <c r="AE206" s="127"/>
      <c r="AF206" s="127"/>
      <c r="AG206" s="127"/>
      <c r="AH206" s="127"/>
      <c r="AI206" s="127"/>
      <c r="AJ206" s="127"/>
      <c r="AK206" s="127"/>
      <c r="AL206" s="127"/>
      <c r="AM206" s="127"/>
      <c r="AO206" s="127"/>
      <c r="AP206" s="127"/>
      <c r="AQ206" s="127"/>
      <c r="AR206" s="127"/>
      <c r="AS206" s="127"/>
      <c r="AT206" s="127"/>
      <c r="AU206" s="127"/>
      <c r="AV206" s="127"/>
      <c r="AW206" s="127"/>
      <c r="AX206" s="127"/>
      <c r="AY206" s="127"/>
      <c r="AZ206" s="127"/>
      <c r="BA206" s="127"/>
      <c r="BB206" s="127"/>
      <c r="BC206" s="127"/>
      <c r="BD206" s="127"/>
      <c r="BE206" s="127"/>
      <c r="BF206" s="127"/>
      <c r="BG206" s="127"/>
      <c r="BH206" s="127"/>
      <c r="BI206" s="127"/>
      <c r="BJ206" s="127"/>
      <c r="BK206" s="127"/>
      <c r="BL206" s="127"/>
      <c r="BM206" s="127"/>
      <c r="BN206" s="127"/>
      <c r="BO206" s="127"/>
      <c r="BP206" s="127"/>
      <c r="BQ206" s="127"/>
      <c r="BR206" s="127"/>
      <c r="BS206" s="127"/>
      <c r="BT206" s="127"/>
      <c r="BU206" s="127"/>
      <c r="BV206" s="127"/>
      <c r="BW206" s="127"/>
      <c r="BX206" s="124"/>
      <c r="BY206" s="127"/>
      <c r="BZ206" s="127"/>
      <c r="CA206" s="127"/>
      <c r="CB206" s="127"/>
      <c r="CC206" s="127"/>
      <c r="CD206" s="127"/>
      <c r="CE206" s="127"/>
      <c r="CF206" s="127"/>
      <c r="CG206" s="127"/>
      <c r="CH206" s="127"/>
      <c r="CI206" s="127"/>
      <c r="CJ206" s="127"/>
      <c r="CK206" s="127"/>
      <c r="CL206" s="127"/>
      <c r="CM206" s="127"/>
      <c r="CN206" s="127"/>
      <c r="CO206" s="127"/>
      <c r="CP206" s="127"/>
      <c r="CR206" s="127"/>
      <c r="CS206" s="127"/>
      <c r="CT206" s="127"/>
      <c r="CU206" s="127"/>
      <c r="CV206" s="127"/>
      <c r="CW206" s="127"/>
      <c r="CX206" s="127"/>
      <c r="CY206" s="127"/>
      <c r="CZ206" s="127"/>
      <c r="DA206" s="127"/>
      <c r="DB206" s="127"/>
      <c r="DC206" s="127"/>
      <c r="DD206" s="127"/>
      <c r="DE206" s="127"/>
      <c r="DF206" s="127"/>
      <c r="DG206" s="127"/>
      <c r="DH206" s="127"/>
      <c r="DI206" s="127"/>
      <c r="DJ206" s="127"/>
      <c r="DK206" s="127"/>
      <c r="DL206" s="127"/>
      <c r="DM206" s="127"/>
      <c r="DN206" s="127"/>
      <c r="DO206" s="127"/>
      <c r="DP206" s="127"/>
      <c r="DQ206" s="127"/>
      <c r="DR206" s="127"/>
      <c r="DS206" s="127"/>
      <c r="DT206" s="127"/>
      <c r="DU206" s="127"/>
      <c r="DW206" s="127"/>
      <c r="DX206" s="184"/>
      <c r="DY206" s="127"/>
      <c r="DZ206" s="127"/>
      <c r="EA206" s="127"/>
      <c r="EB206" s="127"/>
      <c r="EC206" s="127"/>
      <c r="ED206" s="127"/>
      <c r="EE206" s="127"/>
      <c r="EF206" s="127"/>
      <c r="EG206" s="127"/>
      <c r="EH206" s="127"/>
      <c r="EI206" s="127"/>
      <c r="EJ206" s="127"/>
      <c r="EK206" s="127"/>
      <c r="EL206" s="127"/>
      <c r="EM206" s="127"/>
      <c r="EN206" s="127"/>
      <c r="EO206" s="127"/>
      <c r="EP206" s="127"/>
    </row>
    <row r="207" s="125" customFormat="true" ht="12.75" hidden="false" customHeight="false" outlineLevel="0" collapsed="false">
      <c r="A207" s="196"/>
      <c r="B207" s="127"/>
      <c r="C207" s="124"/>
      <c r="D207" s="127"/>
      <c r="E207" s="127"/>
      <c r="F207" s="127"/>
      <c r="G207" s="127"/>
      <c r="H207" s="127"/>
      <c r="I207" s="127"/>
      <c r="J207" s="127"/>
      <c r="K207" s="127"/>
      <c r="L207" s="127"/>
      <c r="M207" s="124"/>
      <c r="N207" s="127"/>
      <c r="O207" s="127"/>
      <c r="P207" s="127"/>
      <c r="Q207" s="127"/>
      <c r="R207" s="127"/>
      <c r="S207" s="124"/>
      <c r="T207" s="127"/>
      <c r="U207" s="127"/>
      <c r="V207" s="127"/>
      <c r="W207" s="127"/>
      <c r="X207" s="127"/>
      <c r="Y207" s="127"/>
      <c r="Z207" s="127"/>
      <c r="AA207" s="127"/>
      <c r="AB207" s="127"/>
      <c r="AC207" s="127"/>
      <c r="AD207" s="127"/>
      <c r="AE207" s="127"/>
      <c r="AF207" s="127"/>
      <c r="AG207" s="127"/>
      <c r="AH207" s="127"/>
      <c r="AI207" s="127"/>
      <c r="AJ207" s="127"/>
      <c r="AK207" s="127"/>
      <c r="AL207" s="127"/>
      <c r="AM207" s="127"/>
      <c r="AO207" s="127"/>
      <c r="AP207" s="127"/>
      <c r="AQ207" s="127"/>
      <c r="AR207" s="127"/>
      <c r="AS207" s="127"/>
      <c r="AT207" s="127"/>
      <c r="AU207" s="127"/>
      <c r="AV207" s="127"/>
      <c r="AW207" s="127"/>
      <c r="AX207" s="127"/>
      <c r="AY207" s="127"/>
      <c r="AZ207" s="127"/>
      <c r="BA207" s="127"/>
      <c r="BB207" s="127"/>
      <c r="BC207" s="127"/>
      <c r="BD207" s="127"/>
      <c r="BE207" s="127"/>
      <c r="BF207" s="127"/>
      <c r="BG207" s="127"/>
      <c r="BH207" s="127"/>
      <c r="BI207" s="127"/>
      <c r="BJ207" s="127"/>
      <c r="BK207" s="127"/>
      <c r="BL207" s="127"/>
      <c r="BM207" s="127"/>
      <c r="BN207" s="127"/>
      <c r="BO207" s="127"/>
      <c r="BP207" s="127"/>
      <c r="BQ207" s="127"/>
      <c r="BR207" s="127"/>
      <c r="BS207" s="127"/>
      <c r="BT207" s="127"/>
      <c r="BU207" s="127"/>
      <c r="BV207" s="127"/>
      <c r="BW207" s="127"/>
      <c r="BX207" s="124"/>
      <c r="BY207" s="127"/>
      <c r="BZ207" s="127"/>
      <c r="CA207" s="127"/>
      <c r="CB207" s="127"/>
      <c r="CC207" s="127"/>
      <c r="CD207" s="127"/>
      <c r="CE207" s="127"/>
      <c r="CF207" s="127"/>
      <c r="CG207" s="127"/>
      <c r="CH207" s="127"/>
      <c r="CI207" s="127"/>
      <c r="CJ207" s="127"/>
      <c r="CK207" s="127"/>
      <c r="CL207" s="127"/>
      <c r="CM207" s="127"/>
      <c r="CN207" s="127"/>
      <c r="CO207" s="127"/>
      <c r="CP207" s="127"/>
      <c r="CR207" s="127"/>
      <c r="CS207" s="127"/>
      <c r="CT207" s="127"/>
      <c r="CU207" s="127"/>
      <c r="CV207" s="127"/>
      <c r="CW207" s="127"/>
      <c r="CX207" s="127"/>
      <c r="CY207" s="127"/>
      <c r="CZ207" s="127"/>
      <c r="DA207" s="127"/>
      <c r="DB207" s="127"/>
      <c r="DC207" s="127"/>
      <c r="DD207" s="127"/>
      <c r="DE207" s="127"/>
      <c r="DF207" s="127"/>
      <c r="DG207" s="127"/>
      <c r="DH207" s="127"/>
      <c r="DI207" s="127"/>
      <c r="DJ207" s="127"/>
      <c r="DK207" s="127"/>
      <c r="DL207" s="127"/>
      <c r="DM207" s="127"/>
      <c r="DN207" s="127"/>
      <c r="DO207" s="127"/>
      <c r="DP207" s="127"/>
      <c r="DQ207" s="127"/>
      <c r="DR207" s="127"/>
      <c r="DS207" s="127"/>
      <c r="DT207" s="127"/>
      <c r="DU207" s="127"/>
      <c r="DW207" s="127"/>
      <c r="DX207" s="184"/>
      <c r="DY207" s="127"/>
      <c r="DZ207" s="127"/>
      <c r="EA207" s="127"/>
      <c r="EB207" s="127"/>
      <c r="EC207" s="127"/>
      <c r="ED207" s="127"/>
      <c r="EE207" s="127"/>
      <c r="EF207" s="127"/>
      <c r="EG207" s="127"/>
      <c r="EH207" s="127"/>
      <c r="EI207" s="127"/>
      <c r="EJ207" s="127"/>
      <c r="EK207" s="127"/>
      <c r="EL207" s="127"/>
      <c r="EM207" s="127"/>
      <c r="EN207" s="127"/>
      <c r="EO207" s="127"/>
      <c r="EP207" s="127"/>
    </row>
    <row r="208" s="125" customFormat="true" ht="12.75" hidden="false" customHeight="false" outlineLevel="0" collapsed="false">
      <c r="A208" s="196"/>
      <c r="B208" s="127"/>
      <c r="C208" s="124"/>
      <c r="D208" s="127"/>
      <c r="E208" s="127"/>
      <c r="F208" s="127"/>
      <c r="G208" s="127"/>
      <c r="H208" s="127"/>
      <c r="I208" s="127"/>
      <c r="J208" s="127"/>
      <c r="K208" s="127"/>
      <c r="L208" s="127"/>
      <c r="M208" s="124"/>
      <c r="N208" s="127"/>
      <c r="O208" s="127"/>
      <c r="P208" s="127"/>
      <c r="Q208" s="127"/>
      <c r="R208" s="127"/>
      <c r="S208" s="124"/>
      <c r="T208" s="127"/>
      <c r="U208" s="127"/>
      <c r="V208" s="127"/>
      <c r="W208" s="127"/>
      <c r="X208" s="127"/>
      <c r="Y208" s="127"/>
      <c r="Z208" s="127"/>
      <c r="AA208" s="127"/>
      <c r="AB208" s="127"/>
      <c r="AC208" s="127"/>
      <c r="AD208" s="127"/>
      <c r="AE208" s="127"/>
      <c r="AF208" s="127"/>
      <c r="AG208" s="127"/>
      <c r="AH208" s="127"/>
      <c r="AI208" s="127"/>
      <c r="AJ208" s="127"/>
      <c r="AK208" s="127"/>
      <c r="AL208" s="127"/>
      <c r="AM208" s="127"/>
      <c r="AO208" s="127"/>
      <c r="AP208" s="127"/>
      <c r="AQ208" s="127"/>
      <c r="AR208" s="127"/>
      <c r="AS208" s="127"/>
      <c r="AT208" s="127"/>
      <c r="AU208" s="127"/>
      <c r="AV208" s="127"/>
      <c r="AW208" s="127"/>
      <c r="AX208" s="127"/>
      <c r="AY208" s="127"/>
      <c r="AZ208" s="127"/>
      <c r="BA208" s="127"/>
      <c r="BB208" s="127"/>
      <c r="BC208" s="127"/>
      <c r="BD208" s="127"/>
      <c r="BE208" s="127"/>
      <c r="BF208" s="127"/>
      <c r="BG208" s="127"/>
      <c r="BH208" s="127"/>
      <c r="BI208" s="127"/>
      <c r="BJ208" s="127"/>
      <c r="BK208" s="127"/>
      <c r="BL208" s="127"/>
      <c r="BM208" s="127"/>
      <c r="BN208" s="127"/>
      <c r="BO208" s="127"/>
      <c r="BP208" s="127"/>
      <c r="BQ208" s="127"/>
      <c r="BR208" s="127"/>
      <c r="BS208" s="127"/>
      <c r="BT208" s="127"/>
      <c r="BU208" s="127"/>
      <c r="BV208" s="127"/>
      <c r="BW208" s="127"/>
      <c r="BX208" s="124"/>
      <c r="BY208" s="127"/>
      <c r="BZ208" s="127"/>
      <c r="CA208" s="127"/>
      <c r="CB208" s="127"/>
      <c r="CC208" s="127"/>
      <c r="CD208" s="127"/>
      <c r="CE208" s="127"/>
      <c r="CF208" s="127"/>
      <c r="CG208" s="127"/>
      <c r="CH208" s="127"/>
      <c r="CI208" s="127"/>
      <c r="CJ208" s="127"/>
      <c r="CK208" s="127"/>
      <c r="CL208" s="127"/>
      <c r="CM208" s="127"/>
      <c r="CN208" s="127"/>
      <c r="CO208" s="127"/>
      <c r="CP208" s="127"/>
      <c r="CR208" s="127"/>
      <c r="CS208" s="127"/>
      <c r="CT208" s="127"/>
      <c r="CU208" s="127"/>
      <c r="CV208" s="127"/>
      <c r="CW208" s="127"/>
      <c r="CX208" s="127"/>
      <c r="CY208" s="127"/>
      <c r="CZ208" s="127"/>
      <c r="DA208" s="127"/>
      <c r="DB208" s="127"/>
      <c r="DC208" s="127"/>
      <c r="DD208" s="127"/>
      <c r="DE208" s="127"/>
      <c r="DF208" s="127"/>
      <c r="DG208" s="127"/>
      <c r="DH208" s="127"/>
      <c r="DI208" s="127"/>
      <c r="DJ208" s="127"/>
      <c r="DK208" s="127"/>
      <c r="DL208" s="127"/>
      <c r="DM208" s="127"/>
      <c r="DN208" s="127"/>
      <c r="DO208" s="127"/>
      <c r="DP208" s="127"/>
      <c r="DQ208" s="127"/>
      <c r="DR208" s="127"/>
      <c r="DS208" s="127"/>
      <c r="DT208" s="127"/>
      <c r="DU208" s="127"/>
      <c r="DW208" s="127"/>
      <c r="DX208" s="184"/>
      <c r="DY208" s="127"/>
      <c r="DZ208" s="127"/>
      <c r="EA208" s="127"/>
      <c r="EB208" s="127"/>
      <c r="EC208" s="127"/>
      <c r="ED208" s="127"/>
      <c r="EE208" s="127"/>
      <c r="EF208" s="127"/>
      <c r="EG208" s="127"/>
      <c r="EH208" s="127"/>
      <c r="EI208" s="127"/>
      <c r="EJ208" s="127"/>
      <c r="EK208" s="127"/>
      <c r="EL208" s="127"/>
      <c r="EM208" s="127"/>
      <c r="EN208" s="127"/>
      <c r="EO208" s="127"/>
      <c r="EP208" s="127"/>
    </row>
    <row r="209" s="125" customFormat="true" ht="12.75" hidden="false" customHeight="false" outlineLevel="0" collapsed="false">
      <c r="A209" s="196"/>
      <c r="B209" s="127"/>
      <c r="C209" s="124"/>
      <c r="D209" s="127"/>
      <c r="E209" s="127"/>
      <c r="F209" s="127"/>
      <c r="G209" s="127"/>
      <c r="H209" s="127"/>
      <c r="I209" s="127"/>
      <c r="J209" s="127"/>
      <c r="K209" s="127"/>
      <c r="L209" s="127"/>
      <c r="M209" s="124"/>
      <c r="N209" s="127"/>
      <c r="O209" s="127"/>
      <c r="P209" s="127"/>
      <c r="Q209" s="127"/>
      <c r="R209" s="127"/>
      <c r="S209" s="124"/>
      <c r="T209" s="127"/>
      <c r="U209" s="127"/>
      <c r="V209" s="127"/>
      <c r="W209" s="127"/>
      <c r="X209" s="127"/>
      <c r="Y209" s="127"/>
      <c r="Z209" s="127"/>
      <c r="AA209" s="127"/>
      <c r="AB209" s="127"/>
      <c r="AC209" s="127"/>
      <c r="AD209" s="127"/>
      <c r="AE209" s="127"/>
      <c r="AF209" s="127"/>
      <c r="AG209" s="127"/>
      <c r="AH209" s="127"/>
      <c r="AI209" s="127"/>
      <c r="AJ209" s="127"/>
      <c r="AK209" s="127"/>
      <c r="AL209" s="127"/>
      <c r="AM209" s="127"/>
      <c r="AO209" s="127"/>
      <c r="AP209" s="127"/>
      <c r="AQ209" s="127"/>
      <c r="AR209" s="127"/>
      <c r="AS209" s="127"/>
      <c r="AT209" s="127"/>
      <c r="AU209" s="127"/>
      <c r="AV209" s="127"/>
      <c r="AW209" s="127"/>
      <c r="AX209" s="127"/>
      <c r="AY209" s="127"/>
      <c r="AZ209" s="127"/>
      <c r="BA209" s="127"/>
      <c r="BB209" s="127"/>
      <c r="BC209" s="127"/>
      <c r="BD209" s="127"/>
      <c r="BE209" s="127"/>
      <c r="BF209" s="127"/>
      <c r="BG209" s="127"/>
      <c r="BH209" s="127"/>
      <c r="BI209" s="127"/>
      <c r="BJ209" s="127"/>
      <c r="BK209" s="127"/>
      <c r="BL209" s="127"/>
      <c r="BM209" s="127"/>
      <c r="BN209" s="127"/>
      <c r="BO209" s="127"/>
      <c r="BP209" s="127"/>
      <c r="BQ209" s="127"/>
      <c r="BR209" s="127"/>
      <c r="BS209" s="127"/>
      <c r="BT209" s="127"/>
      <c r="BU209" s="127"/>
      <c r="BV209" s="127"/>
      <c r="BW209" s="127"/>
      <c r="BX209" s="124"/>
      <c r="BY209" s="127"/>
      <c r="BZ209" s="127"/>
      <c r="CA209" s="127"/>
      <c r="CB209" s="127"/>
      <c r="CC209" s="127"/>
      <c r="CD209" s="127"/>
      <c r="CE209" s="127"/>
      <c r="CF209" s="127"/>
      <c r="CG209" s="127"/>
      <c r="CH209" s="127"/>
      <c r="CI209" s="127"/>
      <c r="CJ209" s="127"/>
      <c r="CK209" s="127"/>
      <c r="CL209" s="127"/>
      <c r="CM209" s="127"/>
      <c r="CN209" s="127"/>
      <c r="CO209" s="127"/>
      <c r="CP209" s="127"/>
      <c r="CR209" s="127"/>
      <c r="CS209" s="127"/>
      <c r="CT209" s="127"/>
      <c r="CU209" s="127"/>
      <c r="CV209" s="127"/>
      <c r="CW209" s="127"/>
      <c r="CX209" s="127"/>
      <c r="CY209" s="127"/>
      <c r="CZ209" s="127"/>
      <c r="DA209" s="127"/>
      <c r="DB209" s="127"/>
      <c r="DC209" s="127"/>
      <c r="DD209" s="127"/>
      <c r="DE209" s="127"/>
      <c r="DF209" s="127"/>
      <c r="DG209" s="127"/>
      <c r="DH209" s="127"/>
      <c r="DI209" s="127"/>
      <c r="DJ209" s="127"/>
      <c r="DK209" s="127"/>
      <c r="DL209" s="127"/>
      <c r="DM209" s="127"/>
      <c r="DN209" s="127"/>
      <c r="DO209" s="127"/>
      <c r="DP209" s="127"/>
      <c r="DQ209" s="127"/>
      <c r="DR209" s="127"/>
      <c r="DS209" s="127"/>
      <c r="DT209" s="127"/>
      <c r="DU209" s="127"/>
      <c r="DW209" s="127"/>
      <c r="DX209" s="184"/>
      <c r="DY209" s="127"/>
      <c r="DZ209" s="127"/>
      <c r="EA209" s="127"/>
      <c r="EB209" s="127"/>
      <c r="EC209" s="127"/>
      <c r="ED209" s="127"/>
      <c r="EE209" s="127"/>
      <c r="EF209" s="127"/>
      <c r="EG209" s="127"/>
      <c r="EH209" s="127"/>
      <c r="EI209" s="127"/>
      <c r="EJ209" s="127"/>
      <c r="EK209" s="127"/>
      <c r="EL209" s="127"/>
      <c r="EM209" s="127"/>
      <c r="EN209" s="127"/>
      <c r="EO209" s="127"/>
      <c r="EP209" s="127"/>
    </row>
    <row r="210" s="125" customFormat="true" ht="12.75" hidden="false" customHeight="false" outlineLevel="0" collapsed="false">
      <c r="A210" s="196"/>
      <c r="B210" s="127"/>
      <c r="C210" s="124"/>
      <c r="D210" s="127"/>
      <c r="E210" s="127"/>
      <c r="F210" s="127"/>
      <c r="G210" s="127"/>
      <c r="H210" s="127"/>
      <c r="I210" s="127"/>
      <c r="J210" s="127"/>
      <c r="K210" s="127"/>
      <c r="L210" s="127"/>
      <c r="M210" s="124"/>
      <c r="N210" s="127"/>
      <c r="O210" s="127"/>
      <c r="P210" s="127"/>
      <c r="Q210" s="127"/>
      <c r="R210" s="127"/>
      <c r="S210" s="124"/>
      <c r="T210" s="127"/>
      <c r="U210" s="127"/>
      <c r="V210" s="127"/>
      <c r="W210" s="127"/>
      <c r="X210" s="127"/>
      <c r="Y210" s="127"/>
      <c r="Z210" s="127"/>
      <c r="AA210" s="127"/>
      <c r="AB210" s="127"/>
      <c r="AC210" s="127"/>
      <c r="AD210" s="127"/>
      <c r="AE210" s="127"/>
      <c r="AF210" s="127"/>
      <c r="AG210" s="127"/>
      <c r="AH210" s="127"/>
      <c r="AI210" s="127"/>
      <c r="AJ210" s="127"/>
      <c r="AK210" s="127"/>
      <c r="AL210" s="127"/>
      <c r="AM210" s="127"/>
      <c r="AO210" s="127"/>
      <c r="AP210" s="127"/>
      <c r="AQ210" s="127"/>
      <c r="AR210" s="127"/>
      <c r="AS210" s="127"/>
      <c r="AT210" s="127"/>
      <c r="AU210" s="127"/>
      <c r="AV210" s="127"/>
      <c r="AW210" s="127"/>
      <c r="AX210" s="127"/>
      <c r="AY210" s="127"/>
      <c r="AZ210" s="127"/>
      <c r="BA210" s="127"/>
      <c r="BB210" s="127"/>
      <c r="BC210" s="127"/>
      <c r="BD210" s="127"/>
      <c r="BE210" s="127"/>
      <c r="BF210" s="127"/>
      <c r="BG210" s="127"/>
      <c r="BH210" s="127"/>
      <c r="BI210" s="127"/>
      <c r="BJ210" s="127"/>
      <c r="BK210" s="127"/>
      <c r="BL210" s="127"/>
      <c r="BM210" s="127"/>
      <c r="BN210" s="127"/>
      <c r="BO210" s="127"/>
      <c r="BP210" s="127"/>
      <c r="BQ210" s="127"/>
      <c r="BR210" s="127"/>
      <c r="BS210" s="127"/>
      <c r="BT210" s="127"/>
      <c r="BU210" s="127"/>
      <c r="BV210" s="127"/>
      <c r="BW210" s="127"/>
      <c r="BX210" s="124"/>
      <c r="BY210" s="127"/>
      <c r="BZ210" s="127"/>
      <c r="CA210" s="127"/>
      <c r="CB210" s="127"/>
      <c r="CC210" s="127"/>
      <c r="CD210" s="127"/>
      <c r="CE210" s="127"/>
      <c r="CF210" s="127"/>
      <c r="CG210" s="127"/>
      <c r="CH210" s="127"/>
      <c r="CI210" s="127"/>
      <c r="CJ210" s="127"/>
      <c r="CK210" s="127"/>
      <c r="CL210" s="127"/>
      <c r="CM210" s="127"/>
      <c r="CN210" s="127"/>
      <c r="CO210" s="127"/>
      <c r="CP210" s="127"/>
      <c r="CR210" s="127"/>
      <c r="CS210" s="127"/>
      <c r="CT210" s="127"/>
      <c r="CU210" s="127"/>
      <c r="CV210" s="127"/>
      <c r="CW210" s="127"/>
      <c r="CX210" s="127"/>
      <c r="CY210" s="127"/>
      <c r="CZ210" s="127"/>
      <c r="DA210" s="127"/>
      <c r="DB210" s="127"/>
      <c r="DC210" s="127"/>
      <c r="DD210" s="127"/>
      <c r="DE210" s="127"/>
      <c r="DF210" s="127"/>
      <c r="DG210" s="127"/>
      <c r="DH210" s="127"/>
      <c r="DI210" s="127"/>
      <c r="DJ210" s="127"/>
      <c r="DK210" s="127"/>
      <c r="DL210" s="127"/>
      <c r="DM210" s="127"/>
      <c r="DN210" s="127"/>
      <c r="DO210" s="127"/>
      <c r="DP210" s="127"/>
      <c r="DQ210" s="127"/>
      <c r="DR210" s="127"/>
      <c r="DS210" s="127"/>
      <c r="DT210" s="127"/>
      <c r="DU210" s="127"/>
      <c r="DW210" s="127"/>
      <c r="DX210" s="184"/>
      <c r="DY210" s="127"/>
      <c r="DZ210" s="127"/>
      <c r="EA210" s="127"/>
      <c r="EB210" s="127"/>
      <c r="EC210" s="127"/>
      <c r="ED210" s="127"/>
      <c r="EE210" s="127"/>
      <c r="EF210" s="127"/>
      <c r="EG210" s="127"/>
      <c r="EH210" s="127"/>
      <c r="EI210" s="127"/>
      <c r="EJ210" s="127"/>
      <c r="EK210" s="127"/>
      <c r="EL210" s="127"/>
      <c r="EM210" s="127"/>
      <c r="EN210" s="127"/>
      <c r="EO210" s="127"/>
      <c r="EP210" s="127"/>
    </row>
    <row r="211" s="125" customFormat="true" ht="12.75" hidden="false" customHeight="false" outlineLevel="0" collapsed="false">
      <c r="A211" s="196"/>
      <c r="B211" s="127"/>
      <c r="C211" s="124"/>
      <c r="D211" s="127"/>
      <c r="E211" s="127"/>
      <c r="F211" s="127"/>
      <c r="G211" s="127"/>
      <c r="H211" s="127"/>
      <c r="I211" s="127"/>
      <c r="J211" s="127"/>
      <c r="K211" s="127"/>
      <c r="L211" s="127"/>
      <c r="M211" s="124"/>
      <c r="N211" s="127"/>
      <c r="O211" s="127"/>
      <c r="P211" s="127"/>
      <c r="Q211" s="127"/>
      <c r="R211" s="127"/>
      <c r="S211" s="124"/>
      <c r="T211" s="127"/>
      <c r="U211" s="127"/>
      <c r="V211" s="127"/>
      <c r="W211" s="127"/>
      <c r="X211" s="127"/>
      <c r="Y211" s="127"/>
      <c r="Z211" s="127"/>
      <c r="AA211" s="127"/>
      <c r="AB211" s="127"/>
      <c r="AC211" s="127"/>
      <c r="AD211" s="127"/>
      <c r="AE211" s="127"/>
      <c r="AF211" s="127"/>
      <c r="AG211" s="127"/>
      <c r="AH211" s="127"/>
      <c r="AI211" s="127"/>
      <c r="AJ211" s="127"/>
      <c r="AK211" s="127"/>
      <c r="AL211" s="127"/>
      <c r="AM211" s="127"/>
      <c r="AO211" s="127"/>
      <c r="AP211" s="127"/>
      <c r="AQ211" s="127"/>
      <c r="AR211" s="127"/>
      <c r="AS211" s="127"/>
      <c r="AT211" s="127"/>
      <c r="AU211" s="127"/>
      <c r="AV211" s="127"/>
      <c r="AW211" s="127"/>
      <c r="AX211" s="127"/>
      <c r="AY211" s="127"/>
      <c r="AZ211" s="127"/>
      <c r="BA211" s="127"/>
      <c r="BB211" s="127"/>
      <c r="BC211" s="127"/>
      <c r="BD211" s="127"/>
      <c r="BE211" s="127"/>
      <c r="BF211" s="127"/>
      <c r="BG211" s="127"/>
      <c r="BH211" s="127"/>
      <c r="BI211" s="127"/>
      <c r="BJ211" s="127"/>
      <c r="BK211" s="127"/>
      <c r="BL211" s="127"/>
      <c r="BM211" s="127"/>
      <c r="BN211" s="127"/>
      <c r="BO211" s="127"/>
      <c r="BP211" s="127"/>
      <c r="BQ211" s="127"/>
      <c r="BR211" s="127"/>
      <c r="BS211" s="127"/>
      <c r="BT211" s="127"/>
      <c r="BU211" s="127"/>
      <c r="BV211" s="127"/>
      <c r="BW211" s="127"/>
      <c r="BX211" s="124"/>
      <c r="BY211" s="127"/>
      <c r="BZ211" s="127"/>
      <c r="CA211" s="127"/>
      <c r="CB211" s="127"/>
      <c r="CC211" s="127"/>
      <c r="CD211" s="127"/>
      <c r="CE211" s="127"/>
      <c r="CF211" s="127"/>
      <c r="CG211" s="127"/>
      <c r="CH211" s="127"/>
      <c r="CI211" s="127"/>
      <c r="CJ211" s="127"/>
      <c r="CK211" s="127"/>
      <c r="CL211" s="127"/>
      <c r="CM211" s="127"/>
      <c r="CN211" s="127"/>
      <c r="CO211" s="127"/>
      <c r="CP211" s="127"/>
      <c r="CR211" s="127"/>
      <c r="CS211" s="127"/>
      <c r="CT211" s="127"/>
      <c r="CU211" s="127"/>
      <c r="CV211" s="127"/>
      <c r="CW211" s="127"/>
      <c r="CX211" s="127"/>
      <c r="CY211" s="127"/>
      <c r="CZ211" s="127"/>
      <c r="DA211" s="127"/>
      <c r="DB211" s="127"/>
      <c r="DC211" s="127"/>
      <c r="DD211" s="127"/>
      <c r="DE211" s="127"/>
      <c r="DF211" s="127"/>
      <c r="DG211" s="127"/>
      <c r="DH211" s="127"/>
      <c r="DI211" s="127"/>
      <c r="DJ211" s="127"/>
      <c r="DK211" s="127"/>
      <c r="DL211" s="127"/>
      <c r="DM211" s="127"/>
      <c r="DN211" s="127"/>
      <c r="DO211" s="127"/>
      <c r="DP211" s="127"/>
      <c r="DQ211" s="127"/>
      <c r="DR211" s="127"/>
      <c r="DS211" s="127"/>
      <c r="DT211" s="127"/>
      <c r="DU211" s="127"/>
      <c r="DW211" s="127"/>
      <c r="DX211" s="184"/>
      <c r="DY211" s="127"/>
      <c r="DZ211" s="127"/>
      <c r="EA211" s="127"/>
      <c r="EB211" s="127"/>
      <c r="EC211" s="127"/>
      <c r="ED211" s="127"/>
      <c r="EE211" s="127"/>
      <c r="EF211" s="127"/>
      <c r="EG211" s="127"/>
      <c r="EH211" s="127"/>
      <c r="EI211" s="127"/>
      <c r="EJ211" s="127"/>
      <c r="EK211" s="127"/>
      <c r="EL211" s="127"/>
      <c r="EM211" s="127"/>
      <c r="EN211" s="127"/>
      <c r="EO211" s="127"/>
      <c r="EP211" s="127"/>
    </row>
    <row r="212" s="125" customFormat="true" ht="12.75" hidden="false" customHeight="false" outlineLevel="0" collapsed="false">
      <c r="A212" s="196"/>
      <c r="B212" s="127"/>
      <c r="C212" s="124"/>
      <c r="D212" s="127"/>
      <c r="E212" s="127"/>
      <c r="F212" s="127"/>
      <c r="G212" s="127"/>
      <c r="H212" s="127"/>
      <c r="I212" s="127"/>
      <c r="J212" s="127"/>
      <c r="K212" s="127"/>
      <c r="L212" s="127"/>
      <c r="M212" s="124"/>
      <c r="N212" s="127"/>
      <c r="O212" s="127"/>
      <c r="P212" s="127"/>
      <c r="Q212" s="127"/>
      <c r="R212" s="127"/>
      <c r="S212" s="124"/>
      <c r="T212" s="127"/>
      <c r="U212" s="127"/>
      <c r="V212" s="127"/>
      <c r="W212" s="127"/>
      <c r="X212" s="127"/>
      <c r="Y212" s="127"/>
      <c r="Z212" s="127"/>
      <c r="AA212" s="127"/>
      <c r="AB212" s="127"/>
      <c r="AC212" s="127"/>
      <c r="AD212" s="127"/>
      <c r="AE212" s="127"/>
      <c r="AF212" s="127"/>
      <c r="AG212" s="127"/>
      <c r="AH212" s="127"/>
      <c r="AI212" s="127"/>
      <c r="AJ212" s="127"/>
      <c r="AK212" s="127"/>
      <c r="AL212" s="127"/>
      <c r="AM212" s="127"/>
      <c r="AO212" s="127"/>
      <c r="AP212" s="127"/>
      <c r="AQ212" s="127"/>
      <c r="AR212" s="127"/>
      <c r="AS212" s="127"/>
      <c r="AT212" s="127"/>
      <c r="AU212" s="127"/>
      <c r="AV212" s="127"/>
      <c r="AW212" s="127"/>
      <c r="AX212" s="127"/>
      <c r="AY212" s="127"/>
      <c r="AZ212" s="127"/>
      <c r="BA212" s="127"/>
      <c r="BB212" s="127"/>
      <c r="BC212" s="127"/>
      <c r="BD212" s="127"/>
      <c r="BE212" s="127"/>
      <c r="BF212" s="127"/>
      <c r="BG212" s="127"/>
      <c r="BH212" s="127"/>
      <c r="BI212" s="127"/>
      <c r="BJ212" s="127"/>
      <c r="BK212" s="127"/>
      <c r="BL212" s="127"/>
      <c r="BM212" s="127"/>
      <c r="BN212" s="127"/>
      <c r="BO212" s="127"/>
      <c r="BP212" s="127"/>
      <c r="BQ212" s="127"/>
      <c r="BR212" s="127"/>
      <c r="BS212" s="127"/>
      <c r="BT212" s="127"/>
      <c r="BU212" s="127"/>
      <c r="BV212" s="127"/>
      <c r="BW212" s="127"/>
      <c r="BX212" s="124"/>
      <c r="BY212" s="127"/>
      <c r="BZ212" s="127"/>
      <c r="CA212" s="127"/>
      <c r="CB212" s="127"/>
      <c r="CC212" s="127"/>
      <c r="CD212" s="127"/>
      <c r="CE212" s="127"/>
      <c r="CF212" s="127"/>
      <c r="CG212" s="127"/>
      <c r="CH212" s="127"/>
      <c r="CI212" s="127"/>
      <c r="CJ212" s="127"/>
      <c r="CK212" s="127"/>
      <c r="CL212" s="127"/>
      <c r="CM212" s="127"/>
      <c r="CN212" s="127"/>
      <c r="CO212" s="127"/>
      <c r="CP212" s="127"/>
      <c r="CR212" s="127"/>
      <c r="CS212" s="127"/>
      <c r="CT212" s="127"/>
      <c r="CU212" s="127"/>
      <c r="CV212" s="127"/>
      <c r="CW212" s="127"/>
      <c r="CX212" s="127"/>
      <c r="CY212" s="127"/>
      <c r="CZ212" s="127"/>
      <c r="DA212" s="127"/>
      <c r="DB212" s="127"/>
      <c r="DC212" s="127"/>
      <c r="DD212" s="127"/>
      <c r="DE212" s="127"/>
      <c r="DF212" s="127"/>
      <c r="DG212" s="127"/>
      <c r="DH212" s="127"/>
      <c r="DI212" s="127"/>
      <c r="DJ212" s="127"/>
      <c r="DK212" s="127"/>
      <c r="DL212" s="127"/>
      <c r="DM212" s="127"/>
      <c r="DN212" s="127"/>
      <c r="DO212" s="127"/>
      <c r="DP212" s="127"/>
      <c r="DQ212" s="127"/>
      <c r="DR212" s="127"/>
      <c r="DS212" s="127"/>
      <c r="DT212" s="127"/>
      <c r="DU212" s="127"/>
      <c r="DW212" s="127"/>
      <c r="DX212" s="184"/>
      <c r="DY212" s="127"/>
      <c r="DZ212" s="127"/>
      <c r="EA212" s="127"/>
      <c r="EB212" s="127"/>
      <c r="EC212" s="127"/>
      <c r="ED212" s="127"/>
      <c r="EE212" s="127"/>
      <c r="EF212" s="127"/>
      <c r="EG212" s="127"/>
      <c r="EH212" s="127"/>
      <c r="EI212" s="127"/>
      <c r="EJ212" s="127"/>
      <c r="EK212" s="127"/>
      <c r="EL212" s="127"/>
      <c r="EM212" s="127"/>
      <c r="EN212" s="127"/>
      <c r="EO212" s="127"/>
      <c r="EP212" s="127"/>
    </row>
    <row r="213" s="125" customFormat="true" ht="12.75" hidden="false" customHeight="false" outlineLevel="0" collapsed="false">
      <c r="A213" s="196"/>
      <c r="B213" s="127"/>
      <c r="C213" s="124"/>
      <c r="D213" s="127"/>
      <c r="E213" s="127"/>
      <c r="F213" s="127"/>
      <c r="G213" s="127"/>
      <c r="H213" s="127"/>
      <c r="I213" s="127"/>
      <c r="J213" s="127"/>
      <c r="K213" s="127"/>
      <c r="L213" s="127"/>
      <c r="M213" s="124"/>
      <c r="N213" s="127"/>
      <c r="O213" s="127"/>
      <c r="P213" s="127"/>
      <c r="Q213" s="127"/>
      <c r="R213" s="127"/>
      <c r="S213" s="124"/>
      <c r="T213" s="127"/>
      <c r="U213" s="127"/>
      <c r="V213" s="127"/>
      <c r="W213" s="127"/>
      <c r="X213" s="127"/>
      <c r="Y213" s="127"/>
      <c r="Z213" s="127"/>
      <c r="AA213" s="127"/>
      <c r="AB213" s="127"/>
      <c r="AC213" s="127"/>
      <c r="AD213" s="127"/>
      <c r="AE213" s="127"/>
      <c r="AF213" s="127"/>
      <c r="AG213" s="127"/>
      <c r="AH213" s="127"/>
      <c r="AI213" s="127"/>
      <c r="AJ213" s="127"/>
      <c r="AK213" s="127"/>
      <c r="AL213" s="127"/>
      <c r="AM213" s="127"/>
      <c r="AO213" s="127"/>
      <c r="AP213" s="127"/>
      <c r="AQ213" s="127"/>
      <c r="AR213" s="127"/>
      <c r="AS213" s="127"/>
      <c r="AT213" s="127"/>
      <c r="AU213" s="127"/>
      <c r="AV213" s="127"/>
      <c r="AW213" s="127"/>
      <c r="AX213" s="127"/>
      <c r="AY213" s="127"/>
      <c r="AZ213" s="127"/>
      <c r="BA213" s="127"/>
      <c r="BB213" s="127"/>
      <c r="BC213" s="127"/>
      <c r="BD213" s="127"/>
      <c r="BE213" s="127"/>
      <c r="BF213" s="127"/>
      <c r="BG213" s="127"/>
      <c r="BH213" s="127"/>
      <c r="BI213" s="127"/>
      <c r="BJ213" s="127"/>
      <c r="BK213" s="127"/>
      <c r="BL213" s="127"/>
      <c r="BM213" s="127"/>
      <c r="BN213" s="127"/>
      <c r="BO213" s="127"/>
      <c r="BP213" s="127"/>
      <c r="BQ213" s="127"/>
      <c r="BR213" s="127"/>
      <c r="BS213" s="127"/>
      <c r="BT213" s="127"/>
      <c r="BU213" s="127"/>
      <c r="BV213" s="127"/>
      <c r="BW213" s="127"/>
      <c r="BX213" s="124"/>
      <c r="BY213" s="127"/>
      <c r="BZ213" s="127"/>
      <c r="CA213" s="127"/>
      <c r="CB213" s="127"/>
      <c r="CC213" s="127"/>
      <c r="CD213" s="127"/>
      <c r="CE213" s="127"/>
      <c r="CF213" s="127"/>
      <c r="CG213" s="127"/>
      <c r="CH213" s="127"/>
      <c r="CI213" s="127"/>
      <c r="CJ213" s="127"/>
      <c r="CK213" s="127"/>
      <c r="CL213" s="127"/>
      <c r="CM213" s="127"/>
      <c r="CN213" s="127"/>
      <c r="CO213" s="127"/>
      <c r="CP213" s="127"/>
      <c r="CR213" s="127"/>
      <c r="CS213" s="127"/>
      <c r="CT213" s="127"/>
      <c r="CU213" s="127"/>
      <c r="CV213" s="127"/>
      <c r="CW213" s="127"/>
      <c r="CX213" s="127"/>
      <c r="CY213" s="127"/>
      <c r="CZ213" s="127"/>
      <c r="DA213" s="127"/>
      <c r="DB213" s="127"/>
      <c r="DC213" s="127"/>
      <c r="DD213" s="127"/>
      <c r="DE213" s="127"/>
      <c r="DF213" s="127"/>
      <c r="DG213" s="127"/>
      <c r="DH213" s="127"/>
      <c r="DI213" s="127"/>
      <c r="DJ213" s="127"/>
      <c r="DK213" s="127"/>
      <c r="DL213" s="127"/>
      <c r="DM213" s="127"/>
      <c r="DN213" s="127"/>
      <c r="DO213" s="127"/>
      <c r="DP213" s="127"/>
      <c r="DQ213" s="127"/>
      <c r="DR213" s="127"/>
      <c r="DS213" s="127"/>
      <c r="DT213" s="127"/>
      <c r="DU213" s="127"/>
      <c r="DW213" s="127"/>
      <c r="DX213" s="184"/>
      <c r="DY213" s="127"/>
      <c r="DZ213" s="127"/>
      <c r="EA213" s="127"/>
      <c r="EB213" s="127"/>
      <c r="EC213" s="127"/>
      <c r="ED213" s="127"/>
      <c r="EE213" s="127"/>
      <c r="EF213" s="127"/>
      <c r="EG213" s="127"/>
      <c r="EH213" s="127"/>
      <c r="EI213" s="127"/>
      <c r="EJ213" s="127"/>
      <c r="EK213" s="127"/>
      <c r="EL213" s="127"/>
      <c r="EM213" s="127"/>
      <c r="EN213" s="127"/>
      <c r="EO213" s="127"/>
      <c r="EP213" s="127"/>
    </row>
    <row r="214" s="125" customFormat="true" ht="12.75" hidden="false" customHeight="false" outlineLevel="0" collapsed="false">
      <c r="A214" s="196"/>
      <c r="B214" s="127"/>
      <c r="C214" s="124"/>
      <c r="D214" s="127"/>
      <c r="E214" s="127"/>
      <c r="F214" s="127"/>
      <c r="G214" s="127"/>
      <c r="H214" s="127"/>
      <c r="I214" s="127"/>
      <c r="J214" s="127"/>
      <c r="K214" s="127"/>
      <c r="L214" s="127"/>
      <c r="M214" s="124"/>
      <c r="N214" s="127"/>
      <c r="O214" s="127"/>
      <c r="P214" s="127"/>
      <c r="Q214" s="127"/>
      <c r="R214" s="127"/>
      <c r="S214" s="124"/>
      <c r="T214" s="127"/>
      <c r="U214" s="127"/>
      <c r="V214" s="127"/>
      <c r="W214" s="127"/>
      <c r="X214" s="127"/>
      <c r="Y214" s="127"/>
      <c r="Z214" s="127"/>
      <c r="AA214" s="127"/>
      <c r="AB214" s="127"/>
      <c r="AC214" s="127"/>
      <c r="AD214" s="127"/>
      <c r="AE214" s="127"/>
      <c r="AF214" s="127"/>
      <c r="AG214" s="127"/>
      <c r="AH214" s="127"/>
      <c r="AI214" s="127"/>
      <c r="AJ214" s="127"/>
      <c r="AK214" s="127"/>
      <c r="AL214" s="127"/>
      <c r="AM214" s="127"/>
      <c r="AO214" s="127"/>
      <c r="AP214" s="127"/>
      <c r="AQ214" s="127"/>
      <c r="AR214" s="127"/>
      <c r="AS214" s="127"/>
      <c r="AT214" s="127"/>
      <c r="AU214" s="127"/>
      <c r="AV214" s="127"/>
      <c r="AW214" s="127"/>
      <c r="AX214" s="127"/>
      <c r="AY214" s="127"/>
      <c r="AZ214" s="127"/>
      <c r="BA214" s="127"/>
      <c r="BB214" s="127"/>
      <c r="BC214" s="127"/>
      <c r="BD214" s="127"/>
      <c r="BE214" s="127"/>
      <c r="BF214" s="127"/>
      <c r="BG214" s="127"/>
      <c r="BH214" s="127"/>
      <c r="BI214" s="127"/>
      <c r="BJ214" s="127"/>
      <c r="BK214" s="127"/>
      <c r="BL214" s="127"/>
      <c r="BM214" s="127"/>
      <c r="BN214" s="127"/>
      <c r="BO214" s="127"/>
      <c r="BP214" s="127"/>
      <c r="BQ214" s="127"/>
      <c r="BR214" s="127"/>
      <c r="BS214" s="127"/>
      <c r="BT214" s="127"/>
      <c r="BU214" s="127"/>
      <c r="BV214" s="127"/>
      <c r="BW214" s="127"/>
      <c r="BX214" s="124"/>
      <c r="BY214" s="127"/>
      <c r="BZ214" s="127"/>
      <c r="CA214" s="127"/>
      <c r="CB214" s="127"/>
      <c r="CC214" s="127"/>
      <c r="CD214" s="127"/>
      <c r="CE214" s="127"/>
      <c r="CF214" s="127"/>
      <c r="CG214" s="127"/>
      <c r="CH214" s="127"/>
      <c r="CI214" s="127"/>
      <c r="CJ214" s="127"/>
      <c r="CK214" s="127"/>
      <c r="CL214" s="127"/>
      <c r="CM214" s="127"/>
      <c r="CN214" s="127"/>
      <c r="CO214" s="127"/>
      <c r="CP214" s="127"/>
      <c r="CR214" s="127"/>
      <c r="CS214" s="127"/>
      <c r="CT214" s="127"/>
      <c r="CU214" s="127"/>
      <c r="CV214" s="127"/>
      <c r="CW214" s="127"/>
      <c r="CX214" s="127"/>
      <c r="CY214" s="127"/>
      <c r="CZ214" s="127"/>
      <c r="DA214" s="127"/>
      <c r="DB214" s="127"/>
      <c r="DC214" s="127"/>
      <c r="DD214" s="127"/>
      <c r="DE214" s="127"/>
      <c r="DF214" s="127"/>
      <c r="DG214" s="127"/>
      <c r="DH214" s="127"/>
      <c r="DI214" s="127"/>
      <c r="DJ214" s="127"/>
      <c r="DK214" s="127"/>
      <c r="DL214" s="127"/>
      <c r="DM214" s="127"/>
      <c r="DN214" s="127"/>
      <c r="DO214" s="127"/>
      <c r="DP214" s="127"/>
      <c r="DQ214" s="127"/>
      <c r="DR214" s="127"/>
      <c r="DS214" s="127"/>
      <c r="DT214" s="127"/>
      <c r="DU214" s="127"/>
      <c r="DW214" s="127"/>
      <c r="DX214" s="184"/>
      <c r="DY214" s="127"/>
      <c r="DZ214" s="127"/>
      <c r="EA214" s="127"/>
      <c r="EB214" s="127"/>
      <c r="EC214" s="127"/>
      <c r="ED214" s="127"/>
      <c r="EE214" s="127"/>
      <c r="EF214" s="127"/>
      <c r="EG214" s="127"/>
      <c r="EH214" s="127"/>
      <c r="EI214" s="127"/>
      <c r="EJ214" s="127"/>
      <c r="EK214" s="127"/>
      <c r="EL214" s="127"/>
      <c r="EM214" s="127"/>
      <c r="EN214" s="127"/>
      <c r="EO214" s="127"/>
      <c r="EP214" s="127"/>
    </row>
    <row r="215" s="125" customFormat="true" ht="12.75" hidden="false" customHeight="false" outlineLevel="0" collapsed="false">
      <c r="A215" s="196"/>
      <c r="B215" s="127"/>
      <c r="C215" s="124"/>
      <c r="D215" s="127"/>
      <c r="E215" s="127"/>
      <c r="F215" s="127"/>
      <c r="G215" s="127"/>
      <c r="H215" s="127"/>
      <c r="I215" s="127"/>
      <c r="J215" s="127"/>
      <c r="K215" s="127"/>
      <c r="L215" s="127"/>
      <c r="M215" s="124"/>
      <c r="N215" s="127"/>
      <c r="O215" s="127"/>
      <c r="P215" s="127"/>
      <c r="Q215" s="127"/>
      <c r="R215" s="127"/>
      <c r="S215" s="124"/>
      <c r="T215" s="127"/>
      <c r="U215" s="127"/>
      <c r="V215" s="127"/>
      <c r="W215" s="127"/>
      <c r="X215" s="127"/>
      <c r="Y215" s="127"/>
      <c r="Z215" s="127"/>
      <c r="AA215" s="127"/>
      <c r="AB215" s="127"/>
      <c r="AC215" s="127"/>
      <c r="AD215" s="127"/>
      <c r="AE215" s="127"/>
      <c r="AF215" s="127"/>
      <c r="AG215" s="127"/>
      <c r="AH215" s="127"/>
      <c r="AI215" s="127"/>
      <c r="AJ215" s="127"/>
      <c r="AK215" s="127"/>
      <c r="AL215" s="127"/>
      <c r="AM215" s="127"/>
      <c r="AO215" s="127"/>
      <c r="AP215" s="127"/>
      <c r="AQ215" s="127"/>
      <c r="AR215" s="127"/>
      <c r="AS215" s="127"/>
      <c r="AT215" s="127"/>
      <c r="AU215" s="127"/>
      <c r="AV215" s="127"/>
      <c r="AW215" s="127"/>
      <c r="AX215" s="127"/>
      <c r="AY215" s="127"/>
      <c r="AZ215" s="127"/>
      <c r="BA215" s="127"/>
      <c r="BB215" s="127"/>
      <c r="BC215" s="127"/>
      <c r="BD215" s="127"/>
      <c r="BE215" s="127"/>
      <c r="BF215" s="127"/>
      <c r="BG215" s="127"/>
      <c r="BH215" s="127"/>
      <c r="BI215" s="127"/>
      <c r="BJ215" s="127"/>
      <c r="BK215" s="127"/>
      <c r="BL215" s="127"/>
      <c r="BM215" s="127"/>
      <c r="BN215" s="127"/>
      <c r="BO215" s="127"/>
      <c r="BP215" s="127"/>
      <c r="BQ215" s="127"/>
      <c r="BR215" s="127"/>
      <c r="BS215" s="127"/>
      <c r="BT215" s="127"/>
      <c r="BU215" s="127"/>
      <c r="BV215" s="127"/>
      <c r="BW215" s="127"/>
      <c r="BX215" s="124"/>
      <c r="BY215" s="127"/>
      <c r="BZ215" s="127"/>
      <c r="CA215" s="127"/>
      <c r="CB215" s="127"/>
      <c r="CC215" s="127"/>
      <c r="CD215" s="127"/>
      <c r="CE215" s="127"/>
      <c r="CF215" s="127"/>
      <c r="CG215" s="127"/>
      <c r="CH215" s="127"/>
      <c r="CI215" s="127"/>
      <c r="CJ215" s="127"/>
      <c r="CK215" s="127"/>
      <c r="CL215" s="127"/>
      <c r="CM215" s="127"/>
      <c r="CN215" s="127"/>
      <c r="CO215" s="127"/>
      <c r="CP215" s="127"/>
      <c r="CR215" s="127"/>
      <c r="CS215" s="127"/>
      <c r="CT215" s="127"/>
      <c r="CU215" s="127"/>
      <c r="CV215" s="127"/>
      <c r="CW215" s="127"/>
      <c r="CX215" s="127"/>
      <c r="CY215" s="127"/>
      <c r="CZ215" s="127"/>
      <c r="DA215" s="127"/>
      <c r="DB215" s="127"/>
      <c r="DC215" s="127"/>
      <c r="DD215" s="127"/>
      <c r="DE215" s="127"/>
      <c r="DF215" s="127"/>
      <c r="DG215" s="127"/>
      <c r="DH215" s="127"/>
      <c r="DI215" s="127"/>
      <c r="DJ215" s="127"/>
      <c r="DK215" s="127"/>
      <c r="DL215" s="127"/>
      <c r="DM215" s="127"/>
      <c r="DN215" s="127"/>
      <c r="DO215" s="127"/>
      <c r="DP215" s="127"/>
      <c r="DQ215" s="127"/>
      <c r="DR215" s="127"/>
      <c r="DS215" s="127"/>
      <c r="DT215" s="127"/>
      <c r="DU215" s="127"/>
      <c r="DW215" s="127"/>
      <c r="DX215" s="184"/>
      <c r="DY215" s="127"/>
      <c r="DZ215" s="127"/>
      <c r="EA215" s="127"/>
      <c r="EB215" s="127"/>
      <c r="EC215" s="127"/>
      <c r="ED215" s="127"/>
      <c r="EE215" s="127"/>
      <c r="EF215" s="127"/>
      <c r="EG215" s="127"/>
      <c r="EH215" s="127"/>
      <c r="EI215" s="127"/>
      <c r="EJ215" s="127"/>
      <c r="EK215" s="127"/>
      <c r="EL215" s="127"/>
      <c r="EM215" s="127"/>
      <c r="EN215" s="127"/>
      <c r="EO215" s="127"/>
      <c r="EP215" s="127"/>
    </row>
    <row r="216" s="125" customFormat="true" ht="12.75" hidden="false" customHeight="false" outlineLevel="0" collapsed="false">
      <c r="A216" s="196"/>
      <c r="B216" s="127"/>
      <c r="C216" s="124"/>
      <c r="D216" s="127"/>
      <c r="E216" s="127"/>
      <c r="F216" s="127"/>
      <c r="G216" s="127"/>
      <c r="H216" s="127"/>
      <c r="I216" s="127"/>
      <c r="J216" s="127"/>
      <c r="K216" s="127"/>
      <c r="L216" s="127"/>
      <c r="M216" s="124"/>
      <c r="N216" s="127"/>
      <c r="O216" s="127"/>
      <c r="P216" s="127"/>
      <c r="Q216" s="127"/>
      <c r="R216" s="127"/>
      <c r="S216" s="124"/>
      <c r="T216" s="127"/>
      <c r="U216" s="127"/>
      <c r="V216" s="127"/>
      <c r="W216" s="127"/>
      <c r="X216" s="127"/>
      <c r="Y216" s="127"/>
      <c r="Z216" s="127"/>
      <c r="AA216" s="127"/>
      <c r="AB216" s="127"/>
      <c r="AC216" s="127"/>
      <c r="AD216" s="127"/>
      <c r="AE216" s="127"/>
      <c r="AF216" s="127"/>
      <c r="AG216" s="127"/>
      <c r="AH216" s="127"/>
      <c r="AI216" s="127"/>
      <c r="AJ216" s="127"/>
      <c r="AK216" s="127"/>
      <c r="AL216" s="127"/>
      <c r="AM216" s="127"/>
      <c r="AO216" s="127"/>
      <c r="AP216" s="127"/>
      <c r="AQ216" s="127"/>
      <c r="AR216" s="127"/>
      <c r="AS216" s="127"/>
      <c r="AT216" s="127"/>
      <c r="AU216" s="127"/>
      <c r="AV216" s="127"/>
      <c r="AW216" s="127"/>
      <c r="AX216" s="127"/>
      <c r="AY216" s="127"/>
      <c r="AZ216" s="127"/>
      <c r="BA216" s="127"/>
      <c r="BB216" s="127"/>
      <c r="BC216" s="127"/>
      <c r="BD216" s="127"/>
      <c r="BE216" s="127"/>
      <c r="BF216" s="127"/>
      <c r="BG216" s="127"/>
      <c r="BH216" s="127"/>
      <c r="BI216" s="127"/>
      <c r="BJ216" s="127"/>
      <c r="BK216" s="127"/>
      <c r="BL216" s="127"/>
      <c r="BM216" s="127"/>
      <c r="BN216" s="127"/>
      <c r="BO216" s="127"/>
      <c r="BP216" s="127"/>
      <c r="BQ216" s="127"/>
      <c r="BR216" s="127"/>
      <c r="BS216" s="127"/>
      <c r="BT216" s="127"/>
      <c r="BU216" s="127"/>
      <c r="BV216" s="127"/>
      <c r="BW216" s="127"/>
      <c r="BX216" s="124"/>
      <c r="BY216" s="127"/>
      <c r="BZ216" s="127"/>
      <c r="CA216" s="127"/>
      <c r="CB216" s="127"/>
      <c r="CC216" s="127"/>
      <c r="CD216" s="127"/>
      <c r="CE216" s="127"/>
      <c r="CF216" s="127"/>
      <c r="CG216" s="127"/>
      <c r="CH216" s="127"/>
      <c r="CI216" s="127"/>
      <c r="CJ216" s="127"/>
      <c r="CK216" s="127"/>
      <c r="CL216" s="127"/>
      <c r="CM216" s="127"/>
      <c r="CN216" s="127"/>
      <c r="CO216" s="127"/>
      <c r="CP216" s="127"/>
      <c r="CR216" s="127"/>
      <c r="CS216" s="127"/>
      <c r="CT216" s="127"/>
      <c r="CU216" s="127"/>
      <c r="CV216" s="127"/>
      <c r="CW216" s="127"/>
      <c r="CX216" s="127"/>
      <c r="CY216" s="127"/>
      <c r="CZ216" s="127"/>
      <c r="DA216" s="127"/>
      <c r="DB216" s="127"/>
      <c r="DC216" s="127"/>
      <c r="DD216" s="127"/>
      <c r="DE216" s="127"/>
      <c r="DF216" s="127"/>
      <c r="DG216" s="127"/>
      <c r="DH216" s="127"/>
      <c r="DI216" s="127"/>
      <c r="DJ216" s="127"/>
      <c r="DK216" s="127"/>
      <c r="DL216" s="127"/>
      <c r="DM216" s="127"/>
      <c r="DN216" s="127"/>
      <c r="DO216" s="127"/>
      <c r="DP216" s="127"/>
      <c r="DQ216" s="127"/>
      <c r="DR216" s="127"/>
      <c r="DS216" s="127"/>
      <c r="DT216" s="127"/>
      <c r="DU216" s="127"/>
      <c r="DW216" s="127"/>
      <c r="DX216" s="184"/>
      <c r="DY216" s="127"/>
      <c r="DZ216" s="127"/>
      <c r="EA216" s="127"/>
      <c r="EB216" s="127"/>
      <c r="EC216" s="127"/>
      <c r="ED216" s="127"/>
      <c r="EE216" s="127"/>
      <c r="EF216" s="127"/>
      <c r="EG216" s="127"/>
      <c r="EH216" s="127"/>
      <c r="EI216" s="127"/>
      <c r="EJ216" s="127"/>
      <c r="EK216" s="127"/>
      <c r="EL216" s="127"/>
      <c r="EM216" s="127"/>
      <c r="EN216" s="127"/>
      <c r="EO216" s="127"/>
      <c r="EP216" s="127"/>
    </row>
    <row r="217" s="125" customFormat="true" ht="12.75" hidden="false" customHeight="false" outlineLevel="0" collapsed="false">
      <c r="A217" s="196"/>
      <c r="B217" s="127"/>
      <c r="C217" s="124"/>
      <c r="D217" s="127"/>
      <c r="E217" s="127"/>
      <c r="F217" s="127"/>
      <c r="G217" s="127"/>
      <c r="H217" s="127"/>
      <c r="I217" s="127"/>
      <c r="J217" s="127"/>
      <c r="K217" s="127"/>
      <c r="L217" s="127"/>
      <c r="M217" s="124"/>
      <c r="N217" s="127"/>
      <c r="O217" s="127"/>
      <c r="P217" s="127"/>
      <c r="Q217" s="127"/>
      <c r="R217" s="127"/>
      <c r="S217" s="124"/>
      <c r="T217" s="127"/>
      <c r="U217" s="127"/>
      <c r="V217" s="127"/>
      <c r="W217" s="127"/>
      <c r="X217" s="127"/>
      <c r="Y217" s="127"/>
      <c r="Z217" s="127"/>
      <c r="AA217" s="127"/>
      <c r="AB217" s="127"/>
      <c r="AC217" s="127"/>
      <c r="AD217" s="127"/>
      <c r="AE217" s="127"/>
      <c r="AF217" s="127"/>
      <c r="AG217" s="127"/>
      <c r="AH217" s="127"/>
      <c r="AI217" s="127"/>
      <c r="AJ217" s="127"/>
      <c r="AK217" s="127"/>
      <c r="AL217" s="127"/>
      <c r="AM217" s="127"/>
      <c r="AO217" s="127"/>
      <c r="AP217" s="127"/>
      <c r="AQ217" s="127"/>
      <c r="AR217" s="127"/>
      <c r="AS217" s="127"/>
      <c r="AT217" s="127"/>
      <c r="AU217" s="127"/>
      <c r="AV217" s="127"/>
      <c r="AW217" s="127"/>
      <c r="AX217" s="127"/>
      <c r="AY217" s="127"/>
      <c r="AZ217" s="127"/>
      <c r="BA217" s="127"/>
      <c r="BB217" s="127"/>
      <c r="BC217" s="127"/>
      <c r="BD217" s="127"/>
      <c r="BE217" s="127"/>
      <c r="BF217" s="127"/>
      <c r="BG217" s="127"/>
      <c r="BH217" s="127"/>
      <c r="BI217" s="127"/>
      <c r="BJ217" s="127"/>
      <c r="BK217" s="127"/>
      <c r="BL217" s="127"/>
      <c r="BM217" s="127"/>
      <c r="BN217" s="127"/>
      <c r="BO217" s="127"/>
      <c r="BP217" s="127"/>
      <c r="BQ217" s="127"/>
      <c r="BR217" s="127"/>
      <c r="BS217" s="127"/>
      <c r="BT217" s="127"/>
      <c r="BU217" s="127"/>
      <c r="BV217" s="127"/>
      <c r="BW217" s="127"/>
      <c r="BX217" s="124"/>
      <c r="BY217" s="127"/>
      <c r="BZ217" s="127"/>
      <c r="CA217" s="127"/>
      <c r="CB217" s="127"/>
      <c r="CC217" s="127"/>
      <c r="CD217" s="127"/>
      <c r="CE217" s="127"/>
      <c r="CF217" s="127"/>
      <c r="CG217" s="127"/>
      <c r="CH217" s="127"/>
      <c r="CI217" s="127"/>
      <c r="CJ217" s="127"/>
      <c r="CK217" s="127"/>
      <c r="CL217" s="127"/>
      <c r="CM217" s="127"/>
      <c r="CN217" s="127"/>
      <c r="CO217" s="127"/>
      <c r="CP217" s="127"/>
      <c r="CR217" s="127"/>
      <c r="CS217" s="127"/>
      <c r="CT217" s="127"/>
      <c r="CU217" s="127"/>
      <c r="CV217" s="127"/>
      <c r="CW217" s="127"/>
      <c r="CX217" s="127"/>
      <c r="CY217" s="127"/>
      <c r="CZ217" s="127"/>
      <c r="DA217" s="127"/>
      <c r="DB217" s="127"/>
      <c r="DC217" s="127"/>
      <c r="DD217" s="127"/>
      <c r="DE217" s="127"/>
      <c r="DF217" s="127"/>
      <c r="DG217" s="127"/>
      <c r="DH217" s="127"/>
      <c r="DI217" s="127"/>
      <c r="DJ217" s="127"/>
      <c r="DK217" s="127"/>
      <c r="DL217" s="127"/>
      <c r="DM217" s="127"/>
      <c r="DN217" s="127"/>
      <c r="DO217" s="127"/>
      <c r="DP217" s="127"/>
      <c r="DQ217" s="127"/>
      <c r="DR217" s="127"/>
      <c r="DS217" s="127"/>
      <c r="DT217" s="127"/>
      <c r="DU217" s="127"/>
      <c r="DW217" s="127"/>
      <c r="DX217" s="184"/>
      <c r="DY217" s="127"/>
      <c r="DZ217" s="127"/>
      <c r="EA217" s="127"/>
      <c r="EB217" s="127"/>
      <c r="EC217" s="127"/>
      <c r="ED217" s="127"/>
      <c r="EE217" s="127"/>
      <c r="EF217" s="127"/>
      <c r="EG217" s="127"/>
      <c r="EH217" s="127"/>
      <c r="EI217" s="127"/>
      <c r="EJ217" s="127"/>
      <c r="EK217" s="127"/>
      <c r="EL217" s="127"/>
      <c r="EM217" s="127"/>
      <c r="EN217" s="127"/>
      <c r="EO217" s="127"/>
      <c r="EP217" s="127"/>
    </row>
    <row r="218" s="125" customFormat="true" ht="12.75" hidden="false" customHeight="false" outlineLevel="0" collapsed="false">
      <c r="A218" s="196"/>
      <c r="B218" s="127"/>
      <c r="C218" s="124"/>
      <c r="D218" s="127"/>
      <c r="E218" s="127"/>
      <c r="F218" s="127"/>
      <c r="G218" s="127"/>
      <c r="H218" s="127"/>
      <c r="I218" s="127"/>
      <c r="J218" s="127"/>
      <c r="K218" s="127"/>
      <c r="L218" s="127"/>
      <c r="M218" s="124"/>
      <c r="N218" s="127"/>
      <c r="O218" s="127"/>
      <c r="P218" s="127"/>
      <c r="Q218" s="127"/>
      <c r="R218" s="127"/>
      <c r="S218" s="124"/>
      <c r="T218" s="127"/>
      <c r="U218" s="127"/>
      <c r="V218" s="127"/>
      <c r="W218" s="127"/>
      <c r="X218" s="127"/>
      <c r="Y218" s="127"/>
      <c r="Z218" s="127"/>
      <c r="AA218" s="127"/>
      <c r="AB218" s="127"/>
      <c r="AC218" s="127"/>
      <c r="AD218" s="127"/>
      <c r="AE218" s="127"/>
      <c r="AF218" s="127"/>
      <c r="AG218" s="127"/>
      <c r="AH218" s="127"/>
      <c r="AI218" s="127"/>
      <c r="AJ218" s="127"/>
      <c r="AK218" s="127"/>
      <c r="AL218" s="127"/>
      <c r="AM218" s="127"/>
      <c r="AO218" s="127"/>
      <c r="AP218" s="127"/>
      <c r="AQ218" s="127"/>
      <c r="AR218" s="127"/>
      <c r="AS218" s="127"/>
      <c r="AT218" s="127"/>
      <c r="AU218" s="127"/>
      <c r="AV218" s="127"/>
      <c r="AW218" s="127"/>
      <c r="AX218" s="127"/>
      <c r="AY218" s="127"/>
      <c r="AZ218" s="127"/>
      <c r="BA218" s="127"/>
      <c r="BB218" s="127"/>
      <c r="BC218" s="127"/>
      <c r="BD218" s="127"/>
      <c r="BE218" s="127"/>
      <c r="BF218" s="127"/>
      <c r="BG218" s="127"/>
      <c r="BH218" s="127"/>
      <c r="BI218" s="127"/>
      <c r="BJ218" s="127"/>
      <c r="BK218" s="127"/>
      <c r="BL218" s="127"/>
      <c r="BM218" s="127"/>
      <c r="BN218" s="127"/>
      <c r="BO218" s="127"/>
      <c r="BP218" s="127"/>
      <c r="BQ218" s="127"/>
      <c r="BR218" s="127"/>
      <c r="BS218" s="127"/>
      <c r="BT218" s="127"/>
      <c r="BU218" s="127"/>
      <c r="BV218" s="127"/>
      <c r="BW218" s="127"/>
      <c r="BX218" s="124"/>
      <c r="BY218" s="127"/>
      <c r="BZ218" s="127"/>
      <c r="CA218" s="127"/>
      <c r="CB218" s="127"/>
      <c r="CC218" s="127"/>
      <c r="CD218" s="127"/>
      <c r="CE218" s="127"/>
      <c r="CF218" s="127"/>
      <c r="CG218" s="127"/>
      <c r="CH218" s="127"/>
      <c r="CI218" s="127"/>
      <c r="CJ218" s="127"/>
      <c r="CK218" s="127"/>
      <c r="CL218" s="127"/>
      <c r="CM218" s="127"/>
      <c r="CN218" s="127"/>
      <c r="CO218" s="127"/>
      <c r="CP218" s="127"/>
      <c r="CR218" s="127"/>
      <c r="CS218" s="127"/>
      <c r="CT218" s="127"/>
      <c r="CU218" s="127"/>
      <c r="CV218" s="127"/>
      <c r="CW218" s="127"/>
      <c r="CX218" s="127"/>
      <c r="CY218" s="127"/>
      <c r="CZ218" s="127"/>
      <c r="DA218" s="127"/>
      <c r="DB218" s="127"/>
      <c r="DC218" s="127"/>
      <c r="DD218" s="127"/>
      <c r="DE218" s="127"/>
      <c r="DF218" s="127"/>
      <c r="DG218" s="127"/>
      <c r="DH218" s="127"/>
      <c r="DI218" s="127"/>
      <c r="DJ218" s="127"/>
      <c r="DK218" s="127"/>
      <c r="DL218" s="127"/>
      <c r="DM218" s="127"/>
      <c r="DN218" s="127"/>
      <c r="DO218" s="127"/>
      <c r="DP218" s="127"/>
      <c r="DQ218" s="127"/>
      <c r="DR218" s="127"/>
      <c r="DS218" s="127"/>
      <c r="DT218" s="127"/>
      <c r="DU218" s="127"/>
      <c r="DW218" s="127"/>
      <c r="DX218" s="184"/>
      <c r="DY218" s="127"/>
      <c r="DZ218" s="127"/>
      <c r="EA218" s="127"/>
      <c r="EB218" s="127"/>
      <c r="EC218" s="127"/>
      <c r="ED218" s="127"/>
      <c r="EE218" s="127"/>
      <c r="EF218" s="127"/>
      <c r="EG218" s="127"/>
      <c r="EH218" s="127"/>
      <c r="EI218" s="127"/>
      <c r="EJ218" s="127"/>
      <c r="EK218" s="127"/>
      <c r="EL218" s="127"/>
      <c r="EM218" s="127"/>
      <c r="EN218" s="127"/>
      <c r="EO218" s="127"/>
      <c r="EP218" s="127"/>
    </row>
    <row r="219" s="125" customFormat="true" ht="12.75" hidden="false" customHeight="false" outlineLevel="0" collapsed="false">
      <c r="A219" s="196"/>
      <c r="B219" s="127"/>
      <c r="C219" s="124"/>
      <c r="D219" s="127"/>
      <c r="E219" s="127"/>
      <c r="F219" s="127"/>
      <c r="G219" s="127"/>
      <c r="H219" s="127"/>
      <c r="I219" s="127"/>
      <c r="J219" s="127"/>
      <c r="K219" s="127"/>
      <c r="L219" s="127"/>
      <c r="M219" s="124"/>
      <c r="N219" s="127"/>
      <c r="O219" s="127"/>
      <c r="P219" s="127"/>
      <c r="Q219" s="127"/>
      <c r="R219" s="127"/>
      <c r="S219" s="124"/>
      <c r="T219" s="127"/>
      <c r="U219" s="127"/>
      <c r="V219" s="127"/>
      <c r="W219" s="127"/>
      <c r="X219" s="127"/>
      <c r="Y219" s="127"/>
      <c r="Z219" s="127"/>
      <c r="AA219" s="127"/>
      <c r="AB219" s="127"/>
      <c r="AC219" s="127"/>
      <c r="AD219" s="127"/>
      <c r="AE219" s="127"/>
      <c r="AF219" s="127"/>
      <c r="AG219" s="127"/>
      <c r="AH219" s="127"/>
      <c r="AI219" s="127"/>
      <c r="AJ219" s="127"/>
      <c r="AK219" s="127"/>
      <c r="AL219" s="127"/>
      <c r="AM219" s="127"/>
      <c r="AO219" s="127"/>
      <c r="AP219" s="127"/>
      <c r="AQ219" s="127"/>
      <c r="AR219" s="127"/>
      <c r="AS219" s="127"/>
      <c r="AT219" s="127"/>
      <c r="AU219" s="127"/>
      <c r="AV219" s="127"/>
      <c r="AW219" s="127"/>
      <c r="AX219" s="127"/>
      <c r="AY219" s="127"/>
      <c r="AZ219" s="127"/>
      <c r="BA219" s="127"/>
      <c r="BB219" s="127"/>
      <c r="BC219" s="127"/>
      <c r="BD219" s="127"/>
      <c r="BE219" s="127"/>
      <c r="BF219" s="127"/>
      <c r="BG219" s="127"/>
      <c r="BH219" s="127"/>
      <c r="BI219" s="127"/>
      <c r="BJ219" s="127"/>
      <c r="BK219" s="127"/>
      <c r="BL219" s="127"/>
      <c r="BM219" s="127"/>
      <c r="BN219" s="127"/>
      <c r="BO219" s="127"/>
      <c r="BP219" s="127"/>
      <c r="BQ219" s="127"/>
      <c r="BR219" s="127"/>
      <c r="BS219" s="127"/>
      <c r="BT219" s="127"/>
      <c r="BU219" s="127"/>
      <c r="BV219" s="127"/>
      <c r="BW219" s="127"/>
      <c r="BX219" s="124"/>
      <c r="BY219" s="127"/>
      <c r="BZ219" s="127"/>
      <c r="CA219" s="127"/>
      <c r="CB219" s="127"/>
      <c r="CC219" s="127"/>
      <c r="CD219" s="127"/>
      <c r="CE219" s="127"/>
      <c r="CF219" s="127"/>
      <c r="CG219" s="127"/>
      <c r="CH219" s="127"/>
      <c r="CI219" s="127"/>
      <c r="CJ219" s="127"/>
      <c r="CK219" s="127"/>
      <c r="CL219" s="127"/>
      <c r="CM219" s="127"/>
      <c r="CN219" s="127"/>
      <c r="CO219" s="127"/>
      <c r="CP219" s="127"/>
      <c r="CR219" s="127"/>
      <c r="CS219" s="127"/>
      <c r="CT219" s="127"/>
      <c r="CU219" s="127"/>
      <c r="CV219" s="127"/>
      <c r="CW219" s="127"/>
      <c r="CX219" s="127"/>
      <c r="CY219" s="127"/>
      <c r="CZ219" s="127"/>
      <c r="DA219" s="127"/>
      <c r="DB219" s="127"/>
      <c r="DC219" s="127"/>
      <c r="DD219" s="127"/>
      <c r="DE219" s="127"/>
      <c r="DF219" s="127"/>
      <c r="DG219" s="127"/>
      <c r="DH219" s="127"/>
      <c r="DI219" s="127"/>
      <c r="DJ219" s="127"/>
      <c r="DK219" s="127"/>
      <c r="DL219" s="127"/>
      <c r="DM219" s="127"/>
      <c r="DN219" s="127"/>
      <c r="DO219" s="127"/>
      <c r="DP219" s="127"/>
      <c r="DQ219" s="127"/>
      <c r="DR219" s="127"/>
      <c r="DS219" s="127"/>
      <c r="DT219" s="127"/>
      <c r="DU219" s="127"/>
      <c r="DW219" s="127"/>
      <c r="DX219" s="184"/>
      <c r="DY219" s="127"/>
      <c r="DZ219" s="127"/>
      <c r="EA219" s="127"/>
      <c r="EB219" s="127"/>
      <c r="EC219" s="127"/>
      <c r="ED219" s="127"/>
      <c r="EE219" s="127"/>
      <c r="EF219" s="127"/>
      <c r="EG219" s="127"/>
      <c r="EH219" s="127"/>
      <c r="EI219" s="127"/>
      <c r="EJ219" s="127"/>
      <c r="EK219" s="127"/>
      <c r="EL219" s="127"/>
      <c r="EM219" s="127"/>
      <c r="EN219" s="127"/>
      <c r="EO219" s="127"/>
      <c r="EP219" s="127"/>
    </row>
    <row r="220" s="125" customFormat="true" ht="12.75" hidden="false" customHeight="false" outlineLevel="0" collapsed="false">
      <c r="A220" s="196"/>
      <c r="B220" s="127"/>
      <c r="C220" s="124"/>
      <c r="D220" s="127"/>
      <c r="E220" s="127"/>
      <c r="F220" s="127"/>
      <c r="G220" s="127"/>
      <c r="H220" s="127"/>
      <c r="I220" s="127"/>
      <c r="J220" s="127"/>
      <c r="K220" s="127"/>
      <c r="L220" s="127"/>
      <c r="M220" s="124"/>
      <c r="N220" s="127"/>
      <c r="O220" s="127"/>
      <c r="P220" s="127"/>
      <c r="Q220" s="127"/>
      <c r="R220" s="127"/>
      <c r="S220" s="124"/>
      <c r="T220" s="127"/>
      <c r="U220" s="127"/>
      <c r="V220" s="127"/>
      <c r="W220" s="127"/>
      <c r="X220" s="127"/>
      <c r="Y220" s="127"/>
      <c r="Z220" s="127"/>
      <c r="AA220" s="127"/>
      <c r="AB220" s="127"/>
      <c r="AC220" s="127"/>
      <c r="AD220" s="127"/>
      <c r="AE220" s="127"/>
      <c r="AF220" s="127"/>
      <c r="AG220" s="127"/>
      <c r="AH220" s="127"/>
      <c r="AI220" s="127"/>
      <c r="AJ220" s="127"/>
      <c r="AK220" s="127"/>
      <c r="AL220" s="127"/>
      <c r="AM220" s="127"/>
      <c r="AO220" s="127"/>
      <c r="AP220" s="127"/>
      <c r="AQ220" s="127"/>
      <c r="AR220" s="127"/>
      <c r="AS220" s="127"/>
      <c r="AT220" s="127"/>
      <c r="AU220" s="127"/>
      <c r="AV220" s="127"/>
      <c r="AW220" s="127"/>
      <c r="AX220" s="127"/>
      <c r="AY220" s="127"/>
      <c r="AZ220" s="127"/>
      <c r="BA220" s="127"/>
      <c r="BB220" s="127"/>
      <c r="BC220" s="127"/>
      <c r="BD220" s="127"/>
      <c r="BE220" s="127"/>
      <c r="BF220" s="127"/>
      <c r="BG220" s="127"/>
      <c r="BH220" s="127"/>
      <c r="BI220" s="127"/>
      <c r="BJ220" s="127"/>
      <c r="BK220" s="127"/>
      <c r="BL220" s="127"/>
      <c r="BM220" s="127"/>
      <c r="BN220" s="127"/>
      <c r="BO220" s="127"/>
      <c r="BP220" s="127"/>
      <c r="BQ220" s="127"/>
      <c r="BR220" s="127"/>
      <c r="BS220" s="127"/>
      <c r="BT220" s="127"/>
      <c r="BU220" s="127"/>
      <c r="BV220" s="127"/>
      <c r="BW220" s="127"/>
      <c r="BX220" s="124"/>
      <c r="BY220" s="127"/>
      <c r="BZ220" s="127"/>
      <c r="CA220" s="127"/>
      <c r="CB220" s="127"/>
      <c r="CC220" s="127"/>
      <c r="CD220" s="127"/>
      <c r="CE220" s="127"/>
      <c r="CF220" s="127"/>
      <c r="CG220" s="127"/>
      <c r="CH220" s="127"/>
      <c r="CI220" s="127"/>
      <c r="CJ220" s="127"/>
      <c r="CK220" s="127"/>
      <c r="CL220" s="127"/>
      <c r="CM220" s="127"/>
      <c r="CN220" s="127"/>
      <c r="CO220" s="127"/>
      <c r="CP220" s="127"/>
      <c r="CR220" s="127"/>
      <c r="CS220" s="127"/>
      <c r="CT220" s="127"/>
      <c r="CU220" s="127"/>
      <c r="CV220" s="127"/>
      <c r="CW220" s="127"/>
      <c r="CX220" s="127"/>
      <c r="CY220" s="127"/>
      <c r="CZ220" s="127"/>
      <c r="DA220" s="127"/>
      <c r="DB220" s="127"/>
      <c r="DC220" s="127"/>
      <c r="DD220" s="127"/>
      <c r="DE220" s="127"/>
      <c r="DF220" s="127"/>
      <c r="DG220" s="127"/>
      <c r="DH220" s="127"/>
      <c r="DI220" s="127"/>
      <c r="DJ220" s="127"/>
      <c r="DK220" s="127"/>
      <c r="DL220" s="127"/>
      <c r="DM220" s="127"/>
      <c r="DN220" s="127"/>
      <c r="DO220" s="127"/>
      <c r="DP220" s="127"/>
      <c r="DQ220" s="127"/>
      <c r="DR220" s="127"/>
      <c r="DS220" s="127"/>
      <c r="DT220" s="127"/>
      <c r="DU220" s="127"/>
      <c r="DW220" s="127"/>
      <c r="DX220" s="184"/>
      <c r="DY220" s="127"/>
      <c r="DZ220" s="127"/>
      <c r="EA220" s="127"/>
      <c r="EB220" s="127"/>
      <c r="EC220" s="127"/>
      <c r="ED220" s="127"/>
      <c r="EE220" s="127"/>
      <c r="EF220" s="127"/>
      <c r="EG220" s="127"/>
      <c r="EH220" s="127"/>
      <c r="EI220" s="127"/>
      <c r="EJ220" s="127"/>
      <c r="EK220" s="127"/>
      <c r="EL220" s="127"/>
      <c r="EM220" s="127"/>
      <c r="EN220" s="127"/>
      <c r="EO220" s="127"/>
      <c r="EP220" s="127"/>
    </row>
    <row r="221" s="125" customFormat="true" ht="12.75" hidden="false" customHeight="false" outlineLevel="0" collapsed="false">
      <c r="A221" s="196"/>
      <c r="B221" s="127"/>
      <c r="C221" s="124"/>
      <c r="D221" s="127"/>
      <c r="E221" s="127"/>
      <c r="F221" s="127"/>
      <c r="G221" s="127"/>
      <c r="H221" s="127"/>
      <c r="I221" s="127"/>
      <c r="J221" s="127"/>
      <c r="K221" s="127"/>
      <c r="L221" s="127"/>
      <c r="M221" s="124"/>
      <c r="N221" s="127"/>
      <c r="O221" s="127"/>
      <c r="P221" s="127"/>
      <c r="Q221" s="127"/>
      <c r="R221" s="127"/>
      <c r="S221" s="124"/>
      <c r="T221" s="127"/>
      <c r="U221" s="127"/>
      <c r="V221" s="127"/>
      <c r="W221" s="127"/>
      <c r="X221" s="127"/>
      <c r="Y221" s="127"/>
      <c r="Z221" s="127"/>
      <c r="AA221" s="127"/>
      <c r="AB221" s="127"/>
      <c r="AC221" s="127"/>
      <c r="AD221" s="127"/>
      <c r="AE221" s="127"/>
      <c r="AF221" s="127"/>
      <c r="AG221" s="127"/>
      <c r="AH221" s="127"/>
      <c r="AI221" s="127"/>
      <c r="AJ221" s="127"/>
      <c r="AK221" s="127"/>
      <c r="AL221" s="127"/>
      <c r="AM221" s="127"/>
      <c r="AO221" s="127"/>
      <c r="AP221" s="127"/>
      <c r="AQ221" s="127"/>
      <c r="AR221" s="127"/>
      <c r="AS221" s="127"/>
      <c r="AT221" s="127"/>
      <c r="AU221" s="127"/>
      <c r="AV221" s="127"/>
      <c r="AW221" s="127"/>
      <c r="AX221" s="127"/>
      <c r="AY221" s="127"/>
      <c r="AZ221" s="127"/>
      <c r="BA221" s="127"/>
      <c r="BB221" s="127"/>
      <c r="BC221" s="127"/>
      <c r="BD221" s="127"/>
      <c r="BE221" s="127"/>
      <c r="BF221" s="127"/>
      <c r="BG221" s="127"/>
      <c r="BH221" s="127"/>
      <c r="BI221" s="127"/>
      <c r="BJ221" s="127"/>
      <c r="BK221" s="127"/>
      <c r="BL221" s="127"/>
      <c r="BM221" s="127"/>
      <c r="BN221" s="127"/>
      <c r="BO221" s="127"/>
      <c r="BP221" s="127"/>
      <c r="BQ221" s="127"/>
      <c r="BR221" s="127"/>
      <c r="BS221" s="127"/>
      <c r="BT221" s="127"/>
      <c r="BU221" s="127"/>
      <c r="BV221" s="127"/>
      <c r="BW221" s="127"/>
      <c r="BX221" s="124"/>
      <c r="BY221" s="127"/>
      <c r="BZ221" s="127"/>
      <c r="CA221" s="127"/>
      <c r="CB221" s="127"/>
      <c r="CC221" s="127"/>
      <c r="CD221" s="127"/>
      <c r="CE221" s="127"/>
      <c r="CF221" s="127"/>
      <c r="CG221" s="127"/>
      <c r="CH221" s="127"/>
      <c r="CI221" s="127"/>
      <c r="CJ221" s="127"/>
      <c r="CK221" s="127"/>
      <c r="CL221" s="127"/>
      <c r="CM221" s="127"/>
      <c r="CN221" s="127"/>
      <c r="CO221" s="127"/>
      <c r="CP221" s="127"/>
      <c r="CR221" s="127"/>
      <c r="CS221" s="127"/>
      <c r="CT221" s="127"/>
      <c r="CU221" s="127"/>
      <c r="CV221" s="127"/>
      <c r="CW221" s="127"/>
      <c r="CX221" s="127"/>
      <c r="CY221" s="127"/>
      <c r="CZ221" s="127"/>
      <c r="DA221" s="127"/>
      <c r="DB221" s="127"/>
      <c r="DC221" s="127"/>
      <c r="DD221" s="127"/>
      <c r="DE221" s="127"/>
      <c r="DF221" s="127"/>
      <c r="DG221" s="127"/>
      <c r="DH221" s="127"/>
      <c r="DI221" s="127"/>
      <c r="DJ221" s="127"/>
      <c r="DK221" s="127"/>
      <c r="DL221" s="127"/>
      <c r="DM221" s="127"/>
      <c r="DN221" s="127"/>
      <c r="DO221" s="127"/>
      <c r="DP221" s="127"/>
      <c r="DQ221" s="127"/>
      <c r="DR221" s="127"/>
      <c r="DS221" s="127"/>
      <c r="DT221" s="127"/>
      <c r="DU221" s="127"/>
      <c r="DW221" s="127"/>
      <c r="DX221" s="184"/>
      <c r="DY221" s="127"/>
      <c r="DZ221" s="127"/>
      <c r="EA221" s="127"/>
      <c r="EB221" s="127"/>
      <c r="EC221" s="127"/>
      <c r="ED221" s="127"/>
      <c r="EE221" s="127"/>
      <c r="EF221" s="127"/>
      <c r="EG221" s="127"/>
      <c r="EH221" s="127"/>
      <c r="EI221" s="127"/>
      <c r="EJ221" s="127"/>
      <c r="EK221" s="127"/>
      <c r="EL221" s="127"/>
      <c r="EM221" s="127"/>
      <c r="EN221" s="127"/>
      <c r="EO221" s="127"/>
      <c r="EP221" s="127"/>
    </row>
    <row r="222" s="125" customFormat="true" ht="12.75" hidden="false" customHeight="false" outlineLevel="0" collapsed="false">
      <c r="A222" s="196"/>
      <c r="B222" s="127"/>
      <c r="C222" s="124"/>
      <c r="D222" s="127"/>
      <c r="E222" s="127"/>
      <c r="F222" s="127"/>
      <c r="G222" s="127"/>
      <c r="H222" s="127"/>
      <c r="I222" s="127"/>
      <c r="J222" s="127"/>
      <c r="K222" s="127"/>
      <c r="L222" s="127"/>
      <c r="M222" s="124"/>
      <c r="N222" s="127"/>
      <c r="O222" s="127"/>
      <c r="P222" s="127"/>
      <c r="Q222" s="127"/>
      <c r="R222" s="127"/>
      <c r="S222" s="124"/>
      <c r="T222" s="127"/>
      <c r="U222" s="127"/>
      <c r="V222" s="127"/>
      <c r="W222" s="127"/>
      <c r="X222" s="127"/>
      <c r="Y222" s="127"/>
      <c r="Z222" s="127"/>
      <c r="AA222" s="127"/>
      <c r="AB222" s="127"/>
      <c r="AC222" s="127"/>
      <c r="AD222" s="127"/>
      <c r="AE222" s="127"/>
      <c r="AF222" s="127"/>
      <c r="AG222" s="127"/>
      <c r="AH222" s="127"/>
      <c r="AI222" s="127"/>
      <c r="AJ222" s="127"/>
      <c r="AK222" s="127"/>
      <c r="AL222" s="127"/>
      <c r="AM222" s="127"/>
      <c r="AO222" s="127"/>
      <c r="AP222" s="127"/>
      <c r="AQ222" s="127"/>
      <c r="AR222" s="127"/>
      <c r="AS222" s="127"/>
      <c r="AT222" s="127"/>
      <c r="AU222" s="127"/>
      <c r="AV222" s="127"/>
      <c r="AW222" s="127"/>
      <c r="AX222" s="127"/>
      <c r="AY222" s="127"/>
      <c r="AZ222" s="127"/>
      <c r="BA222" s="127"/>
      <c r="BB222" s="127"/>
      <c r="BC222" s="127"/>
      <c r="BD222" s="127"/>
      <c r="BE222" s="127"/>
      <c r="BF222" s="127"/>
      <c r="BG222" s="127"/>
      <c r="BH222" s="127"/>
      <c r="BI222" s="127"/>
      <c r="BJ222" s="127"/>
      <c r="BK222" s="127"/>
      <c r="BL222" s="127"/>
      <c r="BM222" s="127"/>
      <c r="BN222" s="127"/>
      <c r="BO222" s="127"/>
      <c r="BP222" s="127"/>
      <c r="BQ222" s="127"/>
      <c r="BR222" s="127"/>
      <c r="BS222" s="127"/>
      <c r="BT222" s="127"/>
      <c r="BU222" s="127"/>
      <c r="BV222" s="127"/>
      <c r="BW222" s="127"/>
      <c r="BX222" s="124"/>
      <c r="BY222" s="127"/>
      <c r="BZ222" s="127"/>
      <c r="CA222" s="127"/>
      <c r="CB222" s="127"/>
      <c r="CC222" s="127"/>
      <c r="CD222" s="127"/>
      <c r="CE222" s="127"/>
      <c r="CF222" s="127"/>
      <c r="CG222" s="127"/>
      <c r="CH222" s="127"/>
      <c r="CI222" s="127"/>
      <c r="CJ222" s="127"/>
      <c r="CK222" s="127"/>
      <c r="CL222" s="127"/>
      <c r="CM222" s="127"/>
      <c r="CN222" s="127"/>
      <c r="CO222" s="127"/>
      <c r="CP222" s="127"/>
      <c r="CR222" s="127"/>
      <c r="CS222" s="127"/>
      <c r="CT222" s="127"/>
      <c r="CU222" s="127"/>
      <c r="CV222" s="127"/>
      <c r="CW222" s="127"/>
      <c r="CX222" s="127"/>
      <c r="CY222" s="127"/>
      <c r="CZ222" s="127"/>
      <c r="DA222" s="127"/>
      <c r="DB222" s="127"/>
      <c r="DC222" s="127"/>
      <c r="DD222" s="127"/>
      <c r="DE222" s="127"/>
      <c r="DF222" s="127"/>
      <c r="DG222" s="127"/>
      <c r="DH222" s="127"/>
      <c r="DI222" s="127"/>
      <c r="DJ222" s="127"/>
      <c r="DK222" s="127"/>
      <c r="DL222" s="127"/>
      <c r="DM222" s="127"/>
      <c r="DN222" s="127"/>
      <c r="DO222" s="127"/>
      <c r="DP222" s="127"/>
      <c r="DQ222" s="127"/>
      <c r="DR222" s="127"/>
      <c r="DS222" s="127"/>
      <c r="DT222" s="127"/>
      <c r="DU222" s="127"/>
      <c r="DW222" s="127"/>
      <c r="DX222" s="184"/>
      <c r="DY222" s="127"/>
      <c r="DZ222" s="127"/>
      <c r="EA222" s="127"/>
      <c r="EB222" s="127"/>
      <c r="EC222" s="127"/>
      <c r="ED222" s="127"/>
      <c r="EE222" s="127"/>
      <c r="EF222" s="127"/>
      <c r="EG222" s="127"/>
      <c r="EH222" s="127"/>
      <c r="EI222" s="127"/>
      <c r="EJ222" s="127"/>
      <c r="EK222" s="127"/>
      <c r="EL222" s="127"/>
      <c r="EM222" s="127"/>
      <c r="EN222" s="127"/>
      <c r="EO222" s="127"/>
      <c r="EP222" s="127"/>
    </row>
    <row r="223" s="125" customFormat="true" ht="12.75" hidden="false" customHeight="false" outlineLevel="0" collapsed="false">
      <c r="A223" s="196"/>
      <c r="B223" s="127"/>
      <c r="C223" s="124"/>
      <c r="D223" s="127"/>
      <c r="E223" s="127"/>
      <c r="F223" s="127"/>
      <c r="G223" s="127"/>
      <c r="H223" s="127"/>
      <c r="I223" s="127"/>
      <c r="J223" s="127"/>
      <c r="K223" s="127"/>
      <c r="L223" s="127"/>
      <c r="M223" s="124"/>
      <c r="N223" s="127"/>
      <c r="O223" s="127"/>
      <c r="P223" s="127"/>
      <c r="Q223" s="127"/>
      <c r="R223" s="127"/>
      <c r="S223" s="124"/>
      <c r="T223" s="127"/>
      <c r="U223" s="127"/>
      <c r="V223" s="127"/>
      <c r="W223" s="127"/>
      <c r="X223" s="127"/>
      <c r="Y223" s="127"/>
      <c r="Z223" s="127"/>
      <c r="AA223" s="127"/>
      <c r="AB223" s="127"/>
      <c r="AC223" s="127"/>
      <c r="AD223" s="127"/>
      <c r="AE223" s="127"/>
      <c r="AF223" s="127"/>
      <c r="AG223" s="127"/>
      <c r="AH223" s="127"/>
      <c r="AI223" s="127"/>
      <c r="AJ223" s="127"/>
      <c r="AK223" s="127"/>
      <c r="AL223" s="127"/>
      <c r="AM223" s="127"/>
      <c r="AO223" s="127"/>
      <c r="AP223" s="127"/>
      <c r="AQ223" s="127"/>
      <c r="AR223" s="127"/>
      <c r="AS223" s="127"/>
      <c r="AT223" s="127"/>
      <c r="AU223" s="127"/>
      <c r="AV223" s="127"/>
      <c r="AW223" s="127"/>
      <c r="AX223" s="127"/>
      <c r="AY223" s="127"/>
      <c r="AZ223" s="127"/>
      <c r="BA223" s="127"/>
      <c r="BB223" s="127"/>
      <c r="BC223" s="127"/>
      <c r="BD223" s="127"/>
      <c r="BE223" s="127"/>
      <c r="BF223" s="127"/>
      <c r="BG223" s="127"/>
      <c r="BH223" s="127"/>
      <c r="BI223" s="127"/>
      <c r="BJ223" s="127"/>
      <c r="BK223" s="127"/>
      <c r="BL223" s="127"/>
      <c r="BM223" s="127"/>
      <c r="BN223" s="127"/>
      <c r="BO223" s="127"/>
      <c r="BP223" s="127"/>
      <c r="BQ223" s="127"/>
      <c r="BR223" s="127"/>
      <c r="BS223" s="127"/>
      <c r="BT223" s="127"/>
      <c r="BU223" s="127"/>
      <c r="BV223" s="127"/>
      <c r="BW223" s="127"/>
      <c r="BX223" s="124"/>
      <c r="BY223" s="127"/>
      <c r="BZ223" s="127"/>
      <c r="CA223" s="127"/>
      <c r="CB223" s="127"/>
      <c r="CC223" s="127"/>
      <c r="CD223" s="127"/>
      <c r="CE223" s="127"/>
      <c r="CF223" s="127"/>
      <c r="CG223" s="127"/>
      <c r="CH223" s="127"/>
      <c r="CI223" s="127"/>
      <c r="CJ223" s="127"/>
      <c r="CK223" s="127"/>
      <c r="CL223" s="127"/>
      <c r="CM223" s="127"/>
      <c r="CN223" s="127"/>
      <c r="CO223" s="127"/>
      <c r="CP223" s="127"/>
      <c r="CR223" s="127"/>
      <c r="CS223" s="127"/>
      <c r="CT223" s="127"/>
      <c r="CU223" s="127"/>
      <c r="CV223" s="127"/>
      <c r="CW223" s="127"/>
      <c r="CX223" s="127"/>
      <c r="CY223" s="127"/>
      <c r="CZ223" s="127"/>
      <c r="DA223" s="127"/>
      <c r="DB223" s="127"/>
      <c r="DC223" s="127"/>
      <c r="DD223" s="127"/>
      <c r="DE223" s="127"/>
      <c r="DF223" s="127"/>
      <c r="DG223" s="127"/>
      <c r="DH223" s="127"/>
      <c r="DI223" s="127"/>
      <c r="DJ223" s="127"/>
      <c r="DK223" s="127"/>
      <c r="DL223" s="127"/>
      <c r="DM223" s="127"/>
      <c r="DN223" s="127"/>
      <c r="DO223" s="127"/>
      <c r="DP223" s="127"/>
      <c r="DQ223" s="127"/>
      <c r="DR223" s="127"/>
      <c r="DS223" s="127"/>
      <c r="DT223" s="127"/>
      <c r="DU223" s="127"/>
      <c r="DW223" s="127"/>
      <c r="DX223" s="184"/>
      <c r="DY223" s="127"/>
      <c r="DZ223" s="127"/>
      <c r="EA223" s="127"/>
      <c r="EB223" s="127"/>
      <c r="EC223" s="127"/>
      <c r="ED223" s="127"/>
      <c r="EE223" s="127"/>
      <c r="EF223" s="127"/>
      <c r="EG223" s="127"/>
      <c r="EH223" s="127"/>
      <c r="EI223" s="127"/>
      <c r="EJ223" s="127"/>
      <c r="EK223" s="127"/>
      <c r="EL223" s="127"/>
      <c r="EM223" s="127"/>
      <c r="EN223" s="127"/>
      <c r="EO223" s="127"/>
      <c r="EP223" s="127"/>
    </row>
    <row r="224" s="125" customFormat="true" ht="12.75" hidden="false" customHeight="false" outlineLevel="0" collapsed="false">
      <c r="A224" s="196"/>
      <c r="B224" s="127"/>
      <c r="C224" s="124"/>
      <c r="D224" s="127"/>
      <c r="E224" s="127"/>
      <c r="F224" s="127"/>
      <c r="G224" s="127"/>
      <c r="H224" s="127"/>
      <c r="I224" s="127"/>
      <c r="J224" s="127"/>
      <c r="K224" s="127"/>
      <c r="L224" s="127"/>
      <c r="M224" s="124"/>
      <c r="N224" s="127"/>
      <c r="O224" s="127"/>
      <c r="P224" s="127"/>
      <c r="Q224" s="127"/>
      <c r="R224" s="127"/>
      <c r="S224" s="124"/>
      <c r="T224" s="127"/>
      <c r="U224" s="127"/>
      <c r="V224" s="127"/>
      <c r="W224" s="127"/>
      <c r="X224" s="127"/>
      <c r="Y224" s="127"/>
      <c r="Z224" s="127"/>
      <c r="AA224" s="127"/>
      <c r="AB224" s="127"/>
      <c r="AC224" s="127"/>
      <c r="AD224" s="127"/>
      <c r="AE224" s="127"/>
      <c r="AF224" s="127"/>
      <c r="AG224" s="127"/>
      <c r="AH224" s="127"/>
      <c r="AI224" s="127"/>
      <c r="AJ224" s="127"/>
      <c r="AK224" s="127"/>
      <c r="AL224" s="127"/>
      <c r="AM224" s="127"/>
      <c r="AO224" s="127"/>
      <c r="AP224" s="127"/>
      <c r="AQ224" s="127"/>
      <c r="AR224" s="127"/>
      <c r="AS224" s="127"/>
      <c r="AT224" s="127"/>
      <c r="AU224" s="127"/>
      <c r="AV224" s="127"/>
      <c r="AW224" s="127"/>
      <c r="AX224" s="127"/>
      <c r="AY224" s="127"/>
      <c r="AZ224" s="127"/>
      <c r="BA224" s="127"/>
      <c r="BB224" s="127"/>
      <c r="BC224" s="127"/>
      <c r="BD224" s="127"/>
      <c r="BE224" s="127"/>
      <c r="BF224" s="127"/>
      <c r="BG224" s="127"/>
      <c r="BH224" s="127"/>
      <c r="BI224" s="127"/>
      <c r="BJ224" s="127"/>
      <c r="BK224" s="127"/>
      <c r="BL224" s="127"/>
      <c r="BM224" s="127"/>
      <c r="BN224" s="127"/>
      <c r="BO224" s="127"/>
      <c r="BP224" s="127"/>
      <c r="BQ224" s="127"/>
      <c r="BR224" s="127"/>
      <c r="BS224" s="127"/>
      <c r="BT224" s="127"/>
      <c r="BU224" s="127"/>
      <c r="BV224" s="127"/>
      <c r="BW224" s="127"/>
      <c r="BX224" s="124"/>
      <c r="BY224" s="127"/>
      <c r="BZ224" s="127"/>
      <c r="CA224" s="127"/>
      <c r="CB224" s="127"/>
      <c r="CC224" s="127"/>
      <c r="CD224" s="127"/>
      <c r="CE224" s="127"/>
      <c r="CF224" s="127"/>
      <c r="CG224" s="127"/>
      <c r="CH224" s="127"/>
      <c r="CI224" s="127"/>
      <c r="CJ224" s="127"/>
      <c r="CK224" s="127"/>
      <c r="CL224" s="127"/>
      <c r="CM224" s="127"/>
      <c r="CN224" s="127"/>
      <c r="CO224" s="127"/>
      <c r="CP224" s="127"/>
      <c r="CR224" s="127"/>
      <c r="CS224" s="127"/>
      <c r="CT224" s="127"/>
      <c r="CU224" s="127"/>
      <c r="CV224" s="127"/>
      <c r="CW224" s="127"/>
      <c r="CX224" s="127"/>
      <c r="CY224" s="127"/>
      <c r="CZ224" s="127"/>
      <c r="DA224" s="127"/>
      <c r="DB224" s="127"/>
      <c r="DC224" s="127"/>
      <c r="DD224" s="127"/>
      <c r="DE224" s="127"/>
      <c r="DF224" s="127"/>
      <c r="DG224" s="127"/>
      <c r="DH224" s="127"/>
      <c r="DI224" s="127"/>
      <c r="DJ224" s="127"/>
      <c r="DK224" s="127"/>
      <c r="DL224" s="127"/>
      <c r="DM224" s="127"/>
      <c r="DN224" s="127"/>
      <c r="DO224" s="127"/>
      <c r="DP224" s="127"/>
      <c r="DQ224" s="127"/>
      <c r="DR224" s="127"/>
      <c r="DS224" s="127"/>
      <c r="DT224" s="127"/>
      <c r="DU224" s="127"/>
      <c r="DW224" s="127"/>
      <c r="DX224" s="184"/>
      <c r="DY224" s="127"/>
      <c r="DZ224" s="127"/>
      <c r="EA224" s="127"/>
      <c r="EB224" s="127"/>
      <c r="EC224" s="127"/>
      <c r="ED224" s="127"/>
      <c r="EE224" s="127"/>
      <c r="EF224" s="127"/>
      <c r="EG224" s="127"/>
      <c r="EH224" s="127"/>
      <c r="EI224" s="127"/>
      <c r="EJ224" s="127"/>
      <c r="EK224" s="127"/>
      <c r="EL224" s="127"/>
      <c r="EM224" s="127"/>
      <c r="EN224" s="127"/>
      <c r="EO224" s="127"/>
      <c r="EP224" s="127"/>
    </row>
    <row r="225" s="125" customFormat="true" ht="12.75" hidden="false" customHeight="false" outlineLevel="0" collapsed="false">
      <c r="A225" s="196"/>
      <c r="B225" s="127"/>
      <c r="C225" s="124"/>
      <c r="D225" s="127"/>
      <c r="E225" s="127"/>
      <c r="F225" s="127"/>
      <c r="G225" s="127"/>
      <c r="H225" s="127"/>
      <c r="I225" s="127"/>
      <c r="J225" s="127"/>
      <c r="K225" s="127"/>
      <c r="L225" s="127"/>
      <c r="M225" s="124"/>
      <c r="N225" s="127"/>
      <c r="O225" s="127"/>
      <c r="P225" s="127"/>
      <c r="Q225" s="127"/>
      <c r="R225" s="127"/>
      <c r="S225" s="124"/>
      <c r="T225" s="127"/>
      <c r="U225" s="127"/>
      <c r="V225" s="127"/>
      <c r="W225" s="127"/>
      <c r="X225" s="127"/>
      <c r="Y225" s="127"/>
      <c r="Z225" s="127"/>
      <c r="AA225" s="127"/>
      <c r="AB225" s="127"/>
      <c r="AC225" s="127"/>
      <c r="AD225" s="127"/>
      <c r="AE225" s="127"/>
      <c r="AF225" s="127"/>
      <c r="AG225" s="127"/>
      <c r="AH225" s="127"/>
      <c r="AI225" s="127"/>
      <c r="AJ225" s="127"/>
      <c r="AK225" s="127"/>
      <c r="AL225" s="127"/>
      <c r="AM225" s="127"/>
      <c r="AO225" s="127"/>
      <c r="AP225" s="127"/>
      <c r="AQ225" s="127"/>
      <c r="AR225" s="127"/>
      <c r="AS225" s="127"/>
      <c r="AT225" s="127"/>
      <c r="AU225" s="127"/>
      <c r="AV225" s="127"/>
      <c r="AW225" s="127"/>
      <c r="AX225" s="127"/>
      <c r="AY225" s="127"/>
      <c r="AZ225" s="127"/>
      <c r="BA225" s="127"/>
      <c r="BB225" s="127"/>
      <c r="BC225" s="127"/>
      <c r="BD225" s="127"/>
      <c r="BE225" s="127"/>
      <c r="BF225" s="127"/>
      <c r="BG225" s="127"/>
      <c r="BH225" s="127"/>
      <c r="BI225" s="127"/>
      <c r="BJ225" s="127"/>
      <c r="BK225" s="127"/>
      <c r="BL225" s="127"/>
      <c r="BM225" s="127"/>
      <c r="BN225" s="127"/>
      <c r="BO225" s="127"/>
      <c r="BP225" s="127"/>
      <c r="BQ225" s="127"/>
      <c r="BR225" s="127"/>
      <c r="BS225" s="127"/>
      <c r="BT225" s="127"/>
      <c r="BU225" s="127"/>
      <c r="BV225" s="127"/>
      <c r="BW225" s="127"/>
      <c r="BX225" s="124"/>
      <c r="BY225" s="127"/>
      <c r="BZ225" s="127"/>
      <c r="CA225" s="127"/>
      <c r="CB225" s="127"/>
      <c r="CC225" s="127"/>
      <c r="CD225" s="127"/>
      <c r="CE225" s="127"/>
      <c r="CF225" s="127"/>
      <c r="CG225" s="127"/>
      <c r="CH225" s="127"/>
      <c r="CI225" s="127"/>
      <c r="CJ225" s="127"/>
      <c r="CK225" s="127"/>
      <c r="CL225" s="127"/>
      <c r="CM225" s="127"/>
      <c r="CN225" s="127"/>
      <c r="CO225" s="127"/>
      <c r="CP225" s="127"/>
      <c r="CR225" s="127"/>
      <c r="CS225" s="127"/>
      <c r="CT225" s="127"/>
      <c r="CU225" s="127"/>
      <c r="CV225" s="127"/>
      <c r="CW225" s="127"/>
      <c r="CX225" s="127"/>
      <c r="CY225" s="127"/>
      <c r="CZ225" s="127"/>
      <c r="DA225" s="127"/>
      <c r="DB225" s="127"/>
      <c r="DC225" s="127"/>
      <c r="DD225" s="127"/>
      <c r="DE225" s="127"/>
      <c r="DF225" s="127"/>
      <c r="DG225" s="127"/>
      <c r="DH225" s="127"/>
      <c r="DI225" s="127"/>
      <c r="DJ225" s="127"/>
      <c r="DK225" s="127"/>
      <c r="DL225" s="127"/>
      <c r="DM225" s="127"/>
      <c r="DN225" s="127"/>
      <c r="DO225" s="127"/>
      <c r="DP225" s="127"/>
      <c r="DQ225" s="127"/>
      <c r="DR225" s="127"/>
      <c r="DS225" s="127"/>
      <c r="DT225" s="127"/>
      <c r="DU225" s="127"/>
      <c r="DW225" s="127"/>
      <c r="DX225" s="184"/>
      <c r="DY225" s="127"/>
      <c r="DZ225" s="127"/>
      <c r="EA225" s="127"/>
      <c r="EB225" s="127"/>
      <c r="EC225" s="127"/>
      <c r="ED225" s="127"/>
      <c r="EE225" s="127"/>
      <c r="EF225" s="127"/>
      <c r="EG225" s="127"/>
      <c r="EH225" s="127"/>
      <c r="EI225" s="127"/>
      <c r="EJ225" s="127"/>
      <c r="EK225" s="127"/>
      <c r="EL225" s="127"/>
      <c r="EM225" s="127"/>
      <c r="EN225" s="127"/>
      <c r="EO225" s="127"/>
      <c r="EP225" s="127"/>
    </row>
    <row r="226" s="125" customFormat="true" ht="12.75" hidden="false" customHeight="false" outlineLevel="0" collapsed="false">
      <c r="A226" s="196"/>
      <c r="B226" s="127"/>
      <c r="C226" s="124"/>
      <c r="D226" s="127"/>
      <c r="E226" s="127"/>
      <c r="F226" s="127"/>
      <c r="G226" s="127"/>
      <c r="H226" s="127"/>
      <c r="I226" s="127"/>
      <c r="J226" s="127"/>
      <c r="K226" s="127"/>
      <c r="L226" s="127"/>
      <c r="M226" s="124"/>
      <c r="N226" s="127"/>
      <c r="O226" s="127"/>
      <c r="P226" s="127"/>
      <c r="Q226" s="127"/>
      <c r="R226" s="127"/>
      <c r="S226" s="124"/>
      <c r="T226" s="127"/>
      <c r="U226" s="127"/>
      <c r="V226" s="127"/>
      <c r="W226" s="127"/>
      <c r="X226" s="127"/>
      <c r="Y226" s="127"/>
      <c r="Z226" s="127"/>
      <c r="AA226" s="127"/>
      <c r="AB226" s="127"/>
      <c r="AC226" s="127"/>
      <c r="AD226" s="127"/>
      <c r="AE226" s="127"/>
      <c r="AF226" s="127"/>
      <c r="AG226" s="127"/>
      <c r="AH226" s="127"/>
      <c r="AI226" s="127"/>
      <c r="AJ226" s="127"/>
      <c r="AK226" s="127"/>
      <c r="AL226" s="127"/>
      <c r="AM226" s="127"/>
      <c r="AO226" s="127"/>
      <c r="AP226" s="127"/>
      <c r="AQ226" s="127"/>
      <c r="AR226" s="127"/>
      <c r="AS226" s="127"/>
      <c r="AT226" s="127"/>
      <c r="AU226" s="127"/>
      <c r="AV226" s="127"/>
      <c r="AW226" s="127"/>
      <c r="AX226" s="127"/>
      <c r="AY226" s="127"/>
      <c r="AZ226" s="127"/>
      <c r="BA226" s="127"/>
      <c r="BB226" s="127"/>
      <c r="BC226" s="127"/>
      <c r="BD226" s="127"/>
      <c r="BE226" s="127"/>
      <c r="BF226" s="127"/>
      <c r="BG226" s="127"/>
      <c r="BH226" s="127"/>
      <c r="BI226" s="127"/>
      <c r="BJ226" s="127"/>
      <c r="BK226" s="127"/>
      <c r="BL226" s="127"/>
      <c r="BM226" s="127"/>
      <c r="BN226" s="127"/>
      <c r="BO226" s="127"/>
      <c r="BP226" s="127"/>
      <c r="BQ226" s="127"/>
      <c r="BR226" s="127"/>
      <c r="BS226" s="127"/>
      <c r="BT226" s="127"/>
      <c r="BU226" s="127"/>
      <c r="BV226" s="127"/>
      <c r="BW226" s="127"/>
      <c r="BX226" s="124"/>
      <c r="BY226" s="127"/>
      <c r="BZ226" s="127"/>
      <c r="CA226" s="127"/>
      <c r="CB226" s="127"/>
      <c r="CC226" s="127"/>
      <c r="CD226" s="127"/>
      <c r="CE226" s="127"/>
      <c r="CF226" s="127"/>
      <c r="CG226" s="127"/>
      <c r="CH226" s="127"/>
      <c r="CI226" s="127"/>
      <c r="CJ226" s="127"/>
      <c r="CK226" s="127"/>
      <c r="CL226" s="127"/>
      <c r="CM226" s="127"/>
      <c r="CN226" s="127"/>
      <c r="CO226" s="127"/>
      <c r="CP226" s="127"/>
      <c r="CR226" s="127"/>
      <c r="CS226" s="127"/>
      <c r="CT226" s="127"/>
      <c r="CU226" s="127"/>
      <c r="CV226" s="127"/>
      <c r="CW226" s="127"/>
      <c r="CX226" s="127"/>
      <c r="CY226" s="127"/>
      <c r="CZ226" s="127"/>
      <c r="DA226" s="127"/>
      <c r="DB226" s="127"/>
      <c r="DC226" s="127"/>
      <c r="DD226" s="127"/>
      <c r="DE226" s="127"/>
      <c r="DF226" s="127"/>
      <c r="DG226" s="127"/>
      <c r="DH226" s="127"/>
      <c r="DI226" s="127"/>
      <c r="DJ226" s="127"/>
      <c r="DK226" s="127"/>
      <c r="DL226" s="127"/>
      <c r="DM226" s="127"/>
      <c r="DN226" s="127"/>
      <c r="DO226" s="127"/>
      <c r="DP226" s="127"/>
      <c r="DQ226" s="127"/>
      <c r="DR226" s="127"/>
      <c r="DS226" s="127"/>
      <c r="DT226" s="127"/>
      <c r="DU226" s="127"/>
      <c r="DW226" s="127"/>
      <c r="DX226" s="184"/>
      <c r="DY226" s="127"/>
      <c r="DZ226" s="127"/>
      <c r="EA226" s="127"/>
      <c r="EB226" s="127"/>
      <c r="EC226" s="127"/>
      <c r="ED226" s="127"/>
      <c r="EE226" s="127"/>
      <c r="EF226" s="127"/>
      <c r="EG226" s="127"/>
      <c r="EH226" s="127"/>
      <c r="EI226" s="127"/>
      <c r="EJ226" s="127"/>
      <c r="EK226" s="127"/>
      <c r="EL226" s="127"/>
      <c r="EM226" s="127"/>
      <c r="EN226" s="127"/>
      <c r="EO226" s="127"/>
      <c r="EP226" s="127"/>
    </row>
    <row r="227" s="125" customFormat="true" ht="12.75" hidden="false" customHeight="false" outlineLevel="0" collapsed="false">
      <c r="A227" s="196"/>
      <c r="B227" s="127"/>
      <c r="C227" s="124"/>
      <c r="D227" s="127"/>
      <c r="E227" s="127"/>
      <c r="F227" s="127"/>
      <c r="G227" s="127"/>
      <c r="H227" s="127"/>
      <c r="I227" s="127"/>
      <c r="J227" s="127"/>
      <c r="K227" s="127"/>
      <c r="L227" s="127"/>
      <c r="M227" s="124"/>
      <c r="N227" s="127"/>
      <c r="O227" s="127"/>
      <c r="P227" s="127"/>
      <c r="Q227" s="127"/>
      <c r="R227" s="127"/>
      <c r="S227" s="124"/>
      <c r="T227" s="127"/>
      <c r="U227" s="127"/>
      <c r="V227" s="127"/>
      <c r="W227" s="127"/>
      <c r="X227" s="127"/>
      <c r="Y227" s="127"/>
      <c r="Z227" s="127"/>
      <c r="AA227" s="127"/>
      <c r="AB227" s="127"/>
      <c r="AC227" s="127"/>
      <c r="AD227" s="127"/>
      <c r="AE227" s="127"/>
      <c r="AF227" s="127"/>
      <c r="AG227" s="127"/>
      <c r="AH227" s="127"/>
      <c r="AI227" s="127"/>
      <c r="AJ227" s="127"/>
      <c r="AK227" s="127"/>
      <c r="AL227" s="127"/>
      <c r="AM227" s="127"/>
      <c r="AO227" s="127"/>
      <c r="AP227" s="127"/>
      <c r="AQ227" s="127"/>
      <c r="AR227" s="127"/>
      <c r="AS227" s="127"/>
      <c r="AT227" s="127"/>
      <c r="AU227" s="127"/>
      <c r="AV227" s="127"/>
      <c r="AW227" s="127"/>
      <c r="AX227" s="127"/>
      <c r="AY227" s="127"/>
      <c r="AZ227" s="127"/>
      <c r="BA227" s="127"/>
      <c r="BB227" s="127"/>
      <c r="BC227" s="127"/>
      <c r="BD227" s="127"/>
      <c r="BE227" s="127"/>
      <c r="BF227" s="127"/>
      <c r="BG227" s="127"/>
      <c r="BH227" s="127"/>
      <c r="BI227" s="127"/>
      <c r="BJ227" s="127"/>
      <c r="BK227" s="127"/>
      <c r="BL227" s="127"/>
      <c r="BM227" s="127"/>
      <c r="BN227" s="127"/>
      <c r="BO227" s="127"/>
      <c r="BP227" s="127"/>
      <c r="BQ227" s="127"/>
      <c r="BR227" s="127"/>
      <c r="BS227" s="127"/>
      <c r="BT227" s="127"/>
      <c r="BU227" s="127"/>
      <c r="BV227" s="127"/>
      <c r="BW227" s="127"/>
      <c r="BX227" s="124"/>
      <c r="BY227" s="127"/>
      <c r="BZ227" s="127"/>
      <c r="CA227" s="127"/>
      <c r="CB227" s="127"/>
      <c r="CC227" s="127"/>
      <c r="CD227" s="127"/>
      <c r="CE227" s="127"/>
      <c r="CF227" s="127"/>
      <c r="CG227" s="127"/>
      <c r="CH227" s="127"/>
      <c r="CI227" s="127"/>
      <c r="CJ227" s="127"/>
      <c r="CK227" s="127"/>
      <c r="CL227" s="127"/>
      <c r="CM227" s="127"/>
      <c r="CN227" s="127"/>
      <c r="CO227" s="127"/>
      <c r="CP227" s="127"/>
      <c r="CR227" s="127"/>
      <c r="CS227" s="127"/>
      <c r="CT227" s="127"/>
      <c r="CU227" s="127"/>
      <c r="CV227" s="127"/>
      <c r="CW227" s="127"/>
      <c r="CX227" s="127"/>
      <c r="CY227" s="127"/>
      <c r="CZ227" s="127"/>
      <c r="DA227" s="127"/>
      <c r="DB227" s="127"/>
      <c r="DC227" s="127"/>
      <c r="DD227" s="127"/>
      <c r="DE227" s="127"/>
      <c r="DF227" s="127"/>
      <c r="DG227" s="127"/>
      <c r="DH227" s="127"/>
      <c r="DI227" s="127"/>
      <c r="DJ227" s="127"/>
      <c r="DK227" s="127"/>
      <c r="DL227" s="127"/>
      <c r="DM227" s="127"/>
      <c r="DN227" s="127"/>
      <c r="DO227" s="127"/>
      <c r="DP227" s="127"/>
      <c r="DQ227" s="127"/>
      <c r="DR227" s="127"/>
      <c r="DS227" s="127"/>
      <c r="DT227" s="127"/>
      <c r="DU227" s="127"/>
      <c r="DW227" s="127"/>
      <c r="DX227" s="184"/>
      <c r="DY227" s="127"/>
      <c r="DZ227" s="127"/>
      <c r="EA227" s="127"/>
      <c r="EB227" s="127"/>
      <c r="EC227" s="127"/>
      <c r="ED227" s="127"/>
      <c r="EE227" s="127"/>
      <c r="EF227" s="127"/>
      <c r="EG227" s="127"/>
      <c r="EH227" s="127"/>
      <c r="EI227" s="127"/>
      <c r="EJ227" s="127"/>
      <c r="EK227" s="127"/>
      <c r="EL227" s="127"/>
      <c r="EM227" s="127"/>
      <c r="EN227" s="127"/>
      <c r="EO227" s="127"/>
      <c r="EP227" s="127"/>
    </row>
    <row r="228" s="125" customFormat="true" ht="12.75" hidden="false" customHeight="false" outlineLevel="0" collapsed="false">
      <c r="A228" s="196"/>
      <c r="B228" s="127"/>
      <c r="C228" s="124"/>
      <c r="D228" s="127"/>
      <c r="E228" s="127"/>
      <c r="F228" s="127"/>
      <c r="G228" s="127"/>
      <c r="H228" s="127"/>
      <c r="I228" s="127"/>
      <c r="J228" s="127"/>
      <c r="K228" s="127"/>
      <c r="L228" s="127"/>
      <c r="M228" s="124"/>
      <c r="N228" s="127"/>
      <c r="O228" s="127"/>
      <c r="P228" s="127"/>
      <c r="Q228" s="127"/>
      <c r="R228" s="127"/>
      <c r="S228" s="124"/>
      <c r="T228" s="127"/>
      <c r="U228" s="127"/>
      <c r="V228" s="127"/>
      <c r="W228" s="127"/>
      <c r="X228" s="127"/>
      <c r="Y228" s="127"/>
      <c r="Z228" s="127"/>
      <c r="AA228" s="127"/>
      <c r="AB228" s="127"/>
      <c r="AC228" s="127"/>
      <c r="AD228" s="127"/>
      <c r="AE228" s="127"/>
      <c r="AF228" s="127"/>
      <c r="AG228" s="127"/>
      <c r="AH228" s="127"/>
      <c r="AI228" s="127"/>
      <c r="AJ228" s="127"/>
      <c r="AK228" s="127"/>
      <c r="AL228" s="127"/>
      <c r="AM228" s="127"/>
      <c r="AO228" s="127"/>
      <c r="AP228" s="127"/>
      <c r="AQ228" s="127"/>
      <c r="AR228" s="127"/>
      <c r="AS228" s="127"/>
      <c r="AT228" s="127"/>
      <c r="AU228" s="127"/>
      <c r="AV228" s="127"/>
      <c r="AW228" s="127"/>
      <c r="AX228" s="127"/>
      <c r="AY228" s="127"/>
      <c r="AZ228" s="127"/>
      <c r="BA228" s="127"/>
      <c r="BB228" s="127"/>
      <c r="BC228" s="127"/>
      <c r="BD228" s="127"/>
      <c r="BE228" s="127"/>
      <c r="BF228" s="127"/>
      <c r="BG228" s="127"/>
      <c r="BH228" s="127"/>
      <c r="BI228" s="127"/>
      <c r="BJ228" s="127"/>
      <c r="BK228" s="127"/>
      <c r="BL228" s="127"/>
      <c r="BM228" s="127"/>
      <c r="BN228" s="127"/>
      <c r="BO228" s="127"/>
      <c r="BP228" s="127"/>
      <c r="BQ228" s="127"/>
      <c r="BR228" s="127"/>
      <c r="BS228" s="127"/>
      <c r="BT228" s="127"/>
      <c r="BU228" s="127"/>
      <c r="BV228" s="127"/>
      <c r="BW228" s="127"/>
      <c r="BX228" s="124"/>
      <c r="BY228" s="127"/>
      <c r="BZ228" s="127"/>
      <c r="CA228" s="127"/>
      <c r="CB228" s="127"/>
      <c r="CC228" s="127"/>
      <c r="CD228" s="127"/>
      <c r="CE228" s="127"/>
      <c r="CF228" s="127"/>
      <c r="CG228" s="127"/>
      <c r="CH228" s="127"/>
      <c r="CI228" s="127"/>
      <c r="CJ228" s="127"/>
      <c r="CK228" s="127"/>
      <c r="CL228" s="127"/>
      <c r="CM228" s="127"/>
      <c r="CN228" s="127"/>
      <c r="CO228" s="127"/>
      <c r="CP228" s="127"/>
      <c r="CR228" s="127"/>
      <c r="CS228" s="127"/>
      <c r="CT228" s="127"/>
      <c r="CU228" s="127"/>
      <c r="CV228" s="127"/>
      <c r="CW228" s="127"/>
      <c r="CX228" s="127"/>
      <c r="CY228" s="127"/>
      <c r="CZ228" s="127"/>
      <c r="DA228" s="127"/>
      <c r="DB228" s="127"/>
      <c r="DC228" s="127"/>
      <c r="DD228" s="127"/>
      <c r="DE228" s="127"/>
      <c r="DF228" s="127"/>
      <c r="DG228" s="127"/>
      <c r="DH228" s="127"/>
      <c r="DI228" s="127"/>
      <c r="DJ228" s="127"/>
      <c r="DK228" s="127"/>
      <c r="DL228" s="127"/>
      <c r="DM228" s="127"/>
      <c r="DN228" s="127"/>
      <c r="DO228" s="127"/>
      <c r="DP228" s="127"/>
      <c r="DQ228" s="127"/>
      <c r="DR228" s="127"/>
      <c r="DS228" s="127"/>
      <c r="DT228" s="127"/>
      <c r="DU228" s="127"/>
      <c r="DW228" s="127"/>
      <c r="DX228" s="184"/>
      <c r="DY228" s="127"/>
      <c r="DZ228" s="127"/>
      <c r="EA228" s="127"/>
      <c r="EB228" s="127"/>
      <c r="EC228" s="127"/>
      <c r="ED228" s="127"/>
      <c r="EE228" s="127"/>
      <c r="EF228" s="127"/>
      <c r="EG228" s="127"/>
      <c r="EH228" s="127"/>
      <c r="EI228" s="127"/>
      <c r="EJ228" s="127"/>
      <c r="EK228" s="127"/>
      <c r="EL228" s="127"/>
      <c r="EM228" s="127"/>
      <c r="EN228" s="127"/>
      <c r="EO228" s="127"/>
      <c r="EP228" s="127"/>
    </row>
    <row r="229" s="125" customFormat="true" ht="12.75" hidden="false" customHeight="false" outlineLevel="0" collapsed="false">
      <c r="A229" s="196"/>
      <c r="B229" s="127"/>
      <c r="C229" s="124"/>
      <c r="D229" s="127"/>
      <c r="E229" s="127"/>
      <c r="F229" s="127"/>
      <c r="G229" s="127"/>
      <c r="H229" s="127"/>
      <c r="I229" s="127"/>
      <c r="J229" s="127"/>
      <c r="K229" s="127"/>
      <c r="L229" s="127"/>
      <c r="M229" s="124"/>
      <c r="N229" s="127"/>
      <c r="O229" s="127"/>
      <c r="P229" s="127"/>
      <c r="Q229" s="127"/>
      <c r="R229" s="127"/>
      <c r="S229" s="124"/>
      <c r="T229" s="127"/>
      <c r="U229" s="127"/>
      <c r="V229" s="127"/>
      <c r="W229" s="127"/>
      <c r="X229" s="127"/>
      <c r="Y229" s="127"/>
      <c r="Z229" s="127"/>
      <c r="AA229" s="127"/>
      <c r="AB229" s="127"/>
      <c r="AC229" s="127"/>
      <c r="AD229" s="127"/>
      <c r="AE229" s="127"/>
      <c r="AF229" s="127"/>
      <c r="AG229" s="127"/>
      <c r="AH229" s="127"/>
      <c r="AI229" s="127"/>
      <c r="AJ229" s="127"/>
      <c r="AK229" s="127"/>
      <c r="AL229" s="127"/>
      <c r="AM229" s="127"/>
      <c r="AO229" s="127"/>
      <c r="AP229" s="127"/>
      <c r="AQ229" s="127"/>
      <c r="AR229" s="127"/>
      <c r="AS229" s="127"/>
      <c r="AT229" s="127"/>
      <c r="AU229" s="127"/>
      <c r="AV229" s="127"/>
      <c r="AW229" s="127"/>
      <c r="AX229" s="127"/>
      <c r="AY229" s="127"/>
      <c r="AZ229" s="127"/>
      <c r="BA229" s="127"/>
      <c r="BB229" s="127"/>
      <c r="BC229" s="127"/>
      <c r="BD229" s="127"/>
      <c r="BE229" s="127"/>
      <c r="BF229" s="127"/>
      <c r="BG229" s="127"/>
      <c r="BH229" s="127"/>
      <c r="BI229" s="127"/>
      <c r="BJ229" s="127"/>
      <c r="BK229" s="127"/>
      <c r="BL229" s="127"/>
      <c r="BM229" s="127"/>
      <c r="BN229" s="127"/>
      <c r="BO229" s="127"/>
      <c r="BP229" s="127"/>
      <c r="BQ229" s="127"/>
      <c r="BR229" s="127"/>
      <c r="BS229" s="127"/>
      <c r="BT229" s="127"/>
      <c r="BU229" s="127"/>
      <c r="BV229" s="127"/>
      <c r="BW229" s="127"/>
      <c r="BX229" s="124"/>
      <c r="BY229" s="127"/>
      <c r="BZ229" s="127"/>
      <c r="CA229" s="127"/>
      <c r="CB229" s="127"/>
      <c r="CC229" s="127"/>
      <c r="CD229" s="127"/>
      <c r="CE229" s="127"/>
      <c r="CF229" s="127"/>
      <c r="CG229" s="127"/>
      <c r="CH229" s="127"/>
      <c r="CI229" s="127"/>
      <c r="CJ229" s="127"/>
      <c r="CK229" s="127"/>
      <c r="CL229" s="127"/>
      <c r="CM229" s="127"/>
      <c r="CN229" s="127"/>
      <c r="CO229" s="127"/>
      <c r="CP229" s="127"/>
      <c r="CR229" s="127"/>
      <c r="CS229" s="127"/>
      <c r="CT229" s="127"/>
      <c r="CU229" s="127"/>
      <c r="CV229" s="127"/>
      <c r="CW229" s="127"/>
      <c r="CX229" s="127"/>
      <c r="CY229" s="127"/>
      <c r="CZ229" s="127"/>
      <c r="DA229" s="127"/>
      <c r="DB229" s="127"/>
      <c r="DC229" s="127"/>
      <c r="DD229" s="127"/>
      <c r="DE229" s="127"/>
      <c r="DF229" s="127"/>
      <c r="DG229" s="127"/>
      <c r="DH229" s="127"/>
      <c r="DI229" s="127"/>
      <c r="DJ229" s="127"/>
      <c r="DK229" s="127"/>
      <c r="DL229" s="127"/>
      <c r="DM229" s="127"/>
      <c r="DN229" s="127"/>
      <c r="DO229" s="127"/>
      <c r="DP229" s="127"/>
      <c r="DQ229" s="127"/>
      <c r="DR229" s="127"/>
      <c r="DS229" s="127"/>
      <c r="DT229" s="127"/>
      <c r="DU229" s="127"/>
      <c r="DW229" s="127"/>
      <c r="DX229" s="184"/>
      <c r="DY229" s="127"/>
      <c r="DZ229" s="127"/>
      <c r="EA229" s="127"/>
      <c r="EB229" s="127"/>
      <c r="EC229" s="127"/>
      <c r="ED229" s="127"/>
      <c r="EE229" s="127"/>
      <c r="EF229" s="127"/>
      <c r="EG229" s="127"/>
      <c r="EH229" s="127"/>
      <c r="EI229" s="127"/>
      <c r="EJ229" s="127"/>
      <c r="EK229" s="127"/>
      <c r="EL229" s="127"/>
      <c r="EM229" s="127"/>
      <c r="EN229" s="127"/>
      <c r="EO229" s="127"/>
      <c r="EP229" s="127"/>
    </row>
    <row r="230" s="125" customFormat="true" ht="12.75" hidden="false" customHeight="false" outlineLevel="0" collapsed="false">
      <c r="A230" s="196"/>
      <c r="B230" s="127"/>
      <c r="C230" s="124"/>
      <c r="D230" s="127"/>
      <c r="E230" s="127"/>
      <c r="F230" s="127"/>
      <c r="G230" s="127"/>
      <c r="H230" s="127"/>
      <c r="I230" s="127"/>
      <c r="J230" s="127"/>
      <c r="K230" s="127"/>
      <c r="L230" s="127"/>
      <c r="M230" s="124"/>
      <c r="N230" s="127"/>
      <c r="O230" s="127"/>
      <c r="P230" s="127"/>
      <c r="Q230" s="127"/>
      <c r="R230" s="127"/>
      <c r="S230" s="124"/>
      <c r="T230" s="127"/>
      <c r="U230" s="127"/>
      <c r="V230" s="127"/>
      <c r="W230" s="127"/>
      <c r="X230" s="127"/>
      <c r="Y230" s="127"/>
      <c r="Z230" s="127"/>
      <c r="AA230" s="127"/>
      <c r="AB230" s="127"/>
      <c r="AC230" s="127"/>
      <c r="AD230" s="127"/>
      <c r="AE230" s="127"/>
      <c r="AF230" s="127"/>
      <c r="AG230" s="127"/>
      <c r="AH230" s="127"/>
      <c r="AI230" s="127"/>
      <c r="AJ230" s="127"/>
      <c r="AK230" s="127"/>
      <c r="AL230" s="127"/>
      <c r="AM230" s="127"/>
      <c r="AO230" s="127"/>
      <c r="AP230" s="127"/>
      <c r="AQ230" s="127"/>
      <c r="AR230" s="127"/>
      <c r="AS230" s="127"/>
      <c r="AT230" s="127"/>
      <c r="AU230" s="127"/>
      <c r="AV230" s="127"/>
      <c r="AW230" s="127"/>
      <c r="AX230" s="127"/>
      <c r="AY230" s="127"/>
      <c r="AZ230" s="127"/>
      <c r="BA230" s="127"/>
      <c r="BB230" s="127"/>
      <c r="BC230" s="127"/>
      <c r="BD230" s="127"/>
      <c r="BE230" s="127"/>
      <c r="BF230" s="127"/>
      <c r="BG230" s="127"/>
      <c r="BH230" s="127"/>
      <c r="BI230" s="127"/>
      <c r="BJ230" s="127"/>
      <c r="BK230" s="127"/>
      <c r="BL230" s="127"/>
      <c r="BM230" s="127"/>
      <c r="BN230" s="127"/>
      <c r="BO230" s="127"/>
      <c r="BP230" s="127"/>
      <c r="BQ230" s="127"/>
      <c r="BR230" s="127"/>
      <c r="BS230" s="127"/>
      <c r="BT230" s="127"/>
      <c r="BU230" s="127"/>
      <c r="BV230" s="127"/>
      <c r="BW230" s="127"/>
      <c r="BX230" s="124"/>
      <c r="BY230" s="127"/>
      <c r="BZ230" s="127"/>
      <c r="CA230" s="127"/>
      <c r="CB230" s="127"/>
      <c r="CC230" s="127"/>
      <c r="CD230" s="127"/>
      <c r="CE230" s="127"/>
      <c r="CF230" s="127"/>
      <c r="CG230" s="127"/>
      <c r="CH230" s="127"/>
      <c r="CI230" s="127"/>
      <c r="CJ230" s="127"/>
      <c r="CK230" s="127"/>
      <c r="CL230" s="127"/>
      <c r="CM230" s="127"/>
      <c r="CN230" s="127"/>
      <c r="CO230" s="127"/>
      <c r="CP230" s="127"/>
      <c r="CR230" s="127"/>
      <c r="CS230" s="127"/>
      <c r="CT230" s="127"/>
      <c r="CU230" s="127"/>
      <c r="CV230" s="127"/>
      <c r="CW230" s="127"/>
      <c r="CX230" s="127"/>
      <c r="CY230" s="127"/>
      <c r="CZ230" s="127"/>
      <c r="DA230" s="127"/>
      <c r="DB230" s="127"/>
      <c r="DC230" s="127"/>
      <c r="DD230" s="127"/>
      <c r="DE230" s="127"/>
      <c r="DF230" s="127"/>
      <c r="DG230" s="127"/>
      <c r="DH230" s="127"/>
      <c r="DI230" s="127"/>
      <c r="DJ230" s="127"/>
      <c r="DK230" s="127"/>
      <c r="DL230" s="127"/>
      <c r="DM230" s="127"/>
      <c r="DN230" s="127"/>
      <c r="DO230" s="127"/>
      <c r="DP230" s="127"/>
      <c r="DQ230" s="127"/>
      <c r="DR230" s="127"/>
      <c r="DS230" s="127"/>
      <c r="DT230" s="127"/>
      <c r="DU230" s="127"/>
      <c r="DW230" s="127"/>
      <c r="DX230" s="184"/>
      <c r="DY230" s="127"/>
      <c r="DZ230" s="127"/>
      <c r="EA230" s="127"/>
      <c r="EB230" s="127"/>
      <c r="EC230" s="127"/>
      <c r="ED230" s="127"/>
      <c r="EE230" s="127"/>
      <c r="EF230" s="127"/>
      <c r="EG230" s="127"/>
      <c r="EH230" s="127"/>
      <c r="EI230" s="127"/>
      <c r="EJ230" s="127"/>
      <c r="EK230" s="127"/>
      <c r="EL230" s="127"/>
      <c r="EM230" s="127"/>
      <c r="EN230" s="127"/>
      <c r="EO230" s="127"/>
      <c r="EP230" s="127"/>
    </row>
    <row r="231" s="125" customFormat="true" ht="12.75" hidden="false" customHeight="false" outlineLevel="0" collapsed="false">
      <c r="A231" s="196"/>
      <c r="B231" s="127"/>
      <c r="C231" s="124"/>
      <c r="D231" s="127"/>
      <c r="E231" s="127"/>
      <c r="F231" s="127"/>
      <c r="G231" s="127"/>
      <c r="H231" s="127"/>
      <c r="I231" s="127"/>
      <c r="J231" s="127"/>
      <c r="K231" s="127"/>
      <c r="L231" s="127"/>
      <c r="M231" s="124"/>
      <c r="N231" s="127"/>
      <c r="O231" s="127"/>
      <c r="P231" s="127"/>
      <c r="Q231" s="127"/>
      <c r="R231" s="127"/>
      <c r="S231" s="124"/>
      <c r="T231" s="127"/>
      <c r="U231" s="127"/>
      <c r="V231" s="127"/>
      <c r="W231" s="127"/>
      <c r="X231" s="127"/>
      <c r="Y231" s="127"/>
      <c r="Z231" s="127"/>
      <c r="AA231" s="127"/>
      <c r="AB231" s="127"/>
      <c r="AC231" s="127"/>
      <c r="AD231" s="127"/>
      <c r="AE231" s="127"/>
      <c r="AF231" s="127"/>
      <c r="AG231" s="127"/>
      <c r="AH231" s="127"/>
      <c r="AI231" s="127"/>
      <c r="AJ231" s="127"/>
      <c r="AK231" s="127"/>
      <c r="AL231" s="127"/>
      <c r="AM231" s="127"/>
      <c r="AO231" s="127"/>
      <c r="AP231" s="127"/>
      <c r="AQ231" s="127"/>
      <c r="AR231" s="127"/>
      <c r="AS231" s="127"/>
      <c r="AT231" s="127"/>
      <c r="AU231" s="127"/>
      <c r="AV231" s="127"/>
      <c r="AW231" s="127"/>
      <c r="AX231" s="127"/>
      <c r="AY231" s="127"/>
      <c r="AZ231" s="127"/>
      <c r="BA231" s="127"/>
      <c r="BB231" s="127"/>
      <c r="BC231" s="127"/>
      <c r="BD231" s="127"/>
      <c r="BE231" s="127"/>
      <c r="BF231" s="127"/>
      <c r="BG231" s="127"/>
      <c r="BH231" s="127"/>
      <c r="BI231" s="127"/>
      <c r="BJ231" s="127"/>
      <c r="BK231" s="127"/>
      <c r="BL231" s="127"/>
      <c r="BM231" s="127"/>
      <c r="BN231" s="127"/>
      <c r="BO231" s="127"/>
      <c r="BP231" s="127"/>
      <c r="BQ231" s="127"/>
      <c r="BR231" s="127"/>
      <c r="BS231" s="127"/>
      <c r="BT231" s="127"/>
      <c r="BU231" s="127"/>
      <c r="BV231" s="127"/>
      <c r="BW231" s="127"/>
      <c r="BX231" s="124"/>
      <c r="BY231" s="127"/>
      <c r="BZ231" s="127"/>
      <c r="CA231" s="127"/>
      <c r="CB231" s="127"/>
      <c r="CC231" s="127"/>
      <c r="CD231" s="127"/>
      <c r="CE231" s="127"/>
      <c r="CF231" s="127"/>
      <c r="CG231" s="127"/>
      <c r="CH231" s="127"/>
      <c r="CI231" s="127"/>
      <c r="CJ231" s="127"/>
      <c r="CK231" s="127"/>
      <c r="CL231" s="127"/>
      <c r="CM231" s="127"/>
      <c r="CN231" s="127"/>
      <c r="CO231" s="127"/>
      <c r="CP231" s="127"/>
      <c r="CR231" s="127"/>
      <c r="CS231" s="127"/>
      <c r="CT231" s="127"/>
      <c r="CU231" s="127"/>
      <c r="CV231" s="127"/>
      <c r="CW231" s="127"/>
      <c r="CX231" s="127"/>
      <c r="CY231" s="127"/>
      <c r="CZ231" s="127"/>
      <c r="DA231" s="127"/>
      <c r="DB231" s="127"/>
      <c r="DC231" s="127"/>
      <c r="DD231" s="127"/>
      <c r="DE231" s="127"/>
      <c r="DF231" s="127"/>
      <c r="DG231" s="127"/>
      <c r="DH231" s="127"/>
      <c r="DI231" s="127"/>
      <c r="DJ231" s="127"/>
      <c r="DK231" s="127"/>
      <c r="DL231" s="127"/>
      <c r="DM231" s="127"/>
      <c r="DN231" s="127"/>
      <c r="DO231" s="127"/>
      <c r="DP231" s="127"/>
      <c r="DQ231" s="127"/>
      <c r="DR231" s="127"/>
      <c r="DS231" s="127"/>
      <c r="DT231" s="127"/>
      <c r="DU231" s="127"/>
      <c r="DW231" s="127"/>
      <c r="DX231" s="184"/>
      <c r="DY231" s="127"/>
      <c r="DZ231" s="127"/>
      <c r="EA231" s="127"/>
      <c r="EB231" s="127"/>
      <c r="EC231" s="127"/>
      <c r="ED231" s="127"/>
      <c r="EE231" s="127"/>
      <c r="EF231" s="127"/>
      <c r="EG231" s="127"/>
      <c r="EH231" s="127"/>
      <c r="EI231" s="127"/>
      <c r="EJ231" s="127"/>
      <c r="EK231" s="127"/>
      <c r="EL231" s="127"/>
      <c r="EM231" s="127"/>
      <c r="EN231" s="127"/>
      <c r="EO231" s="127"/>
      <c r="EP231" s="127"/>
    </row>
    <row r="232" s="125" customFormat="true" ht="12.75" hidden="false" customHeight="false" outlineLevel="0" collapsed="false">
      <c r="A232" s="196"/>
      <c r="B232" s="127"/>
      <c r="C232" s="124"/>
      <c r="D232" s="127"/>
      <c r="E232" s="127"/>
      <c r="F232" s="127"/>
      <c r="G232" s="127"/>
      <c r="H232" s="127"/>
      <c r="I232" s="127"/>
      <c r="J232" s="127"/>
      <c r="K232" s="127"/>
      <c r="L232" s="127"/>
      <c r="M232" s="124"/>
      <c r="N232" s="127"/>
      <c r="O232" s="127"/>
      <c r="P232" s="127"/>
      <c r="Q232" s="127"/>
      <c r="R232" s="127"/>
      <c r="S232" s="124"/>
      <c r="T232" s="127"/>
      <c r="U232" s="127"/>
      <c r="V232" s="127"/>
      <c r="W232" s="127"/>
      <c r="X232" s="127"/>
      <c r="Y232" s="127"/>
      <c r="Z232" s="127"/>
      <c r="AA232" s="127"/>
      <c r="AB232" s="127"/>
      <c r="AC232" s="127"/>
      <c r="AD232" s="127"/>
      <c r="AE232" s="127"/>
      <c r="AF232" s="127"/>
      <c r="AG232" s="127"/>
      <c r="AH232" s="127"/>
      <c r="AI232" s="127"/>
      <c r="AJ232" s="127"/>
      <c r="AK232" s="127"/>
      <c r="AL232" s="127"/>
      <c r="AM232" s="127"/>
      <c r="AO232" s="127"/>
      <c r="AP232" s="127"/>
      <c r="AQ232" s="127"/>
      <c r="AR232" s="127"/>
      <c r="AS232" s="127"/>
      <c r="AT232" s="127"/>
      <c r="AU232" s="127"/>
      <c r="AV232" s="127"/>
      <c r="AW232" s="127"/>
      <c r="AX232" s="127"/>
      <c r="AY232" s="127"/>
      <c r="AZ232" s="127"/>
      <c r="BA232" s="127"/>
      <c r="BB232" s="127"/>
      <c r="BC232" s="127"/>
      <c r="BD232" s="127"/>
      <c r="BE232" s="127"/>
      <c r="BF232" s="127"/>
      <c r="BG232" s="127"/>
      <c r="BH232" s="127"/>
      <c r="BI232" s="127"/>
      <c r="BJ232" s="127"/>
      <c r="BK232" s="127"/>
      <c r="BL232" s="127"/>
      <c r="BM232" s="127"/>
      <c r="BN232" s="127"/>
      <c r="BO232" s="127"/>
      <c r="BP232" s="127"/>
      <c r="BQ232" s="127"/>
      <c r="BR232" s="127"/>
      <c r="BS232" s="127"/>
      <c r="BT232" s="127"/>
      <c r="BU232" s="127"/>
      <c r="BV232" s="127"/>
      <c r="BW232" s="127"/>
      <c r="BX232" s="124"/>
      <c r="BY232" s="127"/>
      <c r="BZ232" s="127"/>
      <c r="CA232" s="127"/>
      <c r="CB232" s="127"/>
      <c r="CC232" s="127"/>
      <c r="CD232" s="127"/>
      <c r="CE232" s="127"/>
      <c r="CF232" s="127"/>
      <c r="CG232" s="127"/>
      <c r="CH232" s="127"/>
      <c r="CI232" s="127"/>
      <c r="CJ232" s="127"/>
      <c r="CK232" s="127"/>
      <c r="CL232" s="127"/>
      <c r="CM232" s="127"/>
      <c r="CN232" s="127"/>
      <c r="CO232" s="127"/>
      <c r="CP232" s="127"/>
      <c r="CR232" s="127"/>
      <c r="CS232" s="127"/>
      <c r="CT232" s="127"/>
      <c r="CU232" s="127"/>
      <c r="CV232" s="127"/>
      <c r="CW232" s="127"/>
      <c r="CX232" s="127"/>
      <c r="CY232" s="127"/>
      <c r="CZ232" s="127"/>
      <c r="DA232" s="127"/>
      <c r="DB232" s="127"/>
      <c r="DC232" s="127"/>
      <c r="DD232" s="127"/>
      <c r="DE232" s="127"/>
      <c r="DF232" s="127"/>
      <c r="DG232" s="127"/>
      <c r="DH232" s="127"/>
      <c r="DI232" s="127"/>
      <c r="DJ232" s="127"/>
      <c r="DK232" s="127"/>
      <c r="DL232" s="127"/>
      <c r="DM232" s="127"/>
      <c r="DN232" s="127"/>
      <c r="DO232" s="127"/>
      <c r="DP232" s="127"/>
      <c r="DQ232" s="127"/>
      <c r="DR232" s="127"/>
      <c r="DS232" s="127"/>
      <c r="DT232" s="127"/>
      <c r="DU232" s="127"/>
      <c r="DW232" s="127"/>
      <c r="DX232" s="184"/>
      <c r="DY232" s="127"/>
      <c r="DZ232" s="127"/>
      <c r="EA232" s="127"/>
      <c r="EB232" s="127"/>
      <c r="EC232" s="127"/>
      <c r="ED232" s="127"/>
      <c r="EE232" s="127"/>
      <c r="EF232" s="127"/>
      <c r="EG232" s="127"/>
      <c r="EH232" s="127"/>
      <c r="EI232" s="127"/>
      <c r="EJ232" s="127"/>
      <c r="EK232" s="127"/>
      <c r="EL232" s="127"/>
      <c r="EM232" s="127"/>
      <c r="EN232" s="127"/>
      <c r="EO232" s="127"/>
      <c r="EP232" s="127"/>
    </row>
    <row r="233" s="125" customFormat="true" ht="12.75" hidden="false" customHeight="false" outlineLevel="0" collapsed="false">
      <c r="A233" s="196"/>
      <c r="B233" s="127"/>
      <c r="C233" s="124"/>
      <c r="D233" s="127"/>
      <c r="E233" s="127"/>
      <c r="F233" s="127"/>
      <c r="G233" s="127"/>
      <c r="H233" s="127"/>
      <c r="I233" s="127"/>
      <c r="J233" s="127"/>
      <c r="K233" s="127"/>
      <c r="L233" s="127"/>
      <c r="M233" s="124"/>
      <c r="N233" s="127"/>
      <c r="O233" s="127"/>
      <c r="P233" s="127"/>
      <c r="Q233" s="127"/>
      <c r="R233" s="127"/>
      <c r="S233" s="124"/>
      <c r="T233" s="127"/>
      <c r="U233" s="127"/>
      <c r="V233" s="127"/>
      <c r="W233" s="127"/>
      <c r="X233" s="127"/>
      <c r="Y233" s="127"/>
      <c r="Z233" s="127"/>
      <c r="AA233" s="127"/>
      <c r="AB233" s="127"/>
      <c r="AC233" s="127"/>
      <c r="AD233" s="127"/>
      <c r="AE233" s="127"/>
      <c r="AF233" s="127"/>
      <c r="AG233" s="127"/>
      <c r="AH233" s="127"/>
      <c r="AI233" s="127"/>
      <c r="AJ233" s="127"/>
      <c r="AK233" s="127"/>
      <c r="AL233" s="127"/>
      <c r="AM233" s="127"/>
      <c r="AO233" s="127"/>
      <c r="AP233" s="127"/>
      <c r="AQ233" s="127"/>
      <c r="AR233" s="127"/>
      <c r="AS233" s="127"/>
      <c r="AT233" s="127"/>
      <c r="AU233" s="127"/>
      <c r="AV233" s="127"/>
      <c r="AW233" s="127"/>
      <c r="AX233" s="127"/>
      <c r="AY233" s="127"/>
      <c r="AZ233" s="127"/>
      <c r="BA233" s="127"/>
      <c r="BB233" s="127"/>
      <c r="BC233" s="127"/>
      <c r="BD233" s="127"/>
      <c r="BE233" s="127"/>
      <c r="BF233" s="127"/>
      <c r="BG233" s="127"/>
      <c r="BH233" s="127"/>
      <c r="BI233" s="127"/>
      <c r="BJ233" s="127"/>
      <c r="BK233" s="127"/>
      <c r="BL233" s="127"/>
      <c r="BM233" s="127"/>
      <c r="BN233" s="127"/>
      <c r="BO233" s="127"/>
      <c r="BP233" s="127"/>
      <c r="BQ233" s="127"/>
      <c r="BR233" s="127"/>
      <c r="BS233" s="127"/>
      <c r="BT233" s="127"/>
      <c r="BU233" s="127"/>
      <c r="BV233" s="127"/>
      <c r="BW233" s="127"/>
      <c r="BX233" s="124"/>
      <c r="BY233" s="127"/>
      <c r="BZ233" s="127"/>
      <c r="CA233" s="127"/>
      <c r="CB233" s="127"/>
      <c r="CC233" s="127"/>
      <c r="CD233" s="127"/>
      <c r="CE233" s="127"/>
      <c r="CF233" s="127"/>
      <c r="CG233" s="127"/>
      <c r="CH233" s="127"/>
      <c r="CI233" s="127"/>
      <c r="CJ233" s="127"/>
      <c r="CK233" s="127"/>
      <c r="CL233" s="127"/>
      <c r="CM233" s="127"/>
      <c r="CN233" s="127"/>
      <c r="CO233" s="127"/>
      <c r="CP233" s="127"/>
      <c r="CR233" s="127"/>
      <c r="CS233" s="127"/>
      <c r="CT233" s="127"/>
      <c r="CU233" s="127"/>
      <c r="CV233" s="127"/>
      <c r="CW233" s="127"/>
      <c r="CX233" s="127"/>
      <c r="CY233" s="127"/>
      <c r="CZ233" s="127"/>
      <c r="DA233" s="127"/>
      <c r="DB233" s="127"/>
      <c r="DC233" s="127"/>
      <c r="DD233" s="127"/>
      <c r="DE233" s="127"/>
      <c r="DF233" s="127"/>
      <c r="DG233" s="127"/>
      <c r="DH233" s="127"/>
      <c r="DI233" s="127"/>
      <c r="DJ233" s="127"/>
      <c r="DK233" s="127"/>
      <c r="DL233" s="127"/>
      <c r="DM233" s="127"/>
      <c r="DN233" s="127"/>
      <c r="DO233" s="127"/>
      <c r="DP233" s="127"/>
      <c r="DQ233" s="127"/>
      <c r="DR233" s="127"/>
      <c r="DS233" s="127"/>
      <c r="DT233" s="127"/>
      <c r="DU233" s="127"/>
      <c r="DW233" s="127"/>
      <c r="DX233" s="184"/>
      <c r="DY233" s="127"/>
      <c r="DZ233" s="127"/>
      <c r="EA233" s="127"/>
      <c r="EB233" s="127"/>
      <c r="EC233" s="127"/>
      <c r="ED233" s="127"/>
      <c r="EE233" s="127"/>
      <c r="EF233" s="127"/>
      <c r="EG233" s="127"/>
      <c r="EH233" s="127"/>
      <c r="EI233" s="127"/>
      <c r="EJ233" s="127"/>
      <c r="EK233" s="127"/>
      <c r="EL233" s="127"/>
      <c r="EM233" s="127"/>
      <c r="EN233" s="127"/>
      <c r="EO233" s="127"/>
      <c r="EP233" s="127"/>
    </row>
    <row r="234" s="125" customFormat="true" ht="12.75" hidden="false" customHeight="false" outlineLevel="0" collapsed="false">
      <c r="A234" s="196"/>
      <c r="B234" s="127"/>
      <c r="C234" s="124"/>
      <c r="D234" s="127"/>
      <c r="E234" s="127"/>
      <c r="F234" s="127"/>
      <c r="G234" s="127"/>
      <c r="H234" s="127"/>
      <c r="I234" s="127"/>
      <c r="J234" s="127"/>
      <c r="K234" s="127"/>
      <c r="L234" s="127"/>
      <c r="M234" s="124"/>
      <c r="N234" s="127"/>
      <c r="O234" s="127"/>
      <c r="P234" s="127"/>
      <c r="Q234" s="127"/>
      <c r="R234" s="127"/>
      <c r="S234" s="124"/>
      <c r="T234" s="127"/>
      <c r="U234" s="127"/>
      <c r="V234" s="127"/>
      <c r="W234" s="127"/>
      <c r="X234" s="127"/>
      <c r="Y234" s="127"/>
      <c r="Z234" s="127"/>
      <c r="AA234" s="127"/>
      <c r="AB234" s="127"/>
      <c r="AC234" s="127"/>
      <c r="AD234" s="127"/>
      <c r="AE234" s="127"/>
      <c r="AF234" s="127"/>
      <c r="AG234" s="127"/>
      <c r="AH234" s="127"/>
      <c r="AI234" s="127"/>
      <c r="AJ234" s="127"/>
      <c r="AK234" s="127"/>
      <c r="AL234" s="127"/>
      <c r="AM234" s="127"/>
      <c r="AO234" s="127"/>
      <c r="AP234" s="127"/>
      <c r="AQ234" s="127"/>
      <c r="AR234" s="127"/>
      <c r="AS234" s="127"/>
      <c r="AT234" s="127"/>
      <c r="AU234" s="127"/>
      <c r="AV234" s="127"/>
      <c r="AW234" s="127"/>
      <c r="AX234" s="127"/>
      <c r="AY234" s="127"/>
      <c r="AZ234" s="127"/>
      <c r="BA234" s="127"/>
      <c r="BB234" s="127"/>
      <c r="BC234" s="127"/>
      <c r="BD234" s="127"/>
      <c r="BE234" s="127"/>
      <c r="BF234" s="127"/>
      <c r="BG234" s="127"/>
      <c r="BH234" s="127"/>
      <c r="BI234" s="127"/>
      <c r="BJ234" s="127"/>
      <c r="BK234" s="127"/>
      <c r="BL234" s="127"/>
      <c r="BM234" s="127"/>
      <c r="BN234" s="127"/>
      <c r="BO234" s="127"/>
      <c r="BP234" s="127"/>
      <c r="BQ234" s="127"/>
      <c r="BR234" s="127"/>
      <c r="BS234" s="127"/>
      <c r="BT234" s="127"/>
      <c r="BU234" s="127"/>
      <c r="BV234" s="127"/>
      <c r="BW234" s="127"/>
      <c r="BX234" s="124"/>
      <c r="BY234" s="127"/>
      <c r="BZ234" s="127"/>
      <c r="CA234" s="127"/>
      <c r="CB234" s="127"/>
      <c r="CC234" s="127"/>
      <c r="CD234" s="127"/>
      <c r="CE234" s="127"/>
      <c r="CF234" s="127"/>
      <c r="CG234" s="127"/>
      <c r="CH234" s="127"/>
      <c r="CI234" s="127"/>
      <c r="CJ234" s="127"/>
      <c r="CK234" s="127"/>
      <c r="CL234" s="127"/>
      <c r="CM234" s="127"/>
      <c r="CN234" s="127"/>
      <c r="CO234" s="127"/>
      <c r="CP234" s="127"/>
      <c r="CR234" s="127"/>
      <c r="CS234" s="127"/>
      <c r="CT234" s="127"/>
      <c r="CU234" s="127"/>
      <c r="CV234" s="127"/>
      <c r="CW234" s="127"/>
      <c r="CX234" s="127"/>
      <c r="CY234" s="127"/>
      <c r="CZ234" s="127"/>
      <c r="DA234" s="127"/>
      <c r="DB234" s="127"/>
      <c r="DC234" s="127"/>
      <c r="DD234" s="127"/>
      <c r="DE234" s="127"/>
      <c r="DF234" s="127"/>
      <c r="DG234" s="127"/>
      <c r="DH234" s="127"/>
      <c r="DI234" s="127"/>
      <c r="DJ234" s="127"/>
      <c r="DK234" s="127"/>
      <c r="DL234" s="127"/>
      <c r="DM234" s="127"/>
      <c r="DN234" s="127"/>
      <c r="DO234" s="127"/>
      <c r="DP234" s="127"/>
      <c r="DQ234" s="127"/>
      <c r="DR234" s="127"/>
      <c r="DS234" s="127"/>
      <c r="DT234" s="127"/>
      <c r="DU234" s="127"/>
      <c r="DW234" s="127"/>
      <c r="DX234" s="184"/>
      <c r="DY234" s="127"/>
      <c r="DZ234" s="127"/>
      <c r="EA234" s="127"/>
      <c r="EB234" s="127"/>
      <c r="EC234" s="127"/>
      <c r="ED234" s="127"/>
      <c r="EE234" s="127"/>
      <c r="EF234" s="127"/>
      <c r="EG234" s="127"/>
      <c r="EH234" s="127"/>
      <c r="EI234" s="127"/>
      <c r="EJ234" s="127"/>
      <c r="EK234" s="127"/>
      <c r="EL234" s="127"/>
      <c r="EM234" s="127"/>
      <c r="EN234" s="127"/>
      <c r="EO234" s="127"/>
      <c r="EP234" s="127"/>
    </row>
    <row r="235" s="125" customFormat="true" ht="12.75" hidden="false" customHeight="false" outlineLevel="0" collapsed="false">
      <c r="A235" s="196"/>
      <c r="B235" s="127"/>
      <c r="C235" s="124"/>
      <c r="D235" s="127"/>
      <c r="E235" s="127"/>
      <c r="F235" s="127"/>
      <c r="G235" s="127"/>
      <c r="H235" s="127"/>
      <c r="I235" s="127"/>
      <c r="J235" s="127"/>
      <c r="K235" s="127"/>
      <c r="L235" s="127"/>
      <c r="M235" s="124"/>
      <c r="N235" s="127"/>
      <c r="O235" s="127"/>
      <c r="P235" s="127"/>
      <c r="Q235" s="127"/>
      <c r="R235" s="127"/>
      <c r="S235" s="124"/>
      <c r="T235" s="127"/>
      <c r="U235" s="127"/>
      <c r="V235" s="127"/>
      <c r="W235" s="127"/>
      <c r="X235" s="127"/>
      <c r="Y235" s="127"/>
      <c r="Z235" s="127"/>
      <c r="AA235" s="127"/>
      <c r="AB235" s="127"/>
      <c r="AC235" s="127"/>
      <c r="AD235" s="127"/>
      <c r="AE235" s="127"/>
      <c r="AF235" s="127"/>
      <c r="AG235" s="127"/>
      <c r="AH235" s="127"/>
      <c r="AI235" s="127"/>
      <c r="AJ235" s="127"/>
      <c r="AK235" s="127"/>
      <c r="AL235" s="127"/>
      <c r="AM235" s="127"/>
      <c r="AO235" s="127"/>
      <c r="AP235" s="127"/>
      <c r="AQ235" s="127"/>
      <c r="AR235" s="127"/>
      <c r="AS235" s="127"/>
      <c r="AT235" s="127"/>
      <c r="AU235" s="127"/>
      <c r="AV235" s="127"/>
      <c r="AW235" s="127"/>
      <c r="AX235" s="127"/>
      <c r="AY235" s="127"/>
      <c r="AZ235" s="127"/>
      <c r="BA235" s="127"/>
      <c r="BB235" s="127"/>
      <c r="BC235" s="127"/>
      <c r="BD235" s="127"/>
      <c r="BE235" s="127"/>
      <c r="BF235" s="127"/>
      <c r="BG235" s="127"/>
      <c r="BH235" s="127"/>
      <c r="BI235" s="127"/>
      <c r="BJ235" s="127"/>
      <c r="BK235" s="127"/>
      <c r="BL235" s="127"/>
      <c r="BM235" s="127"/>
      <c r="BN235" s="127"/>
      <c r="BO235" s="127"/>
      <c r="BP235" s="127"/>
      <c r="BQ235" s="127"/>
      <c r="BR235" s="127"/>
      <c r="BS235" s="127"/>
      <c r="BT235" s="127"/>
      <c r="BU235" s="127"/>
      <c r="BV235" s="127"/>
      <c r="BW235" s="127"/>
      <c r="BX235" s="124"/>
      <c r="BY235" s="127"/>
      <c r="BZ235" s="127"/>
      <c r="CA235" s="127"/>
      <c r="CB235" s="127"/>
      <c r="CC235" s="127"/>
      <c r="CD235" s="127"/>
      <c r="CE235" s="127"/>
      <c r="CF235" s="127"/>
      <c r="CG235" s="127"/>
      <c r="CH235" s="127"/>
      <c r="CI235" s="127"/>
      <c r="CJ235" s="127"/>
      <c r="CK235" s="127"/>
      <c r="CL235" s="127"/>
      <c r="CM235" s="127"/>
      <c r="CN235" s="127"/>
      <c r="CO235" s="127"/>
      <c r="CP235" s="127"/>
      <c r="CR235" s="127"/>
      <c r="CS235" s="127"/>
      <c r="CT235" s="127"/>
      <c r="CU235" s="127"/>
      <c r="CV235" s="127"/>
      <c r="CW235" s="127"/>
      <c r="CX235" s="127"/>
      <c r="CY235" s="127"/>
      <c r="CZ235" s="127"/>
      <c r="DA235" s="127"/>
      <c r="DB235" s="127"/>
      <c r="DC235" s="127"/>
      <c r="DD235" s="127"/>
      <c r="DE235" s="127"/>
      <c r="DF235" s="127"/>
      <c r="DG235" s="127"/>
      <c r="DH235" s="127"/>
      <c r="DI235" s="127"/>
      <c r="DJ235" s="127"/>
      <c r="DK235" s="127"/>
      <c r="DL235" s="127"/>
      <c r="DM235" s="127"/>
      <c r="DN235" s="127"/>
      <c r="DO235" s="127"/>
      <c r="DP235" s="127"/>
      <c r="DQ235" s="127"/>
      <c r="DR235" s="127"/>
      <c r="DS235" s="127"/>
      <c r="DT235" s="127"/>
      <c r="DU235" s="127"/>
      <c r="DW235" s="127"/>
      <c r="DX235" s="184"/>
      <c r="DY235" s="127"/>
      <c r="DZ235" s="127"/>
      <c r="EA235" s="127"/>
      <c r="EB235" s="127"/>
      <c r="EC235" s="127"/>
      <c r="ED235" s="127"/>
      <c r="EE235" s="127"/>
      <c r="EF235" s="127"/>
      <c r="EG235" s="127"/>
      <c r="EH235" s="127"/>
      <c r="EI235" s="127"/>
      <c r="EJ235" s="127"/>
      <c r="EK235" s="127"/>
      <c r="EL235" s="127"/>
      <c r="EM235" s="127"/>
      <c r="EN235" s="127"/>
      <c r="EO235" s="127"/>
      <c r="EP235" s="127"/>
    </row>
    <row r="236" s="125" customFormat="true" ht="12.75" hidden="false" customHeight="false" outlineLevel="0" collapsed="false">
      <c r="A236" s="196"/>
      <c r="B236" s="127"/>
      <c r="C236" s="124"/>
      <c r="D236" s="127"/>
      <c r="E236" s="127"/>
      <c r="F236" s="127"/>
      <c r="G236" s="127"/>
      <c r="H236" s="127"/>
      <c r="I236" s="127"/>
      <c r="J236" s="127"/>
      <c r="K236" s="127"/>
      <c r="L236" s="127"/>
      <c r="M236" s="124"/>
      <c r="N236" s="127"/>
      <c r="O236" s="127"/>
      <c r="P236" s="127"/>
      <c r="Q236" s="127"/>
      <c r="R236" s="127"/>
      <c r="S236" s="124"/>
      <c r="T236" s="127"/>
      <c r="U236" s="127"/>
      <c r="V236" s="127"/>
      <c r="W236" s="127"/>
      <c r="X236" s="127"/>
      <c r="Y236" s="127"/>
      <c r="Z236" s="127"/>
      <c r="AA236" s="127"/>
      <c r="AB236" s="127"/>
      <c r="AC236" s="127"/>
      <c r="AD236" s="127"/>
      <c r="AE236" s="127"/>
      <c r="AF236" s="127"/>
      <c r="AG236" s="127"/>
      <c r="AH236" s="127"/>
      <c r="AI236" s="127"/>
      <c r="AJ236" s="127"/>
      <c r="AK236" s="127"/>
      <c r="AL236" s="127"/>
      <c r="AM236" s="127"/>
      <c r="AO236" s="127"/>
      <c r="AP236" s="127"/>
      <c r="AQ236" s="127"/>
      <c r="AR236" s="127"/>
      <c r="AS236" s="127"/>
      <c r="AT236" s="127"/>
      <c r="AU236" s="127"/>
      <c r="AV236" s="127"/>
      <c r="AW236" s="127"/>
      <c r="AX236" s="127"/>
      <c r="AY236" s="127"/>
      <c r="AZ236" s="127"/>
      <c r="BA236" s="127"/>
      <c r="BB236" s="127"/>
      <c r="BC236" s="127"/>
      <c r="BD236" s="127"/>
      <c r="BE236" s="127"/>
      <c r="BF236" s="127"/>
      <c r="BG236" s="127"/>
      <c r="BH236" s="127"/>
      <c r="BI236" s="127"/>
      <c r="BJ236" s="127"/>
      <c r="BK236" s="127"/>
      <c r="BL236" s="127"/>
      <c r="BM236" s="127"/>
      <c r="BN236" s="127"/>
      <c r="BO236" s="127"/>
      <c r="BP236" s="127"/>
      <c r="BQ236" s="127"/>
      <c r="BR236" s="127"/>
      <c r="BS236" s="127"/>
      <c r="BT236" s="127"/>
      <c r="BU236" s="127"/>
      <c r="BV236" s="127"/>
      <c r="BW236" s="127"/>
      <c r="BX236" s="124"/>
      <c r="BY236" s="127"/>
      <c r="BZ236" s="127"/>
      <c r="CA236" s="127"/>
      <c r="CB236" s="127"/>
      <c r="CC236" s="127"/>
      <c r="CD236" s="127"/>
      <c r="CE236" s="127"/>
      <c r="CF236" s="127"/>
      <c r="CG236" s="127"/>
      <c r="CH236" s="127"/>
      <c r="CI236" s="127"/>
      <c r="CJ236" s="127"/>
      <c r="CK236" s="127"/>
      <c r="CL236" s="127"/>
      <c r="CM236" s="127"/>
      <c r="CN236" s="127"/>
      <c r="CO236" s="127"/>
      <c r="CP236" s="127"/>
      <c r="CR236" s="127"/>
      <c r="CS236" s="127"/>
      <c r="CT236" s="127"/>
      <c r="CU236" s="127"/>
      <c r="CV236" s="127"/>
      <c r="CW236" s="127"/>
      <c r="CX236" s="127"/>
      <c r="CY236" s="127"/>
      <c r="CZ236" s="127"/>
      <c r="DA236" s="127"/>
      <c r="DB236" s="127"/>
      <c r="DC236" s="127"/>
      <c r="DD236" s="127"/>
      <c r="DE236" s="127"/>
      <c r="DF236" s="127"/>
      <c r="DG236" s="127"/>
      <c r="DH236" s="127"/>
      <c r="DI236" s="127"/>
      <c r="DJ236" s="127"/>
      <c r="DK236" s="127"/>
      <c r="DL236" s="127"/>
      <c r="DM236" s="127"/>
      <c r="DN236" s="127"/>
      <c r="DO236" s="127"/>
      <c r="DP236" s="127"/>
      <c r="DQ236" s="127"/>
      <c r="DR236" s="127"/>
      <c r="DS236" s="127"/>
      <c r="DT236" s="127"/>
      <c r="DU236" s="127"/>
      <c r="DW236" s="127"/>
      <c r="DX236" s="184"/>
      <c r="DY236" s="127"/>
      <c r="DZ236" s="127"/>
      <c r="EA236" s="127"/>
      <c r="EB236" s="127"/>
      <c r="EC236" s="127"/>
      <c r="ED236" s="127"/>
      <c r="EE236" s="127"/>
      <c r="EF236" s="127"/>
      <c r="EG236" s="127"/>
      <c r="EH236" s="127"/>
      <c r="EI236" s="127"/>
      <c r="EJ236" s="127"/>
      <c r="EK236" s="127"/>
      <c r="EL236" s="127"/>
      <c r="EM236" s="127"/>
      <c r="EN236" s="127"/>
      <c r="EO236" s="127"/>
      <c r="EP236" s="127"/>
    </row>
    <row r="237" s="125" customFormat="true" ht="12.75" hidden="false" customHeight="false" outlineLevel="0" collapsed="false">
      <c r="A237" s="196"/>
      <c r="B237" s="127"/>
      <c r="C237" s="124"/>
      <c r="D237" s="127"/>
      <c r="E237" s="127"/>
      <c r="F237" s="127"/>
      <c r="G237" s="127"/>
      <c r="H237" s="127"/>
      <c r="I237" s="127"/>
      <c r="J237" s="127"/>
      <c r="K237" s="127"/>
      <c r="L237" s="127"/>
      <c r="M237" s="124"/>
      <c r="N237" s="127"/>
      <c r="O237" s="127"/>
      <c r="P237" s="127"/>
      <c r="Q237" s="127"/>
      <c r="R237" s="127"/>
      <c r="S237" s="124"/>
      <c r="T237" s="127"/>
      <c r="U237" s="127"/>
      <c r="V237" s="127"/>
      <c r="W237" s="127"/>
      <c r="X237" s="127"/>
      <c r="Y237" s="127"/>
      <c r="Z237" s="127"/>
      <c r="AA237" s="127"/>
      <c r="AB237" s="127"/>
      <c r="AC237" s="127"/>
      <c r="AD237" s="127"/>
      <c r="AE237" s="127"/>
      <c r="AF237" s="127"/>
      <c r="AG237" s="127"/>
      <c r="AH237" s="127"/>
      <c r="AI237" s="127"/>
      <c r="AJ237" s="127"/>
      <c r="AK237" s="127"/>
      <c r="AL237" s="127"/>
      <c r="AM237" s="127"/>
      <c r="AO237" s="127"/>
      <c r="AP237" s="127"/>
      <c r="AQ237" s="127"/>
      <c r="AR237" s="127"/>
      <c r="AS237" s="127"/>
      <c r="AT237" s="127"/>
      <c r="AU237" s="127"/>
      <c r="AV237" s="127"/>
      <c r="AW237" s="127"/>
      <c r="AX237" s="127"/>
      <c r="AY237" s="127"/>
      <c r="AZ237" s="127"/>
      <c r="BA237" s="127"/>
      <c r="BB237" s="127"/>
      <c r="BC237" s="127"/>
      <c r="BD237" s="127"/>
      <c r="BE237" s="127"/>
      <c r="BF237" s="127"/>
      <c r="BG237" s="127"/>
      <c r="BH237" s="127"/>
      <c r="BI237" s="127"/>
      <c r="BJ237" s="127"/>
      <c r="BK237" s="127"/>
      <c r="BL237" s="127"/>
      <c r="BM237" s="127"/>
      <c r="BN237" s="127"/>
      <c r="BO237" s="127"/>
      <c r="BP237" s="127"/>
      <c r="BQ237" s="127"/>
      <c r="BR237" s="127"/>
      <c r="BS237" s="127"/>
      <c r="BT237" s="127"/>
      <c r="BU237" s="127"/>
      <c r="BV237" s="127"/>
      <c r="BW237" s="127"/>
      <c r="BX237" s="124"/>
      <c r="BY237" s="127"/>
      <c r="BZ237" s="127"/>
      <c r="CA237" s="127"/>
      <c r="CB237" s="127"/>
      <c r="CC237" s="127"/>
      <c r="CD237" s="127"/>
      <c r="CE237" s="127"/>
      <c r="CF237" s="127"/>
      <c r="CG237" s="127"/>
      <c r="CH237" s="127"/>
      <c r="CI237" s="127"/>
      <c r="CJ237" s="127"/>
      <c r="CK237" s="127"/>
      <c r="CL237" s="127"/>
      <c r="CM237" s="127"/>
      <c r="CN237" s="127"/>
      <c r="CO237" s="127"/>
      <c r="CP237" s="127"/>
      <c r="CR237" s="127"/>
      <c r="CS237" s="127"/>
      <c r="CT237" s="127"/>
      <c r="CU237" s="127"/>
      <c r="CV237" s="127"/>
      <c r="CW237" s="127"/>
      <c r="CX237" s="127"/>
      <c r="CY237" s="127"/>
      <c r="CZ237" s="127"/>
      <c r="DA237" s="127"/>
      <c r="DB237" s="127"/>
      <c r="DC237" s="127"/>
      <c r="DD237" s="127"/>
      <c r="DE237" s="127"/>
      <c r="DF237" s="127"/>
      <c r="DG237" s="127"/>
      <c r="DH237" s="127"/>
      <c r="DI237" s="127"/>
      <c r="DJ237" s="127"/>
      <c r="DK237" s="127"/>
      <c r="DL237" s="127"/>
      <c r="DM237" s="127"/>
      <c r="DN237" s="127"/>
      <c r="DO237" s="127"/>
      <c r="DP237" s="127"/>
      <c r="DQ237" s="127"/>
      <c r="DR237" s="127"/>
      <c r="DS237" s="127"/>
      <c r="DT237" s="127"/>
      <c r="DU237" s="127"/>
      <c r="DW237" s="127"/>
      <c r="DX237" s="184"/>
      <c r="DY237" s="127"/>
      <c r="DZ237" s="127"/>
      <c r="EA237" s="127"/>
      <c r="EB237" s="127"/>
      <c r="EC237" s="127"/>
      <c r="ED237" s="127"/>
      <c r="EE237" s="127"/>
      <c r="EF237" s="127"/>
      <c r="EG237" s="127"/>
      <c r="EH237" s="127"/>
      <c r="EI237" s="127"/>
      <c r="EJ237" s="127"/>
      <c r="EK237" s="127"/>
      <c r="EL237" s="127"/>
      <c r="EM237" s="127"/>
      <c r="EN237" s="127"/>
      <c r="EO237" s="127"/>
      <c r="EP237" s="127"/>
    </row>
    <row r="238" s="125" customFormat="true" ht="12.75" hidden="false" customHeight="false" outlineLevel="0" collapsed="false">
      <c r="A238" s="196"/>
      <c r="B238" s="127"/>
      <c r="C238" s="124"/>
      <c r="D238" s="127"/>
      <c r="E238" s="127"/>
      <c r="F238" s="127"/>
      <c r="G238" s="127"/>
      <c r="H238" s="127"/>
      <c r="I238" s="127"/>
      <c r="J238" s="127"/>
      <c r="K238" s="127"/>
      <c r="L238" s="127"/>
      <c r="M238" s="124"/>
      <c r="N238" s="127"/>
      <c r="O238" s="127"/>
      <c r="P238" s="127"/>
      <c r="Q238" s="127"/>
      <c r="R238" s="127"/>
      <c r="S238" s="124"/>
      <c r="T238" s="127"/>
      <c r="U238" s="127"/>
      <c r="V238" s="127"/>
      <c r="W238" s="127"/>
      <c r="X238" s="127"/>
      <c r="Y238" s="127"/>
      <c r="Z238" s="127"/>
      <c r="AA238" s="127"/>
      <c r="AB238" s="127"/>
      <c r="AC238" s="127"/>
      <c r="AD238" s="127"/>
      <c r="AE238" s="127"/>
      <c r="AF238" s="127"/>
      <c r="AG238" s="127"/>
      <c r="AH238" s="127"/>
      <c r="AI238" s="127"/>
      <c r="AJ238" s="127"/>
      <c r="AK238" s="127"/>
      <c r="AL238" s="127"/>
      <c r="AM238" s="127"/>
      <c r="AO238" s="127"/>
      <c r="AP238" s="127"/>
      <c r="AQ238" s="127"/>
      <c r="AR238" s="127"/>
      <c r="AS238" s="127"/>
      <c r="AT238" s="127"/>
      <c r="AU238" s="127"/>
      <c r="AV238" s="127"/>
      <c r="AW238" s="127"/>
      <c r="AX238" s="127"/>
      <c r="AY238" s="127"/>
      <c r="AZ238" s="127"/>
      <c r="BA238" s="127"/>
      <c r="BB238" s="127"/>
      <c r="BC238" s="127"/>
      <c r="BD238" s="127"/>
      <c r="BE238" s="127"/>
      <c r="BF238" s="127"/>
      <c r="BG238" s="127"/>
      <c r="BH238" s="127"/>
      <c r="BI238" s="127"/>
      <c r="BJ238" s="127"/>
      <c r="BK238" s="127"/>
      <c r="BL238" s="127"/>
      <c r="BM238" s="127"/>
      <c r="BN238" s="127"/>
      <c r="BO238" s="127"/>
      <c r="BP238" s="127"/>
      <c r="BQ238" s="127"/>
      <c r="BR238" s="127"/>
      <c r="BS238" s="127"/>
      <c r="BT238" s="127"/>
      <c r="BU238" s="127"/>
      <c r="BV238" s="127"/>
      <c r="BW238" s="127"/>
      <c r="BX238" s="124"/>
      <c r="BY238" s="127"/>
      <c r="BZ238" s="127"/>
      <c r="CA238" s="127"/>
      <c r="CB238" s="127"/>
      <c r="CC238" s="127"/>
      <c r="CD238" s="127"/>
      <c r="CE238" s="127"/>
      <c r="CF238" s="127"/>
      <c r="CG238" s="127"/>
      <c r="CH238" s="127"/>
      <c r="CI238" s="127"/>
      <c r="CJ238" s="127"/>
      <c r="CK238" s="127"/>
      <c r="CL238" s="127"/>
      <c r="CM238" s="127"/>
      <c r="CN238" s="127"/>
      <c r="CO238" s="127"/>
      <c r="CP238" s="127"/>
      <c r="CR238" s="127"/>
      <c r="CS238" s="127"/>
      <c r="CT238" s="127"/>
      <c r="CU238" s="127"/>
      <c r="CV238" s="127"/>
      <c r="CW238" s="127"/>
      <c r="CX238" s="127"/>
      <c r="CY238" s="127"/>
      <c r="CZ238" s="127"/>
      <c r="DA238" s="127"/>
      <c r="DB238" s="127"/>
      <c r="DC238" s="127"/>
      <c r="DD238" s="127"/>
      <c r="DE238" s="127"/>
      <c r="DF238" s="127"/>
      <c r="DG238" s="127"/>
      <c r="DH238" s="127"/>
      <c r="DI238" s="127"/>
      <c r="DJ238" s="127"/>
      <c r="DK238" s="127"/>
      <c r="DL238" s="127"/>
      <c r="DM238" s="127"/>
      <c r="DN238" s="127"/>
      <c r="DO238" s="127"/>
      <c r="DP238" s="127"/>
      <c r="DQ238" s="127"/>
      <c r="DR238" s="127"/>
      <c r="DS238" s="127"/>
      <c r="DT238" s="127"/>
      <c r="DU238" s="127"/>
      <c r="DW238" s="127"/>
      <c r="DX238" s="184"/>
      <c r="DY238" s="127"/>
      <c r="DZ238" s="127"/>
      <c r="EA238" s="127"/>
      <c r="EB238" s="127"/>
      <c r="EC238" s="127"/>
      <c r="ED238" s="127"/>
      <c r="EE238" s="127"/>
      <c r="EF238" s="127"/>
      <c r="EG238" s="127"/>
      <c r="EH238" s="127"/>
      <c r="EI238" s="127"/>
      <c r="EJ238" s="127"/>
      <c r="EK238" s="127"/>
      <c r="EL238" s="127"/>
      <c r="EM238" s="127"/>
      <c r="EN238" s="127"/>
      <c r="EO238" s="127"/>
      <c r="EP238" s="127"/>
    </row>
    <row r="239" s="125" customFormat="true" ht="12.75" hidden="false" customHeight="false" outlineLevel="0" collapsed="false">
      <c r="A239" s="196"/>
      <c r="B239" s="127"/>
      <c r="C239" s="124"/>
      <c r="D239" s="127"/>
      <c r="E239" s="127"/>
      <c r="F239" s="127"/>
      <c r="G239" s="127"/>
      <c r="H239" s="127"/>
      <c r="I239" s="127"/>
      <c r="J239" s="127"/>
      <c r="K239" s="127"/>
      <c r="L239" s="127"/>
      <c r="M239" s="124"/>
      <c r="N239" s="127"/>
      <c r="O239" s="127"/>
      <c r="P239" s="127"/>
      <c r="Q239" s="127"/>
      <c r="R239" s="127"/>
      <c r="S239" s="124"/>
      <c r="T239" s="127"/>
      <c r="U239" s="127"/>
      <c r="V239" s="127"/>
      <c r="W239" s="127"/>
      <c r="X239" s="127"/>
      <c r="Y239" s="127"/>
      <c r="Z239" s="127"/>
      <c r="AA239" s="127"/>
      <c r="AB239" s="127"/>
      <c r="AC239" s="127"/>
      <c r="AD239" s="127"/>
      <c r="AE239" s="127"/>
      <c r="AF239" s="127"/>
      <c r="AG239" s="127"/>
      <c r="AH239" s="127"/>
      <c r="AI239" s="127"/>
      <c r="AJ239" s="127"/>
      <c r="AK239" s="127"/>
      <c r="AL239" s="127"/>
      <c r="AM239" s="127"/>
      <c r="AO239" s="127"/>
      <c r="AP239" s="127"/>
      <c r="AQ239" s="127"/>
      <c r="AR239" s="127"/>
      <c r="AS239" s="127"/>
      <c r="AT239" s="127"/>
      <c r="AU239" s="127"/>
      <c r="AV239" s="127"/>
      <c r="AW239" s="127"/>
      <c r="AX239" s="127"/>
      <c r="AY239" s="127"/>
      <c r="AZ239" s="127"/>
      <c r="BA239" s="127"/>
      <c r="BB239" s="127"/>
      <c r="BC239" s="127"/>
      <c r="BD239" s="127"/>
      <c r="BE239" s="127"/>
      <c r="BF239" s="127"/>
      <c r="BG239" s="127"/>
      <c r="BH239" s="127"/>
      <c r="BI239" s="127"/>
      <c r="BJ239" s="127"/>
      <c r="BK239" s="127"/>
      <c r="BL239" s="127"/>
      <c r="BM239" s="127"/>
      <c r="BN239" s="127"/>
      <c r="BO239" s="127"/>
      <c r="BP239" s="127"/>
      <c r="BQ239" s="127"/>
      <c r="BR239" s="127"/>
      <c r="BS239" s="127"/>
      <c r="BT239" s="127"/>
      <c r="BU239" s="127"/>
      <c r="BV239" s="127"/>
      <c r="BW239" s="127"/>
      <c r="BX239" s="124"/>
      <c r="BY239" s="127"/>
      <c r="BZ239" s="127"/>
      <c r="CA239" s="127"/>
      <c r="CB239" s="127"/>
      <c r="CC239" s="127"/>
      <c r="CD239" s="127"/>
      <c r="CE239" s="127"/>
      <c r="CF239" s="127"/>
      <c r="CG239" s="127"/>
      <c r="CH239" s="127"/>
      <c r="CI239" s="127"/>
      <c r="CJ239" s="127"/>
      <c r="CK239" s="127"/>
      <c r="CL239" s="127"/>
      <c r="CM239" s="127"/>
      <c r="CN239" s="127"/>
      <c r="CO239" s="127"/>
      <c r="CP239" s="127"/>
      <c r="CR239" s="127"/>
      <c r="CS239" s="127"/>
      <c r="CT239" s="127"/>
      <c r="CU239" s="127"/>
      <c r="CV239" s="127"/>
      <c r="CW239" s="127"/>
      <c r="CX239" s="127"/>
      <c r="CY239" s="127"/>
      <c r="CZ239" s="127"/>
      <c r="DA239" s="127"/>
      <c r="DB239" s="127"/>
      <c r="DC239" s="127"/>
      <c r="DD239" s="127"/>
      <c r="DE239" s="127"/>
      <c r="DF239" s="127"/>
      <c r="DG239" s="127"/>
      <c r="DH239" s="127"/>
      <c r="DI239" s="127"/>
      <c r="DJ239" s="127"/>
      <c r="DK239" s="127"/>
      <c r="DL239" s="127"/>
      <c r="DM239" s="127"/>
      <c r="DN239" s="127"/>
      <c r="DO239" s="127"/>
      <c r="DP239" s="127"/>
      <c r="DQ239" s="127"/>
      <c r="DR239" s="127"/>
      <c r="DS239" s="127"/>
      <c r="DT239" s="127"/>
      <c r="DU239" s="127"/>
      <c r="DW239" s="127"/>
      <c r="DX239" s="184"/>
      <c r="DY239" s="127"/>
      <c r="DZ239" s="127"/>
      <c r="EA239" s="127"/>
      <c r="EB239" s="127"/>
      <c r="EC239" s="127"/>
      <c r="ED239" s="127"/>
      <c r="EE239" s="127"/>
      <c r="EF239" s="127"/>
      <c r="EG239" s="127"/>
      <c r="EH239" s="127"/>
      <c r="EI239" s="127"/>
      <c r="EJ239" s="127"/>
      <c r="EK239" s="127"/>
      <c r="EL239" s="127"/>
      <c r="EM239" s="127"/>
      <c r="EN239" s="127"/>
      <c r="EO239" s="127"/>
      <c r="EP239" s="127"/>
    </row>
    <row r="240" s="125" customFormat="true" ht="12.75" hidden="false" customHeight="false" outlineLevel="0" collapsed="false">
      <c r="A240" s="196"/>
      <c r="B240" s="127"/>
      <c r="C240" s="124"/>
      <c r="D240" s="127"/>
      <c r="E240" s="127"/>
      <c r="F240" s="127"/>
      <c r="G240" s="127"/>
      <c r="H240" s="127"/>
      <c r="I240" s="127"/>
      <c r="J240" s="127"/>
      <c r="K240" s="127"/>
      <c r="L240" s="127"/>
      <c r="M240" s="124"/>
      <c r="N240" s="127"/>
      <c r="O240" s="127"/>
      <c r="P240" s="127"/>
      <c r="Q240" s="127"/>
      <c r="R240" s="127"/>
      <c r="S240" s="124"/>
      <c r="T240" s="127"/>
      <c r="U240" s="127"/>
      <c r="V240" s="127"/>
      <c r="W240" s="127"/>
      <c r="X240" s="127"/>
      <c r="Y240" s="127"/>
      <c r="Z240" s="127"/>
      <c r="AA240" s="127"/>
      <c r="AB240" s="127"/>
      <c r="AC240" s="127"/>
      <c r="AD240" s="127"/>
      <c r="AE240" s="127"/>
      <c r="AF240" s="127"/>
      <c r="AG240" s="127"/>
      <c r="AH240" s="127"/>
      <c r="AI240" s="127"/>
      <c r="AJ240" s="127"/>
      <c r="AK240" s="127"/>
      <c r="AL240" s="127"/>
      <c r="AM240" s="127"/>
      <c r="AO240" s="127"/>
      <c r="AP240" s="127"/>
      <c r="AQ240" s="127"/>
      <c r="AR240" s="127"/>
      <c r="AS240" s="127"/>
      <c r="AT240" s="127"/>
      <c r="AU240" s="127"/>
      <c r="AV240" s="127"/>
      <c r="AW240" s="127"/>
      <c r="AX240" s="127"/>
      <c r="AY240" s="127"/>
      <c r="AZ240" s="127"/>
      <c r="BA240" s="127"/>
      <c r="BB240" s="127"/>
      <c r="BC240" s="127"/>
      <c r="BD240" s="127"/>
      <c r="BE240" s="127"/>
      <c r="BF240" s="127"/>
      <c r="BG240" s="127"/>
      <c r="BH240" s="127"/>
      <c r="BI240" s="127"/>
      <c r="BJ240" s="127"/>
      <c r="BK240" s="127"/>
      <c r="BL240" s="127"/>
      <c r="BM240" s="127"/>
      <c r="BN240" s="127"/>
      <c r="BO240" s="127"/>
      <c r="BP240" s="127"/>
      <c r="BQ240" s="127"/>
      <c r="BR240" s="127"/>
      <c r="BS240" s="127"/>
      <c r="BT240" s="127"/>
      <c r="BU240" s="127"/>
      <c r="BV240" s="127"/>
      <c r="BW240" s="127"/>
      <c r="BX240" s="124"/>
      <c r="BY240" s="127"/>
      <c r="BZ240" s="127"/>
      <c r="CA240" s="127"/>
      <c r="CB240" s="127"/>
      <c r="CC240" s="127"/>
      <c r="CD240" s="127"/>
      <c r="CE240" s="127"/>
      <c r="CF240" s="127"/>
      <c r="CG240" s="127"/>
      <c r="CH240" s="127"/>
      <c r="CI240" s="127"/>
      <c r="CJ240" s="127"/>
      <c r="CK240" s="127"/>
      <c r="CL240" s="127"/>
      <c r="CM240" s="127"/>
      <c r="CN240" s="127"/>
      <c r="CO240" s="127"/>
      <c r="CP240" s="127"/>
      <c r="CR240" s="127"/>
      <c r="CS240" s="127"/>
      <c r="CT240" s="127"/>
      <c r="CU240" s="127"/>
      <c r="CV240" s="127"/>
      <c r="CW240" s="127"/>
      <c r="CX240" s="127"/>
      <c r="CY240" s="127"/>
      <c r="CZ240" s="127"/>
      <c r="DA240" s="127"/>
      <c r="DB240" s="127"/>
      <c r="DC240" s="127"/>
      <c r="DD240" s="127"/>
      <c r="DE240" s="127"/>
      <c r="DF240" s="127"/>
      <c r="DG240" s="127"/>
      <c r="DH240" s="127"/>
      <c r="DI240" s="127"/>
      <c r="DJ240" s="127"/>
      <c r="DK240" s="127"/>
      <c r="DL240" s="127"/>
      <c r="DM240" s="127"/>
      <c r="DN240" s="127"/>
      <c r="DO240" s="127"/>
      <c r="DP240" s="127"/>
      <c r="DQ240" s="127"/>
      <c r="DR240" s="127"/>
      <c r="DS240" s="127"/>
      <c r="DT240" s="127"/>
      <c r="DU240" s="127"/>
      <c r="DW240" s="127"/>
      <c r="DX240" s="184"/>
      <c r="DY240" s="127"/>
      <c r="DZ240" s="127"/>
      <c r="EA240" s="127"/>
      <c r="EB240" s="127"/>
      <c r="EC240" s="127"/>
      <c r="ED240" s="127"/>
      <c r="EE240" s="127"/>
      <c r="EF240" s="127"/>
      <c r="EG240" s="127"/>
      <c r="EH240" s="127"/>
      <c r="EI240" s="127"/>
      <c r="EJ240" s="127"/>
      <c r="EK240" s="127"/>
      <c r="EL240" s="127"/>
      <c r="EM240" s="127"/>
      <c r="EN240" s="127"/>
      <c r="EO240" s="127"/>
      <c r="EP240" s="127"/>
    </row>
    <row r="241" s="125" customFormat="true" ht="12.75" hidden="false" customHeight="false" outlineLevel="0" collapsed="false">
      <c r="A241" s="196"/>
      <c r="B241" s="127"/>
      <c r="C241" s="124"/>
      <c r="D241" s="127"/>
      <c r="E241" s="127"/>
      <c r="F241" s="127"/>
      <c r="G241" s="127"/>
      <c r="H241" s="127"/>
      <c r="I241" s="127"/>
      <c r="J241" s="127"/>
      <c r="K241" s="127"/>
      <c r="L241" s="127"/>
      <c r="M241" s="124"/>
      <c r="N241" s="127"/>
      <c r="O241" s="127"/>
      <c r="P241" s="127"/>
      <c r="Q241" s="127"/>
      <c r="R241" s="127"/>
      <c r="S241" s="124"/>
      <c r="T241" s="127"/>
      <c r="U241" s="127"/>
      <c r="V241" s="127"/>
      <c r="W241" s="127"/>
      <c r="X241" s="127"/>
      <c r="Y241" s="127"/>
      <c r="Z241" s="127"/>
      <c r="AA241" s="127"/>
      <c r="AB241" s="127"/>
      <c r="AC241" s="127"/>
      <c r="AD241" s="127"/>
      <c r="AE241" s="127"/>
      <c r="AF241" s="127"/>
      <c r="AG241" s="127"/>
      <c r="AH241" s="127"/>
      <c r="AI241" s="127"/>
      <c r="AJ241" s="127"/>
      <c r="AK241" s="127"/>
      <c r="AL241" s="127"/>
      <c r="AM241" s="127"/>
      <c r="AO241" s="127"/>
      <c r="AP241" s="127"/>
      <c r="AQ241" s="127"/>
      <c r="AR241" s="127"/>
      <c r="AS241" s="127"/>
      <c r="AT241" s="127"/>
      <c r="AU241" s="127"/>
      <c r="AV241" s="127"/>
      <c r="AW241" s="127"/>
      <c r="AX241" s="127"/>
      <c r="AY241" s="127"/>
      <c r="AZ241" s="127"/>
      <c r="BA241" s="127"/>
      <c r="BB241" s="127"/>
      <c r="BC241" s="127"/>
      <c r="BD241" s="127"/>
      <c r="BE241" s="127"/>
      <c r="BF241" s="127"/>
      <c r="BG241" s="127"/>
      <c r="BH241" s="127"/>
      <c r="BI241" s="127"/>
      <c r="BJ241" s="127"/>
      <c r="BK241" s="127"/>
      <c r="BL241" s="127"/>
      <c r="BM241" s="127"/>
      <c r="BN241" s="127"/>
      <c r="BO241" s="127"/>
      <c r="BP241" s="127"/>
      <c r="BQ241" s="127"/>
      <c r="BR241" s="127"/>
      <c r="BS241" s="127"/>
      <c r="BT241" s="127"/>
      <c r="BU241" s="127"/>
      <c r="BV241" s="127"/>
      <c r="BW241" s="127"/>
      <c r="BX241" s="124"/>
      <c r="BY241" s="127"/>
      <c r="BZ241" s="127"/>
      <c r="CA241" s="127"/>
      <c r="CB241" s="127"/>
      <c r="CC241" s="127"/>
      <c r="CD241" s="127"/>
      <c r="CE241" s="127"/>
      <c r="CF241" s="127"/>
      <c r="CG241" s="127"/>
      <c r="CH241" s="127"/>
      <c r="CI241" s="127"/>
      <c r="CJ241" s="127"/>
      <c r="CK241" s="127"/>
      <c r="CL241" s="127"/>
      <c r="CM241" s="127"/>
      <c r="CN241" s="127"/>
      <c r="CO241" s="127"/>
      <c r="CP241" s="127"/>
      <c r="CR241" s="127"/>
      <c r="CS241" s="127"/>
      <c r="CT241" s="127"/>
      <c r="CU241" s="127"/>
      <c r="CV241" s="127"/>
      <c r="CW241" s="127"/>
      <c r="CX241" s="127"/>
      <c r="CY241" s="127"/>
      <c r="CZ241" s="127"/>
      <c r="DA241" s="127"/>
      <c r="DB241" s="127"/>
      <c r="DC241" s="127"/>
      <c r="DD241" s="127"/>
      <c r="DE241" s="127"/>
      <c r="DF241" s="127"/>
      <c r="DG241" s="127"/>
      <c r="DH241" s="127"/>
      <c r="DI241" s="127"/>
      <c r="DJ241" s="127"/>
      <c r="DK241" s="127"/>
      <c r="DL241" s="127"/>
      <c r="DM241" s="127"/>
      <c r="DN241" s="127"/>
      <c r="DO241" s="127"/>
      <c r="DP241" s="127"/>
      <c r="DQ241" s="127"/>
      <c r="DR241" s="127"/>
      <c r="DS241" s="127"/>
      <c r="DT241" s="127"/>
      <c r="DU241" s="127"/>
      <c r="DW241" s="127"/>
      <c r="DX241" s="184"/>
      <c r="DY241" s="127"/>
      <c r="DZ241" s="127"/>
      <c r="EA241" s="127"/>
      <c r="EB241" s="127"/>
      <c r="EC241" s="127"/>
      <c r="ED241" s="127"/>
      <c r="EE241" s="127"/>
      <c r="EF241" s="127"/>
      <c r="EG241" s="127"/>
      <c r="EH241" s="127"/>
      <c r="EI241" s="127"/>
      <c r="EJ241" s="127"/>
      <c r="EK241" s="127"/>
      <c r="EL241" s="127"/>
      <c r="EM241" s="127"/>
      <c r="EN241" s="127"/>
      <c r="EO241" s="127"/>
      <c r="EP241" s="127"/>
    </row>
    <row r="242" s="125" customFormat="true" ht="12.75" hidden="false" customHeight="false" outlineLevel="0" collapsed="false">
      <c r="A242" s="196"/>
      <c r="B242" s="127"/>
      <c r="C242" s="124"/>
      <c r="D242" s="127"/>
      <c r="E242" s="127"/>
      <c r="F242" s="127"/>
      <c r="G242" s="127"/>
      <c r="H242" s="127"/>
      <c r="I242" s="127"/>
      <c r="J242" s="127"/>
      <c r="K242" s="127"/>
      <c r="L242" s="127"/>
      <c r="M242" s="124"/>
      <c r="N242" s="127"/>
      <c r="O242" s="127"/>
      <c r="P242" s="127"/>
      <c r="Q242" s="127"/>
      <c r="R242" s="127"/>
      <c r="S242" s="124"/>
      <c r="T242" s="127"/>
      <c r="U242" s="127"/>
      <c r="V242" s="127"/>
      <c r="W242" s="127"/>
      <c r="X242" s="127"/>
      <c r="Y242" s="127"/>
      <c r="Z242" s="127"/>
      <c r="AA242" s="127"/>
      <c r="AB242" s="127"/>
      <c r="AC242" s="127"/>
      <c r="AD242" s="127"/>
      <c r="AE242" s="127"/>
      <c r="AF242" s="127"/>
      <c r="AG242" s="127"/>
      <c r="AH242" s="127"/>
      <c r="AI242" s="127"/>
      <c r="AJ242" s="127"/>
      <c r="AK242" s="127"/>
      <c r="AL242" s="127"/>
      <c r="AM242" s="127"/>
      <c r="AO242" s="127"/>
      <c r="AP242" s="127"/>
      <c r="AQ242" s="127"/>
      <c r="AR242" s="127"/>
      <c r="AS242" s="127"/>
      <c r="AT242" s="127"/>
      <c r="AU242" s="127"/>
      <c r="AV242" s="127"/>
      <c r="AW242" s="127"/>
      <c r="AX242" s="127"/>
      <c r="AY242" s="127"/>
      <c r="AZ242" s="127"/>
      <c r="BA242" s="127"/>
      <c r="BB242" s="127"/>
      <c r="BC242" s="127"/>
      <c r="BD242" s="127"/>
      <c r="BE242" s="127"/>
      <c r="BF242" s="127"/>
      <c r="BG242" s="127"/>
      <c r="BH242" s="127"/>
      <c r="BI242" s="127"/>
      <c r="BJ242" s="127"/>
      <c r="BK242" s="127"/>
      <c r="BL242" s="127"/>
      <c r="BM242" s="127"/>
      <c r="BN242" s="127"/>
      <c r="BO242" s="127"/>
      <c r="BP242" s="127"/>
      <c r="BQ242" s="127"/>
      <c r="BR242" s="127"/>
      <c r="BS242" s="127"/>
      <c r="BT242" s="127"/>
      <c r="BU242" s="127"/>
      <c r="BV242" s="127"/>
      <c r="BW242" s="127"/>
      <c r="BX242" s="124"/>
      <c r="BY242" s="127"/>
      <c r="BZ242" s="127"/>
      <c r="CA242" s="127"/>
      <c r="CB242" s="127"/>
      <c r="CC242" s="127"/>
      <c r="CD242" s="127"/>
      <c r="CE242" s="127"/>
      <c r="CF242" s="127"/>
      <c r="CG242" s="127"/>
      <c r="CH242" s="127"/>
      <c r="CI242" s="127"/>
      <c r="CJ242" s="127"/>
      <c r="CK242" s="127"/>
      <c r="CL242" s="127"/>
      <c r="CM242" s="127"/>
      <c r="CN242" s="127"/>
      <c r="CO242" s="127"/>
      <c r="CP242" s="127"/>
      <c r="CR242" s="127"/>
      <c r="CS242" s="127"/>
      <c r="CT242" s="127"/>
      <c r="CU242" s="127"/>
      <c r="CV242" s="127"/>
      <c r="CW242" s="127"/>
      <c r="CX242" s="127"/>
      <c r="CY242" s="127"/>
      <c r="CZ242" s="127"/>
      <c r="DA242" s="127"/>
      <c r="DB242" s="127"/>
      <c r="DC242" s="127"/>
      <c r="DD242" s="127"/>
      <c r="DE242" s="127"/>
      <c r="DF242" s="127"/>
      <c r="DG242" s="127"/>
      <c r="DH242" s="127"/>
      <c r="DI242" s="127"/>
      <c r="DJ242" s="127"/>
      <c r="DK242" s="127"/>
      <c r="DL242" s="127"/>
      <c r="DM242" s="127"/>
      <c r="DN242" s="127"/>
      <c r="DO242" s="127"/>
      <c r="DP242" s="127"/>
      <c r="DQ242" s="127"/>
      <c r="DR242" s="127"/>
      <c r="DS242" s="127"/>
      <c r="DT242" s="127"/>
      <c r="DU242" s="127"/>
      <c r="DW242" s="127"/>
      <c r="DX242" s="184"/>
      <c r="DY242" s="127"/>
      <c r="DZ242" s="127"/>
      <c r="EA242" s="127"/>
      <c r="EB242" s="127"/>
      <c r="EC242" s="127"/>
      <c r="ED242" s="127"/>
      <c r="EE242" s="127"/>
      <c r="EF242" s="127"/>
      <c r="EG242" s="127"/>
      <c r="EH242" s="127"/>
      <c r="EI242" s="127"/>
      <c r="EJ242" s="127"/>
      <c r="EK242" s="127"/>
      <c r="EL242" s="127"/>
      <c r="EM242" s="127"/>
      <c r="EN242" s="127"/>
      <c r="EO242" s="127"/>
      <c r="EP242" s="127"/>
    </row>
    <row r="243" s="125" customFormat="true" ht="12.75" hidden="false" customHeight="false" outlineLevel="0" collapsed="false">
      <c r="A243" s="196"/>
      <c r="B243" s="127"/>
      <c r="C243" s="124"/>
      <c r="D243" s="127"/>
      <c r="E243" s="127"/>
      <c r="F243" s="127"/>
      <c r="G243" s="127"/>
      <c r="H243" s="127"/>
      <c r="I243" s="127"/>
      <c r="J243" s="127"/>
      <c r="K243" s="127"/>
      <c r="L243" s="127"/>
      <c r="M243" s="124"/>
      <c r="N243" s="127"/>
      <c r="O243" s="127"/>
      <c r="P243" s="127"/>
      <c r="Q243" s="127"/>
      <c r="R243" s="127"/>
      <c r="S243" s="124"/>
      <c r="T243" s="127"/>
      <c r="U243" s="127"/>
      <c r="V243" s="127"/>
      <c r="W243" s="127"/>
      <c r="X243" s="127"/>
      <c r="Y243" s="127"/>
      <c r="Z243" s="127"/>
      <c r="AA243" s="127"/>
      <c r="AB243" s="127"/>
      <c r="AC243" s="127"/>
      <c r="AD243" s="127"/>
      <c r="AE243" s="127"/>
      <c r="AF243" s="127"/>
      <c r="AG243" s="127"/>
      <c r="AH243" s="127"/>
      <c r="AI243" s="127"/>
      <c r="AJ243" s="127"/>
      <c r="AK243" s="127"/>
      <c r="AL243" s="127"/>
      <c r="AM243" s="127"/>
      <c r="AO243" s="127"/>
      <c r="AP243" s="127"/>
      <c r="AQ243" s="127"/>
      <c r="AR243" s="127"/>
      <c r="AS243" s="127"/>
      <c r="AT243" s="127"/>
      <c r="AU243" s="127"/>
      <c r="AV243" s="127"/>
      <c r="AW243" s="127"/>
      <c r="AX243" s="127"/>
      <c r="AY243" s="127"/>
      <c r="AZ243" s="127"/>
      <c r="BA243" s="127"/>
      <c r="BB243" s="127"/>
      <c r="BC243" s="127"/>
      <c r="BD243" s="127"/>
      <c r="BE243" s="127"/>
      <c r="BF243" s="127"/>
      <c r="BG243" s="127"/>
      <c r="BH243" s="127"/>
      <c r="BI243" s="127"/>
      <c r="BJ243" s="127"/>
      <c r="BK243" s="127"/>
      <c r="BL243" s="127"/>
      <c r="BM243" s="127"/>
      <c r="BN243" s="127"/>
      <c r="BO243" s="127"/>
      <c r="BP243" s="127"/>
      <c r="BQ243" s="127"/>
      <c r="BR243" s="127"/>
      <c r="BS243" s="127"/>
      <c r="BT243" s="127"/>
      <c r="BU243" s="127"/>
      <c r="BV243" s="127"/>
      <c r="BW243" s="127"/>
      <c r="BX243" s="124"/>
      <c r="BY243" s="127"/>
      <c r="BZ243" s="127"/>
      <c r="CA243" s="127"/>
      <c r="CB243" s="127"/>
      <c r="CC243" s="127"/>
      <c r="CD243" s="127"/>
      <c r="CE243" s="127"/>
      <c r="CF243" s="127"/>
      <c r="CG243" s="127"/>
      <c r="CH243" s="127"/>
      <c r="CI243" s="127"/>
      <c r="CJ243" s="127"/>
      <c r="CK243" s="127"/>
      <c r="CL243" s="127"/>
      <c r="CM243" s="127"/>
      <c r="CN243" s="127"/>
      <c r="CO243" s="127"/>
      <c r="CP243" s="127"/>
      <c r="CR243" s="127"/>
      <c r="CS243" s="127"/>
      <c r="CT243" s="127"/>
      <c r="CU243" s="127"/>
      <c r="CV243" s="127"/>
      <c r="CW243" s="127"/>
      <c r="CX243" s="127"/>
      <c r="CY243" s="127"/>
      <c r="CZ243" s="127"/>
      <c r="DA243" s="127"/>
      <c r="DB243" s="127"/>
      <c r="DC243" s="127"/>
      <c r="DD243" s="127"/>
      <c r="DE243" s="127"/>
      <c r="DF243" s="127"/>
      <c r="DG243" s="127"/>
      <c r="DH243" s="127"/>
      <c r="DI243" s="127"/>
      <c r="DJ243" s="127"/>
      <c r="DK243" s="127"/>
      <c r="DL243" s="127"/>
      <c r="DM243" s="127"/>
      <c r="DN243" s="127"/>
      <c r="DO243" s="127"/>
      <c r="DP243" s="127"/>
      <c r="DQ243" s="127"/>
      <c r="DR243" s="127"/>
      <c r="DS243" s="127"/>
      <c r="DT243" s="127"/>
      <c r="DU243" s="127"/>
      <c r="DW243" s="127"/>
      <c r="DX243" s="184"/>
      <c r="DY243" s="127"/>
      <c r="DZ243" s="127"/>
      <c r="EA243" s="127"/>
      <c r="EB243" s="127"/>
      <c r="EC243" s="127"/>
      <c r="ED243" s="127"/>
      <c r="EE243" s="127"/>
      <c r="EF243" s="127"/>
      <c r="EG243" s="127"/>
      <c r="EH243" s="127"/>
      <c r="EI243" s="127"/>
      <c r="EJ243" s="127"/>
      <c r="EK243" s="127"/>
      <c r="EL243" s="127"/>
      <c r="EM243" s="127"/>
      <c r="EN243" s="127"/>
      <c r="EO243" s="127"/>
      <c r="EP243" s="127"/>
    </row>
    <row r="244" s="125" customFormat="true" ht="12.75" hidden="false" customHeight="false" outlineLevel="0" collapsed="false">
      <c r="A244" s="196"/>
      <c r="B244" s="127"/>
      <c r="C244" s="124"/>
      <c r="D244" s="127"/>
      <c r="E244" s="127"/>
      <c r="F244" s="127"/>
      <c r="G244" s="127"/>
      <c r="H244" s="127"/>
      <c r="I244" s="127"/>
      <c r="J244" s="127"/>
      <c r="K244" s="127"/>
      <c r="L244" s="127"/>
      <c r="M244" s="124"/>
      <c r="N244" s="127"/>
      <c r="O244" s="127"/>
      <c r="P244" s="127"/>
      <c r="Q244" s="127"/>
      <c r="R244" s="127"/>
      <c r="S244" s="124"/>
      <c r="T244" s="127"/>
      <c r="U244" s="127"/>
      <c r="V244" s="127"/>
      <c r="W244" s="127"/>
      <c r="X244" s="127"/>
      <c r="Y244" s="127"/>
      <c r="Z244" s="127"/>
      <c r="AA244" s="127"/>
      <c r="AB244" s="127"/>
      <c r="AC244" s="127"/>
      <c r="AD244" s="127"/>
      <c r="AE244" s="127"/>
      <c r="AF244" s="127"/>
      <c r="AG244" s="127"/>
      <c r="AH244" s="127"/>
      <c r="AI244" s="127"/>
      <c r="AJ244" s="127"/>
      <c r="AK244" s="127"/>
      <c r="AL244" s="127"/>
      <c r="AM244" s="127"/>
      <c r="AO244" s="127"/>
      <c r="AP244" s="127"/>
      <c r="AQ244" s="127"/>
      <c r="AR244" s="127"/>
      <c r="AS244" s="127"/>
      <c r="AT244" s="127"/>
      <c r="AU244" s="127"/>
      <c r="AV244" s="127"/>
      <c r="AW244" s="127"/>
      <c r="AX244" s="127"/>
      <c r="AY244" s="127"/>
      <c r="AZ244" s="127"/>
      <c r="BA244" s="127"/>
      <c r="BB244" s="127"/>
      <c r="BC244" s="127"/>
      <c r="BD244" s="127"/>
      <c r="BE244" s="127"/>
      <c r="BF244" s="127"/>
      <c r="BG244" s="127"/>
      <c r="BH244" s="127"/>
      <c r="BI244" s="127"/>
      <c r="BJ244" s="127"/>
      <c r="BK244" s="127"/>
      <c r="BL244" s="127"/>
      <c r="BM244" s="127"/>
      <c r="BN244" s="127"/>
      <c r="BO244" s="127"/>
      <c r="BP244" s="127"/>
      <c r="BQ244" s="127"/>
      <c r="BR244" s="127"/>
      <c r="BS244" s="127"/>
      <c r="BT244" s="127"/>
      <c r="BU244" s="127"/>
      <c r="BV244" s="127"/>
      <c r="BW244" s="127"/>
      <c r="BX244" s="124"/>
      <c r="BY244" s="127"/>
      <c r="BZ244" s="127"/>
      <c r="CA244" s="127"/>
      <c r="CB244" s="127"/>
      <c r="CC244" s="127"/>
      <c r="CD244" s="127"/>
      <c r="CE244" s="127"/>
      <c r="CF244" s="127"/>
      <c r="CG244" s="127"/>
      <c r="CH244" s="127"/>
      <c r="CI244" s="127"/>
      <c r="CJ244" s="127"/>
      <c r="CK244" s="127"/>
      <c r="CL244" s="127"/>
      <c r="CM244" s="127"/>
      <c r="CN244" s="127"/>
      <c r="CO244" s="127"/>
      <c r="CP244" s="127"/>
      <c r="CR244" s="127"/>
      <c r="CS244" s="127"/>
      <c r="CT244" s="127"/>
      <c r="CU244" s="127"/>
      <c r="CV244" s="127"/>
      <c r="CW244" s="127"/>
      <c r="CX244" s="127"/>
      <c r="CY244" s="127"/>
      <c r="CZ244" s="127"/>
      <c r="DA244" s="127"/>
      <c r="DB244" s="127"/>
      <c r="DC244" s="127"/>
      <c r="DD244" s="127"/>
      <c r="DE244" s="127"/>
      <c r="DF244" s="127"/>
      <c r="DG244" s="127"/>
      <c r="DH244" s="127"/>
      <c r="DI244" s="127"/>
      <c r="DJ244" s="127"/>
      <c r="DK244" s="127"/>
      <c r="DL244" s="127"/>
      <c r="DM244" s="127"/>
      <c r="DN244" s="127"/>
      <c r="DO244" s="127"/>
      <c r="DP244" s="127"/>
      <c r="DQ244" s="127"/>
      <c r="DR244" s="127"/>
      <c r="DS244" s="127"/>
      <c r="DT244" s="127"/>
      <c r="DU244" s="127"/>
      <c r="DW244" s="127"/>
      <c r="DX244" s="184"/>
      <c r="DY244" s="127"/>
      <c r="DZ244" s="127"/>
      <c r="EA244" s="127"/>
      <c r="EB244" s="127"/>
      <c r="EC244" s="127"/>
      <c r="ED244" s="127"/>
      <c r="EE244" s="127"/>
      <c r="EF244" s="127"/>
      <c r="EG244" s="127"/>
      <c r="EH244" s="127"/>
      <c r="EI244" s="127"/>
      <c r="EJ244" s="127"/>
      <c r="EK244" s="127"/>
      <c r="EL244" s="127"/>
      <c r="EM244" s="127"/>
      <c r="EN244" s="127"/>
      <c r="EO244" s="127"/>
      <c r="EP244" s="127"/>
    </row>
    <row r="245" s="125" customFormat="true" ht="12.75" hidden="false" customHeight="false" outlineLevel="0" collapsed="false">
      <c r="A245" s="196"/>
      <c r="B245" s="127"/>
      <c r="C245" s="124"/>
      <c r="D245" s="127"/>
      <c r="E245" s="127"/>
      <c r="F245" s="127"/>
      <c r="G245" s="127"/>
      <c r="H245" s="127"/>
      <c r="I245" s="127"/>
      <c r="J245" s="127"/>
      <c r="K245" s="127"/>
      <c r="L245" s="127"/>
      <c r="M245" s="124"/>
      <c r="N245" s="127"/>
      <c r="O245" s="127"/>
      <c r="P245" s="127"/>
      <c r="Q245" s="127"/>
      <c r="R245" s="127"/>
      <c r="S245" s="124"/>
      <c r="T245" s="127"/>
      <c r="U245" s="127"/>
      <c r="V245" s="127"/>
      <c r="W245" s="127"/>
      <c r="X245" s="127"/>
      <c r="Y245" s="127"/>
      <c r="Z245" s="127"/>
      <c r="AA245" s="127"/>
      <c r="AB245" s="127"/>
      <c r="AC245" s="127"/>
      <c r="AD245" s="127"/>
      <c r="AE245" s="127"/>
      <c r="AF245" s="127"/>
      <c r="AG245" s="127"/>
      <c r="AH245" s="127"/>
      <c r="AI245" s="127"/>
      <c r="AJ245" s="127"/>
      <c r="AK245" s="127"/>
      <c r="AL245" s="127"/>
      <c r="AM245" s="127"/>
      <c r="AO245" s="127"/>
      <c r="AP245" s="127"/>
      <c r="AQ245" s="127"/>
      <c r="AR245" s="127"/>
      <c r="AS245" s="127"/>
      <c r="AT245" s="127"/>
      <c r="AU245" s="127"/>
      <c r="AV245" s="127"/>
      <c r="AW245" s="127"/>
      <c r="AX245" s="127"/>
      <c r="AY245" s="127"/>
      <c r="AZ245" s="127"/>
      <c r="BA245" s="127"/>
      <c r="BB245" s="127"/>
      <c r="BC245" s="127"/>
      <c r="BD245" s="127"/>
      <c r="BE245" s="127"/>
      <c r="BF245" s="127"/>
      <c r="BG245" s="127"/>
      <c r="BH245" s="127"/>
      <c r="BI245" s="127"/>
      <c r="BJ245" s="127"/>
      <c r="BK245" s="127"/>
      <c r="BL245" s="127"/>
      <c r="BM245" s="127"/>
      <c r="BN245" s="127"/>
      <c r="BO245" s="127"/>
      <c r="BP245" s="127"/>
      <c r="BQ245" s="127"/>
      <c r="BR245" s="127"/>
      <c r="BS245" s="127"/>
      <c r="BT245" s="127"/>
      <c r="BU245" s="127"/>
      <c r="BV245" s="127"/>
      <c r="BW245" s="127"/>
      <c r="BX245" s="124"/>
      <c r="BY245" s="127"/>
      <c r="BZ245" s="127"/>
      <c r="CA245" s="127"/>
      <c r="CB245" s="127"/>
      <c r="CC245" s="127"/>
      <c r="CD245" s="127"/>
      <c r="CE245" s="127"/>
      <c r="CF245" s="127"/>
      <c r="CG245" s="127"/>
      <c r="CH245" s="127"/>
      <c r="CI245" s="127"/>
      <c r="CJ245" s="127"/>
      <c r="CK245" s="127"/>
      <c r="CL245" s="127"/>
      <c r="CM245" s="127"/>
      <c r="CN245" s="127"/>
      <c r="CO245" s="127"/>
      <c r="CP245" s="127"/>
      <c r="CR245" s="127"/>
      <c r="CS245" s="127"/>
      <c r="CT245" s="127"/>
      <c r="CU245" s="127"/>
      <c r="CV245" s="127"/>
      <c r="CW245" s="127"/>
      <c r="CX245" s="127"/>
      <c r="CY245" s="127"/>
      <c r="CZ245" s="127"/>
      <c r="DA245" s="127"/>
      <c r="DB245" s="127"/>
      <c r="DC245" s="127"/>
      <c r="DD245" s="127"/>
      <c r="DE245" s="127"/>
      <c r="DF245" s="127"/>
      <c r="DG245" s="127"/>
      <c r="DH245" s="127"/>
      <c r="DI245" s="127"/>
      <c r="DJ245" s="127"/>
      <c r="DK245" s="127"/>
      <c r="DL245" s="127"/>
      <c r="DM245" s="127"/>
      <c r="DN245" s="127"/>
      <c r="DO245" s="127"/>
      <c r="DP245" s="127"/>
      <c r="DQ245" s="127"/>
      <c r="DR245" s="127"/>
      <c r="DS245" s="127"/>
      <c r="DT245" s="127"/>
      <c r="DU245" s="127"/>
      <c r="DW245" s="127"/>
      <c r="DX245" s="184"/>
      <c r="DY245" s="127"/>
      <c r="DZ245" s="127"/>
      <c r="EA245" s="127"/>
      <c r="EB245" s="127"/>
      <c r="EC245" s="127"/>
      <c r="ED245" s="127"/>
      <c r="EE245" s="127"/>
      <c r="EF245" s="127"/>
      <c r="EG245" s="127"/>
      <c r="EH245" s="127"/>
      <c r="EI245" s="127"/>
      <c r="EJ245" s="127"/>
      <c r="EK245" s="127"/>
      <c r="EL245" s="127"/>
      <c r="EM245" s="127"/>
      <c r="EN245" s="127"/>
      <c r="EO245" s="127"/>
      <c r="EP245" s="127"/>
    </row>
    <row r="246" s="125" customFormat="true" ht="12.75" hidden="false" customHeight="false" outlineLevel="0" collapsed="false">
      <c r="A246" s="196"/>
      <c r="B246" s="127"/>
      <c r="C246" s="124"/>
      <c r="D246" s="127"/>
      <c r="E246" s="127"/>
      <c r="F246" s="127"/>
      <c r="G246" s="127"/>
      <c r="H246" s="127"/>
      <c r="I246" s="127"/>
      <c r="J246" s="127"/>
      <c r="K246" s="127"/>
      <c r="L246" s="127"/>
      <c r="M246" s="124"/>
      <c r="N246" s="127"/>
      <c r="O246" s="127"/>
      <c r="P246" s="127"/>
      <c r="Q246" s="127"/>
      <c r="R246" s="127"/>
      <c r="S246" s="124"/>
      <c r="T246" s="127"/>
      <c r="U246" s="127"/>
      <c r="V246" s="127"/>
      <c r="W246" s="127"/>
      <c r="X246" s="127"/>
      <c r="Y246" s="127"/>
      <c r="Z246" s="127"/>
      <c r="AA246" s="127"/>
      <c r="AB246" s="127"/>
      <c r="AC246" s="127"/>
      <c r="AD246" s="127"/>
      <c r="AE246" s="127"/>
      <c r="AF246" s="127"/>
      <c r="AG246" s="127"/>
      <c r="AH246" s="127"/>
      <c r="AI246" s="127"/>
      <c r="AJ246" s="127"/>
      <c r="AK246" s="127"/>
      <c r="AL246" s="127"/>
      <c r="AM246" s="127"/>
      <c r="AO246" s="127"/>
      <c r="AP246" s="127"/>
      <c r="AQ246" s="127"/>
      <c r="AR246" s="127"/>
      <c r="AS246" s="127"/>
      <c r="AT246" s="127"/>
      <c r="AU246" s="127"/>
      <c r="AV246" s="127"/>
      <c r="AW246" s="127"/>
      <c r="AX246" s="127"/>
      <c r="AY246" s="127"/>
      <c r="AZ246" s="127"/>
      <c r="BA246" s="127"/>
      <c r="BB246" s="127"/>
      <c r="BC246" s="127"/>
      <c r="BD246" s="127"/>
      <c r="BE246" s="127"/>
      <c r="BF246" s="127"/>
      <c r="BG246" s="127"/>
      <c r="BH246" s="127"/>
      <c r="BI246" s="127"/>
      <c r="BJ246" s="127"/>
      <c r="BK246" s="127"/>
      <c r="BL246" s="127"/>
      <c r="BM246" s="127"/>
      <c r="BN246" s="127"/>
      <c r="BO246" s="127"/>
      <c r="BP246" s="127"/>
      <c r="BQ246" s="127"/>
      <c r="BR246" s="127"/>
      <c r="BS246" s="127"/>
      <c r="BT246" s="127"/>
      <c r="BU246" s="127"/>
      <c r="BV246" s="127"/>
      <c r="BW246" s="127"/>
      <c r="BX246" s="124"/>
      <c r="BY246" s="127"/>
      <c r="BZ246" s="127"/>
      <c r="CA246" s="127"/>
      <c r="CB246" s="127"/>
      <c r="CC246" s="127"/>
      <c r="CD246" s="127"/>
      <c r="CE246" s="127"/>
      <c r="CF246" s="127"/>
      <c r="CG246" s="127"/>
      <c r="CH246" s="127"/>
      <c r="CI246" s="127"/>
      <c r="CJ246" s="127"/>
      <c r="CK246" s="127"/>
      <c r="CL246" s="127"/>
      <c r="CM246" s="127"/>
      <c r="CN246" s="127"/>
      <c r="CO246" s="127"/>
      <c r="CP246" s="127"/>
      <c r="CR246" s="127"/>
      <c r="CS246" s="127"/>
      <c r="CT246" s="127"/>
      <c r="CU246" s="127"/>
      <c r="CV246" s="127"/>
      <c r="CW246" s="127"/>
      <c r="CX246" s="127"/>
      <c r="CY246" s="127"/>
      <c r="CZ246" s="127"/>
      <c r="DA246" s="127"/>
      <c r="DB246" s="127"/>
      <c r="DC246" s="127"/>
      <c r="DD246" s="127"/>
      <c r="DE246" s="127"/>
      <c r="DF246" s="127"/>
      <c r="DG246" s="127"/>
      <c r="DH246" s="127"/>
      <c r="DI246" s="127"/>
      <c r="DJ246" s="127"/>
      <c r="DK246" s="127"/>
      <c r="DL246" s="127"/>
      <c r="DM246" s="127"/>
      <c r="DN246" s="127"/>
      <c r="DO246" s="127"/>
      <c r="DP246" s="127"/>
      <c r="DQ246" s="127"/>
      <c r="DR246" s="127"/>
      <c r="DS246" s="127"/>
      <c r="DT246" s="127"/>
      <c r="DU246" s="127"/>
      <c r="DW246" s="127"/>
      <c r="DX246" s="184"/>
      <c r="DY246" s="127"/>
      <c r="DZ246" s="127"/>
      <c r="EA246" s="127"/>
      <c r="EB246" s="127"/>
      <c r="EC246" s="127"/>
      <c r="ED246" s="127"/>
      <c r="EE246" s="127"/>
      <c r="EF246" s="127"/>
      <c r="EG246" s="127"/>
      <c r="EH246" s="127"/>
      <c r="EI246" s="127"/>
      <c r="EJ246" s="127"/>
      <c r="EK246" s="127"/>
      <c r="EL246" s="127"/>
      <c r="EM246" s="127"/>
      <c r="EN246" s="127"/>
      <c r="EO246" s="127"/>
      <c r="EP246" s="127"/>
    </row>
    <row r="247" s="125" customFormat="true" ht="12.75" hidden="false" customHeight="false" outlineLevel="0" collapsed="false">
      <c r="A247" s="196"/>
      <c r="B247" s="127"/>
      <c r="C247" s="124"/>
      <c r="D247" s="127"/>
      <c r="E247" s="127"/>
      <c r="F247" s="127"/>
      <c r="G247" s="127"/>
      <c r="H247" s="127"/>
      <c r="I247" s="127"/>
      <c r="J247" s="127"/>
      <c r="K247" s="127"/>
      <c r="L247" s="127"/>
      <c r="M247" s="124"/>
      <c r="N247" s="127"/>
      <c r="O247" s="127"/>
      <c r="P247" s="127"/>
      <c r="Q247" s="127"/>
      <c r="R247" s="127"/>
      <c r="S247" s="124"/>
      <c r="T247" s="127"/>
      <c r="U247" s="127"/>
      <c r="V247" s="127"/>
      <c r="W247" s="127"/>
      <c r="X247" s="127"/>
      <c r="Y247" s="127"/>
      <c r="Z247" s="127"/>
      <c r="AA247" s="127"/>
      <c r="AB247" s="127"/>
      <c r="AC247" s="127"/>
      <c r="AD247" s="127"/>
      <c r="AE247" s="127"/>
      <c r="AF247" s="127"/>
      <c r="AG247" s="127"/>
      <c r="AH247" s="127"/>
      <c r="AI247" s="127"/>
      <c r="AJ247" s="127"/>
      <c r="AK247" s="127"/>
      <c r="AL247" s="127"/>
      <c r="AM247" s="127"/>
      <c r="AO247" s="127"/>
      <c r="AP247" s="127"/>
      <c r="AQ247" s="127"/>
      <c r="AR247" s="127"/>
      <c r="AS247" s="127"/>
      <c r="AT247" s="127"/>
      <c r="AU247" s="127"/>
      <c r="AV247" s="127"/>
      <c r="AW247" s="127"/>
      <c r="AX247" s="127"/>
      <c r="AY247" s="127"/>
      <c r="AZ247" s="127"/>
      <c r="BA247" s="127"/>
      <c r="BB247" s="127"/>
      <c r="BC247" s="127"/>
      <c r="BD247" s="127"/>
      <c r="BE247" s="127"/>
      <c r="BF247" s="127"/>
      <c r="BG247" s="127"/>
      <c r="BH247" s="127"/>
      <c r="BI247" s="127"/>
      <c r="BJ247" s="127"/>
      <c r="BK247" s="127"/>
      <c r="BL247" s="127"/>
      <c r="BM247" s="127"/>
      <c r="BN247" s="127"/>
      <c r="BO247" s="127"/>
      <c r="BP247" s="127"/>
      <c r="BQ247" s="127"/>
      <c r="BR247" s="127"/>
      <c r="BS247" s="127"/>
      <c r="BT247" s="127"/>
      <c r="BU247" s="127"/>
      <c r="BV247" s="127"/>
      <c r="BW247" s="127"/>
      <c r="BX247" s="124"/>
      <c r="BY247" s="127"/>
      <c r="BZ247" s="127"/>
      <c r="CA247" s="127"/>
      <c r="CB247" s="127"/>
      <c r="CC247" s="127"/>
      <c r="CD247" s="127"/>
      <c r="CE247" s="127"/>
      <c r="CF247" s="127"/>
      <c r="CG247" s="127"/>
      <c r="CH247" s="127"/>
      <c r="CI247" s="127"/>
      <c r="CJ247" s="127"/>
      <c r="CK247" s="127"/>
      <c r="CL247" s="127"/>
      <c r="CM247" s="127"/>
      <c r="CN247" s="127"/>
      <c r="CO247" s="127"/>
      <c r="CP247" s="127"/>
      <c r="CR247" s="127"/>
      <c r="CS247" s="127"/>
      <c r="CT247" s="127"/>
      <c r="CU247" s="127"/>
      <c r="CV247" s="127"/>
      <c r="CW247" s="127"/>
      <c r="CX247" s="127"/>
      <c r="CY247" s="127"/>
      <c r="CZ247" s="127"/>
      <c r="DA247" s="127"/>
      <c r="DB247" s="127"/>
      <c r="DC247" s="127"/>
      <c r="DD247" s="127"/>
      <c r="DE247" s="127"/>
      <c r="DF247" s="127"/>
      <c r="DG247" s="127"/>
      <c r="DH247" s="127"/>
      <c r="DI247" s="127"/>
      <c r="DJ247" s="127"/>
      <c r="DK247" s="127"/>
      <c r="DL247" s="127"/>
      <c r="DM247" s="127"/>
      <c r="DN247" s="127"/>
      <c r="DO247" s="127"/>
      <c r="DP247" s="127"/>
      <c r="DQ247" s="127"/>
      <c r="DR247" s="127"/>
      <c r="DS247" s="127"/>
      <c r="DT247" s="127"/>
      <c r="DU247" s="127"/>
      <c r="DW247" s="127"/>
      <c r="DX247" s="184"/>
      <c r="DY247" s="127"/>
      <c r="DZ247" s="127"/>
      <c r="EA247" s="127"/>
      <c r="EB247" s="127"/>
      <c r="EC247" s="127"/>
      <c r="ED247" s="127"/>
      <c r="EE247" s="127"/>
      <c r="EF247" s="127"/>
      <c r="EG247" s="127"/>
      <c r="EH247" s="127"/>
      <c r="EI247" s="127"/>
      <c r="EJ247" s="127"/>
      <c r="EK247" s="127"/>
      <c r="EL247" s="127"/>
      <c r="EM247" s="127"/>
      <c r="EN247" s="127"/>
      <c r="EO247" s="127"/>
      <c r="EP247" s="127"/>
    </row>
    <row r="248" s="125" customFormat="true" ht="12.75" hidden="false" customHeight="false" outlineLevel="0" collapsed="false">
      <c r="A248" s="196"/>
      <c r="B248" s="127"/>
      <c r="C248" s="124"/>
      <c r="D248" s="127"/>
      <c r="E248" s="127"/>
      <c r="F248" s="127"/>
      <c r="G248" s="127"/>
      <c r="H248" s="127"/>
      <c r="I248" s="127"/>
      <c r="J248" s="127"/>
      <c r="K248" s="127"/>
      <c r="L248" s="127"/>
      <c r="M248" s="124"/>
      <c r="N248" s="127"/>
      <c r="O248" s="127"/>
      <c r="P248" s="127"/>
      <c r="Q248" s="127"/>
      <c r="R248" s="127"/>
      <c r="S248" s="124"/>
      <c r="T248" s="127"/>
      <c r="U248" s="127"/>
      <c r="V248" s="127"/>
      <c r="W248" s="127"/>
      <c r="X248" s="127"/>
      <c r="Y248" s="127"/>
      <c r="Z248" s="127"/>
      <c r="AA248" s="127"/>
      <c r="AB248" s="127"/>
      <c r="AC248" s="127"/>
      <c r="AD248" s="127"/>
      <c r="AE248" s="127"/>
      <c r="AF248" s="127"/>
      <c r="AG248" s="127"/>
      <c r="AH248" s="127"/>
      <c r="AI248" s="127"/>
      <c r="AJ248" s="127"/>
      <c r="AK248" s="127"/>
      <c r="AL248" s="127"/>
      <c r="AM248" s="127"/>
      <c r="AO248" s="127"/>
      <c r="AP248" s="127"/>
      <c r="AQ248" s="127"/>
      <c r="AR248" s="127"/>
      <c r="AS248" s="127"/>
      <c r="AT248" s="127"/>
      <c r="AU248" s="127"/>
      <c r="AV248" s="127"/>
      <c r="AW248" s="127"/>
      <c r="AX248" s="127"/>
      <c r="AY248" s="127"/>
      <c r="AZ248" s="127"/>
      <c r="BA248" s="127"/>
      <c r="BB248" s="127"/>
      <c r="BC248" s="127"/>
      <c r="BD248" s="127"/>
      <c r="BE248" s="127"/>
      <c r="BF248" s="127"/>
      <c r="BG248" s="127"/>
      <c r="BH248" s="127"/>
      <c r="BI248" s="127"/>
      <c r="BJ248" s="127"/>
      <c r="BK248" s="127"/>
      <c r="BL248" s="127"/>
      <c r="BM248" s="127"/>
      <c r="BN248" s="127"/>
      <c r="BO248" s="127"/>
      <c r="BP248" s="127"/>
      <c r="BQ248" s="127"/>
      <c r="BR248" s="127"/>
      <c r="BS248" s="127"/>
      <c r="BT248" s="127"/>
      <c r="BU248" s="127"/>
      <c r="BV248" s="127"/>
      <c r="BW248" s="127"/>
      <c r="BX248" s="124"/>
      <c r="BY248" s="127"/>
      <c r="BZ248" s="127"/>
      <c r="CA248" s="127"/>
      <c r="CB248" s="127"/>
      <c r="CC248" s="127"/>
      <c r="CD248" s="127"/>
      <c r="CE248" s="127"/>
      <c r="CF248" s="127"/>
      <c r="CG248" s="127"/>
      <c r="CH248" s="127"/>
      <c r="CI248" s="127"/>
      <c r="CJ248" s="127"/>
      <c r="CK248" s="127"/>
      <c r="CL248" s="127"/>
      <c r="CM248" s="127"/>
      <c r="CN248" s="127"/>
      <c r="CO248" s="127"/>
      <c r="CP248" s="127"/>
      <c r="CR248" s="127"/>
      <c r="CS248" s="127"/>
      <c r="CT248" s="127"/>
      <c r="CU248" s="127"/>
      <c r="CV248" s="127"/>
      <c r="CW248" s="127"/>
      <c r="CX248" s="127"/>
      <c r="CY248" s="127"/>
      <c r="CZ248" s="127"/>
      <c r="DA248" s="127"/>
      <c r="DB248" s="127"/>
      <c r="DC248" s="127"/>
      <c r="DD248" s="127"/>
      <c r="DE248" s="127"/>
      <c r="DF248" s="127"/>
      <c r="DG248" s="127"/>
      <c r="DH248" s="127"/>
      <c r="DI248" s="127"/>
      <c r="DJ248" s="127"/>
      <c r="DK248" s="127"/>
      <c r="DL248" s="127"/>
      <c r="DM248" s="127"/>
      <c r="DN248" s="127"/>
      <c r="DO248" s="127"/>
      <c r="DP248" s="127"/>
      <c r="DQ248" s="127"/>
      <c r="DR248" s="127"/>
      <c r="DS248" s="127"/>
      <c r="DT248" s="127"/>
      <c r="DU248" s="127"/>
      <c r="DW248" s="127"/>
      <c r="DX248" s="184"/>
      <c r="DY248" s="127"/>
      <c r="DZ248" s="127"/>
      <c r="EA248" s="127"/>
      <c r="EB248" s="127"/>
      <c r="EC248" s="127"/>
      <c r="ED248" s="127"/>
      <c r="EE248" s="127"/>
      <c r="EF248" s="127"/>
      <c r="EG248" s="127"/>
      <c r="EH248" s="127"/>
      <c r="EI248" s="127"/>
      <c r="EJ248" s="127"/>
      <c r="EK248" s="127"/>
      <c r="EL248" s="127"/>
      <c r="EM248" s="127"/>
      <c r="EN248" s="127"/>
      <c r="EO248" s="127"/>
      <c r="EP248" s="127"/>
    </row>
    <row r="249" s="125" customFormat="true" ht="12.75" hidden="false" customHeight="false" outlineLevel="0" collapsed="false">
      <c r="A249" s="196"/>
      <c r="B249" s="127"/>
      <c r="C249" s="124"/>
      <c r="D249" s="127"/>
      <c r="E249" s="127"/>
      <c r="F249" s="127"/>
      <c r="G249" s="127"/>
      <c r="H249" s="127"/>
      <c r="I249" s="127"/>
      <c r="J249" s="127"/>
      <c r="K249" s="127"/>
      <c r="L249" s="127"/>
      <c r="M249" s="124"/>
      <c r="N249" s="127"/>
      <c r="O249" s="127"/>
      <c r="P249" s="127"/>
      <c r="Q249" s="127"/>
      <c r="R249" s="127"/>
      <c r="S249" s="124"/>
      <c r="T249" s="127"/>
      <c r="U249" s="127"/>
      <c r="V249" s="127"/>
      <c r="W249" s="127"/>
      <c r="X249" s="127"/>
      <c r="Y249" s="127"/>
      <c r="Z249" s="127"/>
      <c r="AA249" s="127"/>
      <c r="AB249" s="127"/>
      <c r="AC249" s="127"/>
      <c r="AD249" s="127"/>
      <c r="AE249" s="127"/>
      <c r="AF249" s="127"/>
      <c r="AG249" s="127"/>
      <c r="AH249" s="127"/>
      <c r="AI249" s="127"/>
      <c r="AJ249" s="127"/>
      <c r="AK249" s="127"/>
      <c r="AL249" s="127"/>
      <c r="AM249" s="127"/>
      <c r="AO249" s="127"/>
      <c r="AP249" s="127"/>
      <c r="AQ249" s="127"/>
      <c r="AR249" s="127"/>
      <c r="AS249" s="127"/>
      <c r="AT249" s="127"/>
      <c r="AU249" s="127"/>
      <c r="AV249" s="127"/>
      <c r="AW249" s="127"/>
      <c r="AX249" s="127"/>
      <c r="AY249" s="127"/>
      <c r="AZ249" s="127"/>
      <c r="BA249" s="127"/>
      <c r="BB249" s="127"/>
      <c r="BC249" s="127"/>
      <c r="BD249" s="127"/>
      <c r="BE249" s="127"/>
      <c r="BF249" s="127"/>
      <c r="BG249" s="127"/>
      <c r="BH249" s="127"/>
      <c r="BI249" s="127"/>
      <c r="BJ249" s="127"/>
      <c r="BK249" s="127"/>
      <c r="BL249" s="127"/>
      <c r="BM249" s="127"/>
      <c r="BN249" s="127"/>
      <c r="BO249" s="127"/>
      <c r="BP249" s="127"/>
      <c r="BQ249" s="127"/>
      <c r="BR249" s="127"/>
      <c r="BS249" s="127"/>
      <c r="BT249" s="127"/>
      <c r="BU249" s="127"/>
      <c r="BV249" s="127"/>
      <c r="BW249" s="127"/>
      <c r="BX249" s="124"/>
      <c r="BY249" s="127"/>
      <c r="BZ249" s="127"/>
      <c r="CA249" s="127"/>
      <c r="CB249" s="127"/>
      <c r="CC249" s="127"/>
      <c r="CD249" s="127"/>
      <c r="CE249" s="127"/>
      <c r="CF249" s="127"/>
      <c r="CG249" s="127"/>
      <c r="CH249" s="127"/>
      <c r="CI249" s="127"/>
      <c r="CJ249" s="127"/>
      <c r="CK249" s="127"/>
      <c r="CL249" s="127"/>
      <c r="CM249" s="127"/>
      <c r="CN249" s="127"/>
      <c r="CO249" s="127"/>
      <c r="CP249" s="127"/>
      <c r="CR249" s="127"/>
      <c r="CS249" s="127"/>
      <c r="CT249" s="127"/>
      <c r="CU249" s="127"/>
      <c r="CV249" s="127"/>
      <c r="CW249" s="127"/>
      <c r="CX249" s="127"/>
      <c r="CY249" s="127"/>
      <c r="CZ249" s="127"/>
      <c r="DA249" s="127"/>
      <c r="DB249" s="127"/>
      <c r="DC249" s="127"/>
      <c r="DD249" s="127"/>
      <c r="DE249" s="127"/>
      <c r="DF249" s="127"/>
      <c r="DG249" s="127"/>
      <c r="DH249" s="127"/>
      <c r="DI249" s="127"/>
      <c r="DJ249" s="127"/>
      <c r="DK249" s="127"/>
      <c r="DL249" s="127"/>
      <c r="DM249" s="127"/>
      <c r="DN249" s="127"/>
      <c r="DO249" s="127"/>
      <c r="DP249" s="127"/>
      <c r="DQ249" s="127"/>
      <c r="DR249" s="127"/>
      <c r="DS249" s="127"/>
      <c r="DT249" s="127"/>
      <c r="DU249" s="127"/>
      <c r="DW249" s="127"/>
      <c r="DX249" s="184"/>
      <c r="DY249" s="127"/>
      <c r="DZ249" s="127"/>
      <c r="EA249" s="127"/>
      <c r="EB249" s="127"/>
      <c r="EC249" s="127"/>
      <c r="ED249" s="127"/>
      <c r="EE249" s="127"/>
      <c r="EF249" s="127"/>
      <c r="EG249" s="127"/>
      <c r="EH249" s="127"/>
      <c r="EI249" s="127"/>
      <c r="EJ249" s="127"/>
      <c r="EK249" s="127"/>
      <c r="EL249" s="127"/>
      <c r="EM249" s="127"/>
      <c r="EN249" s="127"/>
      <c r="EO249" s="127"/>
      <c r="EP249" s="127"/>
    </row>
    <row r="250" s="125" customFormat="true" ht="12.75" hidden="false" customHeight="false" outlineLevel="0" collapsed="false">
      <c r="A250" s="196"/>
      <c r="B250" s="127"/>
      <c r="C250" s="124"/>
      <c r="D250" s="127"/>
      <c r="E250" s="127"/>
      <c r="F250" s="127"/>
      <c r="G250" s="127"/>
      <c r="H250" s="127"/>
      <c r="I250" s="127"/>
      <c r="J250" s="127"/>
      <c r="K250" s="127"/>
      <c r="L250" s="127"/>
      <c r="M250" s="124"/>
      <c r="N250" s="127"/>
      <c r="O250" s="127"/>
      <c r="P250" s="127"/>
      <c r="Q250" s="127"/>
      <c r="R250" s="127"/>
      <c r="S250" s="124"/>
      <c r="T250" s="127"/>
      <c r="U250" s="127"/>
      <c r="V250" s="127"/>
      <c r="W250" s="127"/>
      <c r="X250" s="127"/>
      <c r="Y250" s="127"/>
      <c r="Z250" s="127"/>
      <c r="AA250" s="127"/>
      <c r="AB250" s="127"/>
      <c r="AC250" s="127"/>
      <c r="AD250" s="127"/>
      <c r="AE250" s="127"/>
      <c r="AF250" s="127"/>
      <c r="AG250" s="127"/>
      <c r="AH250" s="127"/>
      <c r="AI250" s="127"/>
      <c r="AJ250" s="127"/>
      <c r="AK250" s="127"/>
      <c r="AL250" s="127"/>
      <c r="AM250" s="127"/>
      <c r="AO250" s="127"/>
      <c r="AP250" s="127"/>
      <c r="AQ250" s="127"/>
      <c r="AR250" s="127"/>
      <c r="AS250" s="127"/>
      <c r="AT250" s="127"/>
      <c r="AU250" s="127"/>
      <c r="AV250" s="127"/>
      <c r="AW250" s="127"/>
      <c r="AX250" s="127"/>
      <c r="AY250" s="127"/>
      <c r="AZ250" s="127"/>
      <c r="BA250" s="127"/>
      <c r="BB250" s="127"/>
      <c r="BC250" s="127"/>
      <c r="BD250" s="127"/>
      <c r="BE250" s="127"/>
      <c r="BF250" s="127"/>
      <c r="BG250" s="127"/>
      <c r="BH250" s="127"/>
      <c r="BI250" s="127"/>
      <c r="BJ250" s="127"/>
      <c r="BK250" s="127"/>
      <c r="BL250" s="127"/>
      <c r="BM250" s="127"/>
      <c r="BN250" s="127"/>
      <c r="BO250" s="127"/>
      <c r="BP250" s="127"/>
      <c r="BQ250" s="127"/>
      <c r="BR250" s="127"/>
      <c r="BS250" s="127"/>
      <c r="BT250" s="127"/>
      <c r="BU250" s="127"/>
      <c r="BV250" s="127"/>
      <c r="BW250" s="127"/>
      <c r="BX250" s="124"/>
      <c r="BY250" s="127"/>
      <c r="BZ250" s="127"/>
      <c r="CA250" s="127"/>
      <c r="CB250" s="127"/>
      <c r="CC250" s="127"/>
      <c r="CD250" s="127"/>
      <c r="CE250" s="127"/>
      <c r="CF250" s="127"/>
      <c r="CG250" s="127"/>
      <c r="CH250" s="127"/>
      <c r="CI250" s="127"/>
      <c r="CJ250" s="127"/>
      <c r="CK250" s="127"/>
      <c r="CL250" s="127"/>
      <c r="CM250" s="127"/>
      <c r="CN250" s="127"/>
      <c r="CO250" s="127"/>
      <c r="CP250" s="127"/>
      <c r="CR250" s="127"/>
      <c r="CS250" s="127"/>
      <c r="CT250" s="127"/>
      <c r="CU250" s="127"/>
      <c r="CV250" s="127"/>
      <c r="CW250" s="127"/>
      <c r="CX250" s="127"/>
      <c r="CY250" s="127"/>
      <c r="CZ250" s="127"/>
      <c r="DA250" s="127"/>
      <c r="DB250" s="127"/>
      <c r="DC250" s="127"/>
      <c r="DD250" s="127"/>
      <c r="DE250" s="127"/>
      <c r="DF250" s="127"/>
      <c r="DG250" s="127"/>
      <c r="DH250" s="127"/>
      <c r="DI250" s="127"/>
      <c r="DJ250" s="127"/>
      <c r="DK250" s="127"/>
      <c r="DL250" s="127"/>
      <c r="DM250" s="127"/>
      <c r="DN250" s="127"/>
      <c r="DO250" s="127"/>
      <c r="DP250" s="127"/>
      <c r="DQ250" s="127"/>
      <c r="DR250" s="127"/>
      <c r="DS250" s="127"/>
      <c r="DT250" s="127"/>
      <c r="DU250" s="127"/>
      <c r="DW250" s="127"/>
      <c r="DX250" s="184"/>
      <c r="DY250" s="127"/>
      <c r="DZ250" s="127"/>
      <c r="EA250" s="127"/>
      <c r="EB250" s="127"/>
      <c r="EC250" s="127"/>
      <c r="ED250" s="127"/>
      <c r="EE250" s="127"/>
      <c r="EF250" s="127"/>
      <c r="EG250" s="127"/>
      <c r="EH250" s="127"/>
      <c r="EI250" s="127"/>
      <c r="EJ250" s="127"/>
      <c r="EK250" s="127"/>
      <c r="EL250" s="127"/>
      <c r="EM250" s="127"/>
      <c r="EN250" s="127"/>
      <c r="EO250" s="127"/>
      <c r="EP250" s="127"/>
    </row>
    <row r="251" s="125" customFormat="true" ht="12.75" hidden="false" customHeight="false" outlineLevel="0" collapsed="false">
      <c r="A251" s="196"/>
      <c r="B251" s="127"/>
      <c r="C251" s="124"/>
      <c r="D251" s="127"/>
      <c r="E251" s="127"/>
      <c r="F251" s="127"/>
      <c r="G251" s="127"/>
      <c r="H251" s="127"/>
      <c r="I251" s="127"/>
      <c r="J251" s="127"/>
      <c r="K251" s="127"/>
      <c r="L251" s="127"/>
      <c r="M251" s="124"/>
      <c r="N251" s="127"/>
      <c r="O251" s="127"/>
      <c r="P251" s="127"/>
      <c r="Q251" s="127"/>
      <c r="R251" s="127"/>
      <c r="S251" s="124"/>
      <c r="T251" s="127"/>
      <c r="U251" s="127"/>
      <c r="V251" s="127"/>
      <c r="W251" s="127"/>
      <c r="X251" s="127"/>
      <c r="Y251" s="127"/>
      <c r="Z251" s="127"/>
      <c r="AA251" s="127"/>
      <c r="AB251" s="127"/>
      <c r="AC251" s="127"/>
      <c r="AD251" s="127"/>
      <c r="AE251" s="127"/>
      <c r="AF251" s="127"/>
      <c r="AG251" s="127"/>
      <c r="AH251" s="127"/>
      <c r="AI251" s="127"/>
      <c r="AJ251" s="127"/>
      <c r="AK251" s="127"/>
      <c r="AL251" s="127"/>
      <c r="AM251" s="127"/>
      <c r="AO251" s="127"/>
      <c r="AP251" s="127"/>
      <c r="AQ251" s="127"/>
      <c r="AR251" s="127"/>
      <c r="AS251" s="127"/>
      <c r="AT251" s="127"/>
      <c r="AU251" s="127"/>
      <c r="AV251" s="127"/>
      <c r="AW251" s="127"/>
      <c r="AX251" s="127"/>
      <c r="AY251" s="127"/>
      <c r="AZ251" s="127"/>
      <c r="BA251" s="127"/>
      <c r="BB251" s="127"/>
      <c r="BC251" s="127"/>
      <c r="BD251" s="127"/>
      <c r="BE251" s="127"/>
      <c r="BF251" s="127"/>
      <c r="BG251" s="127"/>
      <c r="BH251" s="127"/>
      <c r="BI251" s="127"/>
      <c r="BJ251" s="127"/>
      <c r="BK251" s="127"/>
      <c r="BL251" s="127"/>
      <c r="BM251" s="127"/>
      <c r="BN251" s="127"/>
      <c r="BO251" s="127"/>
      <c r="BP251" s="127"/>
      <c r="BQ251" s="127"/>
      <c r="BR251" s="127"/>
      <c r="BS251" s="127"/>
      <c r="BT251" s="127"/>
      <c r="BU251" s="127"/>
      <c r="BV251" s="127"/>
      <c r="BW251" s="127"/>
      <c r="BX251" s="124"/>
      <c r="BY251" s="127"/>
      <c r="BZ251" s="127"/>
      <c r="CA251" s="127"/>
      <c r="CB251" s="127"/>
      <c r="CC251" s="127"/>
      <c r="CD251" s="127"/>
      <c r="CE251" s="127"/>
      <c r="CF251" s="127"/>
      <c r="CG251" s="127"/>
      <c r="CH251" s="127"/>
      <c r="CI251" s="127"/>
      <c r="CJ251" s="127"/>
      <c r="CK251" s="127"/>
      <c r="CL251" s="127"/>
      <c r="CM251" s="127"/>
      <c r="CN251" s="127"/>
      <c r="CO251" s="127"/>
      <c r="CP251" s="127"/>
      <c r="CR251" s="127"/>
      <c r="CS251" s="127"/>
      <c r="CT251" s="127"/>
      <c r="CU251" s="127"/>
      <c r="CV251" s="127"/>
      <c r="CW251" s="127"/>
      <c r="CX251" s="127"/>
      <c r="CY251" s="127"/>
      <c r="CZ251" s="127"/>
      <c r="DA251" s="127"/>
      <c r="DB251" s="127"/>
      <c r="DC251" s="127"/>
      <c r="DD251" s="127"/>
      <c r="DE251" s="127"/>
      <c r="DF251" s="127"/>
      <c r="DG251" s="127"/>
      <c r="DH251" s="127"/>
      <c r="DI251" s="127"/>
      <c r="DJ251" s="127"/>
      <c r="DK251" s="127"/>
      <c r="DL251" s="127"/>
      <c r="DM251" s="127"/>
      <c r="DN251" s="127"/>
      <c r="DO251" s="127"/>
      <c r="DP251" s="127"/>
      <c r="DQ251" s="127"/>
      <c r="DR251" s="127"/>
      <c r="DS251" s="127"/>
      <c r="DT251" s="127"/>
      <c r="DU251" s="127"/>
      <c r="DW251" s="127"/>
      <c r="DX251" s="184"/>
      <c r="DY251" s="127"/>
      <c r="DZ251" s="127"/>
      <c r="EA251" s="127"/>
      <c r="EB251" s="127"/>
      <c r="EC251" s="127"/>
      <c r="ED251" s="127"/>
      <c r="EE251" s="127"/>
      <c r="EF251" s="127"/>
      <c r="EG251" s="127"/>
      <c r="EH251" s="127"/>
      <c r="EI251" s="127"/>
      <c r="EJ251" s="127"/>
      <c r="EK251" s="127"/>
      <c r="EL251" s="127"/>
      <c r="EM251" s="127"/>
      <c r="EN251" s="127"/>
      <c r="EO251" s="127"/>
      <c r="EP251" s="127"/>
    </row>
    <row r="252" s="125" customFormat="true" ht="12.75" hidden="false" customHeight="false" outlineLevel="0" collapsed="false">
      <c r="A252" s="196"/>
      <c r="B252" s="127"/>
      <c r="C252" s="124"/>
      <c r="D252" s="127"/>
      <c r="E252" s="127"/>
      <c r="F252" s="127"/>
      <c r="G252" s="127"/>
      <c r="H252" s="127"/>
      <c r="I252" s="127"/>
      <c r="J252" s="127"/>
      <c r="K252" s="127"/>
      <c r="L252" s="127"/>
      <c r="M252" s="124"/>
      <c r="N252" s="127"/>
      <c r="O252" s="127"/>
      <c r="P252" s="127"/>
      <c r="Q252" s="127"/>
      <c r="R252" s="127"/>
      <c r="S252" s="124"/>
      <c r="T252" s="127"/>
      <c r="U252" s="127"/>
      <c r="V252" s="127"/>
      <c r="W252" s="127"/>
      <c r="X252" s="127"/>
      <c r="Y252" s="127"/>
      <c r="Z252" s="127"/>
      <c r="AA252" s="127"/>
      <c r="AB252" s="127"/>
      <c r="AC252" s="127"/>
      <c r="AD252" s="127"/>
      <c r="AE252" s="127"/>
      <c r="AF252" s="127"/>
      <c r="AG252" s="127"/>
      <c r="AH252" s="127"/>
      <c r="AI252" s="127"/>
      <c r="AJ252" s="127"/>
      <c r="AK252" s="127"/>
      <c r="AL252" s="127"/>
      <c r="AM252" s="127"/>
      <c r="AO252" s="127"/>
      <c r="AP252" s="127"/>
      <c r="AQ252" s="127"/>
      <c r="AR252" s="127"/>
      <c r="AS252" s="127"/>
      <c r="AT252" s="127"/>
      <c r="AU252" s="127"/>
      <c r="AV252" s="127"/>
      <c r="AW252" s="127"/>
      <c r="AX252" s="127"/>
      <c r="AY252" s="127"/>
      <c r="AZ252" s="127"/>
      <c r="BA252" s="127"/>
      <c r="BB252" s="127"/>
      <c r="BC252" s="127"/>
      <c r="BD252" s="127"/>
      <c r="BE252" s="127"/>
      <c r="BF252" s="127"/>
      <c r="BG252" s="127"/>
      <c r="BH252" s="127"/>
      <c r="BI252" s="127"/>
      <c r="BJ252" s="127"/>
      <c r="BK252" s="127"/>
      <c r="BL252" s="127"/>
      <c r="BM252" s="127"/>
      <c r="BN252" s="127"/>
      <c r="BO252" s="127"/>
      <c r="BP252" s="127"/>
      <c r="BQ252" s="127"/>
      <c r="BR252" s="127"/>
      <c r="BS252" s="127"/>
      <c r="BT252" s="127"/>
      <c r="BU252" s="127"/>
      <c r="BV252" s="127"/>
      <c r="BW252" s="127"/>
      <c r="BX252" s="124"/>
      <c r="BY252" s="127"/>
      <c r="BZ252" s="127"/>
      <c r="CA252" s="127"/>
      <c r="CB252" s="127"/>
      <c r="CC252" s="127"/>
      <c r="CD252" s="127"/>
      <c r="CE252" s="127"/>
      <c r="CF252" s="127"/>
      <c r="CG252" s="127"/>
      <c r="CH252" s="127"/>
      <c r="CI252" s="127"/>
      <c r="CJ252" s="127"/>
      <c r="CK252" s="127"/>
      <c r="CL252" s="127"/>
      <c r="CM252" s="127"/>
      <c r="CN252" s="127"/>
      <c r="CO252" s="127"/>
      <c r="CP252" s="127"/>
      <c r="CR252" s="127"/>
      <c r="CS252" s="127"/>
      <c r="CT252" s="127"/>
      <c r="CU252" s="127"/>
      <c r="CV252" s="127"/>
      <c r="CW252" s="127"/>
      <c r="CX252" s="127"/>
      <c r="CY252" s="127"/>
      <c r="CZ252" s="127"/>
      <c r="DA252" s="127"/>
      <c r="DB252" s="127"/>
      <c r="DC252" s="127"/>
      <c r="DD252" s="127"/>
      <c r="DE252" s="127"/>
      <c r="DF252" s="127"/>
      <c r="DG252" s="127"/>
      <c r="DH252" s="127"/>
      <c r="DI252" s="127"/>
      <c r="DJ252" s="127"/>
      <c r="DK252" s="127"/>
      <c r="DL252" s="127"/>
      <c r="DM252" s="127"/>
      <c r="DN252" s="127"/>
      <c r="DO252" s="127"/>
      <c r="DP252" s="127"/>
      <c r="DQ252" s="127"/>
      <c r="DR252" s="127"/>
      <c r="DS252" s="127"/>
      <c r="DT252" s="127"/>
      <c r="DU252" s="127"/>
      <c r="DW252" s="127"/>
      <c r="DX252" s="184"/>
      <c r="DY252" s="127"/>
      <c r="DZ252" s="127"/>
      <c r="EA252" s="127"/>
      <c r="EB252" s="127"/>
      <c r="EC252" s="127"/>
      <c r="ED252" s="127"/>
      <c r="EE252" s="127"/>
      <c r="EF252" s="127"/>
      <c r="EG252" s="127"/>
      <c r="EH252" s="127"/>
      <c r="EI252" s="127"/>
      <c r="EJ252" s="127"/>
      <c r="EK252" s="127"/>
      <c r="EL252" s="127"/>
      <c r="EM252" s="127"/>
      <c r="EN252" s="127"/>
      <c r="EO252" s="127"/>
      <c r="EP252" s="127"/>
    </row>
    <row r="253" s="125" customFormat="true" ht="12.75" hidden="false" customHeight="false" outlineLevel="0" collapsed="false">
      <c r="A253" s="196"/>
      <c r="B253" s="127"/>
      <c r="C253" s="124"/>
      <c r="D253" s="127"/>
      <c r="E253" s="127"/>
      <c r="F253" s="127"/>
      <c r="G253" s="127"/>
      <c r="H253" s="127"/>
      <c r="I253" s="127"/>
      <c r="J253" s="127"/>
      <c r="K253" s="127"/>
      <c r="L253" s="127"/>
      <c r="M253" s="124"/>
      <c r="N253" s="127"/>
      <c r="O253" s="127"/>
      <c r="P253" s="127"/>
      <c r="Q253" s="127"/>
      <c r="R253" s="127"/>
      <c r="S253" s="124"/>
      <c r="T253" s="127"/>
      <c r="U253" s="127"/>
      <c r="V253" s="127"/>
      <c r="W253" s="127"/>
      <c r="X253" s="127"/>
      <c r="Y253" s="127"/>
      <c r="Z253" s="127"/>
      <c r="AA253" s="127"/>
      <c r="AB253" s="127"/>
      <c r="AC253" s="127"/>
      <c r="AD253" s="127"/>
      <c r="AE253" s="127"/>
      <c r="AF253" s="127"/>
      <c r="AG253" s="127"/>
      <c r="AH253" s="127"/>
      <c r="AI253" s="127"/>
      <c r="AJ253" s="127"/>
      <c r="AK253" s="127"/>
      <c r="AL253" s="127"/>
      <c r="AM253" s="127"/>
      <c r="AO253" s="127"/>
      <c r="AP253" s="127"/>
      <c r="AQ253" s="127"/>
      <c r="AR253" s="127"/>
      <c r="AS253" s="127"/>
      <c r="AT253" s="127"/>
      <c r="AU253" s="127"/>
      <c r="AV253" s="127"/>
      <c r="AW253" s="127"/>
      <c r="AX253" s="127"/>
      <c r="AY253" s="127"/>
      <c r="AZ253" s="127"/>
      <c r="BA253" s="127"/>
      <c r="BB253" s="127"/>
      <c r="BC253" s="127"/>
      <c r="BD253" s="127"/>
      <c r="BE253" s="127"/>
      <c r="BF253" s="127"/>
      <c r="BG253" s="127"/>
      <c r="BH253" s="127"/>
      <c r="BI253" s="127"/>
      <c r="BJ253" s="127"/>
      <c r="BK253" s="127"/>
      <c r="BL253" s="127"/>
      <c r="BM253" s="127"/>
      <c r="BN253" s="127"/>
      <c r="BO253" s="127"/>
      <c r="BP253" s="127"/>
      <c r="BQ253" s="127"/>
      <c r="BR253" s="127"/>
      <c r="BS253" s="127"/>
      <c r="BT253" s="127"/>
      <c r="BU253" s="127"/>
      <c r="BV253" s="127"/>
      <c r="BW253" s="127"/>
      <c r="BX253" s="124"/>
      <c r="BY253" s="127"/>
      <c r="BZ253" s="127"/>
      <c r="CA253" s="127"/>
      <c r="CB253" s="127"/>
      <c r="CC253" s="127"/>
      <c r="CD253" s="127"/>
      <c r="CE253" s="127"/>
      <c r="CF253" s="127"/>
      <c r="CG253" s="127"/>
      <c r="CH253" s="127"/>
      <c r="CI253" s="127"/>
      <c r="CJ253" s="127"/>
      <c r="CK253" s="127"/>
      <c r="CL253" s="127"/>
      <c r="CM253" s="127"/>
      <c r="CN253" s="127"/>
      <c r="CO253" s="127"/>
      <c r="CP253" s="127"/>
      <c r="CR253" s="127"/>
      <c r="CS253" s="127"/>
      <c r="CT253" s="127"/>
      <c r="CU253" s="127"/>
      <c r="CV253" s="127"/>
      <c r="CW253" s="127"/>
      <c r="CX253" s="127"/>
      <c r="CY253" s="127"/>
      <c r="CZ253" s="127"/>
      <c r="DA253" s="127"/>
      <c r="DB253" s="127"/>
      <c r="DC253" s="127"/>
      <c r="DD253" s="127"/>
      <c r="DE253" s="127"/>
      <c r="DF253" s="127"/>
      <c r="DG253" s="127"/>
      <c r="DH253" s="127"/>
      <c r="DI253" s="127"/>
      <c r="DJ253" s="127"/>
      <c r="DK253" s="127"/>
      <c r="DL253" s="127"/>
      <c r="DM253" s="127"/>
      <c r="DN253" s="127"/>
      <c r="DO253" s="127"/>
      <c r="DP253" s="127"/>
      <c r="DQ253" s="127"/>
      <c r="DR253" s="127"/>
      <c r="DS253" s="127"/>
      <c r="DT253" s="127"/>
      <c r="DU253" s="127"/>
      <c r="DW253" s="127"/>
      <c r="DX253" s="184"/>
      <c r="DY253" s="127"/>
      <c r="DZ253" s="127"/>
      <c r="EA253" s="127"/>
      <c r="EB253" s="127"/>
      <c r="EC253" s="127"/>
      <c r="ED253" s="127"/>
      <c r="EE253" s="127"/>
      <c r="EF253" s="127"/>
      <c r="EG253" s="127"/>
      <c r="EH253" s="127"/>
      <c r="EI253" s="127"/>
      <c r="EJ253" s="127"/>
      <c r="EK253" s="127"/>
      <c r="EL253" s="127"/>
      <c r="EM253" s="127"/>
      <c r="EN253" s="127"/>
      <c r="EO253" s="127"/>
      <c r="EP253" s="127"/>
    </row>
    <row r="254" s="125" customFormat="true" ht="12.75" hidden="false" customHeight="false" outlineLevel="0" collapsed="false">
      <c r="A254" s="196"/>
      <c r="B254" s="127"/>
      <c r="C254" s="124"/>
      <c r="D254" s="127"/>
      <c r="E254" s="127"/>
      <c r="F254" s="127"/>
      <c r="G254" s="127"/>
      <c r="H254" s="127"/>
      <c r="I254" s="127"/>
      <c r="J254" s="127"/>
      <c r="K254" s="127"/>
      <c r="L254" s="127"/>
      <c r="M254" s="124"/>
      <c r="N254" s="127"/>
      <c r="O254" s="127"/>
      <c r="P254" s="127"/>
      <c r="Q254" s="127"/>
      <c r="R254" s="127"/>
      <c r="S254" s="124"/>
      <c r="T254" s="127"/>
      <c r="U254" s="127"/>
      <c r="V254" s="127"/>
      <c r="W254" s="127"/>
      <c r="X254" s="127"/>
      <c r="Y254" s="127"/>
      <c r="Z254" s="127"/>
      <c r="AA254" s="127"/>
      <c r="AB254" s="127"/>
      <c r="AC254" s="127"/>
      <c r="AD254" s="127"/>
      <c r="AE254" s="127"/>
      <c r="AF254" s="127"/>
      <c r="AG254" s="127"/>
      <c r="AH254" s="127"/>
      <c r="AI254" s="127"/>
      <c r="AJ254" s="127"/>
      <c r="AK254" s="127"/>
      <c r="AL254" s="127"/>
      <c r="AM254" s="127"/>
      <c r="AO254" s="127"/>
      <c r="AP254" s="127"/>
      <c r="AQ254" s="127"/>
      <c r="AR254" s="127"/>
      <c r="AS254" s="127"/>
      <c r="AT254" s="127"/>
      <c r="AU254" s="127"/>
      <c r="AV254" s="127"/>
      <c r="AW254" s="127"/>
      <c r="AX254" s="127"/>
      <c r="AY254" s="127"/>
      <c r="AZ254" s="127"/>
      <c r="BA254" s="127"/>
      <c r="BB254" s="127"/>
      <c r="BC254" s="127"/>
      <c r="BD254" s="127"/>
      <c r="BE254" s="127"/>
      <c r="BF254" s="127"/>
      <c r="BG254" s="127"/>
      <c r="BH254" s="127"/>
      <c r="BI254" s="127"/>
      <c r="BJ254" s="127"/>
      <c r="BK254" s="127"/>
      <c r="BL254" s="127"/>
      <c r="BM254" s="127"/>
      <c r="BN254" s="127"/>
      <c r="BO254" s="127"/>
      <c r="BP254" s="127"/>
      <c r="BQ254" s="127"/>
      <c r="BR254" s="127"/>
      <c r="BS254" s="127"/>
      <c r="BT254" s="127"/>
      <c r="BU254" s="127"/>
      <c r="BV254" s="127"/>
      <c r="BW254" s="127"/>
      <c r="BX254" s="124"/>
      <c r="BY254" s="127"/>
      <c r="BZ254" s="127"/>
      <c r="CA254" s="127"/>
      <c r="CB254" s="127"/>
      <c r="CC254" s="127"/>
      <c r="CD254" s="127"/>
      <c r="CE254" s="127"/>
      <c r="CF254" s="127"/>
      <c r="CG254" s="127"/>
      <c r="CH254" s="127"/>
      <c r="CI254" s="127"/>
      <c r="CJ254" s="127"/>
      <c r="CK254" s="127"/>
      <c r="CL254" s="127"/>
      <c r="CM254" s="127"/>
      <c r="CN254" s="127"/>
      <c r="CO254" s="127"/>
      <c r="CP254" s="127"/>
      <c r="CR254" s="127"/>
      <c r="CS254" s="127"/>
      <c r="CT254" s="127"/>
      <c r="CU254" s="127"/>
      <c r="CV254" s="127"/>
      <c r="CW254" s="127"/>
      <c r="CX254" s="127"/>
      <c r="CY254" s="127"/>
      <c r="CZ254" s="127"/>
      <c r="DA254" s="127"/>
      <c r="DB254" s="127"/>
      <c r="DC254" s="127"/>
      <c r="DD254" s="127"/>
      <c r="DE254" s="127"/>
      <c r="DF254" s="127"/>
      <c r="DG254" s="127"/>
      <c r="DH254" s="127"/>
      <c r="DI254" s="127"/>
      <c r="DJ254" s="127"/>
      <c r="DK254" s="127"/>
      <c r="DL254" s="127"/>
      <c r="DM254" s="127"/>
      <c r="DN254" s="127"/>
      <c r="DO254" s="127"/>
      <c r="DP254" s="127"/>
      <c r="DQ254" s="127"/>
      <c r="DR254" s="127"/>
      <c r="DS254" s="127"/>
      <c r="DT254" s="127"/>
      <c r="DU254" s="127"/>
      <c r="DW254" s="127"/>
      <c r="DX254" s="184"/>
      <c r="DY254" s="127"/>
      <c r="DZ254" s="127"/>
      <c r="EA254" s="127"/>
      <c r="EB254" s="127"/>
      <c r="EC254" s="127"/>
      <c r="ED254" s="127"/>
      <c r="EE254" s="127"/>
      <c r="EF254" s="127"/>
      <c r="EG254" s="127"/>
      <c r="EH254" s="127"/>
      <c r="EI254" s="127"/>
      <c r="EJ254" s="127"/>
      <c r="EK254" s="127"/>
      <c r="EL254" s="127"/>
      <c r="EM254" s="127"/>
      <c r="EN254" s="127"/>
      <c r="EO254" s="127"/>
      <c r="EP254" s="127"/>
    </row>
    <row r="255" s="125" customFormat="true" ht="12.75" hidden="false" customHeight="false" outlineLevel="0" collapsed="false">
      <c r="A255" s="196"/>
      <c r="B255" s="127"/>
      <c r="C255" s="124"/>
      <c r="D255" s="127"/>
      <c r="E255" s="127"/>
      <c r="F255" s="127"/>
      <c r="G255" s="127"/>
      <c r="H255" s="127"/>
      <c r="I255" s="127"/>
      <c r="J255" s="127"/>
      <c r="K255" s="127"/>
      <c r="L255" s="127"/>
      <c r="M255" s="124"/>
      <c r="N255" s="127"/>
      <c r="O255" s="127"/>
      <c r="P255" s="127"/>
      <c r="Q255" s="127"/>
      <c r="R255" s="127"/>
      <c r="S255" s="124"/>
      <c r="T255" s="127"/>
      <c r="U255" s="127"/>
      <c r="V255" s="127"/>
      <c r="W255" s="127"/>
      <c r="X255" s="127"/>
      <c r="Y255" s="127"/>
      <c r="Z255" s="127"/>
      <c r="AA255" s="127"/>
      <c r="AB255" s="127"/>
      <c r="AC255" s="127"/>
      <c r="AD255" s="127"/>
      <c r="AE255" s="127"/>
      <c r="AF255" s="127"/>
      <c r="AG255" s="127"/>
      <c r="AH255" s="127"/>
      <c r="AI255" s="127"/>
      <c r="AJ255" s="127"/>
      <c r="AK255" s="127"/>
      <c r="AL255" s="127"/>
      <c r="AM255" s="127"/>
      <c r="AO255" s="127"/>
      <c r="AP255" s="127"/>
      <c r="AQ255" s="127"/>
      <c r="AR255" s="127"/>
      <c r="AS255" s="127"/>
      <c r="AT255" s="127"/>
      <c r="AU255" s="127"/>
      <c r="AV255" s="127"/>
      <c r="AW255" s="127"/>
      <c r="AX255" s="127"/>
      <c r="AY255" s="127"/>
      <c r="AZ255" s="127"/>
      <c r="BA255" s="127"/>
      <c r="BB255" s="127"/>
      <c r="BC255" s="127"/>
      <c r="BD255" s="127"/>
      <c r="BE255" s="127"/>
      <c r="BF255" s="127"/>
      <c r="BG255" s="127"/>
      <c r="BH255" s="127"/>
      <c r="BI255" s="127"/>
      <c r="BJ255" s="127"/>
      <c r="BK255" s="127"/>
      <c r="BL255" s="127"/>
      <c r="BM255" s="127"/>
      <c r="BN255" s="127"/>
      <c r="BO255" s="127"/>
      <c r="BP255" s="127"/>
      <c r="BQ255" s="127"/>
      <c r="BR255" s="127"/>
      <c r="BS255" s="127"/>
      <c r="BT255" s="127"/>
      <c r="BU255" s="127"/>
      <c r="BV255" s="127"/>
      <c r="BW255" s="127"/>
      <c r="BX255" s="124"/>
      <c r="BY255" s="127"/>
      <c r="BZ255" s="127"/>
      <c r="CA255" s="127"/>
      <c r="CB255" s="127"/>
      <c r="CC255" s="127"/>
      <c r="CD255" s="127"/>
      <c r="CE255" s="127"/>
      <c r="CF255" s="127"/>
      <c r="CG255" s="127"/>
      <c r="CH255" s="127"/>
      <c r="CI255" s="127"/>
      <c r="CJ255" s="127"/>
      <c r="CK255" s="127"/>
      <c r="CL255" s="127"/>
      <c r="CM255" s="127"/>
      <c r="CN255" s="127"/>
      <c r="CO255" s="127"/>
      <c r="CP255" s="127"/>
      <c r="CR255" s="127"/>
      <c r="CS255" s="127"/>
      <c r="CT255" s="127"/>
      <c r="CU255" s="127"/>
      <c r="CV255" s="127"/>
      <c r="CW255" s="127"/>
      <c r="CX255" s="127"/>
      <c r="CY255" s="127"/>
      <c r="CZ255" s="127"/>
      <c r="DA255" s="127"/>
      <c r="DB255" s="127"/>
      <c r="DC255" s="127"/>
      <c r="DD255" s="127"/>
      <c r="DE255" s="127"/>
      <c r="DF255" s="127"/>
      <c r="DG255" s="127"/>
      <c r="DH255" s="127"/>
      <c r="DI255" s="127"/>
      <c r="DJ255" s="127"/>
      <c r="DK255" s="127"/>
      <c r="DL255" s="127"/>
      <c r="DM255" s="127"/>
      <c r="DN255" s="127"/>
      <c r="DO255" s="127"/>
      <c r="DP255" s="127"/>
      <c r="DQ255" s="127"/>
      <c r="DR255" s="127"/>
      <c r="DS255" s="127"/>
      <c r="DT255" s="127"/>
      <c r="DU255" s="127"/>
      <c r="DW255" s="127"/>
      <c r="DX255" s="184"/>
      <c r="DY255" s="127"/>
      <c r="DZ255" s="127"/>
      <c r="EA255" s="127"/>
      <c r="EB255" s="127"/>
      <c r="EC255" s="127"/>
      <c r="ED255" s="127"/>
      <c r="EE255" s="127"/>
      <c r="EF255" s="127"/>
      <c r="EG255" s="127"/>
      <c r="EH255" s="127"/>
      <c r="EI255" s="127"/>
      <c r="EJ255" s="127"/>
      <c r="EK255" s="127"/>
      <c r="EL255" s="127"/>
      <c r="EM255" s="127"/>
      <c r="EN255" s="127"/>
      <c r="EO255" s="127"/>
      <c r="EP255" s="127"/>
    </row>
    <row r="256" s="125" customFormat="true" ht="12.75" hidden="false" customHeight="false" outlineLevel="0" collapsed="false">
      <c r="A256" s="196"/>
      <c r="B256" s="127"/>
      <c r="C256" s="124"/>
      <c r="D256" s="127"/>
      <c r="E256" s="127"/>
      <c r="F256" s="127"/>
      <c r="G256" s="127"/>
      <c r="H256" s="127"/>
      <c r="I256" s="127"/>
      <c r="J256" s="127"/>
      <c r="K256" s="127"/>
      <c r="L256" s="127"/>
      <c r="M256" s="124"/>
      <c r="N256" s="127"/>
      <c r="O256" s="127"/>
      <c r="P256" s="127"/>
      <c r="Q256" s="127"/>
      <c r="R256" s="127"/>
      <c r="S256" s="124"/>
      <c r="T256" s="127"/>
      <c r="U256" s="127"/>
      <c r="V256" s="127"/>
      <c r="W256" s="127"/>
      <c r="X256" s="127"/>
      <c r="Y256" s="127"/>
      <c r="Z256" s="127"/>
      <c r="AA256" s="127"/>
      <c r="AB256" s="127"/>
      <c r="AC256" s="127"/>
      <c r="AD256" s="127"/>
      <c r="AE256" s="127"/>
      <c r="AF256" s="127"/>
      <c r="AG256" s="127"/>
      <c r="AH256" s="127"/>
      <c r="AI256" s="127"/>
      <c r="AJ256" s="127"/>
      <c r="AK256" s="127"/>
      <c r="AL256" s="127"/>
      <c r="AM256" s="127"/>
      <c r="AO256" s="127"/>
      <c r="AP256" s="127"/>
      <c r="AQ256" s="127"/>
      <c r="AR256" s="127"/>
      <c r="AS256" s="127"/>
      <c r="AT256" s="127"/>
      <c r="AU256" s="127"/>
      <c r="AV256" s="127"/>
      <c r="AW256" s="127"/>
      <c r="AX256" s="127"/>
      <c r="AY256" s="127"/>
      <c r="AZ256" s="127"/>
      <c r="BA256" s="127"/>
      <c r="BB256" s="127"/>
      <c r="BC256" s="127"/>
      <c r="BD256" s="127"/>
      <c r="BE256" s="127"/>
      <c r="BF256" s="127"/>
      <c r="BG256" s="127"/>
      <c r="BH256" s="127"/>
      <c r="BI256" s="127"/>
      <c r="BJ256" s="127"/>
      <c r="BK256" s="127"/>
      <c r="BL256" s="127"/>
      <c r="BM256" s="127"/>
      <c r="BN256" s="127"/>
      <c r="BO256" s="127"/>
      <c r="BP256" s="127"/>
      <c r="BQ256" s="127"/>
      <c r="BR256" s="127"/>
      <c r="BS256" s="127"/>
      <c r="BT256" s="127"/>
      <c r="BU256" s="127"/>
      <c r="BV256" s="127"/>
      <c r="BW256" s="127"/>
      <c r="BX256" s="124"/>
      <c r="BY256" s="127"/>
      <c r="BZ256" s="127"/>
      <c r="CA256" s="127"/>
      <c r="CB256" s="127"/>
      <c r="CC256" s="127"/>
      <c r="CD256" s="127"/>
      <c r="CE256" s="127"/>
      <c r="CF256" s="127"/>
      <c r="CG256" s="127"/>
      <c r="CH256" s="127"/>
      <c r="CI256" s="127"/>
      <c r="CJ256" s="127"/>
      <c r="CK256" s="127"/>
      <c r="CL256" s="127"/>
      <c r="CM256" s="127"/>
      <c r="CN256" s="127"/>
      <c r="CO256" s="127"/>
      <c r="CP256" s="127"/>
      <c r="CR256" s="127"/>
      <c r="CS256" s="127"/>
      <c r="CT256" s="127"/>
      <c r="CU256" s="127"/>
      <c r="CV256" s="127"/>
      <c r="CW256" s="127"/>
      <c r="CX256" s="127"/>
      <c r="CY256" s="127"/>
      <c r="CZ256" s="127"/>
      <c r="DA256" s="127"/>
      <c r="DB256" s="127"/>
      <c r="DC256" s="127"/>
      <c r="DD256" s="127"/>
      <c r="DE256" s="127"/>
      <c r="DF256" s="127"/>
      <c r="DG256" s="127"/>
      <c r="DH256" s="127"/>
      <c r="DI256" s="127"/>
      <c r="DJ256" s="127"/>
      <c r="DK256" s="127"/>
      <c r="DL256" s="127"/>
      <c r="DM256" s="127"/>
      <c r="DN256" s="127"/>
      <c r="DO256" s="127"/>
      <c r="DP256" s="127"/>
      <c r="DQ256" s="127"/>
      <c r="DR256" s="127"/>
      <c r="DS256" s="127"/>
      <c r="DT256" s="127"/>
      <c r="DU256" s="127"/>
      <c r="DW256" s="127"/>
      <c r="DX256" s="184"/>
      <c r="DY256" s="127"/>
      <c r="DZ256" s="127"/>
      <c r="EA256" s="127"/>
      <c r="EB256" s="127"/>
      <c r="EC256" s="127"/>
      <c r="ED256" s="127"/>
      <c r="EE256" s="127"/>
      <c r="EF256" s="127"/>
      <c r="EG256" s="127"/>
      <c r="EH256" s="127"/>
      <c r="EI256" s="127"/>
      <c r="EJ256" s="127"/>
      <c r="EK256" s="127"/>
      <c r="EL256" s="127"/>
      <c r="EM256" s="127"/>
      <c r="EN256" s="127"/>
      <c r="EO256" s="127"/>
      <c r="EP256" s="127"/>
    </row>
    <row r="257" s="125" customFormat="true" ht="12.75" hidden="false" customHeight="false" outlineLevel="0" collapsed="false">
      <c r="A257" s="196"/>
      <c r="B257" s="127"/>
      <c r="C257" s="124"/>
      <c r="D257" s="127"/>
      <c r="E257" s="127"/>
      <c r="F257" s="127"/>
      <c r="G257" s="127"/>
      <c r="H257" s="127"/>
      <c r="I257" s="127"/>
      <c r="J257" s="127"/>
      <c r="K257" s="127"/>
      <c r="L257" s="127"/>
      <c r="M257" s="124"/>
      <c r="N257" s="127"/>
      <c r="O257" s="127"/>
      <c r="P257" s="127"/>
      <c r="Q257" s="127"/>
      <c r="R257" s="127"/>
      <c r="S257" s="124"/>
      <c r="T257" s="127"/>
      <c r="U257" s="127"/>
      <c r="V257" s="127"/>
      <c r="W257" s="127"/>
      <c r="X257" s="127"/>
      <c r="Y257" s="127"/>
      <c r="Z257" s="127"/>
      <c r="AA257" s="127"/>
      <c r="AB257" s="127"/>
      <c r="AC257" s="127"/>
      <c r="AD257" s="127"/>
      <c r="AE257" s="127"/>
      <c r="AF257" s="127"/>
      <c r="AG257" s="127"/>
      <c r="AH257" s="127"/>
      <c r="AI257" s="127"/>
      <c r="AJ257" s="127"/>
      <c r="AK257" s="127"/>
      <c r="AL257" s="127"/>
      <c r="AM257" s="127"/>
      <c r="AO257" s="127"/>
      <c r="AP257" s="127"/>
      <c r="AQ257" s="127"/>
      <c r="AR257" s="127"/>
      <c r="AS257" s="127"/>
      <c r="AT257" s="127"/>
      <c r="AU257" s="127"/>
      <c r="AV257" s="127"/>
      <c r="AW257" s="127"/>
      <c r="AX257" s="127"/>
      <c r="AY257" s="127"/>
      <c r="AZ257" s="127"/>
      <c r="BA257" s="127"/>
      <c r="BB257" s="127"/>
      <c r="BC257" s="127"/>
      <c r="BD257" s="127"/>
      <c r="BE257" s="127"/>
      <c r="BF257" s="127"/>
      <c r="BG257" s="127"/>
      <c r="BH257" s="127"/>
      <c r="BI257" s="127"/>
      <c r="BJ257" s="127"/>
      <c r="BK257" s="127"/>
      <c r="BL257" s="127"/>
      <c r="BM257" s="127"/>
      <c r="BN257" s="127"/>
      <c r="BO257" s="127"/>
      <c r="BP257" s="127"/>
      <c r="BQ257" s="127"/>
      <c r="BR257" s="127"/>
      <c r="BS257" s="127"/>
      <c r="BT257" s="127"/>
      <c r="BU257" s="127"/>
      <c r="BV257" s="127"/>
      <c r="BW257" s="127"/>
      <c r="BX257" s="124"/>
      <c r="BY257" s="127"/>
      <c r="BZ257" s="127"/>
      <c r="CA257" s="127"/>
      <c r="CB257" s="127"/>
      <c r="CC257" s="127"/>
      <c r="CD257" s="127"/>
      <c r="CE257" s="127"/>
      <c r="CF257" s="127"/>
      <c r="CG257" s="127"/>
      <c r="CH257" s="127"/>
      <c r="CI257" s="127"/>
      <c r="CJ257" s="127"/>
      <c r="CK257" s="127"/>
      <c r="CL257" s="127"/>
      <c r="CM257" s="127"/>
      <c r="CN257" s="127"/>
      <c r="CO257" s="127"/>
      <c r="CP257" s="127"/>
      <c r="CR257" s="127"/>
      <c r="CS257" s="127"/>
      <c r="CT257" s="127"/>
      <c r="CU257" s="127"/>
      <c r="CV257" s="127"/>
      <c r="CW257" s="127"/>
      <c r="CX257" s="127"/>
      <c r="CY257" s="127"/>
      <c r="CZ257" s="127"/>
      <c r="DA257" s="127"/>
      <c r="DB257" s="127"/>
      <c r="DC257" s="127"/>
      <c r="DD257" s="127"/>
      <c r="DE257" s="127"/>
      <c r="DF257" s="127"/>
      <c r="DG257" s="127"/>
      <c r="DH257" s="127"/>
      <c r="DI257" s="127"/>
      <c r="DJ257" s="127"/>
      <c r="DK257" s="127"/>
      <c r="DL257" s="127"/>
      <c r="DM257" s="127"/>
      <c r="DN257" s="127"/>
      <c r="DO257" s="127"/>
      <c r="DP257" s="127"/>
      <c r="DQ257" s="127"/>
      <c r="DR257" s="127"/>
      <c r="DS257" s="127"/>
      <c r="DT257" s="127"/>
      <c r="DU257" s="127"/>
      <c r="DW257" s="127"/>
      <c r="DX257" s="184"/>
      <c r="DY257" s="127"/>
      <c r="DZ257" s="127"/>
      <c r="EA257" s="127"/>
      <c r="EB257" s="127"/>
      <c r="EC257" s="127"/>
      <c r="ED257" s="127"/>
      <c r="EE257" s="127"/>
      <c r="EF257" s="127"/>
      <c r="EG257" s="127"/>
      <c r="EH257" s="127"/>
      <c r="EI257" s="127"/>
      <c r="EJ257" s="127"/>
      <c r="EK257" s="127"/>
      <c r="EL257" s="127"/>
      <c r="EM257" s="127"/>
      <c r="EN257" s="127"/>
      <c r="EO257" s="127"/>
      <c r="EP257" s="127"/>
    </row>
    <row r="258" s="125" customFormat="true" ht="12.75" hidden="false" customHeight="false" outlineLevel="0" collapsed="false">
      <c r="A258" s="196"/>
      <c r="B258" s="127"/>
      <c r="C258" s="124"/>
      <c r="D258" s="127"/>
      <c r="E258" s="127"/>
      <c r="F258" s="127"/>
      <c r="G258" s="127"/>
      <c r="H258" s="127"/>
      <c r="I258" s="127"/>
      <c r="J258" s="127"/>
      <c r="K258" s="127"/>
      <c r="L258" s="127"/>
      <c r="M258" s="124"/>
      <c r="N258" s="127"/>
      <c r="O258" s="127"/>
      <c r="P258" s="127"/>
      <c r="Q258" s="127"/>
      <c r="R258" s="127"/>
      <c r="S258" s="124"/>
      <c r="T258" s="127"/>
      <c r="U258" s="127"/>
      <c r="V258" s="127"/>
      <c r="W258" s="127"/>
      <c r="X258" s="127"/>
      <c r="Y258" s="127"/>
      <c r="Z258" s="127"/>
      <c r="AA258" s="127"/>
      <c r="AB258" s="127"/>
      <c r="AC258" s="127"/>
      <c r="AD258" s="127"/>
      <c r="AE258" s="127"/>
      <c r="AF258" s="127"/>
      <c r="AG258" s="127"/>
      <c r="AH258" s="127"/>
      <c r="AI258" s="127"/>
      <c r="AJ258" s="127"/>
      <c r="AK258" s="127"/>
      <c r="AL258" s="127"/>
      <c r="AM258" s="127"/>
      <c r="AO258" s="127"/>
      <c r="AP258" s="127"/>
      <c r="AQ258" s="127"/>
      <c r="AR258" s="127"/>
      <c r="AS258" s="127"/>
      <c r="AT258" s="127"/>
      <c r="AU258" s="127"/>
      <c r="AV258" s="127"/>
      <c r="AW258" s="127"/>
      <c r="AX258" s="127"/>
      <c r="AY258" s="127"/>
      <c r="AZ258" s="127"/>
      <c r="BA258" s="127"/>
      <c r="BB258" s="127"/>
      <c r="BC258" s="127"/>
      <c r="BD258" s="127"/>
      <c r="BE258" s="127"/>
      <c r="BF258" s="127"/>
      <c r="BG258" s="127"/>
      <c r="BH258" s="127"/>
      <c r="BI258" s="127"/>
      <c r="BJ258" s="127"/>
      <c r="BK258" s="127"/>
      <c r="BL258" s="127"/>
      <c r="BM258" s="127"/>
      <c r="BN258" s="127"/>
      <c r="BO258" s="127"/>
      <c r="BP258" s="127"/>
      <c r="BQ258" s="127"/>
      <c r="BR258" s="127"/>
      <c r="BS258" s="127"/>
      <c r="BT258" s="127"/>
      <c r="BU258" s="127"/>
      <c r="BV258" s="127"/>
      <c r="BW258" s="127"/>
      <c r="BX258" s="124"/>
      <c r="BY258" s="127"/>
      <c r="BZ258" s="127"/>
      <c r="CA258" s="127"/>
      <c r="CB258" s="127"/>
      <c r="CC258" s="127"/>
      <c r="CD258" s="127"/>
      <c r="CE258" s="127"/>
      <c r="CF258" s="127"/>
      <c r="CG258" s="127"/>
      <c r="CH258" s="127"/>
      <c r="CI258" s="127"/>
      <c r="CJ258" s="127"/>
      <c r="CK258" s="127"/>
      <c r="CL258" s="127"/>
      <c r="CM258" s="127"/>
      <c r="CN258" s="127"/>
      <c r="CO258" s="127"/>
      <c r="CP258" s="127"/>
      <c r="CR258" s="127"/>
      <c r="CS258" s="127"/>
      <c r="CT258" s="127"/>
      <c r="CU258" s="127"/>
      <c r="CV258" s="127"/>
      <c r="CW258" s="127"/>
      <c r="CX258" s="127"/>
      <c r="CY258" s="127"/>
      <c r="CZ258" s="127"/>
      <c r="DA258" s="127"/>
      <c r="DB258" s="127"/>
      <c r="DC258" s="127"/>
      <c r="DD258" s="127"/>
      <c r="DE258" s="127"/>
      <c r="DF258" s="127"/>
      <c r="DG258" s="127"/>
      <c r="DH258" s="127"/>
      <c r="DI258" s="127"/>
      <c r="DJ258" s="127"/>
      <c r="DK258" s="127"/>
      <c r="DL258" s="127"/>
      <c r="DM258" s="127"/>
      <c r="DN258" s="127"/>
      <c r="DO258" s="127"/>
      <c r="DP258" s="127"/>
      <c r="DQ258" s="127"/>
      <c r="DR258" s="127"/>
      <c r="DS258" s="127"/>
      <c r="DT258" s="127"/>
      <c r="DU258" s="127"/>
      <c r="DW258" s="127"/>
      <c r="DX258" s="184"/>
      <c r="DY258" s="127"/>
      <c r="DZ258" s="127"/>
      <c r="EA258" s="127"/>
      <c r="EB258" s="127"/>
      <c r="EC258" s="127"/>
      <c r="ED258" s="127"/>
      <c r="EE258" s="127"/>
      <c r="EF258" s="127"/>
      <c r="EG258" s="127"/>
      <c r="EH258" s="127"/>
      <c r="EI258" s="127"/>
      <c r="EJ258" s="127"/>
      <c r="EK258" s="127"/>
      <c r="EL258" s="127"/>
      <c r="EM258" s="127"/>
      <c r="EN258" s="127"/>
      <c r="EO258" s="127"/>
      <c r="EP258" s="127"/>
    </row>
    <row r="259" s="125" customFormat="true" ht="12.75" hidden="false" customHeight="false" outlineLevel="0" collapsed="false">
      <c r="A259" s="196"/>
      <c r="B259" s="127"/>
      <c r="C259" s="124"/>
      <c r="D259" s="127"/>
      <c r="E259" s="127"/>
      <c r="F259" s="127"/>
      <c r="G259" s="127"/>
      <c r="H259" s="127"/>
      <c r="I259" s="127"/>
      <c r="J259" s="127"/>
      <c r="K259" s="127"/>
      <c r="L259" s="127"/>
      <c r="M259" s="124"/>
      <c r="N259" s="127"/>
      <c r="O259" s="127"/>
      <c r="P259" s="127"/>
      <c r="Q259" s="127"/>
      <c r="R259" s="127"/>
      <c r="S259" s="124"/>
      <c r="T259" s="127"/>
      <c r="U259" s="127"/>
      <c r="V259" s="127"/>
      <c r="W259" s="127"/>
      <c r="X259" s="127"/>
      <c r="Y259" s="127"/>
      <c r="Z259" s="127"/>
      <c r="AA259" s="127"/>
      <c r="AB259" s="127"/>
      <c r="AC259" s="127"/>
      <c r="AD259" s="127"/>
      <c r="AE259" s="127"/>
      <c r="AF259" s="127"/>
      <c r="AG259" s="127"/>
      <c r="AH259" s="127"/>
      <c r="AI259" s="127"/>
      <c r="AJ259" s="127"/>
      <c r="AK259" s="127"/>
      <c r="AL259" s="127"/>
      <c r="AM259" s="127"/>
      <c r="AO259" s="127"/>
      <c r="AP259" s="127"/>
      <c r="AQ259" s="127"/>
      <c r="AR259" s="127"/>
      <c r="AS259" s="127"/>
      <c r="AT259" s="127"/>
      <c r="AU259" s="127"/>
      <c r="AV259" s="127"/>
      <c r="AW259" s="127"/>
      <c r="AX259" s="127"/>
      <c r="AY259" s="127"/>
      <c r="AZ259" s="127"/>
      <c r="BA259" s="127"/>
      <c r="BB259" s="127"/>
      <c r="BC259" s="127"/>
      <c r="BD259" s="127"/>
      <c r="BE259" s="127"/>
      <c r="BF259" s="127"/>
      <c r="BG259" s="127"/>
      <c r="BH259" s="127"/>
      <c r="BI259" s="127"/>
      <c r="BJ259" s="127"/>
      <c r="BK259" s="127"/>
      <c r="BL259" s="127"/>
      <c r="BM259" s="127"/>
      <c r="BN259" s="127"/>
      <c r="BO259" s="127"/>
      <c r="BP259" s="127"/>
      <c r="BQ259" s="127"/>
      <c r="BR259" s="127"/>
      <c r="BS259" s="127"/>
      <c r="BT259" s="127"/>
      <c r="BU259" s="127"/>
      <c r="BV259" s="127"/>
      <c r="BW259" s="127"/>
      <c r="BX259" s="124"/>
      <c r="BY259" s="127"/>
      <c r="BZ259" s="127"/>
      <c r="CA259" s="127"/>
      <c r="CB259" s="127"/>
      <c r="CC259" s="127"/>
      <c r="CD259" s="127"/>
      <c r="CE259" s="127"/>
      <c r="CF259" s="127"/>
      <c r="CG259" s="127"/>
      <c r="CH259" s="127"/>
      <c r="CI259" s="127"/>
      <c r="CJ259" s="127"/>
      <c r="CK259" s="127"/>
      <c r="CL259" s="127"/>
      <c r="CM259" s="127"/>
      <c r="CN259" s="127"/>
      <c r="CO259" s="127"/>
      <c r="CP259" s="127"/>
      <c r="CR259" s="127"/>
      <c r="CS259" s="127"/>
      <c r="CT259" s="127"/>
      <c r="CU259" s="127"/>
      <c r="CV259" s="127"/>
      <c r="CW259" s="127"/>
      <c r="CX259" s="127"/>
      <c r="CY259" s="127"/>
      <c r="CZ259" s="127"/>
      <c r="DA259" s="127"/>
      <c r="DB259" s="127"/>
      <c r="DC259" s="127"/>
      <c r="DD259" s="127"/>
      <c r="DE259" s="127"/>
      <c r="DF259" s="127"/>
      <c r="DG259" s="127"/>
      <c r="DH259" s="127"/>
      <c r="DI259" s="127"/>
      <c r="DJ259" s="127"/>
      <c r="DK259" s="127"/>
      <c r="DL259" s="127"/>
      <c r="DM259" s="127"/>
      <c r="DN259" s="127"/>
      <c r="DO259" s="127"/>
      <c r="DP259" s="127"/>
      <c r="DQ259" s="127"/>
      <c r="DR259" s="127"/>
      <c r="DS259" s="127"/>
      <c r="DT259" s="127"/>
      <c r="DU259" s="127"/>
      <c r="DW259" s="127"/>
      <c r="DX259" s="184"/>
      <c r="DY259" s="127"/>
      <c r="DZ259" s="127"/>
      <c r="EA259" s="127"/>
      <c r="EB259" s="127"/>
      <c r="EC259" s="127"/>
      <c r="ED259" s="127"/>
      <c r="EE259" s="127"/>
      <c r="EF259" s="127"/>
      <c r="EG259" s="127"/>
      <c r="EH259" s="127"/>
      <c r="EI259" s="127"/>
      <c r="EJ259" s="127"/>
      <c r="EK259" s="127"/>
      <c r="EL259" s="127"/>
      <c r="EM259" s="127"/>
      <c r="EN259" s="127"/>
      <c r="EO259" s="127"/>
      <c r="EP259" s="127"/>
    </row>
    <row r="260" s="125" customFormat="true" ht="12.75" hidden="false" customHeight="false" outlineLevel="0" collapsed="false">
      <c r="A260" s="196"/>
      <c r="B260" s="127"/>
      <c r="C260" s="124"/>
      <c r="D260" s="127"/>
      <c r="E260" s="127"/>
      <c r="F260" s="127"/>
      <c r="G260" s="127"/>
      <c r="H260" s="127"/>
      <c r="I260" s="127"/>
      <c r="J260" s="127"/>
      <c r="K260" s="127"/>
      <c r="L260" s="127"/>
      <c r="M260" s="124"/>
      <c r="N260" s="127"/>
      <c r="O260" s="127"/>
      <c r="P260" s="127"/>
      <c r="Q260" s="127"/>
      <c r="R260" s="127"/>
      <c r="S260" s="124"/>
      <c r="T260" s="127"/>
      <c r="U260" s="127"/>
      <c r="V260" s="127"/>
      <c r="W260" s="127"/>
      <c r="X260" s="127"/>
      <c r="Y260" s="127"/>
      <c r="Z260" s="127"/>
      <c r="AA260" s="127"/>
      <c r="AB260" s="127"/>
      <c r="AC260" s="127"/>
      <c r="AD260" s="127"/>
      <c r="AE260" s="127"/>
      <c r="AF260" s="127"/>
      <c r="AG260" s="127"/>
      <c r="AH260" s="127"/>
      <c r="AI260" s="127"/>
      <c r="AJ260" s="127"/>
      <c r="AK260" s="127"/>
      <c r="AL260" s="127"/>
      <c r="AM260" s="127"/>
      <c r="AO260" s="127"/>
      <c r="AP260" s="127"/>
      <c r="AQ260" s="127"/>
      <c r="AR260" s="127"/>
      <c r="AS260" s="127"/>
      <c r="AT260" s="127"/>
      <c r="AU260" s="127"/>
      <c r="AV260" s="127"/>
      <c r="AW260" s="127"/>
      <c r="AX260" s="127"/>
      <c r="AY260" s="127"/>
      <c r="AZ260" s="127"/>
      <c r="BA260" s="127"/>
      <c r="BB260" s="127"/>
      <c r="BC260" s="127"/>
      <c r="BD260" s="127"/>
      <c r="BE260" s="127"/>
      <c r="BF260" s="127"/>
      <c r="BG260" s="127"/>
      <c r="BH260" s="127"/>
      <c r="BI260" s="127"/>
      <c r="BJ260" s="127"/>
      <c r="BK260" s="127"/>
      <c r="BL260" s="127"/>
      <c r="BM260" s="127"/>
      <c r="BN260" s="127"/>
      <c r="BO260" s="127"/>
      <c r="BP260" s="127"/>
      <c r="BQ260" s="127"/>
      <c r="BR260" s="127"/>
      <c r="BS260" s="127"/>
      <c r="BT260" s="127"/>
      <c r="BU260" s="127"/>
      <c r="BV260" s="127"/>
      <c r="BW260" s="127"/>
      <c r="BX260" s="124"/>
      <c r="BY260" s="127"/>
      <c r="BZ260" s="127"/>
      <c r="CA260" s="127"/>
      <c r="CB260" s="127"/>
      <c r="CC260" s="127"/>
      <c r="CD260" s="127"/>
      <c r="CE260" s="127"/>
      <c r="CF260" s="127"/>
      <c r="CG260" s="127"/>
      <c r="CH260" s="127"/>
      <c r="CI260" s="127"/>
      <c r="CJ260" s="127"/>
      <c r="CK260" s="127"/>
      <c r="CL260" s="127"/>
      <c r="CM260" s="127"/>
      <c r="CN260" s="127"/>
      <c r="CO260" s="127"/>
      <c r="CP260" s="127"/>
      <c r="CR260" s="127"/>
      <c r="CS260" s="127"/>
      <c r="CT260" s="127"/>
      <c r="CU260" s="127"/>
      <c r="CV260" s="127"/>
      <c r="CW260" s="127"/>
      <c r="CX260" s="127"/>
      <c r="CY260" s="127"/>
      <c r="CZ260" s="127"/>
      <c r="DA260" s="127"/>
      <c r="DB260" s="127"/>
      <c r="DC260" s="127"/>
      <c r="DD260" s="127"/>
      <c r="DE260" s="127"/>
      <c r="DF260" s="127"/>
      <c r="DG260" s="127"/>
      <c r="DH260" s="127"/>
      <c r="DI260" s="127"/>
      <c r="DJ260" s="127"/>
      <c r="DK260" s="127"/>
      <c r="DL260" s="127"/>
      <c r="DM260" s="127"/>
      <c r="DN260" s="127"/>
      <c r="DO260" s="127"/>
      <c r="DP260" s="127"/>
      <c r="DQ260" s="127"/>
      <c r="DR260" s="127"/>
      <c r="DS260" s="127"/>
      <c r="DT260" s="127"/>
      <c r="DU260" s="127"/>
      <c r="DW260" s="127"/>
      <c r="DX260" s="184"/>
      <c r="DY260" s="127"/>
      <c r="DZ260" s="127"/>
      <c r="EA260" s="127"/>
      <c r="EB260" s="127"/>
      <c r="EC260" s="127"/>
      <c r="ED260" s="127"/>
      <c r="EE260" s="127"/>
      <c r="EF260" s="127"/>
      <c r="EG260" s="127"/>
      <c r="EH260" s="127"/>
      <c r="EI260" s="127"/>
      <c r="EJ260" s="127"/>
      <c r="EK260" s="127"/>
      <c r="EL260" s="127"/>
      <c r="EM260" s="127"/>
      <c r="EN260" s="127"/>
      <c r="EO260" s="127"/>
      <c r="EP260" s="127"/>
    </row>
    <row r="261" s="125" customFormat="true" ht="12.75" hidden="false" customHeight="false" outlineLevel="0" collapsed="false">
      <c r="A261" s="196"/>
      <c r="B261" s="127"/>
      <c r="C261" s="124"/>
      <c r="D261" s="127"/>
      <c r="E261" s="127"/>
      <c r="F261" s="127"/>
      <c r="G261" s="127"/>
      <c r="H261" s="127"/>
      <c r="I261" s="127"/>
      <c r="J261" s="127"/>
      <c r="K261" s="127"/>
      <c r="L261" s="127"/>
      <c r="M261" s="124"/>
      <c r="N261" s="127"/>
      <c r="O261" s="127"/>
      <c r="P261" s="127"/>
      <c r="Q261" s="127"/>
      <c r="R261" s="127"/>
      <c r="S261" s="124"/>
      <c r="T261" s="127"/>
      <c r="U261" s="127"/>
      <c r="V261" s="127"/>
      <c r="W261" s="127"/>
      <c r="X261" s="127"/>
      <c r="Y261" s="127"/>
      <c r="Z261" s="127"/>
      <c r="AA261" s="127"/>
      <c r="AB261" s="127"/>
      <c r="AC261" s="127"/>
      <c r="AD261" s="127"/>
      <c r="AE261" s="127"/>
      <c r="AF261" s="127"/>
      <c r="AG261" s="127"/>
      <c r="AH261" s="127"/>
      <c r="AI261" s="127"/>
      <c r="AJ261" s="127"/>
      <c r="AK261" s="127"/>
      <c r="AL261" s="127"/>
      <c r="AM261" s="127"/>
      <c r="AO261" s="127"/>
      <c r="AP261" s="127"/>
      <c r="AQ261" s="127"/>
      <c r="AR261" s="127"/>
      <c r="AS261" s="127"/>
      <c r="AT261" s="127"/>
      <c r="AU261" s="127"/>
      <c r="AV261" s="127"/>
      <c r="AW261" s="127"/>
      <c r="AX261" s="127"/>
      <c r="AY261" s="127"/>
      <c r="AZ261" s="127"/>
      <c r="BA261" s="127"/>
      <c r="BB261" s="127"/>
      <c r="BC261" s="127"/>
      <c r="BD261" s="127"/>
      <c r="BE261" s="127"/>
      <c r="BF261" s="127"/>
      <c r="BG261" s="127"/>
      <c r="BH261" s="127"/>
      <c r="BI261" s="127"/>
      <c r="BJ261" s="127"/>
      <c r="BK261" s="127"/>
      <c r="BL261" s="127"/>
      <c r="BM261" s="127"/>
      <c r="BN261" s="127"/>
      <c r="BO261" s="127"/>
      <c r="BP261" s="127"/>
      <c r="BQ261" s="127"/>
      <c r="BR261" s="127"/>
      <c r="BS261" s="127"/>
      <c r="BT261" s="127"/>
      <c r="BU261" s="127"/>
      <c r="BV261" s="127"/>
      <c r="BW261" s="127"/>
      <c r="BX261" s="124"/>
      <c r="BY261" s="127"/>
      <c r="BZ261" s="127"/>
      <c r="CA261" s="127"/>
      <c r="CB261" s="127"/>
      <c r="CC261" s="127"/>
      <c r="CD261" s="127"/>
      <c r="CE261" s="127"/>
      <c r="CF261" s="127"/>
      <c r="CG261" s="127"/>
      <c r="CH261" s="127"/>
      <c r="CI261" s="127"/>
      <c r="CJ261" s="127"/>
      <c r="CK261" s="127"/>
      <c r="CL261" s="127"/>
      <c r="CM261" s="127"/>
      <c r="CN261" s="127"/>
      <c r="CO261" s="127"/>
      <c r="CP261" s="127"/>
      <c r="CR261" s="127"/>
      <c r="CS261" s="127"/>
      <c r="CT261" s="127"/>
      <c r="CU261" s="127"/>
      <c r="CV261" s="127"/>
      <c r="CW261" s="127"/>
      <c r="CX261" s="127"/>
      <c r="CY261" s="127"/>
      <c r="CZ261" s="127"/>
      <c r="DA261" s="127"/>
      <c r="DB261" s="127"/>
      <c r="DC261" s="127"/>
      <c r="DD261" s="127"/>
      <c r="DE261" s="127"/>
      <c r="DF261" s="127"/>
      <c r="DG261" s="127"/>
      <c r="DH261" s="127"/>
      <c r="DI261" s="127"/>
      <c r="DJ261" s="127"/>
      <c r="DK261" s="127"/>
      <c r="DL261" s="127"/>
      <c r="DM261" s="127"/>
      <c r="DN261" s="127"/>
      <c r="DO261" s="127"/>
      <c r="DP261" s="127"/>
      <c r="DQ261" s="127"/>
      <c r="DR261" s="127"/>
      <c r="DS261" s="127"/>
      <c r="DT261" s="127"/>
      <c r="DU261" s="127"/>
      <c r="DW261" s="127"/>
      <c r="DX261" s="184"/>
      <c r="DY261" s="127"/>
      <c r="DZ261" s="127"/>
      <c r="EA261" s="127"/>
      <c r="EB261" s="127"/>
      <c r="EC261" s="127"/>
      <c r="ED261" s="127"/>
      <c r="EE261" s="127"/>
      <c r="EF261" s="127"/>
      <c r="EG261" s="127"/>
      <c r="EH261" s="127"/>
      <c r="EI261" s="127"/>
      <c r="EJ261" s="127"/>
      <c r="EK261" s="127"/>
      <c r="EL261" s="127"/>
      <c r="EM261" s="127"/>
      <c r="EN261" s="127"/>
      <c r="EO261" s="127"/>
      <c r="EP261" s="127"/>
    </row>
    <row r="262" s="125" customFormat="true" ht="12.75" hidden="false" customHeight="false" outlineLevel="0" collapsed="false">
      <c r="A262" s="196"/>
      <c r="B262" s="127"/>
      <c r="C262" s="124"/>
      <c r="D262" s="127"/>
      <c r="E262" s="127"/>
      <c r="F262" s="127"/>
      <c r="G262" s="127"/>
      <c r="H262" s="127"/>
      <c r="I262" s="127"/>
      <c r="J262" s="127"/>
      <c r="K262" s="127"/>
      <c r="L262" s="127"/>
      <c r="M262" s="124"/>
      <c r="N262" s="127"/>
      <c r="O262" s="127"/>
      <c r="P262" s="127"/>
      <c r="Q262" s="127"/>
      <c r="R262" s="127"/>
      <c r="S262" s="124"/>
      <c r="T262" s="127"/>
      <c r="U262" s="127"/>
      <c r="V262" s="127"/>
      <c r="W262" s="127"/>
      <c r="X262" s="127"/>
      <c r="Y262" s="127"/>
      <c r="Z262" s="127"/>
      <c r="AA262" s="127"/>
      <c r="AB262" s="127"/>
      <c r="AC262" s="127"/>
      <c r="AD262" s="127"/>
      <c r="AE262" s="127"/>
      <c r="AF262" s="127"/>
      <c r="AG262" s="127"/>
      <c r="AH262" s="127"/>
      <c r="AI262" s="127"/>
      <c r="AJ262" s="127"/>
      <c r="AK262" s="127"/>
      <c r="AL262" s="127"/>
      <c r="AM262" s="127"/>
      <c r="AO262" s="127"/>
      <c r="AP262" s="127"/>
      <c r="AQ262" s="127"/>
      <c r="AR262" s="127"/>
      <c r="AS262" s="127"/>
      <c r="AT262" s="127"/>
      <c r="AU262" s="127"/>
      <c r="AV262" s="127"/>
      <c r="AW262" s="127"/>
      <c r="AX262" s="127"/>
      <c r="AY262" s="127"/>
      <c r="AZ262" s="127"/>
      <c r="BA262" s="127"/>
      <c r="BB262" s="127"/>
      <c r="BC262" s="127"/>
      <c r="BD262" s="127"/>
      <c r="BE262" s="127"/>
      <c r="BF262" s="127"/>
      <c r="BG262" s="127"/>
      <c r="BH262" s="127"/>
      <c r="BI262" s="127"/>
      <c r="BJ262" s="127"/>
      <c r="BK262" s="127"/>
      <c r="BL262" s="127"/>
      <c r="BM262" s="127"/>
      <c r="BN262" s="127"/>
      <c r="BO262" s="127"/>
      <c r="BP262" s="127"/>
      <c r="BQ262" s="127"/>
      <c r="BR262" s="127"/>
      <c r="BS262" s="127"/>
      <c r="BT262" s="127"/>
      <c r="BU262" s="127"/>
      <c r="BV262" s="127"/>
      <c r="BW262" s="127"/>
      <c r="BX262" s="124"/>
      <c r="BY262" s="127"/>
      <c r="BZ262" s="127"/>
      <c r="CA262" s="127"/>
      <c r="CB262" s="127"/>
      <c r="CC262" s="127"/>
      <c r="CD262" s="127"/>
      <c r="CE262" s="127"/>
      <c r="CF262" s="127"/>
      <c r="CG262" s="127"/>
      <c r="CH262" s="127"/>
      <c r="CI262" s="127"/>
      <c r="CJ262" s="127"/>
      <c r="CK262" s="127"/>
      <c r="CL262" s="127"/>
      <c r="CM262" s="127"/>
      <c r="CN262" s="127"/>
      <c r="CO262" s="127"/>
      <c r="CP262" s="127"/>
      <c r="CR262" s="127"/>
      <c r="CS262" s="127"/>
      <c r="CT262" s="127"/>
      <c r="CU262" s="127"/>
      <c r="CV262" s="127"/>
      <c r="CW262" s="127"/>
      <c r="CX262" s="127"/>
      <c r="CY262" s="127"/>
      <c r="CZ262" s="127"/>
      <c r="DA262" s="127"/>
      <c r="DB262" s="127"/>
      <c r="DC262" s="127"/>
      <c r="DD262" s="127"/>
      <c r="DE262" s="127"/>
      <c r="DF262" s="127"/>
      <c r="DG262" s="127"/>
      <c r="DH262" s="127"/>
      <c r="DI262" s="127"/>
      <c r="DJ262" s="127"/>
      <c r="DK262" s="127"/>
      <c r="DL262" s="127"/>
      <c r="DM262" s="127"/>
      <c r="DN262" s="127"/>
      <c r="DO262" s="127"/>
      <c r="DP262" s="127"/>
      <c r="DQ262" s="127"/>
      <c r="DR262" s="127"/>
      <c r="DS262" s="127"/>
      <c r="DT262" s="127"/>
      <c r="DU262" s="127"/>
      <c r="DW262" s="127"/>
      <c r="DX262" s="184"/>
      <c r="DY262" s="127"/>
      <c r="DZ262" s="127"/>
      <c r="EA262" s="127"/>
      <c r="EB262" s="127"/>
      <c r="EC262" s="127"/>
      <c r="ED262" s="127"/>
      <c r="EE262" s="127"/>
      <c r="EF262" s="127"/>
      <c r="EG262" s="127"/>
      <c r="EH262" s="127"/>
      <c r="EI262" s="127"/>
      <c r="EJ262" s="127"/>
      <c r="EK262" s="127"/>
      <c r="EL262" s="127"/>
      <c r="EM262" s="127"/>
      <c r="EN262" s="127"/>
      <c r="EO262" s="127"/>
      <c r="EP262" s="127"/>
    </row>
    <row r="263" s="125" customFormat="true" ht="12.75" hidden="false" customHeight="false" outlineLevel="0" collapsed="false">
      <c r="A263" s="196"/>
      <c r="B263" s="127"/>
      <c r="C263" s="124"/>
      <c r="D263" s="127"/>
      <c r="E263" s="127"/>
      <c r="F263" s="127"/>
      <c r="G263" s="127"/>
      <c r="H263" s="127"/>
      <c r="I263" s="127"/>
      <c r="J263" s="127"/>
      <c r="K263" s="127"/>
      <c r="L263" s="127"/>
      <c r="M263" s="124"/>
      <c r="N263" s="127"/>
      <c r="O263" s="127"/>
      <c r="P263" s="127"/>
      <c r="Q263" s="127"/>
      <c r="R263" s="127"/>
      <c r="S263" s="124"/>
      <c r="T263" s="127"/>
      <c r="U263" s="127"/>
      <c r="V263" s="127"/>
      <c r="W263" s="127"/>
      <c r="X263" s="127"/>
      <c r="Y263" s="127"/>
      <c r="Z263" s="127"/>
      <c r="AA263" s="127"/>
      <c r="AB263" s="127"/>
      <c r="AC263" s="127"/>
      <c r="AD263" s="127"/>
      <c r="AE263" s="127"/>
      <c r="AF263" s="127"/>
      <c r="AG263" s="127"/>
      <c r="AH263" s="127"/>
      <c r="AI263" s="127"/>
      <c r="AJ263" s="127"/>
      <c r="AK263" s="127"/>
      <c r="AL263" s="127"/>
      <c r="AM263" s="127"/>
      <c r="AO263" s="127"/>
      <c r="AP263" s="127"/>
      <c r="AQ263" s="127"/>
      <c r="AR263" s="127"/>
      <c r="AS263" s="127"/>
      <c r="AT263" s="127"/>
      <c r="AU263" s="127"/>
      <c r="AV263" s="127"/>
      <c r="AW263" s="127"/>
      <c r="AX263" s="127"/>
      <c r="AY263" s="127"/>
      <c r="AZ263" s="127"/>
      <c r="BA263" s="127"/>
      <c r="BB263" s="127"/>
      <c r="BC263" s="127"/>
      <c r="BD263" s="127"/>
      <c r="BE263" s="127"/>
      <c r="BF263" s="127"/>
      <c r="BG263" s="127"/>
      <c r="BH263" s="127"/>
      <c r="BI263" s="127"/>
      <c r="BJ263" s="127"/>
      <c r="BK263" s="127"/>
      <c r="BL263" s="127"/>
      <c r="BM263" s="127"/>
      <c r="BN263" s="127"/>
      <c r="BO263" s="127"/>
      <c r="BP263" s="127"/>
      <c r="BQ263" s="127"/>
      <c r="BR263" s="127"/>
      <c r="BS263" s="127"/>
      <c r="BT263" s="127"/>
      <c r="BU263" s="127"/>
      <c r="BV263" s="127"/>
      <c r="BW263" s="127"/>
      <c r="BX263" s="124"/>
      <c r="BY263" s="127"/>
      <c r="BZ263" s="127"/>
      <c r="CA263" s="127"/>
      <c r="CB263" s="127"/>
      <c r="CC263" s="127"/>
      <c r="CD263" s="127"/>
      <c r="CE263" s="127"/>
      <c r="CF263" s="127"/>
      <c r="CG263" s="127"/>
      <c r="CH263" s="127"/>
      <c r="CI263" s="127"/>
      <c r="CJ263" s="127"/>
      <c r="CK263" s="127"/>
      <c r="CL263" s="127"/>
      <c r="CM263" s="127"/>
      <c r="CN263" s="127"/>
      <c r="CO263" s="127"/>
      <c r="CP263" s="127"/>
      <c r="CR263" s="127"/>
      <c r="CS263" s="127"/>
      <c r="CT263" s="127"/>
      <c r="CU263" s="127"/>
      <c r="CV263" s="127"/>
      <c r="CW263" s="127"/>
      <c r="CX263" s="127"/>
      <c r="CY263" s="127"/>
      <c r="CZ263" s="127"/>
      <c r="DA263" s="127"/>
      <c r="DB263" s="127"/>
      <c r="DC263" s="127"/>
      <c r="DD263" s="127"/>
      <c r="DE263" s="127"/>
      <c r="DF263" s="127"/>
      <c r="DG263" s="127"/>
      <c r="DH263" s="127"/>
      <c r="DI263" s="127"/>
      <c r="DJ263" s="127"/>
      <c r="DK263" s="127"/>
      <c r="DL263" s="127"/>
      <c r="DM263" s="127"/>
      <c r="DN263" s="127"/>
      <c r="DO263" s="127"/>
      <c r="DP263" s="127"/>
      <c r="DQ263" s="127"/>
      <c r="DR263" s="127"/>
      <c r="DS263" s="127"/>
      <c r="DT263" s="127"/>
      <c r="DU263" s="127"/>
      <c r="DW263" s="127"/>
      <c r="DX263" s="184"/>
      <c r="DY263" s="127"/>
      <c r="DZ263" s="127"/>
      <c r="EA263" s="127"/>
      <c r="EB263" s="127"/>
      <c r="EC263" s="127"/>
      <c r="ED263" s="127"/>
      <c r="EE263" s="127"/>
      <c r="EF263" s="127"/>
      <c r="EG263" s="127"/>
      <c r="EH263" s="127"/>
      <c r="EI263" s="127"/>
      <c r="EJ263" s="127"/>
      <c r="EK263" s="127"/>
      <c r="EL263" s="127"/>
      <c r="EM263" s="127"/>
      <c r="EN263" s="127"/>
      <c r="EO263" s="127"/>
      <c r="EP263" s="127"/>
    </row>
    <row r="264" s="125" customFormat="true" ht="12.75" hidden="false" customHeight="false" outlineLevel="0" collapsed="false">
      <c r="A264" s="196"/>
      <c r="B264" s="127"/>
      <c r="C264" s="124"/>
      <c r="D264" s="127"/>
      <c r="E264" s="127"/>
      <c r="F264" s="127"/>
      <c r="G264" s="127"/>
      <c r="H264" s="127"/>
      <c r="I264" s="127"/>
      <c r="J264" s="127"/>
      <c r="K264" s="127"/>
      <c r="L264" s="127"/>
      <c r="M264" s="124"/>
      <c r="N264" s="127"/>
      <c r="O264" s="127"/>
      <c r="P264" s="127"/>
      <c r="Q264" s="127"/>
      <c r="R264" s="127"/>
      <c r="S264" s="124"/>
      <c r="T264" s="127"/>
      <c r="U264" s="127"/>
      <c r="V264" s="127"/>
      <c r="W264" s="127"/>
      <c r="X264" s="127"/>
      <c r="Y264" s="127"/>
      <c r="Z264" s="127"/>
      <c r="AA264" s="127"/>
      <c r="AB264" s="127"/>
      <c r="AC264" s="127"/>
      <c r="AD264" s="127"/>
      <c r="AE264" s="127"/>
      <c r="AF264" s="127"/>
      <c r="AG264" s="127"/>
      <c r="AH264" s="127"/>
      <c r="AI264" s="127"/>
      <c r="AJ264" s="127"/>
      <c r="AK264" s="127"/>
      <c r="AL264" s="127"/>
      <c r="AM264" s="127"/>
      <c r="AO264" s="127"/>
      <c r="AP264" s="127"/>
      <c r="AQ264" s="127"/>
      <c r="AR264" s="127"/>
      <c r="AS264" s="127"/>
      <c r="AT264" s="127"/>
      <c r="AU264" s="127"/>
      <c r="AV264" s="127"/>
      <c r="AW264" s="127"/>
      <c r="AX264" s="127"/>
      <c r="AY264" s="127"/>
      <c r="AZ264" s="127"/>
      <c r="BA264" s="127"/>
      <c r="BB264" s="127"/>
      <c r="BC264" s="127"/>
      <c r="BD264" s="127"/>
      <c r="BE264" s="127"/>
      <c r="BF264" s="127"/>
      <c r="BG264" s="127"/>
      <c r="BH264" s="127"/>
      <c r="BI264" s="127"/>
      <c r="BJ264" s="127"/>
      <c r="BK264" s="127"/>
      <c r="BL264" s="127"/>
      <c r="BM264" s="127"/>
      <c r="BN264" s="127"/>
      <c r="BO264" s="127"/>
      <c r="BP264" s="127"/>
      <c r="BQ264" s="127"/>
      <c r="BR264" s="127"/>
      <c r="BS264" s="127"/>
      <c r="BT264" s="127"/>
      <c r="BU264" s="127"/>
      <c r="BV264" s="127"/>
      <c r="BW264" s="127"/>
      <c r="BX264" s="124"/>
      <c r="BY264" s="127"/>
      <c r="BZ264" s="127"/>
      <c r="CA264" s="127"/>
      <c r="CB264" s="127"/>
      <c r="CC264" s="127"/>
      <c r="CD264" s="127"/>
      <c r="CE264" s="127"/>
      <c r="CF264" s="127"/>
      <c r="CG264" s="127"/>
      <c r="CH264" s="127"/>
      <c r="CI264" s="127"/>
      <c r="CJ264" s="127"/>
      <c r="CK264" s="127"/>
      <c r="CL264" s="127"/>
      <c r="CM264" s="127"/>
      <c r="CN264" s="127"/>
      <c r="CO264" s="127"/>
      <c r="CP264" s="127"/>
      <c r="CR264" s="127"/>
      <c r="CS264" s="127"/>
      <c r="CT264" s="127"/>
      <c r="CU264" s="127"/>
      <c r="CV264" s="127"/>
      <c r="CW264" s="127"/>
      <c r="CX264" s="127"/>
      <c r="CY264" s="127"/>
      <c r="CZ264" s="127"/>
      <c r="DA264" s="127"/>
      <c r="DB264" s="127"/>
      <c r="DC264" s="127"/>
      <c r="DD264" s="127"/>
      <c r="DE264" s="127"/>
      <c r="DF264" s="127"/>
      <c r="DG264" s="127"/>
      <c r="DH264" s="127"/>
      <c r="DI264" s="127"/>
      <c r="DJ264" s="127"/>
      <c r="DK264" s="127"/>
      <c r="DL264" s="127"/>
      <c r="DM264" s="127"/>
      <c r="DN264" s="127"/>
      <c r="DO264" s="127"/>
      <c r="DP264" s="127"/>
      <c r="DQ264" s="127"/>
      <c r="DR264" s="127"/>
      <c r="DS264" s="127"/>
      <c r="DT264" s="127"/>
      <c r="DU264" s="127"/>
      <c r="DW264" s="127"/>
      <c r="DX264" s="184"/>
      <c r="DY264" s="127"/>
      <c r="DZ264" s="127"/>
      <c r="EA264" s="127"/>
      <c r="EB264" s="127"/>
      <c r="EC264" s="127"/>
      <c r="ED264" s="127"/>
      <c r="EE264" s="127"/>
      <c r="EF264" s="127"/>
      <c r="EG264" s="127"/>
      <c r="EH264" s="127"/>
      <c r="EI264" s="127"/>
      <c r="EJ264" s="127"/>
      <c r="EK264" s="127"/>
      <c r="EL264" s="127"/>
      <c r="EM264" s="127"/>
      <c r="EN264" s="127"/>
      <c r="EO264" s="127"/>
      <c r="EP264" s="127"/>
    </row>
    <row r="265" s="125" customFormat="true" ht="12.75" hidden="false" customHeight="false" outlineLevel="0" collapsed="false">
      <c r="A265" s="196"/>
      <c r="B265" s="127"/>
      <c r="C265" s="124"/>
      <c r="D265" s="127"/>
      <c r="E265" s="127"/>
      <c r="F265" s="127"/>
      <c r="G265" s="127"/>
      <c r="H265" s="127"/>
      <c r="I265" s="127"/>
      <c r="J265" s="127"/>
      <c r="K265" s="127"/>
      <c r="L265" s="127"/>
      <c r="M265" s="124"/>
      <c r="N265" s="127"/>
      <c r="O265" s="127"/>
      <c r="P265" s="127"/>
      <c r="Q265" s="127"/>
      <c r="R265" s="127"/>
      <c r="S265" s="124"/>
      <c r="T265" s="127"/>
      <c r="U265" s="127"/>
      <c r="V265" s="127"/>
      <c r="W265" s="127"/>
      <c r="X265" s="127"/>
      <c r="Y265" s="127"/>
      <c r="Z265" s="127"/>
      <c r="AA265" s="127"/>
      <c r="AB265" s="127"/>
      <c r="AC265" s="127"/>
      <c r="AD265" s="127"/>
      <c r="AE265" s="127"/>
      <c r="AF265" s="127"/>
      <c r="AG265" s="127"/>
      <c r="AH265" s="127"/>
      <c r="AI265" s="127"/>
      <c r="AJ265" s="127"/>
      <c r="AK265" s="127"/>
      <c r="AL265" s="127"/>
      <c r="AM265" s="127"/>
      <c r="AO265" s="127"/>
      <c r="AP265" s="127"/>
      <c r="AQ265" s="127"/>
      <c r="AR265" s="127"/>
      <c r="AS265" s="127"/>
      <c r="AT265" s="127"/>
      <c r="AU265" s="127"/>
      <c r="AV265" s="127"/>
      <c r="AW265" s="127"/>
      <c r="AX265" s="127"/>
      <c r="AY265" s="127"/>
      <c r="AZ265" s="127"/>
      <c r="BA265" s="127"/>
      <c r="BB265" s="127"/>
      <c r="BC265" s="127"/>
      <c r="BD265" s="127"/>
      <c r="BE265" s="127"/>
      <c r="BF265" s="127"/>
      <c r="BG265" s="127"/>
      <c r="BH265" s="127"/>
      <c r="BI265" s="127"/>
      <c r="BJ265" s="127"/>
      <c r="BK265" s="127"/>
      <c r="BL265" s="127"/>
      <c r="BM265" s="127"/>
      <c r="BN265" s="127"/>
      <c r="BO265" s="127"/>
      <c r="BP265" s="127"/>
      <c r="BQ265" s="127"/>
      <c r="BR265" s="127"/>
      <c r="BS265" s="127"/>
      <c r="BT265" s="127"/>
      <c r="BU265" s="127"/>
      <c r="BV265" s="127"/>
      <c r="BW265" s="127"/>
      <c r="BX265" s="124"/>
      <c r="BY265" s="127"/>
      <c r="BZ265" s="127"/>
      <c r="CA265" s="127"/>
      <c r="CB265" s="127"/>
      <c r="CC265" s="127"/>
      <c r="CD265" s="127"/>
      <c r="CE265" s="127"/>
      <c r="CF265" s="127"/>
      <c r="CG265" s="127"/>
      <c r="CH265" s="127"/>
      <c r="CI265" s="127"/>
      <c r="CJ265" s="127"/>
      <c r="CK265" s="127"/>
      <c r="CL265" s="127"/>
      <c r="CM265" s="127"/>
      <c r="CN265" s="127"/>
      <c r="CO265" s="127"/>
      <c r="CP265" s="127"/>
      <c r="CR265" s="127"/>
      <c r="CS265" s="127"/>
      <c r="CT265" s="127"/>
      <c r="CU265" s="127"/>
      <c r="CV265" s="127"/>
      <c r="CW265" s="127"/>
      <c r="CX265" s="127"/>
      <c r="CY265" s="127"/>
      <c r="CZ265" s="127"/>
      <c r="DA265" s="127"/>
      <c r="DB265" s="127"/>
      <c r="DC265" s="127"/>
      <c r="DD265" s="127"/>
      <c r="DE265" s="127"/>
      <c r="DF265" s="127"/>
      <c r="DG265" s="127"/>
      <c r="DH265" s="127"/>
      <c r="DI265" s="127"/>
      <c r="DJ265" s="127"/>
      <c r="DK265" s="127"/>
      <c r="DL265" s="127"/>
      <c r="DM265" s="127"/>
      <c r="DN265" s="127"/>
      <c r="DO265" s="127"/>
      <c r="DP265" s="127"/>
      <c r="DQ265" s="127"/>
      <c r="DR265" s="127"/>
      <c r="DS265" s="127"/>
      <c r="DT265" s="127"/>
      <c r="DU265" s="127"/>
      <c r="DW265" s="127"/>
      <c r="DX265" s="184"/>
      <c r="DY265" s="127"/>
      <c r="DZ265" s="127"/>
      <c r="EA265" s="127"/>
      <c r="EB265" s="127"/>
      <c r="EC265" s="127"/>
      <c r="ED265" s="127"/>
      <c r="EE265" s="127"/>
      <c r="EF265" s="127"/>
      <c r="EG265" s="127"/>
      <c r="EH265" s="127"/>
      <c r="EI265" s="127"/>
      <c r="EJ265" s="127"/>
      <c r="EK265" s="127"/>
      <c r="EL265" s="127"/>
      <c r="EM265" s="127"/>
      <c r="EN265" s="127"/>
      <c r="EO265" s="127"/>
      <c r="EP265" s="127"/>
    </row>
    <row r="266" s="125" customFormat="true" ht="12.75" hidden="false" customHeight="false" outlineLevel="0" collapsed="false">
      <c r="A266" s="196"/>
      <c r="B266" s="127"/>
      <c r="C266" s="124"/>
      <c r="D266" s="127"/>
      <c r="E266" s="127"/>
      <c r="F266" s="127"/>
      <c r="G266" s="127"/>
      <c r="H266" s="127"/>
      <c r="I266" s="127"/>
      <c r="J266" s="127"/>
      <c r="K266" s="127"/>
      <c r="L266" s="127"/>
      <c r="M266" s="124"/>
      <c r="N266" s="127"/>
      <c r="O266" s="127"/>
      <c r="P266" s="127"/>
      <c r="Q266" s="127"/>
      <c r="R266" s="127"/>
      <c r="S266" s="124"/>
      <c r="T266" s="127"/>
      <c r="U266" s="127"/>
      <c r="V266" s="127"/>
      <c r="W266" s="127"/>
      <c r="X266" s="127"/>
      <c r="Y266" s="127"/>
      <c r="Z266" s="127"/>
      <c r="AA266" s="127"/>
      <c r="AB266" s="127"/>
      <c r="AC266" s="127"/>
      <c r="AD266" s="127"/>
      <c r="AE266" s="127"/>
      <c r="AF266" s="127"/>
      <c r="AG266" s="127"/>
      <c r="AH266" s="127"/>
      <c r="AI266" s="127"/>
      <c r="AJ266" s="127"/>
      <c r="AK266" s="127"/>
      <c r="AL266" s="127"/>
      <c r="AM266" s="127"/>
      <c r="AO266" s="127"/>
      <c r="AP266" s="127"/>
      <c r="AQ266" s="127"/>
      <c r="AR266" s="127"/>
      <c r="AS266" s="127"/>
      <c r="AT266" s="127"/>
      <c r="AU266" s="127"/>
      <c r="AV266" s="127"/>
      <c r="AW266" s="127"/>
      <c r="AX266" s="127"/>
      <c r="AY266" s="127"/>
      <c r="AZ266" s="127"/>
      <c r="BA266" s="127"/>
      <c r="BB266" s="127"/>
      <c r="BC266" s="127"/>
      <c r="BD266" s="127"/>
      <c r="BE266" s="127"/>
      <c r="BF266" s="127"/>
      <c r="BG266" s="127"/>
      <c r="BH266" s="127"/>
      <c r="BI266" s="127"/>
      <c r="BJ266" s="127"/>
      <c r="BK266" s="127"/>
      <c r="BL266" s="127"/>
      <c r="BM266" s="127"/>
      <c r="BN266" s="127"/>
      <c r="BO266" s="127"/>
      <c r="BP266" s="127"/>
      <c r="BQ266" s="127"/>
      <c r="BR266" s="127"/>
      <c r="BS266" s="127"/>
      <c r="BT266" s="127"/>
      <c r="BU266" s="127"/>
      <c r="BV266" s="127"/>
      <c r="BW266" s="127"/>
      <c r="BX266" s="124"/>
      <c r="BY266" s="127"/>
      <c r="BZ266" s="127"/>
      <c r="CA266" s="127"/>
      <c r="CB266" s="127"/>
      <c r="CC266" s="127"/>
      <c r="CD266" s="127"/>
      <c r="CE266" s="127"/>
      <c r="CF266" s="127"/>
      <c r="CG266" s="127"/>
      <c r="CH266" s="127"/>
      <c r="CI266" s="127"/>
      <c r="CJ266" s="127"/>
      <c r="CK266" s="127"/>
      <c r="CL266" s="127"/>
      <c r="CM266" s="127"/>
      <c r="CN266" s="127"/>
      <c r="CO266" s="127"/>
      <c r="CP266" s="127"/>
      <c r="CR266" s="127"/>
      <c r="CS266" s="127"/>
      <c r="CT266" s="127"/>
      <c r="CU266" s="127"/>
      <c r="CV266" s="127"/>
      <c r="CW266" s="127"/>
      <c r="CX266" s="127"/>
      <c r="CY266" s="127"/>
      <c r="CZ266" s="127"/>
      <c r="DA266" s="127"/>
      <c r="DB266" s="127"/>
      <c r="DC266" s="127"/>
      <c r="DD266" s="127"/>
      <c r="DE266" s="127"/>
      <c r="DF266" s="127"/>
      <c r="DG266" s="127"/>
      <c r="DH266" s="127"/>
      <c r="DI266" s="127"/>
      <c r="DJ266" s="127"/>
      <c r="DK266" s="127"/>
      <c r="DL266" s="127"/>
      <c r="DM266" s="127"/>
      <c r="DN266" s="127"/>
      <c r="DO266" s="127"/>
      <c r="DP266" s="127"/>
      <c r="DQ266" s="127"/>
      <c r="DR266" s="127"/>
      <c r="DS266" s="127"/>
      <c r="DT266" s="127"/>
      <c r="DU266" s="127"/>
      <c r="DW266" s="127"/>
      <c r="DX266" s="184"/>
      <c r="DY266" s="127"/>
      <c r="DZ266" s="127"/>
      <c r="EA266" s="127"/>
      <c r="EB266" s="127"/>
      <c r="EC266" s="127"/>
      <c r="ED266" s="127"/>
      <c r="EE266" s="127"/>
      <c r="EF266" s="127"/>
      <c r="EG266" s="127"/>
      <c r="EH266" s="127"/>
      <c r="EI266" s="127"/>
      <c r="EJ266" s="127"/>
      <c r="EK266" s="127"/>
      <c r="EL266" s="127"/>
      <c r="EM266" s="127"/>
      <c r="EN266" s="127"/>
      <c r="EO266" s="127"/>
      <c r="EP266" s="127"/>
    </row>
    <row r="267" s="125" customFormat="true" ht="12.75" hidden="false" customHeight="false" outlineLevel="0" collapsed="false">
      <c r="A267" s="196"/>
      <c r="B267" s="127"/>
      <c r="C267" s="124"/>
      <c r="D267" s="127"/>
      <c r="E267" s="127"/>
      <c r="F267" s="127"/>
      <c r="G267" s="127"/>
      <c r="H267" s="127"/>
      <c r="I267" s="127"/>
      <c r="J267" s="127"/>
      <c r="K267" s="127"/>
      <c r="L267" s="127"/>
      <c r="M267" s="124"/>
      <c r="N267" s="127"/>
      <c r="O267" s="127"/>
      <c r="P267" s="127"/>
      <c r="Q267" s="127"/>
      <c r="R267" s="127"/>
      <c r="S267" s="124"/>
      <c r="T267" s="127"/>
      <c r="U267" s="127"/>
      <c r="V267" s="127"/>
      <c r="W267" s="127"/>
      <c r="X267" s="127"/>
      <c r="Y267" s="127"/>
      <c r="Z267" s="127"/>
      <c r="AA267" s="127"/>
      <c r="AB267" s="127"/>
      <c r="AC267" s="127"/>
      <c r="AD267" s="127"/>
      <c r="AE267" s="127"/>
      <c r="AF267" s="127"/>
      <c r="AG267" s="127"/>
      <c r="AH267" s="127"/>
      <c r="AI267" s="127"/>
      <c r="AJ267" s="127"/>
      <c r="AK267" s="127"/>
      <c r="AL267" s="127"/>
      <c r="AM267" s="127"/>
      <c r="AO267" s="127"/>
      <c r="AP267" s="127"/>
      <c r="AQ267" s="127"/>
      <c r="AR267" s="127"/>
      <c r="AS267" s="127"/>
      <c r="AT267" s="127"/>
      <c r="AU267" s="127"/>
      <c r="AV267" s="127"/>
      <c r="AW267" s="127"/>
      <c r="AX267" s="127"/>
      <c r="AY267" s="127"/>
      <c r="AZ267" s="127"/>
      <c r="BA267" s="127"/>
      <c r="BB267" s="127"/>
      <c r="BC267" s="127"/>
      <c r="BD267" s="127"/>
      <c r="BE267" s="127"/>
      <c r="BF267" s="127"/>
      <c r="BG267" s="127"/>
      <c r="BH267" s="127"/>
      <c r="BI267" s="127"/>
      <c r="BJ267" s="127"/>
      <c r="BK267" s="127"/>
      <c r="BL267" s="127"/>
      <c r="BM267" s="127"/>
      <c r="BN267" s="127"/>
      <c r="BO267" s="127"/>
      <c r="BP267" s="127"/>
      <c r="BQ267" s="127"/>
      <c r="BR267" s="127"/>
      <c r="BS267" s="127"/>
      <c r="BT267" s="127"/>
      <c r="BU267" s="127"/>
      <c r="BV267" s="127"/>
      <c r="BW267" s="127"/>
      <c r="BX267" s="124"/>
      <c r="BY267" s="127"/>
      <c r="BZ267" s="127"/>
      <c r="CA267" s="127"/>
      <c r="CB267" s="127"/>
      <c r="CC267" s="127"/>
      <c r="CD267" s="127"/>
      <c r="CE267" s="127"/>
      <c r="CF267" s="127"/>
      <c r="CG267" s="127"/>
      <c r="CH267" s="127"/>
      <c r="CI267" s="127"/>
      <c r="CJ267" s="127"/>
      <c r="CK267" s="127"/>
      <c r="CL267" s="127"/>
      <c r="CM267" s="127"/>
      <c r="CN267" s="127"/>
      <c r="CO267" s="127"/>
      <c r="CP267" s="127"/>
      <c r="CR267" s="127"/>
      <c r="CS267" s="127"/>
      <c r="CT267" s="127"/>
      <c r="CU267" s="127"/>
      <c r="CV267" s="127"/>
      <c r="CW267" s="127"/>
      <c r="CX267" s="127"/>
      <c r="CY267" s="127"/>
      <c r="CZ267" s="127"/>
      <c r="DA267" s="127"/>
      <c r="DB267" s="127"/>
      <c r="DC267" s="127"/>
      <c r="DD267" s="127"/>
      <c r="DE267" s="127"/>
      <c r="DF267" s="127"/>
      <c r="DG267" s="127"/>
      <c r="DH267" s="127"/>
      <c r="DI267" s="127"/>
      <c r="DJ267" s="127"/>
      <c r="DK267" s="127"/>
      <c r="DL267" s="127"/>
      <c r="DM267" s="127"/>
      <c r="DN267" s="127"/>
      <c r="DO267" s="127"/>
      <c r="DP267" s="127"/>
      <c r="DQ267" s="127"/>
      <c r="DR267" s="127"/>
      <c r="DS267" s="127"/>
      <c r="DT267" s="127"/>
      <c r="DU267" s="127"/>
      <c r="DW267" s="127"/>
      <c r="DX267" s="184"/>
      <c r="DY267" s="127"/>
      <c r="DZ267" s="127"/>
      <c r="EA267" s="127"/>
      <c r="EB267" s="127"/>
      <c r="EC267" s="127"/>
      <c r="ED267" s="127"/>
      <c r="EE267" s="127"/>
      <c r="EF267" s="127"/>
      <c r="EG267" s="127"/>
      <c r="EH267" s="127"/>
      <c r="EI267" s="127"/>
      <c r="EJ267" s="127"/>
      <c r="EK267" s="127"/>
      <c r="EL267" s="127"/>
      <c r="EM267" s="127"/>
      <c r="EN267" s="127"/>
      <c r="EO267" s="127"/>
      <c r="EP267" s="127"/>
    </row>
    <row r="268" s="125" customFormat="true" ht="12.75" hidden="false" customHeight="false" outlineLevel="0" collapsed="false">
      <c r="A268" s="196"/>
      <c r="B268" s="127"/>
      <c r="C268" s="124"/>
      <c r="D268" s="127"/>
      <c r="E268" s="127"/>
      <c r="F268" s="127"/>
      <c r="G268" s="127"/>
      <c r="H268" s="127"/>
      <c r="I268" s="127"/>
      <c r="J268" s="127"/>
      <c r="K268" s="127"/>
      <c r="L268" s="127"/>
      <c r="M268" s="124"/>
      <c r="N268" s="127"/>
      <c r="O268" s="127"/>
      <c r="P268" s="127"/>
      <c r="Q268" s="127"/>
      <c r="R268" s="127"/>
      <c r="S268" s="124"/>
      <c r="T268" s="127"/>
      <c r="U268" s="127"/>
      <c r="V268" s="127"/>
      <c r="W268" s="127"/>
      <c r="X268" s="127"/>
      <c r="Y268" s="127"/>
      <c r="Z268" s="127"/>
      <c r="AA268" s="127"/>
      <c r="AB268" s="127"/>
      <c r="AC268" s="127"/>
      <c r="AD268" s="127"/>
      <c r="AE268" s="127"/>
      <c r="AF268" s="127"/>
      <c r="AG268" s="127"/>
      <c r="AH268" s="127"/>
      <c r="AI268" s="127"/>
      <c r="AJ268" s="127"/>
      <c r="AK268" s="127"/>
      <c r="AL268" s="127"/>
      <c r="AM268" s="127"/>
      <c r="AO268" s="127"/>
      <c r="AP268" s="127"/>
      <c r="AQ268" s="127"/>
      <c r="AR268" s="127"/>
      <c r="AS268" s="127"/>
      <c r="AT268" s="127"/>
      <c r="AU268" s="127"/>
      <c r="AV268" s="127"/>
      <c r="AW268" s="127"/>
      <c r="AX268" s="127"/>
      <c r="AY268" s="127"/>
      <c r="AZ268" s="127"/>
      <c r="BA268" s="127"/>
      <c r="BB268" s="127"/>
      <c r="BC268" s="127"/>
      <c r="BD268" s="127"/>
      <c r="BE268" s="127"/>
      <c r="BF268" s="127"/>
      <c r="BG268" s="127"/>
      <c r="BH268" s="127"/>
      <c r="BI268" s="127"/>
      <c r="BJ268" s="127"/>
      <c r="BK268" s="127"/>
      <c r="BL268" s="127"/>
      <c r="BM268" s="127"/>
      <c r="BN268" s="127"/>
      <c r="BO268" s="127"/>
      <c r="BP268" s="127"/>
      <c r="BQ268" s="127"/>
      <c r="BR268" s="127"/>
      <c r="BS268" s="127"/>
      <c r="BT268" s="127"/>
      <c r="BU268" s="127"/>
      <c r="BV268" s="127"/>
      <c r="BW268" s="127"/>
      <c r="BX268" s="124"/>
      <c r="BY268" s="127"/>
      <c r="BZ268" s="127"/>
      <c r="CA268" s="127"/>
      <c r="CB268" s="127"/>
      <c r="CC268" s="127"/>
      <c r="CD268" s="127"/>
      <c r="CE268" s="127"/>
      <c r="CF268" s="127"/>
      <c r="CG268" s="127"/>
      <c r="CH268" s="127"/>
      <c r="CI268" s="127"/>
      <c r="CJ268" s="127"/>
      <c r="CK268" s="127"/>
      <c r="CL268" s="127"/>
      <c r="CM268" s="127"/>
      <c r="CN268" s="127"/>
      <c r="CO268" s="127"/>
      <c r="CP268" s="127"/>
      <c r="CR268" s="127"/>
      <c r="CS268" s="127"/>
      <c r="CT268" s="127"/>
      <c r="CU268" s="127"/>
      <c r="CV268" s="127"/>
      <c r="CW268" s="127"/>
      <c r="CX268" s="127"/>
      <c r="CY268" s="127"/>
      <c r="CZ268" s="127"/>
      <c r="DA268" s="127"/>
      <c r="DB268" s="127"/>
      <c r="DC268" s="127"/>
      <c r="DD268" s="127"/>
      <c r="DE268" s="127"/>
      <c r="DF268" s="127"/>
      <c r="DG268" s="127"/>
      <c r="DH268" s="127"/>
      <c r="DI268" s="127"/>
      <c r="DJ268" s="127"/>
      <c r="DK268" s="127"/>
      <c r="DL268" s="127"/>
      <c r="DM268" s="127"/>
      <c r="DN268" s="127"/>
      <c r="DO268" s="127"/>
      <c r="DP268" s="127"/>
      <c r="DQ268" s="127"/>
      <c r="DR268" s="127"/>
      <c r="DS268" s="127"/>
      <c r="DT268" s="127"/>
      <c r="DU268" s="127"/>
      <c r="DW268" s="127"/>
      <c r="DX268" s="184"/>
      <c r="DY268" s="127"/>
      <c r="DZ268" s="127"/>
      <c r="EA268" s="127"/>
      <c r="EB268" s="127"/>
      <c r="EC268" s="127"/>
      <c r="ED268" s="127"/>
      <c r="EE268" s="127"/>
      <c r="EF268" s="127"/>
      <c r="EG268" s="127"/>
      <c r="EH268" s="127"/>
      <c r="EI268" s="127"/>
      <c r="EJ268" s="127"/>
      <c r="EK268" s="127"/>
      <c r="EL268" s="127"/>
      <c r="EM268" s="127"/>
      <c r="EN268" s="127"/>
      <c r="EO268" s="127"/>
      <c r="EP268" s="127"/>
    </row>
    <row r="269" s="125" customFormat="true" ht="12.75" hidden="false" customHeight="false" outlineLevel="0" collapsed="false">
      <c r="A269" s="196"/>
      <c r="B269" s="127"/>
      <c r="C269" s="124"/>
      <c r="D269" s="127"/>
      <c r="E269" s="127"/>
      <c r="F269" s="127"/>
      <c r="G269" s="127"/>
      <c r="H269" s="127"/>
      <c r="I269" s="127"/>
      <c r="J269" s="127"/>
      <c r="K269" s="127"/>
      <c r="L269" s="127"/>
      <c r="M269" s="124"/>
      <c r="N269" s="127"/>
      <c r="O269" s="127"/>
      <c r="P269" s="127"/>
      <c r="Q269" s="127"/>
      <c r="R269" s="127"/>
      <c r="S269" s="124"/>
      <c r="T269" s="127"/>
      <c r="U269" s="127"/>
      <c r="V269" s="127"/>
      <c r="W269" s="127"/>
      <c r="X269" s="127"/>
      <c r="Y269" s="127"/>
      <c r="Z269" s="127"/>
      <c r="AA269" s="127"/>
      <c r="AB269" s="127"/>
      <c r="AC269" s="127"/>
      <c r="AD269" s="127"/>
      <c r="AE269" s="127"/>
      <c r="AF269" s="127"/>
      <c r="AG269" s="127"/>
      <c r="AH269" s="127"/>
      <c r="AI269" s="127"/>
      <c r="AJ269" s="127"/>
      <c r="AK269" s="127"/>
      <c r="AL269" s="127"/>
      <c r="AM269" s="127"/>
      <c r="AO269" s="127"/>
      <c r="AP269" s="127"/>
      <c r="AQ269" s="127"/>
      <c r="AR269" s="127"/>
      <c r="AS269" s="127"/>
      <c r="AT269" s="127"/>
      <c r="AU269" s="127"/>
      <c r="AV269" s="127"/>
      <c r="AW269" s="127"/>
      <c r="AX269" s="127"/>
      <c r="AY269" s="127"/>
      <c r="AZ269" s="127"/>
      <c r="BA269" s="127"/>
      <c r="BB269" s="127"/>
      <c r="BC269" s="127"/>
      <c r="BD269" s="127"/>
      <c r="BE269" s="127"/>
      <c r="BF269" s="127"/>
      <c r="BG269" s="127"/>
      <c r="BH269" s="127"/>
      <c r="BI269" s="127"/>
      <c r="BJ269" s="127"/>
      <c r="BK269" s="127"/>
      <c r="BL269" s="127"/>
      <c r="BM269" s="127"/>
      <c r="BN269" s="127"/>
      <c r="BO269" s="127"/>
      <c r="BP269" s="127"/>
      <c r="BQ269" s="127"/>
      <c r="BR269" s="127"/>
      <c r="BS269" s="127"/>
      <c r="BT269" s="127"/>
      <c r="BU269" s="127"/>
      <c r="BV269" s="127"/>
      <c r="BW269" s="127"/>
      <c r="BX269" s="124"/>
      <c r="BY269" s="127"/>
      <c r="BZ269" s="127"/>
      <c r="CA269" s="127"/>
      <c r="CB269" s="127"/>
      <c r="CC269" s="127"/>
      <c r="CD269" s="127"/>
      <c r="CE269" s="127"/>
      <c r="CF269" s="127"/>
      <c r="CG269" s="127"/>
      <c r="CH269" s="127"/>
      <c r="CI269" s="127"/>
      <c r="CJ269" s="127"/>
      <c r="CK269" s="127"/>
      <c r="CL269" s="127"/>
      <c r="CM269" s="127"/>
      <c r="CN269" s="127"/>
      <c r="CO269" s="127"/>
      <c r="CP269" s="127"/>
      <c r="CR269" s="127"/>
      <c r="CS269" s="127"/>
      <c r="CT269" s="127"/>
      <c r="CU269" s="127"/>
      <c r="CV269" s="127"/>
      <c r="CW269" s="127"/>
      <c r="CX269" s="127"/>
      <c r="CY269" s="127"/>
      <c r="CZ269" s="127"/>
      <c r="DA269" s="127"/>
      <c r="DB269" s="127"/>
      <c r="DC269" s="127"/>
      <c r="DD269" s="127"/>
      <c r="DE269" s="127"/>
      <c r="DF269" s="127"/>
      <c r="DG269" s="127"/>
      <c r="DH269" s="127"/>
      <c r="DI269" s="127"/>
      <c r="DJ269" s="127"/>
      <c r="DK269" s="127"/>
      <c r="DL269" s="127"/>
      <c r="DM269" s="127"/>
      <c r="DN269" s="127"/>
      <c r="DO269" s="127"/>
      <c r="DP269" s="127"/>
      <c r="DQ269" s="127"/>
      <c r="DR269" s="127"/>
      <c r="DS269" s="127"/>
      <c r="DT269" s="127"/>
      <c r="DU269" s="127"/>
      <c r="DW269" s="127"/>
      <c r="DX269" s="184"/>
      <c r="DY269" s="127"/>
      <c r="DZ269" s="127"/>
      <c r="EA269" s="127"/>
      <c r="EB269" s="127"/>
      <c r="EC269" s="127"/>
      <c r="ED269" s="127"/>
      <c r="EE269" s="127"/>
      <c r="EF269" s="127"/>
      <c r="EG269" s="127"/>
      <c r="EH269" s="127"/>
      <c r="EI269" s="127"/>
      <c r="EJ269" s="127"/>
      <c r="EK269" s="127"/>
      <c r="EL269" s="127"/>
      <c r="EM269" s="127"/>
      <c r="EN269" s="127"/>
      <c r="EO269" s="127"/>
      <c r="EP269" s="127"/>
    </row>
    <row r="270" s="125" customFormat="true" ht="12.75" hidden="false" customHeight="false" outlineLevel="0" collapsed="false">
      <c r="A270" s="196"/>
      <c r="B270" s="127"/>
      <c r="C270" s="124"/>
      <c r="D270" s="127"/>
      <c r="E270" s="127"/>
      <c r="F270" s="127"/>
      <c r="G270" s="127"/>
      <c r="H270" s="127"/>
      <c r="I270" s="127"/>
      <c r="J270" s="127"/>
      <c r="K270" s="127"/>
      <c r="L270" s="127"/>
      <c r="M270" s="124"/>
      <c r="N270" s="127"/>
      <c r="O270" s="127"/>
      <c r="P270" s="127"/>
      <c r="Q270" s="127"/>
      <c r="R270" s="127"/>
      <c r="S270" s="124"/>
      <c r="T270" s="127"/>
      <c r="U270" s="127"/>
      <c r="V270" s="127"/>
      <c r="W270" s="127"/>
      <c r="X270" s="127"/>
      <c r="Y270" s="127"/>
      <c r="Z270" s="127"/>
      <c r="AA270" s="127"/>
      <c r="AB270" s="127"/>
      <c r="AC270" s="127"/>
      <c r="AD270" s="127"/>
      <c r="AE270" s="127"/>
      <c r="AF270" s="127"/>
      <c r="AG270" s="127"/>
      <c r="AH270" s="127"/>
      <c r="AI270" s="127"/>
      <c r="AJ270" s="127"/>
      <c r="AK270" s="127"/>
      <c r="AL270" s="127"/>
      <c r="AM270" s="127"/>
      <c r="AO270" s="127"/>
      <c r="AP270" s="127"/>
      <c r="AQ270" s="127"/>
      <c r="AR270" s="127"/>
      <c r="AS270" s="127"/>
      <c r="AT270" s="127"/>
      <c r="AU270" s="127"/>
      <c r="AV270" s="127"/>
      <c r="AW270" s="127"/>
      <c r="AX270" s="127"/>
      <c r="AY270" s="127"/>
      <c r="AZ270" s="127"/>
      <c r="BA270" s="127"/>
      <c r="BB270" s="127"/>
      <c r="BC270" s="127"/>
      <c r="BD270" s="127"/>
      <c r="BE270" s="127"/>
      <c r="BF270" s="127"/>
      <c r="BG270" s="127"/>
      <c r="BH270" s="127"/>
      <c r="BI270" s="127"/>
      <c r="BJ270" s="127"/>
      <c r="BK270" s="127"/>
      <c r="BL270" s="127"/>
      <c r="BM270" s="127"/>
      <c r="BN270" s="127"/>
      <c r="BO270" s="127"/>
      <c r="BP270" s="127"/>
      <c r="BQ270" s="127"/>
      <c r="BR270" s="127"/>
      <c r="BS270" s="127"/>
      <c r="BT270" s="127"/>
      <c r="BU270" s="127"/>
      <c r="BV270" s="127"/>
      <c r="BW270" s="127"/>
      <c r="BX270" s="124"/>
      <c r="BY270" s="127"/>
      <c r="BZ270" s="127"/>
      <c r="CA270" s="127"/>
      <c r="CB270" s="127"/>
      <c r="CC270" s="127"/>
      <c r="CD270" s="127"/>
      <c r="CE270" s="127"/>
      <c r="CF270" s="127"/>
      <c r="CG270" s="127"/>
      <c r="CH270" s="127"/>
      <c r="CI270" s="127"/>
      <c r="CJ270" s="127"/>
      <c r="CK270" s="127"/>
      <c r="CL270" s="127"/>
      <c r="CM270" s="127"/>
      <c r="CN270" s="127"/>
      <c r="CO270" s="127"/>
      <c r="CP270" s="127"/>
      <c r="CR270" s="127"/>
      <c r="CS270" s="127"/>
      <c r="CT270" s="127"/>
      <c r="CU270" s="127"/>
      <c r="CV270" s="127"/>
      <c r="CW270" s="127"/>
      <c r="CX270" s="127"/>
      <c r="CY270" s="127"/>
      <c r="CZ270" s="127"/>
      <c r="DA270" s="127"/>
      <c r="DB270" s="127"/>
      <c r="DC270" s="127"/>
      <c r="DD270" s="127"/>
      <c r="DE270" s="127"/>
      <c r="DF270" s="127"/>
      <c r="DG270" s="127"/>
      <c r="DH270" s="127"/>
      <c r="DI270" s="127"/>
      <c r="DJ270" s="127"/>
      <c r="DK270" s="127"/>
      <c r="DL270" s="127"/>
      <c r="DM270" s="127"/>
      <c r="DN270" s="127"/>
      <c r="DO270" s="127"/>
      <c r="DP270" s="127"/>
      <c r="DQ270" s="127"/>
      <c r="DR270" s="127"/>
      <c r="DS270" s="127"/>
      <c r="DT270" s="127"/>
      <c r="DU270" s="127"/>
      <c r="DW270" s="127"/>
      <c r="DX270" s="184"/>
      <c r="DY270" s="127"/>
      <c r="DZ270" s="127"/>
      <c r="EA270" s="127"/>
      <c r="EB270" s="127"/>
      <c r="EC270" s="127"/>
      <c r="ED270" s="127"/>
      <c r="EE270" s="127"/>
      <c r="EF270" s="127"/>
      <c r="EG270" s="127"/>
      <c r="EH270" s="127"/>
      <c r="EI270" s="127"/>
      <c r="EJ270" s="127"/>
      <c r="EK270" s="127"/>
      <c r="EL270" s="127"/>
      <c r="EM270" s="127"/>
      <c r="EN270" s="127"/>
      <c r="EO270" s="127"/>
      <c r="EP270" s="127"/>
    </row>
    <row r="271" s="125" customFormat="true" ht="12.75" hidden="false" customHeight="false" outlineLevel="0" collapsed="false">
      <c r="A271" s="196"/>
      <c r="B271" s="127"/>
      <c r="C271" s="124"/>
      <c r="D271" s="127"/>
      <c r="E271" s="127"/>
      <c r="F271" s="127"/>
      <c r="G271" s="127"/>
      <c r="H271" s="127"/>
      <c r="I271" s="127"/>
      <c r="J271" s="127"/>
      <c r="K271" s="127"/>
      <c r="L271" s="127"/>
      <c r="M271" s="124"/>
      <c r="N271" s="127"/>
      <c r="O271" s="127"/>
      <c r="P271" s="127"/>
      <c r="Q271" s="127"/>
      <c r="R271" s="127"/>
      <c r="S271" s="124"/>
      <c r="T271" s="127"/>
      <c r="U271" s="127"/>
      <c r="V271" s="127"/>
      <c r="W271" s="127"/>
      <c r="X271" s="127"/>
      <c r="Y271" s="127"/>
      <c r="Z271" s="127"/>
      <c r="AA271" s="127"/>
      <c r="AB271" s="127"/>
      <c r="AC271" s="127"/>
      <c r="AD271" s="127"/>
      <c r="AE271" s="127"/>
      <c r="AF271" s="127"/>
      <c r="AG271" s="127"/>
      <c r="AH271" s="127"/>
      <c r="AI271" s="127"/>
      <c r="AJ271" s="127"/>
      <c r="AK271" s="127"/>
      <c r="AL271" s="127"/>
      <c r="AM271" s="127"/>
      <c r="AO271" s="127"/>
      <c r="AP271" s="127"/>
      <c r="AQ271" s="127"/>
      <c r="AR271" s="127"/>
      <c r="AS271" s="127"/>
      <c r="AT271" s="127"/>
      <c r="AU271" s="127"/>
      <c r="AV271" s="127"/>
      <c r="AW271" s="127"/>
      <c r="AX271" s="127"/>
      <c r="AY271" s="127"/>
      <c r="AZ271" s="127"/>
      <c r="BA271" s="127"/>
      <c r="BB271" s="127"/>
      <c r="BC271" s="127"/>
      <c r="BD271" s="127"/>
      <c r="BE271" s="127"/>
      <c r="BF271" s="127"/>
      <c r="BG271" s="127"/>
      <c r="BH271" s="127"/>
      <c r="BI271" s="127"/>
      <c r="BJ271" s="127"/>
      <c r="BK271" s="127"/>
      <c r="BL271" s="127"/>
      <c r="BM271" s="127"/>
      <c r="BN271" s="127"/>
      <c r="BO271" s="127"/>
      <c r="BP271" s="127"/>
      <c r="BQ271" s="127"/>
      <c r="BR271" s="127"/>
      <c r="BS271" s="127"/>
      <c r="BT271" s="127"/>
      <c r="BU271" s="127"/>
      <c r="BV271" s="127"/>
      <c r="BW271" s="127"/>
      <c r="BX271" s="124"/>
      <c r="BY271" s="127"/>
      <c r="BZ271" s="127"/>
      <c r="CA271" s="127"/>
      <c r="CB271" s="127"/>
      <c r="CC271" s="127"/>
      <c r="CD271" s="127"/>
      <c r="CE271" s="127"/>
      <c r="CF271" s="127"/>
      <c r="CG271" s="127"/>
      <c r="CH271" s="127"/>
      <c r="CI271" s="127"/>
      <c r="CJ271" s="127"/>
      <c r="CK271" s="127"/>
      <c r="CL271" s="127"/>
      <c r="CM271" s="127"/>
      <c r="CN271" s="127"/>
      <c r="CO271" s="127"/>
      <c r="CP271" s="127"/>
      <c r="CR271" s="127"/>
      <c r="CS271" s="127"/>
      <c r="CT271" s="127"/>
      <c r="CU271" s="127"/>
      <c r="CV271" s="127"/>
      <c r="CW271" s="127"/>
      <c r="CX271" s="127"/>
      <c r="CY271" s="127"/>
      <c r="CZ271" s="127"/>
      <c r="DA271" s="127"/>
      <c r="DB271" s="127"/>
      <c r="DC271" s="127"/>
      <c r="DD271" s="127"/>
      <c r="DE271" s="127"/>
      <c r="DF271" s="127"/>
      <c r="DG271" s="127"/>
      <c r="DH271" s="127"/>
      <c r="DI271" s="127"/>
      <c r="DJ271" s="127"/>
      <c r="DK271" s="127"/>
      <c r="DL271" s="127"/>
      <c r="DM271" s="127"/>
      <c r="DN271" s="127"/>
      <c r="DO271" s="127"/>
      <c r="DP271" s="127"/>
      <c r="DQ271" s="127"/>
      <c r="DR271" s="127"/>
      <c r="DS271" s="127"/>
      <c r="DT271" s="127"/>
      <c r="DU271" s="127"/>
      <c r="DW271" s="127"/>
      <c r="DX271" s="184"/>
      <c r="DY271" s="127"/>
      <c r="DZ271" s="127"/>
      <c r="EA271" s="127"/>
      <c r="EB271" s="127"/>
      <c r="EC271" s="127"/>
      <c r="ED271" s="127"/>
      <c r="EE271" s="127"/>
      <c r="EF271" s="127"/>
      <c r="EG271" s="127"/>
      <c r="EH271" s="127"/>
      <c r="EI271" s="127"/>
      <c r="EJ271" s="127"/>
      <c r="EK271" s="127"/>
      <c r="EL271" s="127"/>
      <c r="EM271" s="127"/>
      <c r="EN271" s="127"/>
      <c r="EO271" s="127"/>
      <c r="EP271" s="127"/>
    </row>
    <row r="272" s="125" customFormat="true" ht="12.75" hidden="false" customHeight="false" outlineLevel="0" collapsed="false">
      <c r="A272" s="196"/>
      <c r="B272" s="127"/>
      <c r="C272" s="124"/>
      <c r="D272" s="127"/>
      <c r="E272" s="127"/>
      <c r="F272" s="127"/>
      <c r="G272" s="127"/>
      <c r="H272" s="127"/>
      <c r="I272" s="127"/>
      <c r="J272" s="127"/>
      <c r="K272" s="127"/>
      <c r="L272" s="127"/>
      <c r="M272" s="124"/>
      <c r="N272" s="127"/>
      <c r="O272" s="127"/>
      <c r="P272" s="127"/>
      <c r="Q272" s="127"/>
      <c r="R272" s="127"/>
      <c r="S272" s="124"/>
      <c r="T272" s="127"/>
      <c r="U272" s="127"/>
      <c r="V272" s="127"/>
      <c r="W272" s="127"/>
      <c r="X272" s="127"/>
      <c r="Y272" s="127"/>
      <c r="Z272" s="127"/>
      <c r="AA272" s="127"/>
      <c r="AB272" s="127"/>
      <c r="AC272" s="127"/>
      <c r="AD272" s="127"/>
      <c r="AE272" s="127"/>
      <c r="AF272" s="127"/>
      <c r="AG272" s="127"/>
      <c r="AH272" s="127"/>
      <c r="AI272" s="127"/>
      <c r="AJ272" s="127"/>
      <c r="AK272" s="127"/>
      <c r="AL272" s="127"/>
      <c r="AM272" s="127"/>
      <c r="AO272" s="127"/>
      <c r="AP272" s="127"/>
      <c r="AQ272" s="127"/>
      <c r="AR272" s="127"/>
      <c r="AS272" s="127"/>
      <c r="AT272" s="127"/>
      <c r="AU272" s="127"/>
      <c r="AV272" s="127"/>
      <c r="AW272" s="127"/>
      <c r="AX272" s="127"/>
      <c r="AY272" s="127"/>
      <c r="AZ272" s="127"/>
      <c r="BA272" s="127"/>
      <c r="BB272" s="127"/>
      <c r="BC272" s="127"/>
      <c r="BD272" s="127"/>
      <c r="BE272" s="127"/>
      <c r="BF272" s="127"/>
      <c r="BG272" s="127"/>
      <c r="BH272" s="127"/>
      <c r="BI272" s="127"/>
      <c r="BJ272" s="127"/>
      <c r="BK272" s="127"/>
      <c r="BL272" s="127"/>
      <c r="BM272" s="127"/>
      <c r="BN272" s="127"/>
      <c r="BO272" s="127"/>
      <c r="BP272" s="127"/>
      <c r="BQ272" s="127"/>
      <c r="BR272" s="127"/>
      <c r="BS272" s="127"/>
      <c r="BT272" s="127"/>
      <c r="BU272" s="127"/>
      <c r="BV272" s="127"/>
      <c r="BW272" s="127"/>
      <c r="BX272" s="124"/>
      <c r="BY272" s="127"/>
      <c r="BZ272" s="127"/>
      <c r="CA272" s="127"/>
      <c r="CB272" s="127"/>
      <c r="CC272" s="127"/>
      <c r="CD272" s="127"/>
      <c r="CE272" s="127"/>
      <c r="CF272" s="127"/>
      <c r="CG272" s="127"/>
      <c r="CH272" s="127"/>
      <c r="CI272" s="127"/>
      <c r="CJ272" s="127"/>
      <c r="CK272" s="127"/>
      <c r="CL272" s="127"/>
      <c r="CM272" s="127"/>
      <c r="CN272" s="127"/>
      <c r="CO272" s="127"/>
      <c r="CP272" s="127"/>
      <c r="CR272" s="127"/>
      <c r="CS272" s="127"/>
      <c r="CT272" s="127"/>
      <c r="CU272" s="127"/>
      <c r="CV272" s="127"/>
      <c r="CW272" s="127"/>
      <c r="CX272" s="127"/>
      <c r="CY272" s="127"/>
      <c r="CZ272" s="127"/>
      <c r="DA272" s="127"/>
      <c r="DB272" s="127"/>
      <c r="DC272" s="127"/>
      <c r="DD272" s="127"/>
      <c r="DE272" s="127"/>
      <c r="DF272" s="127"/>
      <c r="DG272" s="127"/>
      <c r="DH272" s="127"/>
      <c r="DI272" s="127"/>
      <c r="DJ272" s="127"/>
      <c r="DK272" s="127"/>
      <c r="DL272" s="127"/>
      <c r="DM272" s="127"/>
      <c r="DN272" s="127"/>
      <c r="DO272" s="127"/>
      <c r="DP272" s="127"/>
      <c r="DQ272" s="127"/>
      <c r="DR272" s="127"/>
      <c r="DS272" s="127"/>
      <c r="DT272" s="127"/>
      <c r="DU272" s="127"/>
      <c r="DW272" s="127"/>
      <c r="DX272" s="184"/>
      <c r="DY272" s="127"/>
      <c r="DZ272" s="127"/>
      <c r="EA272" s="127"/>
      <c r="EB272" s="127"/>
      <c r="EC272" s="127"/>
      <c r="ED272" s="127"/>
      <c r="EE272" s="127"/>
      <c r="EF272" s="127"/>
      <c r="EG272" s="127"/>
      <c r="EH272" s="127"/>
      <c r="EI272" s="127"/>
      <c r="EJ272" s="127"/>
      <c r="EK272" s="127"/>
      <c r="EL272" s="127"/>
      <c r="EM272" s="127"/>
      <c r="EN272" s="127"/>
      <c r="EO272" s="127"/>
      <c r="EP272" s="127"/>
    </row>
    <row r="273" s="125" customFormat="true" ht="12.75" hidden="false" customHeight="false" outlineLevel="0" collapsed="false">
      <c r="A273" s="196"/>
      <c r="B273" s="127"/>
      <c r="C273" s="124"/>
      <c r="D273" s="127"/>
      <c r="E273" s="127"/>
      <c r="F273" s="127"/>
      <c r="G273" s="127"/>
      <c r="H273" s="127"/>
      <c r="I273" s="127"/>
      <c r="J273" s="127"/>
      <c r="K273" s="127"/>
      <c r="L273" s="127"/>
      <c r="M273" s="124"/>
      <c r="N273" s="127"/>
      <c r="O273" s="127"/>
      <c r="P273" s="127"/>
      <c r="Q273" s="127"/>
      <c r="R273" s="127"/>
      <c r="S273" s="124"/>
      <c r="T273" s="127"/>
      <c r="U273" s="127"/>
      <c r="V273" s="127"/>
      <c r="W273" s="127"/>
      <c r="X273" s="127"/>
      <c r="Y273" s="127"/>
      <c r="Z273" s="127"/>
      <c r="AA273" s="127"/>
      <c r="AB273" s="127"/>
      <c r="AC273" s="127"/>
      <c r="AD273" s="127"/>
      <c r="AE273" s="127"/>
      <c r="AF273" s="127"/>
      <c r="AG273" s="127"/>
      <c r="AH273" s="127"/>
      <c r="AI273" s="127"/>
      <c r="AJ273" s="127"/>
      <c r="AK273" s="127"/>
      <c r="AL273" s="127"/>
      <c r="AM273" s="127"/>
      <c r="AO273" s="127"/>
      <c r="AP273" s="127"/>
      <c r="AQ273" s="127"/>
      <c r="AR273" s="127"/>
      <c r="AS273" s="127"/>
      <c r="AT273" s="127"/>
      <c r="AU273" s="127"/>
      <c r="AV273" s="127"/>
      <c r="AW273" s="127"/>
      <c r="AX273" s="127"/>
      <c r="AY273" s="127"/>
      <c r="AZ273" s="127"/>
      <c r="BA273" s="127"/>
      <c r="BB273" s="127"/>
      <c r="BC273" s="127"/>
      <c r="BD273" s="127"/>
      <c r="BE273" s="127"/>
      <c r="BF273" s="127"/>
      <c r="BG273" s="127"/>
      <c r="BH273" s="127"/>
      <c r="BI273" s="127"/>
      <c r="BJ273" s="127"/>
      <c r="BK273" s="127"/>
      <c r="BL273" s="127"/>
      <c r="BM273" s="127"/>
      <c r="BN273" s="127"/>
      <c r="BO273" s="127"/>
      <c r="BP273" s="127"/>
      <c r="BQ273" s="127"/>
      <c r="BR273" s="127"/>
      <c r="BS273" s="127"/>
      <c r="BT273" s="127"/>
      <c r="BU273" s="127"/>
      <c r="BV273" s="127"/>
      <c r="BW273" s="127"/>
      <c r="BX273" s="124"/>
      <c r="BY273" s="127"/>
      <c r="BZ273" s="127"/>
      <c r="CA273" s="127"/>
      <c r="CB273" s="127"/>
      <c r="CC273" s="127"/>
      <c r="CD273" s="127"/>
      <c r="CE273" s="127"/>
      <c r="CF273" s="127"/>
      <c r="CG273" s="127"/>
      <c r="CH273" s="127"/>
      <c r="CI273" s="127"/>
      <c r="CJ273" s="127"/>
      <c r="CK273" s="127"/>
      <c r="CL273" s="127"/>
      <c r="CM273" s="127"/>
      <c r="CN273" s="127"/>
      <c r="CO273" s="127"/>
      <c r="CP273" s="127"/>
      <c r="CR273" s="127"/>
      <c r="CS273" s="127"/>
      <c r="CT273" s="127"/>
      <c r="CU273" s="127"/>
      <c r="CV273" s="127"/>
      <c r="CW273" s="127"/>
      <c r="CX273" s="127"/>
      <c r="CY273" s="127"/>
      <c r="CZ273" s="127"/>
      <c r="DA273" s="127"/>
      <c r="DB273" s="127"/>
      <c r="DC273" s="127"/>
      <c r="DD273" s="127"/>
      <c r="DE273" s="127"/>
      <c r="DF273" s="127"/>
      <c r="DG273" s="127"/>
      <c r="DH273" s="127"/>
      <c r="DI273" s="127"/>
      <c r="DJ273" s="127"/>
      <c r="DK273" s="127"/>
      <c r="DL273" s="127"/>
      <c r="DM273" s="127"/>
      <c r="DN273" s="127"/>
      <c r="DO273" s="127"/>
      <c r="DP273" s="127"/>
      <c r="DQ273" s="127"/>
      <c r="DR273" s="127"/>
      <c r="DS273" s="127"/>
      <c r="DT273" s="127"/>
      <c r="DU273" s="127"/>
      <c r="DW273" s="127"/>
      <c r="DX273" s="184"/>
      <c r="DY273" s="127"/>
      <c r="DZ273" s="127"/>
      <c r="EA273" s="127"/>
      <c r="EB273" s="127"/>
      <c r="EC273" s="127"/>
      <c r="ED273" s="127"/>
      <c r="EE273" s="127"/>
      <c r="EF273" s="127"/>
      <c r="EG273" s="127"/>
      <c r="EH273" s="127"/>
      <c r="EI273" s="127"/>
      <c r="EJ273" s="127"/>
      <c r="EK273" s="127"/>
      <c r="EL273" s="127"/>
      <c r="EM273" s="127"/>
      <c r="EN273" s="127"/>
      <c r="EO273" s="127"/>
      <c r="EP273" s="127"/>
    </row>
    <row r="274" s="125" customFormat="true" ht="12.75" hidden="false" customHeight="false" outlineLevel="0" collapsed="false">
      <c r="A274" s="196"/>
      <c r="B274" s="127"/>
      <c r="C274" s="124"/>
      <c r="D274" s="127"/>
      <c r="E274" s="127"/>
      <c r="F274" s="127"/>
      <c r="G274" s="127"/>
      <c r="H274" s="127"/>
      <c r="I274" s="127"/>
      <c r="J274" s="127"/>
      <c r="K274" s="127"/>
      <c r="L274" s="127"/>
      <c r="M274" s="124"/>
      <c r="N274" s="127"/>
      <c r="O274" s="127"/>
      <c r="P274" s="127"/>
      <c r="Q274" s="127"/>
      <c r="R274" s="127"/>
      <c r="S274" s="124"/>
      <c r="T274" s="127"/>
      <c r="U274" s="127"/>
      <c r="V274" s="127"/>
      <c r="W274" s="127"/>
      <c r="X274" s="127"/>
      <c r="Y274" s="127"/>
      <c r="Z274" s="127"/>
      <c r="AA274" s="127"/>
      <c r="AB274" s="127"/>
      <c r="AC274" s="127"/>
      <c r="AD274" s="127"/>
      <c r="AE274" s="127"/>
      <c r="AF274" s="127"/>
      <c r="AG274" s="127"/>
      <c r="AH274" s="127"/>
      <c r="AI274" s="127"/>
      <c r="AJ274" s="127"/>
      <c r="AK274" s="127"/>
      <c r="AL274" s="127"/>
      <c r="AM274" s="127"/>
      <c r="AO274" s="127"/>
      <c r="AP274" s="127"/>
      <c r="AQ274" s="127"/>
      <c r="AR274" s="127"/>
      <c r="AS274" s="127"/>
      <c r="AT274" s="127"/>
      <c r="AU274" s="127"/>
      <c r="AV274" s="127"/>
      <c r="AW274" s="127"/>
      <c r="AX274" s="127"/>
      <c r="AY274" s="127"/>
      <c r="AZ274" s="127"/>
      <c r="BA274" s="127"/>
      <c r="BB274" s="127"/>
      <c r="BC274" s="127"/>
      <c r="BD274" s="127"/>
      <c r="BE274" s="127"/>
      <c r="BF274" s="127"/>
      <c r="BG274" s="127"/>
      <c r="BH274" s="127"/>
      <c r="BI274" s="127"/>
      <c r="BJ274" s="127"/>
      <c r="BK274" s="127"/>
      <c r="BL274" s="127"/>
      <c r="BM274" s="127"/>
      <c r="BN274" s="127"/>
      <c r="BO274" s="127"/>
      <c r="BP274" s="127"/>
      <c r="BQ274" s="127"/>
      <c r="BR274" s="127"/>
      <c r="BS274" s="127"/>
      <c r="BT274" s="127"/>
      <c r="BU274" s="127"/>
      <c r="BV274" s="127"/>
      <c r="BW274" s="127"/>
      <c r="BX274" s="124"/>
      <c r="BY274" s="127"/>
      <c r="BZ274" s="127"/>
      <c r="CA274" s="127"/>
      <c r="CB274" s="127"/>
      <c r="CC274" s="127"/>
      <c r="CD274" s="127"/>
      <c r="CE274" s="127"/>
      <c r="CF274" s="127"/>
      <c r="CG274" s="127"/>
      <c r="CH274" s="127"/>
      <c r="CI274" s="127"/>
      <c r="CJ274" s="127"/>
      <c r="CK274" s="127"/>
      <c r="CL274" s="127"/>
      <c r="CM274" s="127"/>
      <c r="CN274" s="127"/>
      <c r="CO274" s="127"/>
      <c r="CP274" s="127"/>
      <c r="CR274" s="127"/>
      <c r="CS274" s="127"/>
      <c r="CT274" s="127"/>
      <c r="CU274" s="127"/>
      <c r="CV274" s="127"/>
      <c r="CW274" s="127"/>
      <c r="CX274" s="127"/>
      <c r="CY274" s="127"/>
      <c r="CZ274" s="127"/>
      <c r="DA274" s="127"/>
      <c r="DB274" s="127"/>
      <c r="DC274" s="127"/>
      <c r="DD274" s="127"/>
      <c r="DE274" s="127"/>
      <c r="DF274" s="127"/>
      <c r="DG274" s="127"/>
      <c r="DH274" s="127"/>
      <c r="DI274" s="127"/>
      <c r="DJ274" s="127"/>
      <c r="DK274" s="127"/>
      <c r="DL274" s="127"/>
      <c r="DM274" s="127"/>
      <c r="DN274" s="127"/>
      <c r="DO274" s="127"/>
      <c r="DP274" s="127"/>
      <c r="DQ274" s="127"/>
      <c r="DR274" s="127"/>
      <c r="DS274" s="127"/>
      <c r="DT274" s="127"/>
      <c r="DU274" s="127"/>
      <c r="DW274" s="127"/>
      <c r="DX274" s="184"/>
      <c r="DY274" s="127"/>
      <c r="DZ274" s="127"/>
      <c r="EA274" s="127"/>
      <c r="EB274" s="127"/>
      <c r="EC274" s="127"/>
      <c r="ED274" s="127"/>
      <c r="EE274" s="127"/>
      <c r="EF274" s="127"/>
      <c r="EG274" s="127"/>
      <c r="EH274" s="127"/>
      <c r="EI274" s="127"/>
      <c r="EJ274" s="127"/>
      <c r="EK274" s="127"/>
      <c r="EL274" s="127"/>
      <c r="EM274" s="127"/>
      <c r="EN274" s="127"/>
      <c r="EO274" s="127"/>
      <c r="EP274" s="127"/>
    </row>
    <row r="275" s="125" customFormat="true" ht="12.75" hidden="false" customHeight="false" outlineLevel="0" collapsed="false">
      <c r="A275" s="196"/>
      <c r="B275" s="127"/>
      <c r="C275" s="124"/>
      <c r="D275" s="127"/>
      <c r="E275" s="127"/>
      <c r="F275" s="127"/>
      <c r="G275" s="127"/>
      <c r="H275" s="127"/>
      <c r="I275" s="127"/>
      <c r="J275" s="127"/>
      <c r="K275" s="127"/>
      <c r="L275" s="127"/>
      <c r="M275" s="124"/>
      <c r="N275" s="127"/>
      <c r="O275" s="127"/>
      <c r="P275" s="127"/>
      <c r="Q275" s="127"/>
      <c r="R275" s="127"/>
      <c r="S275" s="124"/>
      <c r="T275" s="127"/>
      <c r="U275" s="127"/>
      <c r="V275" s="127"/>
      <c r="W275" s="127"/>
      <c r="X275" s="127"/>
      <c r="Y275" s="127"/>
      <c r="Z275" s="127"/>
      <c r="AA275" s="127"/>
      <c r="AB275" s="127"/>
      <c r="AC275" s="127"/>
      <c r="AD275" s="127"/>
      <c r="AE275" s="127"/>
      <c r="AF275" s="127"/>
      <c r="AG275" s="127"/>
      <c r="AH275" s="127"/>
      <c r="AI275" s="127"/>
      <c r="AJ275" s="127"/>
      <c r="AK275" s="127"/>
      <c r="AL275" s="127"/>
      <c r="AM275" s="127"/>
      <c r="AO275" s="127"/>
      <c r="AP275" s="127"/>
      <c r="AQ275" s="127"/>
      <c r="AR275" s="127"/>
      <c r="AS275" s="127"/>
      <c r="AT275" s="127"/>
      <c r="AU275" s="127"/>
      <c r="AV275" s="127"/>
      <c r="AW275" s="127"/>
      <c r="AX275" s="127"/>
      <c r="AY275" s="127"/>
      <c r="AZ275" s="127"/>
      <c r="BA275" s="127"/>
      <c r="BB275" s="127"/>
      <c r="BC275" s="127"/>
      <c r="BD275" s="127"/>
      <c r="BE275" s="127"/>
      <c r="BF275" s="127"/>
      <c r="BG275" s="127"/>
      <c r="BH275" s="127"/>
      <c r="BI275" s="127"/>
      <c r="BJ275" s="127"/>
      <c r="BK275" s="127"/>
      <c r="BL275" s="127"/>
      <c r="BM275" s="127"/>
      <c r="BN275" s="127"/>
      <c r="BO275" s="127"/>
      <c r="BP275" s="127"/>
      <c r="BQ275" s="127"/>
      <c r="BR275" s="127"/>
      <c r="BS275" s="127"/>
      <c r="BT275" s="127"/>
      <c r="BU275" s="127"/>
      <c r="BV275" s="127"/>
      <c r="BW275" s="127"/>
      <c r="BX275" s="124"/>
      <c r="BY275" s="127"/>
      <c r="BZ275" s="127"/>
      <c r="CA275" s="127"/>
      <c r="CB275" s="127"/>
      <c r="CC275" s="127"/>
      <c r="CD275" s="127"/>
      <c r="CE275" s="127"/>
      <c r="CF275" s="127"/>
      <c r="CG275" s="127"/>
      <c r="CH275" s="127"/>
      <c r="CI275" s="127"/>
      <c r="CJ275" s="127"/>
      <c r="CK275" s="127"/>
      <c r="CL275" s="127"/>
      <c r="CM275" s="127"/>
      <c r="CN275" s="127"/>
      <c r="CO275" s="127"/>
      <c r="CP275" s="127"/>
      <c r="CR275" s="127"/>
      <c r="CS275" s="127"/>
      <c r="CT275" s="127"/>
      <c r="CU275" s="127"/>
      <c r="CV275" s="127"/>
      <c r="CW275" s="127"/>
      <c r="CX275" s="127"/>
      <c r="CY275" s="127"/>
      <c r="CZ275" s="127"/>
      <c r="DA275" s="127"/>
      <c r="DB275" s="127"/>
      <c r="DC275" s="127"/>
      <c r="DD275" s="127"/>
      <c r="DE275" s="127"/>
      <c r="DF275" s="127"/>
      <c r="DG275" s="127"/>
      <c r="DH275" s="127"/>
      <c r="DI275" s="127"/>
      <c r="DJ275" s="127"/>
      <c r="DK275" s="127"/>
      <c r="DL275" s="127"/>
      <c r="DM275" s="127"/>
      <c r="DN275" s="127"/>
      <c r="DO275" s="127"/>
      <c r="DP275" s="127"/>
      <c r="DQ275" s="127"/>
      <c r="DR275" s="127"/>
      <c r="DS275" s="127"/>
      <c r="DT275" s="127"/>
      <c r="DU275" s="127"/>
      <c r="DW275" s="127"/>
      <c r="DX275" s="184"/>
      <c r="DY275" s="127"/>
      <c r="DZ275" s="127"/>
      <c r="EA275" s="127"/>
      <c r="EB275" s="127"/>
      <c r="EC275" s="127"/>
      <c r="ED275" s="127"/>
      <c r="EE275" s="127"/>
      <c r="EF275" s="127"/>
      <c r="EG275" s="127"/>
      <c r="EH275" s="127"/>
      <c r="EI275" s="127"/>
      <c r="EJ275" s="127"/>
      <c r="EK275" s="127"/>
      <c r="EL275" s="127"/>
      <c r="EM275" s="127"/>
      <c r="EN275" s="127"/>
      <c r="EO275" s="127"/>
      <c r="EP275" s="127"/>
    </row>
    <row r="276" s="125" customFormat="true" ht="12.75" hidden="false" customHeight="false" outlineLevel="0" collapsed="false">
      <c r="A276" s="196"/>
      <c r="B276" s="127"/>
      <c r="C276" s="124"/>
      <c r="D276" s="127"/>
      <c r="E276" s="127"/>
      <c r="F276" s="127"/>
      <c r="G276" s="127"/>
      <c r="H276" s="127"/>
      <c r="I276" s="127"/>
      <c r="J276" s="127"/>
      <c r="K276" s="127"/>
      <c r="L276" s="127"/>
      <c r="M276" s="124"/>
      <c r="N276" s="127"/>
      <c r="O276" s="127"/>
      <c r="P276" s="127"/>
      <c r="Q276" s="127"/>
      <c r="R276" s="127"/>
      <c r="S276" s="124"/>
      <c r="T276" s="127"/>
      <c r="U276" s="127"/>
      <c r="V276" s="127"/>
      <c r="W276" s="127"/>
      <c r="X276" s="127"/>
      <c r="Y276" s="127"/>
      <c r="Z276" s="127"/>
      <c r="AA276" s="127"/>
      <c r="AB276" s="127"/>
      <c r="AC276" s="127"/>
      <c r="AD276" s="127"/>
      <c r="AE276" s="127"/>
      <c r="AF276" s="127"/>
      <c r="AG276" s="127"/>
      <c r="AH276" s="127"/>
      <c r="AI276" s="127"/>
      <c r="AJ276" s="127"/>
      <c r="AK276" s="127"/>
      <c r="AL276" s="127"/>
      <c r="AM276" s="127"/>
      <c r="AO276" s="127"/>
      <c r="AP276" s="127"/>
      <c r="AQ276" s="127"/>
      <c r="AR276" s="127"/>
      <c r="AS276" s="127"/>
      <c r="AT276" s="127"/>
      <c r="AU276" s="127"/>
      <c r="AV276" s="127"/>
      <c r="AW276" s="127"/>
      <c r="AX276" s="127"/>
      <c r="AY276" s="127"/>
      <c r="AZ276" s="127"/>
      <c r="BA276" s="127"/>
      <c r="BB276" s="127"/>
      <c r="BC276" s="127"/>
      <c r="BD276" s="127"/>
      <c r="BE276" s="127"/>
      <c r="BF276" s="127"/>
      <c r="BG276" s="127"/>
      <c r="BH276" s="127"/>
      <c r="BI276" s="127"/>
      <c r="BJ276" s="127"/>
      <c r="BK276" s="127"/>
      <c r="BL276" s="127"/>
      <c r="BM276" s="127"/>
      <c r="BN276" s="127"/>
      <c r="BO276" s="127"/>
      <c r="BP276" s="127"/>
      <c r="BQ276" s="127"/>
      <c r="BR276" s="127"/>
      <c r="BS276" s="127"/>
      <c r="BT276" s="127"/>
      <c r="BU276" s="127"/>
      <c r="BV276" s="127"/>
      <c r="BW276" s="127"/>
      <c r="BX276" s="124"/>
      <c r="BY276" s="127"/>
      <c r="BZ276" s="127"/>
      <c r="CA276" s="127"/>
      <c r="CB276" s="127"/>
      <c r="CC276" s="127"/>
      <c r="CD276" s="127"/>
      <c r="CE276" s="127"/>
      <c r="CF276" s="127"/>
      <c r="CG276" s="127"/>
      <c r="CH276" s="127"/>
      <c r="CI276" s="127"/>
      <c r="CJ276" s="127"/>
      <c r="CK276" s="127"/>
      <c r="CL276" s="127"/>
      <c r="CM276" s="127"/>
      <c r="CN276" s="127"/>
      <c r="CO276" s="127"/>
      <c r="CP276" s="127"/>
      <c r="CR276" s="127"/>
      <c r="CS276" s="127"/>
      <c r="CT276" s="127"/>
      <c r="CU276" s="127"/>
      <c r="CV276" s="127"/>
      <c r="CW276" s="127"/>
      <c r="CX276" s="127"/>
      <c r="CY276" s="127"/>
      <c r="CZ276" s="127"/>
      <c r="DA276" s="127"/>
      <c r="DB276" s="127"/>
      <c r="DC276" s="127"/>
      <c r="DD276" s="127"/>
      <c r="DE276" s="127"/>
      <c r="DF276" s="127"/>
      <c r="DG276" s="127"/>
      <c r="DH276" s="127"/>
      <c r="DI276" s="127"/>
      <c r="DJ276" s="127"/>
      <c r="DK276" s="127"/>
      <c r="DL276" s="127"/>
      <c r="DM276" s="127"/>
      <c r="DN276" s="127"/>
      <c r="DO276" s="127"/>
      <c r="DP276" s="127"/>
      <c r="DQ276" s="127"/>
      <c r="DR276" s="127"/>
      <c r="DS276" s="127"/>
      <c r="DT276" s="127"/>
      <c r="DU276" s="127"/>
      <c r="DW276" s="127"/>
      <c r="DX276" s="184"/>
      <c r="DY276" s="127"/>
      <c r="DZ276" s="127"/>
      <c r="EA276" s="127"/>
      <c r="EB276" s="127"/>
      <c r="EC276" s="127"/>
      <c r="ED276" s="127"/>
      <c r="EE276" s="127"/>
      <c r="EF276" s="127"/>
      <c r="EG276" s="127"/>
      <c r="EH276" s="127"/>
      <c r="EI276" s="127"/>
      <c r="EJ276" s="127"/>
      <c r="EK276" s="127"/>
      <c r="EL276" s="127"/>
      <c r="EM276" s="127"/>
      <c r="EN276" s="127"/>
      <c r="EO276" s="127"/>
      <c r="EP276" s="127"/>
    </row>
    <row r="277" s="125" customFormat="true" ht="12.75" hidden="false" customHeight="false" outlineLevel="0" collapsed="false">
      <c r="A277" s="196"/>
      <c r="B277" s="127"/>
      <c r="C277" s="124"/>
      <c r="D277" s="127"/>
      <c r="E277" s="127"/>
      <c r="F277" s="127"/>
      <c r="G277" s="127"/>
      <c r="H277" s="127"/>
      <c r="I277" s="127"/>
      <c r="J277" s="127"/>
      <c r="K277" s="127"/>
      <c r="L277" s="127"/>
      <c r="M277" s="124"/>
      <c r="N277" s="127"/>
      <c r="O277" s="127"/>
      <c r="P277" s="127"/>
      <c r="Q277" s="127"/>
      <c r="R277" s="127"/>
      <c r="S277" s="124"/>
      <c r="T277" s="127"/>
      <c r="U277" s="127"/>
      <c r="V277" s="127"/>
      <c r="W277" s="127"/>
      <c r="X277" s="127"/>
      <c r="Y277" s="127"/>
      <c r="Z277" s="127"/>
      <c r="AA277" s="127"/>
      <c r="AB277" s="127"/>
      <c r="AC277" s="127"/>
      <c r="AD277" s="127"/>
      <c r="AE277" s="127"/>
      <c r="AF277" s="127"/>
      <c r="AG277" s="127"/>
      <c r="AH277" s="127"/>
      <c r="AI277" s="127"/>
      <c r="AJ277" s="127"/>
      <c r="AK277" s="127"/>
      <c r="AL277" s="127"/>
      <c r="AM277" s="127"/>
      <c r="AO277" s="127"/>
      <c r="AP277" s="127"/>
      <c r="AQ277" s="127"/>
      <c r="AR277" s="127"/>
      <c r="AS277" s="127"/>
      <c r="AT277" s="127"/>
      <c r="AU277" s="127"/>
      <c r="AV277" s="127"/>
      <c r="AW277" s="127"/>
      <c r="AX277" s="127"/>
      <c r="AY277" s="127"/>
      <c r="AZ277" s="127"/>
      <c r="BA277" s="127"/>
      <c r="BB277" s="127"/>
      <c r="BC277" s="127"/>
      <c r="BD277" s="127"/>
      <c r="BE277" s="127"/>
      <c r="BF277" s="127"/>
      <c r="BG277" s="127"/>
      <c r="BH277" s="127"/>
      <c r="BI277" s="127"/>
      <c r="BJ277" s="127"/>
      <c r="BK277" s="127"/>
      <c r="BL277" s="127"/>
      <c r="BM277" s="127"/>
      <c r="BN277" s="127"/>
      <c r="BO277" s="127"/>
      <c r="BP277" s="127"/>
      <c r="BQ277" s="127"/>
      <c r="BR277" s="127"/>
      <c r="BS277" s="127"/>
      <c r="BT277" s="127"/>
      <c r="BU277" s="127"/>
      <c r="BV277" s="127"/>
      <c r="BW277" s="127"/>
      <c r="BX277" s="124"/>
      <c r="BY277" s="127"/>
      <c r="BZ277" s="127"/>
      <c r="CA277" s="127"/>
      <c r="CB277" s="127"/>
      <c r="CC277" s="127"/>
      <c r="CD277" s="127"/>
      <c r="CE277" s="127"/>
      <c r="CF277" s="127"/>
      <c r="CG277" s="127"/>
      <c r="CH277" s="127"/>
      <c r="CI277" s="127"/>
      <c r="CJ277" s="127"/>
      <c r="CK277" s="127"/>
      <c r="CL277" s="127"/>
      <c r="CM277" s="127"/>
      <c r="CN277" s="127"/>
      <c r="CO277" s="127"/>
      <c r="CP277" s="127"/>
      <c r="CR277" s="127"/>
      <c r="CS277" s="127"/>
      <c r="CT277" s="127"/>
      <c r="CU277" s="127"/>
      <c r="CV277" s="127"/>
      <c r="CW277" s="127"/>
      <c r="CX277" s="127"/>
      <c r="CY277" s="127"/>
      <c r="CZ277" s="127"/>
      <c r="DA277" s="127"/>
      <c r="DB277" s="127"/>
      <c r="DC277" s="127"/>
      <c r="DD277" s="127"/>
      <c r="DE277" s="127"/>
      <c r="DF277" s="127"/>
      <c r="DG277" s="127"/>
      <c r="DH277" s="127"/>
      <c r="DI277" s="127"/>
      <c r="DJ277" s="127"/>
      <c r="DK277" s="127"/>
      <c r="DL277" s="127"/>
      <c r="DM277" s="127"/>
      <c r="DN277" s="127"/>
      <c r="DO277" s="127"/>
      <c r="DP277" s="127"/>
      <c r="DQ277" s="127"/>
      <c r="DR277" s="127"/>
      <c r="DS277" s="127"/>
      <c r="DT277" s="127"/>
      <c r="DU277" s="127"/>
      <c r="DW277" s="127"/>
      <c r="DX277" s="184"/>
      <c r="DY277" s="127"/>
      <c r="DZ277" s="127"/>
      <c r="EA277" s="127"/>
      <c r="EB277" s="127"/>
      <c r="EC277" s="127"/>
      <c r="ED277" s="127"/>
      <c r="EE277" s="127"/>
      <c r="EF277" s="127"/>
      <c r="EG277" s="127"/>
      <c r="EH277" s="127"/>
      <c r="EI277" s="127"/>
      <c r="EJ277" s="127"/>
      <c r="EK277" s="127"/>
      <c r="EL277" s="127"/>
      <c r="EM277" s="127"/>
      <c r="EN277" s="127"/>
      <c r="EO277" s="127"/>
      <c r="EP277" s="127"/>
    </row>
    <row r="278" s="125" customFormat="true" ht="12.75" hidden="false" customHeight="false" outlineLevel="0" collapsed="false">
      <c r="A278" s="196"/>
      <c r="B278" s="127"/>
      <c r="C278" s="124"/>
      <c r="D278" s="127"/>
      <c r="E278" s="127"/>
      <c r="F278" s="127"/>
      <c r="G278" s="127"/>
      <c r="H278" s="127"/>
      <c r="I278" s="127"/>
      <c r="J278" s="127"/>
      <c r="K278" s="127"/>
      <c r="L278" s="127"/>
      <c r="M278" s="124"/>
      <c r="N278" s="127"/>
      <c r="O278" s="127"/>
      <c r="P278" s="127"/>
      <c r="Q278" s="127"/>
      <c r="R278" s="127"/>
      <c r="S278" s="124"/>
      <c r="T278" s="127"/>
      <c r="U278" s="127"/>
      <c r="V278" s="127"/>
      <c r="W278" s="127"/>
      <c r="X278" s="127"/>
      <c r="Y278" s="127"/>
      <c r="Z278" s="127"/>
      <c r="AA278" s="127"/>
      <c r="AB278" s="127"/>
      <c r="AC278" s="127"/>
      <c r="AD278" s="127"/>
      <c r="AE278" s="127"/>
      <c r="AF278" s="127"/>
      <c r="AG278" s="127"/>
      <c r="AH278" s="127"/>
      <c r="AI278" s="127"/>
      <c r="AJ278" s="127"/>
      <c r="AK278" s="127"/>
      <c r="AL278" s="127"/>
      <c r="AM278" s="127"/>
      <c r="AO278" s="127"/>
      <c r="AP278" s="127"/>
      <c r="AQ278" s="127"/>
      <c r="AR278" s="127"/>
      <c r="AS278" s="127"/>
      <c r="AT278" s="127"/>
      <c r="AU278" s="127"/>
      <c r="AV278" s="127"/>
      <c r="AW278" s="127"/>
      <c r="AX278" s="127"/>
      <c r="AY278" s="127"/>
      <c r="AZ278" s="127"/>
      <c r="BA278" s="127"/>
      <c r="BB278" s="127"/>
      <c r="BC278" s="127"/>
      <c r="BD278" s="127"/>
      <c r="BE278" s="127"/>
      <c r="BF278" s="127"/>
      <c r="BG278" s="127"/>
      <c r="BH278" s="127"/>
      <c r="BI278" s="127"/>
      <c r="BJ278" s="127"/>
      <c r="BK278" s="127"/>
      <c r="BL278" s="127"/>
      <c r="BM278" s="127"/>
      <c r="BN278" s="127"/>
      <c r="BO278" s="127"/>
      <c r="BP278" s="127"/>
      <c r="BQ278" s="127"/>
      <c r="BR278" s="127"/>
      <c r="BS278" s="127"/>
      <c r="BT278" s="127"/>
      <c r="BU278" s="127"/>
      <c r="BV278" s="127"/>
      <c r="BW278" s="127"/>
      <c r="BX278" s="124"/>
      <c r="BY278" s="127"/>
      <c r="BZ278" s="127"/>
      <c r="CA278" s="127"/>
      <c r="CB278" s="127"/>
      <c r="CC278" s="127"/>
      <c r="CD278" s="127"/>
      <c r="CE278" s="127"/>
      <c r="CF278" s="127"/>
      <c r="CG278" s="127"/>
      <c r="CH278" s="127"/>
      <c r="CI278" s="127"/>
      <c r="CJ278" s="127"/>
      <c r="CK278" s="127"/>
      <c r="CL278" s="127"/>
      <c r="CM278" s="127"/>
      <c r="CN278" s="127"/>
      <c r="CO278" s="127"/>
      <c r="CP278" s="127"/>
      <c r="CR278" s="127"/>
      <c r="CS278" s="127"/>
      <c r="CT278" s="127"/>
      <c r="CU278" s="127"/>
      <c r="CV278" s="127"/>
      <c r="CW278" s="127"/>
      <c r="CX278" s="127"/>
      <c r="CY278" s="127"/>
      <c r="CZ278" s="127"/>
      <c r="DA278" s="127"/>
      <c r="DB278" s="127"/>
      <c r="DC278" s="127"/>
      <c r="DD278" s="127"/>
      <c r="DE278" s="127"/>
      <c r="DF278" s="127"/>
      <c r="DG278" s="127"/>
      <c r="DH278" s="127"/>
      <c r="DI278" s="127"/>
      <c r="DJ278" s="127"/>
      <c r="DK278" s="127"/>
      <c r="DL278" s="127"/>
      <c r="DM278" s="127"/>
      <c r="DN278" s="127"/>
      <c r="DO278" s="127"/>
      <c r="DP278" s="127"/>
      <c r="DQ278" s="127"/>
      <c r="DR278" s="127"/>
      <c r="DS278" s="127"/>
      <c r="DT278" s="127"/>
      <c r="DU278" s="127"/>
      <c r="DW278" s="127"/>
      <c r="DX278" s="184"/>
      <c r="DY278" s="127"/>
      <c r="DZ278" s="127"/>
      <c r="EA278" s="127"/>
      <c r="EB278" s="127"/>
      <c r="EC278" s="127"/>
      <c r="ED278" s="127"/>
      <c r="EE278" s="127"/>
      <c r="EF278" s="127"/>
      <c r="EG278" s="127"/>
      <c r="EH278" s="127"/>
      <c r="EI278" s="127"/>
      <c r="EJ278" s="127"/>
      <c r="EK278" s="127"/>
      <c r="EL278" s="127"/>
      <c r="EM278" s="127"/>
      <c r="EN278" s="127"/>
      <c r="EO278" s="127"/>
      <c r="EP278" s="127"/>
    </row>
    <row r="279" s="125" customFormat="true" ht="12.75" hidden="false" customHeight="false" outlineLevel="0" collapsed="false">
      <c r="A279" s="196"/>
      <c r="B279" s="127"/>
      <c r="C279" s="124"/>
      <c r="D279" s="127"/>
      <c r="E279" s="127"/>
      <c r="F279" s="127"/>
      <c r="G279" s="127"/>
      <c r="H279" s="127"/>
      <c r="I279" s="127"/>
      <c r="J279" s="127"/>
      <c r="K279" s="127"/>
      <c r="L279" s="127"/>
      <c r="M279" s="124"/>
      <c r="N279" s="127"/>
      <c r="O279" s="127"/>
      <c r="P279" s="127"/>
      <c r="Q279" s="127"/>
      <c r="R279" s="127"/>
      <c r="S279" s="124"/>
      <c r="T279" s="127"/>
      <c r="U279" s="127"/>
      <c r="V279" s="127"/>
      <c r="W279" s="127"/>
      <c r="X279" s="127"/>
      <c r="Y279" s="127"/>
      <c r="Z279" s="127"/>
      <c r="AA279" s="127"/>
      <c r="AB279" s="127"/>
      <c r="AC279" s="127"/>
      <c r="AD279" s="127"/>
      <c r="AE279" s="127"/>
      <c r="AF279" s="127"/>
      <c r="AG279" s="127"/>
      <c r="AH279" s="127"/>
      <c r="AI279" s="127"/>
      <c r="AJ279" s="127"/>
      <c r="AK279" s="127"/>
      <c r="AL279" s="127"/>
      <c r="AM279" s="127"/>
      <c r="AO279" s="127"/>
      <c r="AP279" s="127"/>
      <c r="AQ279" s="127"/>
      <c r="AR279" s="127"/>
      <c r="AS279" s="127"/>
      <c r="AT279" s="127"/>
      <c r="AU279" s="127"/>
      <c r="AV279" s="127"/>
      <c r="AW279" s="127"/>
      <c r="AX279" s="127"/>
      <c r="AY279" s="127"/>
      <c r="AZ279" s="127"/>
      <c r="BA279" s="127"/>
      <c r="BB279" s="127"/>
      <c r="BC279" s="127"/>
      <c r="BD279" s="127"/>
      <c r="BE279" s="127"/>
      <c r="BF279" s="127"/>
      <c r="BG279" s="127"/>
      <c r="BH279" s="127"/>
      <c r="BI279" s="127"/>
      <c r="BJ279" s="127"/>
      <c r="BK279" s="127"/>
      <c r="BL279" s="127"/>
      <c r="BM279" s="127"/>
      <c r="BN279" s="127"/>
      <c r="BO279" s="127"/>
      <c r="BP279" s="127"/>
      <c r="BQ279" s="127"/>
      <c r="BR279" s="127"/>
      <c r="BS279" s="127"/>
      <c r="BT279" s="127"/>
      <c r="BU279" s="127"/>
      <c r="BV279" s="127"/>
      <c r="BW279" s="127"/>
      <c r="BX279" s="124"/>
      <c r="BY279" s="127"/>
      <c r="BZ279" s="127"/>
      <c r="CA279" s="127"/>
      <c r="CB279" s="127"/>
      <c r="CC279" s="127"/>
      <c r="CD279" s="127"/>
      <c r="CE279" s="127"/>
      <c r="CF279" s="127"/>
      <c r="CG279" s="127"/>
      <c r="CH279" s="127"/>
      <c r="CI279" s="127"/>
      <c r="CJ279" s="127"/>
      <c r="CK279" s="127"/>
      <c r="CL279" s="127"/>
      <c r="CM279" s="127"/>
      <c r="CN279" s="127"/>
      <c r="CO279" s="127"/>
      <c r="CP279" s="127"/>
      <c r="CR279" s="127"/>
      <c r="CS279" s="127"/>
      <c r="CT279" s="127"/>
      <c r="CU279" s="127"/>
      <c r="CV279" s="127"/>
      <c r="CW279" s="127"/>
      <c r="CX279" s="127"/>
      <c r="CY279" s="127"/>
      <c r="CZ279" s="127"/>
      <c r="DA279" s="127"/>
      <c r="DB279" s="127"/>
      <c r="DC279" s="127"/>
      <c r="DD279" s="127"/>
      <c r="DE279" s="127"/>
      <c r="DF279" s="127"/>
      <c r="DG279" s="127"/>
      <c r="DH279" s="127"/>
      <c r="DI279" s="127"/>
      <c r="DJ279" s="127"/>
      <c r="DK279" s="127"/>
      <c r="DL279" s="127"/>
      <c r="DM279" s="127"/>
      <c r="DN279" s="127"/>
      <c r="DO279" s="127"/>
      <c r="DP279" s="127"/>
      <c r="DQ279" s="127"/>
      <c r="DR279" s="127"/>
      <c r="DS279" s="127"/>
      <c r="DT279" s="127"/>
      <c r="DU279" s="127"/>
      <c r="DW279" s="127"/>
      <c r="DX279" s="184"/>
      <c r="DY279" s="127"/>
      <c r="DZ279" s="127"/>
      <c r="EA279" s="127"/>
      <c r="EB279" s="127"/>
      <c r="EC279" s="127"/>
      <c r="ED279" s="127"/>
      <c r="EE279" s="127"/>
      <c r="EF279" s="127"/>
      <c r="EG279" s="127"/>
      <c r="EH279" s="127"/>
      <c r="EI279" s="127"/>
      <c r="EJ279" s="127"/>
      <c r="EK279" s="127"/>
      <c r="EL279" s="127"/>
      <c r="EM279" s="127"/>
      <c r="EN279" s="127"/>
      <c r="EO279" s="127"/>
      <c r="EP279" s="127"/>
    </row>
    <row r="280" s="125" customFormat="true" ht="12.75" hidden="false" customHeight="false" outlineLevel="0" collapsed="false">
      <c r="A280" s="196"/>
      <c r="B280" s="127"/>
      <c r="C280" s="124"/>
      <c r="D280" s="127"/>
      <c r="E280" s="127"/>
      <c r="F280" s="127"/>
      <c r="G280" s="127"/>
      <c r="H280" s="127"/>
      <c r="I280" s="127"/>
      <c r="J280" s="127"/>
      <c r="K280" s="127"/>
      <c r="L280" s="127"/>
      <c r="M280" s="124"/>
      <c r="N280" s="127"/>
      <c r="O280" s="127"/>
      <c r="P280" s="127"/>
      <c r="Q280" s="127"/>
      <c r="R280" s="127"/>
      <c r="S280" s="124"/>
      <c r="T280" s="127"/>
      <c r="U280" s="127"/>
      <c r="V280" s="127"/>
      <c r="W280" s="127"/>
      <c r="X280" s="127"/>
      <c r="Y280" s="127"/>
      <c r="Z280" s="127"/>
      <c r="AA280" s="127"/>
      <c r="AB280" s="127"/>
      <c r="AC280" s="127"/>
      <c r="AD280" s="127"/>
      <c r="AE280" s="127"/>
      <c r="AF280" s="127"/>
      <c r="AG280" s="127"/>
      <c r="AH280" s="127"/>
      <c r="AI280" s="127"/>
      <c r="AJ280" s="127"/>
      <c r="AK280" s="127"/>
      <c r="AL280" s="127"/>
      <c r="AM280" s="127"/>
      <c r="AO280" s="127"/>
      <c r="AP280" s="127"/>
      <c r="AQ280" s="127"/>
      <c r="AR280" s="127"/>
      <c r="AS280" s="127"/>
      <c r="AT280" s="127"/>
      <c r="AU280" s="127"/>
      <c r="AV280" s="127"/>
      <c r="AW280" s="127"/>
      <c r="AX280" s="127"/>
      <c r="AY280" s="127"/>
      <c r="AZ280" s="127"/>
      <c r="BA280" s="127"/>
      <c r="BB280" s="127"/>
      <c r="BC280" s="127"/>
      <c r="BD280" s="127"/>
      <c r="BE280" s="127"/>
      <c r="BF280" s="127"/>
      <c r="BG280" s="127"/>
      <c r="BH280" s="127"/>
      <c r="BI280" s="127"/>
      <c r="BJ280" s="127"/>
      <c r="BK280" s="127"/>
      <c r="BL280" s="127"/>
      <c r="BM280" s="127"/>
      <c r="BN280" s="127"/>
      <c r="BO280" s="127"/>
      <c r="BP280" s="127"/>
      <c r="BQ280" s="127"/>
      <c r="BR280" s="127"/>
      <c r="BS280" s="127"/>
      <c r="BT280" s="127"/>
      <c r="BU280" s="127"/>
      <c r="BV280" s="127"/>
      <c r="BW280" s="127"/>
      <c r="BX280" s="124"/>
      <c r="BY280" s="127"/>
      <c r="BZ280" s="127"/>
      <c r="CA280" s="127"/>
      <c r="CB280" s="127"/>
      <c r="CC280" s="127"/>
      <c r="CD280" s="127"/>
      <c r="CE280" s="127"/>
      <c r="CF280" s="127"/>
      <c r="CG280" s="127"/>
      <c r="CH280" s="127"/>
      <c r="CI280" s="127"/>
      <c r="CJ280" s="127"/>
      <c r="CK280" s="127"/>
      <c r="CL280" s="127"/>
      <c r="CM280" s="127"/>
      <c r="CN280" s="127"/>
      <c r="CO280" s="127"/>
      <c r="CP280" s="127"/>
      <c r="CR280" s="127"/>
      <c r="CS280" s="127"/>
      <c r="CT280" s="127"/>
      <c r="CU280" s="127"/>
      <c r="CV280" s="127"/>
      <c r="CW280" s="127"/>
      <c r="CX280" s="127"/>
      <c r="CY280" s="127"/>
      <c r="CZ280" s="127"/>
      <c r="DA280" s="127"/>
      <c r="DB280" s="127"/>
      <c r="DC280" s="127"/>
      <c r="DD280" s="127"/>
      <c r="DE280" s="127"/>
      <c r="DF280" s="127"/>
      <c r="DG280" s="127"/>
      <c r="DH280" s="127"/>
      <c r="DI280" s="127"/>
      <c r="DJ280" s="127"/>
      <c r="DK280" s="127"/>
      <c r="DL280" s="127"/>
      <c r="DM280" s="127"/>
      <c r="DN280" s="127"/>
      <c r="DO280" s="127"/>
      <c r="DP280" s="127"/>
      <c r="DQ280" s="127"/>
      <c r="DR280" s="127"/>
      <c r="DS280" s="127"/>
      <c r="DT280" s="127"/>
      <c r="DU280" s="127"/>
      <c r="DW280" s="127"/>
      <c r="DX280" s="184"/>
      <c r="DY280" s="127"/>
      <c r="DZ280" s="127"/>
      <c r="EA280" s="127"/>
      <c r="EB280" s="127"/>
      <c r="EC280" s="127"/>
      <c r="ED280" s="127"/>
      <c r="EE280" s="127"/>
      <c r="EF280" s="127"/>
      <c r="EG280" s="127"/>
      <c r="EH280" s="127"/>
      <c r="EI280" s="127"/>
      <c r="EJ280" s="127"/>
      <c r="EK280" s="127"/>
      <c r="EL280" s="127"/>
      <c r="EM280" s="127"/>
      <c r="EN280" s="127"/>
      <c r="EO280" s="127"/>
      <c r="EP280" s="127"/>
    </row>
    <row r="281" s="125" customFormat="true" ht="12.75" hidden="false" customHeight="false" outlineLevel="0" collapsed="false">
      <c r="A281" s="196"/>
      <c r="B281" s="127"/>
      <c r="C281" s="124"/>
      <c r="D281" s="127"/>
      <c r="E281" s="127"/>
      <c r="F281" s="127"/>
      <c r="G281" s="127"/>
      <c r="H281" s="127"/>
      <c r="I281" s="127"/>
      <c r="J281" s="127"/>
      <c r="K281" s="127"/>
      <c r="L281" s="127"/>
      <c r="M281" s="124"/>
      <c r="N281" s="127"/>
      <c r="O281" s="127"/>
      <c r="P281" s="127"/>
      <c r="Q281" s="127"/>
      <c r="R281" s="127"/>
      <c r="S281" s="124"/>
      <c r="T281" s="127"/>
      <c r="U281" s="127"/>
      <c r="V281" s="127"/>
      <c r="W281" s="127"/>
      <c r="X281" s="127"/>
      <c r="Y281" s="127"/>
      <c r="Z281" s="127"/>
      <c r="AA281" s="127"/>
      <c r="AB281" s="127"/>
      <c r="AC281" s="127"/>
      <c r="AD281" s="127"/>
      <c r="AE281" s="127"/>
      <c r="AF281" s="127"/>
      <c r="AG281" s="127"/>
      <c r="AH281" s="127"/>
      <c r="AI281" s="127"/>
      <c r="AJ281" s="127"/>
      <c r="AK281" s="127"/>
      <c r="AL281" s="127"/>
      <c r="AM281" s="127"/>
      <c r="AO281" s="127"/>
      <c r="AP281" s="127"/>
      <c r="AQ281" s="127"/>
      <c r="AR281" s="127"/>
      <c r="AS281" s="127"/>
      <c r="AT281" s="127"/>
      <c r="AU281" s="127"/>
      <c r="AV281" s="127"/>
      <c r="AW281" s="127"/>
      <c r="AX281" s="127"/>
      <c r="AY281" s="127"/>
      <c r="AZ281" s="127"/>
      <c r="BA281" s="127"/>
      <c r="BB281" s="127"/>
      <c r="BC281" s="127"/>
      <c r="BD281" s="127"/>
      <c r="BE281" s="127"/>
      <c r="BF281" s="127"/>
      <c r="BG281" s="127"/>
      <c r="BH281" s="127"/>
      <c r="BI281" s="127"/>
      <c r="BJ281" s="127"/>
      <c r="BK281" s="127"/>
      <c r="BL281" s="127"/>
      <c r="BM281" s="127"/>
      <c r="BN281" s="127"/>
      <c r="BO281" s="127"/>
      <c r="BP281" s="127"/>
      <c r="BQ281" s="127"/>
      <c r="BR281" s="127"/>
      <c r="BS281" s="127"/>
      <c r="BT281" s="127"/>
      <c r="BU281" s="127"/>
      <c r="BV281" s="127"/>
      <c r="BW281" s="127"/>
      <c r="BX281" s="124"/>
      <c r="BY281" s="127"/>
      <c r="BZ281" s="127"/>
      <c r="CA281" s="127"/>
      <c r="CB281" s="127"/>
      <c r="CC281" s="127"/>
      <c r="CD281" s="127"/>
      <c r="CE281" s="127"/>
      <c r="CF281" s="127"/>
      <c r="CG281" s="127"/>
      <c r="CH281" s="127"/>
      <c r="CI281" s="127"/>
      <c r="CJ281" s="127"/>
      <c r="CK281" s="127"/>
      <c r="CL281" s="127"/>
      <c r="CM281" s="127"/>
      <c r="CN281" s="127"/>
      <c r="CO281" s="127"/>
      <c r="CP281" s="127"/>
      <c r="CR281" s="127"/>
      <c r="CS281" s="127"/>
      <c r="CT281" s="127"/>
      <c r="CU281" s="127"/>
      <c r="CV281" s="127"/>
      <c r="CW281" s="127"/>
      <c r="CX281" s="127"/>
      <c r="CY281" s="127"/>
      <c r="CZ281" s="127"/>
      <c r="DA281" s="127"/>
      <c r="DB281" s="127"/>
      <c r="DC281" s="127"/>
      <c r="DD281" s="127"/>
      <c r="DE281" s="127"/>
      <c r="DF281" s="127"/>
      <c r="DG281" s="127"/>
      <c r="DH281" s="127"/>
      <c r="DI281" s="127"/>
      <c r="DJ281" s="127"/>
      <c r="DK281" s="127"/>
      <c r="DL281" s="127"/>
      <c r="DM281" s="127"/>
      <c r="DN281" s="127"/>
      <c r="DO281" s="127"/>
      <c r="DP281" s="127"/>
      <c r="DQ281" s="127"/>
      <c r="DR281" s="127"/>
      <c r="DS281" s="127"/>
      <c r="DT281" s="127"/>
      <c r="DU281" s="127"/>
      <c r="DW281" s="127"/>
      <c r="DX281" s="184"/>
      <c r="DY281" s="127"/>
      <c r="DZ281" s="127"/>
      <c r="EA281" s="127"/>
      <c r="EB281" s="127"/>
      <c r="EC281" s="127"/>
      <c r="ED281" s="127"/>
      <c r="EE281" s="127"/>
      <c r="EF281" s="127"/>
      <c r="EG281" s="127"/>
      <c r="EH281" s="127"/>
      <c r="EI281" s="127"/>
      <c r="EJ281" s="127"/>
      <c r="EK281" s="127"/>
      <c r="EL281" s="127"/>
      <c r="EM281" s="127"/>
      <c r="EN281" s="127"/>
      <c r="EO281" s="127"/>
      <c r="EP281" s="127"/>
    </row>
    <row r="282" s="125" customFormat="true" ht="12.75" hidden="false" customHeight="false" outlineLevel="0" collapsed="false">
      <c r="A282" s="196"/>
      <c r="B282" s="127"/>
      <c r="C282" s="124"/>
      <c r="D282" s="127"/>
      <c r="E282" s="127"/>
      <c r="F282" s="127"/>
      <c r="G282" s="127"/>
      <c r="H282" s="127"/>
      <c r="I282" s="127"/>
      <c r="J282" s="127"/>
      <c r="K282" s="127"/>
      <c r="L282" s="127"/>
      <c r="M282" s="124"/>
      <c r="N282" s="127"/>
      <c r="O282" s="127"/>
      <c r="P282" s="127"/>
      <c r="Q282" s="127"/>
      <c r="R282" s="127"/>
      <c r="S282" s="124"/>
      <c r="T282" s="127"/>
      <c r="U282" s="127"/>
      <c r="V282" s="127"/>
      <c r="W282" s="127"/>
      <c r="X282" s="127"/>
      <c r="Y282" s="127"/>
      <c r="Z282" s="127"/>
      <c r="AA282" s="127"/>
      <c r="AB282" s="127"/>
      <c r="AC282" s="127"/>
      <c r="AD282" s="127"/>
      <c r="AE282" s="127"/>
      <c r="AF282" s="127"/>
      <c r="AG282" s="127"/>
      <c r="AH282" s="127"/>
      <c r="AI282" s="127"/>
      <c r="AJ282" s="127"/>
      <c r="AK282" s="127"/>
      <c r="AL282" s="127"/>
      <c r="AM282" s="127"/>
      <c r="AO282" s="127"/>
      <c r="AP282" s="127"/>
      <c r="AQ282" s="127"/>
      <c r="AR282" s="127"/>
      <c r="AS282" s="127"/>
      <c r="AT282" s="127"/>
      <c r="AU282" s="127"/>
      <c r="AV282" s="127"/>
      <c r="AW282" s="127"/>
      <c r="AX282" s="127"/>
      <c r="AY282" s="127"/>
      <c r="AZ282" s="127"/>
      <c r="BA282" s="127"/>
      <c r="BB282" s="127"/>
      <c r="BC282" s="127"/>
      <c r="BD282" s="127"/>
      <c r="BE282" s="127"/>
      <c r="BF282" s="127"/>
      <c r="BG282" s="127"/>
      <c r="BH282" s="127"/>
      <c r="BI282" s="127"/>
      <c r="BJ282" s="127"/>
      <c r="BK282" s="127"/>
      <c r="BL282" s="127"/>
      <c r="BM282" s="127"/>
      <c r="BN282" s="127"/>
      <c r="BO282" s="127"/>
      <c r="BP282" s="127"/>
      <c r="BQ282" s="127"/>
      <c r="BR282" s="127"/>
      <c r="BS282" s="127"/>
      <c r="BT282" s="127"/>
      <c r="BU282" s="127"/>
      <c r="BV282" s="127"/>
      <c r="BW282" s="127"/>
      <c r="BX282" s="124"/>
      <c r="BY282" s="127"/>
      <c r="BZ282" s="127"/>
      <c r="CA282" s="127"/>
      <c r="CB282" s="127"/>
      <c r="CC282" s="127"/>
      <c r="CD282" s="127"/>
      <c r="CE282" s="127"/>
      <c r="CF282" s="127"/>
      <c r="CG282" s="127"/>
      <c r="CH282" s="127"/>
      <c r="CI282" s="127"/>
      <c r="CJ282" s="127"/>
      <c r="CK282" s="127"/>
      <c r="CL282" s="127"/>
      <c r="CM282" s="127"/>
      <c r="CN282" s="127"/>
      <c r="CO282" s="127"/>
      <c r="CP282" s="127"/>
      <c r="CR282" s="127"/>
      <c r="CS282" s="127"/>
      <c r="CT282" s="127"/>
      <c r="CU282" s="127"/>
      <c r="CV282" s="127"/>
      <c r="CW282" s="127"/>
      <c r="CX282" s="127"/>
      <c r="CY282" s="127"/>
      <c r="CZ282" s="127"/>
      <c r="DA282" s="127"/>
      <c r="DB282" s="127"/>
      <c r="DC282" s="127"/>
      <c r="DD282" s="127"/>
      <c r="DE282" s="127"/>
      <c r="DF282" s="127"/>
      <c r="DG282" s="127"/>
      <c r="DH282" s="127"/>
      <c r="DI282" s="127"/>
      <c r="DJ282" s="127"/>
      <c r="DK282" s="127"/>
      <c r="DL282" s="127"/>
      <c r="DM282" s="127"/>
      <c r="DN282" s="127"/>
      <c r="DO282" s="127"/>
      <c r="DP282" s="127"/>
      <c r="DQ282" s="127"/>
      <c r="DR282" s="127"/>
      <c r="DS282" s="127"/>
      <c r="DT282" s="127"/>
      <c r="DU282" s="127"/>
      <c r="DW282" s="127"/>
      <c r="DX282" s="184"/>
      <c r="DY282" s="127"/>
      <c r="DZ282" s="127"/>
      <c r="EA282" s="127"/>
      <c r="EB282" s="127"/>
      <c r="EC282" s="127"/>
      <c r="ED282" s="127"/>
      <c r="EE282" s="127"/>
      <c r="EF282" s="127"/>
      <c r="EG282" s="127"/>
      <c r="EH282" s="127"/>
      <c r="EI282" s="127"/>
      <c r="EJ282" s="127"/>
      <c r="EK282" s="127"/>
      <c r="EL282" s="127"/>
      <c r="EM282" s="127"/>
      <c r="EN282" s="127"/>
      <c r="EO282" s="127"/>
      <c r="EP282" s="127"/>
    </row>
    <row r="283" s="125" customFormat="true" ht="12.75" hidden="false" customHeight="false" outlineLevel="0" collapsed="false">
      <c r="A283" s="196"/>
      <c r="B283" s="127"/>
      <c r="C283" s="124"/>
      <c r="D283" s="127"/>
      <c r="E283" s="127"/>
      <c r="F283" s="127"/>
      <c r="G283" s="127"/>
      <c r="H283" s="127"/>
      <c r="I283" s="127"/>
      <c r="J283" s="127"/>
      <c r="K283" s="127"/>
      <c r="L283" s="127"/>
      <c r="M283" s="124"/>
      <c r="N283" s="127"/>
      <c r="O283" s="127"/>
      <c r="P283" s="127"/>
      <c r="Q283" s="127"/>
      <c r="R283" s="127"/>
      <c r="S283" s="124"/>
      <c r="T283" s="127"/>
      <c r="U283" s="127"/>
      <c r="V283" s="127"/>
      <c r="W283" s="127"/>
      <c r="X283" s="127"/>
      <c r="Y283" s="127"/>
      <c r="Z283" s="127"/>
      <c r="AA283" s="127"/>
      <c r="AB283" s="127"/>
      <c r="AC283" s="127"/>
      <c r="AD283" s="127"/>
      <c r="AE283" s="127"/>
      <c r="AF283" s="127"/>
      <c r="AG283" s="127"/>
      <c r="AH283" s="127"/>
      <c r="AI283" s="127"/>
      <c r="AJ283" s="127"/>
      <c r="AK283" s="127"/>
      <c r="AL283" s="127"/>
      <c r="AM283" s="127"/>
      <c r="AO283" s="127"/>
      <c r="AP283" s="127"/>
      <c r="AQ283" s="127"/>
      <c r="AR283" s="127"/>
      <c r="AS283" s="127"/>
      <c r="AT283" s="127"/>
      <c r="AU283" s="127"/>
      <c r="AV283" s="127"/>
      <c r="AW283" s="127"/>
      <c r="AX283" s="127"/>
      <c r="AY283" s="127"/>
      <c r="AZ283" s="127"/>
      <c r="BA283" s="127"/>
      <c r="BB283" s="127"/>
      <c r="BC283" s="127"/>
      <c r="BD283" s="127"/>
      <c r="BE283" s="127"/>
      <c r="BF283" s="127"/>
      <c r="BG283" s="127"/>
      <c r="BH283" s="127"/>
      <c r="BI283" s="127"/>
      <c r="BJ283" s="127"/>
      <c r="BK283" s="127"/>
      <c r="BL283" s="127"/>
      <c r="BM283" s="127"/>
      <c r="BN283" s="127"/>
      <c r="BO283" s="127"/>
      <c r="BP283" s="127"/>
      <c r="BQ283" s="127"/>
      <c r="BR283" s="127"/>
      <c r="BS283" s="127"/>
      <c r="BT283" s="127"/>
      <c r="BU283" s="127"/>
      <c r="BV283" s="127"/>
      <c r="BW283" s="127"/>
      <c r="BX283" s="124"/>
      <c r="BY283" s="127"/>
      <c r="BZ283" s="127"/>
      <c r="CA283" s="127"/>
      <c r="CB283" s="127"/>
      <c r="CC283" s="127"/>
      <c r="CD283" s="127"/>
      <c r="CE283" s="127"/>
      <c r="CF283" s="127"/>
      <c r="CG283" s="127"/>
      <c r="CH283" s="127"/>
      <c r="CI283" s="127"/>
      <c r="CJ283" s="127"/>
      <c r="CK283" s="127"/>
      <c r="CL283" s="127"/>
      <c r="CM283" s="127"/>
      <c r="CN283" s="127"/>
      <c r="CO283" s="127"/>
      <c r="CP283" s="127"/>
      <c r="CR283" s="127"/>
      <c r="CS283" s="127"/>
      <c r="CT283" s="127"/>
      <c r="CU283" s="127"/>
      <c r="CV283" s="127"/>
      <c r="CW283" s="127"/>
      <c r="CX283" s="127"/>
      <c r="CY283" s="127"/>
      <c r="CZ283" s="127"/>
      <c r="DA283" s="127"/>
      <c r="DB283" s="127"/>
      <c r="DC283" s="127"/>
      <c r="DD283" s="127"/>
      <c r="DE283" s="127"/>
      <c r="DF283" s="127"/>
      <c r="DG283" s="127"/>
      <c r="DH283" s="127"/>
      <c r="DI283" s="127"/>
      <c r="DJ283" s="127"/>
      <c r="DK283" s="127"/>
      <c r="DL283" s="127"/>
      <c r="DM283" s="127"/>
      <c r="DN283" s="127"/>
      <c r="DO283" s="127"/>
      <c r="DP283" s="127"/>
      <c r="DQ283" s="127"/>
      <c r="DR283" s="127"/>
      <c r="DS283" s="127"/>
      <c r="DT283" s="127"/>
      <c r="DU283" s="127"/>
      <c r="DW283" s="127"/>
      <c r="DX283" s="184"/>
      <c r="DY283" s="127"/>
      <c r="DZ283" s="127"/>
      <c r="EA283" s="127"/>
      <c r="EB283" s="127"/>
      <c r="EC283" s="127"/>
      <c r="ED283" s="127"/>
      <c r="EE283" s="127"/>
      <c r="EF283" s="127"/>
      <c r="EG283" s="127"/>
      <c r="EH283" s="127"/>
      <c r="EI283" s="127"/>
      <c r="EJ283" s="127"/>
      <c r="EK283" s="127"/>
      <c r="EL283" s="127"/>
      <c r="EM283" s="127"/>
      <c r="EN283" s="127"/>
      <c r="EO283" s="127"/>
      <c r="EP283" s="127"/>
    </row>
    <row r="284" s="125" customFormat="true" ht="12.75" hidden="false" customHeight="false" outlineLevel="0" collapsed="false">
      <c r="A284" s="196"/>
      <c r="B284" s="127"/>
      <c r="C284" s="124"/>
      <c r="D284" s="127"/>
      <c r="E284" s="127"/>
      <c r="F284" s="127"/>
      <c r="G284" s="127"/>
      <c r="H284" s="127"/>
      <c r="I284" s="127"/>
      <c r="J284" s="127"/>
      <c r="K284" s="127"/>
      <c r="L284" s="127"/>
      <c r="M284" s="124"/>
      <c r="N284" s="127"/>
      <c r="O284" s="127"/>
      <c r="P284" s="127"/>
      <c r="Q284" s="127"/>
      <c r="R284" s="127"/>
      <c r="S284" s="124"/>
      <c r="T284" s="127"/>
      <c r="U284" s="127"/>
      <c r="V284" s="127"/>
      <c r="W284" s="127"/>
      <c r="X284" s="127"/>
      <c r="Y284" s="127"/>
      <c r="Z284" s="127"/>
      <c r="AA284" s="127"/>
      <c r="AB284" s="127"/>
      <c r="AC284" s="127"/>
      <c r="AD284" s="127"/>
      <c r="AE284" s="127"/>
      <c r="AF284" s="127"/>
      <c r="AG284" s="127"/>
      <c r="AH284" s="127"/>
      <c r="AI284" s="127"/>
      <c r="AJ284" s="127"/>
      <c r="AK284" s="127"/>
      <c r="AL284" s="127"/>
      <c r="AM284" s="127"/>
      <c r="AO284" s="127"/>
      <c r="AP284" s="127"/>
      <c r="AQ284" s="127"/>
      <c r="AR284" s="127"/>
      <c r="AS284" s="127"/>
      <c r="AT284" s="127"/>
      <c r="AU284" s="127"/>
      <c r="AV284" s="127"/>
      <c r="AW284" s="127"/>
      <c r="AX284" s="127"/>
      <c r="AY284" s="127"/>
      <c r="AZ284" s="127"/>
      <c r="BA284" s="127"/>
      <c r="BB284" s="127"/>
      <c r="BC284" s="127"/>
      <c r="BD284" s="127"/>
      <c r="BE284" s="127"/>
      <c r="BF284" s="127"/>
      <c r="BG284" s="127"/>
      <c r="BH284" s="127"/>
      <c r="BI284" s="127"/>
      <c r="BJ284" s="127"/>
      <c r="BK284" s="127"/>
      <c r="BL284" s="127"/>
      <c r="BM284" s="127"/>
      <c r="BN284" s="127"/>
      <c r="BO284" s="127"/>
      <c r="BP284" s="127"/>
      <c r="BQ284" s="127"/>
      <c r="BR284" s="127"/>
      <c r="BS284" s="127"/>
      <c r="BT284" s="127"/>
      <c r="BU284" s="127"/>
      <c r="BV284" s="127"/>
      <c r="BW284" s="127"/>
      <c r="BX284" s="124"/>
      <c r="BY284" s="127"/>
      <c r="BZ284" s="127"/>
      <c r="CA284" s="127"/>
      <c r="CB284" s="127"/>
      <c r="CC284" s="127"/>
      <c r="CD284" s="127"/>
      <c r="CE284" s="127"/>
      <c r="CF284" s="127"/>
      <c r="CG284" s="127"/>
      <c r="CH284" s="127"/>
      <c r="CI284" s="127"/>
      <c r="CJ284" s="127"/>
      <c r="CK284" s="127"/>
      <c r="CL284" s="127"/>
      <c r="CM284" s="127"/>
      <c r="CN284" s="127"/>
      <c r="CO284" s="127"/>
      <c r="CP284" s="127"/>
      <c r="CR284" s="127"/>
      <c r="CS284" s="127"/>
      <c r="CT284" s="127"/>
      <c r="CU284" s="127"/>
      <c r="CV284" s="127"/>
      <c r="CW284" s="127"/>
      <c r="CX284" s="127"/>
      <c r="CY284" s="127"/>
      <c r="CZ284" s="127"/>
      <c r="DA284" s="127"/>
      <c r="DB284" s="127"/>
      <c r="DC284" s="127"/>
      <c r="DD284" s="127"/>
      <c r="DE284" s="127"/>
      <c r="DF284" s="127"/>
      <c r="DG284" s="127"/>
      <c r="DH284" s="127"/>
      <c r="DI284" s="127"/>
      <c r="DJ284" s="127"/>
      <c r="DK284" s="127"/>
      <c r="DL284" s="127"/>
      <c r="DM284" s="127"/>
      <c r="DN284" s="127"/>
      <c r="DO284" s="127"/>
      <c r="DP284" s="127"/>
      <c r="DQ284" s="127"/>
      <c r="DR284" s="127"/>
      <c r="DS284" s="127"/>
      <c r="DT284" s="127"/>
      <c r="DU284" s="127"/>
      <c r="DW284" s="127"/>
      <c r="DX284" s="184"/>
      <c r="DY284" s="127"/>
      <c r="DZ284" s="127"/>
      <c r="EA284" s="127"/>
      <c r="EB284" s="127"/>
      <c r="EC284" s="127"/>
      <c r="ED284" s="127"/>
      <c r="EE284" s="127"/>
      <c r="EF284" s="127"/>
      <c r="EG284" s="127"/>
      <c r="EH284" s="127"/>
      <c r="EI284" s="127"/>
      <c r="EJ284" s="127"/>
      <c r="EK284" s="127"/>
      <c r="EL284" s="127"/>
      <c r="EM284" s="127"/>
      <c r="EN284" s="127"/>
      <c r="EO284" s="127"/>
      <c r="EP284" s="127"/>
    </row>
    <row r="285" s="125" customFormat="true" ht="12.75" hidden="false" customHeight="false" outlineLevel="0" collapsed="false">
      <c r="A285" s="196"/>
      <c r="B285" s="127"/>
      <c r="C285" s="124"/>
      <c r="D285" s="127"/>
      <c r="E285" s="127"/>
      <c r="F285" s="127"/>
      <c r="G285" s="127"/>
      <c r="H285" s="127"/>
      <c r="I285" s="127"/>
      <c r="J285" s="127"/>
      <c r="K285" s="127"/>
      <c r="L285" s="127"/>
      <c r="M285" s="124"/>
      <c r="N285" s="127"/>
      <c r="O285" s="127"/>
      <c r="P285" s="127"/>
      <c r="Q285" s="127"/>
      <c r="R285" s="127"/>
      <c r="S285" s="124"/>
      <c r="T285" s="127"/>
      <c r="U285" s="127"/>
      <c r="V285" s="127"/>
      <c r="W285" s="127"/>
      <c r="X285" s="127"/>
      <c r="Y285" s="127"/>
      <c r="Z285" s="127"/>
      <c r="AA285" s="127"/>
      <c r="AB285" s="127"/>
      <c r="AC285" s="127"/>
      <c r="AD285" s="127"/>
      <c r="AE285" s="127"/>
      <c r="AF285" s="127"/>
      <c r="AG285" s="127"/>
      <c r="AH285" s="127"/>
      <c r="AI285" s="127"/>
      <c r="AJ285" s="127"/>
      <c r="AK285" s="127"/>
      <c r="AL285" s="127"/>
      <c r="AM285" s="127"/>
      <c r="AO285" s="127"/>
      <c r="AP285" s="127"/>
      <c r="AQ285" s="127"/>
      <c r="AR285" s="127"/>
      <c r="AS285" s="127"/>
      <c r="AT285" s="127"/>
      <c r="AU285" s="127"/>
      <c r="AV285" s="127"/>
      <c r="AW285" s="127"/>
      <c r="AX285" s="127"/>
      <c r="AY285" s="127"/>
      <c r="AZ285" s="127"/>
      <c r="BA285" s="127"/>
      <c r="BB285" s="127"/>
      <c r="BC285" s="127"/>
      <c r="BD285" s="127"/>
      <c r="BE285" s="127"/>
      <c r="BF285" s="127"/>
      <c r="BG285" s="127"/>
      <c r="BH285" s="127"/>
      <c r="BI285" s="127"/>
      <c r="BJ285" s="127"/>
      <c r="BK285" s="127"/>
      <c r="BL285" s="127"/>
      <c r="BM285" s="127"/>
      <c r="BN285" s="127"/>
      <c r="BO285" s="127"/>
      <c r="BP285" s="127"/>
      <c r="BQ285" s="127"/>
      <c r="BR285" s="127"/>
      <c r="BS285" s="127"/>
      <c r="BT285" s="127"/>
      <c r="BU285" s="127"/>
      <c r="BV285" s="127"/>
      <c r="BW285" s="127"/>
      <c r="BX285" s="124"/>
      <c r="BY285" s="127"/>
      <c r="BZ285" s="127"/>
      <c r="CA285" s="127"/>
      <c r="CB285" s="127"/>
      <c r="CC285" s="127"/>
      <c r="CD285" s="127"/>
      <c r="CE285" s="127"/>
      <c r="CF285" s="127"/>
      <c r="CG285" s="127"/>
      <c r="CH285" s="127"/>
      <c r="CI285" s="127"/>
      <c r="CJ285" s="127"/>
      <c r="CK285" s="127"/>
      <c r="CL285" s="127"/>
      <c r="CM285" s="127"/>
      <c r="CN285" s="127"/>
      <c r="CO285" s="127"/>
      <c r="CP285" s="127"/>
      <c r="CR285" s="127"/>
      <c r="CS285" s="127"/>
      <c r="CT285" s="127"/>
      <c r="CU285" s="127"/>
      <c r="CV285" s="127"/>
      <c r="CW285" s="127"/>
      <c r="CX285" s="127"/>
      <c r="CY285" s="127"/>
      <c r="CZ285" s="127"/>
      <c r="DA285" s="127"/>
      <c r="DB285" s="127"/>
      <c r="DC285" s="127"/>
      <c r="DD285" s="127"/>
      <c r="DE285" s="127"/>
      <c r="DF285" s="127"/>
      <c r="DG285" s="127"/>
      <c r="DH285" s="127"/>
      <c r="DI285" s="127"/>
      <c r="DJ285" s="127"/>
      <c r="DK285" s="127"/>
      <c r="DL285" s="127"/>
      <c r="DM285" s="127"/>
      <c r="DN285" s="127"/>
      <c r="DO285" s="127"/>
      <c r="DP285" s="127"/>
      <c r="DQ285" s="127"/>
      <c r="DR285" s="127"/>
      <c r="DS285" s="127"/>
      <c r="DT285" s="127"/>
      <c r="DU285" s="127"/>
      <c r="DW285" s="127"/>
      <c r="DX285" s="184"/>
      <c r="DY285" s="127"/>
      <c r="DZ285" s="127"/>
      <c r="EA285" s="127"/>
      <c r="EB285" s="127"/>
      <c r="EC285" s="127"/>
      <c r="ED285" s="127"/>
      <c r="EE285" s="127"/>
      <c r="EF285" s="127"/>
      <c r="EG285" s="127"/>
      <c r="EH285" s="127"/>
      <c r="EI285" s="127"/>
      <c r="EJ285" s="127"/>
      <c r="EK285" s="127"/>
      <c r="EL285" s="127"/>
      <c r="EM285" s="127"/>
      <c r="EN285" s="127"/>
      <c r="EO285" s="127"/>
      <c r="EP285" s="127"/>
    </row>
    <row r="286" s="125" customFormat="true" ht="12.75" hidden="false" customHeight="false" outlineLevel="0" collapsed="false">
      <c r="A286" s="196"/>
      <c r="B286" s="127"/>
      <c r="C286" s="124"/>
      <c r="D286" s="127"/>
      <c r="E286" s="127"/>
      <c r="F286" s="127"/>
      <c r="G286" s="127"/>
      <c r="H286" s="127"/>
      <c r="I286" s="127"/>
      <c r="J286" s="127"/>
      <c r="K286" s="127"/>
      <c r="L286" s="127"/>
      <c r="M286" s="124"/>
      <c r="N286" s="127"/>
      <c r="O286" s="127"/>
      <c r="P286" s="127"/>
      <c r="Q286" s="127"/>
      <c r="R286" s="127"/>
      <c r="S286" s="124"/>
      <c r="T286" s="127"/>
      <c r="U286" s="127"/>
      <c r="V286" s="127"/>
      <c r="W286" s="127"/>
      <c r="X286" s="127"/>
      <c r="Y286" s="127"/>
      <c r="Z286" s="127"/>
      <c r="AA286" s="127"/>
      <c r="AB286" s="127"/>
      <c r="AC286" s="127"/>
      <c r="AD286" s="127"/>
      <c r="AE286" s="127"/>
      <c r="AF286" s="127"/>
      <c r="AG286" s="127"/>
      <c r="AH286" s="127"/>
      <c r="AI286" s="127"/>
      <c r="AJ286" s="127"/>
      <c r="AK286" s="127"/>
      <c r="AL286" s="127"/>
      <c r="AM286" s="127"/>
      <c r="AO286" s="127"/>
      <c r="AP286" s="127"/>
      <c r="AQ286" s="127"/>
      <c r="AR286" s="127"/>
      <c r="AS286" s="127"/>
      <c r="AT286" s="127"/>
      <c r="AU286" s="127"/>
      <c r="AV286" s="127"/>
      <c r="AW286" s="127"/>
      <c r="AX286" s="127"/>
      <c r="AY286" s="127"/>
      <c r="AZ286" s="127"/>
      <c r="BA286" s="127"/>
      <c r="BB286" s="127"/>
      <c r="BC286" s="127"/>
      <c r="BD286" s="127"/>
      <c r="BE286" s="127"/>
      <c r="BF286" s="127"/>
      <c r="BG286" s="127"/>
      <c r="BH286" s="127"/>
      <c r="BI286" s="127"/>
      <c r="BJ286" s="127"/>
      <c r="BK286" s="127"/>
      <c r="BL286" s="127"/>
      <c r="BM286" s="127"/>
      <c r="BN286" s="127"/>
      <c r="BO286" s="127"/>
      <c r="BP286" s="127"/>
      <c r="BQ286" s="127"/>
      <c r="BR286" s="127"/>
      <c r="BS286" s="127"/>
      <c r="BT286" s="127"/>
      <c r="BU286" s="127"/>
      <c r="BV286" s="127"/>
      <c r="BW286" s="127"/>
      <c r="BX286" s="124"/>
      <c r="BY286" s="127"/>
      <c r="BZ286" s="127"/>
      <c r="CA286" s="127"/>
      <c r="CB286" s="127"/>
      <c r="CC286" s="127"/>
      <c r="CD286" s="127"/>
      <c r="CE286" s="127"/>
      <c r="CF286" s="127"/>
      <c r="CG286" s="127"/>
      <c r="CH286" s="127"/>
      <c r="CI286" s="127"/>
      <c r="CJ286" s="127"/>
      <c r="CK286" s="127"/>
      <c r="CL286" s="127"/>
      <c r="CM286" s="127"/>
      <c r="CN286" s="127"/>
      <c r="CO286" s="127"/>
      <c r="CP286" s="127"/>
      <c r="CR286" s="127"/>
      <c r="CS286" s="127"/>
      <c r="CT286" s="127"/>
      <c r="CU286" s="127"/>
      <c r="CV286" s="127"/>
      <c r="CW286" s="127"/>
      <c r="CX286" s="127"/>
      <c r="CY286" s="127"/>
      <c r="CZ286" s="127"/>
      <c r="DA286" s="127"/>
      <c r="DB286" s="127"/>
      <c r="DC286" s="127"/>
      <c r="DD286" s="127"/>
      <c r="DE286" s="127"/>
      <c r="DF286" s="127"/>
      <c r="DG286" s="127"/>
      <c r="DH286" s="127"/>
      <c r="DI286" s="127"/>
      <c r="DJ286" s="127"/>
      <c r="DK286" s="127"/>
      <c r="DL286" s="127"/>
      <c r="DM286" s="127"/>
      <c r="DN286" s="127"/>
      <c r="DO286" s="127"/>
      <c r="DP286" s="127"/>
      <c r="DQ286" s="127"/>
      <c r="DR286" s="127"/>
      <c r="DS286" s="127"/>
      <c r="DT286" s="127"/>
      <c r="DU286" s="127"/>
      <c r="DW286" s="127"/>
      <c r="DX286" s="184"/>
      <c r="DY286" s="127"/>
      <c r="DZ286" s="127"/>
      <c r="EA286" s="127"/>
      <c r="EB286" s="127"/>
      <c r="EC286" s="127"/>
      <c r="ED286" s="127"/>
      <c r="EE286" s="127"/>
      <c r="EF286" s="127"/>
      <c r="EG286" s="127"/>
      <c r="EH286" s="127"/>
      <c r="EI286" s="127"/>
      <c r="EJ286" s="127"/>
      <c r="EK286" s="127"/>
      <c r="EL286" s="127"/>
      <c r="EM286" s="127"/>
      <c r="EN286" s="127"/>
      <c r="EO286" s="127"/>
      <c r="EP286" s="127"/>
    </row>
    <row r="287" s="125" customFormat="true" ht="12.75" hidden="false" customHeight="false" outlineLevel="0" collapsed="false">
      <c r="A287" s="196"/>
      <c r="B287" s="127"/>
      <c r="C287" s="124"/>
      <c r="D287" s="127"/>
      <c r="E287" s="127"/>
      <c r="F287" s="127"/>
      <c r="G287" s="127"/>
      <c r="H287" s="127"/>
      <c r="I287" s="127"/>
      <c r="J287" s="127"/>
      <c r="K287" s="127"/>
      <c r="L287" s="127"/>
      <c r="M287" s="124"/>
      <c r="N287" s="127"/>
      <c r="O287" s="127"/>
      <c r="P287" s="127"/>
      <c r="Q287" s="127"/>
      <c r="R287" s="127"/>
      <c r="S287" s="124"/>
      <c r="T287" s="127"/>
      <c r="U287" s="127"/>
      <c r="V287" s="127"/>
      <c r="W287" s="127"/>
      <c r="X287" s="127"/>
      <c r="Y287" s="127"/>
      <c r="Z287" s="127"/>
      <c r="AA287" s="127"/>
      <c r="AB287" s="127"/>
      <c r="AC287" s="127"/>
      <c r="AD287" s="127"/>
      <c r="AE287" s="127"/>
      <c r="AF287" s="127"/>
      <c r="AG287" s="127"/>
      <c r="AH287" s="127"/>
      <c r="AI287" s="127"/>
      <c r="AJ287" s="127"/>
      <c r="AK287" s="127"/>
      <c r="AL287" s="127"/>
      <c r="AM287" s="127"/>
      <c r="AO287" s="127"/>
      <c r="AP287" s="127"/>
      <c r="AQ287" s="127"/>
      <c r="AR287" s="127"/>
      <c r="AS287" s="127"/>
      <c r="AT287" s="127"/>
      <c r="AU287" s="127"/>
      <c r="AV287" s="127"/>
      <c r="AW287" s="127"/>
      <c r="AX287" s="127"/>
      <c r="AY287" s="127"/>
      <c r="AZ287" s="127"/>
      <c r="BA287" s="127"/>
      <c r="BB287" s="127"/>
      <c r="BC287" s="127"/>
      <c r="BD287" s="127"/>
      <c r="BE287" s="127"/>
      <c r="BF287" s="127"/>
      <c r="BG287" s="127"/>
      <c r="BH287" s="127"/>
      <c r="BI287" s="127"/>
      <c r="BJ287" s="127"/>
      <c r="BK287" s="127"/>
      <c r="BL287" s="127"/>
      <c r="BM287" s="127"/>
      <c r="BN287" s="127"/>
      <c r="BO287" s="127"/>
      <c r="BP287" s="127"/>
      <c r="BQ287" s="127"/>
      <c r="BR287" s="127"/>
      <c r="BS287" s="127"/>
      <c r="BT287" s="127"/>
      <c r="BU287" s="127"/>
      <c r="BV287" s="127"/>
      <c r="BW287" s="127"/>
      <c r="BX287" s="124"/>
      <c r="BY287" s="127"/>
      <c r="BZ287" s="127"/>
      <c r="CA287" s="127"/>
      <c r="CB287" s="127"/>
      <c r="CC287" s="127"/>
      <c r="CD287" s="127"/>
      <c r="CE287" s="127"/>
      <c r="CF287" s="127"/>
      <c r="CG287" s="127"/>
      <c r="CH287" s="127"/>
      <c r="CI287" s="127"/>
      <c r="CJ287" s="127"/>
      <c r="CK287" s="127"/>
      <c r="CL287" s="127"/>
      <c r="CM287" s="127"/>
      <c r="CN287" s="127"/>
      <c r="CO287" s="127"/>
      <c r="CP287" s="127"/>
      <c r="CR287" s="127"/>
      <c r="CS287" s="127"/>
      <c r="CT287" s="127"/>
      <c r="CU287" s="127"/>
      <c r="CV287" s="127"/>
      <c r="CW287" s="127"/>
      <c r="CX287" s="127"/>
      <c r="CY287" s="127"/>
      <c r="CZ287" s="127"/>
      <c r="DA287" s="127"/>
      <c r="DB287" s="127"/>
      <c r="DC287" s="127"/>
      <c r="DD287" s="127"/>
      <c r="DE287" s="127"/>
      <c r="DF287" s="127"/>
      <c r="DG287" s="127"/>
      <c r="DH287" s="127"/>
      <c r="DI287" s="127"/>
      <c r="DJ287" s="127"/>
      <c r="DK287" s="127"/>
      <c r="DL287" s="127"/>
      <c r="DM287" s="127"/>
      <c r="DN287" s="127"/>
      <c r="DO287" s="127"/>
      <c r="DP287" s="127"/>
      <c r="DQ287" s="127"/>
      <c r="DR287" s="127"/>
      <c r="DS287" s="127"/>
      <c r="DT287" s="127"/>
      <c r="DU287" s="127"/>
      <c r="DW287" s="127"/>
      <c r="DX287" s="184"/>
      <c r="DY287" s="127"/>
      <c r="DZ287" s="127"/>
      <c r="EA287" s="127"/>
      <c r="EB287" s="127"/>
      <c r="EC287" s="127"/>
      <c r="ED287" s="127"/>
      <c r="EE287" s="127"/>
      <c r="EF287" s="127"/>
      <c r="EG287" s="127"/>
      <c r="EH287" s="127"/>
      <c r="EI287" s="127"/>
      <c r="EJ287" s="127"/>
      <c r="EK287" s="127"/>
      <c r="EL287" s="127"/>
      <c r="EM287" s="127"/>
      <c r="EN287" s="127"/>
      <c r="EO287" s="127"/>
      <c r="EP287" s="127"/>
    </row>
    <row r="288" s="125" customFormat="true" ht="12.75" hidden="false" customHeight="false" outlineLevel="0" collapsed="false">
      <c r="A288" s="196"/>
      <c r="B288" s="127"/>
      <c r="C288" s="124"/>
      <c r="D288" s="127"/>
      <c r="E288" s="127"/>
      <c r="F288" s="127"/>
      <c r="G288" s="127"/>
      <c r="H288" s="127"/>
      <c r="I288" s="127"/>
      <c r="J288" s="127"/>
      <c r="K288" s="127"/>
      <c r="L288" s="127"/>
      <c r="M288" s="124"/>
      <c r="N288" s="127"/>
      <c r="O288" s="127"/>
      <c r="P288" s="127"/>
      <c r="Q288" s="127"/>
      <c r="R288" s="127"/>
      <c r="S288" s="124"/>
      <c r="T288" s="127"/>
      <c r="U288" s="127"/>
      <c r="V288" s="127"/>
      <c r="W288" s="127"/>
      <c r="X288" s="127"/>
      <c r="Y288" s="127"/>
      <c r="Z288" s="127"/>
      <c r="AA288" s="127"/>
      <c r="AB288" s="127"/>
      <c r="AC288" s="127"/>
      <c r="AD288" s="127"/>
      <c r="AE288" s="127"/>
      <c r="AF288" s="127"/>
      <c r="AG288" s="127"/>
      <c r="AH288" s="127"/>
      <c r="AI288" s="127"/>
      <c r="AJ288" s="127"/>
      <c r="AK288" s="127"/>
      <c r="AL288" s="127"/>
      <c r="AM288" s="127"/>
      <c r="AO288" s="127"/>
      <c r="AP288" s="127"/>
      <c r="AQ288" s="127"/>
      <c r="AR288" s="127"/>
      <c r="AS288" s="127"/>
      <c r="AT288" s="127"/>
      <c r="AU288" s="127"/>
      <c r="AV288" s="127"/>
      <c r="AW288" s="127"/>
      <c r="AX288" s="127"/>
      <c r="AY288" s="127"/>
      <c r="AZ288" s="127"/>
      <c r="BA288" s="127"/>
      <c r="BB288" s="127"/>
      <c r="BC288" s="127"/>
      <c r="BD288" s="127"/>
      <c r="BE288" s="127"/>
      <c r="BF288" s="127"/>
      <c r="BG288" s="127"/>
      <c r="BH288" s="127"/>
      <c r="BI288" s="127"/>
      <c r="BJ288" s="127"/>
      <c r="BK288" s="127"/>
      <c r="BL288" s="127"/>
      <c r="BM288" s="127"/>
      <c r="BN288" s="127"/>
      <c r="BO288" s="127"/>
      <c r="BP288" s="127"/>
      <c r="BQ288" s="127"/>
      <c r="BR288" s="127"/>
      <c r="BS288" s="127"/>
      <c r="BT288" s="127"/>
      <c r="BU288" s="127"/>
      <c r="BV288" s="127"/>
      <c r="BW288" s="127"/>
      <c r="BX288" s="124"/>
      <c r="BY288" s="127"/>
      <c r="BZ288" s="127"/>
      <c r="CA288" s="127"/>
      <c r="CB288" s="127"/>
      <c r="CC288" s="127"/>
      <c r="CD288" s="127"/>
      <c r="CE288" s="127"/>
      <c r="CF288" s="127"/>
      <c r="CG288" s="127"/>
      <c r="CH288" s="127"/>
      <c r="CI288" s="127"/>
      <c r="CJ288" s="127"/>
      <c r="CK288" s="127"/>
      <c r="CL288" s="127"/>
      <c r="CM288" s="127"/>
      <c r="CN288" s="127"/>
      <c r="CO288" s="127"/>
      <c r="CP288" s="127"/>
      <c r="CR288" s="127"/>
      <c r="CS288" s="127"/>
      <c r="CT288" s="127"/>
      <c r="CU288" s="127"/>
      <c r="CV288" s="127"/>
      <c r="CW288" s="127"/>
      <c r="CX288" s="127"/>
      <c r="CY288" s="127"/>
      <c r="CZ288" s="127"/>
      <c r="DA288" s="127"/>
      <c r="DB288" s="127"/>
      <c r="DC288" s="127"/>
      <c r="DD288" s="127"/>
      <c r="DE288" s="127"/>
      <c r="DF288" s="127"/>
      <c r="DG288" s="127"/>
      <c r="DH288" s="127"/>
      <c r="DI288" s="127"/>
      <c r="DJ288" s="127"/>
      <c r="DK288" s="127"/>
      <c r="DL288" s="127"/>
      <c r="DM288" s="127"/>
      <c r="DN288" s="127"/>
      <c r="DO288" s="127"/>
      <c r="DP288" s="127"/>
      <c r="DQ288" s="127"/>
      <c r="DR288" s="127"/>
      <c r="DS288" s="127"/>
      <c r="DT288" s="127"/>
      <c r="DU288" s="127"/>
      <c r="DW288" s="127"/>
      <c r="DX288" s="184"/>
      <c r="DY288" s="127"/>
      <c r="DZ288" s="127"/>
      <c r="EA288" s="127"/>
      <c r="EB288" s="127"/>
      <c r="EC288" s="127"/>
      <c r="ED288" s="127"/>
      <c r="EE288" s="127"/>
      <c r="EF288" s="127"/>
      <c r="EG288" s="127"/>
      <c r="EH288" s="127"/>
      <c r="EI288" s="127"/>
      <c r="EJ288" s="127"/>
      <c r="EK288" s="127"/>
      <c r="EL288" s="127"/>
      <c r="EM288" s="127"/>
      <c r="EN288" s="127"/>
      <c r="EO288" s="127"/>
      <c r="EP288" s="127"/>
    </row>
    <row r="289" s="125" customFormat="true" ht="12.75" hidden="false" customHeight="false" outlineLevel="0" collapsed="false">
      <c r="A289" s="196"/>
      <c r="B289" s="127"/>
      <c r="C289" s="124"/>
      <c r="D289" s="127"/>
      <c r="E289" s="127"/>
      <c r="F289" s="127"/>
      <c r="G289" s="127"/>
      <c r="H289" s="127"/>
      <c r="I289" s="127"/>
      <c r="J289" s="127"/>
      <c r="K289" s="127"/>
      <c r="L289" s="127"/>
      <c r="M289" s="124"/>
      <c r="N289" s="127"/>
      <c r="O289" s="127"/>
      <c r="P289" s="127"/>
      <c r="Q289" s="127"/>
      <c r="R289" s="127"/>
      <c r="S289" s="124"/>
      <c r="T289" s="127"/>
      <c r="U289" s="127"/>
      <c r="V289" s="127"/>
      <c r="W289" s="127"/>
      <c r="X289" s="127"/>
      <c r="Y289" s="127"/>
      <c r="Z289" s="127"/>
      <c r="AA289" s="127"/>
      <c r="AB289" s="127"/>
      <c r="AC289" s="127"/>
      <c r="AD289" s="127"/>
      <c r="AE289" s="127"/>
      <c r="AF289" s="127"/>
      <c r="AG289" s="127"/>
      <c r="AH289" s="127"/>
      <c r="AI289" s="127"/>
      <c r="AJ289" s="127"/>
      <c r="AK289" s="127"/>
      <c r="AL289" s="127"/>
      <c r="AM289" s="127"/>
      <c r="AO289" s="127"/>
      <c r="AP289" s="127"/>
      <c r="AQ289" s="127"/>
      <c r="AR289" s="127"/>
      <c r="AS289" s="127"/>
      <c r="AT289" s="127"/>
      <c r="AU289" s="127"/>
      <c r="AV289" s="127"/>
      <c r="AW289" s="127"/>
      <c r="AX289" s="127"/>
      <c r="AY289" s="127"/>
      <c r="AZ289" s="127"/>
      <c r="BA289" s="127"/>
      <c r="BB289" s="127"/>
      <c r="BC289" s="127"/>
      <c r="BD289" s="127"/>
      <c r="BE289" s="127"/>
      <c r="BF289" s="127"/>
      <c r="BG289" s="127"/>
      <c r="BH289" s="127"/>
      <c r="BI289" s="127"/>
      <c r="BJ289" s="127"/>
      <c r="BK289" s="127"/>
      <c r="BL289" s="127"/>
      <c r="BM289" s="127"/>
      <c r="BN289" s="127"/>
      <c r="BO289" s="127"/>
      <c r="BP289" s="127"/>
      <c r="BQ289" s="127"/>
      <c r="BR289" s="127"/>
      <c r="BS289" s="127"/>
      <c r="BT289" s="127"/>
      <c r="BU289" s="127"/>
      <c r="BV289" s="127"/>
      <c r="BW289" s="127"/>
      <c r="BX289" s="124"/>
      <c r="BY289" s="127"/>
      <c r="BZ289" s="127"/>
      <c r="CA289" s="127"/>
      <c r="CB289" s="127"/>
      <c r="CC289" s="127"/>
      <c r="CD289" s="127"/>
      <c r="CE289" s="127"/>
      <c r="CF289" s="127"/>
      <c r="CG289" s="127"/>
      <c r="CH289" s="127"/>
      <c r="CI289" s="127"/>
      <c r="CJ289" s="127"/>
      <c r="CK289" s="127"/>
      <c r="CL289" s="127"/>
      <c r="CM289" s="127"/>
      <c r="CN289" s="127"/>
      <c r="CO289" s="127"/>
      <c r="CP289" s="127"/>
      <c r="CR289" s="127"/>
      <c r="CS289" s="127"/>
      <c r="CT289" s="127"/>
      <c r="CU289" s="127"/>
      <c r="CV289" s="127"/>
      <c r="CW289" s="127"/>
      <c r="CX289" s="127"/>
      <c r="CY289" s="127"/>
      <c r="CZ289" s="127"/>
      <c r="DA289" s="127"/>
      <c r="DB289" s="127"/>
      <c r="DC289" s="127"/>
      <c r="DD289" s="127"/>
      <c r="DE289" s="127"/>
      <c r="DF289" s="127"/>
      <c r="DG289" s="127"/>
      <c r="DH289" s="127"/>
      <c r="DI289" s="127"/>
      <c r="DJ289" s="127"/>
      <c r="DK289" s="127"/>
      <c r="DL289" s="127"/>
      <c r="DM289" s="127"/>
      <c r="DN289" s="127"/>
      <c r="DO289" s="127"/>
      <c r="DP289" s="127"/>
      <c r="DQ289" s="127"/>
      <c r="DR289" s="127"/>
      <c r="DS289" s="127"/>
      <c r="DT289" s="127"/>
      <c r="DU289" s="127"/>
      <c r="DW289" s="127"/>
      <c r="DX289" s="184"/>
      <c r="DY289" s="127"/>
      <c r="DZ289" s="127"/>
      <c r="EA289" s="127"/>
      <c r="EB289" s="127"/>
      <c r="EC289" s="127"/>
      <c r="ED289" s="127"/>
      <c r="EE289" s="127"/>
      <c r="EF289" s="127"/>
      <c r="EG289" s="127"/>
      <c r="EH289" s="127"/>
      <c r="EI289" s="127"/>
      <c r="EJ289" s="127"/>
      <c r="EK289" s="127"/>
      <c r="EL289" s="127"/>
      <c r="EM289" s="127"/>
      <c r="EN289" s="127"/>
      <c r="EO289" s="127"/>
      <c r="EP289" s="127"/>
    </row>
    <row r="290" s="125" customFormat="true" ht="12.75" hidden="false" customHeight="false" outlineLevel="0" collapsed="false">
      <c r="A290" s="196"/>
      <c r="B290" s="127"/>
      <c r="C290" s="124"/>
      <c r="D290" s="127"/>
      <c r="E290" s="127"/>
      <c r="F290" s="127"/>
      <c r="G290" s="127"/>
      <c r="H290" s="127"/>
      <c r="I290" s="127"/>
      <c r="J290" s="127"/>
      <c r="K290" s="127"/>
      <c r="L290" s="127"/>
      <c r="M290" s="124"/>
      <c r="N290" s="127"/>
      <c r="O290" s="127"/>
      <c r="P290" s="127"/>
      <c r="Q290" s="127"/>
      <c r="R290" s="127"/>
      <c r="S290" s="124"/>
      <c r="T290" s="127"/>
      <c r="U290" s="127"/>
      <c r="V290" s="127"/>
      <c r="W290" s="127"/>
      <c r="X290" s="127"/>
      <c r="Y290" s="127"/>
      <c r="Z290" s="127"/>
      <c r="AA290" s="127"/>
      <c r="AB290" s="127"/>
      <c r="AC290" s="127"/>
      <c r="AD290" s="127"/>
      <c r="AE290" s="127"/>
      <c r="AF290" s="127"/>
      <c r="AG290" s="127"/>
      <c r="AH290" s="127"/>
      <c r="AI290" s="127"/>
      <c r="AJ290" s="127"/>
      <c r="AK290" s="127"/>
      <c r="AL290" s="127"/>
      <c r="AM290" s="127"/>
      <c r="AO290" s="127"/>
      <c r="AP290" s="127"/>
      <c r="AQ290" s="127"/>
      <c r="AR290" s="127"/>
      <c r="AS290" s="127"/>
      <c r="AT290" s="127"/>
      <c r="AU290" s="127"/>
      <c r="AV290" s="127"/>
      <c r="AW290" s="127"/>
      <c r="AX290" s="127"/>
      <c r="AY290" s="127"/>
      <c r="AZ290" s="127"/>
      <c r="BA290" s="127"/>
      <c r="BB290" s="127"/>
      <c r="BC290" s="127"/>
      <c r="BD290" s="127"/>
      <c r="BE290" s="127"/>
      <c r="BF290" s="127"/>
      <c r="BG290" s="127"/>
      <c r="BH290" s="127"/>
      <c r="BI290" s="127"/>
      <c r="BJ290" s="127"/>
      <c r="BK290" s="127"/>
      <c r="BL290" s="127"/>
      <c r="BM290" s="127"/>
      <c r="BN290" s="127"/>
      <c r="BO290" s="127"/>
      <c r="BP290" s="127"/>
      <c r="BQ290" s="127"/>
      <c r="BR290" s="127"/>
      <c r="BS290" s="127"/>
      <c r="BT290" s="127"/>
      <c r="BU290" s="127"/>
      <c r="BV290" s="127"/>
      <c r="BW290" s="127"/>
      <c r="BX290" s="124"/>
      <c r="BY290" s="127"/>
      <c r="BZ290" s="127"/>
      <c r="CA290" s="127"/>
      <c r="CB290" s="127"/>
      <c r="CC290" s="127"/>
      <c r="CD290" s="127"/>
      <c r="CE290" s="127"/>
      <c r="CF290" s="127"/>
      <c r="CG290" s="127"/>
      <c r="CH290" s="127"/>
      <c r="CI290" s="127"/>
      <c r="CJ290" s="127"/>
      <c r="CK290" s="127"/>
      <c r="CL290" s="127"/>
      <c r="CM290" s="127"/>
      <c r="CN290" s="127"/>
      <c r="CO290" s="127"/>
      <c r="CP290" s="127"/>
      <c r="CR290" s="127"/>
      <c r="CS290" s="127"/>
      <c r="CT290" s="127"/>
      <c r="CU290" s="127"/>
      <c r="CV290" s="127"/>
      <c r="CW290" s="127"/>
      <c r="CX290" s="127"/>
      <c r="CY290" s="127"/>
      <c r="CZ290" s="127"/>
      <c r="DA290" s="127"/>
      <c r="DB290" s="127"/>
      <c r="DC290" s="127"/>
      <c r="DD290" s="127"/>
      <c r="DE290" s="127"/>
      <c r="DF290" s="127"/>
      <c r="DG290" s="127"/>
      <c r="DH290" s="127"/>
      <c r="DI290" s="127"/>
      <c r="DJ290" s="127"/>
      <c r="DK290" s="127"/>
      <c r="DL290" s="127"/>
      <c r="DM290" s="127"/>
      <c r="DN290" s="127"/>
      <c r="DO290" s="127"/>
      <c r="DP290" s="127"/>
      <c r="DQ290" s="127"/>
      <c r="DR290" s="127"/>
      <c r="DS290" s="127"/>
      <c r="DT290" s="127"/>
      <c r="DU290" s="127"/>
      <c r="DW290" s="127"/>
      <c r="DX290" s="184"/>
      <c r="DY290" s="127"/>
      <c r="DZ290" s="127"/>
      <c r="EA290" s="127"/>
      <c r="EB290" s="127"/>
      <c r="EC290" s="127"/>
      <c r="ED290" s="127"/>
      <c r="EE290" s="127"/>
      <c r="EF290" s="127"/>
      <c r="EG290" s="127"/>
      <c r="EH290" s="127"/>
      <c r="EI290" s="127"/>
      <c r="EJ290" s="127"/>
      <c r="EK290" s="127"/>
      <c r="EL290" s="127"/>
      <c r="EM290" s="127"/>
      <c r="EN290" s="127"/>
      <c r="EO290" s="127"/>
      <c r="EP290" s="127"/>
    </row>
    <row r="291" s="125" customFormat="true" ht="12.75" hidden="false" customHeight="false" outlineLevel="0" collapsed="false">
      <c r="A291" s="196"/>
      <c r="B291" s="127"/>
      <c r="C291" s="124"/>
      <c r="D291" s="127"/>
      <c r="E291" s="127"/>
      <c r="F291" s="127"/>
      <c r="G291" s="127"/>
      <c r="H291" s="127"/>
      <c r="I291" s="127"/>
      <c r="J291" s="127"/>
      <c r="K291" s="127"/>
      <c r="L291" s="127"/>
      <c r="M291" s="124"/>
      <c r="N291" s="127"/>
      <c r="O291" s="127"/>
      <c r="P291" s="127"/>
      <c r="Q291" s="127"/>
      <c r="R291" s="127"/>
      <c r="S291" s="124"/>
      <c r="T291" s="127"/>
      <c r="U291" s="127"/>
      <c r="V291" s="127"/>
      <c r="W291" s="127"/>
      <c r="X291" s="127"/>
      <c r="Y291" s="127"/>
      <c r="Z291" s="127"/>
      <c r="AA291" s="127"/>
      <c r="AB291" s="127"/>
      <c r="AC291" s="127"/>
      <c r="AD291" s="127"/>
      <c r="AE291" s="127"/>
      <c r="AF291" s="127"/>
      <c r="AG291" s="127"/>
      <c r="AH291" s="127"/>
      <c r="AI291" s="127"/>
      <c r="AJ291" s="127"/>
      <c r="AK291" s="127"/>
      <c r="AL291" s="127"/>
      <c r="AM291" s="127"/>
      <c r="AO291" s="127"/>
      <c r="AP291" s="127"/>
      <c r="AQ291" s="127"/>
      <c r="AR291" s="127"/>
      <c r="AS291" s="127"/>
      <c r="AT291" s="127"/>
      <c r="AU291" s="127"/>
      <c r="AV291" s="127"/>
      <c r="AW291" s="127"/>
      <c r="AX291" s="127"/>
      <c r="AY291" s="127"/>
      <c r="AZ291" s="127"/>
      <c r="BA291" s="127"/>
      <c r="BB291" s="127"/>
      <c r="BC291" s="127"/>
      <c r="BD291" s="127"/>
      <c r="BE291" s="127"/>
      <c r="BF291" s="127"/>
      <c r="BG291" s="127"/>
      <c r="BH291" s="127"/>
      <c r="BI291" s="127"/>
      <c r="BJ291" s="127"/>
      <c r="BK291" s="127"/>
      <c r="BL291" s="127"/>
      <c r="BM291" s="127"/>
      <c r="BN291" s="127"/>
      <c r="BO291" s="127"/>
      <c r="BP291" s="127"/>
      <c r="BQ291" s="127"/>
      <c r="BR291" s="127"/>
      <c r="BS291" s="127"/>
      <c r="BT291" s="127"/>
      <c r="BU291" s="127"/>
      <c r="BV291" s="127"/>
      <c r="BW291" s="127"/>
      <c r="BX291" s="124"/>
      <c r="BY291" s="127"/>
      <c r="BZ291" s="127"/>
      <c r="CA291" s="127"/>
      <c r="CB291" s="127"/>
      <c r="CC291" s="127"/>
      <c r="CD291" s="127"/>
      <c r="CE291" s="127"/>
      <c r="CF291" s="127"/>
      <c r="CG291" s="127"/>
      <c r="CH291" s="127"/>
      <c r="CI291" s="127"/>
      <c r="CJ291" s="127"/>
      <c r="CK291" s="127"/>
      <c r="CL291" s="127"/>
      <c r="CM291" s="127"/>
      <c r="CN291" s="127"/>
      <c r="CO291" s="127"/>
      <c r="CP291" s="127"/>
      <c r="CR291" s="127"/>
      <c r="CS291" s="127"/>
      <c r="CT291" s="127"/>
      <c r="CU291" s="127"/>
      <c r="CV291" s="127"/>
      <c r="CW291" s="127"/>
      <c r="CX291" s="127"/>
      <c r="CY291" s="127"/>
      <c r="CZ291" s="127"/>
      <c r="DA291" s="127"/>
      <c r="DB291" s="127"/>
      <c r="DC291" s="127"/>
      <c r="DD291" s="127"/>
      <c r="DE291" s="127"/>
      <c r="DF291" s="127"/>
      <c r="DG291" s="127"/>
      <c r="DH291" s="127"/>
      <c r="DI291" s="127"/>
      <c r="DJ291" s="127"/>
      <c r="DK291" s="127"/>
      <c r="DL291" s="127"/>
      <c r="DM291" s="127"/>
      <c r="DN291" s="127"/>
      <c r="DO291" s="127"/>
      <c r="DP291" s="127"/>
      <c r="DQ291" s="127"/>
      <c r="DR291" s="127"/>
      <c r="DS291" s="127"/>
      <c r="DT291" s="127"/>
      <c r="DU291" s="127"/>
      <c r="DW291" s="127"/>
      <c r="DX291" s="184"/>
      <c r="DY291" s="127"/>
      <c r="DZ291" s="127"/>
      <c r="EA291" s="127"/>
      <c r="EB291" s="127"/>
      <c r="EC291" s="127"/>
      <c r="ED291" s="127"/>
      <c r="EE291" s="127"/>
      <c r="EF291" s="127"/>
      <c r="EG291" s="127"/>
      <c r="EH291" s="127"/>
      <c r="EI291" s="127"/>
      <c r="EJ291" s="127"/>
      <c r="EK291" s="127"/>
      <c r="EL291" s="127"/>
      <c r="EM291" s="127"/>
      <c r="EN291" s="127"/>
      <c r="EO291" s="127"/>
      <c r="EP291" s="127"/>
    </row>
    <row r="292" s="125" customFormat="true" ht="12.75" hidden="false" customHeight="false" outlineLevel="0" collapsed="false">
      <c r="A292" s="196"/>
      <c r="B292" s="127"/>
      <c r="C292" s="124"/>
      <c r="D292" s="127"/>
      <c r="E292" s="127"/>
      <c r="F292" s="127"/>
      <c r="G292" s="127"/>
      <c r="H292" s="127"/>
      <c r="I292" s="127"/>
      <c r="J292" s="127"/>
      <c r="K292" s="127"/>
      <c r="L292" s="127"/>
      <c r="M292" s="124"/>
      <c r="N292" s="127"/>
      <c r="O292" s="127"/>
      <c r="P292" s="127"/>
      <c r="Q292" s="127"/>
      <c r="R292" s="127"/>
      <c r="S292" s="124"/>
      <c r="T292" s="127"/>
      <c r="U292" s="127"/>
      <c r="V292" s="127"/>
      <c r="W292" s="127"/>
      <c r="X292" s="127"/>
      <c r="Y292" s="127"/>
      <c r="Z292" s="127"/>
      <c r="AA292" s="127"/>
      <c r="AB292" s="127"/>
      <c r="AC292" s="127"/>
      <c r="AD292" s="127"/>
      <c r="AE292" s="127"/>
      <c r="AF292" s="127"/>
      <c r="AG292" s="127"/>
      <c r="AH292" s="127"/>
      <c r="AI292" s="127"/>
      <c r="AJ292" s="127"/>
      <c r="AK292" s="127"/>
      <c r="AL292" s="127"/>
      <c r="AM292" s="127"/>
      <c r="AO292" s="127"/>
      <c r="AP292" s="127"/>
      <c r="AQ292" s="127"/>
      <c r="AR292" s="127"/>
      <c r="AS292" s="127"/>
      <c r="AT292" s="127"/>
      <c r="AU292" s="127"/>
      <c r="AV292" s="127"/>
      <c r="AW292" s="127"/>
      <c r="AX292" s="127"/>
      <c r="AY292" s="127"/>
      <c r="AZ292" s="127"/>
      <c r="BA292" s="127"/>
      <c r="BB292" s="127"/>
      <c r="BC292" s="127"/>
      <c r="BD292" s="127"/>
      <c r="BE292" s="127"/>
      <c r="BF292" s="127"/>
      <c r="BG292" s="127"/>
      <c r="BH292" s="127"/>
      <c r="BI292" s="127"/>
      <c r="BJ292" s="127"/>
      <c r="BK292" s="127"/>
      <c r="BL292" s="127"/>
      <c r="BM292" s="127"/>
      <c r="BN292" s="127"/>
      <c r="BO292" s="127"/>
      <c r="BP292" s="127"/>
      <c r="BQ292" s="127"/>
      <c r="BR292" s="127"/>
      <c r="BS292" s="127"/>
      <c r="BT292" s="127"/>
      <c r="BU292" s="127"/>
      <c r="BV292" s="127"/>
      <c r="BW292" s="127"/>
      <c r="BX292" s="124"/>
      <c r="BY292" s="127"/>
      <c r="BZ292" s="127"/>
      <c r="CA292" s="127"/>
      <c r="CB292" s="127"/>
      <c r="CC292" s="127"/>
      <c r="CD292" s="127"/>
      <c r="CE292" s="127"/>
      <c r="CF292" s="127"/>
      <c r="CG292" s="127"/>
      <c r="CH292" s="127"/>
      <c r="CI292" s="127"/>
      <c r="CJ292" s="127"/>
      <c r="CK292" s="127"/>
      <c r="CL292" s="127"/>
      <c r="CM292" s="127"/>
      <c r="CN292" s="127"/>
      <c r="CO292" s="127"/>
      <c r="CP292" s="127"/>
      <c r="CR292" s="127"/>
      <c r="CS292" s="127"/>
      <c r="CT292" s="127"/>
      <c r="CU292" s="127"/>
      <c r="CV292" s="127"/>
      <c r="CW292" s="127"/>
      <c r="CX292" s="127"/>
      <c r="CY292" s="127"/>
      <c r="CZ292" s="127"/>
      <c r="DA292" s="127"/>
      <c r="DB292" s="127"/>
      <c r="DC292" s="127"/>
      <c r="DD292" s="127"/>
      <c r="DE292" s="127"/>
      <c r="DF292" s="127"/>
      <c r="DG292" s="127"/>
      <c r="DH292" s="127"/>
      <c r="DI292" s="127"/>
      <c r="DJ292" s="127"/>
      <c r="DK292" s="127"/>
      <c r="DL292" s="127"/>
      <c r="DM292" s="127"/>
      <c r="DN292" s="127"/>
      <c r="DO292" s="127"/>
      <c r="DP292" s="127"/>
      <c r="DQ292" s="127"/>
      <c r="DR292" s="127"/>
      <c r="DS292" s="127"/>
      <c r="DT292" s="127"/>
      <c r="DU292" s="127"/>
      <c r="DW292" s="127"/>
      <c r="DX292" s="184"/>
      <c r="DY292" s="127"/>
      <c r="DZ292" s="127"/>
      <c r="EA292" s="127"/>
      <c r="EB292" s="127"/>
      <c r="EC292" s="127"/>
      <c r="ED292" s="127"/>
      <c r="EE292" s="127"/>
      <c r="EF292" s="127"/>
      <c r="EG292" s="127"/>
      <c r="EH292" s="127"/>
      <c r="EI292" s="127"/>
      <c r="EJ292" s="127"/>
      <c r="EK292" s="127"/>
      <c r="EL292" s="127"/>
      <c r="EM292" s="127"/>
      <c r="EN292" s="127"/>
      <c r="EO292" s="127"/>
      <c r="EP292" s="127"/>
    </row>
    <row r="293" s="125" customFormat="true" ht="12.75" hidden="false" customHeight="false" outlineLevel="0" collapsed="false">
      <c r="A293" s="196"/>
      <c r="B293" s="127"/>
      <c r="C293" s="124"/>
      <c r="D293" s="127"/>
      <c r="E293" s="127"/>
      <c r="F293" s="127"/>
      <c r="G293" s="127"/>
      <c r="H293" s="127"/>
      <c r="I293" s="127"/>
      <c r="J293" s="127"/>
      <c r="K293" s="127"/>
      <c r="L293" s="127"/>
      <c r="M293" s="124"/>
      <c r="N293" s="127"/>
      <c r="O293" s="127"/>
      <c r="P293" s="127"/>
      <c r="Q293" s="127"/>
      <c r="R293" s="127"/>
      <c r="S293" s="124"/>
      <c r="T293" s="127"/>
      <c r="U293" s="127"/>
      <c r="V293" s="127"/>
      <c r="W293" s="127"/>
      <c r="X293" s="127"/>
      <c r="Y293" s="127"/>
      <c r="Z293" s="127"/>
      <c r="AA293" s="127"/>
      <c r="AB293" s="127"/>
      <c r="AC293" s="127"/>
      <c r="AD293" s="127"/>
      <c r="AE293" s="127"/>
      <c r="AF293" s="127"/>
      <c r="AG293" s="127"/>
      <c r="AH293" s="127"/>
      <c r="AI293" s="127"/>
      <c r="AJ293" s="127"/>
      <c r="AK293" s="127"/>
      <c r="AL293" s="127"/>
      <c r="AM293" s="127"/>
      <c r="AO293" s="127"/>
      <c r="AP293" s="127"/>
      <c r="AQ293" s="127"/>
      <c r="AR293" s="127"/>
      <c r="AS293" s="127"/>
      <c r="AT293" s="127"/>
      <c r="AU293" s="127"/>
      <c r="AV293" s="127"/>
      <c r="AW293" s="127"/>
      <c r="AX293" s="127"/>
      <c r="AY293" s="127"/>
      <c r="AZ293" s="127"/>
      <c r="BA293" s="127"/>
      <c r="BB293" s="127"/>
      <c r="BC293" s="127"/>
      <c r="BD293" s="127"/>
      <c r="BE293" s="127"/>
      <c r="BF293" s="127"/>
      <c r="BG293" s="127"/>
      <c r="BH293" s="127"/>
      <c r="BI293" s="127"/>
      <c r="BJ293" s="127"/>
      <c r="BK293" s="127"/>
      <c r="BL293" s="127"/>
      <c r="BM293" s="127"/>
      <c r="BN293" s="127"/>
      <c r="BO293" s="127"/>
      <c r="BP293" s="127"/>
      <c r="BQ293" s="127"/>
      <c r="BR293" s="127"/>
      <c r="BS293" s="127"/>
      <c r="BT293" s="127"/>
      <c r="BU293" s="127"/>
      <c r="BV293" s="127"/>
      <c r="BW293" s="127"/>
      <c r="BX293" s="124"/>
      <c r="BY293" s="127"/>
      <c r="BZ293" s="127"/>
      <c r="CA293" s="127"/>
      <c r="CB293" s="127"/>
      <c r="CC293" s="127"/>
      <c r="CD293" s="127"/>
      <c r="CE293" s="127"/>
      <c r="CF293" s="127"/>
      <c r="CG293" s="127"/>
      <c r="CH293" s="127"/>
      <c r="CI293" s="127"/>
      <c r="CJ293" s="127"/>
      <c r="CK293" s="127"/>
      <c r="CL293" s="127"/>
      <c r="CM293" s="127"/>
      <c r="CN293" s="127"/>
      <c r="CO293" s="127"/>
      <c r="CP293" s="127"/>
      <c r="CR293" s="127"/>
      <c r="CS293" s="127"/>
      <c r="CT293" s="127"/>
      <c r="CU293" s="127"/>
      <c r="CV293" s="127"/>
      <c r="CW293" s="127"/>
      <c r="CX293" s="127"/>
      <c r="CY293" s="127"/>
      <c r="CZ293" s="127"/>
      <c r="DA293" s="127"/>
      <c r="DB293" s="127"/>
      <c r="DC293" s="127"/>
      <c r="DD293" s="127"/>
      <c r="DE293" s="127"/>
      <c r="DF293" s="127"/>
      <c r="DG293" s="127"/>
      <c r="DH293" s="127"/>
      <c r="DI293" s="127"/>
      <c r="DJ293" s="127"/>
      <c r="DK293" s="127"/>
      <c r="DL293" s="127"/>
      <c r="DM293" s="127"/>
      <c r="DN293" s="127"/>
      <c r="DO293" s="127"/>
      <c r="DP293" s="127"/>
      <c r="DQ293" s="127"/>
      <c r="DR293" s="127"/>
      <c r="DS293" s="127"/>
      <c r="DT293" s="127"/>
      <c r="DU293" s="127"/>
      <c r="DW293" s="127"/>
      <c r="DX293" s="184"/>
      <c r="DY293" s="127"/>
      <c r="DZ293" s="127"/>
      <c r="EA293" s="127"/>
      <c r="EB293" s="127"/>
      <c r="EC293" s="127"/>
      <c r="ED293" s="127"/>
      <c r="EE293" s="127"/>
      <c r="EF293" s="127"/>
      <c r="EG293" s="127"/>
      <c r="EH293" s="127"/>
      <c r="EI293" s="127"/>
      <c r="EJ293" s="127"/>
      <c r="EK293" s="127"/>
      <c r="EL293" s="127"/>
      <c r="EM293" s="127"/>
      <c r="EN293" s="127"/>
      <c r="EO293" s="127"/>
      <c r="EP293" s="127"/>
    </row>
    <row r="294" s="125" customFormat="true" ht="12.75" hidden="false" customHeight="false" outlineLevel="0" collapsed="false">
      <c r="A294" s="196"/>
      <c r="B294" s="127"/>
      <c r="C294" s="124"/>
      <c r="D294" s="127"/>
      <c r="E294" s="127"/>
      <c r="F294" s="127"/>
      <c r="G294" s="127"/>
      <c r="H294" s="127"/>
      <c r="I294" s="127"/>
      <c r="J294" s="127"/>
      <c r="K294" s="127"/>
      <c r="L294" s="127"/>
      <c r="M294" s="124"/>
      <c r="N294" s="127"/>
      <c r="O294" s="127"/>
      <c r="P294" s="127"/>
      <c r="Q294" s="127"/>
      <c r="R294" s="127"/>
      <c r="S294" s="124"/>
      <c r="T294" s="127"/>
      <c r="U294" s="127"/>
      <c r="V294" s="127"/>
      <c r="W294" s="127"/>
      <c r="X294" s="127"/>
      <c r="Y294" s="127"/>
      <c r="Z294" s="127"/>
      <c r="AA294" s="127"/>
      <c r="AB294" s="127"/>
      <c r="AC294" s="127"/>
      <c r="AD294" s="127"/>
      <c r="AE294" s="127"/>
      <c r="AF294" s="127"/>
      <c r="AG294" s="127"/>
      <c r="AH294" s="127"/>
      <c r="AI294" s="127"/>
      <c r="AJ294" s="127"/>
      <c r="AK294" s="127"/>
      <c r="AL294" s="127"/>
      <c r="AM294" s="127"/>
      <c r="AO294" s="127"/>
      <c r="AP294" s="127"/>
      <c r="AQ294" s="127"/>
      <c r="AR294" s="127"/>
      <c r="AS294" s="127"/>
      <c r="AT294" s="127"/>
      <c r="AU294" s="127"/>
      <c r="AV294" s="127"/>
      <c r="AW294" s="127"/>
      <c r="AX294" s="127"/>
      <c r="AY294" s="127"/>
      <c r="AZ294" s="127"/>
      <c r="BA294" s="127"/>
      <c r="BB294" s="127"/>
      <c r="BC294" s="127"/>
      <c r="BD294" s="127"/>
      <c r="BE294" s="127"/>
      <c r="BF294" s="127"/>
      <c r="BG294" s="127"/>
      <c r="BH294" s="127"/>
      <c r="BI294" s="127"/>
      <c r="BJ294" s="127"/>
      <c r="BK294" s="127"/>
      <c r="BL294" s="127"/>
      <c r="BM294" s="127"/>
      <c r="BN294" s="127"/>
      <c r="BO294" s="127"/>
      <c r="BP294" s="127"/>
      <c r="BQ294" s="127"/>
      <c r="BR294" s="127"/>
      <c r="BS294" s="127"/>
      <c r="BT294" s="127"/>
      <c r="BU294" s="127"/>
      <c r="BV294" s="127"/>
      <c r="BW294" s="127"/>
      <c r="BX294" s="124"/>
      <c r="BY294" s="127"/>
      <c r="BZ294" s="127"/>
      <c r="CA294" s="127"/>
      <c r="CB294" s="127"/>
      <c r="CC294" s="127"/>
      <c r="CD294" s="127"/>
      <c r="CE294" s="127"/>
      <c r="CF294" s="127"/>
      <c r="CG294" s="127"/>
      <c r="CH294" s="127"/>
      <c r="CI294" s="127"/>
      <c r="CJ294" s="127"/>
      <c r="CK294" s="127"/>
      <c r="CL294" s="127"/>
      <c r="CM294" s="127"/>
      <c r="CN294" s="127"/>
      <c r="CO294" s="127"/>
      <c r="CP294" s="127"/>
      <c r="CR294" s="127"/>
      <c r="CS294" s="127"/>
      <c r="CT294" s="127"/>
      <c r="CU294" s="127"/>
      <c r="CV294" s="127"/>
      <c r="CW294" s="127"/>
      <c r="CX294" s="127"/>
      <c r="CY294" s="127"/>
      <c r="CZ294" s="127"/>
      <c r="DA294" s="127"/>
      <c r="DB294" s="127"/>
      <c r="DC294" s="127"/>
      <c r="DD294" s="127"/>
      <c r="DE294" s="127"/>
      <c r="DF294" s="127"/>
      <c r="DG294" s="127"/>
      <c r="DH294" s="127"/>
      <c r="DI294" s="127"/>
      <c r="DJ294" s="127"/>
      <c r="DK294" s="127"/>
      <c r="DL294" s="127"/>
      <c r="DM294" s="127"/>
      <c r="DN294" s="127"/>
      <c r="DO294" s="127"/>
      <c r="DP294" s="127"/>
      <c r="DQ294" s="127"/>
      <c r="DR294" s="127"/>
      <c r="DS294" s="127"/>
      <c r="DT294" s="127"/>
      <c r="DU294" s="127"/>
      <c r="DW294" s="127"/>
      <c r="DX294" s="184"/>
      <c r="DY294" s="127"/>
      <c r="DZ294" s="127"/>
      <c r="EA294" s="127"/>
      <c r="EB294" s="127"/>
      <c r="EC294" s="127"/>
      <c r="ED294" s="127"/>
      <c r="EE294" s="127"/>
      <c r="EF294" s="127"/>
      <c r="EG294" s="127"/>
      <c r="EH294" s="127"/>
      <c r="EI294" s="127"/>
      <c r="EJ294" s="127"/>
      <c r="EK294" s="127"/>
      <c r="EL294" s="127"/>
      <c r="EM294" s="127"/>
      <c r="EN294" s="127"/>
      <c r="EO294" s="127"/>
      <c r="EP294" s="127"/>
    </row>
    <row r="295" s="125" customFormat="true" ht="12.75" hidden="false" customHeight="false" outlineLevel="0" collapsed="false">
      <c r="A295" s="196"/>
      <c r="B295" s="127"/>
      <c r="C295" s="124"/>
      <c r="D295" s="127"/>
      <c r="E295" s="127"/>
      <c r="F295" s="127"/>
      <c r="G295" s="127"/>
      <c r="H295" s="127"/>
      <c r="I295" s="127"/>
      <c r="J295" s="127"/>
      <c r="K295" s="127"/>
      <c r="L295" s="127"/>
      <c r="M295" s="124"/>
      <c r="N295" s="127"/>
      <c r="O295" s="127"/>
      <c r="P295" s="127"/>
      <c r="Q295" s="127"/>
      <c r="R295" s="127"/>
      <c r="S295" s="124"/>
      <c r="T295" s="127"/>
      <c r="U295" s="127"/>
      <c r="V295" s="127"/>
      <c r="W295" s="127"/>
      <c r="X295" s="127"/>
      <c r="Y295" s="127"/>
      <c r="Z295" s="127"/>
      <c r="AA295" s="127"/>
      <c r="AB295" s="127"/>
      <c r="AC295" s="127"/>
      <c r="AD295" s="127"/>
      <c r="AE295" s="127"/>
      <c r="AF295" s="127"/>
      <c r="AG295" s="127"/>
      <c r="AH295" s="127"/>
      <c r="AI295" s="127"/>
      <c r="AJ295" s="127"/>
      <c r="AK295" s="127"/>
      <c r="AL295" s="127"/>
      <c r="AM295" s="127"/>
      <c r="AO295" s="127"/>
      <c r="AP295" s="127"/>
      <c r="AQ295" s="127"/>
      <c r="AR295" s="127"/>
      <c r="AS295" s="127"/>
      <c r="AT295" s="127"/>
      <c r="AU295" s="127"/>
      <c r="AV295" s="127"/>
      <c r="AW295" s="127"/>
      <c r="AX295" s="127"/>
      <c r="AY295" s="127"/>
      <c r="AZ295" s="127"/>
      <c r="BA295" s="127"/>
      <c r="BB295" s="127"/>
      <c r="BC295" s="127"/>
      <c r="BD295" s="127"/>
      <c r="BE295" s="127"/>
      <c r="BF295" s="127"/>
      <c r="BG295" s="127"/>
      <c r="BH295" s="127"/>
      <c r="BI295" s="127"/>
      <c r="BJ295" s="127"/>
      <c r="BK295" s="127"/>
      <c r="BL295" s="127"/>
      <c r="BM295" s="127"/>
      <c r="BN295" s="127"/>
      <c r="BO295" s="127"/>
      <c r="BP295" s="127"/>
      <c r="BQ295" s="127"/>
      <c r="BR295" s="127"/>
      <c r="BS295" s="127"/>
      <c r="BT295" s="127"/>
      <c r="BU295" s="127"/>
      <c r="BV295" s="127"/>
      <c r="BW295" s="127"/>
      <c r="BX295" s="124"/>
      <c r="BY295" s="127"/>
      <c r="BZ295" s="127"/>
      <c r="CA295" s="127"/>
      <c r="CB295" s="127"/>
      <c r="CC295" s="127"/>
      <c r="CD295" s="127"/>
      <c r="CE295" s="127"/>
      <c r="CF295" s="127"/>
      <c r="CG295" s="127"/>
      <c r="CH295" s="127"/>
      <c r="CI295" s="127"/>
      <c r="CJ295" s="127"/>
      <c r="CK295" s="127"/>
      <c r="CL295" s="127"/>
      <c r="CM295" s="127"/>
      <c r="CN295" s="127"/>
      <c r="CO295" s="127"/>
      <c r="CP295" s="127"/>
      <c r="CR295" s="127"/>
      <c r="CS295" s="127"/>
      <c r="CT295" s="127"/>
      <c r="CU295" s="127"/>
      <c r="CV295" s="127"/>
      <c r="CW295" s="127"/>
      <c r="CX295" s="127"/>
      <c r="CY295" s="127"/>
      <c r="CZ295" s="127"/>
      <c r="DA295" s="127"/>
      <c r="DB295" s="127"/>
      <c r="DC295" s="127"/>
      <c r="DD295" s="127"/>
      <c r="DE295" s="127"/>
      <c r="DF295" s="127"/>
      <c r="DG295" s="127"/>
      <c r="DH295" s="127"/>
      <c r="DI295" s="127"/>
      <c r="DJ295" s="127"/>
      <c r="DK295" s="127"/>
      <c r="DL295" s="127"/>
      <c r="DM295" s="127"/>
      <c r="DN295" s="127"/>
      <c r="DO295" s="127"/>
      <c r="DP295" s="127"/>
      <c r="DQ295" s="127"/>
      <c r="DR295" s="127"/>
      <c r="DS295" s="127"/>
      <c r="DT295" s="127"/>
      <c r="DU295" s="127"/>
      <c r="DW295" s="127"/>
      <c r="DX295" s="184"/>
      <c r="DY295" s="127"/>
      <c r="DZ295" s="127"/>
      <c r="EA295" s="127"/>
      <c r="EB295" s="127"/>
      <c r="EC295" s="127"/>
      <c r="ED295" s="127"/>
      <c r="EE295" s="127"/>
      <c r="EF295" s="127"/>
      <c r="EG295" s="127"/>
      <c r="EH295" s="127"/>
      <c r="EI295" s="127"/>
      <c r="EJ295" s="127"/>
      <c r="EK295" s="127"/>
      <c r="EL295" s="127"/>
      <c r="EM295" s="127"/>
      <c r="EN295" s="127"/>
      <c r="EO295" s="127"/>
      <c r="EP295" s="127"/>
    </row>
    <row r="296" s="125" customFormat="true" ht="12.75" hidden="false" customHeight="false" outlineLevel="0" collapsed="false">
      <c r="A296" s="196"/>
      <c r="B296" s="127"/>
      <c r="C296" s="124"/>
      <c r="D296" s="127"/>
      <c r="E296" s="127"/>
      <c r="F296" s="127"/>
      <c r="G296" s="127"/>
      <c r="H296" s="127"/>
      <c r="I296" s="127"/>
      <c r="J296" s="127"/>
      <c r="K296" s="127"/>
      <c r="L296" s="127"/>
      <c r="M296" s="124"/>
      <c r="N296" s="127"/>
      <c r="O296" s="127"/>
      <c r="P296" s="127"/>
      <c r="Q296" s="127"/>
      <c r="R296" s="127"/>
      <c r="S296" s="124"/>
      <c r="T296" s="127"/>
      <c r="U296" s="127"/>
      <c r="V296" s="127"/>
      <c r="W296" s="127"/>
      <c r="X296" s="127"/>
      <c r="Y296" s="127"/>
      <c r="Z296" s="127"/>
      <c r="AA296" s="127"/>
      <c r="AB296" s="127"/>
      <c r="AC296" s="127"/>
      <c r="AD296" s="127"/>
      <c r="AE296" s="127"/>
      <c r="AF296" s="127"/>
      <c r="AG296" s="127"/>
      <c r="AH296" s="127"/>
      <c r="AI296" s="127"/>
      <c r="AJ296" s="127"/>
      <c r="AK296" s="127"/>
      <c r="AL296" s="127"/>
      <c r="AM296" s="127"/>
      <c r="AO296" s="127"/>
      <c r="AP296" s="127"/>
      <c r="AQ296" s="127"/>
      <c r="AR296" s="127"/>
      <c r="AS296" s="127"/>
      <c r="AT296" s="127"/>
      <c r="AU296" s="127"/>
      <c r="AV296" s="127"/>
      <c r="AW296" s="127"/>
      <c r="AX296" s="127"/>
      <c r="AY296" s="127"/>
      <c r="AZ296" s="127"/>
      <c r="BA296" s="127"/>
      <c r="BB296" s="127"/>
      <c r="BC296" s="127"/>
      <c r="BD296" s="127"/>
      <c r="BE296" s="127"/>
      <c r="BF296" s="127"/>
      <c r="BG296" s="127"/>
      <c r="BH296" s="127"/>
      <c r="BI296" s="127"/>
      <c r="BJ296" s="127"/>
      <c r="BK296" s="127"/>
      <c r="BL296" s="127"/>
      <c r="BM296" s="127"/>
      <c r="BN296" s="127"/>
      <c r="BO296" s="127"/>
      <c r="BP296" s="127"/>
      <c r="BQ296" s="127"/>
      <c r="BR296" s="127"/>
      <c r="BS296" s="127"/>
      <c r="BT296" s="127"/>
      <c r="BU296" s="127"/>
      <c r="BV296" s="127"/>
      <c r="BW296" s="127"/>
      <c r="BX296" s="124"/>
      <c r="BY296" s="127"/>
      <c r="BZ296" s="127"/>
      <c r="CA296" s="127"/>
      <c r="CB296" s="127"/>
      <c r="CC296" s="127"/>
      <c r="CD296" s="127"/>
      <c r="CE296" s="127"/>
      <c r="CF296" s="127"/>
      <c r="CG296" s="127"/>
      <c r="CH296" s="127"/>
      <c r="CI296" s="127"/>
      <c r="CJ296" s="127"/>
      <c r="CK296" s="127"/>
      <c r="CL296" s="127"/>
      <c r="CM296" s="127"/>
      <c r="CN296" s="127"/>
      <c r="CO296" s="127"/>
      <c r="CP296" s="127"/>
      <c r="CR296" s="127"/>
      <c r="CS296" s="127"/>
      <c r="CT296" s="127"/>
      <c r="CU296" s="127"/>
      <c r="CV296" s="127"/>
      <c r="CW296" s="127"/>
      <c r="CX296" s="127"/>
      <c r="CY296" s="127"/>
      <c r="CZ296" s="127"/>
      <c r="DA296" s="127"/>
      <c r="DB296" s="127"/>
      <c r="DC296" s="127"/>
      <c r="DD296" s="127"/>
      <c r="DE296" s="127"/>
      <c r="DF296" s="127"/>
      <c r="DG296" s="127"/>
      <c r="DH296" s="127"/>
      <c r="DI296" s="127"/>
      <c r="DJ296" s="127"/>
      <c r="DK296" s="127"/>
      <c r="DL296" s="127"/>
      <c r="DM296" s="127"/>
      <c r="DN296" s="127"/>
      <c r="DO296" s="127"/>
      <c r="DP296" s="127"/>
      <c r="DQ296" s="127"/>
      <c r="DR296" s="127"/>
      <c r="DS296" s="127"/>
      <c r="DT296" s="127"/>
      <c r="DU296" s="127"/>
      <c r="DW296" s="127"/>
      <c r="DX296" s="184"/>
      <c r="DY296" s="127"/>
      <c r="DZ296" s="127"/>
      <c r="EA296" s="127"/>
      <c r="EB296" s="127"/>
      <c r="EC296" s="127"/>
      <c r="ED296" s="127"/>
      <c r="EE296" s="127"/>
      <c r="EF296" s="127"/>
      <c r="EG296" s="127"/>
      <c r="EH296" s="127"/>
      <c r="EI296" s="127"/>
      <c r="EJ296" s="127"/>
      <c r="EK296" s="127"/>
      <c r="EL296" s="127"/>
      <c r="EM296" s="127"/>
      <c r="EN296" s="127"/>
      <c r="EO296" s="127"/>
      <c r="EP296" s="127"/>
    </row>
    <row r="297" s="125" customFormat="true" ht="12.75" hidden="false" customHeight="false" outlineLevel="0" collapsed="false">
      <c r="A297" s="196"/>
      <c r="B297" s="127"/>
      <c r="C297" s="124"/>
      <c r="D297" s="127"/>
      <c r="E297" s="127"/>
      <c r="F297" s="127"/>
      <c r="G297" s="127"/>
      <c r="H297" s="127"/>
      <c r="I297" s="127"/>
      <c r="J297" s="127"/>
      <c r="K297" s="127"/>
      <c r="L297" s="127"/>
      <c r="M297" s="124"/>
      <c r="N297" s="127"/>
      <c r="O297" s="127"/>
      <c r="P297" s="127"/>
      <c r="Q297" s="127"/>
      <c r="R297" s="127"/>
      <c r="S297" s="124"/>
      <c r="T297" s="127"/>
      <c r="U297" s="127"/>
      <c r="V297" s="127"/>
      <c r="W297" s="127"/>
      <c r="X297" s="127"/>
      <c r="Y297" s="127"/>
      <c r="Z297" s="127"/>
      <c r="AA297" s="127"/>
      <c r="AB297" s="127"/>
      <c r="AC297" s="127"/>
      <c r="AD297" s="127"/>
      <c r="AE297" s="127"/>
      <c r="AF297" s="127"/>
      <c r="AG297" s="127"/>
      <c r="AH297" s="127"/>
      <c r="AI297" s="127"/>
      <c r="AJ297" s="127"/>
      <c r="AK297" s="127"/>
      <c r="AL297" s="127"/>
      <c r="AM297" s="127"/>
      <c r="AO297" s="127"/>
      <c r="AP297" s="127"/>
      <c r="AQ297" s="127"/>
      <c r="AR297" s="127"/>
      <c r="AS297" s="127"/>
      <c r="AT297" s="127"/>
      <c r="AU297" s="127"/>
      <c r="AV297" s="127"/>
      <c r="AW297" s="127"/>
      <c r="AX297" s="127"/>
      <c r="AY297" s="127"/>
      <c r="AZ297" s="127"/>
      <c r="BA297" s="127"/>
      <c r="BB297" s="127"/>
      <c r="BC297" s="127"/>
      <c r="BD297" s="127"/>
      <c r="BE297" s="127"/>
      <c r="BF297" s="127"/>
      <c r="BG297" s="127"/>
      <c r="BH297" s="127"/>
      <c r="BI297" s="127"/>
      <c r="BJ297" s="127"/>
      <c r="BK297" s="127"/>
      <c r="BL297" s="127"/>
      <c r="BM297" s="127"/>
      <c r="BN297" s="127"/>
      <c r="BO297" s="127"/>
      <c r="BP297" s="127"/>
      <c r="BQ297" s="127"/>
      <c r="BR297" s="127"/>
      <c r="BS297" s="127"/>
      <c r="BT297" s="127"/>
      <c r="BU297" s="127"/>
      <c r="BV297" s="127"/>
      <c r="BW297" s="127"/>
      <c r="BX297" s="124"/>
      <c r="BY297" s="127"/>
      <c r="BZ297" s="127"/>
      <c r="CA297" s="127"/>
      <c r="CB297" s="127"/>
      <c r="CC297" s="127"/>
      <c r="CD297" s="127"/>
      <c r="CE297" s="127"/>
      <c r="CF297" s="127"/>
      <c r="CG297" s="127"/>
      <c r="CH297" s="127"/>
      <c r="CI297" s="127"/>
      <c r="CJ297" s="127"/>
      <c r="CK297" s="127"/>
      <c r="CL297" s="127"/>
      <c r="CM297" s="127"/>
      <c r="CN297" s="127"/>
      <c r="CO297" s="127"/>
      <c r="CP297" s="127"/>
      <c r="CR297" s="127"/>
      <c r="CS297" s="127"/>
      <c r="CT297" s="127"/>
      <c r="CU297" s="127"/>
      <c r="CV297" s="127"/>
      <c r="CW297" s="127"/>
      <c r="CX297" s="127"/>
      <c r="CY297" s="127"/>
      <c r="CZ297" s="127"/>
      <c r="DA297" s="127"/>
      <c r="DB297" s="127"/>
      <c r="DC297" s="127"/>
      <c r="DD297" s="127"/>
      <c r="DE297" s="127"/>
      <c r="DF297" s="127"/>
      <c r="DG297" s="127"/>
      <c r="DH297" s="127"/>
      <c r="DI297" s="127"/>
      <c r="DJ297" s="127"/>
      <c r="DK297" s="127"/>
      <c r="DL297" s="127"/>
      <c r="DM297" s="127"/>
      <c r="DN297" s="127"/>
      <c r="DO297" s="127"/>
      <c r="DP297" s="127"/>
      <c r="DQ297" s="127"/>
      <c r="DR297" s="127"/>
      <c r="DS297" s="127"/>
      <c r="DT297" s="127"/>
      <c r="DU297" s="127"/>
      <c r="DW297" s="127"/>
      <c r="DX297" s="184"/>
      <c r="DY297" s="127"/>
      <c r="DZ297" s="127"/>
      <c r="EA297" s="127"/>
      <c r="EB297" s="127"/>
      <c r="EC297" s="127"/>
      <c r="ED297" s="127"/>
      <c r="EE297" s="127"/>
      <c r="EF297" s="127"/>
      <c r="EG297" s="127"/>
      <c r="EH297" s="127"/>
      <c r="EI297" s="127"/>
      <c r="EJ297" s="127"/>
      <c r="EK297" s="127"/>
      <c r="EL297" s="127"/>
      <c r="EM297" s="127"/>
      <c r="EN297" s="127"/>
      <c r="EO297" s="127"/>
      <c r="EP297" s="127"/>
    </row>
  </sheetData>
  <mergeCells count="74">
    <mergeCell ref="A1:A3"/>
    <mergeCell ref="B1:B3"/>
    <mergeCell ref="D1:L1"/>
    <mergeCell ref="N1:R1"/>
    <mergeCell ref="T1:AM1"/>
    <mergeCell ref="AO1:BW1"/>
    <mergeCell ref="BY1:CP1"/>
    <mergeCell ref="CR1:CY1"/>
    <mergeCell ref="DA1:DB1"/>
    <mergeCell ref="DD1:DI1"/>
    <mergeCell ref="DK1:DL1"/>
    <mergeCell ref="DN1:DU1"/>
    <mergeCell ref="DW1:EP1"/>
    <mergeCell ref="D2:L2"/>
    <mergeCell ref="N2:R2"/>
    <mergeCell ref="T2:U2"/>
    <mergeCell ref="V2:W2"/>
    <mergeCell ref="X2:Y2"/>
    <mergeCell ref="Z2:AA2"/>
    <mergeCell ref="AB2:AC2"/>
    <mergeCell ref="AD2:AE2"/>
    <mergeCell ref="AF2:AG2"/>
    <mergeCell ref="AH2:AI2"/>
    <mergeCell ref="AJ2:AK2"/>
    <mergeCell ref="AL2:AM2"/>
    <mergeCell ref="AO2:AP2"/>
    <mergeCell ref="AQ2:AR2"/>
    <mergeCell ref="AS2:AT2"/>
    <mergeCell ref="AU2:AV2"/>
    <mergeCell ref="AW2:AX2"/>
    <mergeCell ref="AY2:AZ2"/>
    <mergeCell ref="BB2:BC2"/>
    <mergeCell ref="BD2:BE2"/>
    <mergeCell ref="BF2:BG2"/>
    <mergeCell ref="BH2:BI2"/>
    <mergeCell ref="BJ2:BK2"/>
    <mergeCell ref="BL2:BM2"/>
    <mergeCell ref="BN2:BO2"/>
    <mergeCell ref="BP2:BQ2"/>
    <mergeCell ref="BR2:BS2"/>
    <mergeCell ref="BT2:BU2"/>
    <mergeCell ref="BV2:BW2"/>
    <mergeCell ref="BY2:BZ2"/>
    <mergeCell ref="CA2:CB2"/>
    <mergeCell ref="CC2:CD2"/>
    <mergeCell ref="CE2:CF2"/>
    <mergeCell ref="CG2:CH2"/>
    <mergeCell ref="CI2:CJ2"/>
    <mergeCell ref="CK2:CL2"/>
    <mergeCell ref="CM2:CN2"/>
    <mergeCell ref="CO2:CP2"/>
    <mergeCell ref="CR2:CS2"/>
    <mergeCell ref="CT2:CU2"/>
    <mergeCell ref="CV2:CW2"/>
    <mergeCell ref="CX2:CY2"/>
    <mergeCell ref="DA2:DB2"/>
    <mergeCell ref="DD2:DE2"/>
    <mergeCell ref="DF2:DG2"/>
    <mergeCell ref="DH2:DI2"/>
    <mergeCell ref="DK2:DL2"/>
    <mergeCell ref="DN2:DO2"/>
    <mergeCell ref="DP2:DQ2"/>
    <mergeCell ref="DR2:DS2"/>
    <mergeCell ref="DT2:DU2"/>
    <mergeCell ref="DW2:DX2"/>
    <mergeCell ref="DY2:DZ2"/>
    <mergeCell ref="EA2:EB2"/>
    <mergeCell ref="EC2:ED2"/>
    <mergeCell ref="EE2:EF2"/>
    <mergeCell ref="EG2:EH2"/>
    <mergeCell ref="EI2:EJ2"/>
    <mergeCell ref="EK2:EL2"/>
    <mergeCell ref="EM2:EN2"/>
    <mergeCell ref="EO2:EP2"/>
  </mergeCells>
  <printOptions headings="false" gridLines="false" gridLinesSet="true" horizontalCentered="false" verticalCentered="false"/>
  <pageMargins left="0.75" right="0.75" top="1" bottom="1" header="0.5" footer="0.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&amp;C&amp;"Arial,Bold"&amp;12Final Results of the June 2000 Agricultural and Horticultural Census: England , Regions County/Unitary Authority.</oddHeader>
    <oddFooter>&amp;L&amp;8Department for Environment, Food and Rural Affairs, 
Foss House, Kings Pool, 1-2 Peasholme Green, 
York YO1 7PZ &amp;C 
&amp;P of &amp;N&amp;R&amp;8© Crown Copyright 2002</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F1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1" activeCellId="0" sqref="B1:B3"/>
    </sheetView>
  </sheetViews>
  <sheetFormatPr defaultRowHeight="12.75" zeroHeight="false" outlineLevelRow="0" outlineLevelCol="0"/>
  <cols>
    <col collapsed="false" customWidth="true" hidden="false" outlineLevel="0" max="1" min="1" style="240" width="45.37"/>
    <col collapsed="false" customWidth="true" hidden="false" outlineLevel="0" max="2" min="2" style="123" width="14.83"/>
    <col collapsed="false" customWidth="true" hidden="false" outlineLevel="0" max="3" min="3" style="241" width="4.98"/>
    <col collapsed="false" customWidth="true" hidden="false" outlineLevel="0" max="4" min="4" style="240" width="8.84"/>
    <col collapsed="false" customWidth="true" hidden="false" outlineLevel="0" max="5" min="5" style="240" width="12.12"/>
    <col collapsed="false" customWidth="true" hidden="false" outlineLevel="0" max="6" min="6" style="240" width="15.12"/>
    <col collapsed="false" customWidth="false" hidden="false" outlineLevel="0" max="7" min="7" style="240" width="11.55"/>
    <col collapsed="false" customWidth="true" hidden="false" outlineLevel="0" max="8" min="8" style="240" width="12.83"/>
    <col collapsed="false" customWidth="true" hidden="false" outlineLevel="0" max="9" min="9" style="240" width="11.27"/>
    <col collapsed="false" customWidth="true" hidden="false" outlineLevel="0" max="10" min="10" style="240" width="14.27"/>
    <col collapsed="false" customWidth="true" hidden="false" outlineLevel="0" max="11" min="11" style="240" width="13.69"/>
    <col collapsed="false" customWidth="true" hidden="false" outlineLevel="0" max="13" min="12" style="240" width="8.84"/>
    <col collapsed="false" customWidth="true" hidden="false" outlineLevel="0" max="14" min="14" style="242" width="4.98"/>
    <col collapsed="false" customWidth="true" hidden="false" outlineLevel="0" max="15" min="15" style="240" width="11.27"/>
    <col collapsed="false" customWidth="true" hidden="false" outlineLevel="0" max="16" min="16" style="240" width="10.98"/>
    <col collapsed="false" customWidth="true" hidden="false" outlineLevel="0" max="17" min="17" style="240" width="11.98"/>
    <col collapsed="false" customWidth="true" hidden="false" outlineLevel="0" max="18" min="18" style="240" width="12.27"/>
    <col collapsed="false" customWidth="true" hidden="false" outlineLevel="0" max="19" min="19" style="240" width="12.12"/>
    <col collapsed="false" customWidth="true" hidden="false" outlineLevel="0" max="20" min="20" style="242" width="4.13"/>
    <col collapsed="false" customWidth="true" hidden="false" outlineLevel="0" max="21" min="21" style="243" width="10.27"/>
    <col collapsed="false" customWidth="true" hidden="false" outlineLevel="0" max="22" min="22" style="244" width="10.27"/>
    <col collapsed="false" customWidth="true" hidden="false" outlineLevel="0" max="23" min="23" style="243" width="10.27"/>
    <col collapsed="false" customWidth="true" hidden="false" outlineLevel="0" max="24" min="24" style="244" width="10.27"/>
    <col collapsed="false" customWidth="true" hidden="false" outlineLevel="0" max="25" min="25" style="243" width="10.27"/>
    <col collapsed="false" customWidth="true" hidden="false" outlineLevel="0" max="26" min="26" style="244" width="10.27"/>
    <col collapsed="false" customWidth="true" hidden="false" outlineLevel="0" max="27" min="27" style="243" width="10.27"/>
    <col collapsed="false" customWidth="true" hidden="false" outlineLevel="0" max="28" min="28" style="244" width="10.27"/>
    <col collapsed="false" customWidth="true" hidden="false" outlineLevel="0" max="29" min="29" style="243" width="10.27"/>
    <col collapsed="false" customWidth="true" hidden="false" outlineLevel="0" max="30" min="30" style="244" width="10.27"/>
    <col collapsed="false" customWidth="true" hidden="false" outlineLevel="0" max="31" min="31" style="243" width="10.27"/>
    <col collapsed="false" customWidth="true" hidden="false" outlineLevel="0" max="32" min="32" style="244" width="10.27"/>
    <col collapsed="false" customWidth="true" hidden="false" outlineLevel="0" max="33" min="33" style="243" width="10.27"/>
    <col collapsed="false" customWidth="true" hidden="false" outlineLevel="0" max="34" min="34" style="244" width="10.27"/>
    <col collapsed="false" customWidth="true" hidden="false" outlineLevel="0" max="35" min="35" style="243" width="10.27"/>
    <col collapsed="false" customWidth="true" hidden="false" outlineLevel="0" max="36" min="36" style="244" width="10.27"/>
    <col collapsed="false" customWidth="true" hidden="false" outlineLevel="0" max="37" min="37" style="243" width="10.27"/>
    <col collapsed="false" customWidth="true" hidden="false" outlineLevel="0" max="38" min="38" style="244" width="10.27"/>
    <col collapsed="false" customWidth="true" hidden="false" outlineLevel="0" max="39" min="39" style="243" width="10.27"/>
    <col collapsed="false" customWidth="true" hidden="false" outlineLevel="0" max="40" min="40" style="244" width="10.27"/>
    <col collapsed="false" customWidth="true" hidden="false" outlineLevel="0" max="41" min="41" style="242" width="9.27"/>
    <col collapsed="false" customWidth="true" hidden="false" outlineLevel="0" max="42" min="42" style="243" width="10.27"/>
    <col collapsed="false" customWidth="true" hidden="false" outlineLevel="0" max="43" min="43" style="244" width="10.27"/>
    <col collapsed="false" customWidth="true" hidden="false" outlineLevel="0" max="44" min="44" style="243" width="10.27"/>
    <col collapsed="false" customWidth="true" hidden="false" outlineLevel="0" max="45" min="45" style="244" width="10.27"/>
    <col collapsed="false" customWidth="true" hidden="false" outlineLevel="0" max="46" min="46" style="243" width="10.27"/>
    <col collapsed="false" customWidth="true" hidden="false" outlineLevel="0" max="47" min="47" style="244" width="10.27"/>
    <col collapsed="false" customWidth="true" hidden="false" outlineLevel="0" max="48" min="48" style="243" width="10.27"/>
    <col collapsed="false" customWidth="true" hidden="false" outlineLevel="0" max="49" min="49" style="244" width="10.27"/>
    <col collapsed="false" customWidth="true" hidden="false" outlineLevel="0" max="50" min="50" style="243" width="10.27"/>
    <col collapsed="false" customWidth="true" hidden="false" outlineLevel="0" max="51" min="51" style="244" width="10.27"/>
    <col collapsed="false" customWidth="true" hidden="false" outlineLevel="0" max="52" min="52" style="243" width="10.27"/>
    <col collapsed="false" customWidth="true" hidden="false" outlineLevel="0" max="53" min="53" style="244" width="10.27"/>
    <col collapsed="false" customWidth="true" hidden="false" outlineLevel="0" max="54" min="54" style="244" width="4.28"/>
    <col collapsed="false" customWidth="true" hidden="false" outlineLevel="0" max="55" min="55" style="243" width="10.27"/>
    <col collapsed="false" customWidth="true" hidden="false" outlineLevel="0" max="56" min="56" style="244" width="10.27"/>
    <col collapsed="false" customWidth="true" hidden="false" outlineLevel="0" max="57" min="57" style="243" width="10.27"/>
    <col collapsed="false" customWidth="true" hidden="false" outlineLevel="0" max="58" min="58" style="244" width="10.27"/>
    <col collapsed="false" customWidth="true" hidden="false" outlineLevel="0" max="59" min="59" style="243" width="10.27"/>
    <col collapsed="false" customWidth="true" hidden="false" outlineLevel="0" max="60" min="60" style="244" width="10.27"/>
    <col collapsed="false" customWidth="true" hidden="false" outlineLevel="0" max="61" min="61" style="243" width="10.27"/>
    <col collapsed="false" customWidth="true" hidden="false" outlineLevel="0" max="62" min="62" style="244" width="10.27"/>
    <col collapsed="false" customWidth="true" hidden="false" outlineLevel="0" max="63" min="63" style="243" width="10.27"/>
    <col collapsed="false" customWidth="true" hidden="false" outlineLevel="0" max="64" min="64" style="244" width="10.27"/>
    <col collapsed="false" customWidth="true" hidden="false" outlineLevel="0" max="65" min="65" style="243" width="10.27"/>
    <col collapsed="false" customWidth="true" hidden="false" outlineLevel="0" max="66" min="66" style="244" width="10.27"/>
    <col collapsed="false" customWidth="true" hidden="false" outlineLevel="0" max="67" min="67" style="243" width="10.27"/>
    <col collapsed="false" customWidth="true" hidden="false" outlineLevel="0" max="68" min="68" style="244" width="10.27"/>
    <col collapsed="false" customWidth="true" hidden="false" outlineLevel="0" max="69" min="69" style="243" width="10.27"/>
    <col collapsed="false" customWidth="true" hidden="false" outlineLevel="0" max="70" min="70" style="244" width="10.27"/>
    <col collapsed="false" customWidth="true" hidden="false" outlineLevel="0" max="71" min="71" style="243" width="10.27"/>
    <col collapsed="false" customWidth="true" hidden="false" outlineLevel="0" max="72" min="72" style="244" width="10.27"/>
    <col collapsed="false" customWidth="true" hidden="false" outlineLevel="0" max="73" min="73" style="243" width="10.27"/>
    <col collapsed="false" customWidth="true" hidden="false" outlineLevel="0" max="74" min="74" style="244" width="10.27"/>
    <col collapsed="false" customWidth="true" hidden="false" outlineLevel="0" max="75" min="75" style="243" width="10.27"/>
    <col collapsed="false" customWidth="true" hidden="false" outlineLevel="0" max="76" min="76" style="244" width="10.27"/>
    <col collapsed="false" customWidth="true" hidden="false" outlineLevel="0" max="77" min="77" style="241" width="5.13"/>
    <col collapsed="false" customWidth="true" hidden="false" outlineLevel="0" max="78" min="78" style="243" width="10.27"/>
    <col collapsed="false" customWidth="true" hidden="false" outlineLevel="0" max="79" min="79" style="244" width="10.27"/>
    <col collapsed="false" customWidth="true" hidden="false" outlineLevel="0" max="80" min="80" style="243" width="10.27"/>
    <col collapsed="false" customWidth="true" hidden="false" outlineLevel="0" max="81" min="81" style="244" width="10.27"/>
    <col collapsed="false" customWidth="true" hidden="false" outlineLevel="0" max="82" min="82" style="243" width="10.27"/>
    <col collapsed="false" customWidth="true" hidden="false" outlineLevel="0" max="83" min="83" style="244" width="10.27"/>
    <col collapsed="false" customWidth="true" hidden="false" outlineLevel="0" max="84" min="84" style="243" width="10.27"/>
    <col collapsed="false" customWidth="true" hidden="false" outlineLevel="0" max="85" min="85" style="244" width="10.27"/>
    <col collapsed="false" customWidth="true" hidden="false" outlineLevel="0" max="86" min="86" style="243" width="10.27"/>
    <col collapsed="false" customWidth="true" hidden="false" outlineLevel="0" max="87" min="87" style="244" width="10.27"/>
    <col collapsed="false" customWidth="true" hidden="false" outlineLevel="0" max="88" min="88" style="243" width="10.27"/>
    <col collapsed="false" customWidth="true" hidden="false" outlineLevel="0" max="89" min="89" style="244" width="10.27"/>
    <col collapsed="false" customWidth="true" hidden="false" outlineLevel="0" max="90" min="90" style="243" width="10.27"/>
    <col collapsed="false" customWidth="true" hidden="false" outlineLevel="0" max="91" min="91" style="244" width="10.27"/>
    <col collapsed="false" customWidth="true" hidden="false" outlineLevel="0" max="92" min="92" style="243" width="10.27"/>
    <col collapsed="false" customWidth="true" hidden="false" outlineLevel="0" max="93" min="93" style="244" width="10.27"/>
    <col collapsed="false" customWidth="true" hidden="false" outlineLevel="0" max="94" min="94" style="243" width="10.27"/>
    <col collapsed="false" customWidth="true" hidden="false" outlineLevel="0" max="95" min="95" style="244" width="10.27"/>
    <col collapsed="false" customWidth="true" hidden="false" outlineLevel="0" max="96" min="96" style="242" width="3.84"/>
    <col collapsed="false" customWidth="true" hidden="false" outlineLevel="0" max="97" min="97" style="244" width="11.12"/>
    <col collapsed="false" customWidth="true" hidden="false" outlineLevel="0" max="98" min="98" style="244" width="11.69"/>
    <col collapsed="false" customWidth="true" hidden="false" outlineLevel="0" max="99" min="99" style="244" width="10.55"/>
    <col collapsed="false" customWidth="true" hidden="false" outlineLevel="0" max="100" min="100" style="244" width="11.69"/>
    <col collapsed="false" customWidth="true" hidden="false" outlineLevel="0" max="101" min="101" style="244" width="13.69"/>
    <col collapsed="false" customWidth="true" hidden="false" outlineLevel="0" max="102" min="102" style="244" width="18.26"/>
    <col collapsed="false" customWidth="true" hidden="false" outlineLevel="0" max="103" min="103" style="244" width="12.55"/>
    <col collapsed="false" customWidth="true" hidden="false" outlineLevel="0" max="104" min="104" style="244" width="11.4"/>
    <col collapsed="false" customWidth="true" hidden="false" outlineLevel="0" max="105" min="105" style="242" width="4.28"/>
    <col collapsed="false" customWidth="false" hidden="false" outlineLevel="0" max="106" min="106" style="244" width="11.55"/>
    <col collapsed="false" customWidth="true" hidden="false" outlineLevel="0" max="107" min="107" style="244" width="11.98"/>
    <col collapsed="false" customWidth="true" hidden="false" outlineLevel="0" max="108" min="108" style="242" width="4.28"/>
    <col collapsed="false" customWidth="false" hidden="false" outlineLevel="0" max="109" min="109" style="244" width="11.55"/>
    <col collapsed="false" customWidth="true" hidden="false" outlineLevel="0" max="110" min="110" style="244" width="12.83"/>
    <col collapsed="false" customWidth="true" hidden="false" outlineLevel="0" max="111" min="111" style="244" width="13.97"/>
    <col collapsed="false" customWidth="true" hidden="false" outlineLevel="0" max="112" min="112" style="244" width="14.97"/>
    <col collapsed="false" customWidth="true" hidden="false" outlineLevel="0" max="114" min="113" style="244" width="10.69"/>
    <col collapsed="false" customWidth="true" hidden="false" outlineLevel="0" max="115" min="115" style="245" width="4.56"/>
    <col collapsed="false" customWidth="true" hidden="false" outlineLevel="0" max="116" min="116" style="244" width="11.4"/>
    <col collapsed="false" customWidth="true" hidden="false" outlineLevel="0" max="117" min="117" style="244" width="12.12"/>
    <col collapsed="false" customWidth="true" hidden="false" outlineLevel="0" max="118" min="118" style="242" width="3.7"/>
    <col collapsed="false" customWidth="true" hidden="false" outlineLevel="0" max="119" min="119" style="244" width="13.12"/>
    <col collapsed="false" customWidth="true" hidden="false" outlineLevel="0" max="120" min="120" style="244" width="12.4"/>
    <col collapsed="false" customWidth="true" hidden="false" outlineLevel="0" max="121" min="121" style="244" width="12.12"/>
    <col collapsed="false" customWidth="true" hidden="false" outlineLevel="0" max="122" min="122" style="244" width="12.27"/>
    <col collapsed="false" customWidth="true" hidden="false" outlineLevel="0" max="124" min="123" style="244" width="10.55"/>
    <col collapsed="false" customWidth="true" hidden="false" outlineLevel="0" max="125" min="125" style="244" width="11.27"/>
    <col collapsed="false" customWidth="true" hidden="false" outlineLevel="0" max="126" min="126" style="244" width="11.4"/>
    <col collapsed="false" customWidth="true" hidden="false" outlineLevel="0" max="127" min="127" style="241" width="3.98"/>
    <col collapsed="false" customWidth="true" hidden="false" outlineLevel="0" max="147" min="128" style="246" width="10.55"/>
    <col collapsed="false" customWidth="true" hidden="false" outlineLevel="0" max="188" min="148" style="242" width="9.27"/>
    <col collapsed="false" customWidth="true" hidden="false" outlineLevel="0" max="257" min="189" style="240" width="9.27"/>
    <col collapsed="false" customWidth="true" hidden="false" outlineLevel="0" max="1025" min="258" style="0" width="9.27"/>
  </cols>
  <sheetData>
    <row r="1" s="252" customFormat="true" ht="27" hidden="false" customHeight="true" outlineLevel="0" collapsed="false">
      <c r="A1" s="128" t="s">
        <v>816</v>
      </c>
      <c r="B1" s="129" t="s">
        <v>817</v>
      </c>
      <c r="C1" s="247"/>
      <c r="D1" s="248" t="s">
        <v>633</v>
      </c>
      <c r="E1" s="248"/>
      <c r="F1" s="248"/>
      <c r="G1" s="248"/>
      <c r="H1" s="248"/>
      <c r="I1" s="248"/>
      <c r="J1" s="248"/>
      <c r="K1" s="248"/>
      <c r="L1" s="248"/>
      <c r="M1" s="248"/>
      <c r="N1" s="249"/>
      <c r="O1" s="128" t="s">
        <v>634</v>
      </c>
      <c r="P1" s="128"/>
      <c r="Q1" s="128"/>
      <c r="R1" s="128"/>
      <c r="S1" s="128"/>
      <c r="T1" s="249"/>
      <c r="U1" s="129" t="s">
        <v>635</v>
      </c>
      <c r="V1" s="129" t="s">
        <v>818</v>
      </c>
      <c r="W1" s="129"/>
      <c r="X1" s="129"/>
      <c r="Y1" s="129"/>
      <c r="Z1" s="129"/>
      <c r="AA1" s="129"/>
      <c r="AB1" s="129"/>
      <c r="AC1" s="129"/>
      <c r="AD1" s="129"/>
      <c r="AE1" s="129"/>
      <c r="AF1" s="129"/>
      <c r="AG1" s="129"/>
      <c r="AH1" s="129"/>
      <c r="AI1" s="129"/>
      <c r="AJ1" s="129"/>
      <c r="AK1" s="129"/>
      <c r="AL1" s="129"/>
      <c r="AM1" s="129"/>
      <c r="AN1" s="129"/>
      <c r="AO1" s="249"/>
      <c r="AP1" s="129" t="s">
        <v>636</v>
      </c>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247"/>
      <c r="BZ1" s="129" t="s">
        <v>637</v>
      </c>
      <c r="CA1" s="129"/>
      <c r="CB1" s="129"/>
      <c r="CC1" s="129"/>
      <c r="CD1" s="129"/>
      <c r="CE1" s="129"/>
      <c r="CF1" s="129"/>
      <c r="CG1" s="129"/>
      <c r="CH1" s="129"/>
      <c r="CI1" s="129"/>
      <c r="CJ1" s="129"/>
      <c r="CK1" s="129"/>
      <c r="CL1" s="129"/>
      <c r="CM1" s="129"/>
      <c r="CN1" s="129"/>
      <c r="CO1" s="129"/>
      <c r="CP1" s="129"/>
      <c r="CQ1" s="129"/>
      <c r="CR1" s="249"/>
      <c r="CS1" s="129" t="s">
        <v>77</v>
      </c>
      <c r="CT1" s="129"/>
      <c r="CU1" s="129"/>
      <c r="CV1" s="129"/>
      <c r="CW1" s="129"/>
      <c r="CX1" s="129"/>
      <c r="CY1" s="129"/>
      <c r="CZ1" s="129"/>
      <c r="DA1" s="249"/>
      <c r="DB1" s="129" t="s">
        <v>88</v>
      </c>
      <c r="DC1" s="129"/>
      <c r="DD1" s="250"/>
      <c r="DE1" s="193" t="s">
        <v>639</v>
      </c>
      <c r="DF1" s="193"/>
      <c r="DG1" s="193"/>
      <c r="DH1" s="193"/>
      <c r="DI1" s="193"/>
      <c r="DJ1" s="193"/>
      <c r="DK1" s="251"/>
      <c r="DL1" s="193" t="s">
        <v>567</v>
      </c>
      <c r="DM1" s="193"/>
      <c r="DN1" s="250"/>
      <c r="DO1" s="193" t="s">
        <v>261</v>
      </c>
      <c r="DP1" s="193"/>
      <c r="DQ1" s="193"/>
      <c r="DR1" s="193"/>
      <c r="DS1" s="193"/>
      <c r="DT1" s="193"/>
      <c r="DU1" s="193"/>
      <c r="DV1" s="193"/>
      <c r="DW1" s="247"/>
      <c r="DX1" s="129" t="s">
        <v>787</v>
      </c>
      <c r="DY1" s="129"/>
      <c r="DZ1" s="129"/>
      <c r="EA1" s="129"/>
      <c r="EB1" s="129"/>
      <c r="EC1" s="129"/>
      <c r="ED1" s="129"/>
      <c r="EE1" s="129"/>
      <c r="EF1" s="129"/>
      <c r="EG1" s="129"/>
      <c r="EH1" s="129"/>
      <c r="EI1" s="129"/>
      <c r="EJ1" s="129"/>
      <c r="EK1" s="129"/>
      <c r="EL1" s="129"/>
      <c r="EM1" s="129"/>
      <c r="EN1" s="129"/>
      <c r="EO1" s="129"/>
      <c r="EP1" s="129"/>
      <c r="EQ1" s="129"/>
      <c r="ER1" s="249"/>
      <c r="ES1" s="249"/>
      <c r="ET1" s="249"/>
      <c r="EU1" s="249"/>
      <c r="EV1" s="249"/>
      <c r="EW1" s="249"/>
      <c r="EX1" s="249"/>
      <c r="EY1" s="249"/>
      <c r="EZ1" s="249"/>
      <c r="FA1" s="249"/>
      <c r="FB1" s="249"/>
      <c r="FC1" s="249"/>
      <c r="FD1" s="249"/>
      <c r="FE1" s="249"/>
      <c r="FF1" s="249"/>
      <c r="FG1" s="249"/>
      <c r="FH1" s="249"/>
      <c r="FI1" s="249"/>
      <c r="FJ1" s="249"/>
      <c r="FK1" s="249"/>
      <c r="FL1" s="249"/>
      <c r="FM1" s="249"/>
      <c r="FN1" s="249"/>
      <c r="FO1" s="249"/>
      <c r="FP1" s="249"/>
      <c r="FQ1" s="249"/>
      <c r="FR1" s="249"/>
      <c r="FS1" s="249"/>
      <c r="FT1" s="249"/>
      <c r="FU1" s="249"/>
      <c r="FV1" s="249"/>
      <c r="FW1" s="249"/>
      <c r="FX1" s="249"/>
      <c r="FY1" s="249"/>
      <c r="FZ1" s="249"/>
      <c r="GA1" s="249"/>
      <c r="GB1" s="249"/>
      <c r="GC1" s="249"/>
      <c r="GD1" s="249"/>
      <c r="GE1" s="249"/>
      <c r="GF1" s="249"/>
    </row>
    <row r="2" s="252" customFormat="true" ht="41.25" hidden="false" customHeight="true" outlineLevel="0" collapsed="false">
      <c r="A2" s="128"/>
      <c r="B2" s="129" t="s">
        <v>817</v>
      </c>
      <c r="C2" s="253"/>
      <c r="D2" s="133" t="s">
        <v>641</v>
      </c>
      <c r="E2" s="133"/>
      <c r="F2" s="133"/>
      <c r="G2" s="133"/>
      <c r="H2" s="133"/>
      <c r="I2" s="133"/>
      <c r="J2" s="133"/>
      <c r="K2" s="133"/>
      <c r="L2" s="133"/>
      <c r="M2" s="133"/>
      <c r="N2" s="254"/>
      <c r="O2" s="133" t="s">
        <v>641</v>
      </c>
      <c r="P2" s="133"/>
      <c r="Q2" s="133"/>
      <c r="R2" s="133"/>
      <c r="S2" s="133"/>
      <c r="T2" s="254"/>
      <c r="U2" s="135" t="s">
        <v>642</v>
      </c>
      <c r="V2" s="135"/>
      <c r="W2" s="135" t="s">
        <v>819</v>
      </c>
      <c r="X2" s="135"/>
      <c r="Y2" s="135" t="s">
        <v>820</v>
      </c>
      <c r="Z2" s="135"/>
      <c r="AA2" s="135" t="s">
        <v>821</v>
      </c>
      <c r="AB2" s="135"/>
      <c r="AC2" s="135" t="s">
        <v>646</v>
      </c>
      <c r="AD2" s="135"/>
      <c r="AE2" s="135" t="s">
        <v>327</v>
      </c>
      <c r="AF2" s="135"/>
      <c r="AG2" s="135" t="s">
        <v>822</v>
      </c>
      <c r="AH2" s="135"/>
      <c r="AI2" s="135" t="s">
        <v>647</v>
      </c>
      <c r="AJ2" s="135"/>
      <c r="AK2" s="135" t="s">
        <v>648</v>
      </c>
      <c r="AL2" s="135"/>
      <c r="AM2" s="135" t="s">
        <v>649</v>
      </c>
      <c r="AN2" s="135"/>
      <c r="AO2" s="249"/>
      <c r="AP2" s="135" t="s">
        <v>50</v>
      </c>
      <c r="AQ2" s="135"/>
      <c r="AR2" s="135" t="s">
        <v>823</v>
      </c>
      <c r="AS2" s="135"/>
      <c r="AT2" s="135" t="s">
        <v>824</v>
      </c>
      <c r="AU2" s="135"/>
      <c r="AV2" s="135" t="s">
        <v>825</v>
      </c>
      <c r="AW2" s="135"/>
      <c r="AX2" s="135" t="s">
        <v>826</v>
      </c>
      <c r="AY2" s="135"/>
      <c r="AZ2" s="135" t="s">
        <v>827</v>
      </c>
      <c r="BA2" s="135"/>
      <c r="BB2" s="255"/>
      <c r="BC2" s="135" t="s">
        <v>58</v>
      </c>
      <c r="BD2" s="135"/>
      <c r="BE2" s="135" t="s">
        <v>654</v>
      </c>
      <c r="BF2" s="135"/>
      <c r="BG2" s="135" t="s">
        <v>655</v>
      </c>
      <c r="BH2" s="135"/>
      <c r="BI2" s="135" t="s">
        <v>828</v>
      </c>
      <c r="BJ2" s="135"/>
      <c r="BK2" s="135" t="s">
        <v>657</v>
      </c>
      <c r="BL2" s="135"/>
      <c r="BM2" s="135" t="s">
        <v>343</v>
      </c>
      <c r="BN2" s="135"/>
      <c r="BO2" s="135" t="s">
        <v>829</v>
      </c>
      <c r="BP2" s="135"/>
      <c r="BQ2" s="135" t="s">
        <v>830</v>
      </c>
      <c r="BR2" s="135"/>
      <c r="BS2" s="135" t="s">
        <v>660</v>
      </c>
      <c r="BT2" s="135"/>
      <c r="BU2" s="135" t="s">
        <v>661</v>
      </c>
      <c r="BV2" s="135"/>
      <c r="BW2" s="135" t="s">
        <v>347</v>
      </c>
      <c r="BX2" s="135"/>
      <c r="BY2" s="255"/>
      <c r="BZ2" s="135" t="s">
        <v>831</v>
      </c>
      <c r="CA2" s="135"/>
      <c r="CB2" s="135" t="s">
        <v>663</v>
      </c>
      <c r="CC2" s="135"/>
      <c r="CD2" s="135" t="s">
        <v>832</v>
      </c>
      <c r="CE2" s="135"/>
      <c r="CF2" s="135" t="s">
        <v>665</v>
      </c>
      <c r="CG2" s="135"/>
      <c r="CH2" s="135" t="s">
        <v>666</v>
      </c>
      <c r="CI2" s="135"/>
      <c r="CJ2" s="135" t="s">
        <v>667</v>
      </c>
      <c r="CK2" s="135"/>
      <c r="CL2" s="135" t="s">
        <v>668</v>
      </c>
      <c r="CM2" s="135"/>
      <c r="CN2" s="135" t="s">
        <v>833</v>
      </c>
      <c r="CO2" s="135"/>
      <c r="CP2" s="135" t="s">
        <v>834</v>
      </c>
      <c r="CQ2" s="135"/>
      <c r="CR2" s="249"/>
      <c r="CS2" s="135" t="s">
        <v>671</v>
      </c>
      <c r="CT2" s="135"/>
      <c r="CU2" s="135" t="s">
        <v>672</v>
      </c>
      <c r="CV2" s="135"/>
      <c r="CW2" s="135" t="s">
        <v>835</v>
      </c>
      <c r="CX2" s="135"/>
      <c r="CY2" s="135" t="s">
        <v>674</v>
      </c>
      <c r="CZ2" s="135"/>
      <c r="DA2" s="249"/>
      <c r="DB2" s="135" t="s">
        <v>374</v>
      </c>
      <c r="DC2" s="135"/>
      <c r="DD2" s="250"/>
      <c r="DE2" s="200" t="s">
        <v>836</v>
      </c>
      <c r="DF2" s="200"/>
      <c r="DG2" s="256" t="s">
        <v>837</v>
      </c>
      <c r="DH2" s="256"/>
      <c r="DI2" s="135" t="s">
        <v>365</v>
      </c>
      <c r="DJ2" s="135"/>
      <c r="DK2" s="203"/>
      <c r="DL2" s="200" t="s">
        <v>838</v>
      </c>
      <c r="DM2" s="200"/>
      <c r="DN2" s="250"/>
      <c r="DO2" s="256" t="s">
        <v>788</v>
      </c>
      <c r="DP2" s="256"/>
      <c r="DQ2" s="256" t="s">
        <v>789</v>
      </c>
      <c r="DR2" s="256"/>
      <c r="DS2" s="256" t="s">
        <v>266</v>
      </c>
      <c r="DT2" s="256"/>
      <c r="DU2" s="200" t="s">
        <v>267</v>
      </c>
      <c r="DV2" s="200"/>
      <c r="DW2" s="247"/>
      <c r="DX2" s="135" t="s">
        <v>839</v>
      </c>
      <c r="DY2" s="135"/>
      <c r="DZ2" s="135" t="s">
        <v>840</v>
      </c>
      <c r="EA2" s="135"/>
      <c r="EB2" s="135" t="s">
        <v>792</v>
      </c>
      <c r="EC2" s="135"/>
      <c r="ED2" s="135" t="s">
        <v>793</v>
      </c>
      <c r="EE2" s="135"/>
      <c r="EF2" s="135" t="s">
        <v>681</v>
      </c>
      <c r="EG2" s="135"/>
      <c r="EH2" s="135" t="s">
        <v>682</v>
      </c>
      <c r="EI2" s="135"/>
      <c r="EJ2" s="135" t="s">
        <v>683</v>
      </c>
      <c r="EK2" s="135"/>
      <c r="EL2" s="135" t="s">
        <v>684</v>
      </c>
      <c r="EM2" s="135"/>
      <c r="EN2" s="135" t="s">
        <v>685</v>
      </c>
      <c r="EO2" s="135"/>
      <c r="EP2" s="135" t="s">
        <v>686</v>
      </c>
      <c r="EQ2" s="135"/>
      <c r="ER2" s="249"/>
      <c r="ES2" s="249"/>
      <c r="ET2" s="249"/>
      <c r="EU2" s="249"/>
      <c r="EV2" s="249"/>
      <c r="EW2" s="249"/>
      <c r="EX2" s="249"/>
      <c r="EY2" s="249"/>
      <c r="EZ2" s="249"/>
      <c r="FA2" s="249"/>
      <c r="FB2" s="249"/>
      <c r="FC2" s="249"/>
      <c r="FD2" s="249"/>
      <c r="FE2" s="249"/>
      <c r="FF2" s="249"/>
      <c r="FG2" s="249"/>
      <c r="FH2" s="249"/>
      <c r="FI2" s="249"/>
      <c r="FJ2" s="249"/>
      <c r="FK2" s="249"/>
      <c r="FL2" s="249"/>
      <c r="FM2" s="249"/>
      <c r="FN2" s="249"/>
      <c r="FO2" s="249"/>
      <c r="FP2" s="249"/>
      <c r="FQ2" s="249"/>
      <c r="FR2" s="249"/>
      <c r="FS2" s="249"/>
      <c r="FT2" s="249"/>
      <c r="FU2" s="249"/>
      <c r="FV2" s="249"/>
      <c r="FW2" s="249"/>
      <c r="FX2" s="249"/>
      <c r="FY2" s="249"/>
      <c r="FZ2" s="249"/>
      <c r="GA2" s="249"/>
      <c r="GB2" s="249"/>
      <c r="GC2" s="249"/>
      <c r="GD2" s="249"/>
      <c r="GE2" s="249"/>
      <c r="GF2" s="249"/>
    </row>
    <row r="3" s="262" customFormat="true" ht="47.25" hidden="false" customHeight="true" outlineLevel="0" collapsed="false">
      <c r="A3" s="128"/>
      <c r="B3" s="129"/>
      <c r="C3" s="257"/>
      <c r="D3" s="139" t="s">
        <v>687</v>
      </c>
      <c r="E3" s="140" t="s">
        <v>688</v>
      </c>
      <c r="F3" s="140" t="s">
        <v>629</v>
      </c>
      <c r="G3" s="140" t="s">
        <v>841</v>
      </c>
      <c r="H3" s="140" t="s">
        <v>842</v>
      </c>
      <c r="I3" s="140" t="s">
        <v>690</v>
      </c>
      <c r="J3" s="140" t="s">
        <v>843</v>
      </c>
      <c r="K3" s="140" t="s">
        <v>844</v>
      </c>
      <c r="L3" s="140" t="s">
        <v>693</v>
      </c>
      <c r="M3" s="141" t="s">
        <v>694</v>
      </c>
      <c r="N3" s="254"/>
      <c r="O3" s="139" t="s">
        <v>695</v>
      </c>
      <c r="P3" s="140" t="s">
        <v>696</v>
      </c>
      <c r="Q3" s="140" t="s">
        <v>697</v>
      </c>
      <c r="R3" s="140" t="s">
        <v>698</v>
      </c>
      <c r="S3" s="141" t="s">
        <v>699</v>
      </c>
      <c r="T3" s="254"/>
      <c r="U3" s="143" t="s">
        <v>641</v>
      </c>
      <c r="V3" s="143" t="s">
        <v>700</v>
      </c>
      <c r="W3" s="143" t="s">
        <v>641</v>
      </c>
      <c r="X3" s="143" t="s">
        <v>700</v>
      </c>
      <c r="Y3" s="143" t="s">
        <v>641</v>
      </c>
      <c r="Z3" s="143" t="s">
        <v>700</v>
      </c>
      <c r="AA3" s="143" t="s">
        <v>641</v>
      </c>
      <c r="AB3" s="143" t="s">
        <v>700</v>
      </c>
      <c r="AC3" s="143" t="s">
        <v>641</v>
      </c>
      <c r="AD3" s="143" t="s">
        <v>700</v>
      </c>
      <c r="AE3" s="143" t="s">
        <v>641</v>
      </c>
      <c r="AF3" s="143" t="s">
        <v>700</v>
      </c>
      <c r="AG3" s="143" t="s">
        <v>641</v>
      </c>
      <c r="AH3" s="143" t="s">
        <v>700</v>
      </c>
      <c r="AI3" s="143" t="s">
        <v>641</v>
      </c>
      <c r="AJ3" s="143" t="s">
        <v>700</v>
      </c>
      <c r="AK3" s="143" t="s">
        <v>641</v>
      </c>
      <c r="AL3" s="143" t="s">
        <v>700</v>
      </c>
      <c r="AM3" s="143" t="s">
        <v>641</v>
      </c>
      <c r="AN3" s="143" t="s">
        <v>700</v>
      </c>
      <c r="AO3" s="254"/>
      <c r="AP3" s="143" t="s">
        <v>641</v>
      </c>
      <c r="AQ3" s="143" t="s">
        <v>700</v>
      </c>
      <c r="AR3" s="143" t="s">
        <v>641</v>
      </c>
      <c r="AS3" s="143" t="s">
        <v>700</v>
      </c>
      <c r="AT3" s="143" t="s">
        <v>641</v>
      </c>
      <c r="AU3" s="143" t="s">
        <v>700</v>
      </c>
      <c r="AV3" s="143" t="s">
        <v>641</v>
      </c>
      <c r="AW3" s="143" t="s">
        <v>700</v>
      </c>
      <c r="AX3" s="143" t="s">
        <v>641</v>
      </c>
      <c r="AY3" s="143" t="s">
        <v>700</v>
      </c>
      <c r="AZ3" s="143" t="s">
        <v>641</v>
      </c>
      <c r="BA3" s="143" t="s">
        <v>700</v>
      </c>
      <c r="BB3" s="258"/>
      <c r="BC3" s="143" t="s">
        <v>641</v>
      </c>
      <c r="BD3" s="143" t="s">
        <v>700</v>
      </c>
      <c r="BE3" s="143" t="s">
        <v>641</v>
      </c>
      <c r="BF3" s="143" t="s">
        <v>700</v>
      </c>
      <c r="BG3" s="143" t="s">
        <v>641</v>
      </c>
      <c r="BH3" s="143" t="s">
        <v>700</v>
      </c>
      <c r="BI3" s="143" t="s">
        <v>641</v>
      </c>
      <c r="BJ3" s="143" t="s">
        <v>700</v>
      </c>
      <c r="BK3" s="143" t="s">
        <v>641</v>
      </c>
      <c r="BL3" s="143" t="s">
        <v>700</v>
      </c>
      <c r="BM3" s="143" t="s">
        <v>641</v>
      </c>
      <c r="BN3" s="143" t="s">
        <v>700</v>
      </c>
      <c r="BO3" s="143" t="s">
        <v>641</v>
      </c>
      <c r="BP3" s="143" t="s">
        <v>700</v>
      </c>
      <c r="BQ3" s="143" t="s">
        <v>641</v>
      </c>
      <c r="BR3" s="143" t="s">
        <v>700</v>
      </c>
      <c r="BS3" s="143" t="s">
        <v>641</v>
      </c>
      <c r="BT3" s="143" t="s">
        <v>700</v>
      </c>
      <c r="BU3" s="143" t="s">
        <v>641</v>
      </c>
      <c r="BV3" s="143" t="s">
        <v>700</v>
      </c>
      <c r="BW3" s="143" t="s">
        <v>641</v>
      </c>
      <c r="BX3" s="143" t="s">
        <v>700</v>
      </c>
      <c r="BY3" s="258"/>
      <c r="BZ3" s="143" t="s">
        <v>641</v>
      </c>
      <c r="CA3" s="143" t="s">
        <v>700</v>
      </c>
      <c r="CB3" s="143" t="s">
        <v>641</v>
      </c>
      <c r="CC3" s="143" t="s">
        <v>700</v>
      </c>
      <c r="CD3" s="143" t="s">
        <v>641</v>
      </c>
      <c r="CE3" s="143" t="s">
        <v>700</v>
      </c>
      <c r="CF3" s="143" t="s">
        <v>641</v>
      </c>
      <c r="CG3" s="143" t="s">
        <v>700</v>
      </c>
      <c r="CH3" s="143" t="s">
        <v>641</v>
      </c>
      <c r="CI3" s="143" t="s">
        <v>700</v>
      </c>
      <c r="CJ3" s="143" t="s">
        <v>641</v>
      </c>
      <c r="CK3" s="143" t="s">
        <v>700</v>
      </c>
      <c r="CL3" s="143" t="s">
        <v>641</v>
      </c>
      <c r="CM3" s="143" t="s">
        <v>700</v>
      </c>
      <c r="CN3" s="143" t="s">
        <v>641</v>
      </c>
      <c r="CO3" s="143" t="s">
        <v>700</v>
      </c>
      <c r="CP3" s="143" t="s">
        <v>641</v>
      </c>
      <c r="CQ3" s="143" t="s">
        <v>700</v>
      </c>
      <c r="CR3" s="254"/>
      <c r="CS3" s="143" t="s">
        <v>641</v>
      </c>
      <c r="CT3" s="143" t="s">
        <v>701</v>
      </c>
      <c r="CU3" s="143" t="s">
        <v>641</v>
      </c>
      <c r="CV3" s="143" t="s">
        <v>701</v>
      </c>
      <c r="CW3" s="143" t="s">
        <v>641</v>
      </c>
      <c r="CX3" s="143" t="s">
        <v>701</v>
      </c>
      <c r="CY3" s="143" t="s">
        <v>641</v>
      </c>
      <c r="CZ3" s="143" t="s">
        <v>701</v>
      </c>
      <c r="DA3" s="254"/>
      <c r="DB3" s="143" t="s">
        <v>641</v>
      </c>
      <c r="DC3" s="143" t="s">
        <v>701</v>
      </c>
      <c r="DD3" s="259"/>
      <c r="DE3" s="260" t="s">
        <v>641</v>
      </c>
      <c r="DF3" s="143" t="s">
        <v>701</v>
      </c>
      <c r="DG3" s="143" t="s">
        <v>641</v>
      </c>
      <c r="DH3" s="143" t="s">
        <v>701</v>
      </c>
      <c r="DI3" s="143" t="s">
        <v>641</v>
      </c>
      <c r="DJ3" s="143" t="s">
        <v>701</v>
      </c>
      <c r="DK3" s="261"/>
      <c r="DL3" s="260" t="s">
        <v>641</v>
      </c>
      <c r="DM3" s="143" t="s">
        <v>701</v>
      </c>
      <c r="DN3" s="259"/>
      <c r="DO3" s="260" t="s">
        <v>641</v>
      </c>
      <c r="DP3" s="143" t="s">
        <v>794</v>
      </c>
      <c r="DQ3" s="143" t="s">
        <v>641</v>
      </c>
      <c r="DR3" s="143" t="s">
        <v>794</v>
      </c>
      <c r="DS3" s="143" t="s">
        <v>641</v>
      </c>
      <c r="DT3" s="143" t="s">
        <v>794</v>
      </c>
      <c r="DU3" s="143" t="s">
        <v>641</v>
      </c>
      <c r="DV3" s="143" t="s">
        <v>794</v>
      </c>
      <c r="DW3" s="253"/>
      <c r="DX3" s="143" t="s">
        <v>641</v>
      </c>
      <c r="DY3" s="143" t="s">
        <v>702</v>
      </c>
      <c r="DZ3" s="143" t="s">
        <v>641</v>
      </c>
      <c r="EA3" s="143" t="s">
        <v>702</v>
      </c>
      <c r="EB3" s="143" t="s">
        <v>641</v>
      </c>
      <c r="EC3" s="143" t="s">
        <v>702</v>
      </c>
      <c r="ED3" s="143" t="s">
        <v>641</v>
      </c>
      <c r="EE3" s="143" t="s">
        <v>702</v>
      </c>
      <c r="EF3" s="143" t="s">
        <v>641</v>
      </c>
      <c r="EG3" s="143" t="s">
        <v>702</v>
      </c>
      <c r="EH3" s="143" t="s">
        <v>641</v>
      </c>
      <c r="EI3" s="143" t="s">
        <v>702</v>
      </c>
      <c r="EJ3" s="143" t="s">
        <v>641</v>
      </c>
      <c r="EK3" s="143" t="s">
        <v>702</v>
      </c>
      <c r="EL3" s="143" t="s">
        <v>641</v>
      </c>
      <c r="EM3" s="143" t="s">
        <v>702</v>
      </c>
      <c r="EN3" s="143" t="s">
        <v>641</v>
      </c>
      <c r="EO3" s="143" t="s">
        <v>702</v>
      </c>
      <c r="EP3" s="143" t="s">
        <v>641</v>
      </c>
      <c r="EQ3" s="143" t="s">
        <v>702</v>
      </c>
      <c r="ER3" s="254"/>
      <c r="ES3" s="254"/>
      <c r="ET3" s="254"/>
      <c r="EU3" s="254"/>
      <c r="EV3" s="254"/>
      <c r="EW3" s="254"/>
      <c r="EX3" s="254"/>
      <c r="EY3" s="254"/>
      <c r="EZ3" s="254"/>
      <c r="FA3" s="254"/>
      <c r="FB3" s="254"/>
      <c r="FC3" s="254"/>
      <c r="FD3" s="254"/>
      <c r="FE3" s="254"/>
      <c r="FF3" s="254"/>
      <c r="FG3" s="254"/>
      <c r="FH3" s="254"/>
      <c r="FI3" s="254"/>
      <c r="FJ3" s="254"/>
      <c r="FK3" s="254"/>
      <c r="FL3" s="254"/>
      <c r="FM3" s="254"/>
      <c r="FN3" s="254"/>
      <c r="FO3" s="254"/>
      <c r="FP3" s="254"/>
      <c r="FQ3" s="254"/>
      <c r="FR3" s="254"/>
      <c r="FS3" s="254"/>
      <c r="FT3" s="254"/>
      <c r="FU3" s="254"/>
      <c r="FV3" s="254"/>
      <c r="FW3" s="254"/>
      <c r="FX3" s="254"/>
      <c r="FY3" s="254"/>
      <c r="FZ3" s="254"/>
      <c r="GA3" s="254"/>
      <c r="GB3" s="254"/>
      <c r="GC3" s="254"/>
      <c r="GD3" s="254"/>
      <c r="GE3" s="254"/>
      <c r="GF3" s="254"/>
    </row>
    <row r="4" s="274" customFormat="true" ht="17.25" hidden="false" customHeight="true" outlineLevel="0" collapsed="false">
      <c r="A4" s="263" t="s">
        <v>44</v>
      </c>
      <c r="B4" s="264" t="n">
        <v>195908</v>
      </c>
      <c r="C4" s="265"/>
      <c r="D4" s="266" t="n">
        <v>22693</v>
      </c>
      <c r="E4" s="267" t="n">
        <v>9026</v>
      </c>
      <c r="F4" s="267" t="n">
        <v>9533</v>
      </c>
      <c r="G4" s="267" t="n">
        <v>2409</v>
      </c>
      <c r="H4" s="267" t="n">
        <v>6553</v>
      </c>
      <c r="I4" s="267" t="n">
        <v>12918</v>
      </c>
      <c r="J4" s="267" t="n">
        <v>11198</v>
      </c>
      <c r="K4" s="267" t="n">
        <v>35573</v>
      </c>
      <c r="L4" s="267" t="n">
        <v>11515</v>
      </c>
      <c r="M4" s="268" t="n">
        <v>74490</v>
      </c>
      <c r="N4" s="265"/>
      <c r="O4" s="266" t="n">
        <v>82366</v>
      </c>
      <c r="P4" s="267" t="n">
        <v>38728</v>
      </c>
      <c r="Q4" s="267" t="n">
        <v>26495</v>
      </c>
      <c r="R4" s="267" t="n">
        <v>21531</v>
      </c>
      <c r="S4" s="268" t="n">
        <v>26788</v>
      </c>
      <c r="T4" s="265"/>
      <c r="U4" s="266" t="n">
        <v>174479.639999813</v>
      </c>
      <c r="V4" s="268" t="n">
        <v>9278374.73127355</v>
      </c>
      <c r="W4" s="266" t="n">
        <v>52444.8100000064</v>
      </c>
      <c r="X4" s="268" t="n">
        <v>3203135.99996398</v>
      </c>
      <c r="Y4" s="266" t="n">
        <v>159684.909999769</v>
      </c>
      <c r="Z4" s="268" t="n">
        <v>6194720.99944464</v>
      </c>
      <c r="AA4" s="266" t="n">
        <v>60814.470000036</v>
      </c>
      <c r="AB4" s="268" t="n">
        <v>3915486.73177393</v>
      </c>
      <c r="AC4" s="266" t="n">
        <v>34660.8599999988</v>
      </c>
      <c r="AD4" s="268" t="n">
        <v>618226.999982993</v>
      </c>
      <c r="AE4" s="266" t="n">
        <v>126989.140000021</v>
      </c>
      <c r="AF4" s="268" t="n">
        <v>3142641.9992433</v>
      </c>
      <c r="AG4" s="266" t="n">
        <v>24796.6400000048</v>
      </c>
      <c r="AH4" s="268" t="n">
        <v>642216.999889004</v>
      </c>
      <c r="AI4" s="266" t="n">
        <v>39405.0000000025</v>
      </c>
      <c r="AJ4" s="268" t="n">
        <v>291661.999868985</v>
      </c>
      <c r="AK4" s="266" t="n">
        <v>36297.6699999985</v>
      </c>
      <c r="AL4" s="268" t="n">
        <v>482169.000078997</v>
      </c>
      <c r="AM4" s="266" t="n">
        <v>40980.7400000019</v>
      </c>
      <c r="AN4" s="268" t="n">
        <v>185971.002187994</v>
      </c>
      <c r="AO4" s="269"/>
      <c r="AP4" s="270" t="n">
        <v>32368.8600000022</v>
      </c>
      <c r="AQ4" s="271" t="n">
        <v>1748414.06431802</v>
      </c>
      <c r="AR4" s="270" t="n">
        <v>15832.9700000018</v>
      </c>
      <c r="AS4" s="271" t="n">
        <v>321311.839674003</v>
      </c>
      <c r="AT4" s="270" t="n">
        <v>14751.6099999987</v>
      </c>
      <c r="AU4" s="271" t="n">
        <v>274215.489412</v>
      </c>
      <c r="AV4" s="270" t="n">
        <v>4526.67000000006</v>
      </c>
      <c r="AW4" s="271" t="n">
        <v>65535.1009219999</v>
      </c>
      <c r="AX4" s="270" t="n">
        <v>1330.05000000001</v>
      </c>
      <c r="AY4" s="271" t="n">
        <v>19886.95701</v>
      </c>
      <c r="AZ4" s="270" t="n">
        <v>41214.2900000001</v>
      </c>
      <c r="BA4" s="271" t="n">
        <v>2429363.451336</v>
      </c>
      <c r="BB4" s="265"/>
      <c r="BC4" s="270" t="n">
        <v>6029.18000000037</v>
      </c>
      <c r="BD4" s="271" t="n">
        <v>102406.572496</v>
      </c>
      <c r="BE4" s="270" t="n">
        <v>6944.33999999986</v>
      </c>
      <c r="BF4" s="271" t="n">
        <v>148298.931748</v>
      </c>
      <c r="BG4" s="270" t="n">
        <v>7968.73000000031</v>
      </c>
      <c r="BH4" s="271" t="n">
        <v>180661.969423</v>
      </c>
      <c r="BI4" s="270" t="n">
        <v>2665.59999999998</v>
      </c>
      <c r="BJ4" s="271" t="n">
        <v>52206.7796120001</v>
      </c>
      <c r="BK4" s="270" t="n">
        <v>13345.0400000005</v>
      </c>
      <c r="BL4" s="271" t="n">
        <v>479954.240049</v>
      </c>
      <c r="BM4" s="270" t="n">
        <v>2030.80999999998</v>
      </c>
      <c r="BN4" s="271" t="n">
        <v>44805.9532850001</v>
      </c>
      <c r="BO4" s="270" t="n">
        <v>2875.72</v>
      </c>
      <c r="BP4" s="271" t="n">
        <v>15013.707881</v>
      </c>
      <c r="BQ4" s="270" t="n">
        <v>1945.32999999996</v>
      </c>
      <c r="BR4" s="271" t="n">
        <v>19579.426761</v>
      </c>
      <c r="BS4" s="270" t="n">
        <v>6994.1699999997</v>
      </c>
      <c r="BT4" s="271" t="n">
        <v>118675.526403</v>
      </c>
      <c r="BU4" s="270" t="n">
        <v>2620.12000000002</v>
      </c>
      <c r="BV4" s="271" t="n">
        <v>36159.6293869998</v>
      </c>
      <c r="BW4" s="270" t="n">
        <v>9824.54999999807</v>
      </c>
      <c r="BX4" s="271" t="n">
        <v>120178.002683</v>
      </c>
      <c r="BY4" s="265"/>
      <c r="BZ4" s="270" t="n">
        <v>1916</v>
      </c>
      <c r="CA4" s="271" t="n">
        <v>35024.000099</v>
      </c>
      <c r="CB4" s="270" t="n">
        <v>4710.82999999992</v>
      </c>
      <c r="CC4" s="271" t="n">
        <v>73671.9998190001</v>
      </c>
      <c r="CD4" s="270" t="n">
        <v>5951.89999999973</v>
      </c>
      <c r="CE4" s="271" t="n">
        <v>108695.999883001</v>
      </c>
      <c r="CF4" s="270" t="n">
        <v>5107.84000000009</v>
      </c>
      <c r="CG4" s="271" t="n">
        <v>1789.731681</v>
      </c>
      <c r="CH4" s="270" t="n">
        <v>6352.72000000015</v>
      </c>
      <c r="CI4" s="271" t="n">
        <v>21794.0002960004</v>
      </c>
      <c r="CJ4" s="270" t="n">
        <v>2252.49000000002</v>
      </c>
      <c r="CK4" s="271" t="n">
        <v>7433.99998200003</v>
      </c>
      <c r="CL4" s="270" t="n">
        <v>6657.91000000037</v>
      </c>
      <c r="CM4" s="271" t="n">
        <v>29228.0002790003</v>
      </c>
      <c r="CN4" s="270" t="n">
        <v>2784.02999999999</v>
      </c>
      <c r="CO4" s="271" t="n">
        <v>7257.596151</v>
      </c>
      <c r="CP4" s="270" t="n">
        <v>895.300000000003</v>
      </c>
      <c r="CQ4" s="271" t="n">
        <v>5172.40384400001</v>
      </c>
      <c r="CR4" s="269"/>
      <c r="CS4" s="270" t="n">
        <v>14979.7900000006</v>
      </c>
      <c r="CT4" s="271" t="n">
        <v>1311367.51039999</v>
      </c>
      <c r="CU4" s="270" t="n">
        <v>28534.1099999963</v>
      </c>
      <c r="CV4" s="271" t="n">
        <v>752160.102452007</v>
      </c>
      <c r="CW4" s="270" t="n">
        <v>41297.9399999859</v>
      </c>
      <c r="CX4" s="271" t="n">
        <v>1407792.232752</v>
      </c>
      <c r="CY4" s="270" t="n">
        <v>56133.0799999666</v>
      </c>
      <c r="CZ4" s="271" t="n">
        <v>5527147.00008</v>
      </c>
      <c r="DA4" s="269"/>
      <c r="DB4" s="266" t="n">
        <v>10383.7499999996</v>
      </c>
      <c r="DC4" s="268" t="n">
        <v>3959480.00003399</v>
      </c>
      <c r="DD4" s="269"/>
      <c r="DE4" s="266" t="n">
        <v>42128.6800000028</v>
      </c>
      <c r="DF4" s="268" t="n">
        <v>7288510.99966608</v>
      </c>
      <c r="DG4" s="266" t="n">
        <v>39283.9700000012</v>
      </c>
      <c r="DH4" s="268" t="n">
        <v>8040146.99989991</v>
      </c>
      <c r="DI4" s="266" t="n">
        <v>50782.5399999996</v>
      </c>
      <c r="DJ4" s="268" t="n">
        <v>15877451.0000982</v>
      </c>
      <c r="DK4" s="267"/>
      <c r="DL4" s="266" t="n">
        <v>9217.84000000021</v>
      </c>
      <c r="DM4" s="268" t="n">
        <v>82645.9995879993</v>
      </c>
      <c r="DN4" s="269"/>
      <c r="DO4" s="266" t="n">
        <v>28107.4800000013</v>
      </c>
      <c r="DP4" s="268" t="n">
        <v>32106924.7698523</v>
      </c>
      <c r="DQ4" s="266" t="n">
        <v>1413.55</v>
      </c>
      <c r="DR4" s="268" t="n">
        <v>84741894.403803</v>
      </c>
      <c r="DS4" s="266" t="n">
        <v>9916.55999999913</v>
      </c>
      <c r="DT4" s="268" t="n">
        <v>2607772.03360101</v>
      </c>
      <c r="DU4" s="266" t="n">
        <v>10035.3200000003</v>
      </c>
      <c r="DV4" s="268" t="n">
        <v>157368.317736999</v>
      </c>
      <c r="DW4" s="269"/>
      <c r="DX4" s="272" t="n">
        <v>63537</v>
      </c>
      <c r="DY4" s="273" t="n">
        <v>92318.5682460001</v>
      </c>
      <c r="DZ4" s="272" t="n">
        <v>66250</v>
      </c>
      <c r="EA4" s="273" t="n">
        <v>90600.4742020002</v>
      </c>
      <c r="EB4" s="272" t="n">
        <v>6306</v>
      </c>
      <c r="EC4" s="273" t="n">
        <v>10506.87038</v>
      </c>
      <c r="ED4" s="272" t="n">
        <v>2945</v>
      </c>
      <c r="EE4" s="273" t="n">
        <v>4151.724002</v>
      </c>
      <c r="EF4" s="272" t="n">
        <v>19939</v>
      </c>
      <c r="EG4" s="273" t="n">
        <v>41201.988334</v>
      </c>
      <c r="EH4" s="272" t="n">
        <v>10595</v>
      </c>
      <c r="EI4" s="273" t="n">
        <v>14947.371272</v>
      </c>
      <c r="EJ4" s="272" t="n">
        <v>3766</v>
      </c>
      <c r="EK4" s="273" t="n">
        <v>7657.528349</v>
      </c>
      <c r="EL4" s="272" t="n">
        <v>7127</v>
      </c>
      <c r="EM4" s="273" t="n">
        <v>12464.293497</v>
      </c>
      <c r="EN4" s="272" t="n">
        <v>14088</v>
      </c>
      <c r="EO4" s="273" t="n">
        <v>44811.19492</v>
      </c>
      <c r="EP4" s="272" t="n">
        <v>110351</v>
      </c>
      <c r="EQ4" s="273" t="n">
        <v>318660.013279999</v>
      </c>
    </row>
    <row r="5" s="277" customFormat="true" ht="12.75" hidden="false" customHeight="false" outlineLevel="0" collapsed="false">
      <c r="A5" s="275"/>
      <c r="B5" s="276"/>
      <c r="C5" s="265"/>
      <c r="D5" s="266"/>
      <c r="E5" s="267"/>
      <c r="F5" s="267"/>
      <c r="G5" s="267"/>
      <c r="H5" s="267"/>
      <c r="I5" s="267"/>
      <c r="J5" s="267"/>
      <c r="K5" s="267"/>
      <c r="L5" s="267"/>
      <c r="M5" s="268"/>
      <c r="N5" s="265"/>
      <c r="O5" s="266"/>
      <c r="P5" s="267"/>
      <c r="Q5" s="267"/>
      <c r="R5" s="267"/>
      <c r="S5" s="268"/>
      <c r="T5" s="265"/>
      <c r="U5" s="266"/>
      <c r="V5" s="268"/>
      <c r="W5" s="266"/>
      <c r="X5" s="268"/>
      <c r="Y5" s="266"/>
      <c r="Z5" s="268"/>
      <c r="AA5" s="266"/>
      <c r="AB5" s="268"/>
      <c r="AC5" s="266"/>
      <c r="AD5" s="268"/>
      <c r="AE5" s="266"/>
      <c r="AF5" s="268"/>
      <c r="AG5" s="266"/>
      <c r="AH5" s="268"/>
      <c r="AI5" s="266"/>
      <c r="AJ5" s="268"/>
      <c r="AK5" s="266"/>
      <c r="AL5" s="268"/>
      <c r="AM5" s="266"/>
      <c r="AN5" s="268"/>
      <c r="AO5" s="269"/>
      <c r="AP5" s="266"/>
      <c r="AQ5" s="268"/>
      <c r="AR5" s="266"/>
      <c r="AS5" s="268"/>
      <c r="AT5" s="266"/>
      <c r="AU5" s="268"/>
      <c r="AV5" s="266"/>
      <c r="AW5" s="268"/>
      <c r="AX5" s="266"/>
      <c r="AY5" s="268"/>
      <c r="AZ5" s="266"/>
      <c r="BA5" s="268"/>
      <c r="BB5" s="265"/>
      <c r="BC5" s="266"/>
      <c r="BD5" s="268"/>
      <c r="BE5" s="266"/>
      <c r="BF5" s="268"/>
      <c r="BG5" s="266"/>
      <c r="BH5" s="268"/>
      <c r="BI5" s="266"/>
      <c r="BJ5" s="268"/>
      <c r="BK5" s="266"/>
      <c r="BL5" s="268"/>
      <c r="BM5" s="266"/>
      <c r="BN5" s="268"/>
      <c r="BO5" s="266"/>
      <c r="BP5" s="268"/>
      <c r="BQ5" s="266"/>
      <c r="BR5" s="268"/>
      <c r="BS5" s="266"/>
      <c r="BT5" s="268"/>
      <c r="BU5" s="266"/>
      <c r="BV5" s="268"/>
      <c r="BW5" s="266"/>
      <c r="BX5" s="268"/>
      <c r="BY5" s="265"/>
      <c r="BZ5" s="266"/>
      <c r="CA5" s="268"/>
      <c r="CB5" s="266"/>
      <c r="CC5" s="268"/>
      <c r="CD5" s="266"/>
      <c r="CE5" s="268"/>
      <c r="CF5" s="266"/>
      <c r="CG5" s="268"/>
      <c r="CH5" s="266"/>
      <c r="CI5" s="268"/>
      <c r="CJ5" s="266"/>
      <c r="CK5" s="268"/>
      <c r="CL5" s="266"/>
      <c r="CM5" s="268"/>
      <c r="CN5" s="266"/>
      <c r="CO5" s="268"/>
      <c r="CP5" s="266"/>
      <c r="CQ5" s="268"/>
      <c r="CR5" s="269"/>
      <c r="CS5" s="266"/>
      <c r="CT5" s="268"/>
      <c r="CU5" s="266"/>
      <c r="CV5" s="268"/>
      <c r="CW5" s="266"/>
      <c r="CX5" s="268"/>
      <c r="CY5" s="266"/>
      <c r="CZ5" s="268"/>
      <c r="DA5" s="269"/>
      <c r="DB5" s="266"/>
      <c r="DC5" s="268"/>
      <c r="DD5" s="269"/>
      <c r="DE5" s="266"/>
      <c r="DF5" s="268"/>
      <c r="DG5" s="266"/>
      <c r="DH5" s="268"/>
      <c r="DI5" s="266"/>
      <c r="DJ5" s="268"/>
      <c r="DK5" s="267"/>
      <c r="DL5" s="266"/>
      <c r="DM5" s="268"/>
      <c r="DN5" s="269"/>
      <c r="DO5" s="266"/>
      <c r="DP5" s="268"/>
      <c r="DQ5" s="266"/>
      <c r="DR5" s="268"/>
      <c r="DS5" s="266"/>
      <c r="DT5" s="268"/>
      <c r="DU5" s="266"/>
      <c r="DV5" s="268"/>
      <c r="DW5" s="269"/>
      <c r="DX5" s="272"/>
      <c r="DY5" s="273"/>
      <c r="DZ5" s="272"/>
      <c r="EA5" s="273"/>
      <c r="EB5" s="272"/>
      <c r="EC5" s="273"/>
      <c r="ED5" s="272"/>
      <c r="EE5" s="273"/>
      <c r="EF5" s="272"/>
      <c r="EG5" s="273"/>
      <c r="EH5" s="272"/>
      <c r="EI5" s="273"/>
      <c r="EJ5" s="272"/>
      <c r="EK5" s="273"/>
      <c r="EL5" s="272"/>
      <c r="EM5" s="273"/>
      <c r="EN5" s="272"/>
      <c r="EO5" s="273"/>
      <c r="EP5" s="272"/>
      <c r="EQ5" s="273"/>
    </row>
    <row r="6" s="242" customFormat="true" ht="12.75" hidden="false" customHeight="false" outlineLevel="0" collapsed="false">
      <c r="A6" s="278" t="s">
        <v>703</v>
      </c>
      <c r="B6" s="279" t="n">
        <v>293</v>
      </c>
      <c r="C6" s="280"/>
      <c r="D6" s="281" t="n">
        <v>84</v>
      </c>
      <c r="E6" s="282" t="n">
        <v>3</v>
      </c>
      <c r="F6" s="282" t="n">
        <v>12</v>
      </c>
      <c r="G6" s="282" t="s">
        <v>704</v>
      </c>
      <c r="H6" s="282" t="n">
        <v>14</v>
      </c>
      <c r="I6" s="282" t="s">
        <v>704</v>
      </c>
      <c r="J6" s="282" t="n">
        <v>0</v>
      </c>
      <c r="K6" s="282" t="n">
        <v>52</v>
      </c>
      <c r="L6" s="282" t="s">
        <v>704</v>
      </c>
      <c r="M6" s="283" t="n">
        <v>94</v>
      </c>
      <c r="N6" s="280"/>
      <c r="O6" s="281" t="n">
        <v>120</v>
      </c>
      <c r="P6" s="282" t="n">
        <v>50</v>
      </c>
      <c r="Q6" s="282" t="n">
        <v>34</v>
      </c>
      <c r="R6" s="282" t="n">
        <v>52</v>
      </c>
      <c r="S6" s="283" t="n">
        <v>37</v>
      </c>
      <c r="T6" s="280"/>
      <c r="U6" s="281" t="n">
        <v>265.340000000001</v>
      </c>
      <c r="V6" s="283" t="n">
        <v>12263.283438</v>
      </c>
      <c r="W6" s="281" t="n">
        <v>60.29</v>
      </c>
      <c r="X6" s="283" t="n">
        <v>2967.304054</v>
      </c>
      <c r="Y6" s="281" t="n">
        <v>237.91</v>
      </c>
      <c r="Z6" s="283" t="n">
        <v>11296.365809</v>
      </c>
      <c r="AA6" s="281" t="n">
        <v>120.96</v>
      </c>
      <c r="AB6" s="283" t="n">
        <v>7281.693361</v>
      </c>
      <c r="AC6" s="281" t="n">
        <v>67.14</v>
      </c>
      <c r="AD6" s="283" t="n">
        <v>929.593221</v>
      </c>
      <c r="AE6" s="281" t="n">
        <v>199.16</v>
      </c>
      <c r="AF6" s="283" t="n">
        <v>2577.469629</v>
      </c>
      <c r="AG6" s="281" t="n">
        <v>37.32</v>
      </c>
      <c r="AH6" s="283" t="n">
        <v>149.86275</v>
      </c>
      <c r="AI6" s="281" t="n">
        <v>49.96</v>
      </c>
      <c r="AJ6" s="283" t="n">
        <v>163.540675</v>
      </c>
      <c r="AK6" s="281" t="n">
        <v>93.07</v>
      </c>
      <c r="AL6" s="283" t="n">
        <v>934.822968</v>
      </c>
      <c r="AM6" s="281" t="n">
        <v>74.98</v>
      </c>
      <c r="AN6" s="283" t="n">
        <v>227.329561</v>
      </c>
      <c r="AO6" s="284"/>
      <c r="AP6" s="281" t="n">
        <v>99.2100000000002</v>
      </c>
      <c r="AQ6" s="283" t="n">
        <v>4433.698204</v>
      </c>
      <c r="AR6" s="281" t="n">
        <v>40.08</v>
      </c>
      <c r="AS6" s="283" t="n">
        <v>565.424234</v>
      </c>
      <c r="AT6" s="281" t="s">
        <v>704</v>
      </c>
      <c r="AU6" s="283" t="s">
        <v>704</v>
      </c>
      <c r="AV6" s="281" t="s">
        <v>704</v>
      </c>
      <c r="AW6" s="283" t="s">
        <v>704</v>
      </c>
      <c r="AX6" s="281" t="n">
        <v>0</v>
      </c>
      <c r="AY6" s="283" t="n">
        <v>0</v>
      </c>
      <c r="AZ6" s="281" t="n">
        <v>100.02</v>
      </c>
      <c r="BA6" s="283" t="n">
        <v>5360.556694</v>
      </c>
      <c r="BB6" s="280"/>
      <c r="BC6" s="281" t="n">
        <v>2.81</v>
      </c>
      <c r="BD6" s="283" t="n">
        <v>13.576085</v>
      </c>
      <c r="BE6" s="281" t="s">
        <v>704</v>
      </c>
      <c r="BF6" s="283" t="s">
        <v>704</v>
      </c>
      <c r="BG6" s="281" t="n">
        <v>11.37</v>
      </c>
      <c r="BH6" s="283" t="n">
        <v>269.460913</v>
      </c>
      <c r="BI6" s="281" t="s">
        <v>704</v>
      </c>
      <c r="BJ6" s="283" t="s">
        <v>704</v>
      </c>
      <c r="BK6" s="281" t="n">
        <v>47.32</v>
      </c>
      <c r="BL6" s="283" t="n">
        <v>1240.446847</v>
      </c>
      <c r="BM6" s="281" t="s">
        <v>704</v>
      </c>
      <c r="BN6" s="283" t="s">
        <v>704</v>
      </c>
      <c r="BO6" s="281" t="s">
        <v>704</v>
      </c>
      <c r="BP6" s="283" t="s">
        <v>704</v>
      </c>
      <c r="BQ6" s="281" t="s">
        <v>704</v>
      </c>
      <c r="BR6" s="283" t="s">
        <v>704</v>
      </c>
      <c r="BS6" s="281" t="s">
        <v>704</v>
      </c>
      <c r="BT6" s="283" t="s">
        <v>704</v>
      </c>
      <c r="BU6" s="281" t="s">
        <v>704</v>
      </c>
      <c r="BV6" s="283" t="s">
        <v>704</v>
      </c>
      <c r="BW6" s="281" t="n">
        <v>22.25</v>
      </c>
      <c r="BX6" s="283" t="n">
        <v>299.062223</v>
      </c>
      <c r="BY6" s="280"/>
      <c r="BZ6" s="281" t="n">
        <v>2.71</v>
      </c>
      <c r="CA6" s="283" t="n">
        <v>2.500417</v>
      </c>
      <c r="CB6" s="281" t="n">
        <v>5.95</v>
      </c>
      <c r="CC6" s="283" t="n">
        <v>7.250233</v>
      </c>
      <c r="CD6" s="281" t="n">
        <v>5.6</v>
      </c>
      <c r="CE6" s="283" t="n">
        <v>9.750649</v>
      </c>
      <c r="CF6" s="281" t="n">
        <v>8.54</v>
      </c>
      <c r="CG6" s="283" t="n">
        <v>2.689748</v>
      </c>
      <c r="CH6" s="281" t="n">
        <v>3.43</v>
      </c>
      <c r="CI6" s="283" t="n">
        <v>0.551196</v>
      </c>
      <c r="CJ6" s="281" t="s">
        <v>704</v>
      </c>
      <c r="CK6" s="283" t="s">
        <v>704</v>
      </c>
      <c r="CL6" s="281" t="s">
        <v>704</v>
      </c>
      <c r="CM6" s="283" t="s">
        <v>704</v>
      </c>
      <c r="CN6" s="281" t="s">
        <v>704</v>
      </c>
      <c r="CO6" s="283" t="s">
        <v>704</v>
      </c>
      <c r="CP6" s="281" t="s">
        <v>704</v>
      </c>
      <c r="CQ6" s="283" t="s">
        <v>704</v>
      </c>
      <c r="CR6" s="284"/>
      <c r="CS6" s="281" t="s">
        <v>704</v>
      </c>
      <c r="CT6" s="283" t="s">
        <v>704</v>
      </c>
      <c r="CU6" s="281" t="s">
        <v>704</v>
      </c>
      <c r="CV6" s="283" t="s">
        <v>704</v>
      </c>
      <c r="CW6" s="281" t="n">
        <v>49.76</v>
      </c>
      <c r="CX6" s="283" t="n">
        <v>1128.963337</v>
      </c>
      <c r="CY6" s="281" t="n">
        <v>74.98</v>
      </c>
      <c r="CZ6" s="283" t="n">
        <v>6005.562217</v>
      </c>
      <c r="DA6" s="284"/>
      <c r="DB6" s="281" t="n">
        <v>19.84</v>
      </c>
      <c r="DC6" s="283" t="n">
        <v>7463.902914</v>
      </c>
      <c r="DD6" s="284"/>
      <c r="DE6" s="281" t="n">
        <v>61.01</v>
      </c>
      <c r="DF6" s="283" t="n">
        <v>7292.559328</v>
      </c>
      <c r="DG6" s="281" t="n">
        <v>53.49</v>
      </c>
      <c r="DH6" s="283" t="n">
        <v>8400.947042</v>
      </c>
      <c r="DI6" s="281" t="n">
        <v>68.43</v>
      </c>
      <c r="DJ6" s="283" t="n">
        <v>16265.669647</v>
      </c>
      <c r="DK6" s="282"/>
      <c r="DL6" s="281" t="n">
        <v>10.42</v>
      </c>
      <c r="DM6" s="283" t="n">
        <v>63.51977</v>
      </c>
      <c r="DN6" s="284"/>
      <c r="DO6" s="281" t="n">
        <v>42</v>
      </c>
      <c r="DP6" s="283" t="n">
        <v>3608.511865</v>
      </c>
      <c r="DQ6" s="281" t="n">
        <v>7.89</v>
      </c>
      <c r="DR6" s="283" t="n">
        <v>673381.895276</v>
      </c>
      <c r="DS6" s="281" t="n">
        <v>7.03</v>
      </c>
      <c r="DT6" s="283" t="n">
        <v>98.366816</v>
      </c>
      <c r="DU6" s="281" t="n">
        <v>10.59</v>
      </c>
      <c r="DV6" s="283" t="n">
        <v>53.727306</v>
      </c>
      <c r="DW6" s="284"/>
      <c r="DX6" s="285" t="n">
        <v>121</v>
      </c>
      <c r="DY6" s="286" t="n">
        <v>169.204619</v>
      </c>
      <c r="DZ6" s="285" t="n">
        <v>103</v>
      </c>
      <c r="EA6" s="286" t="n">
        <v>137.376274</v>
      </c>
      <c r="EB6" s="285" t="n">
        <v>5</v>
      </c>
      <c r="EC6" s="286" t="n">
        <v>5.993924</v>
      </c>
      <c r="ED6" s="285" t="s">
        <v>704</v>
      </c>
      <c r="EE6" s="286" t="s">
        <v>704</v>
      </c>
      <c r="EF6" s="285" t="n">
        <v>32</v>
      </c>
      <c r="EG6" s="286" t="n">
        <v>44.203862</v>
      </c>
      <c r="EH6" s="285" t="n">
        <v>14</v>
      </c>
      <c r="EI6" s="286" t="n">
        <v>16.921993</v>
      </c>
      <c r="EJ6" s="285" t="s">
        <v>704</v>
      </c>
      <c r="EK6" s="286" t="s">
        <v>704</v>
      </c>
      <c r="EL6" s="285" t="n">
        <v>6</v>
      </c>
      <c r="EM6" s="286" t="n">
        <v>7.461769</v>
      </c>
      <c r="EN6" s="285" t="n">
        <v>21</v>
      </c>
      <c r="EO6" s="286" t="n">
        <v>30.874746</v>
      </c>
      <c r="EP6" s="285" t="n">
        <v>181</v>
      </c>
      <c r="EQ6" s="286" t="n">
        <v>417.85881</v>
      </c>
    </row>
    <row r="7" s="242" customFormat="true" ht="12.75" hidden="false" customHeight="false" outlineLevel="0" collapsed="false">
      <c r="A7" s="278" t="s">
        <v>705</v>
      </c>
      <c r="B7" s="279" t="n">
        <v>276</v>
      </c>
      <c r="C7" s="280"/>
      <c r="D7" s="281" t="n">
        <v>52</v>
      </c>
      <c r="E7" s="282" t="s">
        <v>704</v>
      </c>
      <c r="F7" s="282" t="s">
        <v>704</v>
      </c>
      <c r="G7" s="282" t="n">
        <v>8</v>
      </c>
      <c r="H7" s="282" t="n">
        <v>6</v>
      </c>
      <c r="I7" s="282" t="n">
        <v>17</v>
      </c>
      <c r="J7" s="282" t="n">
        <v>23</v>
      </c>
      <c r="K7" s="282" t="n">
        <v>33</v>
      </c>
      <c r="L7" s="282" t="n">
        <v>32</v>
      </c>
      <c r="M7" s="283" t="n">
        <v>90</v>
      </c>
      <c r="N7" s="280"/>
      <c r="O7" s="281" t="n">
        <v>123</v>
      </c>
      <c r="P7" s="282" t="n">
        <v>45</v>
      </c>
      <c r="Q7" s="282" t="n">
        <v>32</v>
      </c>
      <c r="R7" s="282" t="n">
        <v>33</v>
      </c>
      <c r="S7" s="283" t="n">
        <v>43</v>
      </c>
      <c r="T7" s="280"/>
      <c r="U7" s="281" t="n">
        <v>250.34</v>
      </c>
      <c r="V7" s="283" t="n">
        <v>14909.810351</v>
      </c>
      <c r="W7" s="281" t="n">
        <v>90.45</v>
      </c>
      <c r="X7" s="283" t="n">
        <v>6944.485774</v>
      </c>
      <c r="Y7" s="281" t="n">
        <v>203.97</v>
      </c>
      <c r="Z7" s="283" t="n">
        <v>7621.922091</v>
      </c>
      <c r="AA7" s="281" t="n">
        <v>107.42</v>
      </c>
      <c r="AB7" s="283" t="n">
        <v>6173.269781</v>
      </c>
      <c r="AC7" s="281" t="n">
        <v>62.72</v>
      </c>
      <c r="AD7" s="283" t="n">
        <v>851.532151</v>
      </c>
      <c r="AE7" s="281" t="n">
        <v>208.04</v>
      </c>
      <c r="AF7" s="283" t="n">
        <v>4586.623975</v>
      </c>
      <c r="AG7" s="281" t="n">
        <v>52.87</v>
      </c>
      <c r="AH7" s="283" t="n">
        <v>1738.677398</v>
      </c>
      <c r="AI7" s="281" t="n">
        <v>70.65</v>
      </c>
      <c r="AJ7" s="283" t="n">
        <v>571.708718</v>
      </c>
      <c r="AK7" s="281" t="n">
        <v>70.17</v>
      </c>
      <c r="AL7" s="283" t="n">
        <v>730.678983</v>
      </c>
      <c r="AM7" s="281" t="n">
        <v>64.6</v>
      </c>
      <c r="AN7" s="283" t="n">
        <v>257.319347</v>
      </c>
      <c r="AO7" s="284"/>
      <c r="AP7" s="281" t="n">
        <v>71.83</v>
      </c>
      <c r="AQ7" s="283" t="n">
        <v>3022.851853</v>
      </c>
      <c r="AR7" s="281" t="n">
        <v>56.99</v>
      </c>
      <c r="AS7" s="283" t="n">
        <v>1308.057599</v>
      </c>
      <c r="AT7" s="281" t="n">
        <v>25.25</v>
      </c>
      <c r="AU7" s="283" t="n">
        <v>226.36161</v>
      </c>
      <c r="AV7" s="281" t="n">
        <v>5.84</v>
      </c>
      <c r="AW7" s="283" t="n">
        <v>45.973692</v>
      </c>
      <c r="AX7" s="281" t="n">
        <v>2.83</v>
      </c>
      <c r="AY7" s="283" t="n">
        <v>13.463966</v>
      </c>
      <c r="AZ7" s="281" t="n">
        <v>87.6700000000001</v>
      </c>
      <c r="BA7" s="283" t="n">
        <v>4616.70872</v>
      </c>
      <c r="BB7" s="280"/>
      <c r="BC7" s="281" t="n">
        <v>6.02</v>
      </c>
      <c r="BD7" s="283" t="n">
        <v>12.834841</v>
      </c>
      <c r="BE7" s="281" t="n">
        <v>0</v>
      </c>
      <c r="BF7" s="283" t="n">
        <v>0</v>
      </c>
      <c r="BG7" s="281" t="n">
        <v>6.24</v>
      </c>
      <c r="BH7" s="283" t="n">
        <v>112.995799</v>
      </c>
      <c r="BI7" s="281" t="s">
        <v>704</v>
      </c>
      <c r="BJ7" s="283" t="s">
        <v>704</v>
      </c>
      <c r="BK7" s="281" t="n">
        <v>33.88</v>
      </c>
      <c r="BL7" s="283" t="n">
        <v>1127.498661</v>
      </c>
      <c r="BM7" s="281" t="s">
        <v>704</v>
      </c>
      <c r="BN7" s="283" t="s">
        <v>704</v>
      </c>
      <c r="BO7" s="281" t="s">
        <v>704</v>
      </c>
      <c r="BP7" s="283" t="s">
        <v>704</v>
      </c>
      <c r="BQ7" s="281" t="s">
        <v>704</v>
      </c>
      <c r="BR7" s="283" t="s">
        <v>704</v>
      </c>
      <c r="BS7" s="281" t="s">
        <v>704</v>
      </c>
      <c r="BT7" s="283" t="s">
        <v>704</v>
      </c>
      <c r="BU7" s="281" t="s">
        <v>704</v>
      </c>
      <c r="BV7" s="283" t="s">
        <v>704</v>
      </c>
      <c r="BW7" s="281" t="s">
        <v>704</v>
      </c>
      <c r="BX7" s="283" t="s">
        <v>704</v>
      </c>
      <c r="BY7" s="280"/>
      <c r="BZ7" s="281" t="n">
        <v>0</v>
      </c>
      <c r="CA7" s="283" t="n">
        <v>0</v>
      </c>
      <c r="CB7" s="281" t="s">
        <v>704</v>
      </c>
      <c r="CC7" s="283" t="s">
        <v>704</v>
      </c>
      <c r="CD7" s="281" t="s">
        <v>704</v>
      </c>
      <c r="CE7" s="283" t="s">
        <v>704</v>
      </c>
      <c r="CF7" s="281" t="n">
        <v>7.33</v>
      </c>
      <c r="CG7" s="283" t="n">
        <v>0.85201</v>
      </c>
      <c r="CH7" s="281" t="s">
        <v>704</v>
      </c>
      <c r="CI7" s="283" t="s">
        <v>704</v>
      </c>
      <c r="CJ7" s="281" t="s">
        <v>704</v>
      </c>
      <c r="CK7" s="283" t="s">
        <v>704</v>
      </c>
      <c r="CL7" s="281" t="n">
        <v>6.96</v>
      </c>
      <c r="CM7" s="283" t="n">
        <v>4.41506</v>
      </c>
      <c r="CN7" s="281" t="s">
        <v>704</v>
      </c>
      <c r="CO7" s="283" t="s">
        <v>704</v>
      </c>
      <c r="CP7" s="281" t="s">
        <v>704</v>
      </c>
      <c r="CQ7" s="283" t="s">
        <v>704</v>
      </c>
      <c r="CR7" s="284"/>
      <c r="CS7" s="281" t="n">
        <v>24.29</v>
      </c>
      <c r="CT7" s="283" t="n">
        <v>1554.01979</v>
      </c>
      <c r="CU7" s="281" t="n">
        <v>52.06</v>
      </c>
      <c r="CV7" s="283" t="n">
        <v>1685.043508</v>
      </c>
      <c r="CW7" s="281" t="n">
        <v>75.87</v>
      </c>
      <c r="CX7" s="283" t="n">
        <v>3028.929593</v>
      </c>
      <c r="CY7" s="281" t="n">
        <v>97.42</v>
      </c>
      <c r="CZ7" s="283" t="n">
        <v>10892.065679</v>
      </c>
      <c r="DA7" s="284"/>
      <c r="DB7" s="281" t="n">
        <v>34.05</v>
      </c>
      <c r="DC7" s="283" t="n">
        <v>21652.759174</v>
      </c>
      <c r="DD7" s="284"/>
      <c r="DE7" s="281" t="n">
        <v>68.9</v>
      </c>
      <c r="DF7" s="283" t="n">
        <v>9162.089804</v>
      </c>
      <c r="DG7" s="281" t="n">
        <v>60.48</v>
      </c>
      <c r="DH7" s="283" t="n">
        <v>10972.645288</v>
      </c>
      <c r="DI7" s="281" t="n">
        <v>76.56</v>
      </c>
      <c r="DJ7" s="283" t="n">
        <v>20828.023837</v>
      </c>
      <c r="DK7" s="282"/>
      <c r="DL7" s="281" t="n">
        <v>27.84</v>
      </c>
      <c r="DM7" s="283" t="n">
        <v>157.019901</v>
      </c>
      <c r="DN7" s="284"/>
      <c r="DO7" s="281" t="n">
        <v>65.23</v>
      </c>
      <c r="DP7" s="283" t="n">
        <v>7450.302521</v>
      </c>
      <c r="DQ7" s="281" t="s">
        <v>704</v>
      </c>
      <c r="DR7" s="283" t="s">
        <v>704</v>
      </c>
      <c r="DS7" s="281" t="s">
        <v>704</v>
      </c>
      <c r="DT7" s="283" t="s">
        <v>704</v>
      </c>
      <c r="DU7" s="281" t="n">
        <v>30.58</v>
      </c>
      <c r="DV7" s="283" t="n">
        <v>154.262272</v>
      </c>
      <c r="DW7" s="284"/>
      <c r="DX7" s="285" t="n">
        <v>98</v>
      </c>
      <c r="DY7" s="286" t="n">
        <v>144.332921</v>
      </c>
      <c r="DZ7" s="285" t="n">
        <v>88</v>
      </c>
      <c r="EA7" s="286" t="n">
        <v>115.709266</v>
      </c>
      <c r="EB7" s="285" t="n">
        <v>13</v>
      </c>
      <c r="EC7" s="286" t="n">
        <v>15.57993</v>
      </c>
      <c r="ED7" s="285" t="s">
        <v>704</v>
      </c>
      <c r="EE7" s="286" t="s">
        <v>704</v>
      </c>
      <c r="EF7" s="285" t="n">
        <v>28</v>
      </c>
      <c r="EG7" s="286" t="n">
        <v>59.54289</v>
      </c>
      <c r="EH7" s="285" t="n">
        <v>19</v>
      </c>
      <c r="EI7" s="286" t="n">
        <v>36.51053</v>
      </c>
      <c r="EJ7" s="285" t="s">
        <v>704</v>
      </c>
      <c r="EK7" s="286" t="s">
        <v>704</v>
      </c>
      <c r="EL7" s="285" t="n">
        <v>12</v>
      </c>
      <c r="EM7" s="286" t="n">
        <v>24.69498</v>
      </c>
      <c r="EN7" s="285" t="n">
        <v>22</v>
      </c>
      <c r="EO7" s="286" t="n">
        <v>37.162554</v>
      </c>
      <c r="EP7" s="285" t="n">
        <v>160</v>
      </c>
      <c r="EQ7" s="286" t="n">
        <v>447.23079</v>
      </c>
    </row>
    <row r="8" s="242" customFormat="true" ht="12.75" hidden="false" customHeight="false" outlineLevel="0" collapsed="false">
      <c r="A8" s="278" t="s">
        <v>706</v>
      </c>
      <c r="B8" s="279" t="n">
        <v>281</v>
      </c>
      <c r="C8" s="280"/>
      <c r="D8" s="281" t="n">
        <v>69</v>
      </c>
      <c r="E8" s="282" t="n">
        <v>14</v>
      </c>
      <c r="F8" s="282" t="n">
        <v>10</v>
      </c>
      <c r="G8" s="282" t="s">
        <v>704</v>
      </c>
      <c r="H8" s="282" t="n">
        <v>9</v>
      </c>
      <c r="I8" s="282" t="n">
        <v>14</v>
      </c>
      <c r="J8" s="282" t="n">
        <v>0</v>
      </c>
      <c r="K8" s="282" t="n">
        <v>46</v>
      </c>
      <c r="L8" s="282" t="n">
        <v>30</v>
      </c>
      <c r="M8" s="283" t="n">
        <v>88</v>
      </c>
      <c r="N8" s="280"/>
      <c r="O8" s="281" t="n">
        <v>109</v>
      </c>
      <c r="P8" s="282" t="n">
        <v>39</v>
      </c>
      <c r="Q8" s="282" t="n">
        <v>35</v>
      </c>
      <c r="R8" s="282" t="n">
        <v>33</v>
      </c>
      <c r="S8" s="283" t="n">
        <v>65</v>
      </c>
      <c r="T8" s="280"/>
      <c r="U8" s="281" t="n">
        <v>262.52</v>
      </c>
      <c r="V8" s="283" t="n">
        <v>15140.069132</v>
      </c>
      <c r="W8" s="281" t="n">
        <v>93.89</v>
      </c>
      <c r="X8" s="283" t="n">
        <v>5674.364286</v>
      </c>
      <c r="Y8" s="281" t="n">
        <v>214.46</v>
      </c>
      <c r="Z8" s="283" t="n">
        <v>8957.90837</v>
      </c>
      <c r="AA8" s="281" t="n">
        <v>130.47</v>
      </c>
      <c r="AB8" s="283" t="n">
        <v>7981.78275</v>
      </c>
      <c r="AC8" s="281" t="n">
        <v>69.83</v>
      </c>
      <c r="AD8" s="283" t="n">
        <v>1345.191547</v>
      </c>
      <c r="AE8" s="281" t="n">
        <v>192.54</v>
      </c>
      <c r="AF8" s="283" t="n">
        <v>3912.227754</v>
      </c>
      <c r="AG8" s="281" t="n">
        <v>33.62</v>
      </c>
      <c r="AH8" s="283" t="n">
        <v>228.333612</v>
      </c>
      <c r="AI8" s="281" t="n">
        <v>47.1</v>
      </c>
      <c r="AJ8" s="283" t="n">
        <v>262.556507</v>
      </c>
      <c r="AK8" s="281" t="n">
        <v>103.71</v>
      </c>
      <c r="AL8" s="283" t="n">
        <v>1195.6922</v>
      </c>
      <c r="AM8" s="281" t="n">
        <v>77.37</v>
      </c>
      <c r="AN8" s="283" t="n">
        <v>214.284765</v>
      </c>
      <c r="AO8" s="284"/>
      <c r="AP8" s="281" t="n">
        <v>95.8300000000001</v>
      </c>
      <c r="AQ8" s="283" t="n">
        <v>4285.941451</v>
      </c>
      <c r="AR8" s="281" t="n">
        <v>64.28</v>
      </c>
      <c r="AS8" s="283" t="n">
        <v>1188.305281</v>
      </c>
      <c r="AT8" s="281" t="s">
        <v>704</v>
      </c>
      <c r="AU8" s="283" t="s">
        <v>704</v>
      </c>
      <c r="AV8" s="281" t="s">
        <v>704</v>
      </c>
      <c r="AW8" s="283" t="s">
        <v>704</v>
      </c>
      <c r="AX8" s="281" t="n">
        <v>0</v>
      </c>
      <c r="AY8" s="283" t="n">
        <v>0</v>
      </c>
      <c r="AZ8" s="281" t="n">
        <v>107.18</v>
      </c>
      <c r="BA8" s="283" t="n">
        <v>5744.007613</v>
      </c>
      <c r="BB8" s="280"/>
      <c r="BC8" s="281" t="n">
        <v>11.61</v>
      </c>
      <c r="BD8" s="283" t="n">
        <v>322.427659</v>
      </c>
      <c r="BE8" s="281" t="n">
        <v>0</v>
      </c>
      <c r="BF8" s="283" t="n">
        <v>0</v>
      </c>
      <c r="BG8" s="281" t="n">
        <v>17.8</v>
      </c>
      <c r="BH8" s="283" t="n">
        <v>190.727535</v>
      </c>
      <c r="BI8" s="281" t="s">
        <v>704</v>
      </c>
      <c r="BJ8" s="283" t="s">
        <v>704</v>
      </c>
      <c r="BK8" s="281" t="n">
        <v>57.84</v>
      </c>
      <c r="BL8" s="283" t="n">
        <v>1341.740389</v>
      </c>
      <c r="BM8" s="281" t="n">
        <v>0</v>
      </c>
      <c r="BN8" s="283" t="n">
        <v>0</v>
      </c>
      <c r="BO8" s="281" t="n">
        <v>5.1</v>
      </c>
      <c r="BP8" s="283" t="n">
        <v>24.345373</v>
      </c>
      <c r="BQ8" s="281" t="s">
        <v>704</v>
      </c>
      <c r="BR8" s="283" t="s">
        <v>704</v>
      </c>
      <c r="BS8" s="281" t="n">
        <v>0</v>
      </c>
      <c r="BT8" s="283" t="n">
        <v>0</v>
      </c>
      <c r="BU8" s="281" t="s">
        <v>704</v>
      </c>
      <c r="BV8" s="283" t="s">
        <v>704</v>
      </c>
      <c r="BW8" s="281" t="n">
        <v>23.62</v>
      </c>
      <c r="BX8" s="283" t="n">
        <v>314.874179</v>
      </c>
      <c r="BY8" s="280"/>
      <c r="BZ8" s="281" t="n">
        <v>0</v>
      </c>
      <c r="CA8" s="283" t="n">
        <v>0</v>
      </c>
      <c r="CB8" s="281" t="s">
        <v>704</v>
      </c>
      <c r="CC8" s="283" t="s">
        <v>704</v>
      </c>
      <c r="CD8" s="281" t="s">
        <v>704</v>
      </c>
      <c r="CE8" s="283" t="s">
        <v>704</v>
      </c>
      <c r="CF8" s="281" t="n">
        <v>9.36</v>
      </c>
      <c r="CG8" s="283" t="n">
        <v>3.112073</v>
      </c>
      <c r="CH8" s="281" t="s">
        <v>704</v>
      </c>
      <c r="CI8" s="283" t="s">
        <v>704</v>
      </c>
      <c r="CJ8" s="281" t="n">
        <v>0</v>
      </c>
      <c r="CK8" s="283" t="n">
        <v>0</v>
      </c>
      <c r="CL8" s="281" t="s">
        <v>704</v>
      </c>
      <c r="CM8" s="283" t="s">
        <v>704</v>
      </c>
      <c r="CN8" s="281" t="s">
        <v>704</v>
      </c>
      <c r="CO8" s="283" t="s">
        <v>704</v>
      </c>
      <c r="CP8" s="281" t="s">
        <v>704</v>
      </c>
      <c r="CQ8" s="283" t="s">
        <v>704</v>
      </c>
      <c r="CR8" s="284"/>
      <c r="CS8" s="281" t="s">
        <v>704</v>
      </c>
      <c r="CT8" s="283" t="s">
        <v>704</v>
      </c>
      <c r="CU8" s="281" t="s">
        <v>704</v>
      </c>
      <c r="CV8" s="283" t="s">
        <v>704</v>
      </c>
      <c r="CW8" s="281" t="n">
        <v>70.82</v>
      </c>
      <c r="CX8" s="283" t="n">
        <v>2607.438013</v>
      </c>
      <c r="CY8" s="281" t="n">
        <v>96.3799999999999</v>
      </c>
      <c r="CZ8" s="283" t="n">
        <v>11365.545832</v>
      </c>
      <c r="DA8" s="284"/>
      <c r="DB8" s="281" t="n">
        <v>18.19</v>
      </c>
      <c r="DC8" s="283" t="n">
        <v>14023.262766</v>
      </c>
      <c r="DD8" s="284"/>
      <c r="DE8" s="281" t="s">
        <v>704</v>
      </c>
      <c r="DF8" s="283" t="s">
        <v>704</v>
      </c>
      <c r="DG8" s="281" t="n">
        <v>64.49</v>
      </c>
      <c r="DH8" s="283" t="n">
        <v>8895.524321</v>
      </c>
      <c r="DI8" s="281" t="n">
        <v>84.67</v>
      </c>
      <c r="DJ8" s="283" t="n">
        <v>16794.363622</v>
      </c>
      <c r="DK8" s="282"/>
      <c r="DL8" s="281" t="n">
        <v>6.7</v>
      </c>
      <c r="DM8" s="283" t="n">
        <v>70.293284</v>
      </c>
      <c r="DN8" s="284"/>
      <c r="DO8" s="281" t="s">
        <v>704</v>
      </c>
      <c r="DP8" s="283" t="s">
        <v>704</v>
      </c>
      <c r="DQ8" s="281" t="n">
        <v>5.07</v>
      </c>
      <c r="DR8" s="283" t="n">
        <v>359018.014522</v>
      </c>
      <c r="DS8" s="281" t="n">
        <v>11.18</v>
      </c>
      <c r="DT8" s="283" t="n">
        <v>95.639613</v>
      </c>
      <c r="DU8" s="281" t="n">
        <v>13.87</v>
      </c>
      <c r="DV8" s="283" t="n">
        <v>164.601191</v>
      </c>
      <c r="DW8" s="284"/>
      <c r="DX8" s="285" t="n">
        <v>121</v>
      </c>
      <c r="DY8" s="286" t="n">
        <v>183.129831</v>
      </c>
      <c r="DZ8" s="285" t="n">
        <v>99</v>
      </c>
      <c r="EA8" s="286" t="n">
        <v>159.262249</v>
      </c>
      <c r="EB8" s="285" t="s">
        <v>704</v>
      </c>
      <c r="EC8" s="286" t="s">
        <v>704</v>
      </c>
      <c r="ED8" s="285" t="s">
        <v>704</v>
      </c>
      <c r="EE8" s="286" t="s">
        <v>704</v>
      </c>
      <c r="EF8" s="285" t="n">
        <v>37</v>
      </c>
      <c r="EG8" s="286" t="n">
        <v>47.688824</v>
      </c>
      <c r="EH8" s="285" t="n">
        <v>14</v>
      </c>
      <c r="EI8" s="286" t="n">
        <v>17.627461</v>
      </c>
      <c r="EJ8" s="285" t="s">
        <v>704</v>
      </c>
      <c r="EK8" s="286" t="s">
        <v>704</v>
      </c>
      <c r="EL8" s="285" t="n">
        <v>9</v>
      </c>
      <c r="EM8" s="286" t="n">
        <v>9.459415</v>
      </c>
      <c r="EN8" s="285" t="n">
        <v>18</v>
      </c>
      <c r="EO8" s="286" t="n">
        <v>23.95817</v>
      </c>
      <c r="EP8" s="285" t="n">
        <v>180</v>
      </c>
      <c r="EQ8" s="286" t="n">
        <v>454.502815</v>
      </c>
    </row>
    <row r="9" s="242" customFormat="true" ht="12.75" hidden="false" customHeight="false" outlineLevel="0" collapsed="false">
      <c r="A9" s="278" t="s">
        <v>707</v>
      </c>
      <c r="B9" s="279" t="n">
        <v>2655</v>
      </c>
      <c r="C9" s="280"/>
      <c r="D9" s="281" t="n">
        <v>298</v>
      </c>
      <c r="E9" s="282" t="n">
        <v>26</v>
      </c>
      <c r="F9" s="282" t="n">
        <v>32</v>
      </c>
      <c r="G9" s="282" t="n">
        <v>18</v>
      </c>
      <c r="H9" s="282" t="n">
        <v>93</v>
      </c>
      <c r="I9" s="282" t="n">
        <v>88</v>
      </c>
      <c r="J9" s="282" t="n">
        <v>622</v>
      </c>
      <c r="K9" s="282" t="n">
        <v>321</v>
      </c>
      <c r="L9" s="282" t="n">
        <v>190</v>
      </c>
      <c r="M9" s="283" t="n">
        <v>967</v>
      </c>
      <c r="N9" s="280"/>
      <c r="O9" s="281" t="n">
        <v>1039</v>
      </c>
      <c r="P9" s="282" t="n">
        <v>466</v>
      </c>
      <c r="Q9" s="282" t="n">
        <v>361</v>
      </c>
      <c r="R9" s="282" t="n">
        <v>369</v>
      </c>
      <c r="S9" s="283" t="n">
        <v>420</v>
      </c>
      <c r="T9" s="280"/>
      <c r="U9" s="281" t="n">
        <v>2349.13999999996</v>
      </c>
      <c r="V9" s="283" t="n">
        <v>146835.831333</v>
      </c>
      <c r="W9" s="281" t="n">
        <v>811.579999999998</v>
      </c>
      <c r="X9" s="283" t="n">
        <v>60402.781643</v>
      </c>
      <c r="Y9" s="281" t="n">
        <v>2103.24</v>
      </c>
      <c r="Z9" s="283" t="n">
        <v>85645.2219520002</v>
      </c>
      <c r="AA9" s="281" t="n">
        <v>576.730000000001</v>
      </c>
      <c r="AB9" s="283" t="n">
        <v>32951.577052</v>
      </c>
      <c r="AC9" s="281" t="n">
        <v>444.360000000001</v>
      </c>
      <c r="AD9" s="283" t="n">
        <v>7051.978745</v>
      </c>
      <c r="AE9" s="281" t="n">
        <v>1912.59999999995</v>
      </c>
      <c r="AF9" s="283" t="n">
        <v>65654.6296689999</v>
      </c>
      <c r="AG9" s="281" t="n">
        <v>484.820000000001</v>
      </c>
      <c r="AH9" s="283" t="n">
        <v>29443.838025</v>
      </c>
      <c r="AI9" s="281" t="n">
        <v>521.040000000002</v>
      </c>
      <c r="AJ9" s="283" t="n">
        <v>3378.58633</v>
      </c>
      <c r="AK9" s="281" t="n">
        <v>415.21</v>
      </c>
      <c r="AL9" s="283" t="n">
        <v>4891.052832</v>
      </c>
      <c r="AM9" s="281" t="n">
        <v>466.420000000003</v>
      </c>
      <c r="AN9" s="283" t="n">
        <v>3464.428329</v>
      </c>
      <c r="AO9" s="284"/>
      <c r="AP9" s="281" t="n">
        <v>367.08</v>
      </c>
      <c r="AQ9" s="283" t="n">
        <v>16111.722067</v>
      </c>
      <c r="AR9" s="281" t="n">
        <v>267.22</v>
      </c>
      <c r="AS9" s="283" t="n">
        <v>5813.372411</v>
      </c>
      <c r="AT9" s="281" t="n">
        <v>157.4</v>
      </c>
      <c r="AU9" s="283" t="n">
        <v>1954.096278</v>
      </c>
      <c r="AV9" s="281" t="s">
        <v>704</v>
      </c>
      <c r="AW9" s="283" t="s">
        <v>704</v>
      </c>
      <c r="AX9" s="281" t="s">
        <v>704</v>
      </c>
      <c r="AY9" s="283" t="s">
        <v>704</v>
      </c>
      <c r="AZ9" s="281" t="n">
        <v>485.31</v>
      </c>
      <c r="BA9" s="283" t="n">
        <v>24585.484022</v>
      </c>
      <c r="BB9" s="280"/>
      <c r="BC9" s="281" t="n">
        <v>29.36</v>
      </c>
      <c r="BD9" s="283" t="n">
        <v>303.079902</v>
      </c>
      <c r="BE9" s="281" t="s">
        <v>704</v>
      </c>
      <c r="BF9" s="283" t="s">
        <v>704</v>
      </c>
      <c r="BG9" s="281" t="n">
        <v>21.54</v>
      </c>
      <c r="BH9" s="283" t="n">
        <v>216.281407</v>
      </c>
      <c r="BI9" s="281" t="s">
        <v>704</v>
      </c>
      <c r="BJ9" s="283" t="s">
        <v>704</v>
      </c>
      <c r="BK9" s="281" t="n">
        <v>219.94</v>
      </c>
      <c r="BL9" s="283" t="n">
        <v>6062.982454</v>
      </c>
      <c r="BM9" s="281" t="s">
        <v>704</v>
      </c>
      <c r="BN9" s="283" t="s">
        <v>704</v>
      </c>
      <c r="BO9" s="281" t="n">
        <v>21.85</v>
      </c>
      <c r="BP9" s="283" t="n">
        <v>91.670889</v>
      </c>
      <c r="BQ9" s="281" t="n">
        <v>24.31</v>
      </c>
      <c r="BR9" s="283" t="n">
        <v>264.470974</v>
      </c>
      <c r="BS9" s="281" t="s">
        <v>704</v>
      </c>
      <c r="BT9" s="283" t="s">
        <v>704</v>
      </c>
      <c r="BU9" s="281" t="s">
        <v>704</v>
      </c>
      <c r="BV9" s="283" t="s">
        <v>704</v>
      </c>
      <c r="BW9" s="281" t="n">
        <v>93.5699999999999</v>
      </c>
      <c r="BX9" s="283" t="n">
        <v>1120.101903</v>
      </c>
      <c r="BY9" s="280"/>
      <c r="BZ9" s="281" t="s">
        <v>704</v>
      </c>
      <c r="CA9" s="283" t="s">
        <v>704</v>
      </c>
      <c r="CB9" s="281" t="s">
        <v>704</v>
      </c>
      <c r="CC9" s="283" t="s">
        <v>704</v>
      </c>
      <c r="CD9" s="281" t="n">
        <v>19.5</v>
      </c>
      <c r="CE9" s="283" t="n">
        <v>33.469157</v>
      </c>
      <c r="CF9" s="281" t="s">
        <v>704</v>
      </c>
      <c r="CG9" s="283" t="s">
        <v>704</v>
      </c>
      <c r="CH9" s="281" t="n">
        <v>20.46</v>
      </c>
      <c r="CI9" s="283" t="n">
        <v>4.879636</v>
      </c>
      <c r="CJ9" s="281" t="n">
        <v>6.88</v>
      </c>
      <c r="CK9" s="283" t="n">
        <v>8.188774</v>
      </c>
      <c r="CL9" s="281" t="n">
        <v>22.88</v>
      </c>
      <c r="CM9" s="283" t="n">
        <v>13.068411</v>
      </c>
      <c r="CN9" s="281" t="s">
        <v>704</v>
      </c>
      <c r="CO9" s="283" t="s">
        <v>704</v>
      </c>
      <c r="CP9" s="281" t="s">
        <v>704</v>
      </c>
      <c r="CQ9" s="283" t="s">
        <v>704</v>
      </c>
      <c r="CR9" s="284"/>
      <c r="CS9" s="281" t="n">
        <v>123.83</v>
      </c>
      <c r="CT9" s="283" t="n">
        <v>6747.218848</v>
      </c>
      <c r="CU9" s="281" t="n">
        <v>697.200000000001</v>
      </c>
      <c r="CV9" s="283" t="n">
        <v>22324.791817</v>
      </c>
      <c r="CW9" s="281" t="n">
        <v>779.440000000002</v>
      </c>
      <c r="CX9" s="283" t="n">
        <v>26467.322544</v>
      </c>
      <c r="CY9" s="281" t="n">
        <v>980.6</v>
      </c>
      <c r="CZ9" s="283" t="n">
        <v>89796.913084</v>
      </c>
      <c r="DA9" s="284"/>
      <c r="DB9" s="281" t="n">
        <v>93.43</v>
      </c>
      <c r="DC9" s="283" t="n">
        <v>16316.615063</v>
      </c>
      <c r="DD9" s="284"/>
      <c r="DE9" s="281" t="n">
        <v>947.750000000002</v>
      </c>
      <c r="DF9" s="283" t="n">
        <v>249623.64464</v>
      </c>
      <c r="DG9" s="281" t="n">
        <v>904.53</v>
      </c>
      <c r="DH9" s="283" t="n">
        <v>296913.776394</v>
      </c>
      <c r="DI9" s="281" t="n">
        <v>1036.17</v>
      </c>
      <c r="DJ9" s="283" t="n">
        <v>562816.723623</v>
      </c>
      <c r="DK9" s="282"/>
      <c r="DL9" s="281" t="n">
        <v>178.29</v>
      </c>
      <c r="DM9" s="283" t="n">
        <v>925.087521</v>
      </c>
      <c r="DN9" s="284"/>
      <c r="DO9" s="281" t="n">
        <v>465.189999999998</v>
      </c>
      <c r="DP9" s="283" t="n">
        <v>191245.601841</v>
      </c>
      <c r="DQ9" s="281" t="n">
        <v>17.38</v>
      </c>
      <c r="DR9" s="283" t="n">
        <v>946916.443943</v>
      </c>
      <c r="DS9" s="281" t="n">
        <v>146.52</v>
      </c>
      <c r="DT9" s="283" t="n">
        <v>2033.243544</v>
      </c>
      <c r="DU9" s="281" t="n">
        <v>136.61</v>
      </c>
      <c r="DV9" s="283" t="n">
        <v>1207.701632</v>
      </c>
      <c r="DW9" s="284"/>
      <c r="DX9" s="285" t="n">
        <v>1016</v>
      </c>
      <c r="DY9" s="286" t="n">
        <v>1487.855013</v>
      </c>
      <c r="DZ9" s="285" t="n">
        <v>920</v>
      </c>
      <c r="EA9" s="286" t="n">
        <v>1242.843091</v>
      </c>
      <c r="EB9" s="285" t="n">
        <v>29</v>
      </c>
      <c r="EC9" s="286" t="n">
        <v>36.265292</v>
      </c>
      <c r="ED9" s="285" t="n">
        <v>17</v>
      </c>
      <c r="EE9" s="286" t="n">
        <v>16.836121</v>
      </c>
      <c r="EF9" s="285" t="n">
        <v>212</v>
      </c>
      <c r="EG9" s="286" t="n">
        <v>311.602465</v>
      </c>
      <c r="EH9" s="285" t="n">
        <v>109</v>
      </c>
      <c r="EI9" s="286" t="n">
        <v>131.83939</v>
      </c>
      <c r="EJ9" s="285" t="n">
        <v>22</v>
      </c>
      <c r="EK9" s="286" t="n">
        <v>24.008208</v>
      </c>
      <c r="EL9" s="285" t="n">
        <v>76</v>
      </c>
      <c r="EM9" s="286" t="n">
        <v>95.344965</v>
      </c>
      <c r="EN9" s="285" t="n">
        <v>163</v>
      </c>
      <c r="EO9" s="286" t="n">
        <v>210.804318</v>
      </c>
      <c r="EP9" s="285" t="n">
        <v>1574</v>
      </c>
      <c r="EQ9" s="286" t="n">
        <v>3557.398854</v>
      </c>
    </row>
    <row r="10" s="242" customFormat="true" ht="12.75" hidden="false" customHeight="false" outlineLevel="0" collapsed="false">
      <c r="A10" s="278" t="s">
        <v>27</v>
      </c>
      <c r="B10" s="279" t="n">
        <v>2777</v>
      </c>
      <c r="C10" s="280"/>
      <c r="D10" s="281" t="n">
        <v>443</v>
      </c>
      <c r="E10" s="282" t="n">
        <v>50</v>
      </c>
      <c r="F10" s="282" t="n">
        <v>43</v>
      </c>
      <c r="G10" s="282" t="n">
        <v>15</v>
      </c>
      <c r="H10" s="282" t="n">
        <v>51</v>
      </c>
      <c r="I10" s="282" t="n">
        <v>60</v>
      </c>
      <c r="J10" s="282" t="n">
        <v>779</v>
      </c>
      <c r="K10" s="282" t="n">
        <v>345</v>
      </c>
      <c r="L10" s="282" t="n">
        <v>248</v>
      </c>
      <c r="M10" s="283" t="n">
        <v>743</v>
      </c>
      <c r="N10" s="280"/>
      <c r="O10" s="281" t="n">
        <v>758</v>
      </c>
      <c r="P10" s="282" t="n">
        <v>387</v>
      </c>
      <c r="Q10" s="282" t="n">
        <v>269</v>
      </c>
      <c r="R10" s="282" t="n">
        <v>321</v>
      </c>
      <c r="S10" s="283" t="n">
        <v>1042</v>
      </c>
      <c r="T10" s="280"/>
      <c r="U10" s="281" t="n">
        <v>2533.11999999995</v>
      </c>
      <c r="V10" s="283" t="n">
        <v>377943.745618</v>
      </c>
      <c r="W10" s="281" t="n">
        <v>1159.28999999999</v>
      </c>
      <c r="X10" s="283" t="n">
        <v>205294.359665</v>
      </c>
      <c r="Y10" s="281" t="n">
        <v>1835.61</v>
      </c>
      <c r="Z10" s="283" t="n">
        <v>178177.984749</v>
      </c>
      <c r="AA10" s="281" t="n">
        <v>929.69</v>
      </c>
      <c r="AB10" s="283" t="n">
        <v>86140.156569</v>
      </c>
      <c r="AC10" s="281" t="n">
        <v>696.119999999999</v>
      </c>
      <c r="AD10" s="283" t="n">
        <v>17391.372772</v>
      </c>
      <c r="AE10" s="281" t="n">
        <v>2076.36999999995</v>
      </c>
      <c r="AF10" s="283" t="n">
        <v>131180.635919</v>
      </c>
      <c r="AG10" s="281" t="n">
        <v>696.650000000001</v>
      </c>
      <c r="AH10" s="283" t="n">
        <v>117148.100554</v>
      </c>
      <c r="AI10" s="281" t="n">
        <v>863.709999999997</v>
      </c>
      <c r="AJ10" s="283" t="n">
        <v>8928.761246</v>
      </c>
      <c r="AK10" s="281" t="n">
        <v>748.429999999997</v>
      </c>
      <c r="AL10" s="283" t="n">
        <v>12840.956282</v>
      </c>
      <c r="AM10" s="281" t="n">
        <v>778.049999999999</v>
      </c>
      <c r="AN10" s="283" t="n">
        <v>4313.762291</v>
      </c>
      <c r="AO10" s="284"/>
      <c r="AP10" s="281" t="n">
        <v>623.390000000001</v>
      </c>
      <c r="AQ10" s="283" t="n">
        <v>35976.000864</v>
      </c>
      <c r="AR10" s="281" t="n">
        <v>500.489999999998</v>
      </c>
      <c r="AS10" s="283" t="n">
        <v>14613.502157</v>
      </c>
      <c r="AT10" s="281" t="n">
        <v>375.220000000001</v>
      </c>
      <c r="AU10" s="283" t="n">
        <v>9796.221892</v>
      </c>
      <c r="AV10" s="281" t="n">
        <v>139.2</v>
      </c>
      <c r="AW10" s="283" t="n">
        <v>2782.385175</v>
      </c>
      <c r="AX10" s="281" t="n">
        <v>28.03</v>
      </c>
      <c r="AY10" s="283" t="n">
        <v>385.518549</v>
      </c>
      <c r="AZ10" s="281" t="n">
        <v>815.230000000001</v>
      </c>
      <c r="BA10" s="283" t="n">
        <v>63553.628637</v>
      </c>
      <c r="BB10" s="280"/>
      <c r="BC10" s="281" t="n">
        <v>44.33</v>
      </c>
      <c r="BD10" s="283" t="n">
        <v>895.825461</v>
      </c>
      <c r="BE10" s="281" t="s">
        <v>704</v>
      </c>
      <c r="BF10" s="283" t="s">
        <v>704</v>
      </c>
      <c r="BG10" s="281" t="n">
        <v>108.37</v>
      </c>
      <c r="BH10" s="283" t="n">
        <v>2150.61869</v>
      </c>
      <c r="BI10" s="281" t="s">
        <v>704</v>
      </c>
      <c r="BJ10" s="283" t="s">
        <v>704</v>
      </c>
      <c r="BK10" s="281" t="n">
        <v>379.76</v>
      </c>
      <c r="BL10" s="283" t="n">
        <v>12943.994037</v>
      </c>
      <c r="BM10" s="281" t="n">
        <v>10.06</v>
      </c>
      <c r="BN10" s="283" t="n">
        <v>67.704159</v>
      </c>
      <c r="BO10" s="281" t="n">
        <v>87.7600000000001</v>
      </c>
      <c r="BP10" s="283" t="n">
        <v>706.025048</v>
      </c>
      <c r="BQ10" s="281" t="n">
        <v>58.12</v>
      </c>
      <c r="BR10" s="283" t="n">
        <v>674.757335</v>
      </c>
      <c r="BS10" s="281" t="n">
        <v>9.63</v>
      </c>
      <c r="BT10" s="283" t="n">
        <v>158.072698</v>
      </c>
      <c r="BU10" s="281" t="n">
        <v>32.09</v>
      </c>
      <c r="BV10" s="283" t="n">
        <v>573.334377</v>
      </c>
      <c r="BW10" s="281" t="n">
        <v>180.560000000001</v>
      </c>
      <c r="BX10" s="283" t="n">
        <v>3205.60621</v>
      </c>
      <c r="BY10" s="280"/>
      <c r="BZ10" s="281" t="s">
        <v>704</v>
      </c>
      <c r="CA10" s="283" t="s">
        <v>704</v>
      </c>
      <c r="CB10" s="281" t="s">
        <v>704</v>
      </c>
      <c r="CC10" s="283" t="s">
        <v>704</v>
      </c>
      <c r="CD10" s="281" t="n">
        <v>40.9</v>
      </c>
      <c r="CE10" s="283" t="n">
        <v>696.645333</v>
      </c>
      <c r="CF10" s="281" t="s">
        <v>704</v>
      </c>
      <c r="CG10" s="283" t="s">
        <v>704</v>
      </c>
      <c r="CH10" s="281" t="n">
        <v>15</v>
      </c>
      <c r="CI10" s="283" t="n">
        <v>3.147792</v>
      </c>
      <c r="CJ10" s="281" t="n">
        <v>8.03</v>
      </c>
      <c r="CK10" s="283" t="n">
        <v>42.513143</v>
      </c>
      <c r="CL10" s="281" t="n">
        <v>18.73</v>
      </c>
      <c r="CM10" s="283" t="n">
        <v>45.660935</v>
      </c>
      <c r="CN10" s="281" t="s">
        <v>704</v>
      </c>
      <c r="CO10" s="283" t="s">
        <v>704</v>
      </c>
      <c r="CP10" s="281" t="n">
        <v>2.95</v>
      </c>
      <c r="CQ10" s="283" t="n">
        <v>1.571011</v>
      </c>
      <c r="CR10" s="284"/>
      <c r="CS10" s="281" t="n">
        <v>96.5299999999999</v>
      </c>
      <c r="CT10" s="283" t="n">
        <v>8079.580101</v>
      </c>
      <c r="CU10" s="281" t="n">
        <v>873.269999999997</v>
      </c>
      <c r="CV10" s="283" t="n">
        <v>48734.479235</v>
      </c>
      <c r="CW10" s="281" t="n">
        <v>909.000000000004</v>
      </c>
      <c r="CX10" s="283" t="n">
        <v>50092.743651</v>
      </c>
      <c r="CY10" s="281" t="n">
        <v>1191.12000000001</v>
      </c>
      <c r="CZ10" s="283" t="n">
        <v>164439.857957</v>
      </c>
      <c r="DA10" s="284"/>
      <c r="DB10" s="281" t="n">
        <v>59.78</v>
      </c>
      <c r="DC10" s="283" t="n">
        <v>13710.786034</v>
      </c>
      <c r="DD10" s="284"/>
      <c r="DE10" s="281" t="n">
        <v>1389.49</v>
      </c>
      <c r="DF10" s="283" t="n">
        <v>592116.806638999</v>
      </c>
      <c r="DG10" s="281" t="n">
        <v>1314.24</v>
      </c>
      <c r="DH10" s="283" t="n">
        <v>717209.571819001</v>
      </c>
      <c r="DI10" s="281" t="n">
        <v>1499.55999999999</v>
      </c>
      <c r="DJ10" s="283" t="n">
        <v>1351096.905094</v>
      </c>
      <c r="DK10" s="282"/>
      <c r="DL10" s="281" t="n">
        <v>89.03</v>
      </c>
      <c r="DM10" s="283" t="n">
        <v>621.217772</v>
      </c>
      <c r="DN10" s="284"/>
      <c r="DO10" s="281" t="n">
        <v>389.979999999999</v>
      </c>
      <c r="DP10" s="283" t="n">
        <v>118502.120899</v>
      </c>
      <c r="DQ10" s="281" t="s">
        <v>704</v>
      </c>
      <c r="DR10" s="283" t="s">
        <v>704</v>
      </c>
      <c r="DS10" s="281" t="n">
        <v>111.4</v>
      </c>
      <c r="DT10" s="283" t="n">
        <v>1738.513362</v>
      </c>
      <c r="DU10" s="281" t="n">
        <v>109.36</v>
      </c>
      <c r="DV10" s="283" t="n">
        <v>569.306283</v>
      </c>
      <c r="DW10" s="284"/>
      <c r="DX10" s="285" t="n">
        <v>1328</v>
      </c>
      <c r="DY10" s="286" t="n">
        <v>1894.399439</v>
      </c>
      <c r="DZ10" s="285" t="n">
        <v>1088</v>
      </c>
      <c r="EA10" s="286" t="n">
        <v>1455.240107</v>
      </c>
      <c r="EB10" s="285" t="n">
        <v>86</v>
      </c>
      <c r="EC10" s="286" t="n">
        <v>113.743386</v>
      </c>
      <c r="ED10" s="285" t="n">
        <v>36</v>
      </c>
      <c r="EE10" s="286" t="n">
        <v>47.460074</v>
      </c>
      <c r="EF10" s="285" t="n">
        <v>467</v>
      </c>
      <c r="EG10" s="286" t="n">
        <v>765.903821</v>
      </c>
      <c r="EH10" s="285" t="n">
        <v>164</v>
      </c>
      <c r="EI10" s="286" t="n">
        <v>211.784063</v>
      </c>
      <c r="EJ10" s="285" t="n">
        <v>47</v>
      </c>
      <c r="EK10" s="286" t="n">
        <v>52.704162</v>
      </c>
      <c r="EL10" s="285" t="n">
        <v>104</v>
      </c>
      <c r="EM10" s="286" t="n">
        <v>117.884902</v>
      </c>
      <c r="EN10" s="285" t="n">
        <v>326</v>
      </c>
      <c r="EO10" s="286" t="n">
        <v>522.987956</v>
      </c>
      <c r="EP10" s="285" t="n">
        <v>1988</v>
      </c>
      <c r="EQ10" s="286" t="n">
        <v>5182.107922</v>
      </c>
    </row>
    <row r="11" s="242" customFormat="true" ht="12.75" hidden="false" customHeight="false" outlineLevel="0" collapsed="false">
      <c r="A11" s="278" t="s">
        <v>708</v>
      </c>
      <c r="B11" s="279" t="n">
        <v>282</v>
      </c>
      <c r="C11" s="280"/>
      <c r="D11" s="281" t="n">
        <v>52</v>
      </c>
      <c r="E11" s="282" t="s">
        <v>704</v>
      </c>
      <c r="F11" s="282" t="n">
        <v>10</v>
      </c>
      <c r="G11" s="282" t="s">
        <v>704</v>
      </c>
      <c r="H11" s="282" t="n">
        <v>14</v>
      </c>
      <c r="I11" s="282" t="s">
        <v>704</v>
      </c>
      <c r="J11" s="282" t="n">
        <v>3</v>
      </c>
      <c r="K11" s="282" t="n">
        <v>44</v>
      </c>
      <c r="L11" s="282" t="n">
        <v>22</v>
      </c>
      <c r="M11" s="283" t="n">
        <v>128</v>
      </c>
      <c r="N11" s="280"/>
      <c r="O11" s="281" t="n">
        <v>133</v>
      </c>
      <c r="P11" s="282" t="n">
        <v>50</v>
      </c>
      <c r="Q11" s="282" t="n">
        <v>37</v>
      </c>
      <c r="R11" s="282" t="n">
        <v>21</v>
      </c>
      <c r="S11" s="283" t="n">
        <v>41</v>
      </c>
      <c r="T11" s="280"/>
      <c r="U11" s="281" t="n">
        <v>250.240000000001</v>
      </c>
      <c r="V11" s="283" t="n">
        <v>12899.793009</v>
      </c>
      <c r="W11" s="281" t="n">
        <v>74.32</v>
      </c>
      <c r="X11" s="283" t="n">
        <v>5756.216894</v>
      </c>
      <c r="Y11" s="281" t="n">
        <v>210</v>
      </c>
      <c r="Z11" s="283" t="n">
        <v>6493.345951</v>
      </c>
      <c r="AA11" s="281" t="n">
        <v>83.44</v>
      </c>
      <c r="AB11" s="283" t="n">
        <v>6088.498306</v>
      </c>
      <c r="AC11" s="281" t="n">
        <v>43.07</v>
      </c>
      <c r="AD11" s="283" t="n">
        <v>605.422016</v>
      </c>
      <c r="AE11" s="281" t="n">
        <v>195.65</v>
      </c>
      <c r="AF11" s="283" t="n">
        <v>4039.059831</v>
      </c>
      <c r="AG11" s="281" t="n">
        <v>43.66</v>
      </c>
      <c r="AH11" s="283" t="n">
        <v>584.953475</v>
      </c>
      <c r="AI11" s="281" t="n">
        <v>58.6</v>
      </c>
      <c r="AJ11" s="283" t="n">
        <v>303.515106</v>
      </c>
      <c r="AK11" s="281" t="n">
        <v>62.97</v>
      </c>
      <c r="AL11" s="283" t="n">
        <v>1077.2484</v>
      </c>
      <c r="AM11" s="281" t="n">
        <v>61.04</v>
      </c>
      <c r="AN11" s="283" t="n">
        <v>201.095873</v>
      </c>
      <c r="AO11" s="284"/>
      <c r="AP11" s="281" t="n">
        <v>54.2</v>
      </c>
      <c r="AQ11" s="283" t="n">
        <v>2928.148422</v>
      </c>
      <c r="AR11" s="281" t="s">
        <v>704</v>
      </c>
      <c r="AS11" s="283" t="s">
        <v>704</v>
      </c>
      <c r="AT11" s="281" t="n">
        <v>24.25</v>
      </c>
      <c r="AU11" s="283" t="n">
        <v>480.434321</v>
      </c>
      <c r="AV11" s="281" t="s">
        <v>704</v>
      </c>
      <c r="AW11" s="283" t="s">
        <v>704</v>
      </c>
      <c r="AX11" s="281" t="s">
        <v>704</v>
      </c>
      <c r="AY11" s="283" t="s">
        <v>704</v>
      </c>
      <c r="AZ11" s="281" t="n">
        <v>68.46</v>
      </c>
      <c r="BA11" s="283" t="n">
        <v>4302.050916</v>
      </c>
      <c r="BB11" s="280"/>
      <c r="BC11" s="281" t="n">
        <v>2.52</v>
      </c>
      <c r="BD11" s="283" t="n">
        <v>48.917083</v>
      </c>
      <c r="BE11" s="281" t="n">
        <v>0</v>
      </c>
      <c r="BF11" s="283" t="n">
        <v>0</v>
      </c>
      <c r="BG11" s="281" t="n">
        <v>6.11</v>
      </c>
      <c r="BH11" s="283" t="n">
        <v>118.221491</v>
      </c>
      <c r="BI11" s="281" t="s">
        <v>704</v>
      </c>
      <c r="BJ11" s="283" t="s">
        <v>704</v>
      </c>
      <c r="BK11" s="281" t="n">
        <v>43.02</v>
      </c>
      <c r="BL11" s="283" t="n">
        <v>1258.330094</v>
      </c>
      <c r="BM11" s="281" t="n">
        <v>0</v>
      </c>
      <c r="BN11" s="283" t="n">
        <v>0</v>
      </c>
      <c r="BO11" s="281" t="s">
        <v>704</v>
      </c>
      <c r="BP11" s="283" t="s">
        <v>704</v>
      </c>
      <c r="BQ11" s="281" t="s">
        <v>704</v>
      </c>
      <c r="BR11" s="283" t="s">
        <v>704</v>
      </c>
      <c r="BS11" s="281" t="n">
        <v>0</v>
      </c>
      <c r="BT11" s="283" t="n">
        <v>0</v>
      </c>
      <c r="BU11" s="281" t="s">
        <v>704</v>
      </c>
      <c r="BV11" s="283" t="s">
        <v>704</v>
      </c>
      <c r="BW11" s="281" t="n">
        <v>17.28</v>
      </c>
      <c r="BX11" s="283" t="n">
        <v>267.335362</v>
      </c>
      <c r="BY11" s="280"/>
      <c r="BZ11" s="281" t="n">
        <v>0</v>
      </c>
      <c r="CA11" s="283" t="n">
        <v>0</v>
      </c>
      <c r="CB11" s="281" t="s">
        <v>704</v>
      </c>
      <c r="CC11" s="283" t="s">
        <v>704</v>
      </c>
      <c r="CD11" s="281" t="s">
        <v>704</v>
      </c>
      <c r="CE11" s="283" t="s">
        <v>704</v>
      </c>
      <c r="CF11" s="281" t="s">
        <v>704</v>
      </c>
      <c r="CG11" s="283" t="s">
        <v>704</v>
      </c>
      <c r="CH11" s="281" t="s">
        <v>704</v>
      </c>
      <c r="CI11" s="283" t="s">
        <v>704</v>
      </c>
      <c r="CJ11" s="281" t="s">
        <v>704</v>
      </c>
      <c r="CK11" s="283" t="s">
        <v>704</v>
      </c>
      <c r="CL11" s="281" t="s">
        <v>704</v>
      </c>
      <c r="CM11" s="283" t="s">
        <v>704</v>
      </c>
      <c r="CN11" s="281" t="s">
        <v>704</v>
      </c>
      <c r="CO11" s="283" t="s">
        <v>704</v>
      </c>
      <c r="CP11" s="281" t="s">
        <v>704</v>
      </c>
      <c r="CQ11" s="283" t="s">
        <v>704</v>
      </c>
      <c r="CR11" s="284"/>
      <c r="CS11" s="281" t="s">
        <v>704</v>
      </c>
      <c r="CT11" s="283" t="s">
        <v>704</v>
      </c>
      <c r="CU11" s="281" t="s">
        <v>704</v>
      </c>
      <c r="CV11" s="283" t="s">
        <v>704</v>
      </c>
      <c r="CW11" s="281" t="n">
        <v>48.35</v>
      </c>
      <c r="CX11" s="283" t="n">
        <v>1207.270197</v>
      </c>
      <c r="CY11" s="281" t="n">
        <v>68.37</v>
      </c>
      <c r="CZ11" s="283" t="n">
        <v>5326.950022</v>
      </c>
      <c r="DA11" s="284"/>
      <c r="DB11" s="281" t="n">
        <v>16.79</v>
      </c>
      <c r="DC11" s="283" t="n">
        <v>1270.439</v>
      </c>
      <c r="DD11" s="284"/>
      <c r="DE11" s="281" t="s">
        <v>704</v>
      </c>
      <c r="DF11" s="283" t="s">
        <v>704</v>
      </c>
      <c r="DG11" s="281" t="s">
        <v>704</v>
      </c>
      <c r="DH11" s="283" t="s">
        <v>704</v>
      </c>
      <c r="DI11" s="281" t="s">
        <v>704</v>
      </c>
      <c r="DJ11" s="283" t="s">
        <v>704</v>
      </c>
      <c r="DK11" s="282"/>
      <c r="DL11" s="281" t="n">
        <v>35.95</v>
      </c>
      <c r="DM11" s="283" t="n">
        <v>123.569262</v>
      </c>
      <c r="DN11" s="284"/>
      <c r="DO11" s="281" t="n">
        <v>42.6</v>
      </c>
      <c r="DP11" s="283" t="n">
        <v>4359.264496</v>
      </c>
      <c r="DQ11" s="281" t="s">
        <v>704</v>
      </c>
      <c r="DR11" s="283" t="s">
        <v>704</v>
      </c>
      <c r="DS11" s="281" t="n">
        <v>26.51</v>
      </c>
      <c r="DT11" s="283" t="n">
        <v>446.555665</v>
      </c>
      <c r="DU11" s="281" t="n">
        <v>28.48</v>
      </c>
      <c r="DV11" s="283" t="n">
        <v>177.375268</v>
      </c>
      <c r="DW11" s="284"/>
      <c r="DX11" s="285" t="n">
        <v>76</v>
      </c>
      <c r="DY11" s="286" t="n">
        <v>122.797144</v>
      </c>
      <c r="DZ11" s="285" t="n">
        <v>81</v>
      </c>
      <c r="EA11" s="286" t="n">
        <v>98.870468</v>
      </c>
      <c r="EB11" s="285" t="n">
        <v>9</v>
      </c>
      <c r="EC11" s="286" t="n">
        <v>12.433263</v>
      </c>
      <c r="ED11" s="285" t="s">
        <v>704</v>
      </c>
      <c r="EE11" s="286" t="s">
        <v>704</v>
      </c>
      <c r="EF11" s="285" t="n">
        <v>33</v>
      </c>
      <c r="EG11" s="286" t="n">
        <v>59.665343</v>
      </c>
      <c r="EH11" s="285" t="n">
        <v>12</v>
      </c>
      <c r="EI11" s="286" t="n">
        <v>21.438</v>
      </c>
      <c r="EJ11" s="285" t="s">
        <v>704</v>
      </c>
      <c r="EK11" s="286" t="s">
        <v>704</v>
      </c>
      <c r="EL11" s="285" t="n">
        <v>12</v>
      </c>
      <c r="EM11" s="286" t="n">
        <v>26.030799</v>
      </c>
      <c r="EN11" s="285" t="n">
        <v>12</v>
      </c>
      <c r="EO11" s="286" t="n">
        <v>19.226666</v>
      </c>
      <c r="EP11" s="285" t="n">
        <v>139</v>
      </c>
      <c r="EQ11" s="286" t="n">
        <v>370.09284</v>
      </c>
    </row>
    <row r="12" s="242" customFormat="true" ht="12.75" hidden="false" customHeight="false" outlineLevel="0" collapsed="false">
      <c r="A12" s="278" t="s">
        <v>709</v>
      </c>
      <c r="B12" s="279" t="n">
        <v>72</v>
      </c>
      <c r="C12" s="280"/>
      <c r="D12" s="281" t="n">
        <v>28</v>
      </c>
      <c r="E12" s="282" t="n">
        <v>0</v>
      </c>
      <c r="F12" s="282" t="s">
        <v>704</v>
      </c>
      <c r="G12" s="282" t="s">
        <v>704</v>
      </c>
      <c r="H12" s="282" t="n">
        <v>3</v>
      </c>
      <c r="I12" s="282" t="n">
        <v>0</v>
      </c>
      <c r="J12" s="282" t="n">
        <v>0</v>
      </c>
      <c r="K12" s="282" t="n">
        <v>11</v>
      </c>
      <c r="L12" s="282" t="s">
        <v>704</v>
      </c>
      <c r="M12" s="283" t="n">
        <v>21</v>
      </c>
      <c r="N12" s="280"/>
      <c r="O12" s="281" t="n">
        <v>25</v>
      </c>
      <c r="P12" s="282" t="n">
        <v>12</v>
      </c>
      <c r="Q12" s="282" t="n">
        <v>8</v>
      </c>
      <c r="R12" s="282" t="n">
        <v>11</v>
      </c>
      <c r="S12" s="283" t="n">
        <v>16</v>
      </c>
      <c r="T12" s="280"/>
      <c r="U12" s="281" t="n">
        <v>67.94</v>
      </c>
      <c r="V12" s="283" t="n">
        <v>4380.143728</v>
      </c>
      <c r="W12" s="281" t="n">
        <v>29.48</v>
      </c>
      <c r="X12" s="283" t="n">
        <v>1405.366617</v>
      </c>
      <c r="Y12" s="281" t="n">
        <v>50.01</v>
      </c>
      <c r="Z12" s="283" t="n">
        <v>2642.494452</v>
      </c>
      <c r="AA12" s="281" t="n">
        <v>32.72</v>
      </c>
      <c r="AB12" s="283" t="n">
        <v>2719.280841</v>
      </c>
      <c r="AC12" s="281" t="n">
        <v>11.74</v>
      </c>
      <c r="AD12" s="283" t="n">
        <v>167.634621</v>
      </c>
      <c r="AE12" s="281" t="n">
        <v>44.9</v>
      </c>
      <c r="AF12" s="283" t="n">
        <v>764.023</v>
      </c>
      <c r="AG12" s="281" t="n">
        <v>11.38</v>
      </c>
      <c r="AH12" s="283" t="n">
        <v>76.407536</v>
      </c>
      <c r="AI12" s="281" t="n">
        <v>17.65</v>
      </c>
      <c r="AJ12" s="283" t="n">
        <v>122.666138</v>
      </c>
      <c r="AK12" s="281" t="n">
        <v>24.49</v>
      </c>
      <c r="AL12" s="283" t="n">
        <v>423.111375</v>
      </c>
      <c r="AM12" s="281" t="n">
        <v>18.78</v>
      </c>
      <c r="AN12" s="283" t="n">
        <v>107.02022</v>
      </c>
      <c r="AO12" s="284"/>
      <c r="AP12" s="281" t="n">
        <v>23.27</v>
      </c>
      <c r="AQ12" s="283" t="n">
        <v>1523.072536</v>
      </c>
      <c r="AR12" s="281" t="s">
        <v>704</v>
      </c>
      <c r="AS12" s="283" t="s">
        <v>704</v>
      </c>
      <c r="AT12" s="281" t="s">
        <v>704</v>
      </c>
      <c r="AU12" s="283" t="s">
        <v>704</v>
      </c>
      <c r="AV12" s="281" t="n">
        <v>0</v>
      </c>
      <c r="AW12" s="283" t="n">
        <v>0</v>
      </c>
      <c r="AX12" s="281" t="n">
        <v>0</v>
      </c>
      <c r="AY12" s="283" t="n">
        <v>0</v>
      </c>
      <c r="AZ12" s="281" t="n">
        <v>25.4</v>
      </c>
      <c r="BA12" s="283" t="n">
        <v>2056.927967</v>
      </c>
      <c r="BB12" s="280"/>
      <c r="BC12" s="281" t="n">
        <v>0</v>
      </c>
      <c r="BD12" s="283" t="n">
        <v>0</v>
      </c>
      <c r="BE12" s="281" t="n">
        <v>0</v>
      </c>
      <c r="BF12" s="283" t="n">
        <v>0</v>
      </c>
      <c r="BG12" s="281" t="s">
        <v>704</v>
      </c>
      <c r="BH12" s="283" t="s">
        <v>704</v>
      </c>
      <c r="BI12" s="281" t="n">
        <v>0</v>
      </c>
      <c r="BJ12" s="283" t="n">
        <v>0</v>
      </c>
      <c r="BK12" s="281" t="n">
        <v>20.88</v>
      </c>
      <c r="BL12" s="283" t="n">
        <v>573.35713</v>
      </c>
      <c r="BM12" s="281" t="s">
        <v>704</v>
      </c>
      <c r="BN12" s="283" t="s">
        <v>704</v>
      </c>
      <c r="BO12" s="281" t="n">
        <v>0</v>
      </c>
      <c r="BP12" s="283" t="n">
        <v>0</v>
      </c>
      <c r="BQ12" s="281" t="s">
        <v>704</v>
      </c>
      <c r="BR12" s="283" t="s">
        <v>704</v>
      </c>
      <c r="BS12" s="281" t="n">
        <v>0</v>
      </c>
      <c r="BT12" s="283" t="n">
        <v>0</v>
      </c>
      <c r="BU12" s="281" t="s">
        <v>704</v>
      </c>
      <c r="BV12" s="283" t="s">
        <v>704</v>
      </c>
      <c r="BW12" s="281" t="s">
        <v>704</v>
      </c>
      <c r="BX12" s="283" t="s">
        <v>704</v>
      </c>
      <c r="BY12" s="280"/>
      <c r="BZ12" s="281" t="n">
        <v>0</v>
      </c>
      <c r="CA12" s="283" t="n">
        <v>0</v>
      </c>
      <c r="CB12" s="281" t="n">
        <v>0</v>
      </c>
      <c r="CC12" s="283" t="n">
        <v>0</v>
      </c>
      <c r="CD12" s="281" t="n">
        <v>0</v>
      </c>
      <c r="CE12" s="283" t="n">
        <v>0</v>
      </c>
      <c r="CF12" s="281" t="s">
        <v>704</v>
      </c>
      <c r="CG12" s="283" t="s">
        <v>704</v>
      </c>
      <c r="CH12" s="281" t="s">
        <v>704</v>
      </c>
      <c r="CI12" s="283" t="s">
        <v>704</v>
      </c>
      <c r="CJ12" s="281" t="n">
        <v>0</v>
      </c>
      <c r="CK12" s="283" t="n">
        <v>0</v>
      </c>
      <c r="CL12" s="281" t="s">
        <v>704</v>
      </c>
      <c r="CM12" s="283" t="s">
        <v>704</v>
      </c>
      <c r="CN12" s="281" t="s">
        <v>704</v>
      </c>
      <c r="CO12" s="283" t="s">
        <v>704</v>
      </c>
      <c r="CP12" s="281" t="s">
        <v>704</v>
      </c>
      <c r="CQ12" s="283" t="s">
        <v>704</v>
      </c>
      <c r="CR12" s="284"/>
      <c r="CS12" s="281" t="n">
        <v>0</v>
      </c>
      <c r="CT12" s="283" t="n">
        <v>0</v>
      </c>
      <c r="CU12" s="281" t="s">
        <v>704</v>
      </c>
      <c r="CV12" s="283" t="s">
        <v>704</v>
      </c>
      <c r="CW12" s="281" t="n">
        <v>12.87</v>
      </c>
      <c r="CX12" s="283" t="n">
        <v>302.022955</v>
      </c>
      <c r="CY12" s="281" t="n">
        <v>17.22</v>
      </c>
      <c r="CZ12" s="283" t="n">
        <v>1071.61386</v>
      </c>
      <c r="DA12" s="284"/>
      <c r="DB12" s="281" t="n">
        <v>6.39</v>
      </c>
      <c r="DC12" s="283" t="n">
        <v>858.317927</v>
      </c>
      <c r="DD12" s="284"/>
      <c r="DE12" s="281" t="s">
        <v>704</v>
      </c>
      <c r="DF12" s="283" t="s">
        <v>704</v>
      </c>
      <c r="DG12" s="281" t="s">
        <v>704</v>
      </c>
      <c r="DH12" s="283" t="s">
        <v>704</v>
      </c>
      <c r="DI12" s="281" t="s">
        <v>704</v>
      </c>
      <c r="DJ12" s="283" t="s">
        <v>704</v>
      </c>
      <c r="DK12" s="282"/>
      <c r="DL12" s="281" t="n">
        <v>5.82</v>
      </c>
      <c r="DM12" s="283" t="n">
        <v>25.394167</v>
      </c>
      <c r="DN12" s="284"/>
      <c r="DO12" s="281" t="s">
        <v>704</v>
      </c>
      <c r="DP12" s="283" t="s">
        <v>704</v>
      </c>
      <c r="DQ12" s="281" t="n">
        <v>0</v>
      </c>
      <c r="DR12" s="283" t="n">
        <v>0</v>
      </c>
      <c r="DS12" s="281" t="s">
        <v>704</v>
      </c>
      <c r="DT12" s="283" t="s">
        <v>704</v>
      </c>
      <c r="DU12" s="281" t="n">
        <v>5.08</v>
      </c>
      <c r="DV12" s="283" t="n">
        <v>160.21894</v>
      </c>
      <c r="DW12" s="284"/>
      <c r="DX12" s="285" t="n">
        <v>26</v>
      </c>
      <c r="DY12" s="286" t="n">
        <v>34.748299</v>
      </c>
      <c r="DZ12" s="285" t="n">
        <v>31</v>
      </c>
      <c r="EA12" s="286" t="n">
        <v>40.053048</v>
      </c>
      <c r="EB12" s="285" t="s">
        <v>704</v>
      </c>
      <c r="EC12" s="286" t="s">
        <v>704</v>
      </c>
      <c r="ED12" s="285" t="s">
        <v>704</v>
      </c>
      <c r="EE12" s="286" t="s">
        <v>704</v>
      </c>
      <c r="EF12" s="285" t="n">
        <v>10</v>
      </c>
      <c r="EG12" s="286" t="n">
        <v>36.687773</v>
      </c>
      <c r="EH12" s="285" t="n">
        <v>9</v>
      </c>
      <c r="EI12" s="286" t="n">
        <v>12.753351</v>
      </c>
      <c r="EJ12" s="285" t="s">
        <v>704</v>
      </c>
      <c r="EK12" s="286" t="s">
        <v>704</v>
      </c>
      <c r="EL12" s="285" t="n">
        <v>5</v>
      </c>
      <c r="EM12" s="286" t="n">
        <v>13.786527</v>
      </c>
      <c r="EN12" s="285" t="n">
        <v>8</v>
      </c>
      <c r="EO12" s="286" t="n">
        <v>12.557291</v>
      </c>
      <c r="EP12" s="285" t="n">
        <v>48</v>
      </c>
      <c r="EQ12" s="286" t="n">
        <v>164.601111</v>
      </c>
    </row>
    <row r="13" s="289" customFormat="true" ht="12.75" hidden="false" customHeight="false" outlineLevel="0" collapsed="false">
      <c r="A13" s="287" t="s">
        <v>845</v>
      </c>
      <c r="B13" s="288" t="n">
        <v>6636</v>
      </c>
      <c r="C13" s="265"/>
      <c r="D13" s="266" t="n">
        <v>1026</v>
      </c>
      <c r="E13" s="267" t="n">
        <v>102</v>
      </c>
      <c r="F13" s="267" t="n">
        <v>121</v>
      </c>
      <c r="G13" s="267" t="n">
        <v>53</v>
      </c>
      <c r="H13" s="267" t="n">
        <v>190</v>
      </c>
      <c r="I13" s="267" t="n">
        <v>189</v>
      </c>
      <c r="J13" s="267" t="n">
        <v>1427</v>
      </c>
      <c r="K13" s="267" t="n">
        <v>852</v>
      </c>
      <c r="L13" s="267" t="n">
        <v>545</v>
      </c>
      <c r="M13" s="268" t="n">
        <v>2131</v>
      </c>
      <c r="N13" s="265"/>
      <c r="O13" s="266" t="n">
        <v>2307</v>
      </c>
      <c r="P13" s="267" t="n">
        <v>1049</v>
      </c>
      <c r="Q13" s="267" t="n">
        <v>776</v>
      </c>
      <c r="R13" s="267" t="n">
        <v>840</v>
      </c>
      <c r="S13" s="268" t="n">
        <v>1664</v>
      </c>
      <c r="T13" s="265"/>
      <c r="U13" s="266" t="n">
        <v>5978.63999999999</v>
      </c>
      <c r="V13" s="268" t="n">
        <v>584372.676609</v>
      </c>
      <c r="W13" s="266" t="n">
        <v>2319.29999999997</v>
      </c>
      <c r="X13" s="268" t="n">
        <v>288444.878933</v>
      </c>
      <c r="Y13" s="266" t="n">
        <v>4855.1999999999</v>
      </c>
      <c r="Z13" s="268" t="n">
        <v>300835.243374</v>
      </c>
      <c r="AA13" s="266" t="n">
        <v>1981.43</v>
      </c>
      <c r="AB13" s="268" t="n">
        <v>149336.25866</v>
      </c>
      <c r="AC13" s="266" t="n">
        <v>1394.98</v>
      </c>
      <c r="AD13" s="268" t="n">
        <v>28342.725073</v>
      </c>
      <c r="AE13" s="266" t="n">
        <v>4829.26000000012</v>
      </c>
      <c r="AF13" s="268" t="n">
        <v>212714.669777</v>
      </c>
      <c r="AG13" s="266" t="n">
        <v>1360.32</v>
      </c>
      <c r="AH13" s="268" t="n">
        <v>149370.17335</v>
      </c>
      <c r="AI13" s="266" t="n">
        <v>1628.70999999999</v>
      </c>
      <c r="AJ13" s="268" t="n">
        <v>13731.33472</v>
      </c>
      <c r="AK13" s="266" t="n">
        <v>1518.05</v>
      </c>
      <c r="AL13" s="268" t="n">
        <v>22093.56304</v>
      </c>
      <c r="AM13" s="266" t="n">
        <v>1541.23999999999</v>
      </c>
      <c r="AN13" s="268" t="n">
        <v>8785.24038600001</v>
      </c>
      <c r="AO13" s="269"/>
      <c r="AP13" s="266" t="n">
        <v>1334.81000000001</v>
      </c>
      <c r="AQ13" s="268" t="n">
        <v>68281.435397</v>
      </c>
      <c r="AR13" s="266" t="n">
        <v>978.779999999986</v>
      </c>
      <c r="AS13" s="268" t="n">
        <v>24614.529565</v>
      </c>
      <c r="AT13" s="266" t="n">
        <v>633.360000000004</v>
      </c>
      <c r="AU13" s="268" t="n">
        <v>12992.965339</v>
      </c>
      <c r="AV13" s="266" t="s">
        <v>704</v>
      </c>
      <c r="AW13" s="268" t="s">
        <v>704</v>
      </c>
      <c r="AX13" s="266" t="s">
        <v>704</v>
      </c>
      <c r="AY13" s="268" t="s">
        <v>704</v>
      </c>
      <c r="AZ13" s="266" t="n">
        <v>1689.27</v>
      </c>
      <c r="BA13" s="268" t="n">
        <v>110219.364569</v>
      </c>
      <c r="BB13" s="265"/>
      <c r="BC13" s="266" t="n">
        <v>96.65</v>
      </c>
      <c r="BD13" s="268" t="n">
        <v>1596.661031</v>
      </c>
      <c r="BE13" s="266" t="s">
        <v>704</v>
      </c>
      <c r="BF13" s="268" t="s">
        <v>704</v>
      </c>
      <c r="BG13" s="266" t="n">
        <v>171.43</v>
      </c>
      <c r="BH13" s="268" t="n">
        <v>3082.617918</v>
      </c>
      <c r="BI13" s="266" t="n">
        <v>22.06</v>
      </c>
      <c r="BJ13" s="268" t="n">
        <v>347.256284</v>
      </c>
      <c r="BK13" s="266" t="n">
        <v>802.639999999998</v>
      </c>
      <c r="BL13" s="268" t="n">
        <v>24548.349612</v>
      </c>
      <c r="BM13" s="266" t="s">
        <v>704</v>
      </c>
      <c r="BN13" s="268" t="s">
        <v>704</v>
      </c>
      <c r="BO13" s="266" t="n">
        <v>121.53</v>
      </c>
      <c r="BP13" s="268" t="n">
        <v>833.104055</v>
      </c>
      <c r="BQ13" s="266" t="n">
        <v>91.05</v>
      </c>
      <c r="BR13" s="268" t="n">
        <v>1001.548833</v>
      </c>
      <c r="BS13" s="266" t="n">
        <v>14.45</v>
      </c>
      <c r="BT13" s="268" t="n">
        <v>242.210038</v>
      </c>
      <c r="BU13" s="266" t="n">
        <v>46.53</v>
      </c>
      <c r="BV13" s="268" t="n">
        <v>709.395028</v>
      </c>
      <c r="BW13" s="266" t="n">
        <v>358.800000000003</v>
      </c>
      <c r="BX13" s="268" t="n">
        <v>5429.236199</v>
      </c>
      <c r="BY13" s="265"/>
      <c r="BZ13" s="266" t="n">
        <v>20.14</v>
      </c>
      <c r="CA13" s="268" t="n">
        <v>448.51985</v>
      </c>
      <c r="CB13" s="266" t="n">
        <v>54.21</v>
      </c>
      <c r="CC13" s="268" t="n">
        <v>314.382986</v>
      </c>
      <c r="CD13" s="266" t="n">
        <v>75.4</v>
      </c>
      <c r="CE13" s="268" t="n">
        <v>762.902835</v>
      </c>
      <c r="CF13" s="266" t="n">
        <v>96.46</v>
      </c>
      <c r="CG13" s="268" t="n">
        <v>19.368025</v>
      </c>
      <c r="CH13" s="266" t="n">
        <v>48.78</v>
      </c>
      <c r="CI13" s="268" t="n">
        <v>11.716319</v>
      </c>
      <c r="CJ13" s="266" t="n">
        <v>21.56</v>
      </c>
      <c r="CK13" s="268" t="n">
        <v>56.091674</v>
      </c>
      <c r="CL13" s="266" t="n">
        <v>56.87</v>
      </c>
      <c r="CM13" s="268" t="n">
        <v>67.807994</v>
      </c>
      <c r="CN13" s="266" t="s">
        <v>704</v>
      </c>
      <c r="CO13" s="268" t="s">
        <v>704</v>
      </c>
      <c r="CP13" s="266" t="s">
        <v>704</v>
      </c>
      <c r="CQ13" s="268" t="s">
        <v>704</v>
      </c>
      <c r="CR13" s="269"/>
      <c r="CS13" s="266" t="n">
        <v>278.419999999999</v>
      </c>
      <c r="CT13" s="268" t="n">
        <v>19215.290125</v>
      </c>
      <c r="CU13" s="266" t="n">
        <v>1772.73999999999</v>
      </c>
      <c r="CV13" s="268" t="n">
        <v>76842.7831259999</v>
      </c>
      <c r="CW13" s="266" t="n">
        <v>1946.11000000002</v>
      </c>
      <c r="CX13" s="268" t="n">
        <v>84834.69029</v>
      </c>
      <c r="CY13" s="266" t="n">
        <v>2526.09000000001</v>
      </c>
      <c r="CZ13" s="268" t="n">
        <v>288898.508651</v>
      </c>
      <c r="DA13" s="269"/>
      <c r="DB13" s="266" t="n">
        <v>248.47</v>
      </c>
      <c r="DC13" s="268" t="n">
        <v>75296.082878</v>
      </c>
      <c r="DD13" s="269"/>
      <c r="DE13" s="266" t="n">
        <v>2566.57000000003</v>
      </c>
      <c r="DF13" s="268" t="n">
        <v>868781.023419002</v>
      </c>
      <c r="DG13" s="266" t="n">
        <v>2425.16</v>
      </c>
      <c r="DH13" s="268" t="n">
        <v>1046157.517455</v>
      </c>
      <c r="DI13" s="266" t="n">
        <v>2805.01000000004</v>
      </c>
      <c r="DJ13" s="268" t="n">
        <v>1975381.237416</v>
      </c>
      <c r="DK13" s="267"/>
      <c r="DL13" s="266" t="n">
        <v>354.050000000001</v>
      </c>
      <c r="DM13" s="268" t="n">
        <v>1986.101677</v>
      </c>
      <c r="DN13" s="269"/>
      <c r="DO13" s="266" t="n">
        <v>1053.10000000001</v>
      </c>
      <c r="DP13" s="268" t="n">
        <v>347225.253312</v>
      </c>
      <c r="DQ13" s="266" t="s">
        <v>704</v>
      </c>
      <c r="DR13" s="268" t="s">
        <v>704</v>
      </c>
      <c r="DS13" s="266" t="n">
        <v>332.979999999999</v>
      </c>
      <c r="DT13" s="268" t="n">
        <v>5936.56294100001</v>
      </c>
      <c r="DU13" s="266" t="n">
        <v>334.569999999999</v>
      </c>
      <c r="DV13" s="268" t="n">
        <v>2487.192892</v>
      </c>
      <c r="DW13" s="269"/>
      <c r="DX13" s="272" t="n">
        <v>2786</v>
      </c>
      <c r="DY13" s="273" t="n">
        <v>4036.46726599999</v>
      </c>
      <c r="DZ13" s="272" t="n">
        <v>2410</v>
      </c>
      <c r="EA13" s="273" t="n">
        <v>3249.354503</v>
      </c>
      <c r="EB13" s="272" t="n">
        <v>148</v>
      </c>
      <c r="EC13" s="273" t="n">
        <v>192.881035</v>
      </c>
      <c r="ED13" s="272" t="n">
        <v>67</v>
      </c>
      <c r="EE13" s="273" t="n">
        <v>77.319395</v>
      </c>
      <c r="EF13" s="272" t="n">
        <v>819</v>
      </c>
      <c r="EG13" s="273" t="n">
        <v>1325.294978</v>
      </c>
      <c r="EH13" s="272" t="n">
        <v>341</v>
      </c>
      <c r="EI13" s="273" t="n">
        <v>448.874788</v>
      </c>
      <c r="EJ13" s="272" t="n">
        <v>87</v>
      </c>
      <c r="EK13" s="273" t="n">
        <v>111.366109</v>
      </c>
      <c r="EL13" s="272" t="n">
        <v>224</v>
      </c>
      <c r="EM13" s="273" t="n">
        <v>294.663357</v>
      </c>
      <c r="EN13" s="272" t="n">
        <v>570</v>
      </c>
      <c r="EO13" s="273" t="n">
        <v>857.571701</v>
      </c>
      <c r="EP13" s="272" t="n">
        <v>4270</v>
      </c>
      <c r="EQ13" s="273" t="n">
        <v>10593.793142</v>
      </c>
    </row>
    <row r="14" s="277" customFormat="true" ht="12.75" hidden="false" customHeight="false" outlineLevel="0" collapsed="false">
      <c r="A14" s="275"/>
      <c r="B14" s="276"/>
      <c r="C14" s="265"/>
      <c r="D14" s="266"/>
      <c r="E14" s="267"/>
      <c r="F14" s="267"/>
      <c r="G14" s="267"/>
      <c r="H14" s="267"/>
      <c r="I14" s="267"/>
      <c r="J14" s="267"/>
      <c r="K14" s="267"/>
      <c r="L14" s="267"/>
      <c r="M14" s="268"/>
      <c r="N14" s="265"/>
      <c r="O14" s="266"/>
      <c r="P14" s="267"/>
      <c r="Q14" s="267"/>
      <c r="R14" s="267"/>
      <c r="S14" s="268"/>
      <c r="T14" s="265"/>
      <c r="U14" s="266"/>
      <c r="V14" s="268"/>
      <c r="W14" s="266"/>
      <c r="X14" s="268"/>
      <c r="Y14" s="266"/>
      <c r="Z14" s="268"/>
      <c r="AA14" s="266"/>
      <c r="AB14" s="268"/>
      <c r="AC14" s="266"/>
      <c r="AD14" s="268"/>
      <c r="AE14" s="266"/>
      <c r="AF14" s="268"/>
      <c r="AG14" s="266"/>
      <c r="AH14" s="268"/>
      <c r="AI14" s="266"/>
      <c r="AJ14" s="268"/>
      <c r="AK14" s="266"/>
      <c r="AL14" s="268"/>
      <c r="AM14" s="266"/>
      <c r="AN14" s="268"/>
      <c r="AO14" s="269"/>
      <c r="AP14" s="266"/>
      <c r="AQ14" s="268"/>
      <c r="AR14" s="266"/>
      <c r="AS14" s="268"/>
      <c r="AT14" s="266"/>
      <c r="AU14" s="268"/>
      <c r="AV14" s="266"/>
      <c r="AW14" s="268"/>
      <c r="AX14" s="266"/>
      <c r="AY14" s="268"/>
      <c r="AZ14" s="266"/>
      <c r="BA14" s="268"/>
      <c r="BB14" s="265"/>
      <c r="BC14" s="266"/>
      <c r="BD14" s="268"/>
      <c r="BE14" s="266"/>
      <c r="BF14" s="268"/>
      <c r="BG14" s="266"/>
      <c r="BH14" s="268"/>
      <c r="BI14" s="266"/>
      <c r="BJ14" s="268"/>
      <c r="BK14" s="266"/>
      <c r="BL14" s="268"/>
      <c r="BM14" s="266"/>
      <c r="BN14" s="268"/>
      <c r="BO14" s="266"/>
      <c r="BP14" s="268"/>
      <c r="BQ14" s="266"/>
      <c r="BR14" s="268"/>
      <c r="BS14" s="266"/>
      <c r="BT14" s="268"/>
      <c r="BU14" s="266"/>
      <c r="BV14" s="268"/>
      <c r="BW14" s="266"/>
      <c r="BX14" s="268"/>
      <c r="BY14" s="265"/>
      <c r="BZ14" s="266"/>
      <c r="CA14" s="268"/>
      <c r="CB14" s="266"/>
      <c r="CC14" s="268"/>
      <c r="CD14" s="266"/>
      <c r="CE14" s="268"/>
      <c r="CF14" s="266"/>
      <c r="CG14" s="268"/>
      <c r="CH14" s="266"/>
      <c r="CI14" s="268"/>
      <c r="CJ14" s="266"/>
      <c r="CK14" s="268"/>
      <c r="CL14" s="266"/>
      <c r="CM14" s="268"/>
      <c r="CN14" s="266"/>
      <c r="CO14" s="268"/>
      <c r="CP14" s="266"/>
      <c r="CQ14" s="268"/>
      <c r="CR14" s="269"/>
      <c r="CS14" s="266"/>
      <c r="CT14" s="268"/>
      <c r="CU14" s="266"/>
      <c r="CV14" s="268"/>
      <c r="CW14" s="266"/>
      <c r="CX14" s="268"/>
      <c r="CY14" s="266"/>
      <c r="CZ14" s="268"/>
      <c r="DA14" s="269"/>
      <c r="DB14" s="266"/>
      <c r="DC14" s="268"/>
      <c r="DD14" s="269"/>
      <c r="DE14" s="266"/>
      <c r="DF14" s="268"/>
      <c r="DG14" s="266"/>
      <c r="DH14" s="268"/>
      <c r="DI14" s="266"/>
      <c r="DJ14" s="268"/>
      <c r="DK14" s="267"/>
      <c r="DL14" s="266"/>
      <c r="DM14" s="268"/>
      <c r="DN14" s="269"/>
      <c r="DO14" s="266"/>
      <c r="DP14" s="268"/>
      <c r="DQ14" s="266"/>
      <c r="DR14" s="268"/>
      <c r="DS14" s="266"/>
      <c r="DT14" s="268"/>
      <c r="DU14" s="266"/>
      <c r="DV14" s="268"/>
      <c r="DW14" s="269"/>
      <c r="DX14" s="272"/>
      <c r="DY14" s="273"/>
      <c r="DZ14" s="272"/>
      <c r="EA14" s="273"/>
      <c r="EB14" s="272"/>
      <c r="EC14" s="273"/>
      <c r="ED14" s="272"/>
      <c r="EE14" s="273"/>
      <c r="EF14" s="272"/>
      <c r="EG14" s="273"/>
      <c r="EH14" s="272"/>
      <c r="EI14" s="273"/>
      <c r="EJ14" s="272"/>
      <c r="EK14" s="273"/>
      <c r="EL14" s="272"/>
      <c r="EM14" s="273"/>
      <c r="EN14" s="272"/>
      <c r="EO14" s="273"/>
      <c r="EP14" s="272"/>
      <c r="EQ14" s="273"/>
    </row>
    <row r="15" s="242" customFormat="true" ht="12.75" hidden="false" customHeight="false" outlineLevel="0" collapsed="false">
      <c r="A15" s="278" t="s">
        <v>711</v>
      </c>
      <c r="B15" s="279" t="n">
        <v>2572</v>
      </c>
      <c r="C15" s="280"/>
      <c r="D15" s="281" t="n">
        <v>60</v>
      </c>
      <c r="E15" s="282" t="n">
        <v>16</v>
      </c>
      <c r="F15" s="282" t="n">
        <v>40</v>
      </c>
      <c r="G15" s="282" t="n">
        <v>15</v>
      </c>
      <c r="H15" s="282" t="n">
        <v>60</v>
      </c>
      <c r="I15" s="282" t="n">
        <v>432</v>
      </c>
      <c r="J15" s="282" t="n">
        <v>422</v>
      </c>
      <c r="K15" s="282" t="n">
        <v>544</v>
      </c>
      <c r="L15" s="282" t="n">
        <v>113</v>
      </c>
      <c r="M15" s="283" t="n">
        <v>870</v>
      </c>
      <c r="N15" s="280"/>
      <c r="O15" s="281" t="n">
        <v>979</v>
      </c>
      <c r="P15" s="282" t="n">
        <v>358</v>
      </c>
      <c r="Q15" s="282" t="n">
        <v>370</v>
      </c>
      <c r="R15" s="282" t="n">
        <v>444</v>
      </c>
      <c r="S15" s="283" t="n">
        <v>421</v>
      </c>
      <c r="T15" s="280"/>
      <c r="U15" s="281" t="n">
        <v>2210.55999999996</v>
      </c>
      <c r="V15" s="283" t="n">
        <v>139006.72978</v>
      </c>
      <c r="W15" s="281" t="n">
        <v>641.440000000001</v>
      </c>
      <c r="X15" s="283" t="n">
        <v>39255.873203</v>
      </c>
      <c r="Y15" s="281" t="n">
        <v>2227.62000000001</v>
      </c>
      <c r="Z15" s="283" t="n">
        <v>101233.414169</v>
      </c>
      <c r="AA15" s="281" t="n">
        <v>576.760000000003</v>
      </c>
      <c r="AB15" s="283" t="n">
        <v>11511.754011</v>
      </c>
      <c r="AC15" s="281" t="n">
        <v>649.249999999998</v>
      </c>
      <c r="AD15" s="283" t="n">
        <v>14255.203384</v>
      </c>
      <c r="AE15" s="281" t="n">
        <v>1907.58999999996</v>
      </c>
      <c r="AF15" s="283" t="n">
        <v>77786.5443749999</v>
      </c>
      <c r="AG15" s="281" t="n">
        <v>412.38</v>
      </c>
      <c r="AH15" s="283" t="n">
        <v>31061.944315</v>
      </c>
      <c r="AI15" s="281" t="n">
        <v>492.350000000002</v>
      </c>
      <c r="AJ15" s="283" t="n">
        <v>2400.969313</v>
      </c>
      <c r="AK15" s="281" t="n">
        <v>197.47</v>
      </c>
      <c r="AL15" s="283" t="n">
        <v>957.492894000001</v>
      </c>
      <c r="AM15" s="281" t="n">
        <v>381.010000000002</v>
      </c>
      <c r="AN15" s="283" t="n">
        <v>1034.492368</v>
      </c>
      <c r="AO15" s="284"/>
      <c r="AP15" s="281" t="n">
        <v>154.33</v>
      </c>
      <c r="AQ15" s="283" t="n">
        <v>2147.18057</v>
      </c>
      <c r="AR15" s="281" t="n">
        <v>159.98</v>
      </c>
      <c r="AS15" s="283" t="n">
        <v>1806.534001</v>
      </c>
      <c r="AT15" s="281" t="n">
        <v>388.390000000001</v>
      </c>
      <c r="AU15" s="283" t="n">
        <v>5083.042024</v>
      </c>
      <c r="AV15" s="281" t="n">
        <v>25.64</v>
      </c>
      <c r="AW15" s="283" t="n">
        <v>220.78113</v>
      </c>
      <c r="AX15" s="281" t="n">
        <v>36.01</v>
      </c>
      <c r="AY15" s="283" t="n">
        <v>409.857093</v>
      </c>
      <c r="AZ15" s="281" t="n">
        <v>465.69</v>
      </c>
      <c r="BA15" s="283" t="n">
        <v>9667.394818</v>
      </c>
      <c r="BB15" s="280"/>
      <c r="BC15" s="281" t="n">
        <v>56.47</v>
      </c>
      <c r="BD15" s="283" t="n">
        <v>273.591513</v>
      </c>
      <c r="BE15" s="281" t="s">
        <v>704</v>
      </c>
      <c r="BF15" s="283" t="s">
        <v>704</v>
      </c>
      <c r="BG15" s="281" t="s">
        <v>704</v>
      </c>
      <c r="BH15" s="283" t="s">
        <v>704</v>
      </c>
      <c r="BI15" s="281" t="n">
        <v>8.29</v>
      </c>
      <c r="BJ15" s="283" t="n">
        <v>60.378487</v>
      </c>
      <c r="BK15" s="281" t="n">
        <v>11.82</v>
      </c>
      <c r="BL15" s="283" t="n">
        <v>132.025518</v>
      </c>
      <c r="BM15" s="281" t="s">
        <v>704</v>
      </c>
      <c r="BN15" s="283" t="s">
        <v>704</v>
      </c>
      <c r="BO15" s="281" t="n">
        <v>37.31</v>
      </c>
      <c r="BP15" s="283" t="n">
        <v>97.184105</v>
      </c>
      <c r="BQ15" s="281" t="s">
        <v>704</v>
      </c>
      <c r="BR15" s="283" t="s">
        <v>704</v>
      </c>
      <c r="BS15" s="281" t="n">
        <v>22.59</v>
      </c>
      <c r="BT15" s="283" t="n">
        <v>288.703457</v>
      </c>
      <c r="BU15" s="281" t="n">
        <v>16.52</v>
      </c>
      <c r="BV15" s="283" t="n">
        <v>137.581496</v>
      </c>
      <c r="BW15" s="281" t="n">
        <v>80.9400000000001</v>
      </c>
      <c r="BX15" s="283" t="n">
        <v>360.245708</v>
      </c>
      <c r="BY15" s="280"/>
      <c r="BZ15" s="281" t="s">
        <v>704</v>
      </c>
      <c r="CA15" s="283" t="s">
        <v>704</v>
      </c>
      <c r="CB15" s="281" t="s">
        <v>704</v>
      </c>
      <c r="CC15" s="283" t="s">
        <v>704</v>
      </c>
      <c r="CD15" s="281" t="n">
        <v>29.1</v>
      </c>
      <c r="CE15" s="283" t="n">
        <v>64.395662</v>
      </c>
      <c r="CF15" s="281" t="s">
        <v>704</v>
      </c>
      <c r="CG15" s="283" t="s">
        <v>704</v>
      </c>
      <c r="CH15" s="281" t="s">
        <v>704</v>
      </c>
      <c r="CI15" s="283" t="s">
        <v>704</v>
      </c>
      <c r="CJ15" s="281" t="s">
        <v>704</v>
      </c>
      <c r="CK15" s="283" t="s">
        <v>704</v>
      </c>
      <c r="CL15" s="281" t="n">
        <v>24.9</v>
      </c>
      <c r="CM15" s="283" t="n">
        <v>9.607309</v>
      </c>
      <c r="CN15" s="281" t="n">
        <v>9.28</v>
      </c>
      <c r="CO15" s="283" t="n">
        <v>11.933149</v>
      </c>
      <c r="CP15" s="281" t="s">
        <v>704</v>
      </c>
      <c r="CQ15" s="283" t="s">
        <v>704</v>
      </c>
      <c r="CR15" s="284"/>
      <c r="CS15" s="281" t="n">
        <v>450.86</v>
      </c>
      <c r="CT15" s="283" t="n">
        <v>36830.969487</v>
      </c>
      <c r="CU15" s="281" t="n">
        <v>738.800000000001</v>
      </c>
      <c r="CV15" s="283" t="n">
        <v>21187.643944</v>
      </c>
      <c r="CW15" s="281" t="n">
        <v>998.450000000004</v>
      </c>
      <c r="CX15" s="283" t="n">
        <v>37924.44076</v>
      </c>
      <c r="CY15" s="281" t="n">
        <v>1208.23000000001</v>
      </c>
      <c r="CZ15" s="283" t="n">
        <v>153371.810963</v>
      </c>
      <c r="DA15" s="284"/>
      <c r="DB15" s="281" t="n">
        <v>70.65</v>
      </c>
      <c r="DC15" s="283" t="n">
        <v>5735.528163</v>
      </c>
      <c r="DD15" s="284"/>
      <c r="DE15" s="281" t="n">
        <v>999.590000000002</v>
      </c>
      <c r="DF15" s="283" t="n">
        <v>249955.656451</v>
      </c>
      <c r="DG15" s="281" t="n">
        <v>956.379999999999</v>
      </c>
      <c r="DH15" s="283" t="n">
        <v>262251.411325</v>
      </c>
      <c r="DI15" s="281" t="n">
        <v>1080.86</v>
      </c>
      <c r="DJ15" s="283" t="n">
        <v>538031.470535</v>
      </c>
      <c r="DK15" s="282"/>
      <c r="DL15" s="281" t="n">
        <v>84.24</v>
      </c>
      <c r="DM15" s="283" t="n">
        <v>796.733461</v>
      </c>
      <c r="DN15" s="284"/>
      <c r="DO15" s="281" t="s">
        <v>704</v>
      </c>
      <c r="DP15" s="283" t="s">
        <v>704</v>
      </c>
      <c r="DQ15" s="281" t="n">
        <v>12.45</v>
      </c>
      <c r="DR15" s="283" t="n">
        <v>600389.294345</v>
      </c>
      <c r="DS15" s="281" t="n">
        <v>129.5</v>
      </c>
      <c r="DT15" s="283" t="n">
        <v>1582.556985</v>
      </c>
      <c r="DU15" s="281" t="n">
        <v>108.78</v>
      </c>
      <c r="DV15" s="283" t="n">
        <v>722.130188</v>
      </c>
      <c r="DW15" s="284"/>
      <c r="DX15" s="285" t="n">
        <v>1126</v>
      </c>
      <c r="DY15" s="286" t="n">
        <v>1807.752752</v>
      </c>
      <c r="DZ15" s="285" t="n">
        <v>841</v>
      </c>
      <c r="EA15" s="286" t="n">
        <v>1148.87911</v>
      </c>
      <c r="EB15" s="285" t="n">
        <v>25</v>
      </c>
      <c r="EC15" s="286" t="n">
        <v>43.268021</v>
      </c>
      <c r="ED15" s="285" t="n">
        <v>5</v>
      </c>
      <c r="EE15" s="286" t="n">
        <v>6.853978</v>
      </c>
      <c r="EF15" s="285" t="n">
        <v>259</v>
      </c>
      <c r="EG15" s="286" t="n">
        <v>345.799249</v>
      </c>
      <c r="EH15" s="285" t="n">
        <v>136</v>
      </c>
      <c r="EI15" s="286" t="n">
        <v>169.585572</v>
      </c>
      <c r="EJ15" s="285" t="n">
        <v>29</v>
      </c>
      <c r="EK15" s="286" t="n">
        <v>46.005291</v>
      </c>
      <c r="EL15" s="285" t="n">
        <v>70</v>
      </c>
      <c r="EM15" s="286" t="n">
        <v>108.214931</v>
      </c>
      <c r="EN15" s="285" t="n">
        <v>191</v>
      </c>
      <c r="EO15" s="286" t="n">
        <v>335.538488</v>
      </c>
      <c r="EP15" s="285" t="n">
        <v>1583</v>
      </c>
      <c r="EQ15" s="286" t="n">
        <v>4011.89737500001</v>
      </c>
    </row>
    <row r="16" s="242" customFormat="true" ht="12.75" hidden="false" customHeight="false" outlineLevel="0" collapsed="false">
      <c r="A16" s="278" t="s">
        <v>712</v>
      </c>
      <c r="B16" s="279" t="n">
        <v>5419</v>
      </c>
      <c r="C16" s="280"/>
      <c r="D16" s="281" t="n">
        <v>88</v>
      </c>
      <c r="E16" s="282" t="n">
        <v>18</v>
      </c>
      <c r="F16" s="282" t="n">
        <v>88</v>
      </c>
      <c r="G16" s="282" t="n">
        <v>25</v>
      </c>
      <c r="H16" s="282" t="n">
        <v>118</v>
      </c>
      <c r="I16" s="282" t="n">
        <v>749</v>
      </c>
      <c r="J16" s="282" t="n">
        <v>1434</v>
      </c>
      <c r="K16" s="282" t="n">
        <v>777</v>
      </c>
      <c r="L16" s="282" t="n">
        <v>202</v>
      </c>
      <c r="M16" s="283" t="n">
        <v>1920</v>
      </c>
      <c r="N16" s="280"/>
      <c r="O16" s="281" t="n">
        <v>1998</v>
      </c>
      <c r="P16" s="282" t="n">
        <v>812</v>
      </c>
      <c r="Q16" s="282" t="n">
        <v>726</v>
      </c>
      <c r="R16" s="282" t="n">
        <v>880</v>
      </c>
      <c r="S16" s="283" t="n">
        <v>1003</v>
      </c>
      <c r="T16" s="280"/>
      <c r="U16" s="281" t="n">
        <v>4639.33999999994</v>
      </c>
      <c r="V16" s="283" t="n">
        <v>323667.735974</v>
      </c>
      <c r="W16" s="281" t="n">
        <v>1708.71999999998</v>
      </c>
      <c r="X16" s="283" t="n">
        <v>125419.636812</v>
      </c>
      <c r="Y16" s="281" t="n">
        <v>4588.49999999996</v>
      </c>
      <c r="Z16" s="283" t="n">
        <v>199929.674506</v>
      </c>
      <c r="AA16" s="281" t="n">
        <v>879.030000000002</v>
      </c>
      <c r="AB16" s="283" t="n">
        <v>20687.673726</v>
      </c>
      <c r="AC16" s="281" t="n">
        <v>1087.28</v>
      </c>
      <c r="AD16" s="283" t="n">
        <v>26491.581106</v>
      </c>
      <c r="AE16" s="281" t="n">
        <v>3948.80000000003</v>
      </c>
      <c r="AF16" s="283" t="n">
        <v>178745.014432</v>
      </c>
      <c r="AG16" s="281" t="n">
        <v>1098.99</v>
      </c>
      <c r="AH16" s="283" t="n">
        <v>85633.746166</v>
      </c>
      <c r="AI16" s="281" t="n">
        <v>1172.63999999999</v>
      </c>
      <c r="AJ16" s="283" t="n">
        <v>7531.62724300001</v>
      </c>
      <c r="AK16" s="281" t="n">
        <v>326.86</v>
      </c>
      <c r="AL16" s="283" t="n">
        <v>1960.485377</v>
      </c>
      <c r="AM16" s="281" t="n">
        <v>811.1</v>
      </c>
      <c r="AN16" s="283" t="n">
        <v>2619.963417</v>
      </c>
      <c r="AO16" s="284"/>
      <c r="AP16" s="281" t="n">
        <v>241.58</v>
      </c>
      <c r="AQ16" s="283" t="n">
        <v>3707.996852</v>
      </c>
      <c r="AR16" s="281" t="n">
        <v>270.63</v>
      </c>
      <c r="AS16" s="283" t="n">
        <v>4096.304606</v>
      </c>
      <c r="AT16" s="281" t="n">
        <v>521.590000000002</v>
      </c>
      <c r="AU16" s="283" t="n">
        <v>8072.854076</v>
      </c>
      <c r="AV16" s="281" t="n">
        <v>24.25</v>
      </c>
      <c r="AW16" s="283" t="n">
        <v>235.044432</v>
      </c>
      <c r="AX16" s="281" t="n">
        <v>40.51</v>
      </c>
      <c r="AY16" s="283" t="n">
        <v>486.019428</v>
      </c>
      <c r="AZ16" s="281" t="n">
        <v>670.150000000001</v>
      </c>
      <c r="BA16" s="283" t="n">
        <v>16598.219394</v>
      </c>
      <c r="BB16" s="280"/>
      <c r="BC16" s="281" t="n">
        <v>47.46</v>
      </c>
      <c r="BD16" s="283" t="n">
        <v>302.007643</v>
      </c>
      <c r="BE16" s="281" t="s">
        <v>704</v>
      </c>
      <c r="BF16" s="283" t="s">
        <v>704</v>
      </c>
      <c r="BG16" s="281" t="s">
        <v>704</v>
      </c>
      <c r="BH16" s="283" t="s">
        <v>704</v>
      </c>
      <c r="BI16" s="281" t="s">
        <v>704</v>
      </c>
      <c r="BJ16" s="283" t="s">
        <v>704</v>
      </c>
      <c r="BK16" s="281" t="n">
        <v>13.98</v>
      </c>
      <c r="BL16" s="283" t="n">
        <v>338.695734</v>
      </c>
      <c r="BM16" s="281" t="s">
        <v>704</v>
      </c>
      <c r="BN16" s="283" t="s">
        <v>704</v>
      </c>
      <c r="BO16" s="281" t="n">
        <v>93.29</v>
      </c>
      <c r="BP16" s="283" t="n">
        <v>517.27883</v>
      </c>
      <c r="BQ16" s="281" t="n">
        <v>74.92</v>
      </c>
      <c r="BR16" s="283" t="n">
        <v>592.993007</v>
      </c>
      <c r="BS16" s="281" t="n">
        <v>59.9</v>
      </c>
      <c r="BT16" s="283" t="n">
        <v>1106.202819</v>
      </c>
      <c r="BU16" s="281" t="n">
        <v>25.95</v>
      </c>
      <c r="BV16" s="283" t="n">
        <v>199.964782</v>
      </c>
      <c r="BW16" s="281" t="n">
        <v>111.7</v>
      </c>
      <c r="BX16" s="283" t="n">
        <v>686.190991</v>
      </c>
      <c r="BY16" s="280"/>
      <c r="BZ16" s="281" t="n">
        <v>2.79</v>
      </c>
      <c r="CA16" s="283" t="n">
        <v>3.371539</v>
      </c>
      <c r="CB16" s="281" t="n">
        <v>23.46</v>
      </c>
      <c r="CC16" s="283" t="n">
        <v>18.933026</v>
      </c>
      <c r="CD16" s="281" t="n">
        <v>23</v>
      </c>
      <c r="CE16" s="283" t="n">
        <v>22.304564</v>
      </c>
      <c r="CF16" s="281" t="s">
        <v>704</v>
      </c>
      <c r="CG16" s="283" t="s">
        <v>704</v>
      </c>
      <c r="CH16" s="281" t="n">
        <v>55.02</v>
      </c>
      <c r="CI16" s="283" t="n">
        <v>30.222621</v>
      </c>
      <c r="CJ16" s="281" t="n">
        <v>15.78</v>
      </c>
      <c r="CK16" s="283" t="n">
        <v>26.678049</v>
      </c>
      <c r="CL16" s="281" t="n">
        <v>61.55</v>
      </c>
      <c r="CM16" s="283" t="n">
        <v>56.90067</v>
      </c>
      <c r="CN16" s="281" t="n">
        <v>32.87</v>
      </c>
      <c r="CO16" s="283" t="n">
        <v>52.295153</v>
      </c>
      <c r="CP16" s="281" t="s">
        <v>704</v>
      </c>
      <c r="CQ16" s="283" t="s">
        <v>704</v>
      </c>
      <c r="CR16" s="284"/>
      <c r="CS16" s="281" t="n">
        <v>835.310000000005</v>
      </c>
      <c r="CT16" s="283" t="n">
        <v>70319.61328</v>
      </c>
      <c r="CU16" s="281" t="n">
        <v>1350.07</v>
      </c>
      <c r="CV16" s="283" t="n">
        <v>40010.151279</v>
      </c>
      <c r="CW16" s="281" t="n">
        <v>1936.69000000001</v>
      </c>
      <c r="CX16" s="283" t="n">
        <v>74968.230254</v>
      </c>
      <c r="CY16" s="281" t="n">
        <v>2376.61000000002</v>
      </c>
      <c r="CZ16" s="283" t="n">
        <v>290904.556116</v>
      </c>
      <c r="DA16" s="284"/>
      <c r="DB16" s="281" t="n">
        <v>127.1</v>
      </c>
      <c r="DC16" s="283" t="n">
        <v>72755.763116</v>
      </c>
      <c r="DD16" s="284"/>
      <c r="DE16" s="281" t="n">
        <v>2385.73000000003</v>
      </c>
      <c r="DF16" s="283" t="n">
        <v>692440.908824999</v>
      </c>
      <c r="DG16" s="281" t="n">
        <v>2279.12</v>
      </c>
      <c r="DH16" s="283" t="n">
        <v>772313.115788001</v>
      </c>
      <c r="DI16" s="281" t="n">
        <v>2572.70000000002</v>
      </c>
      <c r="DJ16" s="283" t="n">
        <v>1511508.096605</v>
      </c>
      <c r="DK16" s="282"/>
      <c r="DL16" s="281" t="n">
        <v>186.3</v>
      </c>
      <c r="DM16" s="283" t="n">
        <v>990.558644</v>
      </c>
      <c r="DN16" s="284"/>
      <c r="DO16" s="281" t="n">
        <v>730.430000000003</v>
      </c>
      <c r="DP16" s="283" t="n">
        <v>259775.957426</v>
      </c>
      <c r="DQ16" s="281" t="n">
        <v>22.84</v>
      </c>
      <c r="DR16" s="283" t="n">
        <v>1694963.169888</v>
      </c>
      <c r="DS16" s="281" t="n">
        <v>229.179999999999</v>
      </c>
      <c r="DT16" s="283" t="n">
        <v>4383.349215</v>
      </c>
      <c r="DU16" s="281" t="n">
        <v>196.72</v>
      </c>
      <c r="DV16" s="283" t="n">
        <v>1105.164274</v>
      </c>
      <c r="DW16" s="284"/>
      <c r="DX16" s="285" t="n">
        <v>2277</v>
      </c>
      <c r="DY16" s="286" t="n">
        <v>3580.257355</v>
      </c>
      <c r="DZ16" s="285" t="n">
        <v>1882</v>
      </c>
      <c r="EA16" s="286" t="n">
        <v>2535.56654700001</v>
      </c>
      <c r="EB16" s="285" t="n">
        <v>67</v>
      </c>
      <c r="EC16" s="286" t="n">
        <v>83.201963</v>
      </c>
      <c r="ED16" s="285" t="n">
        <v>37</v>
      </c>
      <c r="EE16" s="286" t="n">
        <v>42.60981</v>
      </c>
      <c r="EF16" s="285" t="n">
        <v>507</v>
      </c>
      <c r="EG16" s="286" t="n">
        <v>689.888718999999</v>
      </c>
      <c r="EH16" s="285" t="n">
        <v>326</v>
      </c>
      <c r="EI16" s="286" t="n">
        <v>424.19189</v>
      </c>
      <c r="EJ16" s="285" t="n">
        <v>50</v>
      </c>
      <c r="EK16" s="286" t="n">
        <v>55.102605</v>
      </c>
      <c r="EL16" s="285" t="n">
        <v>142</v>
      </c>
      <c r="EM16" s="286" t="n">
        <v>175.743186</v>
      </c>
      <c r="EN16" s="285" t="n">
        <v>409</v>
      </c>
      <c r="EO16" s="286" t="n">
        <v>572.292072</v>
      </c>
      <c r="EP16" s="285" t="n">
        <v>3346</v>
      </c>
      <c r="EQ16" s="286" t="n">
        <v>8158.85412999998</v>
      </c>
    </row>
    <row r="17" s="242" customFormat="true" ht="12.75" hidden="false" customHeight="false" outlineLevel="0" collapsed="false">
      <c r="A17" s="278" t="s">
        <v>713</v>
      </c>
      <c r="B17" s="279" t="n">
        <v>285</v>
      </c>
      <c r="C17" s="280"/>
      <c r="D17" s="281" t="n">
        <v>44</v>
      </c>
      <c r="E17" s="282" t="n">
        <v>36</v>
      </c>
      <c r="F17" s="282" t="n">
        <v>19</v>
      </c>
      <c r="G17" s="282" t="s">
        <v>704</v>
      </c>
      <c r="H17" s="282" t="n">
        <v>8</v>
      </c>
      <c r="I17" s="282" t="s">
        <v>704</v>
      </c>
      <c r="J17" s="282" t="n">
        <v>0</v>
      </c>
      <c r="K17" s="282" t="n">
        <v>33</v>
      </c>
      <c r="L17" s="282" t="n">
        <v>17</v>
      </c>
      <c r="M17" s="283" t="n">
        <v>109</v>
      </c>
      <c r="N17" s="280"/>
      <c r="O17" s="281" t="n">
        <v>118</v>
      </c>
      <c r="P17" s="282" t="n">
        <v>50</v>
      </c>
      <c r="Q17" s="282" t="n">
        <v>54</v>
      </c>
      <c r="R17" s="282" t="n">
        <v>35</v>
      </c>
      <c r="S17" s="283" t="n">
        <v>28</v>
      </c>
      <c r="T17" s="280"/>
      <c r="U17" s="281" t="n">
        <v>264.240000000001</v>
      </c>
      <c r="V17" s="283" t="n">
        <v>10488.111112</v>
      </c>
      <c r="W17" s="281" t="n">
        <v>83.24</v>
      </c>
      <c r="X17" s="283" t="n">
        <v>3286.875371</v>
      </c>
      <c r="Y17" s="281" t="n">
        <v>251.850000000001</v>
      </c>
      <c r="Z17" s="283" t="n">
        <v>7372.829224</v>
      </c>
      <c r="AA17" s="281" t="n">
        <v>120.9</v>
      </c>
      <c r="AB17" s="283" t="n">
        <v>5811.958716</v>
      </c>
      <c r="AC17" s="281" t="n">
        <v>64.97</v>
      </c>
      <c r="AD17" s="283" t="n">
        <v>1361.474041</v>
      </c>
      <c r="AE17" s="281" t="n">
        <v>160.58</v>
      </c>
      <c r="AF17" s="283" t="n">
        <v>2103.044537</v>
      </c>
      <c r="AG17" s="281" t="n">
        <v>23.29</v>
      </c>
      <c r="AH17" s="283" t="n">
        <v>96.250571</v>
      </c>
      <c r="AI17" s="281" t="n">
        <v>48.01</v>
      </c>
      <c r="AJ17" s="283" t="n">
        <v>149.39705</v>
      </c>
      <c r="AK17" s="281" t="n">
        <v>81.17</v>
      </c>
      <c r="AL17" s="283" t="n">
        <v>724.898963</v>
      </c>
      <c r="AM17" s="281" t="n">
        <v>74.61</v>
      </c>
      <c r="AN17" s="283" t="n">
        <v>241.087248</v>
      </c>
      <c r="AO17" s="284"/>
      <c r="AP17" s="281" t="n">
        <v>55.78</v>
      </c>
      <c r="AQ17" s="283" t="n">
        <v>2079.648778</v>
      </c>
      <c r="AR17" s="281" t="n">
        <v>42.74</v>
      </c>
      <c r="AS17" s="283" t="n">
        <v>954.849707</v>
      </c>
      <c r="AT17" s="281" t="n">
        <v>41.16</v>
      </c>
      <c r="AU17" s="283" t="n">
        <v>759.690412</v>
      </c>
      <c r="AV17" s="281" t="s">
        <v>704</v>
      </c>
      <c r="AW17" s="283" t="s">
        <v>704</v>
      </c>
      <c r="AX17" s="281" t="s">
        <v>704</v>
      </c>
      <c r="AY17" s="283" t="s">
        <v>704</v>
      </c>
      <c r="AZ17" s="281" t="n">
        <v>88.9800000000001</v>
      </c>
      <c r="BA17" s="283" t="n">
        <v>4118.529495</v>
      </c>
      <c r="BB17" s="280"/>
      <c r="BC17" s="281" t="n">
        <v>34.53</v>
      </c>
      <c r="BD17" s="283" t="n">
        <v>508.339428</v>
      </c>
      <c r="BE17" s="281" t="n">
        <v>2.73</v>
      </c>
      <c r="BF17" s="283" t="n">
        <v>51.076066</v>
      </c>
      <c r="BG17" s="281" t="n">
        <v>10.69</v>
      </c>
      <c r="BH17" s="283" t="n">
        <v>175.012152</v>
      </c>
      <c r="BI17" s="281" t="s">
        <v>704</v>
      </c>
      <c r="BJ17" s="283" t="s">
        <v>704</v>
      </c>
      <c r="BK17" s="281" t="n">
        <v>21.08</v>
      </c>
      <c r="BL17" s="283" t="n">
        <v>504.298891</v>
      </c>
      <c r="BM17" s="281" t="s">
        <v>704</v>
      </c>
      <c r="BN17" s="283" t="s">
        <v>704</v>
      </c>
      <c r="BO17" s="281" t="n">
        <v>3</v>
      </c>
      <c r="BP17" s="283" t="n">
        <v>27.68096</v>
      </c>
      <c r="BQ17" s="281" t="s">
        <v>704</v>
      </c>
      <c r="BR17" s="283" t="s">
        <v>704</v>
      </c>
      <c r="BS17" s="281" t="n">
        <v>5.97</v>
      </c>
      <c r="BT17" s="283" t="n">
        <v>67.270352</v>
      </c>
      <c r="BU17" s="281" t="s">
        <v>704</v>
      </c>
      <c r="BV17" s="283" t="s">
        <v>704</v>
      </c>
      <c r="BW17" s="281" t="n">
        <v>17.37</v>
      </c>
      <c r="BX17" s="283" t="n">
        <v>160.642502</v>
      </c>
      <c r="BY17" s="280"/>
      <c r="BZ17" s="281" t="n">
        <v>0</v>
      </c>
      <c r="CA17" s="283" t="n">
        <v>0</v>
      </c>
      <c r="CB17" s="281" t="n">
        <v>16.15</v>
      </c>
      <c r="CC17" s="283" t="n">
        <v>137.959194</v>
      </c>
      <c r="CD17" s="281" t="n">
        <v>17.6</v>
      </c>
      <c r="CE17" s="283" t="n">
        <v>137.959194</v>
      </c>
      <c r="CF17" s="281" t="s">
        <v>704</v>
      </c>
      <c r="CG17" s="283" t="s">
        <v>704</v>
      </c>
      <c r="CH17" s="281" t="s">
        <v>704</v>
      </c>
      <c r="CI17" s="283" t="s">
        <v>704</v>
      </c>
      <c r="CJ17" s="281" t="s">
        <v>704</v>
      </c>
      <c r="CK17" s="283" t="s">
        <v>704</v>
      </c>
      <c r="CL17" s="281" t="n">
        <v>8.03</v>
      </c>
      <c r="CM17" s="283" t="n">
        <v>14.798506</v>
      </c>
      <c r="CN17" s="281" t="s">
        <v>704</v>
      </c>
      <c r="CO17" s="283" t="s">
        <v>704</v>
      </c>
      <c r="CP17" s="281" t="n">
        <v>0</v>
      </c>
      <c r="CQ17" s="283" t="n">
        <v>0</v>
      </c>
      <c r="CR17" s="284"/>
      <c r="CS17" s="281" t="s">
        <v>704</v>
      </c>
      <c r="CT17" s="283" t="s">
        <v>704</v>
      </c>
      <c r="CU17" s="281" t="s">
        <v>704</v>
      </c>
      <c r="CV17" s="283" t="s">
        <v>704</v>
      </c>
      <c r="CW17" s="281" t="n">
        <v>36.97</v>
      </c>
      <c r="CX17" s="283" t="n">
        <v>1398.298631</v>
      </c>
      <c r="CY17" s="281" t="n">
        <v>51.35</v>
      </c>
      <c r="CZ17" s="283" t="n">
        <v>5523.79796</v>
      </c>
      <c r="DA17" s="284"/>
      <c r="DB17" s="281" t="n">
        <v>17.42</v>
      </c>
      <c r="DC17" s="283" t="n">
        <v>4481.838923</v>
      </c>
      <c r="DD17" s="284"/>
      <c r="DE17" s="281" t="n">
        <v>31.75</v>
      </c>
      <c r="DF17" s="283" t="n">
        <v>1959.584053</v>
      </c>
      <c r="DG17" s="281" t="n">
        <v>29.47</v>
      </c>
      <c r="DH17" s="283" t="n">
        <v>2419.263171</v>
      </c>
      <c r="DI17" s="281" t="n">
        <v>43.45</v>
      </c>
      <c r="DJ17" s="283" t="n">
        <v>4505.779126</v>
      </c>
      <c r="DK17" s="282"/>
      <c r="DL17" s="281" t="n">
        <v>15.62</v>
      </c>
      <c r="DM17" s="283" t="n">
        <v>52.260204</v>
      </c>
      <c r="DN17" s="284"/>
      <c r="DO17" s="281" t="s">
        <v>704</v>
      </c>
      <c r="DP17" s="283" t="s">
        <v>704</v>
      </c>
      <c r="DQ17" s="281" t="s">
        <v>704</v>
      </c>
      <c r="DR17" s="283" t="s">
        <v>704</v>
      </c>
      <c r="DS17" s="281" t="n">
        <v>11.64</v>
      </c>
      <c r="DT17" s="283" t="n">
        <v>68.041328</v>
      </c>
      <c r="DU17" s="281" t="n">
        <v>12.49</v>
      </c>
      <c r="DV17" s="283" t="n">
        <v>43.335906</v>
      </c>
      <c r="DW17" s="284"/>
      <c r="DX17" s="285" t="n">
        <v>120</v>
      </c>
      <c r="DY17" s="286" t="n">
        <v>188.363093</v>
      </c>
      <c r="DZ17" s="285" t="n">
        <v>67</v>
      </c>
      <c r="EA17" s="286" t="n">
        <v>90.190583</v>
      </c>
      <c r="EB17" s="285" t="n">
        <v>13</v>
      </c>
      <c r="EC17" s="286" t="n">
        <v>31.980793</v>
      </c>
      <c r="ED17" s="285" t="s">
        <v>704</v>
      </c>
      <c r="EE17" s="286" t="s">
        <v>704</v>
      </c>
      <c r="EF17" s="285" t="n">
        <v>40</v>
      </c>
      <c r="EG17" s="286" t="n">
        <v>90.152491</v>
      </c>
      <c r="EH17" s="285" t="n">
        <v>12</v>
      </c>
      <c r="EI17" s="286" t="n">
        <v>18.651509</v>
      </c>
      <c r="EJ17" s="285" t="s">
        <v>704</v>
      </c>
      <c r="EK17" s="286" t="s">
        <v>704</v>
      </c>
      <c r="EL17" s="285" t="n">
        <v>5</v>
      </c>
      <c r="EM17" s="286" t="n">
        <v>38.881602</v>
      </c>
      <c r="EN17" s="285" t="n">
        <v>31</v>
      </c>
      <c r="EO17" s="286" t="n">
        <v>114.16128</v>
      </c>
      <c r="EP17" s="285" t="n">
        <v>160</v>
      </c>
      <c r="EQ17" s="286" t="n">
        <v>602.176891</v>
      </c>
    </row>
    <row r="18" s="242" customFormat="true" ht="12.75" hidden="false" customHeight="false" outlineLevel="0" collapsed="false">
      <c r="A18" s="278" t="s">
        <v>714</v>
      </c>
      <c r="B18" s="279" t="n">
        <v>5265</v>
      </c>
      <c r="C18" s="280"/>
      <c r="D18" s="281" t="n">
        <v>212</v>
      </c>
      <c r="E18" s="282" t="n">
        <v>115</v>
      </c>
      <c r="F18" s="282" t="n">
        <v>188</v>
      </c>
      <c r="G18" s="282" t="n">
        <v>39</v>
      </c>
      <c r="H18" s="282" t="n">
        <v>161</v>
      </c>
      <c r="I18" s="282" t="n">
        <v>851</v>
      </c>
      <c r="J18" s="282" t="n">
        <v>145</v>
      </c>
      <c r="K18" s="282" t="n">
        <v>1033</v>
      </c>
      <c r="L18" s="282" t="n">
        <v>252</v>
      </c>
      <c r="M18" s="283" t="n">
        <v>2269</v>
      </c>
      <c r="N18" s="280"/>
      <c r="O18" s="281" t="n">
        <v>2399</v>
      </c>
      <c r="P18" s="282" t="n">
        <v>1013</v>
      </c>
      <c r="Q18" s="282" t="n">
        <v>773</v>
      </c>
      <c r="R18" s="282" t="n">
        <v>709</v>
      </c>
      <c r="S18" s="283" t="n">
        <v>371</v>
      </c>
      <c r="T18" s="280"/>
      <c r="U18" s="281" t="n">
        <v>4609.27999999991</v>
      </c>
      <c r="V18" s="283" t="n">
        <v>155795.01811</v>
      </c>
      <c r="W18" s="281" t="n">
        <v>1367.60999999999</v>
      </c>
      <c r="X18" s="283" t="n">
        <v>56052.264404</v>
      </c>
      <c r="Y18" s="281" t="n">
        <v>4223.47000000005</v>
      </c>
      <c r="Z18" s="283" t="n">
        <v>101952.829367</v>
      </c>
      <c r="AA18" s="281" t="n">
        <v>1336.69</v>
      </c>
      <c r="AB18" s="283" t="n">
        <v>33663.17808</v>
      </c>
      <c r="AC18" s="281" t="n">
        <v>1335.97</v>
      </c>
      <c r="AD18" s="283" t="n">
        <v>25631.26185</v>
      </c>
      <c r="AE18" s="281" t="n">
        <v>3563.45999999999</v>
      </c>
      <c r="AF18" s="283" t="n">
        <v>82554.058864</v>
      </c>
      <c r="AG18" s="281" t="n">
        <v>532.550000000001</v>
      </c>
      <c r="AH18" s="283" t="n">
        <v>5738.801912</v>
      </c>
      <c r="AI18" s="281" t="n">
        <v>746.819999999997</v>
      </c>
      <c r="AJ18" s="283" t="n">
        <v>2773.130027</v>
      </c>
      <c r="AK18" s="281" t="n">
        <v>542.409999999999</v>
      </c>
      <c r="AL18" s="283" t="n">
        <v>3182.63332599999</v>
      </c>
      <c r="AM18" s="281" t="n">
        <v>865.05</v>
      </c>
      <c r="AN18" s="283" t="n">
        <v>2254.719205</v>
      </c>
      <c r="AO18" s="284"/>
      <c r="AP18" s="281" t="n">
        <v>433.63</v>
      </c>
      <c r="AQ18" s="283" t="n">
        <v>10348.944007</v>
      </c>
      <c r="AR18" s="281" t="n">
        <v>282.57</v>
      </c>
      <c r="AS18" s="283" t="n">
        <v>3837.744651</v>
      </c>
      <c r="AT18" s="281" t="n">
        <v>328.66</v>
      </c>
      <c r="AU18" s="283" t="n">
        <v>3445.820202</v>
      </c>
      <c r="AV18" s="281" t="n">
        <v>62.36</v>
      </c>
      <c r="AW18" s="283" t="n">
        <v>639.683565</v>
      </c>
      <c r="AX18" s="281" t="n">
        <v>24.3</v>
      </c>
      <c r="AY18" s="283" t="n">
        <v>302.951329</v>
      </c>
      <c r="AZ18" s="281" t="n">
        <v>741.990000000002</v>
      </c>
      <c r="BA18" s="283" t="n">
        <v>18575.143754</v>
      </c>
      <c r="BB18" s="280"/>
      <c r="BC18" s="281" t="n">
        <v>173.7</v>
      </c>
      <c r="BD18" s="283" t="n">
        <v>2146.726327</v>
      </c>
      <c r="BE18" s="281" t="s">
        <v>704</v>
      </c>
      <c r="BF18" s="283" t="s">
        <v>704</v>
      </c>
      <c r="BG18" s="281" t="n">
        <v>62.2600000000001</v>
      </c>
      <c r="BH18" s="283" t="n">
        <v>563.403397</v>
      </c>
      <c r="BI18" s="281" t="n">
        <v>11.41</v>
      </c>
      <c r="BJ18" s="283" t="n">
        <v>97.956972</v>
      </c>
      <c r="BK18" s="281" t="n">
        <v>55.44</v>
      </c>
      <c r="BL18" s="283" t="n">
        <v>1874.736165</v>
      </c>
      <c r="BM18" s="281" t="s">
        <v>704</v>
      </c>
      <c r="BN18" s="283" t="s">
        <v>704</v>
      </c>
      <c r="BO18" s="281" t="n">
        <v>55.85</v>
      </c>
      <c r="BP18" s="283" t="n">
        <v>221.95705</v>
      </c>
      <c r="BQ18" s="281" t="n">
        <v>64.38</v>
      </c>
      <c r="BR18" s="283" t="n">
        <v>829.258798</v>
      </c>
      <c r="BS18" s="281" t="n">
        <v>466.360000000001</v>
      </c>
      <c r="BT18" s="283" t="n">
        <v>7244.94675100001</v>
      </c>
      <c r="BU18" s="281" t="n">
        <v>30.31</v>
      </c>
      <c r="BV18" s="283" t="n">
        <v>244.96727</v>
      </c>
      <c r="BW18" s="281" t="n">
        <v>192.000000000001</v>
      </c>
      <c r="BX18" s="283" t="n">
        <v>1017.564957</v>
      </c>
      <c r="BY18" s="280"/>
      <c r="BZ18" s="281" t="s">
        <v>704</v>
      </c>
      <c r="CA18" s="283" t="s">
        <v>704</v>
      </c>
      <c r="CB18" s="281" t="s">
        <v>704</v>
      </c>
      <c r="CC18" s="283" t="s">
        <v>704</v>
      </c>
      <c r="CD18" s="281" t="n">
        <v>67.4</v>
      </c>
      <c r="CE18" s="283" t="n">
        <v>310.243997</v>
      </c>
      <c r="CF18" s="281" t="s">
        <v>704</v>
      </c>
      <c r="CG18" s="283" t="s">
        <v>704</v>
      </c>
      <c r="CH18" s="281" t="n">
        <v>105.58</v>
      </c>
      <c r="CI18" s="283" t="n">
        <v>46.129629</v>
      </c>
      <c r="CJ18" s="281" t="n">
        <v>16.55</v>
      </c>
      <c r="CK18" s="283" t="n">
        <v>36.202415</v>
      </c>
      <c r="CL18" s="281" t="n">
        <v>89.86</v>
      </c>
      <c r="CM18" s="283" t="n">
        <v>82.332045</v>
      </c>
      <c r="CN18" s="281" t="s">
        <v>704</v>
      </c>
      <c r="CO18" s="283" t="s">
        <v>704</v>
      </c>
      <c r="CP18" s="281" t="n">
        <v>9.1</v>
      </c>
      <c r="CQ18" s="283" t="n">
        <v>5.892104</v>
      </c>
      <c r="CR18" s="284"/>
      <c r="CS18" s="281" t="n">
        <v>887.070000000008</v>
      </c>
      <c r="CT18" s="283" t="n">
        <v>102123.953196</v>
      </c>
      <c r="CU18" s="281" t="n">
        <v>506.150000000001</v>
      </c>
      <c r="CV18" s="283" t="n">
        <v>8925.61335500001</v>
      </c>
      <c r="CW18" s="281" t="n">
        <v>1370.81000000001</v>
      </c>
      <c r="CX18" s="283" t="n">
        <v>40708.0290859999</v>
      </c>
      <c r="CY18" s="281" t="n">
        <v>1867.36000000003</v>
      </c>
      <c r="CZ18" s="283" t="n">
        <v>216961.300363</v>
      </c>
      <c r="DA18" s="284"/>
      <c r="DB18" s="281" t="n">
        <v>185.63</v>
      </c>
      <c r="DC18" s="283" t="n">
        <v>36695.667292</v>
      </c>
      <c r="DD18" s="284"/>
      <c r="DE18" s="281" t="n">
        <v>802.680000000002</v>
      </c>
      <c r="DF18" s="283" t="n">
        <v>87917.8166899999</v>
      </c>
      <c r="DG18" s="281" t="n">
        <v>736.809999999999</v>
      </c>
      <c r="DH18" s="283" t="n">
        <v>93026.429263</v>
      </c>
      <c r="DI18" s="281" t="n">
        <v>1018.63</v>
      </c>
      <c r="DJ18" s="283" t="n">
        <v>188569.153298</v>
      </c>
      <c r="DK18" s="282"/>
      <c r="DL18" s="281" t="n">
        <v>156.34</v>
      </c>
      <c r="DM18" s="283" t="n">
        <v>3386.845912</v>
      </c>
      <c r="DN18" s="284"/>
      <c r="DO18" s="281" t="n">
        <v>629.43</v>
      </c>
      <c r="DP18" s="283" t="n">
        <v>808272.483906001</v>
      </c>
      <c r="DQ18" s="281" t="n">
        <v>25.21</v>
      </c>
      <c r="DR18" s="283" t="n">
        <v>1465509.705121</v>
      </c>
      <c r="DS18" s="281" t="n">
        <v>184.789999999999</v>
      </c>
      <c r="DT18" s="283" t="n">
        <v>3957.41147</v>
      </c>
      <c r="DU18" s="281" t="n">
        <v>200.15</v>
      </c>
      <c r="DV18" s="283" t="n">
        <v>1950.61978</v>
      </c>
      <c r="DW18" s="284"/>
      <c r="DX18" s="285" t="n">
        <v>1757</v>
      </c>
      <c r="DY18" s="286" t="n">
        <v>2661.880417</v>
      </c>
      <c r="DZ18" s="285" t="n">
        <v>1656</v>
      </c>
      <c r="EA18" s="286" t="n">
        <v>2257.62268600001</v>
      </c>
      <c r="EB18" s="285" t="n">
        <v>117</v>
      </c>
      <c r="EC18" s="286" t="n">
        <v>250.569771</v>
      </c>
      <c r="ED18" s="285" t="n">
        <v>44</v>
      </c>
      <c r="EE18" s="286" t="n">
        <v>87.854365</v>
      </c>
      <c r="EF18" s="285" t="n">
        <v>580</v>
      </c>
      <c r="EG18" s="286" t="n">
        <v>1075.91451</v>
      </c>
      <c r="EH18" s="285" t="n">
        <v>276</v>
      </c>
      <c r="EI18" s="286" t="n">
        <v>376.584813</v>
      </c>
      <c r="EJ18" s="285" t="n">
        <v>85</v>
      </c>
      <c r="EK18" s="286" t="n">
        <v>147.756238</v>
      </c>
      <c r="EL18" s="285" t="n">
        <v>165</v>
      </c>
      <c r="EM18" s="286" t="n">
        <v>289.718752</v>
      </c>
      <c r="EN18" s="285" t="n">
        <v>344</v>
      </c>
      <c r="EO18" s="286" t="n">
        <v>640.205697</v>
      </c>
      <c r="EP18" s="285" t="n">
        <v>2798</v>
      </c>
      <c r="EQ18" s="286" t="n">
        <v>7788.107251</v>
      </c>
    </row>
    <row r="19" s="242" customFormat="true" ht="12.75" hidden="false" customHeight="false" outlineLevel="0" collapsed="false">
      <c r="A19" s="278" t="s">
        <v>715</v>
      </c>
      <c r="B19" s="279" t="n">
        <v>509</v>
      </c>
      <c r="C19" s="280"/>
      <c r="D19" s="281" t="n">
        <v>17</v>
      </c>
      <c r="E19" s="282" t="n">
        <v>13</v>
      </c>
      <c r="F19" s="282" t="n">
        <v>33</v>
      </c>
      <c r="G19" s="282" t="s">
        <v>704</v>
      </c>
      <c r="H19" s="282" t="n">
        <v>15</v>
      </c>
      <c r="I19" s="282" t="n">
        <v>21</v>
      </c>
      <c r="J19" s="282" t="n">
        <v>34</v>
      </c>
      <c r="K19" s="282" t="n">
        <v>98</v>
      </c>
      <c r="L19" s="282" t="n">
        <v>19</v>
      </c>
      <c r="M19" s="283" t="n">
        <v>254</v>
      </c>
      <c r="N19" s="280"/>
      <c r="O19" s="281" t="n">
        <v>228</v>
      </c>
      <c r="P19" s="282" t="n">
        <v>137</v>
      </c>
      <c r="Q19" s="282" t="n">
        <v>92</v>
      </c>
      <c r="R19" s="282" t="n">
        <v>35</v>
      </c>
      <c r="S19" s="283" t="n">
        <v>17</v>
      </c>
      <c r="T19" s="280"/>
      <c r="U19" s="281" t="n">
        <v>444.699999999999</v>
      </c>
      <c r="V19" s="283" t="n">
        <v>10496.834169</v>
      </c>
      <c r="W19" s="281" t="n">
        <v>148.33</v>
      </c>
      <c r="X19" s="283" t="n">
        <v>5116.918804</v>
      </c>
      <c r="Y19" s="281" t="n">
        <v>361.7</v>
      </c>
      <c r="Z19" s="283" t="n">
        <v>5151.398481</v>
      </c>
      <c r="AA19" s="281" t="n">
        <v>80.24</v>
      </c>
      <c r="AB19" s="283" t="n">
        <v>2435.064826</v>
      </c>
      <c r="AC19" s="281" t="n">
        <v>76.85</v>
      </c>
      <c r="AD19" s="283" t="n">
        <v>943.108877</v>
      </c>
      <c r="AE19" s="281" t="n">
        <v>317.850000000001</v>
      </c>
      <c r="AF19" s="283" t="n">
        <v>5720.145092</v>
      </c>
      <c r="AG19" s="281" t="n">
        <v>96.2599999999999</v>
      </c>
      <c r="AH19" s="283" t="n">
        <v>743.839706</v>
      </c>
      <c r="AI19" s="281" t="n">
        <v>55.48</v>
      </c>
      <c r="AJ19" s="283" t="n">
        <v>214.809485</v>
      </c>
      <c r="AK19" s="281" t="n">
        <v>29.55</v>
      </c>
      <c r="AL19" s="283" t="n">
        <v>306.33533</v>
      </c>
      <c r="AM19" s="281" t="n">
        <v>74.96</v>
      </c>
      <c r="AN19" s="283" t="n">
        <v>133.530843</v>
      </c>
      <c r="AO19" s="284"/>
      <c r="AP19" s="281" t="n">
        <v>17.43</v>
      </c>
      <c r="AQ19" s="283" t="n">
        <v>663.047104</v>
      </c>
      <c r="AR19" s="281" t="n">
        <v>15.44</v>
      </c>
      <c r="AS19" s="283" t="n">
        <v>277.533118</v>
      </c>
      <c r="AT19" s="281" t="n">
        <v>18.64</v>
      </c>
      <c r="AU19" s="283" t="n">
        <v>546.080991</v>
      </c>
      <c r="AV19" s="281" t="s">
        <v>704</v>
      </c>
      <c r="AW19" s="283" t="s">
        <v>704</v>
      </c>
      <c r="AX19" s="281" t="s">
        <v>704</v>
      </c>
      <c r="AY19" s="283" t="s">
        <v>704</v>
      </c>
      <c r="AZ19" s="281" t="n">
        <v>31.45</v>
      </c>
      <c r="BA19" s="283" t="n">
        <v>1520.164633</v>
      </c>
      <c r="BB19" s="280"/>
      <c r="BC19" s="281" t="n">
        <v>11.68</v>
      </c>
      <c r="BD19" s="283" t="n">
        <v>224.492532</v>
      </c>
      <c r="BE19" s="281" t="s">
        <v>704</v>
      </c>
      <c r="BF19" s="283" t="s">
        <v>704</v>
      </c>
      <c r="BG19" s="281" t="s">
        <v>704</v>
      </c>
      <c r="BH19" s="283" t="s">
        <v>704</v>
      </c>
      <c r="BI19" s="281" t="s">
        <v>704</v>
      </c>
      <c r="BJ19" s="283" t="s">
        <v>704</v>
      </c>
      <c r="BK19" s="281" t="s">
        <v>704</v>
      </c>
      <c r="BL19" s="283" t="s">
        <v>704</v>
      </c>
      <c r="BM19" s="281" t="s">
        <v>704</v>
      </c>
      <c r="BN19" s="283" t="s">
        <v>704</v>
      </c>
      <c r="BO19" s="281" t="s">
        <v>704</v>
      </c>
      <c r="BP19" s="283" t="s">
        <v>704</v>
      </c>
      <c r="BQ19" s="281" t="s">
        <v>704</v>
      </c>
      <c r="BR19" s="283" t="s">
        <v>704</v>
      </c>
      <c r="BS19" s="281" t="n">
        <v>4.12</v>
      </c>
      <c r="BT19" s="283" t="n">
        <v>69.943114</v>
      </c>
      <c r="BU19" s="281" t="s">
        <v>704</v>
      </c>
      <c r="BV19" s="283" t="s">
        <v>704</v>
      </c>
      <c r="BW19" s="281" t="n">
        <v>15.69</v>
      </c>
      <c r="BX19" s="283" t="n">
        <v>220.05168</v>
      </c>
      <c r="BY19" s="280"/>
      <c r="BZ19" s="281" t="n">
        <v>0</v>
      </c>
      <c r="CA19" s="283" t="n">
        <v>0</v>
      </c>
      <c r="CB19" s="281" t="n">
        <v>12.23</v>
      </c>
      <c r="CC19" s="283" t="n">
        <v>69.844315</v>
      </c>
      <c r="CD19" s="281" t="n">
        <v>12.7</v>
      </c>
      <c r="CE19" s="283" t="n">
        <v>69.844315</v>
      </c>
      <c r="CF19" s="281" t="n">
        <v>30.27</v>
      </c>
      <c r="CG19" s="283" t="n">
        <v>11.146884</v>
      </c>
      <c r="CH19" s="281" t="s">
        <v>704</v>
      </c>
      <c r="CI19" s="283" t="s">
        <v>704</v>
      </c>
      <c r="CJ19" s="281" t="n">
        <v>0</v>
      </c>
      <c r="CK19" s="283" t="n">
        <v>0</v>
      </c>
      <c r="CL19" s="281" t="s">
        <v>704</v>
      </c>
      <c r="CM19" s="283" t="s">
        <v>704</v>
      </c>
      <c r="CN19" s="281" t="n">
        <v>12.33</v>
      </c>
      <c r="CO19" s="283" t="n">
        <v>33.838672</v>
      </c>
      <c r="CP19" s="281" t="s">
        <v>704</v>
      </c>
      <c r="CQ19" s="283" t="s">
        <v>704</v>
      </c>
      <c r="CR19" s="284"/>
      <c r="CS19" s="281" t="n">
        <v>24.02</v>
      </c>
      <c r="CT19" s="283" t="n">
        <v>1552.761532</v>
      </c>
      <c r="CU19" s="281" t="n">
        <v>74.06</v>
      </c>
      <c r="CV19" s="283" t="n">
        <v>1098.323001</v>
      </c>
      <c r="CW19" s="281" t="n">
        <v>88.7600000000001</v>
      </c>
      <c r="CX19" s="283" t="n">
        <v>1386.093662</v>
      </c>
      <c r="CY19" s="281" t="n">
        <v>132.46</v>
      </c>
      <c r="CZ19" s="283" t="n">
        <v>6971.718448</v>
      </c>
      <c r="DA19" s="284"/>
      <c r="DB19" s="281" t="n">
        <v>24.14</v>
      </c>
      <c r="DC19" s="283" t="n">
        <v>838.012001</v>
      </c>
      <c r="DD19" s="284"/>
      <c r="DE19" s="281" t="n">
        <v>72.8</v>
      </c>
      <c r="DF19" s="283" t="n">
        <v>8742.640672</v>
      </c>
      <c r="DG19" s="281" t="n">
        <v>62.2</v>
      </c>
      <c r="DH19" s="283" t="n">
        <v>8038.274917</v>
      </c>
      <c r="DI19" s="281" t="n">
        <v>93.93</v>
      </c>
      <c r="DJ19" s="283" t="n">
        <v>17467.297918</v>
      </c>
      <c r="DK19" s="282"/>
      <c r="DL19" s="281" t="n">
        <v>41.01</v>
      </c>
      <c r="DM19" s="283" t="n">
        <v>162.19696</v>
      </c>
      <c r="DN19" s="284"/>
      <c r="DO19" s="281" t="n">
        <v>84.16</v>
      </c>
      <c r="DP19" s="283" t="n">
        <v>194807.435727</v>
      </c>
      <c r="DQ19" s="281" t="n">
        <v>0</v>
      </c>
      <c r="DR19" s="283" t="n">
        <v>0</v>
      </c>
      <c r="DS19" s="281" t="n">
        <v>32.05</v>
      </c>
      <c r="DT19" s="283" t="n">
        <v>786.135356</v>
      </c>
      <c r="DU19" s="281" t="n">
        <v>33.07</v>
      </c>
      <c r="DV19" s="283" t="n">
        <v>184.036814</v>
      </c>
      <c r="DW19" s="284"/>
      <c r="DX19" s="285" t="n">
        <v>149</v>
      </c>
      <c r="DY19" s="286" t="n">
        <v>230.249008</v>
      </c>
      <c r="DZ19" s="285" t="n">
        <v>169</v>
      </c>
      <c r="EA19" s="286" t="n">
        <v>238.854184</v>
      </c>
      <c r="EB19" s="285" t="n">
        <v>9</v>
      </c>
      <c r="EC19" s="286" t="n">
        <v>17.701256</v>
      </c>
      <c r="ED19" s="285" t="s">
        <v>704</v>
      </c>
      <c r="EE19" s="286" t="s">
        <v>704</v>
      </c>
      <c r="EF19" s="285" t="n">
        <v>36</v>
      </c>
      <c r="EG19" s="286" t="n">
        <v>83.796344</v>
      </c>
      <c r="EH19" s="285" t="n">
        <v>24</v>
      </c>
      <c r="EI19" s="286" t="n">
        <v>36.805616</v>
      </c>
      <c r="EJ19" s="285" t="s">
        <v>704</v>
      </c>
      <c r="EK19" s="286" t="s">
        <v>704</v>
      </c>
      <c r="EL19" s="285" t="n">
        <v>22</v>
      </c>
      <c r="EM19" s="286" t="n">
        <v>38.936304</v>
      </c>
      <c r="EN19" s="285" t="n">
        <v>38</v>
      </c>
      <c r="EO19" s="286" t="n">
        <v>85.711137</v>
      </c>
      <c r="EP19" s="285" t="n">
        <v>271</v>
      </c>
      <c r="EQ19" s="286" t="n">
        <v>751.814043</v>
      </c>
    </row>
    <row r="20" s="242" customFormat="true" ht="12.75" hidden="false" customHeight="false" outlineLevel="0" collapsed="false">
      <c r="A20" s="278" t="s">
        <v>716</v>
      </c>
      <c r="B20" s="279" t="n">
        <v>1254</v>
      </c>
      <c r="C20" s="280"/>
      <c r="D20" s="281" t="n">
        <v>40</v>
      </c>
      <c r="E20" s="282" t="n">
        <v>15</v>
      </c>
      <c r="F20" s="282" t="n">
        <v>24</v>
      </c>
      <c r="G20" s="282" t="n">
        <v>12</v>
      </c>
      <c r="H20" s="282" t="n">
        <v>56</v>
      </c>
      <c r="I20" s="282" t="n">
        <v>84</v>
      </c>
      <c r="J20" s="282" t="n">
        <v>159</v>
      </c>
      <c r="K20" s="282" t="n">
        <v>176</v>
      </c>
      <c r="L20" s="282" t="n">
        <v>72</v>
      </c>
      <c r="M20" s="283" t="n">
        <v>616</v>
      </c>
      <c r="N20" s="280"/>
      <c r="O20" s="281" t="n">
        <v>502</v>
      </c>
      <c r="P20" s="282" t="n">
        <v>403</v>
      </c>
      <c r="Q20" s="282" t="n">
        <v>224</v>
      </c>
      <c r="R20" s="282" t="n">
        <v>91</v>
      </c>
      <c r="S20" s="283" t="n">
        <v>34</v>
      </c>
      <c r="T20" s="280"/>
      <c r="U20" s="281" t="n">
        <v>1135.28</v>
      </c>
      <c r="V20" s="283" t="n">
        <v>29048.302316</v>
      </c>
      <c r="W20" s="281" t="n">
        <v>340.130000000001</v>
      </c>
      <c r="X20" s="283" t="n">
        <v>10941.72038</v>
      </c>
      <c r="Y20" s="281" t="n">
        <v>1032.11</v>
      </c>
      <c r="Z20" s="283" t="n">
        <v>18469.118469</v>
      </c>
      <c r="AA20" s="281" t="n">
        <v>130.01</v>
      </c>
      <c r="AB20" s="283" t="n">
        <v>2691.764478</v>
      </c>
      <c r="AC20" s="281" t="n">
        <v>170.86</v>
      </c>
      <c r="AD20" s="283" t="n">
        <v>1929.867708</v>
      </c>
      <c r="AE20" s="281" t="n">
        <v>869.67999999999</v>
      </c>
      <c r="AF20" s="283" t="n">
        <v>17201.228955</v>
      </c>
      <c r="AG20" s="281" t="n">
        <v>222.94</v>
      </c>
      <c r="AH20" s="283" t="n">
        <v>6283.834995</v>
      </c>
      <c r="AI20" s="281" t="n">
        <v>89.2799999999999</v>
      </c>
      <c r="AJ20" s="283" t="n">
        <v>334.392471</v>
      </c>
      <c r="AK20" s="281" t="n">
        <v>49.81</v>
      </c>
      <c r="AL20" s="283" t="n">
        <v>292.758542</v>
      </c>
      <c r="AM20" s="281" t="n">
        <v>159.22</v>
      </c>
      <c r="AN20" s="283" t="n">
        <v>314.455189</v>
      </c>
      <c r="AO20" s="284"/>
      <c r="AP20" s="281" t="n">
        <v>44.6</v>
      </c>
      <c r="AQ20" s="283" t="n">
        <v>906.345804</v>
      </c>
      <c r="AR20" s="281" t="n">
        <v>37.8</v>
      </c>
      <c r="AS20" s="283" t="n">
        <v>453.044115</v>
      </c>
      <c r="AT20" s="281" t="n">
        <v>48.13</v>
      </c>
      <c r="AU20" s="283" t="n">
        <v>578.335365</v>
      </c>
      <c r="AV20" s="281" t="s">
        <v>704</v>
      </c>
      <c r="AW20" s="283" t="s">
        <v>704</v>
      </c>
      <c r="AX20" s="281" t="s">
        <v>704</v>
      </c>
      <c r="AY20" s="283" t="s">
        <v>704</v>
      </c>
      <c r="AZ20" s="281" t="n">
        <v>84.8900000000001</v>
      </c>
      <c r="BA20" s="283" t="n">
        <v>2269.896512</v>
      </c>
      <c r="BB20" s="280"/>
      <c r="BC20" s="281" t="n">
        <v>10.82</v>
      </c>
      <c r="BD20" s="283" t="n">
        <v>54.023683</v>
      </c>
      <c r="BE20" s="281" t="s">
        <v>704</v>
      </c>
      <c r="BF20" s="283" t="s">
        <v>704</v>
      </c>
      <c r="BG20" s="281" t="n">
        <v>5.91</v>
      </c>
      <c r="BH20" s="283" t="n">
        <v>52.124587</v>
      </c>
      <c r="BI20" s="281" t="s">
        <v>704</v>
      </c>
      <c r="BJ20" s="283" t="s">
        <v>704</v>
      </c>
      <c r="BK20" s="281" t="s">
        <v>704</v>
      </c>
      <c r="BL20" s="283" t="s">
        <v>704</v>
      </c>
      <c r="BM20" s="281" t="s">
        <v>704</v>
      </c>
      <c r="BN20" s="283" t="s">
        <v>704</v>
      </c>
      <c r="BO20" s="281" t="s">
        <v>704</v>
      </c>
      <c r="BP20" s="283" t="s">
        <v>704</v>
      </c>
      <c r="BQ20" s="281" t="n">
        <v>2.83</v>
      </c>
      <c r="BR20" s="283" t="n">
        <v>7.312144</v>
      </c>
      <c r="BS20" s="281" t="s">
        <v>704</v>
      </c>
      <c r="BT20" s="283" t="s">
        <v>704</v>
      </c>
      <c r="BU20" s="281" t="s">
        <v>704</v>
      </c>
      <c r="BV20" s="283" t="s">
        <v>704</v>
      </c>
      <c r="BW20" s="281" t="n">
        <v>18.87</v>
      </c>
      <c r="BX20" s="283" t="n">
        <v>104.974733</v>
      </c>
      <c r="BY20" s="280"/>
      <c r="BZ20" s="281" t="s">
        <v>704</v>
      </c>
      <c r="CA20" s="283" t="s">
        <v>704</v>
      </c>
      <c r="CB20" s="281" t="s">
        <v>704</v>
      </c>
      <c r="CC20" s="283" t="s">
        <v>704</v>
      </c>
      <c r="CD20" s="281" t="n">
        <v>6.5</v>
      </c>
      <c r="CE20" s="283" t="n">
        <v>17.300326</v>
      </c>
      <c r="CF20" s="281" t="n">
        <v>16.98</v>
      </c>
      <c r="CG20" s="283" t="n">
        <v>3.048398</v>
      </c>
      <c r="CH20" s="281" t="s">
        <v>704</v>
      </c>
      <c r="CI20" s="283" t="s">
        <v>704</v>
      </c>
      <c r="CJ20" s="281" t="n">
        <v>5.47</v>
      </c>
      <c r="CK20" s="283" t="n">
        <v>1.915369</v>
      </c>
      <c r="CL20" s="281" t="s">
        <v>704</v>
      </c>
      <c r="CM20" s="283" t="s">
        <v>704</v>
      </c>
      <c r="CN20" s="281" t="n">
        <v>9.97</v>
      </c>
      <c r="CO20" s="283" t="n">
        <v>11.249001</v>
      </c>
      <c r="CP20" s="281" t="s">
        <v>704</v>
      </c>
      <c r="CQ20" s="283" t="s">
        <v>704</v>
      </c>
      <c r="CR20" s="284"/>
      <c r="CS20" s="281" t="n">
        <v>85.3999999999999</v>
      </c>
      <c r="CT20" s="283" t="n">
        <v>5200.197326</v>
      </c>
      <c r="CU20" s="281" t="n">
        <v>198.76</v>
      </c>
      <c r="CV20" s="283" t="n">
        <v>3710.104448</v>
      </c>
      <c r="CW20" s="281" t="n">
        <v>272.84</v>
      </c>
      <c r="CX20" s="283" t="n">
        <v>5575.622246</v>
      </c>
      <c r="CY20" s="281" t="n">
        <v>388.15</v>
      </c>
      <c r="CZ20" s="283" t="n">
        <v>22025.382006</v>
      </c>
      <c r="DA20" s="284"/>
      <c r="DB20" s="281" t="n">
        <v>61.39</v>
      </c>
      <c r="DC20" s="283" t="n">
        <v>6022.244341</v>
      </c>
      <c r="DD20" s="284"/>
      <c r="DE20" s="281" t="n">
        <v>197.51</v>
      </c>
      <c r="DF20" s="283" t="n">
        <v>26464.325435</v>
      </c>
      <c r="DG20" s="281" t="n">
        <v>176.51</v>
      </c>
      <c r="DH20" s="283" t="n">
        <v>22002.375095</v>
      </c>
      <c r="DI20" s="281" t="n">
        <v>248.38</v>
      </c>
      <c r="DJ20" s="283" t="n">
        <v>50789.079344</v>
      </c>
      <c r="DK20" s="282"/>
      <c r="DL20" s="281" t="n">
        <v>85.52</v>
      </c>
      <c r="DM20" s="283" t="n">
        <v>327.957518</v>
      </c>
      <c r="DN20" s="284"/>
      <c r="DO20" s="281" t="n">
        <v>232.61</v>
      </c>
      <c r="DP20" s="283" t="n">
        <v>122734.126059</v>
      </c>
      <c r="DQ20" s="281" t="n">
        <v>8.13</v>
      </c>
      <c r="DR20" s="283" t="n">
        <v>302078.102619</v>
      </c>
      <c r="DS20" s="281" t="n">
        <v>83.1899999999999</v>
      </c>
      <c r="DT20" s="283" t="n">
        <v>1976.694179</v>
      </c>
      <c r="DU20" s="281" t="n">
        <v>100.96</v>
      </c>
      <c r="DV20" s="283" t="n">
        <v>704.772108</v>
      </c>
      <c r="DW20" s="284"/>
      <c r="DX20" s="285" t="n">
        <v>371</v>
      </c>
      <c r="DY20" s="286" t="n">
        <v>568.907184</v>
      </c>
      <c r="DZ20" s="285" t="n">
        <v>404</v>
      </c>
      <c r="EA20" s="286" t="n">
        <v>552.810156000001</v>
      </c>
      <c r="EB20" s="285" t="n">
        <v>13</v>
      </c>
      <c r="EC20" s="286" t="n">
        <v>18.427214</v>
      </c>
      <c r="ED20" s="285" t="n">
        <v>7</v>
      </c>
      <c r="EE20" s="286" t="n">
        <v>8.65417</v>
      </c>
      <c r="EF20" s="285" t="n">
        <v>57</v>
      </c>
      <c r="EG20" s="286" t="n">
        <v>71.890851</v>
      </c>
      <c r="EH20" s="285" t="n">
        <v>36</v>
      </c>
      <c r="EI20" s="286" t="n">
        <v>48.489302</v>
      </c>
      <c r="EJ20" s="285" t="n">
        <v>11</v>
      </c>
      <c r="EK20" s="286" t="n">
        <v>9.07643</v>
      </c>
      <c r="EL20" s="285" t="n">
        <v>36</v>
      </c>
      <c r="EM20" s="286" t="n">
        <v>50.799744</v>
      </c>
      <c r="EN20" s="285" t="n">
        <v>67</v>
      </c>
      <c r="EO20" s="286" t="n">
        <v>112.056878</v>
      </c>
      <c r="EP20" s="285" t="n">
        <v>670</v>
      </c>
      <c r="EQ20" s="286" t="n">
        <v>1441.111931</v>
      </c>
    </row>
    <row r="21" s="242" customFormat="true" ht="12.75" hidden="false" customHeight="false" outlineLevel="0" collapsed="false">
      <c r="A21" s="278" t="s">
        <v>717</v>
      </c>
      <c r="B21" s="279" t="n">
        <v>297</v>
      </c>
      <c r="C21" s="280"/>
      <c r="D21" s="281" t="n">
        <v>0</v>
      </c>
      <c r="E21" s="282" t="s">
        <v>704</v>
      </c>
      <c r="F21" s="282" t="s">
        <v>704</v>
      </c>
      <c r="G21" s="282" t="s">
        <v>704</v>
      </c>
      <c r="H21" s="282" t="n">
        <v>20</v>
      </c>
      <c r="I21" s="282" t="n">
        <v>26</v>
      </c>
      <c r="J21" s="282" t="n">
        <v>67</v>
      </c>
      <c r="K21" s="282" t="n">
        <v>16</v>
      </c>
      <c r="L21" s="282" t="n">
        <v>7</v>
      </c>
      <c r="M21" s="283" t="n">
        <v>151</v>
      </c>
      <c r="N21" s="280"/>
      <c r="O21" s="281" t="n">
        <v>142</v>
      </c>
      <c r="P21" s="282" t="n">
        <v>78</v>
      </c>
      <c r="Q21" s="282" t="n">
        <v>45</v>
      </c>
      <c r="R21" s="282" t="n">
        <v>21</v>
      </c>
      <c r="S21" s="283" t="n">
        <v>11</v>
      </c>
      <c r="T21" s="280"/>
      <c r="U21" s="281" t="n">
        <v>254.960000000001</v>
      </c>
      <c r="V21" s="283" t="n">
        <v>5993.083925</v>
      </c>
      <c r="W21" s="281" t="n">
        <v>77.03</v>
      </c>
      <c r="X21" s="283" t="n">
        <v>2917.410683</v>
      </c>
      <c r="Y21" s="281" t="n">
        <v>236.670000000001</v>
      </c>
      <c r="Z21" s="283" t="n">
        <v>3234.36643</v>
      </c>
      <c r="AA21" s="281" t="s">
        <v>704</v>
      </c>
      <c r="AB21" s="283" t="s">
        <v>704</v>
      </c>
      <c r="AC21" s="281" t="n">
        <v>21.74</v>
      </c>
      <c r="AD21" s="283" t="n">
        <v>281.850214</v>
      </c>
      <c r="AE21" s="281" t="n">
        <v>196.46</v>
      </c>
      <c r="AF21" s="283" t="n">
        <v>4513.126934</v>
      </c>
      <c r="AG21" s="281" t="n">
        <v>55.61</v>
      </c>
      <c r="AH21" s="283" t="n">
        <v>1084.755634</v>
      </c>
      <c r="AI21" s="281" t="n">
        <v>22.04</v>
      </c>
      <c r="AJ21" s="283" t="n">
        <v>58.669809</v>
      </c>
      <c r="AK21" s="281" t="s">
        <v>704</v>
      </c>
      <c r="AL21" s="283" t="s">
        <v>704</v>
      </c>
      <c r="AM21" s="281" t="n">
        <v>20.09</v>
      </c>
      <c r="AN21" s="283" t="n">
        <v>48.094527</v>
      </c>
      <c r="AO21" s="284"/>
      <c r="AP21" s="281" t="n">
        <v>0</v>
      </c>
      <c r="AQ21" s="283" t="n">
        <v>0</v>
      </c>
      <c r="AR21" s="281" t="n">
        <v>0</v>
      </c>
      <c r="AS21" s="283" t="n">
        <v>0</v>
      </c>
      <c r="AT21" s="281" t="n">
        <v>0</v>
      </c>
      <c r="AU21" s="283" t="n">
        <v>0</v>
      </c>
      <c r="AV21" s="281" t="n">
        <v>0</v>
      </c>
      <c r="AW21" s="283" t="n">
        <v>0</v>
      </c>
      <c r="AX21" s="281" t="n">
        <v>0</v>
      </c>
      <c r="AY21" s="283" t="n">
        <v>0</v>
      </c>
      <c r="AZ21" s="281" t="n">
        <v>0</v>
      </c>
      <c r="BA21" s="283" t="n">
        <v>0</v>
      </c>
      <c r="BB21" s="280"/>
      <c r="BC21" s="281" t="s">
        <v>704</v>
      </c>
      <c r="BD21" s="283" t="s">
        <v>704</v>
      </c>
      <c r="BE21" s="281" t="n">
        <v>0</v>
      </c>
      <c r="BF21" s="283" t="n">
        <v>0</v>
      </c>
      <c r="BG21" s="281" t="n">
        <v>0</v>
      </c>
      <c r="BH21" s="283" t="n">
        <v>0</v>
      </c>
      <c r="BI21" s="281" t="n">
        <v>0</v>
      </c>
      <c r="BJ21" s="283" t="n">
        <v>0</v>
      </c>
      <c r="BK21" s="281" t="n">
        <v>0</v>
      </c>
      <c r="BL21" s="283" t="n">
        <v>0</v>
      </c>
      <c r="BM21" s="281" t="n">
        <v>0</v>
      </c>
      <c r="BN21" s="283" t="n">
        <v>0</v>
      </c>
      <c r="BO21" s="281" t="n">
        <v>0</v>
      </c>
      <c r="BP21" s="283" t="n">
        <v>0</v>
      </c>
      <c r="BQ21" s="281" t="n">
        <v>0</v>
      </c>
      <c r="BR21" s="283" t="n">
        <v>0</v>
      </c>
      <c r="BS21" s="281" t="n">
        <v>0</v>
      </c>
      <c r="BT21" s="283" t="n">
        <v>0</v>
      </c>
      <c r="BU21" s="281" t="n">
        <v>0</v>
      </c>
      <c r="BV21" s="283" t="n">
        <v>0</v>
      </c>
      <c r="BW21" s="281" t="s">
        <v>704</v>
      </c>
      <c r="BX21" s="283" t="s">
        <v>704</v>
      </c>
      <c r="BY21" s="280"/>
      <c r="BZ21" s="281" t="n">
        <v>0</v>
      </c>
      <c r="CA21" s="283" t="n">
        <v>0</v>
      </c>
      <c r="CB21" s="281" t="s">
        <v>704</v>
      </c>
      <c r="CC21" s="283" t="s">
        <v>704</v>
      </c>
      <c r="CD21" s="281" t="s">
        <v>704</v>
      </c>
      <c r="CE21" s="283" t="s">
        <v>704</v>
      </c>
      <c r="CF21" s="281" t="n">
        <v>2.67</v>
      </c>
      <c r="CG21" s="283" t="n">
        <v>0.672206</v>
      </c>
      <c r="CH21" s="281" t="s">
        <v>704</v>
      </c>
      <c r="CI21" s="283" t="s">
        <v>704</v>
      </c>
      <c r="CJ21" s="281" t="s">
        <v>704</v>
      </c>
      <c r="CK21" s="283" t="s">
        <v>704</v>
      </c>
      <c r="CL21" s="281" t="n">
        <v>3.18</v>
      </c>
      <c r="CM21" s="283" t="n">
        <v>1.563139</v>
      </c>
      <c r="CN21" s="281" t="s">
        <v>704</v>
      </c>
      <c r="CO21" s="283" t="s">
        <v>704</v>
      </c>
      <c r="CP21" s="281" t="n">
        <v>0</v>
      </c>
      <c r="CQ21" s="283" t="n">
        <v>0</v>
      </c>
      <c r="CR21" s="284"/>
      <c r="CS21" s="281" t="s">
        <v>704</v>
      </c>
      <c r="CT21" s="283" t="s">
        <v>704</v>
      </c>
      <c r="CU21" s="281" t="s">
        <v>704</v>
      </c>
      <c r="CV21" s="283" t="s">
        <v>704</v>
      </c>
      <c r="CW21" s="281" t="n">
        <v>65.82</v>
      </c>
      <c r="CX21" s="283" t="n">
        <v>1093.807667</v>
      </c>
      <c r="CY21" s="281" t="s">
        <v>704</v>
      </c>
      <c r="CZ21" s="283" t="s">
        <v>704</v>
      </c>
      <c r="DA21" s="284"/>
      <c r="DB21" s="281" t="s">
        <v>704</v>
      </c>
      <c r="DC21" s="283" t="s">
        <v>704</v>
      </c>
      <c r="DD21" s="284"/>
      <c r="DE21" s="281" t="s">
        <v>704</v>
      </c>
      <c r="DF21" s="283" t="s">
        <v>704</v>
      </c>
      <c r="DG21" s="281" t="s">
        <v>704</v>
      </c>
      <c r="DH21" s="283" t="s">
        <v>704</v>
      </c>
      <c r="DI21" s="281" t="n">
        <v>74.49</v>
      </c>
      <c r="DJ21" s="283" t="n">
        <v>15643.522468</v>
      </c>
      <c r="DK21" s="282"/>
      <c r="DL21" s="281" t="n">
        <v>12.18</v>
      </c>
      <c r="DM21" s="283" t="n">
        <v>31.007992</v>
      </c>
      <c r="DN21" s="284"/>
      <c r="DO21" s="281" t="n">
        <v>53.78</v>
      </c>
      <c r="DP21" s="283" t="n">
        <v>12967.8509</v>
      </c>
      <c r="DQ21" s="281" t="n">
        <v>0</v>
      </c>
      <c r="DR21" s="283" t="n">
        <v>0</v>
      </c>
      <c r="DS21" s="281" t="n">
        <v>16.72</v>
      </c>
      <c r="DT21" s="283" t="n">
        <v>386.708391</v>
      </c>
      <c r="DU21" s="281" t="n">
        <v>25.95</v>
      </c>
      <c r="DV21" s="283" t="n">
        <v>178.283593</v>
      </c>
      <c r="DW21" s="284"/>
      <c r="DX21" s="285" t="n">
        <v>71</v>
      </c>
      <c r="DY21" s="286" t="n">
        <v>107.497498</v>
      </c>
      <c r="DZ21" s="285" t="n">
        <v>71</v>
      </c>
      <c r="EA21" s="286" t="n">
        <v>90.895737</v>
      </c>
      <c r="EB21" s="285" t="s">
        <v>704</v>
      </c>
      <c r="EC21" s="286" t="s">
        <v>704</v>
      </c>
      <c r="ED21" s="285" t="s">
        <v>704</v>
      </c>
      <c r="EE21" s="286" t="s">
        <v>704</v>
      </c>
      <c r="EF21" s="285" t="n">
        <v>12</v>
      </c>
      <c r="EG21" s="286" t="n">
        <v>13.699353</v>
      </c>
      <c r="EH21" s="285" t="n">
        <v>5</v>
      </c>
      <c r="EI21" s="286" t="n">
        <v>4.901096</v>
      </c>
      <c r="EJ21" s="285" t="n">
        <v>6</v>
      </c>
      <c r="EK21" s="286" t="n">
        <v>4.204344</v>
      </c>
      <c r="EL21" s="285" t="n">
        <v>8</v>
      </c>
      <c r="EM21" s="286" t="n">
        <v>7.588668</v>
      </c>
      <c r="EN21" s="285" t="n">
        <v>12</v>
      </c>
      <c r="EO21" s="286" t="n">
        <v>16.526931</v>
      </c>
      <c r="EP21" s="285" t="n">
        <v>132</v>
      </c>
      <c r="EQ21" s="286" t="n">
        <v>245.577848</v>
      </c>
    </row>
    <row r="22" s="242" customFormat="true" ht="12.75" hidden="false" customHeight="false" outlineLevel="0" collapsed="false">
      <c r="A22" s="278" t="s">
        <v>718</v>
      </c>
      <c r="B22" s="279" t="n">
        <v>46</v>
      </c>
      <c r="C22" s="280"/>
      <c r="D22" s="281" t="n">
        <v>0</v>
      </c>
      <c r="E22" s="282" t="s">
        <v>704</v>
      </c>
      <c r="F22" s="282" t="n">
        <v>16</v>
      </c>
      <c r="G22" s="282" t="s">
        <v>704</v>
      </c>
      <c r="H22" s="282" t="s">
        <v>704</v>
      </c>
      <c r="I22" s="282" t="n">
        <v>0</v>
      </c>
      <c r="J22" s="282" t="n">
        <v>0</v>
      </c>
      <c r="K22" s="282" t="s">
        <v>704</v>
      </c>
      <c r="L22" s="282" t="n">
        <v>0</v>
      </c>
      <c r="M22" s="283" t="s">
        <v>704</v>
      </c>
      <c r="N22" s="280"/>
      <c r="O22" s="281" t="n">
        <v>43</v>
      </c>
      <c r="P22" s="282" t="s">
        <v>704</v>
      </c>
      <c r="Q22" s="282" t="s">
        <v>704</v>
      </c>
      <c r="R22" s="282" t="n">
        <v>0</v>
      </c>
      <c r="S22" s="283" t="n">
        <v>0</v>
      </c>
      <c r="T22" s="280"/>
      <c r="U22" s="281" t="n">
        <v>37.6</v>
      </c>
      <c r="V22" s="283" t="n">
        <v>104.634535</v>
      </c>
      <c r="W22" s="281" t="s">
        <v>704</v>
      </c>
      <c r="X22" s="283" t="s">
        <v>704</v>
      </c>
      <c r="Y22" s="281" t="n">
        <v>39.61</v>
      </c>
      <c r="Z22" s="283" t="n">
        <v>129.119072</v>
      </c>
      <c r="AA22" s="281" t="n">
        <v>17.4</v>
      </c>
      <c r="AB22" s="283" t="n">
        <v>4.944048</v>
      </c>
      <c r="AC22" s="281" t="s">
        <v>704</v>
      </c>
      <c r="AD22" s="283" t="s">
        <v>704</v>
      </c>
      <c r="AE22" s="281" t="n">
        <v>13.72</v>
      </c>
      <c r="AF22" s="283" t="n">
        <v>82.561273</v>
      </c>
      <c r="AG22" s="281" t="n">
        <v>3.98</v>
      </c>
      <c r="AH22" s="283" t="n">
        <v>2.907442</v>
      </c>
      <c r="AI22" s="281" t="n">
        <v>0</v>
      </c>
      <c r="AJ22" s="283" t="n">
        <v>0</v>
      </c>
      <c r="AK22" s="281" t="n">
        <v>0</v>
      </c>
      <c r="AL22" s="283" t="n">
        <v>0</v>
      </c>
      <c r="AM22" s="281" t="s">
        <v>704</v>
      </c>
      <c r="AN22" s="283" t="s">
        <v>704</v>
      </c>
      <c r="AO22" s="284"/>
      <c r="AP22" s="281" t="n">
        <v>0</v>
      </c>
      <c r="AQ22" s="283" t="n">
        <v>0</v>
      </c>
      <c r="AR22" s="281" t="n">
        <v>0</v>
      </c>
      <c r="AS22" s="283" t="n">
        <v>0</v>
      </c>
      <c r="AT22" s="281" t="n">
        <v>0</v>
      </c>
      <c r="AU22" s="283" t="n">
        <v>0</v>
      </c>
      <c r="AV22" s="281" t="n">
        <v>0</v>
      </c>
      <c r="AW22" s="283" t="n">
        <v>0</v>
      </c>
      <c r="AX22" s="281" t="n">
        <v>0</v>
      </c>
      <c r="AY22" s="283" t="n">
        <v>0</v>
      </c>
      <c r="AZ22" s="281" t="n">
        <v>0</v>
      </c>
      <c r="BA22" s="283" t="n">
        <v>0</v>
      </c>
      <c r="BB22" s="280"/>
      <c r="BC22" s="281" t="n">
        <v>0</v>
      </c>
      <c r="BD22" s="283" t="n">
        <v>0</v>
      </c>
      <c r="BE22" s="281" t="n">
        <v>0</v>
      </c>
      <c r="BF22" s="283" t="n">
        <v>0</v>
      </c>
      <c r="BG22" s="281" t="n">
        <v>0</v>
      </c>
      <c r="BH22" s="283" t="n">
        <v>0</v>
      </c>
      <c r="BI22" s="281" t="n">
        <v>0</v>
      </c>
      <c r="BJ22" s="283" t="n">
        <v>0</v>
      </c>
      <c r="BK22" s="281" t="n">
        <v>0</v>
      </c>
      <c r="BL22" s="283" t="n">
        <v>0</v>
      </c>
      <c r="BM22" s="281" t="n">
        <v>0</v>
      </c>
      <c r="BN22" s="283" t="n">
        <v>0</v>
      </c>
      <c r="BO22" s="281" t="n">
        <v>0</v>
      </c>
      <c r="BP22" s="283" t="n">
        <v>0</v>
      </c>
      <c r="BQ22" s="281" t="n">
        <v>0</v>
      </c>
      <c r="BR22" s="283" t="n">
        <v>0</v>
      </c>
      <c r="BS22" s="281" t="n">
        <v>0</v>
      </c>
      <c r="BT22" s="283" t="n">
        <v>0</v>
      </c>
      <c r="BU22" s="281" t="n">
        <v>0</v>
      </c>
      <c r="BV22" s="283" t="n">
        <v>0</v>
      </c>
      <c r="BW22" s="281" t="s">
        <v>704</v>
      </c>
      <c r="BX22" s="283" t="s">
        <v>704</v>
      </c>
      <c r="BY22" s="280"/>
      <c r="BZ22" s="281" t="n">
        <v>0</v>
      </c>
      <c r="CA22" s="283" t="n">
        <v>0</v>
      </c>
      <c r="CB22" s="281" t="s">
        <v>704</v>
      </c>
      <c r="CC22" s="283" t="s">
        <v>704</v>
      </c>
      <c r="CD22" s="281" t="s">
        <v>704</v>
      </c>
      <c r="CE22" s="283" t="s">
        <v>704</v>
      </c>
      <c r="CF22" s="281" t="n">
        <v>15.23</v>
      </c>
      <c r="CG22" s="283" t="n">
        <v>4.457345</v>
      </c>
      <c r="CH22" s="281" t="n">
        <v>0</v>
      </c>
      <c r="CI22" s="283" t="n">
        <v>0</v>
      </c>
      <c r="CJ22" s="281" t="n">
        <v>0</v>
      </c>
      <c r="CK22" s="283" t="n">
        <v>0</v>
      </c>
      <c r="CL22" s="281" t="n">
        <v>0</v>
      </c>
      <c r="CM22" s="283" t="n">
        <v>0</v>
      </c>
      <c r="CN22" s="281" t="s">
        <v>704</v>
      </c>
      <c r="CO22" s="283" t="s">
        <v>704</v>
      </c>
      <c r="CP22" s="281" t="n">
        <v>0</v>
      </c>
      <c r="CQ22" s="283" t="n">
        <v>0</v>
      </c>
      <c r="CR22" s="284"/>
      <c r="CS22" s="281" t="n">
        <v>0</v>
      </c>
      <c r="CT22" s="283" t="n">
        <v>0</v>
      </c>
      <c r="CU22" s="281" t="n">
        <v>0</v>
      </c>
      <c r="CV22" s="283" t="n">
        <v>0</v>
      </c>
      <c r="CW22" s="281" t="n">
        <v>0</v>
      </c>
      <c r="CX22" s="283" t="n">
        <v>0</v>
      </c>
      <c r="CY22" s="281" t="n">
        <v>0</v>
      </c>
      <c r="CZ22" s="283" t="n">
        <v>0</v>
      </c>
      <c r="DA22" s="284"/>
      <c r="DB22" s="281" t="s">
        <v>704</v>
      </c>
      <c r="DC22" s="283" t="s">
        <v>704</v>
      </c>
      <c r="DD22" s="284"/>
      <c r="DE22" s="281" t="n">
        <v>0</v>
      </c>
      <c r="DF22" s="283" t="n">
        <v>0</v>
      </c>
      <c r="DG22" s="281" t="n">
        <v>0</v>
      </c>
      <c r="DH22" s="283" t="n">
        <v>0</v>
      </c>
      <c r="DI22" s="281" t="s">
        <v>704</v>
      </c>
      <c r="DJ22" s="283" t="s">
        <v>704</v>
      </c>
      <c r="DK22" s="282"/>
      <c r="DL22" s="281" t="s">
        <v>704</v>
      </c>
      <c r="DM22" s="283" t="s">
        <v>704</v>
      </c>
      <c r="DN22" s="284"/>
      <c r="DO22" s="281" t="s">
        <v>704</v>
      </c>
      <c r="DP22" s="283" t="s">
        <v>704</v>
      </c>
      <c r="DQ22" s="281" t="n">
        <v>0</v>
      </c>
      <c r="DR22" s="283" t="n">
        <v>0</v>
      </c>
      <c r="DS22" s="281" t="s">
        <v>704</v>
      </c>
      <c r="DT22" s="283" t="s">
        <v>704</v>
      </c>
      <c r="DU22" s="281" t="s">
        <v>704</v>
      </c>
      <c r="DV22" s="283" t="s">
        <v>704</v>
      </c>
      <c r="DW22" s="284"/>
      <c r="DX22" s="285" t="n">
        <v>9</v>
      </c>
      <c r="DY22" s="286" t="n">
        <v>12.144555</v>
      </c>
      <c r="DZ22" s="285" t="s">
        <v>704</v>
      </c>
      <c r="EA22" s="286" t="s">
        <v>704</v>
      </c>
      <c r="EB22" s="285" t="s">
        <v>704</v>
      </c>
      <c r="EC22" s="286" t="s">
        <v>704</v>
      </c>
      <c r="ED22" s="285" t="s">
        <v>704</v>
      </c>
      <c r="EE22" s="286" t="s">
        <v>704</v>
      </c>
      <c r="EF22" s="285" t="s">
        <v>704</v>
      </c>
      <c r="EG22" s="286" t="s">
        <v>704</v>
      </c>
      <c r="EH22" s="285" t="n">
        <v>0</v>
      </c>
      <c r="EI22" s="286" t="n">
        <v>0</v>
      </c>
      <c r="EJ22" s="285" t="n">
        <v>0</v>
      </c>
      <c r="EK22" s="286" t="n">
        <v>0</v>
      </c>
      <c r="EL22" s="285" t="n">
        <v>0</v>
      </c>
      <c r="EM22" s="286" t="n">
        <v>0</v>
      </c>
      <c r="EN22" s="285" t="s">
        <v>704</v>
      </c>
      <c r="EO22" s="286" t="s">
        <v>704</v>
      </c>
      <c r="EP22" s="285" t="n">
        <v>18</v>
      </c>
      <c r="EQ22" s="286" t="n">
        <v>47.866853</v>
      </c>
    </row>
    <row r="23" s="242" customFormat="true" ht="12.75" hidden="false" customHeight="false" outlineLevel="0" collapsed="false">
      <c r="A23" s="278" t="s">
        <v>719</v>
      </c>
      <c r="B23" s="279" t="n">
        <v>6531</v>
      </c>
      <c r="C23" s="280"/>
      <c r="D23" s="281" t="n">
        <v>121</v>
      </c>
      <c r="E23" s="282" t="n">
        <v>256</v>
      </c>
      <c r="F23" s="282" t="n">
        <v>351</v>
      </c>
      <c r="G23" s="282" t="n">
        <v>72</v>
      </c>
      <c r="H23" s="282" t="n">
        <v>237</v>
      </c>
      <c r="I23" s="282" t="n">
        <v>839</v>
      </c>
      <c r="J23" s="282" t="n">
        <v>897</v>
      </c>
      <c r="K23" s="282" t="n">
        <v>886</v>
      </c>
      <c r="L23" s="282" t="n">
        <v>225</v>
      </c>
      <c r="M23" s="283" t="n">
        <v>2647</v>
      </c>
      <c r="N23" s="280"/>
      <c r="O23" s="281" t="n">
        <v>3010</v>
      </c>
      <c r="P23" s="282" t="n">
        <v>1243</v>
      </c>
      <c r="Q23" s="282" t="n">
        <v>992</v>
      </c>
      <c r="R23" s="282" t="n">
        <v>745</v>
      </c>
      <c r="S23" s="283" t="n">
        <v>541</v>
      </c>
      <c r="T23" s="280"/>
      <c r="U23" s="281" t="n">
        <v>5641.05999999997</v>
      </c>
      <c r="V23" s="283" t="n">
        <v>212967.751583</v>
      </c>
      <c r="W23" s="281" t="n">
        <v>1715.69999999998</v>
      </c>
      <c r="X23" s="283" t="n">
        <v>89219.287269</v>
      </c>
      <c r="Y23" s="281" t="n">
        <v>5316.33999999984</v>
      </c>
      <c r="Z23" s="283" t="n">
        <v>126840.133058001</v>
      </c>
      <c r="AA23" s="281" t="n">
        <v>1074.24</v>
      </c>
      <c r="AB23" s="283" t="n">
        <v>27214.06217</v>
      </c>
      <c r="AC23" s="281" t="n">
        <v>903.139999999994</v>
      </c>
      <c r="AD23" s="283" t="n">
        <v>15087.929675</v>
      </c>
      <c r="AE23" s="281" t="n">
        <v>4304.38000000004</v>
      </c>
      <c r="AF23" s="283" t="n">
        <v>126031.321858</v>
      </c>
      <c r="AG23" s="281" t="n">
        <v>680.19</v>
      </c>
      <c r="AH23" s="283" t="n">
        <v>36255.395743</v>
      </c>
      <c r="AI23" s="281" t="n">
        <v>789.129999999997</v>
      </c>
      <c r="AJ23" s="283" t="n">
        <v>3406.775034</v>
      </c>
      <c r="AK23" s="281" t="n">
        <v>365.2</v>
      </c>
      <c r="AL23" s="283" t="n">
        <v>2737.509057</v>
      </c>
      <c r="AM23" s="281" t="n">
        <v>873.149999999999</v>
      </c>
      <c r="AN23" s="283" t="n">
        <v>2214.066214</v>
      </c>
      <c r="AO23" s="284"/>
      <c r="AP23" s="281" t="n">
        <v>298.79</v>
      </c>
      <c r="AQ23" s="283" t="n">
        <v>7968.350951</v>
      </c>
      <c r="AR23" s="281" t="n">
        <v>120.48</v>
      </c>
      <c r="AS23" s="283" t="n">
        <v>1468.95484</v>
      </c>
      <c r="AT23" s="281" t="n">
        <v>274.14</v>
      </c>
      <c r="AU23" s="283" t="n">
        <v>3899.806487</v>
      </c>
      <c r="AV23" s="281" t="s">
        <v>704</v>
      </c>
      <c r="AW23" s="283" t="s">
        <v>704</v>
      </c>
      <c r="AX23" s="281" t="s">
        <v>704</v>
      </c>
      <c r="AY23" s="283" t="s">
        <v>704</v>
      </c>
      <c r="AZ23" s="281" t="n">
        <v>509.65</v>
      </c>
      <c r="BA23" s="283" t="n">
        <v>14367.912566</v>
      </c>
      <c r="BB23" s="280"/>
      <c r="BC23" s="281" t="n">
        <v>247.14</v>
      </c>
      <c r="BD23" s="283" t="n">
        <v>3033.444304</v>
      </c>
      <c r="BE23" s="281" t="s">
        <v>704</v>
      </c>
      <c r="BF23" s="283" t="s">
        <v>704</v>
      </c>
      <c r="BG23" s="281" t="n">
        <v>55.01</v>
      </c>
      <c r="BH23" s="283" t="n">
        <v>745.266916</v>
      </c>
      <c r="BI23" s="281" t="n">
        <v>16.35</v>
      </c>
      <c r="BJ23" s="283" t="n">
        <v>130.322421</v>
      </c>
      <c r="BK23" s="281" t="n">
        <v>38.94</v>
      </c>
      <c r="BL23" s="283" t="n">
        <v>601.876524</v>
      </c>
      <c r="BM23" s="281" t="s">
        <v>704</v>
      </c>
      <c r="BN23" s="283" t="s">
        <v>704</v>
      </c>
      <c r="BO23" s="281" t="n">
        <v>37.31</v>
      </c>
      <c r="BP23" s="283" t="n">
        <v>215.739485</v>
      </c>
      <c r="BQ23" s="281" t="n">
        <v>56.82</v>
      </c>
      <c r="BR23" s="283" t="n">
        <v>609.848491</v>
      </c>
      <c r="BS23" s="281" t="n">
        <v>125.31</v>
      </c>
      <c r="BT23" s="283" t="n">
        <v>1614.374973</v>
      </c>
      <c r="BU23" s="281" t="n">
        <v>24.99</v>
      </c>
      <c r="BV23" s="283" t="n">
        <v>241.459129</v>
      </c>
      <c r="BW23" s="281" t="n">
        <v>137.15</v>
      </c>
      <c r="BX23" s="283" t="n">
        <v>916.522615</v>
      </c>
      <c r="BY23" s="280"/>
      <c r="BZ23" s="281" t="n">
        <v>18.69</v>
      </c>
      <c r="CA23" s="283" t="n">
        <v>22.548637</v>
      </c>
      <c r="CB23" s="281" t="n">
        <v>262.36</v>
      </c>
      <c r="CC23" s="283" t="n">
        <v>4217.6631</v>
      </c>
      <c r="CD23" s="281" t="n">
        <v>273.600000000001</v>
      </c>
      <c r="CE23" s="283" t="n">
        <v>4240.211736</v>
      </c>
      <c r="CF23" s="281" t="n">
        <v>302.73</v>
      </c>
      <c r="CG23" s="283" t="n">
        <v>133.756722</v>
      </c>
      <c r="CH23" s="281" t="s">
        <v>704</v>
      </c>
      <c r="CI23" s="283" t="s">
        <v>704</v>
      </c>
      <c r="CJ23" s="281" t="n">
        <v>18.5</v>
      </c>
      <c r="CK23" s="283" t="n">
        <v>11.171222</v>
      </c>
      <c r="CL23" s="281" t="s">
        <v>704</v>
      </c>
      <c r="CM23" s="283" t="s">
        <v>704</v>
      </c>
      <c r="CN23" s="281" t="s">
        <v>704</v>
      </c>
      <c r="CO23" s="283" t="s">
        <v>704</v>
      </c>
      <c r="CP23" s="281" t="n">
        <v>20.33</v>
      </c>
      <c r="CQ23" s="283" t="n">
        <v>62.61112</v>
      </c>
      <c r="CR23" s="284"/>
      <c r="CS23" s="281" t="n">
        <v>847.170000000005</v>
      </c>
      <c r="CT23" s="283" t="n">
        <v>72054.721656</v>
      </c>
      <c r="CU23" s="281" t="n">
        <v>824.550000000005</v>
      </c>
      <c r="CV23" s="283" t="n">
        <v>18082.916477</v>
      </c>
      <c r="CW23" s="281" t="n">
        <v>1637.04</v>
      </c>
      <c r="CX23" s="283" t="n">
        <v>52285.727127</v>
      </c>
      <c r="CY23" s="281" t="n">
        <v>2165.88000000003</v>
      </c>
      <c r="CZ23" s="283" t="n">
        <v>220193.535136</v>
      </c>
      <c r="DA23" s="284"/>
      <c r="DB23" s="281" t="n">
        <v>243.79</v>
      </c>
      <c r="DC23" s="283" t="n">
        <v>63593.706613</v>
      </c>
      <c r="DD23" s="284"/>
      <c r="DE23" s="281" t="n">
        <v>1723.50000000001</v>
      </c>
      <c r="DF23" s="283" t="n">
        <v>313475.941181999</v>
      </c>
      <c r="DG23" s="281" t="n">
        <v>1636.16</v>
      </c>
      <c r="DH23" s="283" t="n">
        <v>366523.588033999</v>
      </c>
      <c r="DI23" s="281" t="n">
        <v>1981.11999999998</v>
      </c>
      <c r="DJ23" s="283" t="n">
        <v>703846.459481</v>
      </c>
      <c r="DK23" s="282"/>
      <c r="DL23" s="281" t="n">
        <v>257.15</v>
      </c>
      <c r="DM23" s="283" t="n">
        <v>1152.622309</v>
      </c>
      <c r="DN23" s="284"/>
      <c r="DO23" s="281" t="n">
        <v>883.410000000007</v>
      </c>
      <c r="DP23" s="283" t="n">
        <v>1250238.044821</v>
      </c>
      <c r="DQ23" s="281" t="n">
        <v>43.9</v>
      </c>
      <c r="DR23" s="283" t="n">
        <v>1637324.755339</v>
      </c>
      <c r="DS23" s="281" t="n">
        <v>291.519999999999</v>
      </c>
      <c r="DT23" s="283" t="n">
        <v>30961.60337</v>
      </c>
      <c r="DU23" s="281" t="n">
        <v>339.459999999999</v>
      </c>
      <c r="DV23" s="283" t="n">
        <v>4553.922053</v>
      </c>
      <c r="DW23" s="284"/>
      <c r="DX23" s="285" t="n">
        <v>2296</v>
      </c>
      <c r="DY23" s="286" t="n">
        <v>3570.537469</v>
      </c>
      <c r="DZ23" s="285" t="n">
        <v>2032</v>
      </c>
      <c r="EA23" s="286" t="n">
        <v>2730.97297500001</v>
      </c>
      <c r="EB23" s="285" t="n">
        <v>136</v>
      </c>
      <c r="EC23" s="286" t="n">
        <v>288.809859</v>
      </c>
      <c r="ED23" s="285" t="n">
        <v>47</v>
      </c>
      <c r="EE23" s="286" t="n">
        <v>58.208765</v>
      </c>
      <c r="EF23" s="285" t="n">
        <v>568</v>
      </c>
      <c r="EG23" s="286" t="n">
        <v>1452.695922</v>
      </c>
      <c r="EH23" s="285" t="n">
        <v>347</v>
      </c>
      <c r="EI23" s="286" t="n">
        <v>504.338837</v>
      </c>
      <c r="EJ23" s="285" t="n">
        <v>134</v>
      </c>
      <c r="EK23" s="286" t="n">
        <v>410.734222</v>
      </c>
      <c r="EL23" s="285" t="n">
        <v>241</v>
      </c>
      <c r="EM23" s="286" t="n">
        <v>430.914981</v>
      </c>
      <c r="EN23" s="285" t="n">
        <v>432</v>
      </c>
      <c r="EO23" s="286" t="n">
        <v>1084.897913</v>
      </c>
      <c r="EP23" s="285" t="n">
        <v>3564</v>
      </c>
      <c r="EQ23" s="286" t="n">
        <v>10532.1109539999</v>
      </c>
    </row>
    <row r="24" s="242" customFormat="true" ht="12.75" hidden="false" customHeight="false" outlineLevel="0" collapsed="false">
      <c r="A24" s="278" t="s">
        <v>720</v>
      </c>
      <c r="B24" s="279" t="n">
        <v>237</v>
      </c>
      <c r="C24" s="280"/>
      <c r="D24" s="281" t="n">
        <v>70</v>
      </c>
      <c r="E24" s="282" t="n">
        <v>33</v>
      </c>
      <c r="F24" s="282" t="n">
        <v>8</v>
      </c>
      <c r="G24" s="282" t="n">
        <v>3</v>
      </c>
      <c r="H24" s="282" t="s">
        <v>704</v>
      </c>
      <c r="I24" s="282" t="s">
        <v>704</v>
      </c>
      <c r="J24" s="282" t="n">
        <v>0</v>
      </c>
      <c r="K24" s="282" t="n">
        <v>20</v>
      </c>
      <c r="L24" s="282" t="n">
        <v>19</v>
      </c>
      <c r="M24" s="283" t="n">
        <v>81</v>
      </c>
      <c r="N24" s="280"/>
      <c r="O24" s="281" t="n">
        <v>85</v>
      </c>
      <c r="P24" s="282" t="n">
        <v>43</v>
      </c>
      <c r="Q24" s="282" t="n">
        <v>45</v>
      </c>
      <c r="R24" s="282" t="n">
        <v>39</v>
      </c>
      <c r="S24" s="283" t="n">
        <v>25</v>
      </c>
      <c r="T24" s="280"/>
      <c r="U24" s="281" t="n">
        <v>217.14</v>
      </c>
      <c r="V24" s="283" t="n">
        <v>9086.02716</v>
      </c>
      <c r="W24" s="281" t="n">
        <v>110.04</v>
      </c>
      <c r="X24" s="283" t="n">
        <v>3816.926924</v>
      </c>
      <c r="Y24" s="281" t="n">
        <v>162.07</v>
      </c>
      <c r="Z24" s="283" t="n">
        <v>5172.357617</v>
      </c>
      <c r="AA24" s="281" t="n">
        <v>121.13</v>
      </c>
      <c r="AB24" s="283" t="n">
        <v>5739.345529</v>
      </c>
      <c r="AC24" s="281" t="n">
        <v>60.49</v>
      </c>
      <c r="AD24" s="283" t="n">
        <v>606.983061</v>
      </c>
      <c r="AE24" s="281" t="n">
        <v>111.45</v>
      </c>
      <c r="AF24" s="283" t="n">
        <v>1465.133366</v>
      </c>
      <c r="AG24" s="281" t="n">
        <v>22.86</v>
      </c>
      <c r="AH24" s="283" t="n">
        <v>148.322553</v>
      </c>
      <c r="AI24" s="281" t="n">
        <v>42.83</v>
      </c>
      <c r="AJ24" s="283" t="n">
        <v>227.222208</v>
      </c>
      <c r="AK24" s="281" t="n">
        <v>87.39</v>
      </c>
      <c r="AL24" s="283" t="n">
        <v>688.643108</v>
      </c>
      <c r="AM24" s="281" t="n">
        <v>69.86</v>
      </c>
      <c r="AN24" s="283" t="n">
        <v>210.377334</v>
      </c>
      <c r="AO24" s="284"/>
      <c r="AP24" s="281" t="n">
        <v>73.29</v>
      </c>
      <c r="AQ24" s="283" t="n">
        <v>2087.181491</v>
      </c>
      <c r="AR24" s="281" t="n">
        <v>48.1600000000001</v>
      </c>
      <c r="AS24" s="283" t="n">
        <v>756.379921</v>
      </c>
      <c r="AT24" s="281" t="n">
        <v>54.45</v>
      </c>
      <c r="AU24" s="283" t="n">
        <v>999.017692</v>
      </c>
      <c r="AV24" s="281" t="n">
        <v>22.94</v>
      </c>
      <c r="AW24" s="283" t="n">
        <v>203.727876</v>
      </c>
      <c r="AX24" s="281" t="n">
        <v>0</v>
      </c>
      <c r="AY24" s="283" t="n">
        <v>0</v>
      </c>
      <c r="AZ24" s="281" t="n">
        <v>103.3</v>
      </c>
      <c r="BA24" s="283" t="n">
        <v>4046.30698</v>
      </c>
      <c r="BB24" s="280"/>
      <c r="BC24" s="281" t="n">
        <v>32.19</v>
      </c>
      <c r="BD24" s="283" t="n">
        <v>325.932971</v>
      </c>
      <c r="BE24" s="281" t="n">
        <v>5.5</v>
      </c>
      <c r="BF24" s="283" t="n">
        <v>49.847817</v>
      </c>
      <c r="BG24" s="281" t="n">
        <v>12.93</v>
      </c>
      <c r="BH24" s="283" t="n">
        <v>142.078355</v>
      </c>
      <c r="BI24" s="281" t="n">
        <v>3.23</v>
      </c>
      <c r="BJ24" s="283" t="n">
        <v>19.529769</v>
      </c>
      <c r="BK24" s="281" t="n">
        <v>20.7</v>
      </c>
      <c r="BL24" s="283" t="n">
        <v>338.053232</v>
      </c>
      <c r="BM24" s="281" t="n">
        <v>0</v>
      </c>
      <c r="BN24" s="283" t="n">
        <v>0</v>
      </c>
      <c r="BO24" s="281" t="n">
        <v>7.38</v>
      </c>
      <c r="BP24" s="283" t="n">
        <v>107.833601</v>
      </c>
      <c r="BQ24" s="281" t="s">
        <v>704</v>
      </c>
      <c r="BR24" s="283" t="s">
        <v>704</v>
      </c>
      <c r="BS24" s="281" t="n">
        <v>0</v>
      </c>
      <c r="BT24" s="283" t="n">
        <v>0</v>
      </c>
      <c r="BU24" s="281" t="s">
        <v>704</v>
      </c>
      <c r="BV24" s="283" t="s">
        <v>704</v>
      </c>
      <c r="BW24" s="281" t="n">
        <v>19.17</v>
      </c>
      <c r="BX24" s="283" t="n">
        <v>235.635277</v>
      </c>
      <c r="BY24" s="280"/>
      <c r="BZ24" s="281" t="n">
        <v>0</v>
      </c>
      <c r="CA24" s="283" t="n">
        <v>0</v>
      </c>
      <c r="CB24" s="281" t="n">
        <v>22.16</v>
      </c>
      <c r="CC24" s="283" t="n">
        <v>299.821947</v>
      </c>
      <c r="CD24" s="281" t="n">
        <v>23</v>
      </c>
      <c r="CE24" s="283" t="n">
        <v>299.821947</v>
      </c>
      <c r="CF24" s="281" t="s">
        <v>704</v>
      </c>
      <c r="CG24" s="283" t="s">
        <v>704</v>
      </c>
      <c r="CH24" s="281" t="s">
        <v>704</v>
      </c>
      <c r="CI24" s="283" t="s">
        <v>704</v>
      </c>
      <c r="CJ24" s="281" t="n">
        <v>14.05</v>
      </c>
      <c r="CK24" s="283" t="n">
        <v>0.180169</v>
      </c>
      <c r="CL24" s="281" t="s">
        <v>704</v>
      </c>
      <c r="CM24" s="283" t="s">
        <v>704</v>
      </c>
      <c r="CN24" s="281" t="s">
        <v>704</v>
      </c>
      <c r="CO24" s="283" t="s">
        <v>704</v>
      </c>
      <c r="CP24" s="281" t="n">
        <v>2.73</v>
      </c>
      <c r="CQ24" s="283" t="n">
        <v>49.208152</v>
      </c>
      <c r="CR24" s="284"/>
      <c r="CS24" s="281" t="s">
        <v>704</v>
      </c>
      <c r="CT24" s="283" t="s">
        <v>704</v>
      </c>
      <c r="CU24" s="281" t="s">
        <v>704</v>
      </c>
      <c r="CV24" s="283" t="s">
        <v>704</v>
      </c>
      <c r="CW24" s="281" t="n">
        <v>25.61</v>
      </c>
      <c r="CX24" s="283" t="n">
        <v>1200.931589</v>
      </c>
      <c r="CY24" s="281" t="n">
        <v>36.33</v>
      </c>
      <c r="CZ24" s="283" t="n">
        <v>3820.243171</v>
      </c>
      <c r="DA24" s="284"/>
      <c r="DB24" s="281" t="n">
        <v>16.2</v>
      </c>
      <c r="DC24" s="283" t="n">
        <v>2424.181707</v>
      </c>
      <c r="DD24" s="284"/>
      <c r="DE24" s="281" t="n">
        <v>19.73</v>
      </c>
      <c r="DF24" s="283" t="n">
        <v>2805.629789</v>
      </c>
      <c r="DG24" s="281" t="n">
        <v>16.95</v>
      </c>
      <c r="DH24" s="283" t="n">
        <v>3788.47065</v>
      </c>
      <c r="DI24" s="281" t="n">
        <v>23.86</v>
      </c>
      <c r="DJ24" s="283" t="n">
        <v>6738.114247</v>
      </c>
      <c r="DK24" s="282"/>
      <c r="DL24" s="281" t="n">
        <v>8.11</v>
      </c>
      <c r="DM24" s="283" t="n">
        <v>50.597201</v>
      </c>
      <c r="DN24" s="284"/>
      <c r="DO24" s="281" t="s">
        <v>704</v>
      </c>
      <c r="DP24" s="283" t="s">
        <v>704</v>
      </c>
      <c r="DQ24" s="281" t="s">
        <v>704</v>
      </c>
      <c r="DR24" s="283" t="s">
        <v>704</v>
      </c>
      <c r="DS24" s="281" t="n">
        <v>13.81</v>
      </c>
      <c r="DT24" s="283" t="n">
        <v>203.571286</v>
      </c>
      <c r="DU24" s="281" t="n">
        <v>15.54</v>
      </c>
      <c r="DV24" s="283" t="n">
        <v>56.109251</v>
      </c>
      <c r="DW24" s="284"/>
      <c r="DX24" s="285" t="n">
        <v>104</v>
      </c>
      <c r="DY24" s="286" t="n">
        <v>152.999364</v>
      </c>
      <c r="DZ24" s="285" t="n">
        <v>67</v>
      </c>
      <c r="EA24" s="286" t="n">
        <v>82.787935</v>
      </c>
      <c r="EB24" s="285" t="n">
        <v>10</v>
      </c>
      <c r="EC24" s="286" t="n">
        <v>22.991911</v>
      </c>
      <c r="ED24" s="285" t="n">
        <v>6</v>
      </c>
      <c r="EE24" s="286" t="n">
        <v>7.418951</v>
      </c>
      <c r="EF24" s="285" t="n">
        <v>29</v>
      </c>
      <c r="EG24" s="286" t="n">
        <v>54.603918</v>
      </c>
      <c r="EH24" s="285" t="n">
        <v>9</v>
      </c>
      <c r="EI24" s="286" t="n">
        <v>9.721291</v>
      </c>
      <c r="EJ24" s="285" t="n">
        <v>7</v>
      </c>
      <c r="EK24" s="286" t="n">
        <v>17.392829</v>
      </c>
      <c r="EL24" s="285" t="n">
        <v>8</v>
      </c>
      <c r="EM24" s="286" t="n">
        <v>16.499116</v>
      </c>
      <c r="EN24" s="285" t="n">
        <v>21</v>
      </c>
      <c r="EO24" s="286" t="n">
        <v>53.60288</v>
      </c>
      <c r="EP24" s="285" t="n">
        <v>142</v>
      </c>
      <c r="EQ24" s="286" t="n">
        <v>418.018196</v>
      </c>
    </row>
    <row r="25" s="242" customFormat="true" ht="12.75" hidden="false" customHeight="false" outlineLevel="0" collapsed="false">
      <c r="A25" s="278" t="s">
        <v>721</v>
      </c>
      <c r="B25" s="279" t="n">
        <v>11</v>
      </c>
      <c r="C25" s="280"/>
      <c r="D25" s="281" t="s">
        <v>704</v>
      </c>
      <c r="E25" s="282" t="n">
        <v>0</v>
      </c>
      <c r="F25" s="282" t="s">
        <v>704</v>
      </c>
      <c r="G25" s="282" t="n">
        <v>0</v>
      </c>
      <c r="H25" s="282" t="s">
        <v>704</v>
      </c>
      <c r="I25" s="282" t="n">
        <v>0</v>
      </c>
      <c r="J25" s="282" t="n">
        <v>0</v>
      </c>
      <c r="K25" s="282" t="s">
        <v>704</v>
      </c>
      <c r="L25" s="282" t="s">
        <v>704</v>
      </c>
      <c r="M25" s="283" t="s">
        <v>704</v>
      </c>
      <c r="N25" s="280"/>
      <c r="O25" s="281" t="n">
        <v>6</v>
      </c>
      <c r="P25" s="282" t="s">
        <v>704</v>
      </c>
      <c r="Q25" s="282" t="n">
        <v>0</v>
      </c>
      <c r="R25" s="282" t="s">
        <v>704</v>
      </c>
      <c r="S25" s="283" t="s">
        <v>704</v>
      </c>
      <c r="T25" s="280"/>
      <c r="U25" s="281" t="n">
        <v>10.38</v>
      </c>
      <c r="V25" s="283" t="n">
        <v>324.367982</v>
      </c>
      <c r="W25" s="281" t="s">
        <v>704</v>
      </c>
      <c r="X25" s="283" t="s">
        <v>704</v>
      </c>
      <c r="Y25" s="281" t="n">
        <v>7.59</v>
      </c>
      <c r="Z25" s="283" t="n">
        <v>232.849071</v>
      </c>
      <c r="AA25" s="281" t="s">
        <v>704</v>
      </c>
      <c r="AB25" s="283" t="s">
        <v>704</v>
      </c>
      <c r="AC25" s="281" t="n">
        <v>0</v>
      </c>
      <c r="AD25" s="283" t="n">
        <v>0</v>
      </c>
      <c r="AE25" s="281" t="n">
        <v>7.41</v>
      </c>
      <c r="AF25" s="283" t="n">
        <v>94.661959</v>
      </c>
      <c r="AG25" s="281" t="n">
        <v>0</v>
      </c>
      <c r="AH25" s="283" t="n">
        <v>0</v>
      </c>
      <c r="AI25" s="281" t="s">
        <v>704</v>
      </c>
      <c r="AJ25" s="283" t="s">
        <v>704</v>
      </c>
      <c r="AK25" s="281" t="s">
        <v>704</v>
      </c>
      <c r="AL25" s="283" t="s">
        <v>704</v>
      </c>
      <c r="AM25" s="281" t="s">
        <v>704</v>
      </c>
      <c r="AN25" s="283" t="s">
        <v>704</v>
      </c>
      <c r="AO25" s="284"/>
      <c r="AP25" s="281" t="s">
        <v>704</v>
      </c>
      <c r="AQ25" s="283" t="s">
        <v>704</v>
      </c>
      <c r="AR25" s="281" t="s">
        <v>704</v>
      </c>
      <c r="AS25" s="283" t="s">
        <v>704</v>
      </c>
      <c r="AT25" s="281" t="s">
        <v>704</v>
      </c>
      <c r="AU25" s="283" t="s">
        <v>704</v>
      </c>
      <c r="AV25" s="281" t="s">
        <v>704</v>
      </c>
      <c r="AW25" s="283" t="s">
        <v>704</v>
      </c>
      <c r="AX25" s="281" t="n">
        <v>0</v>
      </c>
      <c r="AY25" s="283" t="n">
        <v>0</v>
      </c>
      <c r="AZ25" s="281" t="s">
        <v>704</v>
      </c>
      <c r="BA25" s="283" t="s">
        <v>704</v>
      </c>
      <c r="BB25" s="280"/>
      <c r="BC25" s="281" t="s">
        <v>704</v>
      </c>
      <c r="BD25" s="283" t="s">
        <v>704</v>
      </c>
      <c r="BE25" s="281" t="s">
        <v>704</v>
      </c>
      <c r="BF25" s="283" t="s">
        <v>704</v>
      </c>
      <c r="BG25" s="281" t="s">
        <v>704</v>
      </c>
      <c r="BH25" s="283" t="s">
        <v>704</v>
      </c>
      <c r="BI25" s="281" t="s">
        <v>704</v>
      </c>
      <c r="BJ25" s="283" t="s">
        <v>704</v>
      </c>
      <c r="BK25" s="281" t="s">
        <v>704</v>
      </c>
      <c r="BL25" s="283" t="s">
        <v>704</v>
      </c>
      <c r="BM25" s="281" t="s">
        <v>704</v>
      </c>
      <c r="BN25" s="283" t="s">
        <v>704</v>
      </c>
      <c r="BO25" s="281" t="s">
        <v>704</v>
      </c>
      <c r="BP25" s="283" t="s">
        <v>704</v>
      </c>
      <c r="BQ25" s="281" t="s">
        <v>704</v>
      </c>
      <c r="BR25" s="283" t="s">
        <v>704</v>
      </c>
      <c r="BS25" s="281" t="s">
        <v>704</v>
      </c>
      <c r="BT25" s="283" t="s">
        <v>704</v>
      </c>
      <c r="BU25" s="281" t="s">
        <v>704</v>
      </c>
      <c r="BV25" s="283" t="s">
        <v>704</v>
      </c>
      <c r="BW25" s="281" t="s">
        <v>704</v>
      </c>
      <c r="BX25" s="283" t="s">
        <v>704</v>
      </c>
      <c r="BY25" s="280"/>
      <c r="BZ25" s="281" t="n">
        <v>0</v>
      </c>
      <c r="CA25" s="283" t="n">
        <v>0</v>
      </c>
      <c r="CB25" s="281" t="s">
        <v>704</v>
      </c>
      <c r="CC25" s="283" t="s">
        <v>704</v>
      </c>
      <c r="CD25" s="281" t="s">
        <v>704</v>
      </c>
      <c r="CE25" s="283" t="s">
        <v>704</v>
      </c>
      <c r="CF25" s="281" t="s">
        <v>704</v>
      </c>
      <c r="CG25" s="283" t="s">
        <v>704</v>
      </c>
      <c r="CH25" s="281" t="n">
        <v>0</v>
      </c>
      <c r="CI25" s="283" t="n">
        <v>0</v>
      </c>
      <c r="CJ25" s="281" t="n">
        <v>0</v>
      </c>
      <c r="CK25" s="283" t="n">
        <v>0</v>
      </c>
      <c r="CL25" s="281" t="n">
        <v>0</v>
      </c>
      <c r="CM25" s="283" t="n">
        <v>0</v>
      </c>
      <c r="CN25" s="281" t="s">
        <v>704</v>
      </c>
      <c r="CO25" s="283" t="s">
        <v>704</v>
      </c>
      <c r="CP25" s="281" t="n">
        <v>0</v>
      </c>
      <c r="CQ25" s="283" t="n">
        <v>0</v>
      </c>
      <c r="CR25" s="284"/>
      <c r="CS25" s="281" t="s">
        <v>704</v>
      </c>
      <c r="CT25" s="283" t="s">
        <v>704</v>
      </c>
      <c r="CU25" s="281" t="s">
        <v>704</v>
      </c>
      <c r="CV25" s="283" t="s">
        <v>704</v>
      </c>
      <c r="CW25" s="281" t="s">
        <v>704</v>
      </c>
      <c r="CX25" s="283" t="s">
        <v>704</v>
      </c>
      <c r="CY25" s="281" t="s">
        <v>704</v>
      </c>
      <c r="CZ25" s="283" t="s">
        <v>704</v>
      </c>
      <c r="DA25" s="284"/>
      <c r="DB25" s="281" t="n">
        <v>3.03</v>
      </c>
      <c r="DC25" s="283" t="n">
        <v>43.033518</v>
      </c>
      <c r="DD25" s="284"/>
      <c r="DE25" s="281" t="s">
        <v>704</v>
      </c>
      <c r="DF25" s="283" t="s">
        <v>704</v>
      </c>
      <c r="DG25" s="281" t="s">
        <v>704</v>
      </c>
      <c r="DH25" s="283" t="s">
        <v>704</v>
      </c>
      <c r="DI25" s="281" t="s">
        <v>704</v>
      </c>
      <c r="DJ25" s="283" t="s">
        <v>704</v>
      </c>
      <c r="DK25" s="282"/>
      <c r="DL25" s="281" t="s">
        <v>704</v>
      </c>
      <c r="DM25" s="283" t="s">
        <v>704</v>
      </c>
      <c r="DN25" s="284"/>
      <c r="DO25" s="281" t="s">
        <v>704</v>
      </c>
      <c r="DP25" s="283" t="s">
        <v>704</v>
      </c>
      <c r="DQ25" s="281" t="n">
        <v>0</v>
      </c>
      <c r="DR25" s="283" t="n">
        <v>0</v>
      </c>
      <c r="DS25" s="281" t="s">
        <v>704</v>
      </c>
      <c r="DT25" s="283" t="s">
        <v>704</v>
      </c>
      <c r="DU25" s="281" t="s">
        <v>704</v>
      </c>
      <c r="DV25" s="283" t="s">
        <v>704</v>
      </c>
      <c r="DW25" s="284"/>
      <c r="DX25" s="285" t="s">
        <v>704</v>
      </c>
      <c r="DY25" s="286" t="s">
        <v>704</v>
      </c>
      <c r="DZ25" s="285" t="s">
        <v>704</v>
      </c>
      <c r="EA25" s="286" t="s">
        <v>704</v>
      </c>
      <c r="EB25" s="285" t="s">
        <v>704</v>
      </c>
      <c r="EC25" s="286" t="s">
        <v>704</v>
      </c>
      <c r="ED25" s="285" t="n">
        <v>0</v>
      </c>
      <c r="EE25" s="286" t="n">
        <v>0</v>
      </c>
      <c r="EF25" s="285" t="s">
        <v>704</v>
      </c>
      <c r="EG25" s="286" t="s">
        <v>704</v>
      </c>
      <c r="EH25" s="285" t="s">
        <v>704</v>
      </c>
      <c r="EI25" s="286" t="s">
        <v>704</v>
      </c>
      <c r="EJ25" s="285" t="s">
        <v>704</v>
      </c>
      <c r="EK25" s="286" t="s">
        <v>704</v>
      </c>
      <c r="EL25" s="285" t="s">
        <v>704</v>
      </c>
      <c r="EM25" s="286" t="s">
        <v>704</v>
      </c>
      <c r="EN25" s="285" t="s">
        <v>704</v>
      </c>
      <c r="EO25" s="286" t="s">
        <v>704</v>
      </c>
      <c r="EP25" s="285" t="n">
        <v>8</v>
      </c>
      <c r="EQ25" s="286" t="n">
        <v>65.888888</v>
      </c>
    </row>
    <row r="26" s="242" customFormat="true" ht="12.75" hidden="false" customHeight="false" outlineLevel="0" collapsed="false">
      <c r="A26" s="278" t="s">
        <v>722</v>
      </c>
      <c r="B26" s="279" t="n">
        <v>130</v>
      </c>
      <c r="C26" s="280"/>
      <c r="D26" s="281" t="n">
        <v>12</v>
      </c>
      <c r="E26" s="282" t="n">
        <v>20</v>
      </c>
      <c r="F26" s="282" t="n">
        <v>24</v>
      </c>
      <c r="G26" s="282" t="s">
        <v>704</v>
      </c>
      <c r="H26" s="282" t="s">
        <v>704</v>
      </c>
      <c r="I26" s="282" t="n">
        <v>0</v>
      </c>
      <c r="J26" s="282" t="n">
        <v>0</v>
      </c>
      <c r="K26" s="282" t="n">
        <v>14</v>
      </c>
      <c r="L26" s="282" t="s">
        <v>704</v>
      </c>
      <c r="M26" s="283" t="n">
        <v>49</v>
      </c>
      <c r="N26" s="280"/>
      <c r="O26" s="281" t="n">
        <v>69</v>
      </c>
      <c r="P26" s="282" t="s">
        <v>704</v>
      </c>
      <c r="Q26" s="282" t="s">
        <v>704</v>
      </c>
      <c r="R26" s="282" t="s">
        <v>704</v>
      </c>
      <c r="S26" s="283" t="n">
        <v>13</v>
      </c>
      <c r="T26" s="280"/>
      <c r="U26" s="281" t="n">
        <v>121.28</v>
      </c>
      <c r="V26" s="283" t="n">
        <v>4055.160639</v>
      </c>
      <c r="W26" s="281" t="n">
        <v>42.67</v>
      </c>
      <c r="X26" s="283" t="n">
        <v>1588.083111</v>
      </c>
      <c r="Y26" s="281" t="n">
        <v>97.67</v>
      </c>
      <c r="Z26" s="283" t="n">
        <v>2454.369013</v>
      </c>
      <c r="AA26" s="281" t="n">
        <v>63.18</v>
      </c>
      <c r="AB26" s="283" t="n">
        <v>2618.224281</v>
      </c>
      <c r="AC26" s="281" t="s">
        <v>704</v>
      </c>
      <c r="AD26" s="283" t="s">
        <v>704</v>
      </c>
      <c r="AE26" s="281" t="n">
        <v>53.62</v>
      </c>
      <c r="AF26" s="283" t="n">
        <v>634.485939</v>
      </c>
      <c r="AG26" s="281" t="n">
        <v>16.55</v>
      </c>
      <c r="AH26" s="283" t="n">
        <v>114.090807</v>
      </c>
      <c r="AI26" s="281" t="s">
        <v>704</v>
      </c>
      <c r="AJ26" s="283" t="s">
        <v>704</v>
      </c>
      <c r="AK26" s="281" t="n">
        <v>28.96</v>
      </c>
      <c r="AL26" s="283" t="n">
        <v>264.602169</v>
      </c>
      <c r="AM26" s="281" t="n">
        <v>32.32</v>
      </c>
      <c r="AN26" s="283" t="n">
        <v>65.51028</v>
      </c>
      <c r="AO26" s="284"/>
      <c r="AP26" s="281" t="s">
        <v>704</v>
      </c>
      <c r="AQ26" s="283" t="s">
        <v>704</v>
      </c>
      <c r="AR26" s="281" t="n">
        <v>11.69</v>
      </c>
      <c r="AS26" s="283" t="n">
        <v>154.807801</v>
      </c>
      <c r="AT26" s="281" t="n">
        <v>14.3</v>
      </c>
      <c r="AU26" s="283" t="n">
        <v>198.584371</v>
      </c>
      <c r="AV26" s="281" t="s">
        <v>704</v>
      </c>
      <c r="AW26" s="283" t="s">
        <v>704</v>
      </c>
      <c r="AX26" s="281" t="n">
        <v>0</v>
      </c>
      <c r="AY26" s="283" t="n">
        <v>0</v>
      </c>
      <c r="AZ26" s="281" t="n">
        <v>27.75</v>
      </c>
      <c r="BA26" s="283" t="n">
        <v>1329.255027</v>
      </c>
      <c r="BB26" s="280"/>
      <c r="BC26" s="281" t="n">
        <v>17.65</v>
      </c>
      <c r="BD26" s="283" t="n">
        <v>215.573863</v>
      </c>
      <c r="BE26" s="281" t="s">
        <v>704</v>
      </c>
      <c r="BF26" s="283" t="s">
        <v>704</v>
      </c>
      <c r="BG26" s="281" t="s">
        <v>704</v>
      </c>
      <c r="BH26" s="283" t="s">
        <v>704</v>
      </c>
      <c r="BI26" s="281" t="s">
        <v>704</v>
      </c>
      <c r="BJ26" s="283" t="s">
        <v>704</v>
      </c>
      <c r="BK26" s="281" t="n">
        <v>7.04</v>
      </c>
      <c r="BL26" s="283" t="n">
        <v>136.92747</v>
      </c>
      <c r="BM26" s="281" t="s">
        <v>704</v>
      </c>
      <c r="BN26" s="283" t="s">
        <v>704</v>
      </c>
      <c r="BO26" s="281" t="s">
        <v>704</v>
      </c>
      <c r="BP26" s="283" t="s">
        <v>704</v>
      </c>
      <c r="BQ26" s="281" t="s">
        <v>704</v>
      </c>
      <c r="BR26" s="283" t="s">
        <v>704</v>
      </c>
      <c r="BS26" s="281" t="s">
        <v>704</v>
      </c>
      <c r="BT26" s="283" t="s">
        <v>704</v>
      </c>
      <c r="BU26" s="281" t="s">
        <v>704</v>
      </c>
      <c r="BV26" s="283" t="s">
        <v>704</v>
      </c>
      <c r="BW26" s="281" t="n">
        <v>12.23</v>
      </c>
      <c r="BX26" s="283" t="n">
        <v>338.915534</v>
      </c>
      <c r="BY26" s="280"/>
      <c r="BZ26" s="281" t="s">
        <v>704</v>
      </c>
      <c r="CA26" s="283" t="s">
        <v>704</v>
      </c>
      <c r="CB26" s="281" t="s">
        <v>704</v>
      </c>
      <c r="CC26" s="283" t="s">
        <v>704</v>
      </c>
      <c r="CD26" s="281" t="n">
        <v>23.5</v>
      </c>
      <c r="CE26" s="283" t="n">
        <v>216.742559</v>
      </c>
      <c r="CF26" s="281" t="n">
        <v>18.47</v>
      </c>
      <c r="CG26" s="283" t="n">
        <v>10.886664</v>
      </c>
      <c r="CH26" s="281" t="s">
        <v>704</v>
      </c>
      <c r="CI26" s="283" t="s">
        <v>704</v>
      </c>
      <c r="CJ26" s="281" t="s">
        <v>704</v>
      </c>
      <c r="CK26" s="283" t="s">
        <v>704</v>
      </c>
      <c r="CL26" s="281" t="s">
        <v>704</v>
      </c>
      <c r="CM26" s="283" t="s">
        <v>704</v>
      </c>
      <c r="CN26" s="281" t="s">
        <v>704</v>
      </c>
      <c r="CO26" s="283" t="s">
        <v>704</v>
      </c>
      <c r="CP26" s="281" t="s">
        <v>704</v>
      </c>
      <c r="CQ26" s="283" t="s">
        <v>704</v>
      </c>
      <c r="CR26" s="284"/>
      <c r="CS26" s="281" t="s">
        <v>704</v>
      </c>
      <c r="CT26" s="283" t="s">
        <v>704</v>
      </c>
      <c r="CU26" s="281" t="s">
        <v>704</v>
      </c>
      <c r="CV26" s="283" t="s">
        <v>704</v>
      </c>
      <c r="CW26" s="281" t="s">
        <v>704</v>
      </c>
      <c r="CX26" s="283" t="s">
        <v>704</v>
      </c>
      <c r="CY26" s="281" t="s">
        <v>704</v>
      </c>
      <c r="CZ26" s="283" t="s">
        <v>704</v>
      </c>
      <c r="DA26" s="284"/>
      <c r="DB26" s="281" t="s">
        <v>704</v>
      </c>
      <c r="DC26" s="283" t="s">
        <v>704</v>
      </c>
      <c r="DD26" s="284"/>
      <c r="DE26" s="281" t="s">
        <v>704</v>
      </c>
      <c r="DF26" s="283" t="s">
        <v>704</v>
      </c>
      <c r="DG26" s="281" t="s">
        <v>704</v>
      </c>
      <c r="DH26" s="283" t="s">
        <v>704</v>
      </c>
      <c r="DI26" s="281" t="n">
        <v>7.47</v>
      </c>
      <c r="DJ26" s="283" t="n">
        <v>297.416396</v>
      </c>
      <c r="DK26" s="282"/>
      <c r="DL26" s="281" t="n">
        <v>10.98</v>
      </c>
      <c r="DM26" s="283" t="n">
        <v>29.695448</v>
      </c>
      <c r="DN26" s="284"/>
      <c r="DO26" s="281" t="n">
        <v>13.53</v>
      </c>
      <c r="DP26" s="283" t="n">
        <v>944.610074</v>
      </c>
      <c r="DQ26" s="281" t="s">
        <v>704</v>
      </c>
      <c r="DR26" s="283" t="s">
        <v>704</v>
      </c>
      <c r="DS26" s="281" t="s">
        <v>704</v>
      </c>
      <c r="DT26" s="283" t="s">
        <v>704</v>
      </c>
      <c r="DU26" s="281" t="n">
        <v>10.54</v>
      </c>
      <c r="DV26" s="283" t="n">
        <v>60.471175</v>
      </c>
      <c r="DW26" s="284"/>
      <c r="DX26" s="285" t="n">
        <v>42</v>
      </c>
      <c r="DY26" s="286" t="n">
        <v>66.081172</v>
      </c>
      <c r="DZ26" s="285" t="n">
        <v>30</v>
      </c>
      <c r="EA26" s="286" t="n">
        <v>39.752847</v>
      </c>
      <c r="EB26" s="285" t="n">
        <v>6</v>
      </c>
      <c r="EC26" s="286" t="n">
        <v>10</v>
      </c>
      <c r="ED26" s="285" t="s">
        <v>704</v>
      </c>
      <c r="EE26" s="286" t="s">
        <v>704</v>
      </c>
      <c r="EF26" s="285" t="n">
        <v>19</v>
      </c>
      <c r="EG26" s="286" t="n">
        <v>51.033065</v>
      </c>
      <c r="EH26" s="285" t="n">
        <v>9</v>
      </c>
      <c r="EI26" s="286" t="n">
        <v>13.514352</v>
      </c>
      <c r="EJ26" s="285" t="s">
        <v>704</v>
      </c>
      <c r="EK26" s="286" t="s">
        <v>704</v>
      </c>
      <c r="EL26" s="285" t="n">
        <v>10</v>
      </c>
      <c r="EM26" s="286" t="n">
        <v>37.634645</v>
      </c>
      <c r="EN26" s="285" t="n">
        <v>11</v>
      </c>
      <c r="EO26" s="286" t="n">
        <v>29.983347</v>
      </c>
      <c r="EP26" s="285" t="n">
        <v>68</v>
      </c>
      <c r="EQ26" s="286" t="n">
        <v>258.938481</v>
      </c>
    </row>
    <row r="27" s="242" customFormat="true" ht="12.75" hidden="false" customHeight="false" outlineLevel="0" collapsed="false">
      <c r="A27" s="278" t="s">
        <v>723</v>
      </c>
      <c r="B27" s="279" t="n">
        <v>145</v>
      </c>
      <c r="C27" s="280"/>
      <c r="D27" s="281" t="s">
        <v>704</v>
      </c>
      <c r="E27" s="282" t="s">
        <v>704</v>
      </c>
      <c r="F27" s="282" t="n">
        <v>17</v>
      </c>
      <c r="G27" s="282" t="s">
        <v>704</v>
      </c>
      <c r="H27" s="282" t="s">
        <v>704</v>
      </c>
      <c r="I27" s="282" t="n">
        <v>16</v>
      </c>
      <c r="J27" s="282" t="n">
        <v>0</v>
      </c>
      <c r="K27" s="282" t="n">
        <v>18</v>
      </c>
      <c r="L27" s="282" t="n">
        <v>9</v>
      </c>
      <c r="M27" s="283" t="n">
        <v>62</v>
      </c>
      <c r="N27" s="280"/>
      <c r="O27" s="281" t="n">
        <v>68</v>
      </c>
      <c r="P27" s="282" t="n">
        <v>29</v>
      </c>
      <c r="Q27" s="282" t="n">
        <v>19</v>
      </c>
      <c r="R27" s="282" t="n">
        <v>19</v>
      </c>
      <c r="S27" s="283" t="s">
        <v>704</v>
      </c>
      <c r="T27" s="280"/>
      <c r="U27" s="281" t="n">
        <v>128.22</v>
      </c>
      <c r="V27" s="283" t="n">
        <v>4049.932613</v>
      </c>
      <c r="W27" s="281" t="n">
        <v>59.29</v>
      </c>
      <c r="X27" s="283" t="n">
        <v>2482.793488</v>
      </c>
      <c r="Y27" s="281" t="n">
        <v>99.9000000000001</v>
      </c>
      <c r="Z27" s="283" t="n">
        <v>1746.01592</v>
      </c>
      <c r="AA27" s="281" t="n">
        <v>50.88</v>
      </c>
      <c r="AB27" s="283" t="n">
        <v>1234.829153</v>
      </c>
      <c r="AC27" s="281" t="n">
        <v>34.05</v>
      </c>
      <c r="AD27" s="283" t="n">
        <v>476.533551</v>
      </c>
      <c r="AE27" s="281" t="n">
        <v>91.46</v>
      </c>
      <c r="AF27" s="283" t="n">
        <v>1981.14658</v>
      </c>
      <c r="AG27" s="281" t="n">
        <v>7.96</v>
      </c>
      <c r="AH27" s="283" t="n">
        <v>84.67934</v>
      </c>
      <c r="AI27" s="281" t="n">
        <v>11.6</v>
      </c>
      <c r="AJ27" s="283" t="n">
        <v>47.466373</v>
      </c>
      <c r="AK27" s="281" t="n">
        <v>14.73</v>
      </c>
      <c r="AL27" s="283" t="n">
        <v>167.912645</v>
      </c>
      <c r="AM27" s="281" t="n">
        <v>28.25</v>
      </c>
      <c r="AN27" s="283" t="n">
        <v>57.538056</v>
      </c>
      <c r="AO27" s="284"/>
      <c r="AP27" s="281" t="s">
        <v>704</v>
      </c>
      <c r="AQ27" s="283" t="s">
        <v>704</v>
      </c>
      <c r="AR27" s="281" t="n">
        <v>10.73</v>
      </c>
      <c r="AS27" s="283" t="n">
        <v>199.538524</v>
      </c>
      <c r="AT27" s="281" t="n">
        <v>6.73</v>
      </c>
      <c r="AU27" s="283" t="n">
        <v>68.05101</v>
      </c>
      <c r="AV27" s="281" t="s">
        <v>704</v>
      </c>
      <c r="AW27" s="283" t="s">
        <v>704</v>
      </c>
      <c r="AX27" s="281" t="s">
        <v>704</v>
      </c>
      <c r="AY27" s="283" t="s">
        <v>704</v>
      </c>
      <c r="AZ27" s="281" t="s">
        <v>704</v>
      </c>
      <c r="BA27" s="283" t="s">
        <v>704</v>
      </c>
      <c r="BB27" s="280"/>
      <c r="BC27" s="281" t="s">
        <v>704</v>
      </c>
      <c r="BD27" s="283" t="s">
        <v>704</v>
      </c>
      <c r="BE27" s="281" t="s">
        <v>704</v>
      </c>
      <c r="BF27" s="283" t="s">
        <v>704</v>
      </c>
      <c r="BG27" s="281" t="n">
        <v>2.88</v>
      </c>
      <c r="BH27" s="283" t="n">
        <v>129.458333</v>
      </c>
      <c r="BI27" s="281" t="s">
        <v>704</v>
      </c>
      <c r="BJ27" s="283" t="s">
        <v>704</v>
      </c>
      <c r="BK27" s="281" t="s">
        <v>704</v>
      </c>
      <c r="BL27" s="283" t="s">
        <v>704</v>
      </c>
      <c r="BM27" s="281" t="s">
        <v>704</v>
      </c>
      <c r="BN27" s="283" t="s">
        <v>704</v>
      </c>
      <c r="BO27" s="281" t="s">
        <v>704</v>
      </c>
      <c r="BP27" s="283" t="s">
        <v>704</v>
      </c>
      <c r="BQ27" s="281" t="s">
        <v>704</v>
      </c>
      <c r="BR27" s="283" t="s">
        <v>704</v>
      </c>
      <c r="BS27" s="281" t="s">
        <v>704</v>
      </c>
      <c r="BT27" s="283" t="s">
        <v>704</v>
      </c>
      <c r="BU27" s="281" t="s">
        <v>704</v>
      </c>
      <c r="BV27" s="283" t="s">
        <v>704</v>
      </c>
      <c r="BW27" s="281" t="s">
        <v>704</v>
      </c>
      <c r="BX27" s="283" t="s">
        <v>704</v>
      </c>
      <c r="BY27" s="280"/>
      <c r="BZ27" s="281" t="s">
        <v>704</v>
      </c>
      <c r="CA27" s="283" t="s">
        <v>704</v>
      </c>
      <c r="CB27" s="281" t="s">
        <v>704</v>
      </c>
      <c r="CC27" s="283" t="s">
        <v>704</v>
      </c>
      <c r="CD27" s="281" t="n">
        <v>10.1</v>
      </c>
      <c r="CE27" s="283" t="n">
        <v>38.466107</v>
      </c>
      <c r="CF27" s="281" t="s">
        <v>704</v>
      </c>
      <c r="CG27" s="283" t="s">
        <v>704</v>
      </c>
      <c r="CH27" s="281" t="n">
        <v>6.12</v>
      </c>
      <c r="CI27" s="283" t="n">
        <v>0.800517</v>
      </c>
      <c r="CJ27" s="281" t="n">
        <v>4.06</v>
      </c>
      <c r="CK27" s="283" t="n">
        <v>15.500045</v>
      </c>
      <c r="CL27" s="281" t="n">
        <v>6.81</v>
      </c>
      <c r="CM27" s="283" t="n">
        <v>16.300563</v>
      </c>
      <c r="CN27" s="281" t="s">
        <v>704</v>
      </c>
      <c r="CO27" s="283" t="s">
        <v>704</v>
      </c>
      <c r="CP27" s="281" t="s">
        <v>704</v>
      </c>
      <c r="CQ27" s="283" t="s">
        <v>704</v>
      </c>
      <c r="CR27" s="284"/>
      <c r="CS27" s="281" t="s">
        <v>704</v>
      </c>
      <c r="CT27" s="283" t="s">
        <v>704</v>
      </c>
      <c r="CU27" s="281" t="s">
        <v>704</v>
      </c>
      <c r="CV27" s="283" t="s">
        <v>704</v>
      </c>
      <c r="CW27" s="281" t="n">
        <v>23.65</v>
      </c>
      <c r="CX27" s="283" t="n">
        <v>804.647757</v>
      </c>
      <c r="CY27" s="281" t="s">
        <v>704</v>
      </c>
      <c r="CZ27" s="283" t="s">
        <v>704</v>
      </c>
      <c r="DA27" s="284"/>
      <c r="DB27" s="281" t="n">
        <v>11.59</v>
      </c>
      <c r="DC27" s="283" t="n">
        <v>75.73722</v>
      </c>
      <c r="DD27" s="284"/>
      <c r="DE27" s="281" t="s">
        <v>704</v>
      </c>
      <c r="DF27" s="283" t="s">
        <v>704</v>
      </c>
      <c r="DG27" s="281" t="s">
        <v>704</v>
      </c>
      <c r="DH27" s="283" t="s">
        <v>704</v>
      </c>
      <c r="DI27" s="281" t="n">
        <v>17.62</v>
      </c>
      <c r="DJ27" s="283" t="n">
        <v>866.745134</v>
      </c>
      <c r="DK27" s="282"/>
      <c r="DL27" s="281" t="n">
        <v>10.71</v>
      </c>
      <c r="DM27" s="283" t="n">
        <v>30.101433</v>
      </c>
      <c r="DN27" s="284"/>
      <c r="DO27" s="281" t="n">
        <v>30.58</v>
      </c>
      <c r="DP27" s="283" t="n">
        <v>22265.381055</v>
      </c>
      <c r="DQ27" s="281" t="s">
        <v>704</v>
      </c>
      <c r="DR27" s="283" t="s">
        <v>704</v>
      </c>
      <c r="DS27" s="281" t="n">
        <v>14</v>
      </c>
      <c r="DT27" s="283" t="n">
        <v>236.504644</v>
      </c>
      <c r="DU27" s="281" t="n">
        <v>11.2</v>
      </c>
      <c r="DV27" s="283" t="n">
        <v>87.984438</v>
      </c>
      <c r="DW27" s="284"/>
      <c r="DX27" s="285" t="n">
        <v>52</v>
      </c>
      <c r="DY27" s="286" t="n">
        <v>70.383748</v>
      </c>
      <c r="DZ27" s="285" t="n">
        <v>29</v>
      </c>
      <c r="EA27" s="286" t="n">
        <v>41.627005</v>
      </c>
      <c r="EB27" s="285" t="s">
        <v>704</v>
      </c>
      <c r="EC27" s="286" t="s">
        <v>704</v>
      </c>
      <c r="ED27" s="285" t="s">
        <v>704</v>
      </c>
      <c r="EE27" s="286" t="s">
        <v>704</v>
      </c>
      <c r="EF27" s="285" t="n">
        <v>19</v>
      </c>
      <c r="EG27" s="286" t="n">
        <v>32.655939</v>
      </c>
      <c r="EH27" s="285" t="n">
        <v>8</v>
      </c>
      <c r="EI27" s="286" t="n">
        <v>8.481424</v>
      </c>
      <c r="EJ27" s="285" t="n">
        <v>7</v>
      </c>
      <c r="EK27" s="286" t="n">
        <v>7.500628</v>
      </c>
      <c r="EL27" s="285" t="n">
        <v>6</v>
      </c>
      <c r="EM27" s="286" t="n">
        <v>10.26961</v>
      </c>
      <c r="EN27" s="285" t="n">
        <v>12</v>
      </c>
      <c r="EO27" s="286" t="n">
        <v>17.456001</v>
      </c>
      <c r="EP27" s="285" t="n">
        <v>69</v>
      </c>
      <c r="EQ27" s="286" t="n">
        <v>196.918098</v>
      </c>
    </row>
    <row r="28" s="289" customFormat="true" ht="12.75" hidden="false" customHeight="false" outlineLevel="0" collapsed="false">
      <c r="A28" s="287" t="s">
        <v>846</v>
      </c>
      <c r="B28" s="288" t="n">
        <v>22701</v>
      </c>
      <c r="C28" s="265"/>
      <c r="D28" s="266" t="n">
        <v>674</v>
      </c>
      <c r="E28" s="267" t="n">
        <v>530</v>
      </c>
      <c r="F28" s="267" t="n">
        <v>817</v>
      </c>
      <c r="G28" s="267" t="n">
        <v>184</v>
      </c>
      <c r="H28" s="267" t="n">
        <v>694</v>
      </c>
      <c r="I28" s="267" t="n">
        <v>3031</v>
      </c>
      <c r="J28" s="267" t="n">
        <v>3158</v>
      </c>
      <c r="K28" s="267" t="n">
        <v>3620</v>
      </c>
      <c r="L28" s="267" t="n">
        <v>944</v>
      </c>
      <c r="M28" s="268" t="n">
        <v>9049</v>
      </c>
      <c r="N28" s="265"/>
      <c r="O28" s="266" t="n">
        <v>9647</v>
      </c>
      <c r="P28" s="267" t="n">
        <v>4192</v>
      </c>
      <c r="Q28" s="267" t="n">
        <v>3355</v>
      </c>
      <c r="R28" s="267" t="n">
        <v>3032</v>
      </c>
      <c r="S28" s="268" t="n">
        <v>2475</v>
      </c>
      <c r="T28" s="265"/>
      <c r="U28" s="266" t="n">
        <v>19714.0400000048</v>
      </c>
      <c r="V28" s="268" t="n">
        <v>905083.689898004</v>
      </c>
      <c r="W28" s="266" t="n">
        <v>6297.31999999984</v>
      </c>
      <c r="X28" s="268" t="n">
        <v>340213.782694002</v>
      </c>
      <c r="Y28" s="266" t="n">
        <v>18645.1000000001</v>
      </c>
      <c r="Z28" s="268" t="n">
        <v>573918.474396994</v>
      </c>
      <c r="AA28" s="266" t="n">
        <v>4463.08999999982</v>
      </c>
      <c r="AB28" s="268" t="n">
        <v>113700.613624</v>
      </c>
      <c r="AC28" s="266" t="n">
        <v>4426.65000000005</v>
      </c>
      <c r="AD28" s="268" t="n">
        <v>87372.7483230001</v>
      </c>
      <c r="AE28" s="266" t="n">
        <v>15546.4599999981</v>
      </c>
      <c r="AF28" s="268" t="n">
        <v>498912.474163993</v>
      </c>
      <c r="AG28" s="266" t="n">
        <v>3173.55999999992</v>
      </c>
      <c r="AH28" s="268" t="n">
        <v>167248.569184</v>
      </c>
      <c r="AI28" s="266" t="n">
        <v>3481.67999999995</v>
      </c>
      <c r="AJ28" s="268" t="n">
        <v>17300.779922</v>
      </c>
      <c r="AK28" s="266" t="n">
        <v>1726.39000000001</v>
      </c>
      <c r="AL28" s="268" t="n">
        <v>11291.282471</v>
      </c>
      <c r="AM28" s="266" t="n">
        <v>3398.61000000004</v>
      </c>
      <c r="AN28" s="268" t="n">
        <v>9243.49501099997</v>
      </c>
      <c r="AO28" s="269"/>
      <c r="AP28" s="266" t="n">
        <v>1355.98000000002</v>
      </c>
      <c r="AQ28" s="268" t="n">
        <v>31249.212319</v>
      </c>
      <c r="AR28" s="266" t="n">
        <v>1000.21999999998</v>
      </c>
      <c r="AS28" s="268" t="n">
        <v>14005.718783</v>
      </c>
      <c r="AT28" s="266" t="n">
        <v>1696.19000000001</v>
      </c>
      <c r="AU28" s="268" t="n">
        <v>23651.301034</v>
      </c>
      <c r="AV28" s="266" t="n">
        <v>232.530000000001</v>
      </c>
      <c r="AW28" s="268" t="n">
        <v>3018.182636</v>
      </c>
      <c r="AX28" s="266" t="n">
        <v>120.41</v>
      </c>
      <c r="AY28" s="268" t="n">
        <v>1403.042722</v>
      </c>
      <c r="AZ28" s="266" t="n">
        <v>2744.89999999997</v>
      </c>
      <c r="BA28" s="268" t="n">
        <v>73327.4574939999</v>
      </c>
      <c r="BB28" s="265"/>
      <c r="BC28" s="266" t="s">
        <v>704</v>
      </c>
      <c r="BD28" s="268" t="s">
        <v>704</v>
      </c>
      <c r="BE28" s="266" t="n">
        <v>32.91</v>
      </c>
      <c r="BF28" s="268" t="n">
        <v>251.628503</v>
      </c>
      <c r="BG28" s="266" t="s">
        <v>704</v>
      </c>
      <c r="BH28" s="268" t="s">
        <v>704</v>
      </c>
      <c r="BI28" s="266" t="s">
        <v>704</v>
      </c>
      <c r="BJ28" s="268" t="s">
        <v>704</v>
      </c>
      <c r="BK28" s="266" t="n">
        <v>183.84</v>
      </c>
      <c r="BL28" s="268" t="n">
        <v>4192.928933</v>
      </c>
      <c r="BM28" s="266" t="n">
        <v>11.75</v>
      </c>
      <c r="BN28" s="268" t="n">
        <v>82.117354</v>
      </c>
      <c r="BO28" s="266" t="n">
        <v>244.51</v>
      </c>
      <c r="BP28" s="268" t="n">
        <v>1251.547905</v>
      </c>
      <c r="BQ28" s="266" t="n">
        <v>255.73</v>
      </c>
      <c r="BR28" s="268" t="n">
        <v>2401.950893</v>
      </c>
      <c r="BS28" s="266" t="n">
        <v>693.119999999999</v>
      </c>
      <c r="BT28" s="268" t="n">
        <v>10562.711939</v>
      </c>
      <c r="BU28" s="266" t="n">
        <v>108.93</v>
      </c>
      <c r="BV28" s="268" t="n">
        <v>964.121415</v>
      </c>
      <c r="BW28" s="266" t="n">
        <v>613.8</v>
      </c>
      <c r="BX28" s="268" t="n">
        <v>4071.774444</v>
      </c>
      <c r="BY28" s="265"/>
      <c r="BZ28" s="266" t="n">
        <v>39.34</v>
      </c>
      <c r="CA28" s="268" t="n">
        <v>42.876973</v>
      </c>
      <c r="CB28" s="266" t="n">
        <v>471.58</v>
      </c>
      <c r="CC28" s="268" t="n">
        <v>5376.038306</v>
      </c>
      <c r="CD28" s="266" t="n">
        <v>490.199999999997</v>
      </c>
      <c r="CE28" s="268" t="n">
        <v>5418.915278</v>
      </c>
      <c r="CF28" s="266" t="n">
        <v>594.729999999999</v>
      </c>
      <c r="CG28" s="268" t="n">
        <v>221.179736</v>
      </c>
      <c r="CH28" s="266" t="n">
        <v>291.53</v>
      </c>
      <c r="CI28" s="268" t="n">
        <v>119.35864</v>
      </c>
      <c r="CJ28" s="266" t="n">
        <v>86.32</v>
      </c>
      <c r="CK28" s="268" t="n">
        <v>107.99981</v>
      </c>
      <c r="CL28" s="266" t="n">
        <v>278.98</v>
      </c>
      <c r="CM28" s="268" t="n">
        <v>227.35845</v>
      </c>
      <c r="CN28" s="266" t="n">
        <v>266.33</v>
      </c>
      <c r="CO28" s="268" t="n">
        <v>508.956018</v>
      </c>
      <c r="CP28" s="266" t="n">
        <v>47.4</v>
      </c>
      <c r="CQ28" s="268" t="n">
        <v>132.027349</v>
      </c>
      <c r="CR28" s="269"/>
      <c r="CS28" s="266" t="n">
        <v>3188.18000000008</v>
      </c>
      <c r="CT28" s="268" t="n">
        <v>293107.443921</v>
      </c>
      <c r="CU28" s="266" t="n">
        <v>3791.6</v>
      </c>
      <c r="CV28" s="268" t="n">
        <v>94889.7770660002</v>
      </c>
      <c r="CW28" s="266" t="n">
        <v>6465.1900000001</v>
      </c>
      <c r="CX28" s="268" t="n">
        <v>217633.635792</v>
      </c>
      <c r="CY28" s="266" t="n">
        <v>8363.25999999992</v>
      </c>
      <c r="CZ28" s="268" t="n">
        <v>930474.103658001</v>
      </c>
      <c r="DA28" s="269"/>
      <c r="DB28" s="266" t="n">
        <v>776.279999999998</v>
      </c>
      <c r="DC28" s="268" t="n">
        <v>196122.918193</v>
      </c>
      <c r="DD28" s="269"/>
      <c r="DE28" s="266" t="n">
        <v>6316.99999999994</v>
      </c>
      <c r="DF28" s="268" t="n">
        <v>1392372.702949</v>
      </c>
      <c r="DG28" s="266" t="n">
        <v>5967.45999999998</v>
      </c>
      <c r="DH28" s="268" t="n">
        <v>1537784.373024</v>
      </c>
      <c r="DI28" s="266" t="n">
        <v>7167.72000000007</v>
      </c>
      <c r="DJ28" s="268" t="n">
        <v>3038355.153674</v>
      </c>
      <c r="DK28" s="267"/>
      <c r="DL28" s="266" t="n">
        <v>873.639999999992</v>
      </c>
      <c r="DM28" s="268" t="n">
        <v>7063.847048</v>
      </c>
      <c r="DN28" s="269"/>
      <c r="DO28" s="266" t="n">
        <v>3092.62000000004</v>
      </c>
      <c r="DP28" s="268" t="n">
        <v>2800681.56341999</v>
      </c>
      <c r="DQ28" s="266" t="n">
        <v>122.16</v>
      </c>
      <c r="DR28" s="268" t="n">
        <v>5788648.869382</v>
      </c>
      <c r="DS28" s="266" t="n">
        <v>1016.29000000002</v>
      </c>
      <c r="DT28" s="268" t="n">
        <v>45346.192091</v>
      </c>
      <c r="DU28" s="266" t="n">
        <v>1059.65</v>
      </c>
      <c r="DV28" s="268" t="n">
        <v>9718.870396</v>
      </c>
      <c r="DW28" s="269"/>
      <c r="DX28" s="272" t="n">
        <v>8377</v>
      </c>
      <c r="DY28" s="273" t="n">
        <v>13022.022157</v>
      </c>
      <c r="DZ28" s="272" t="n">
        <v>7263</v>
      </c>
      <c r="EA28" s="273" t="n">
        <v>9829.59016700003</v>
      </c>
      <c r="EB28" s="272" t="n">
        <v>408</v>
      </c>
      <c r="EC28" s="273" t="n">
        <v>786.878179</v>
      </c>
      <c r="ED28" s="272" t="n">
        <v>163</v>
      </c>
      <c r="EE28" s="273" t="n">
        <v>231.579756</v>
      </c>
      <c r="EF28" s="272" t="n">
        <v>2133</v>
      </c>
      <c r="EG28" s="273" t="n">
        <v>3979.355091</v>
      </c>
      <c r="EH28" s="272" t="n">
        <v>1190</v>
      </c>
      <c r="EI28" s="273" t="n">
        <v>1619.520707</v>
      </c>
      <c r="EJ28" s="272" t="n">
        <v>352</v>
      </c>
      <c r="EK28" s="273" t="n">
        <v>752.604555</v>
      </c>
      <c r="EL28" s="272" t="n">
        <v>716</v>
      </c>
      <c r="EM28" s="273" t="n">
        <v>1220.456143</v>
      </c>
      <c r="EN28" s="272" t="n">
        <v>1572</v>
      </c>
      <c r="EO28" s="273" t="n">
        <v>3077.274198</v>
      </c>
      <c r="EP28" s="272" t="n">
        <v>12829</v>
      </c>
      <c r="EQ28" s="273" t="n">
        <v>34519.2809389999</v>
      </c>
    </row>
    <row r="29" s="277" customFormat="true" ht="12.75" hidden="false" customHeight="false" outlineLevel="0" collapsed="false">
      <c r="A29" s="275"/>
      <c r="B29" s="276"/>
      <c r="C29" s="265"/>
      <c r="D29" s="266"/>
      <c r="E29" s="267"/>
      <c r="F29" s="267"/>
      <c r="G29" s="267"/>
      <c r="H29" s="267"/>
      <c r="I29" s="267"/>
      <c r="J29" s="267"/>
      <c r="K29" s="267"/>
      <c r="L29" s="267"/>
      <c r="M29" s="268"/>
      <c r="N29" s="265"/>
      <c r="O29" s="266"/>
      <c r="P29" s="267"/>
      <c r="Q29" s="267"/>
      <c r="R29" s="267"/>
      <c r="S29" s="268"/>
      <c r="T29" s="265"/>
      <c r="U29" s="266"/>
      <c r="V29" s="268"/>
      <c r="W29" s="266"/>
      <c r="X29" s="268"/>
      <c r="Y29" s="266"/>
      <c r="Z29" s="268"/>
      <c r="AA29" s="266"/>
      <c r="AB29" s="268"/>
      <c r="AC29" s="266"/>
      <c r="AD29" s="268"/>
      <c r="AE29" s="266"/>
      <c r="AF29" s="268"/>
      <c r="AG29" s="266"/>
      <c r="AH29" s="268"/>
      <c r="AI29" s="266"/>
      <c r="AJ29" s="268"/>
      <c r="AK29" s="266"/>
      <c r="AL29" s="268"/>
      <c r="AM29" s="266"/>
      <c r="AN29" s="268"/>
      <c r="AO29" s="269"/>
      <c r="AP29" s="266"/>
      <c r="AQ29" s="268"/>
      <c r="AR29" s="266"/>
      <c r="AS29" s="268"/>
      <c r="AT29" s="266"/>
      <c r="AU29" s="268"/>
      <c r="AV29" s="266"/>
      <c r="AW29" s="268"/>
      <c r="AX29" s="266"/>
      <c r="AY29" s="268"/>
      <c r="AZ29" s="266"/>
      <c r="BA29" s="268"/>
      <c r="BB29" s="265"/>
      <c r="BC29" s="266"/>
      <c r="BD29" s="268"/>
      <c r="BE29" s="266"/>
      <c r="BF29" s="268"/>
      <c r="BG29" s="266"/>
      <c r="BH29" s="268"/>
      <c r="BI29" s="266"/>
      <c r="BJ29" s="268"/>
      <c r="BK29" s="266"/>
      <c r="BL29" s="268"/>
      <c r="BM29" s="266"/>
      <c r="BN29" s="268"/>
      <c r="BO29" s="266"/>
      <c r="BP29" s="268"/>
      <c r="BQ29" s="266"/>
      <c r="BR29" s="268"/>
      <c r="BS29" s="266"/>
      <c r="BT29" s="268"/>
      <c r="BU29" s="266"/>
      <c r="BV29" s="268"/>
      <c r="BW29" s="266"/>
      <c r="BX29" s="268"/>
      <c r="BY29" s="265"/>
      <c r="BZ29" s="266"/>
      <c r="CA29" s="268"/>
      <c r="CB29" s="266"/>
      <c r="CC29" s="268"/>
      <c r="CD29" s="266"/>
      <c r="CE29" s="268"/>
      <c r="CF29" s="266"/>
      <c r="CG29" s="268"/>
      <c r="CH29" s="266"/>
      <c r="CI29" s="268"/>
      <c r="CJ29" s="266"/>
      <c r="CK29" s="268"/>
      <c r="CL29" s="266"/>
      <c r="CM29" s="268"/>
      <c r="CN29" s="266"/>
      <c r="CO29" s="268"/>
      <c r="CP29" s="266"/>
      <c r="CQ29" s="268"/>
      <c r="CR29" s="269"/>
      <c r="CS29" s="266"/>
      <c r="CT29" s="268"/>
      <c r="CU29" s="266"/>
      <c r="CV29" s="268"/>
      <c r="CW29" s="266"/>
      <c r="CX29" s="268"/>
      <c r="CY29" s="266"/>
      <c r="CZ29" s="268"/>
      <c r="DA29" s="269"/>
      <c r="DB29" s="266"/>
      <c r="DC29" s="268"/>
      <c r="DD29" s="269"/>
      <c r="DE29" s="266"/>
      <c r="DF29" s="268"/>
      <c r="DG29" s="266"/>
      <c r="DH29" s="268"/>
      <c r="DI29" s="266"/>
      <c r="DJ29" s="268"/>
      <c r="DK29" s="267"/>
      <c r="DL29" s="266"/>
      <c r="DM29" s="268"/>
      <c r="DN29" s="269"/>
      <c r="DO29" s="266"/>
      <c r="DP29" s="268"/>
      <c r="DQ29" s="266"/>
      <c r="DR29" s="268"/>
      <c r="DS29" s="266"/>
      <c r="DT29" s="268"/>
      <c r="DU29" s="266"/>
      <c r="DV29" s="268"/>
      <c r="DW29" s="269"/>
      <c r="DX29" s="272"/>
      <c r="DY29" s="273"/>
      <c r="DZ29" s="272"/>
      <c r="EA29" s="273"/>
      <c r="EB29" s="272"/>
      <c r="EC29" s="273"/>
      <c r="ED29" s="272"/>
      <c r="EE29" s="273"/>
      <c r="EF29" s="272"/>
      <c r="EG29" s="273"/>
      <c r="EH29" s="272"/>
      <c r="EI29" s="273"/>
      <c r="EJ29" s="272"/>
      <c r="EK29" s="273"/>
      <c r="EL29" s="272"/>
      <c r="EM29" s="273"/>
      <c r="EN29" s="272"/>
      <c r="EO29" s="273"/>
      <c r="EP29" s="272"/>
      <c r="EQ29" s="273"/>
    </row>
    <row r="30" s="242" customFormat="true" ht="12.75" hidden="false" customHeight="false" outlineLevel="0" collapsed="false">
      <c r="A30" s="278" t="s">
        <v>725</v>
      </c>
      <c r="B30" s="279" t="n">
        <v>20</v>
      </c>
      <c r="C30" s="280"/>
      <c r="D30" s="281" t="s">
        <v>704</v>
      </c>
      <c r="E30" s="282" t="n">
        <v>0</v>
      </c>
      <c r="F30" s="282" t="n">
        <v>0</v>
      </c>
      <c r="G30" s="282" t="n">
        <v>0</v>
      </c>
      <c r="H30" s="282" t="n">
        <v>0</v>
      </c>
      <c r="I30" s="282" t="n">
        <v>0</v>
      </c>
      <c r="J30" s="282" t="n">
        <v>0</v>
      </c>
      <c r="K30" s="282" t="s">
        <v>704</v>
      </c>
      <c r="L30" s="282" t="s">
        <v>704</v>
      </c>
      <c r="M30" s="283" t="n">
        <v>12</v>
      </c>
      <c r="N30" s="280"/>
      <c r="O30" s="281" t="n">
        <v>12</v>
      </c>
      <c r="P30" s="282" t="s">
        <v>704</v>
      </c>
      <c r="Q30" s="282" t="n">
        <v>4</v>
      </c>
      <c r="R30" s="282" t="s">
        <v>704</v>
      </c>
      <c r="S30" s="283" t="n">
        <v>0</v>
      </c>
      <c r="T30" s="280"/>
      <c r="U30" s="281" t="n">
        <v>16.6</v>
      </c>
      <c r="V30" s="283" t="n">
        <v>264.455966</v>
      </c>
      <c r="W30" s="281" t="n">
        <v>4.12</v>
      </c>
      <c r="X30" s="283" t="n">
        <v>93.946272</v>
      </c>
      <c r="Y30" s="281" t="n">
        <v>11.44</v>
      </c>
      <c r="Z30" s="283" t="n">
        <v>75.540122</v>
      </c>
      <c r="AA30" s="281" t="s">
        <v>704</v>
      </c>
      <c r="AB30" s="283" t="s">
        <v>704</v>
      </c>
      <c r="AC30" s="281" t="s">
        <v>704</v>
      </c>
      <c r="AD30" s="283" t="s">
        <v>704</v>
      </c>
      <c r="AE30" s="281" t="n">
        <v>7.37</v>
      </c>
      <c r="AF30" s="283" t="n">
        <v>32.091297</v>
      </c>
      <c r="AG30" s="281" t="s">
        <v>704</v>
      </c>
      <c r="AH30" s="283" t="s">
        <v>704</v>
      </c>
      <c r="AI30" s="281" t="s">
        <v>704</v>
      </c>
      <c r="AJ30" s="283" t="s">
        <v>704</v>
      </c>
      <c r="AK30" s="281" t="s">
        <v>704</v>
      </c>
      <c r="AL30" s="283" t="s">
        <v>704</v>
      </c>
      <c r="AM30" s="281" t="s">
        <v>704</v>
      </c>
      <c r="AN30" s="283" t="s">
        <v>704</v>
      </c>
      <c r="AO30" s="284"/>
      <c r="AP30" s="281" t="n">
        <v>3.72</v>
      </c>
      <c r="AQ30" s="283" t="n">
        <v>55.303146</v>
      </c>
      <c r="AR30" s="281" t="s">
        <v>704</v>
      </c>
      <c r="AS30" s="283" t="s">
        <v>704</v>
      </c>
      <c r="AT30" s="281" t="s">
        <v>704</v>
      </c>
      <c r="AU30" s="283" t="s">
        <v>704</v>
      </c>
      <c r="AV30" s="281" t="n">
        <v>0</v>
      </c>
      <c r="AW30" s="283" t="n">
        <v>0</v>
      </c>
      <c r="AX30" s="281" t="n">
        <v>0</v>
      </c>
      <c r="AY30" s="283" t="n">
        <v>0</v>
      </c>
      <c r="AZ30" s="281" t="n">
        <v>3.45</v>
      </c>
      <c r="BA30" s="283" t="n">
        <v>88.344369</v>
      </c>
      <c r="BB30" s="280"/>
      <c r="BC30" s="281" t="n">
        <v>0</v>
      </c>
      <c r="BD30" s="283" t="n">
        <v>0</v>
      </c>
      <c r="BE30" s="281" t="n">
        <v>0</v>
      </c>
      <c r="BF30" s="283" t="n">
        <v>0</v>
      </c>
      <c r="BG30" s="281" t="n">
        <v>0</v>
      </c>
      <c r="BH30" s="283" t="n">
        <v>0</v>
      </c>
      <c r="BI30" s="281" t="n">
        <v>0</v>
      </c>
      <c r="BJ30" s="283" t="n">
        <v>0</v>
      </c>
      <c r="BK30" s="281" t="s">
        <v>704</v>
      </c>
      <c r="BL30" s="283" t="s">
        <v>704</v>
      </c>
      <c r="BM30" s="281" t="n">
        <v>0</v>
      </c>
      <c r="BN30" s="283" t="n">
        <v>0</v>
      </c>
      <c r="BO30" s="281" t="n">
        <v>0</v>
      </c>
      <c r="BP30" s="283" t="n">
        <v>0</v>
      </c>
      <c r="BQ30" s="281" t="n">
        <v>0</v>
      </c>
      <c r="BR30" s="283" t="n">
        <v>0</v>
      </c>
      <c r="BS30" s="281" t="n">
        <v>0</v>
      </c>
      <c r="BT30" s="283" t="n">
        <v>0</v>
      </c>
      <c r="BU30" s="281" t="n">
        <v>0</v>
      </c>
      <c r="BV30" s="283" t="n">
        <v>0</v>
      </c>
      <c r="BW30" s="281" t="s">
        <v>704</v>
      </c>
      <c r="BX30" s="283" t="s">
        <v>704</v>
      </c>
      <c r="BY30" s="280"/>
      <c r="BZ30" s="281" t="n">
        <v>0</v>
      </c>
      <c r="CA30" s="283" t="n">
        <v>0</v>
      </c>
      <c r="CB30" s="281" t="n">
        <v>0</v>
      </c>
      <c r="CC30" s="283" t="n">
        <v>0</v>
      </c>
      <c r="CD30" s="281" t="n">
        <v>0</v>
      </c>
      <c r="CE30" s="283" t="n">
        <v>0</v>
      </c>
      <c r="CF30" s="281" t="n">
        <v>0</v>
      </c>
      <c r="CG30" s="283" t="n">
        <v>0</v>
      </c>
      <c r="CH30" s="281" t="n">
        <v>0</v>
      </c>
      <c r="CI30" s="283" t="n">
        <v>0</v>
      </c>
      <c r="CJ30" s="281" t="n">
        <v>0</v>
      </c>
      <c r="CK30" s="283" t="n">
        <v>0</v>
      </c>
      <c r="CL30" s="281" t="n">
        <v>0</v>
      </c>
      <c r="CM30" s="283" t="n">
        <v>0</v>
      </c>
      <c r="CN30" s="281" t="n">
        <v>0</v>
      </c>
      <c r="CO30" s="283" t="n">
        <v>0</v>
      </c>
      <c r="CP30" s="281" t="s">
        <v>704</v>
      </c>
      <c r="CQ30" s="283" t="s">
        <v>704</v>
      </c>
      <c r="CR30" s="284"/>
      <c r="CS30" s="281" t="s">
        <v>704</v>
      </c>
      <c r="CT30" s="283" t="s">
        <v>704</v>
      </c>
      <c r="CU30" s="281" t="s">
        <v>704</v>
      </c>
      <c r="CV30" s="283" t="s">
        <v>704</v>
      </c>
      <c r="CW30" s="281" t="s">
        <v>704</v>
      </c>
      <c r="CX30" s="283" t="s">
        <v>704</v>
      </c>
      <c r="CY30" s="281" t="s">
        <v>704</v>
      </c>
      <c r="CZ30" s="283" t="s">
        <v>704</v>
      </c>
      <c r="DA30" s="284"/>
      <c r="DB30" s="281" t="s">
        <v>704</v>
      </c>
      <c r="DC30" s="283" t="s">
        <v>704</v>
      </c>
      <c r="DD30" s="284"/>
      <c r="DE30" s="281" t="s">
        <v>704</v>
      </c>
      <c r="DF30" s="283" t="s">
        <v>704</v>
      </c>
      <c r="DG30" s="281" t="s">
        <v>704</v>
      </c>
      <c r="DH30" s="283" t="s">
        <v>704</v>
      </c>
      <c r="DI30" s="281" t="s">
        <v>704</v>
      </c>
      <c r="DJ30" s="283" t="s">
        <v>704</v>
      </c>
      <c r="DK30" s="282"/>
      <c r="DL30" s="281" t="s">
        <v>704</v>
      </c>
      <c r="DM30" s="283" t="s">
        <v>704</v>
      </c>
      <c r="DN30" s="284"/>
      <c r="DO30" s="281" t="s">
        <v>704</v>
      </c>
      <c r="DP30" s="283" t="s">
        <v>704</v>
      </c>
      <c r="DQ30" s="281" t="n">
        <v>0</v>
      </c>
      <c r="DR30" s="283" t="n">
        <v>0</v>
      </c>
      <c r="DS30" s="281" t="s">
        <v>704</v>
      </c>
      <c r="DT30" s="283" t="s">
        <v>704</v>
      </c>
      <c r="DU30" s="281" t="s">
        <v>704</v>
      </c>
      <c r="DV30" s="283" t="s">
        <v>704</v>
      </c>
      <c r="DW30" s="284"/>
      <c r="DX30" s="285" t="n">
        <v>0</v>
      </c>
      <c r="DY30" s="286" t="n">
        <v>0</v>
      </c>
      <c r="DZ30" s="285" t="s">
        <v>704</v>
      </c>
      <c r="EA30" s="286" t="s">
        <v>704</v>
      </c>
      <c r="EB30" s="285" t="n">
        <v>0</v>
      </c>
      <c r="EC30" s="286" t="n">
        <v>0</v>
      </c>
      <c r="ED30" s="285" t="n">
        <v>0</v>
      </c>
      <c r="EE30" s="286" t="n">
        <v>0</v>
      </c>
      <c r="EF30" s="285" t="s">
        <v>704</v>
      </c>
      <c r="EG30" s="286" t="s">
        <v>704</v>
      </c>
      <c r="EH30" s="285" t="s">
        <v>704</v>
      </c>
      <c r="EI30" s="286" t="s">
        <v>704</v>
      </c>
      <c r="EJ30" s="285" t="s">
        <v>704</v>
      </c>
      <c r="EK30" s="286" t="s">
        <v>704</v>
      </c>
      <c r="EL30" s="285" t="n">
        <v>0</v>
      </c>
      <c r="EM30" s="286" t="n">
        <v>0</v>
      </c>
      <c r="EN30" s="285" t="n">
        <v>0</v>
      </c>
      <c r="EO30" s="286" t="n">
        <v>0</v>
      </c>
      <c r="EP30" s="285" t="n">
        <v>7</v>
      </c>
      <c r="EQ30" s="286" t="n">
        <v>16.895335</v>
      </c>
    </row>
    <row r="31" s="242" customFormat="true" ht="12.75" hidden="false" customHeight="false" outlineLevel="0" collapsed="false">
      <c r="A31" s="278" t="s">
        <v>726</v>
      </c>
      <c r="B31" s="279" t="n">
        <v>3140</v>
      </c>
      <c r="C31" s="280"/>
      <c r="D31" s="281" t="n">
        <v>845</v>
      </c>
      <c r="E31" s="282" t="n">
        <v>462</v>
      </c>
      <c r="F31" s="282" t="n">
        <v>145</v>
      </c>
      <c r="G31" s="282" t="n">
        <v>158</v>
      </c>
      <c r="H31" s="282" t="n">
        <v>130</v>
      </c>
      <c r="I31" s="282" t="n">
        <v>49</v>
      </c>
      <c r="J31" s="282" t="n">
        <v>0</v>
      </c>
      <c r="K31" s="282" t="n">
        <v>331</v>
      </c>
      <c r="L31" s="282" t="n">
        <v>223</v>
      </c>
      <c r="M31" s="283" t="n">
        <v>797</v>
      </c>
      <c r="N31" s="280"/>
      <c r="O31" s="281" t="n">
        <v>1226</v>
      </c>
      <c r="P31" s="282" t="n">
        <v>466</v>
      </c>
      <c r="Q31" s="282" t="n">
        <v>340</v>
      </c>
      <c r="R31" s="282" t="n">
        <v>404</v>
      </c>
      <c r="S31" s="283" t="n">
        <v>704</v>
      </c>
      <c r="T31" s="280"/>
      <c r="U31" s="281" t="n">
        <v>2970.85999999994</v>
      </c>
      <c r="V31" s="283" t="n">
        <v>206379.821826</v>
      </c>
      <c r="W31" s="281" t="n">
        <v>991.829999999995</v>
      </c>
      <c r="X31" s="283" t="n">
        <v>63656.46802</v>
      </c>
      <c r="Y31" s="281" t="n">
        <v>2556.06</v>
      </c>
      <c r="Z31" s="283" t="n">
        <v>144344.939333</v>
      </c>
      <c r="AA31" s="281" t="n">
        <v>1717.71999999999</v>
      </c>
      <c r="AB31" s="283" t="n">
        <v>154524.156663</v>
      </c>
      <c r="AC31" s="281" t="n">
        <v>524.440000000001</v>
      </c>
      <c r="AD31" s="283" t="n">
        <v>5731.08142</v>
      </c>
      <c r="AE31" s="281" t="n">
        <v>1809.14999999996</v>
      </c>
      <c r="AF31" s="283" t="n">
        <v>21364.639177</v>
      </c>
      <c r="AG31" s="281" t="n">
        <v>343.42</v>
      </c>
      <c r="AH31" s="283" t="n">
        <v>2331.154234</v>
      </c>
      <c r="AI31" s="281" t="n">
        <v>611.68</v>
      </c>
      <c r="AJ31" s="283" t="n">
        <v>3454.433253</v>
      </c>
      <c r="AK31" s="281" t="n">
        <v>1298.07</v>
      </c>
      <c r="AL31" s="283" t="n">
        <v>15092.614363</v>
      </c>
      <c r="AM31" s="281" t="n">
        <v>948.209999999997</v>
      </c>
      <c r="AN31" s="283" t="n">
        <v>3888.738049</v>
      </c>
      <c r="AO31" s="284"/>
      <c r="AP31" s="281" t="n">
        <v>1272.40000000001</v>
      </c>
      <c r="AQ31" s="283" t="n">
        <v>76417.328636</v>
      </c>
      <c r="AR31" s="281" t="n">
        <v>729.029999999991</v>
      </c>
      <c r="AS31" s="283" t="n">
        <v>16174.683027</v>
      </c>
      <c r="AT31" s="281" t="n">
        <v>542.580000000002</v>
      </c>
      <c r="AU31" s="283" t="n">
        <v>10893.42208</v>
      </c>
      <c r="AV31" s="281" t="n">
        <v>88.1599999999999</v>
      </c>
      <c r="AW31" s="283" t="n">
        <v>1130.357047</v>
      </c>
      <c r="AX31" s="281" t="n">
        <v>17.74</v>
      </c>
      <c r="AY31" s="283" t="n">
        <v>129.669835</v>
      </c>
      <c r="AZ31" s="281" t="n">
        <v>1417.65999999999</v>
      </c>
      <c r="BA31" s="283" t="n">
        <v>104745.460625</v>
      </c>
      <c r="BB31" s="280"/>
      <c r="BC31" s="281" t="n">
        <v>244.57</v>
      </c>
      <c r="BD31" s="283" t="n">
        <v>4452.376701</v>
      </c>
      <c r="BE31" s="281" t="n">
        <v>270.31</v>
      </c>
      <c r="BF31" s="283" t="n">
        <v>3876.039745</v>
      </c>
      <c r="BG31" s="281" t="n">
        <v>200.71</v>
      </c>
      <c r="BH31" s="283" t="n">
        <v>3087.373535</v>
      </c>
      <c r="BI31" s="281" t="n">
        <v>92.85</v>
      </c>
      <c r="BJ31" s="283" t="n">
        <v>1174.848271</v>
      </c>
      <c r="BK31" s="281" t="n">
        <v>756.019999999999</v>
      </c>
      <c r="BL31" s="283" t="n">
        <v>20419.386915</v>
      </c>
      <c r="BM31" s="281" t="n">
        <v>50.52</v>
      </c>
      <c r="BN31" s="283" t="n">
        <v>670.91775</v>
      </c>
      <c r="BO31" s="281" t="n">
        <v>88.8300000000001</v>
      </c>
      <c r="BP31" s="283" t="n">
        <v>449.613754</v>
      </c>
      <c r="BQ31" s="281" t="n">
        <v>22.24</v>
      </c>
      <c r="BR31" s="283" t="n">
        <v>130.584927</v>
      </c>
      <c r="BS31" s="281" t="n">
        <v>46.05</v>
      </c>
      <c r="BT31" s="283" t="n">
        <v>640.921217</v>
      </c>
      <c r="BU31" s="281" t="n">
        <v>56.56</v>
      </c>
      <c r="BV31" s="283" t="n">
        <v>1461.155086</v>
      </c>
      <c r="BW31" s="281" t="n">
        <v>281.220000000002</v>
      </c>
      <c r="BX31" s="283" t="n">
        <v>3742.589625</v>
      </c>
      <c r="BY31" s="280"/>
      <c r="BZ31" s="281" t="n">
        <v>229.33</v>
      </c>
      <c r="CA31" s="283" t="n">
        <v>7497.156097</v>
      </c>
      <c r="CB31" s="281" t="n">
        <v>75.42</v>
      </c>
      <c r="CC31" s="283" t="n">
        <v>774.116719</v>
      </c>
      <c r="CD31" s="281" t="n">
        <v>305.5</v>
      </c>
      <c r="CE31" s="283" t="n">
        <v>8271.27281599999</v>
      </c>
      <c r="CF31" s="281" t="n">
        <v>107.43</v>
      </c>
      <c r="CG31" s="283" t="n">
        <v>142.992406</v>
      </c>
      <c r="CH31" s="281" t="s">
        <v>704</v>
      </c>
      <c r="CI31" s="283" t="s">
        <v>704</v>
      </c>
      <c r="CJ31" s="281" t="n">
        <v>8.55</v>
      </c>
      <c r="CK31" s="283" t="n">
        <v>26.421906</v>
      </c>
      <c r="CL31" s="281" t="s">
        <v>704</v>
      </c>
      <c r="CM31" s="283" t="s">
        <v>704</v>
      </c>
      <c r="CN31" s="281" t="s">
        <v>704</v>
      </c>
      <c r="CO31" s="283" t="s">
        <v>704</v>
      </c>
      <c r="CP31" s="281" t="s">
        <v>704</v>
      </c>
      <c r="CQ31" s="283" t="s">
        <v>704</v>
      </c>
      <c r="CR31" s="284"/>
      <c r="CS31" s="281" t="s">
        <v>704</v>
      </c>
      <c r="CT31" s="283" t="s">
        <v>704</v>
      </c>
      <c r="CU31" s="281" t="s">
        <v>704</v>
      </c>
      <c r="CV31" s="283" t="s">
        <v>704</v>
      </c>
      <c r="CW31" s="281" t="n">
        <v>474.73</v>
      </c>
      <c r="CX31" s="283" t="n">
        <v>18160.483765</v>
      </c>
      <c r="CY31" s="281" t="n">
        <v>673.060000000001</v>
      </c>
      <c r="CZ31" s="283" t="n">
        <v>52771.410595</v>
      </c>
      <c r="DA31" s="284"/>
      <c r="DB31" s="281" t="n">
        <v>462</v>
      </c>
      <c r="DC31" s="283" t="n">
        <v>504837.319299</v>
      </c>
      <c r="DD31" s="284"/>
      <c r="DE31" s="281" t="s">
        <v>704</v>
      </c>
      <c r="DF31" s="283" t="s">
        <v>704</v>
      </c>
      <c r="DG31" s="281" t="s">
        <v>704</v>
      </c>
      <c r="DH31" s="283" t="s">
        <v>704</v>
      </c>
      <c r="DI31" s="281" t="n">
        <v>569.969999999999</v>
      </c>
      <c r="DJ31" s="283" t="n">
        <v>85715.628619</v>
      </c>
      <c r="DK31" s="282"/>
      <c r="DL31" s="281" t="n">
        <v>126.3</v>
      </c>
      <c r="DM31" s="283" t="n">
        <v>3524.586976</v>
      </c>
      <c r="DN31" s="284"/>
      <c r="DO31" s="281" t="n">
        <v>394.919999999998</v>
      </c>
      <c r="DP31" s="283" t="n">
        <v>532223.603279</v>
      </c>
      <c r="DQ31" s="281" t="n">
        <v>35.96</v>
      </c>
      <c r="DR31" s="283" t="n">
        <v>1496277.238593</v>
      </c>
      <c r="DS31" s="281" t="n">
        <v>118.98</v>
      </c>
      <c r="DT31" s="283" t="n">
        <v>276164.175587</v>
      </c>
      <c r="DU31" s="281" t="n">
        <v>132</v>
      </c>
      <c r="DV31" s="283" t="n">
        <v>4909.87405</v>
      </c>
      <c r="DW31" s="284"/>
      <c r="DX31" s="285" t="n">
        <v>1273</v>
      </c>
      <c r="DY31" s="286" t="n">
        <v>1883.03219200001</v>
      </c>
      <c r="DZ31" s="285" t="n">
        <v>1096</v>
      </c>
      <c r="EA31" s="286" t="n">
        <v>1458.954201</v>
      </c>
      <c r="EB31" s="285" t="n">
        <v>163</v>
      </c>
      <c r="EC31" s="286" t="n">
        <v>300.27905</v>
      </c>
      <c r="ED31" s="285" t="n">
        <v>72</v>
      </c>
      <c r="EE31" s="286" t="n">
        <v>103.149583</v>
      </c>
      <c r="EF31" s="285" t="n">
        <v>498</v>
      </c>
      <c r="EG31" s="286" t="n">
        <v>1320.80185</v>
      </c>
      <c r="EH31" s="285" t="n">
        <v>148</v>
      </c>
      <c r="EI31" s="286" t="n">
        <v>204.244096</v>
      </c>
      <c r="EJ31" s="285" t="n">
        <v>74</v>
      </c>
      <c r="EK31" s="286" t="n">
        <v>175.877474</v>
      </c>
      <c r="EL31" s="285" t="n">
        <v>100</v>
      </c>
      <c r="EM31" s="286" t="n">
        <v>229.403806</v>
      </c>
      <c r="EN31" s="285" t="n">
        <v>264</v>
      </c>
      <c r="EO31" s="286" t="n">
        <v>1047.40903</v>
      </c>
      <c r="EP31" s="285" t="n">
        <v>2051</v>
      </c>
      <c r="EQ31" s="286" t="n">
        <v>6723.15129900001</v>
      </c>
    </row>
    <row r="32" s="242" customFormat="true" ht="12.75" hidden="false" customHeight="false" outlineLevel="0" collapsed="false">
      <c r="A32" s="278" t="s">
        <v>727</v>
      </c>
      <c r="B32" s="279" t="n">
        <v>1023</v>
      </c>
      <c r="C32" s="280"/>
      <c r="D32" s="281" t="n">
        <v>285</v>
      </c>
      <c r="E32" s="282" t="n">
        <v>154</v>
      </c>
      <c r="F32" s="282" t="n">
        <v>53</v>
      </c>
      <c r="G32" s="282" t="n">
        <v>27</v>
      </c>
      <c r="H32" s="282" t="n">
        <v>42</v>
      </c>
      <c r="I32" s="282" t="n">
        <v>9</v>
      </c>
      <c r="J32" s="282" t="n">
        <v>0</v>
      </c>
      <c r="K32" s="282" t="n">
        <v>98</v>
      </c>
      <c r="L32" s="282" t="n">
        <v>44</v>
      </c>
      <c r="M32" s="283" t="n">
        <v>311</v>
      </c>
      <c r="N32" s="280"/>
      <c r="O32" s="281" t="n">
        <v>435</v>
      </c>
      <c r="P32" s="282" t="n">
        <v>158</v>
      </c>
      <c r="Q32" s="282" t="n">
        <v>97</v>
      </c>
      <c r="R32" s="282" t="n">
        <v>92</v>
      </c>
      <c r="S32" s="283" t="n">
        <v>241</v>
      </c>
      <c r="T32" s="280"/>
      <c r="U32" s="281" t="n">
        <v>961.1</v>
      </c>
      <c r="V32" s="283" t="n">
        <v>77480.6887010001</v>
      </c>
      <c r="W32" s="281" t="n">
        <v>383.640000000001</v>
      </c>
      <c r="X32" s="283" t="n">
        <v>28796.110949</v>
      </c>
      <c r="Y32" s="281" t="n">
        <v>838.289999999998</v>
      </c>
      <c r="Z32" s="283" t="n">
        <v>47591.3722070001</v>
      </c>
      <c r="AA32" s="281" t="n">
        <v>545.970000000002</v>
      </c>
      <c r="AB32" s="283" t="n">
        <v>60248.130108</v>
      </c>
      <c r="AC32" s="281" t="n">
        <v>132.3</v>
      </c>
      <c r="AD32" s="283" t="n">
        <v>1459.377986</v>
      </c>
      <c r="AE32" s="281" t="n">
        <v>496.570000000001</v>
      </c>
      <c r="AF32" s="283" t="n">
        <v>4917.744275</v>
      </c>
      <c r="AG32" s="281" t="n">
        <v>95.9</v>
      </c>
      <c r="AH32" s="283" t="n">
        <v>654.230287</v>
      </c>
      <c r="AI32" s="281" t="n">
        <v>168.21</v>
      </c>
      <c r="AJ32" s="283" t="n">
        <v>1233.493667</v>
      </c>
      <c r="AK32" s="281" t="n">
        <v>422.37</v>
      </c>
      <c r="AL32" s="283" t="n">
        <v>7257.463923</v>
      </c>
      <c r="AM32" s="281" t="n">
        <v>271.49</v>
      </c>
      <c r="AN32" s="283" t="n">
        <v>1713.511701</v>
      </c>
      <c r="AO32" s="284"/>
      <c r="AP32" s="281" t="n">
        <v>400.77</v>
      </c>
      <c r="AQ32" s="283" t="n">
        <v>29718.855303</v>
      </c>
      <c r="AR32" s="281" t="n">
        <v>172.45</v>
      </c>
      <c r="AS32" s="283" t="n">
        <v>3655.425384</v>
      </c>
      <c r="AT32" s="281" t="n">
        <v>174.14</v>
      </c>
      <c r="AU32" s="283" t="n">
        <v>3139.154243</v>
      </c>
      <c r="AV32" s="281" t="n">
        <v>16.53</v>
      </c>
      <c r="AW32" s="283" t="n">
        <v>259.164718</v>
      </c>
      <c r="AX32" s="281" t="n">
        <v>13.68</v>
      </c>
      <c r="AY32" s="283" t="n">
        <v>393.828912</v>
      </c>
      <c r="AZ32" s="281" t="n">
        <v>433.75</v>
      </c>
      <c r="BA32" s="283" t="n">
        <v>37166.4285599999</v>
      </c>
      <c r="BB32" s="280"/>
      <c r="BC32" s="281" t="n">
        <v>91.24</v>
      </c>
      <c r="BD32" s="283" t="n">
        <v>1515.519878</v>
      </c>
      <c r="BE32" s="281" t="n">
        <v>183.85</v>
      </c>
      <c r="BF32" s="283" t="n">
        <v>3727.301475</v>
      </c>
      <c r="BG32" s="281" t="n">
        <v>104.6</v>
      </c>
      <c r="BH32" s="283" t="n">
        <v>2427.978534</v>
      </c>
      <c r="BI32" s="281" t="n">
        <v>52.81</v>
      </c>
      <c r="BJ32" s="283" t="n">
        <v>982.820038</v>
      </c>
      <c r="BK32" s="281" t="n">
        <v>205.92</v>
      </c>
      <c r="BL32" s="283" t="n">
        <v>7681.727627</v>
      </c>
      <c r="BM32" s="281" t="n">
        <v>29.95</v>
      </c>
      <c r="BN32" s="283" t="n">
        <v>543.90648</v>
      </c>
      <c r="BO32" s="281" t="n">
        <v>11.55</v>
      </c>
      <c r="BP32" s="283" t="n">
        <v>42.294519</v>
      </c>
      <c r="BQ32" s="281" t="s">
        <v>704</v>
      </c>
      <c r="BR32" s="283" t="s">
        <v>704</v>
      </c>
      <c r="BS32" s="281" t="s">
        <v>704</v>
      </c>
      <c r="BT32" s="283" t="s">
        <v>704</v>
      </c>
      <c r="BU32" s="281" t="n">
        <v>32.05</v>
      </c>
      <c r="BV32" s="283" t="n">
        <v>725.754659</v>
      </c>
      <c r="BW32" s="281" t="n">
        <v>111</v>
      </c>
      <c r="BX32" s="283" t="n">
        <v>1789.234321</v>
      </c>
      <c r="BY32" s="280"/>
      <c r="BZ32" s="281" t="n">
        <v>73.78</v>
      </c>
      <c r="CA32" s="283" t="n">
        <v>2416.929838</v>
      </c>
      <c r="CB32" s="281" t="n">
        <v>61.98</v>
      </c>
      <c r="CC32" s="283" t="n">
        <v>698.776173</v>
      </c>
      <c r="CD32" s="281" t="n">
        <v>133</v>
      </c>
      <c r="CE32" s="283" t="n">
        <v>3115.70601</v>
      </c>
      <c r="CF32" s="281" t="s">
        <v>704</v>
      </c>
      <c r="CG32" s="283" t="s">
        <v>704</v>
      </c>
      <c r="CH32" s="281" t="s">
        <v>704</v>
      </c>
      <c r="CI32" s="283" t="s">
        <v>704</v>
      </c>
      <c r="CJ32" s="281" t="s">
        <v>704</v>
      </c>
      <c r="CK32" s="283" t="s">
        <v>704</v>
      </c>
      <c r="CL32" s="281" t="n">
        <v>19.87</v>
      </c>
      <c r="CM32" s="283" t="n">
        <v>15.736145</v>
      </c>
      <c r="CN32" s="281" t="n">
        <v>25.04</v>
      </c>
      <c r="CO32" s="283" t="n">
        <v>74.93451</v>
      </c>
      <c r="CP32" s="281" t="s">
        <v>704</v>
      </c>
      <c r="CQ32" s="283" t="s">
        <v>704</v>
      </c>
      <c r="CR32" s="284"/>
      <c r="CS32" s="281" t="s">
        <v>704</v>
      </c>
      <c r="CT32" s="283" t="s">
        <v>704</v>
      </c>
      <c r="CU32" s="281" t="s">
        <v>704</v>
      </c>
      <c r="CV32" s="283" t="s">
        <v>704</v>
      </c>
      <c r="CW32" s="281" t="n">
        <v>108.41</v>
      </c>
      <c r="CX32" s="283" t="n">
        <v>2817.386457</v>
      </c>
      <c r="CY32" s="281" t="n">
        <v>151.03</v>
      </c>
      <c r="CZ32" s="283" t="n">
        <v>7485.923736</v>
      </c>
      <c r="DA32" s="284"/>
      <c r="DB32" s="281" t="n">
        <v>69.41</v>
      </c>
      <c r="DC32" s="283" t="n">
        <v>84439.73425</v>
      </c>
      <c r="DD32" s="284"/>
      <c r="DE32" s="281" t="n">
        <v>85</v>
      </c>
      <c r="DF32" s="283" t="n">
        <v>5783.145883</v>
      </c>
      <c r="DG32" s="281" t="n">
        <v>75.7</v>
      </c>
      <c r="DH32" s="283" t="n">
        <v>4545.394365</v>
      </c>
      <c r="DI32" s="281" t="n">
        <v>109.65</v>
      </c>
      <c r="DJ32" s="283" t="n">
        <v>10790.325638</v>
      </c>
      <c r="DK32" s="282"/>
      <c r="DL32" s="281" t="n">
        <v>42.08</v>
      </c>
      <c r="DM32" s="283" t="n">
        <v>169.925552</v>
      </c>
      <c r="DN32" s="284"/>
      <c r="DO32" s="281" t="n">
        <v>110.9</v>
      </c>
      <c r="DP32" s="283" t="n">
        <v>122548.408661</v>
      </c>
      <c r="DQ32" s="281" t="n">
        <v>17.07</v>
      </c>
      <c r="DR32" s="283" t="n">
        <v>4868697.669382</v>
      </c>
      <c r="DS32" s="281" t="n">
        <v>42.6</v>
      </c>
      <c r="DT32" s="283" t="n">
        <v>79631.336011</v>
      </c>
      <c r="DU32" s="281" t="n">
        <v>37.99</v>
      </c>
      <c r="DV32" s="283" t="n">
        <v>260.624026</v>
      </c>
      <c r="DW32" s="284"/>
      <c r="DX32" s="285" t="n">
        <v>358</v>
      </c>
      <c r="DY32" s="286" t="n">
        <v>499.830568</v>
      </c>
      <c r="DZ32" s="285" t="n">
        <v>318</v>
      </c>
      <c r="EA32" s="286" t="n">
        <v>435.736722</v>
      </c>
      <c r="EB32" s="285" t="n">
        <v>69</v>
      </c>
      <c r="EC32" s="286" t="n">
        <v>97.193748</v>
      </c>
      <c r="ED32" s="285" t="n">
        <v>26</v>
      </c>
      <c r="EE32" s="286" t="n">
        <v>46.439927</v>
      </c>
      <c r="EF32" s="285" t="n">
        <v>162</v>
      </c>
      <c r="EG32" s="286" t="n">
        <v>361.380842</v>
      </c>
      <c r="EH32" s="285" t="n">
        <v>58</v>
      </c>
      <c r="EI32" s="286" t="n">
        <v>81.547279</v>
      </c>
      <c r="EJ32" s="285" t="n">
        <v>12</v>
      </c>
      <c r="EK32" s="286" t="n">
        <v>14.882186</v>
      </c>
      <c r="EL32" s="285" t="n">
        <v>44</v>
      </c>
      <c r="EM32" s="286" t="n">
        <v>70.045362</v>
      </c>
      <c r="EN32" s="285" t="n">
        <v>80</v>
      </c>
      <c r="EO32" s="286" t="n">
        <v>214.325881</v>
      </c>
      <c r="EP32" s="285" t="n">
        <v>610</v>
      </c>
      <c r="EQ32" s="286" t="n">
        <v>1821.382513</v>
      </c>
    </row>
    <row r="33" s="242" customFormat="true" ht="12.75" hidden="false" customHeight="false" outlineLevel="0" collapsed="false">
      <c r="A33" s="278" t="s">
        <v>728</v>
      </c>
      <c r="B33" s="279" t="n">
        <v>439</v>
      </c>
      <c r="C33" s="280"/>
      <c r="D33" s="281" t="n">
        <v>88</v>
      </c>
      <c r="E33" s="282" t="n">
        <v>68</v>
      </c>
      <c r="F33" s="282" t="n">
        <v>19</v>
      </c>
      <c r="G33" s="282" t="s">
        <v>704</v>
      </c>
      <c r="H33" s="282" t="s">
        <v>704</v>
      </c>
      <c r="I33" s="282" t="n">
        <v>13</v>
      </c>
      <c r="J33" s="282" t="n">
        <v>0</v>
      </c>
      <c r="K33" s="282" t="n">
        <v>69</v>
      </c>
      <c r="L33" s="282" t="n">
        <v>32</v>
      </c>
      <c r="M33" s="283" t="n">
        <v>133</v>
      </c>
      <c r="N33" s="280"/>
      <c r="O33" s="281" t="n">
        <v>166</v>
      </c>
      <c r="P33" s="282" t="n">
        <v>78</v>
      </c>
      <c r="Q33" s="282" t="n">
        <v>77</v>
      </c>
      <c r="R33" s="282" t="n">
        <v>64</v>
      </c>
      <c r="S33" s="283" t="n">
        <v>54</v>
      </c>
      <c r="T33" s="280"/>
      <c r="U33" s="281" t="n">
        <v>418.52</v>
      </c>
      <c r="V33" s="283" t="n">
        <v>18004.987723</v>
      </c>
      <c r="W33" s="281" t="n">
        <v>124.1</v>
      </c>
      <c r="X33" s="283" t="n">
        <v>5521.817711</v>
      </c>
      <c r="Y33" s="281" t="n">
        <v>402.779999999999</v>
      </c>
      <c r="Z33" s="283" t="n">
        <v>13162.295682</v>
      </c>
      <c r="AA33" s="281" t="n">
        <v>205.97</v>
      </c>
      <c r="AB33" s="283" t="n">
        <v>10831.555355</v>
      </c>
      <c r="AC33" s="281" t="n">
        <v>75.88</v>
      </c>
      <c r="AD33" s="283" t="n">
        <v>713.26383</v>
      </c>
      <c r="AE33" s="281" t="n">
        <v>280.92</v>
      </c>
      <c r="AF33" s="283" t="n">
        <v>3910.291401</v>
      </c>
      <c r="AG33" s="281" t="s">
        <v>704</v>
      </c>
      <c r="AH33" s="283" t="s">
        <v>704</v>
      </c>
      <c r="AI33" s="281" t="s">
        <v>704</v>
      </c>
      <c r="AJ33" s="283" t="s">
        <v>704</v>
      </c>
      <c r="AK33" s="281" t="n">
        <v>141.5</v>
      </c>
      <c r="AL33" s="283" t="n">
        <v>1162.437116</v>
      </c>
      <c r="AM33" s="281" t="n">
        <v>112.71</v>
      </c>
      <c r="AN33" s="283" t="n">
        <v>324.405794</v>
      </c>
      <c r="AO33" s="284"/>
      <c r="AP33" s="281" t="n">
        <v>117.24</v>
      </c>
      <c r="AQ33" s="283" t="n">
        <v>3978.910192</v>
      </c>
      <c r="AR33" s="281" t="n">
        <v>82.0800000000001</v>
      </c>
      <c r="AS33" s="283" t="n">
        <v>1307.47444</v>
      </c>
      <c r="AT33" s="281" t="n">
        <v>95.66</v>
      </c>
      <c r="AU33" s="283" t="n">
        <v>1254.939098</v>
      </c>
      <c r="AV33" s="281" t="s">
        <v>704</v>
      </c>
      <c r="AW33" s="283" t="s">
        <v>704</v>
      </c>
      <c r="AX33" s="281" t="s">
        <v>704</v>
      </c>
      <c r="AY33" s="283" t="s">
        <v>704</v>
      </c>
      <c r="AZ33" s="281" t="n">
        <v>159.9</v>
      </c>
      <c r="BA33" s="283" t="n">
        <v>6630.730578</v>
      </c>
      <c r="BB33" s="280"/>
      <c r="BC33" s="281" t="n">
        <v>35.49</v>
      </c>
      <c r="BD33" s="283" t="n">
        <v>441.94193</v>
      </c>
      <c r="BE33" s="281" t="n">
        <v>84.69</v>
      </c>
      <c r="BF33" s="283" t="n">
        <v>1245.936821</v>
      </c>
      <c r="BG33" s="281" t="s">
        <v>704</v>
      </c>
      <c r="BH33" s="283" t="s">
        <v>704</v>
      </c>
      <c r="BI33" s="281" t="s">
        <v>704</v>
      </c>
      <c r="BJ33" s="283" t="s">
        <v>704</v>
      </c>
      <c r="BK33" s="281" t="n">
        <v>49.96</v>
      </c>
      <c r="BL33" s="283" t="n">
        <v>1042.318897</v>
      </c>
      <c r="BM33" s="281" t="s">
        <v>704</v>
      </c>
      <c r="BN33" s="283" t="s">
        <v>704</v>
      </c>
      <c r="BO33" s="281" t="n">
        <v>13.67</v>
      </c>
      <c r="BP33" s="283" t="n">
        <v>32.525127</v>
      </c>
      <c r="BQ33" s="281" t="s">
        <v>704</v>
      </c>
      <c r="BR33" s="283" t="s">
        <v>704</v>
      </c>
      <c r="BS33" s="281" t="n">
        <v>8.87</v>
      </c>
      <c r="BT33" s="283" t="n">
        <v>125.189679</v>
      </c>
      <c r="BU33" s="281" t="s">
        <v>704</v>
      </c>
      <c r="BV33" s="283" t="s">
        <v>704</v>
      </c>
      <c r="BW33" s="281" t="n">
        <v>35.28</v>
      </c>
      <c r="BX33" s="283" t="n">
        <v>308.889433</v>
      </c>
      <c r="BY33" s="280"/>
      <c r="BZ33" s="281" t="s">
        <v>704</v>
      </c>
      <c r="CA33" s="283" t="s">
        <v>704</v>
      </c>
      <c r="CB33" s="281" t="s">
        <v>704</v>
      </c>
      <c r="CC33" s="283" t="s">
        <v>704</v>
      </c>
      <c r="CD33" s="281" t="s">
        <v>704</v>
      </c>
      <c r="CE33" s="283" t="s">
        <v>704</v>
      </c>
      <c r="CF33" s="281" t="n">
        <v>8.41</v>
      </c>
      <c r="CG33" s="283" t="n">
        <v>1.113725</v>
      </c>
      <c r="CH33" s="281" t="s">
        <v>704</v>
      </c>
      <c r="CI33" s="283" t="s">
        <v>704</v>
      </c>
      <c r="CJ33" s="281" t="s">
        <v>704</v>
      </c>
      <c r="CK33" s="283" t="s">
        <v>704</v>
      </c>
      <c r="CL33" s="281" t="n">
        <v>11.4</v>
      </c>
      <c r="CM33" s="283" t="n">
        <v>16.268853</v>
      </c>
      <c r="CN33" s="281" t="n">
        <v>14.34</v>
      </c>
      <c r="CO33" s="283" t="n">
        <v>21.856052</v>
      </c>
      <c r="CP33" s="281" t="s">
        <v>704</v>
      </c>
      <c r="CQ33" s="283" t="s">
        <v>704</v>
      </c>
      <c r="CR33" s="284"/>
      <c r="CS33" s="281" t="s">
        <v>704</v>
      </c>
      <c r="CT33" s="283" t="s">
        <v>704</v>
      </c>
      <c r="CU33" s="281" t="s">
        <v>704</v>
      </c>
      <c r="CV33" s="283" t="s">
        <v>704</v>
      </c>
      <c r="CW33" s="281" t="s">
        <v>704</v>
      </c>
      <c r="CX33" s="283" t="s">
        <v>704</v>
      </c>
      <c r="CY33" s="281" t="s">
        <v>704</v>
      </c>
      <c r="CZ33" s="283" t="s">
        <v>704</v>
      </c>
      <c r="DA33" s="284"/>
      <c r="DB33" s="281" t="n">
        <v>29.34</v>
      </c>
      <c r="DC33" s="283" t="n">
        <v>18431.840791</v>
      </c>
      <c r="DD33" s="284"/>
      <c r="DE33" s="281" t="s">
        <v>704</v>
      </c>
      <c r="DF33" s="283" t="s">
        <v>704</v>
      </c>
      <c r="DG33" s="281" t="s">
        <v>704</v>
      </c>
      <c r="DH33" s="283" t="s">
        <v>704</v>
      </c>
      <c r="DI33" s="281" t="s">
        <v>704</v>
      </c>
      <c r="DJ33" s="283" t="s">
        <v>704</v>
      </c>
      <c r="DK33" s="282"/>
      <c r="DL33" s="281" t="s">
        <v>704</v>
      </c>
      <c r="DM33" s="283" t="s">
        <v>704</v>
      </c>
      <c r="DN33" s="284"/>
      <c r="DO33" s="281" t="s">
        <v>704</v>
      </c>
      <c r="DP33" s="283" t="s">
        <v>704</v>
      </c>
      <c r="DQ33" s="281" t="s">
        <v>704</v>
      </c>
      <c r="DR33" s="283" t="s">
        <v>704</v>
      </c>
      <c r="DS33" s="281" t="n">
        <v>12.28</v>
      </c>
      <c r="DT33" s="283" t="n">
        <v>502.583635</v>
      </c>
      <c r="DU33" s="281" t="s">
        <v>704</v>
      </c>
      <c r="DV33" s="283" t="s">
        <v>704</v>
      </c>
      <c r="DW33" s="284"/>
      <c r="DX33" s="285" t="n">
        <v>164</v>
      </c>
      <c r="DY33" s="286" t="n">
        <v>233.882146</v>
      </c>
      <c r="DZ33" s="285" t="n">
        <v>150</v>
      </c>
      <c r="EA33" s="286" t="n">
        <v>198.254615</v>
      </c>
      <c r="EB33" s="285" t="n">
        <v>15</v>
      </c>
      <c r="EC33" s="286" t="n">
        <v>20.67012</v>
      </c>
      <c r="ED33" s="285" t="n">
        <v>6</v>
      </c>
      <c r="EE33" s="286" t="n">
        <v>6.861916</v>
      </c>
      <c r="EF33" s="285" t="n">
        <v>53</v>
      </c>
      <c r="EG33" s="286" t="n">
        <v>88.341947</v>
      </c>
      <c r="EH33" s="285" t="n">
        <v>21</v>
      </c>
      <c r="EI33" s="286" t="n">
        <v>27.093062</v>
      </c>
      <c r="EJ33" s="285" t="n">
        <v>7</v>
      </c>
      <c r="EK33" s="286" t="n">
        <v>7.651729</v>
      </c>
      <c r="EL33" s="285" t="n">
        <v>11</v>
      </c>
      <c r="EM33" s="286" t="n">
        <v>15.094579</v>
      </c>
      <c r="EN33" s="285" t="n">
        <v>29</v>
      </c>
      <c r="EO33" s="286" t="n">
        <v>70.140926</v>
      </c>
      <c r="EP33" s="285" t="n">
        <v>270</v>
      </c>
      <c r="EQ33" s="286" t="n">
        <v>667.991038</v>
      </c>
    </row>
    <row r="34" s="242" customFormat="true" ht="12.75" hidden="false" customHeight="false" outlineLevel="0" collapsed="false">
      <c r="A34" s="278" t="s">
        <v>729</v>
      </c>
      <c r="B34" s="279" t="n">
        <v>10370</v>
      </c>
      <c r="C34" s="280"/>
      <c r="D34" s="281" t="n">
        <v>1280</v>
      </c>
      <c r="E34" s="282" t="n">
        <v>641</v>
      </c>
      <c r="F34" s="282" t="n">
        <v>223</v>
      </c>
      <c r="G34" s="282" t="n">
        <v>163</v>
      </c>
      <c r="H34" s="282" t="n">
        <v>356</v>
      </c>
      <c r="I34" s="282" t="n">
        <v>813</v>
      </c>
      <c r="J34" s="282" t="n">
        <v>1495</v>
      </c>
      <c r="K34" s="282" t="n">
        <v>1550</v>
      </c>
      <c r="L34" s="282" t="n">
        <v>766</v>
      </c>
      <c r="M34" s="283" t="n">
        <v>3083</v>
      </c>
      <c r="N34" s="280"/>
      <c r="O34" s="281" t="n">
        <v>3707</v>
      </c>
      <c r="P34" s="282" t="n">
        <v>1731</v>
      </c>
      <c r="Q34" s="282" t="n">
        <v>1484</v>
      </c>
      <c r="R34" s="282" t="n">
        <v>1549</v>
      </c>
      <c r="S34" s="283" t="n">
        <v>1899</v>
      </c>
      <c r="T34" s="280"/>
      <c r="U34" s="281" t="n">
        <v>9425.10000000045</v>
      </c>
      <c r="V34" s="283" t="n">
        <v>614117.488321</v>
      </c>
      <c r="W34" s="281" t="n">
        <v>3439.26999999992</v>
      </c>
      <c r="X34" s="283" t="n">
        <v>238089.19165</v>
      </c>
      <c r="Y34" s="281" t="n">
        <v>8388.10999999933</v>
      </c>
      <c r="Z34" s="283" t="n">
        <v>385132.198833999</v>
      </c>
      <c r="AA34" s="281" t="n">
        <v>3293.16999999989</v>
      </c>
      <c r="AB34" s="283" t="n">
        <v>221364.703302</v>
      </c>
      <c r="AC34" s="281" t="n">
        <v>2201.04000000001</v>
      </c>
      <c r="AD34" s="283" t="n">
        <v>32835.172733</v>
      </c>
      <c r="AE34" s="281" t="n">
        <v>7456.13000000053</v>
      </c>
      <c r="AF34" s="283" t="n">
        <v>216783.608580999</v>
      </c>
      <c r="AG34" s="281" t="n">
        <v>1551.38000000001</v>
      </c>
      <c r="AH34" s="283" t="n">
        <v>98702.9340760001</v>
      </c>
      <c r="AI34" s="281" t="n">
        <v>2089.12999999998</v>
      </c>
      <c r="AJ34" s="283" t="n">
        <v>12011.046603</v>
      </c>
      <c r="AK34" s="281" t="n">
        <v>2336.14999999999</v>
      </c>
      <c r="AL34" s="283" t="n">
        <v>23922.904078</v>
      </c>
      <c r="AM34" s="281" t="n">
        <v>2255.00999999998</v>
      </c>
      <c r="AN34" s="283" t="n">
        <v>8504.19756599993</v>
      </c>
      <c r="AO34" s="284"/>
      <c r="AP34" s="281" t="n">
        <v>2217.40000000002</v>
      </c>
      <c r="AQ34" s="283" t="n">
        <v>96437.9095550002</v>
      </c>
      <c r="AR34" s="281" t="n">
        <v>1589.46999999998</v>
      </c>
      <c r="AS34" s="283" t="n">
        <v>34311.183858</v>
      </c>
      <c r="AT34" s="281" t="n">
        <v>1220.98</v>
      </c>
      <c r="AU34" s="283" t="n">
        <v>19020.591864</v>
      </c>
      <c r="AV34" s="281" t="n">
        <v>243.830000000001</v>
      </c>
      <c r="AW34" s="283" t="n">
        <v>2311.782183</v>
      </c>
      <c r="AX34" s="281" t="n">
        <v>66.14</v>
      </c>
      <c r="AY34" s="283" t="n">
        <v>674.618508</v>
      </c>
      <c r="AZ34" s="281" t="n">
        <v>2730.51999999995</v>
      </c>
      <c r="BA34" s="283" t="n">
        <v>152756.085968</v>
      </c>
      <c r="BB34" s="280"/>
      <c r="BC34" s="281" t="n">
        <v>450.79</v>
      </c>
      <c r="BD34" s="283" t="n">
        <v>8675.90905499999</v>
      </c>
      <c r="BE34" s="281" t="n">
        <v>612.369999999998</v>
      </c>
      <c r="BF34" s="283" t="n">
        <v>10309.08987</v>
      </c>
      <c r="BG34" s="281" t="n">
        <v>402.609999999999</v>
      </c>
      <c r="BH34" s="283" t="n">
        <v>5325.15037</v>
      </c>
      <c r="BI34" s="281" t="n">
        <v>119.43</v>
      </c>
      <c r="BJ34" s="283" t="n">
        <v>1664.377255</v>
      </c>
      <c r="BK34" s="281" t="n">
        <v>993.239999999998</v>
      </c>
      <c r="BL34" s="283" t="n">
        <v>25595.7256439999</v>
      </c>
      <c r="BM34" s="281" t="n">
        <v>54.06</v>
      </c>
      <c r="BN34" s="283" t="n">
        <v>572.340895</v>
      </c>
      <c r="BO34" s="281" t="n">
        <v>354.7</v>
      </c>
      <c r="BP34" s="283" t="n">
        <v>1785.645833</v>
      </c>
      <c r="BQ34" s="281" t="n">
        <v>114.59</v>
      </c>
      <c r="BR34" s="283" t="n">
        <v>1033.084934</v>
      </c>
      <c r="BS34" s="281" t="n">
        <v>173.73</v>
      </c>
      <c r="BT34" s="283" t="n">
        <v>2148.44013</v>
      </c>
      <c r="BU34" s="281" t="n">
        <v>121.66</v>
      </c>
      <c r="BV34" s="283" t="n">
        <v>1358.498923</v>
      </c>
      <c r="BW34" s="281" t="n">
        <v>568.600000000005</v>
      </c>
      <c r="BX34" s="283" t="n">
        <v>6997.895975</v>
      </c>
      <c r="BY34" s="280"/>
      <c r="BZ34" s="281" t="n">
        <v>33.34</v>
      </c>
      <c r="CA34" s="283" t="n">
        <v>978.091717</v>
      </c>
      <c r="CB34" s="281" t="n">
        <v>123.83</v>
      </c>
      <c r="CC34" s="283" t="n">
        <v>1146.625263</v>
      </c>
      <c r="CD34" s="281" t="n">
        <v>158.9</v>
      </c>
      <c r="CE34" s="283" t="n">
        <v>2124.716977</v>
      </c>
      <c r="CF34" s="281" t="s">
        <v>704</v>
      </c>
      <c r="CG34" s="283" t="s">
        <v>704</v>
      </c>
      <c r="CH34" s="281" t="n">
        <v>114.44</v>
      </c>
      <c r="CI34" s="283" t="n">
        <v>43.90429</v>
      </c>
      <c r="CJ34" s="281" t="n">
        <v>38.03</v>
      </c>
      <c r="CK34" s="283" t="n">
        <v>76.342626</v>
      </c>
      <c r="CL34" s="281" t="n">
        <v>128.58</v>
      </c>
      <c r="CM34" s="283" t="n">
        <v>120.246915</v>
      </c>
      <c r="CN34" s="281" t="n">
        <v>79.01</v>
      </c>
      <c r="CO34" s="283" t="n">
        <v>181.317011</v>
      </c>
      <c r="CP34" s="281" t="s">
        <v>704</v>
      </c>
      <c r="CQ34" s="283" t="s">
        <v>704</v>
      </c>
      <c r="CR34" s="284"/>
      <c r="CS34" s="281" t="n">
        <v>976.540000000009</v>
      </c>
      <c r="CT34" s="283" t="n">
        <v>76208.572448</v>
      </c>
      <c r="CU34" s="281" t="n">
        <v>1865.05</v>
      </c>
      <c r="CV34" s="283" t="n">
        <v>52855.6420009999</v>
      </c>
      <c r="CW34" s="281" t="n">
        <v>2824.01000000004</v>
      </c>
      <c r="CX34" s="283" t="n">
        <v>105272.724779</v>
      </c>
      <c r="CY34" s="281" t="n">
        <v>3718.69000000002</v>
      </c>
      <c r="CZ34" s="283" t="n">
        <v>379033.029561</v>
      </c>
      <c r="DA34" s="284"/>
      <c r="DB34" s="281" t="n">
        <v>713.319999999999</v>
      </c>
      <c r="DC34" s="283" t="n">
        <v>561430.678711</v>
      </c>
      <c r="DD34" s="284"/>
      <c r="DE34" s="281" t="n">
        <v>3747.13000000009</v>
      </c>
      <c r="DF34" s="283" t="n">
        <v>805136.863798001</v>
      </c>
      <c r="DG34" s="281" t="n">
        <v>3561.06000000001</v>
      </c>
      <c r="DH34" s="283" t="n">
        <v>954832.116780998</v>
      </c>
      <c r="DI34" s="281" t="n">
        <v>4171.30000000006</v>
      </c>
      <c r="DJ34" s="283" t="n">
        <v>1817514.005028</v>
      </c>
      <c r="DK34" s="282"/>
      <c r="DL34" s="281" t="n">
        <v>386.480000000001</v>
      </c>
      <c r="DM34" s="283" t="n">
        <v>6070.430821</v>
      </c>
      <c r="DN34" s="284"/>
      <c r="DO34" s="281" t="n">
        <v>1651.26999999998</v>
      </c>
      <c r="DP34" s="283" t="n">
        <v>1754123.474338</v>
      </c>
      <c r="DQ34" s="281" t="n">
        <v>71.48</v>
      </c>
      <c r="DR34" s="283" t="n">
        <v>3099390.985505</v>
      </c>
      <c r="DS34" s="281" t="s">
        <v>704</v>
      </c>
      <c r="DT34" s="283" t="s">
        <v>704</v>
      </c>
      <c r="DU34" s="281" t="n">
        <v>491.699999999997</v>
      </c>
      <c r="DV34" s="283" t="n">
        <v>7588.27434</v>
      </c>
      <c r="DW34" s="284"/>
      <c r="DX34" s="285" t="n">
        <v>4373</v>
      </c>
      <c r="DY34" s="286" t="n">
        <v>6411.66467900001</v>
      </c>
      <c r="DZ34" s="285" t="n">
        <v>3983</v>
      </c>
      <c r="EA34" s="286" t="n">
        <v>5326.68761200001</v>
      </c>
      <c r="EB34" s="285" t="n">
        <v>227</v>
      </c>
      <c r="EC34" s="286" t="n">
        <v>381.912665</v>
      </c>
      <c r="ED34" s="285" t="n">
        <v>122</v>
      </c>
      <c r="EE34" s="286" t="n">
        <v>178.020664</v>
      </c>
      <c r="EF34" s="285" t="n">
        <v>1117</v>
      </c>
      <c r="EG34" s="286" t="n">
        <v>2040.030339</v>
      </c>
      <c r="EH34" s="285" t="n">
        <v>575</v>
      </c>
      <c r="EI34" s="286" t="n">
        <v>768.286069</v>
      </c>
      <c r="EJ34" s="285" t="n">
        <v>153</v>
      </c>
      <c r="EK34" s="286" t="n">
        <v>263.439775</v>
      </c>
      <c r="EL34" s="285" t="n">
        <v>326</v>
      </c>
      <c r="EM34" s="286" t="n">
        <v>534.075532</v>
      </c>
      <c r="EN34" s="285" t="n">
        <v>802</v>
      </c>
      <c r="EO34" s="286" t="n">
        <v>1535.636515</v>
      </c>
      <c r="EP34" s="285" t="n">
        <v>6735</v>
      </c>
      <c r="EQ34" s="286" t="n">
        <v>17439.7538739999</v>
      </c>
    </row>
    <row r="35" s="242" customFormat="true" ht="12.75" hidden="false" customHeight="false" outlineLevel="0" collapsed="false">
      <c r="A35" s="278" t="s">
        <v>730</v>
      </c>
      <c r="B35" s="279" t="n">
        <v>1547</v>
      </c>
      <c r="C35" s="280"/>
      <c r="D35" s="281" t="n">
        <v>322</v>
      </c>
      <c r="E35" s="282" t="n">
        <v>68</v>
      </c>
      <c r="F35" s="282" t="n">
        <v>57</v>
      </c>
      <c r="G35" s="282" t="n">
        <v>32</v>
      </c>
      <c r="H35" s="282" t="n">
        <v>75</v>
      </c>
      <c r="I35" s="282" t="n">
        <v>66</v>
      </c>
      <c r="J35" s="282" t="n">
        <v>55</v>
      </c>
      <c r="K35" s="282" t="n">
        <v>192</v>
      </c>
      <c r="L35" s="282" t="n">
        <v>104</v>
      </c>
      <c r="M35" s="283" t="n">
        <v>576</v>
      </c>
      <c r="N35" s="280"/>
      <c r="O35" s="281" t="n">
        <v>685</v>
      </c>
      <c r="P35" s="282" t="n">
        <v>311</v>
      </c>
      <c r="Q35" s="282" t="n">
        <v>188</v>
      </c>
      <c r="R35" s="282" t="n">
        <v>150</v>
      </c>
      <c r="S35" s="283" t="n">
        <v>213</v>
      </c>
      <c r="T35" s="280"/>
      <c r="U35" s="281" t="n">
        <v>1378.65999999999</v>
      </c>
      <c r="V35" s="283" t="n">
        <v>71145.777274</v>
      </c>
      <c r="W35" s="281" t="n">
        <v>544.000000000002</v>
      </c>
      <c r="X35" s="283" t="n">
        <v>29810.740134</v>
      </c>
      <c r="Y35" s="281" t="n">
        <v>1223.7</v>
      </c>
      <c r="Z35" s="283" t="n">
        <v>40948.99124</v>
      </c>
      <c r="AA35" s="281" t="n">
        <v>593.290000000002</v>
      </c>
      <c r="AB35" s="283" t="n">
        <v>41459.960185</v>
      </c>
      <c r="AC35" s="281" t="n">
        <v>295.31</v>
      </c>
      <c r="AD35" s="283" t="n">
        <v>3941.25401</v>
      </c>
      <c r="AE35" s="281" t="n">
        <v>935.669999999992</v>
      </c>
      <c r="AF35" s="283" t="n">
        <v>14013.151862</v>
      </c>
      <c r="AG35" s="281" t="n">
        <v>207.24</v>
      </c>
      <c r="AH35" s="283" t="n">
        <v>4288.135369</v>
      </c>
      <c r="AI35" s="281" t="n">
        <v>195.08</v>
      </c>
      <c r="AJ35" s="283" t="n">
        <v>1440.506897</v>
      </c>
      <c r="AK35" s="281" t="n">
        <v>394.3</v>
      </c>
      <c r="AL35" s="283" t="n">
        <v>5022.57462899999</v>
      </c>
      <c r="AM35" s="281" t="n">
        <v>274.71</v>
      </c>
      <c r="AN35" s="283" t="n">
        <v>987.397689</v>
      </c>
      <c r="AO35" s="284"/>
      <c r="AP35" s="281" t="n">
        <v>378.95</v>
      </c>
      <c r="AQ35" s="283" t="n">
        <v>19052.334058</v>
      </c>
      <c r="AR35" s="281" t="n">
        <v>233.85</v>
      </c>
      <c r="AS35" s="283" t="n">
        <v>4994.167044</v>
      </c>
      <c r="AT35" s="281" t="n">
        <v>142.75</v>
      </c>
      <c r="AU35" s="283" t="n">
        <v>1878.961701</v>
      </c>
      <c r="AV35" s="281" t="s">
        <v>704</v>
      </c>
      <c r="AW35" s="283" t="s">
        <v>704</v>
      </c>
      <c r="AX35" s="281" t="s">
        <v>704</v>
      </c>
      <c r="AY35" s="283" t="s">
        <v>704</v>
      </c>
      <c r="AZ35" s="281" t="n">
        <v>465.05</v>
      </c>
      <c r="BA35" s="283" t="n">
        <v>26283.945725</v>
      </c>
      <c r="BB35" s="280"/>
      <c r="BC35" s="281" t="n">
        <v>65.89</v>
      </c>
      <c r="BD35" s="283" t="n">
        <v>897.796587</v>
      </c>
      <c r="BE35" s="281" t="n">
        <v>66.24</v>
      </c>
      <c r="BF35" s="283" t="n">
        <v>1266.670709</v>
      </c>
      <c r="BG35" s="281" t="n">
        <v>81.26</v>
      </c>
      <c r="BH35" s="283" t="n">
        <v>1553.173663</v>
      </c>
      <c r="BI35" s="281" t="n">
        <v>53.67</v>
      </c>
      <c r="BJ35" s="283" t="n">
        <v>895.503327</v>
      </c>
      <c r="BK35" s="281" t="n">
        <v>222.94</v>
      </c>
      <c r="BL35" s="283" t="n">
        <v>6834.30408500001</v>
      </c>
      <c r="BM35" s="281" t="n">
        <v>47.4</v>
      </c>
      <c r="BN35" s="283" t="n">
        <v>991.066939</v>
      </c>
      <c r="BO35" s="281" t="n">
        <v>28.84</v>
      </c>
      <c r="BP35" s="283" t="n">
        <v>91.35499</v>
      </c>
      <c r="BQ35" s="281" t="n">
        <v>20.8</v>
      </c>
      <c r="BR35" s="283" t="n">
        <v>169.447541</v>
      </c>
      <c r="BS35" s="281" t="n">
        <v>14.49</v>
      </c>
      <c r="BT35" s="283" t="n">
        <v>169.361901</v>
      </c>
      <c r="BU35" s="281" t="n">
        <v>14.29</v>
      </c>
      <c r="BV35" s="283" t="n">
        <v>193.591606</v>
      </c>
      <c r="BW35" s="281" t="n">
        <v>114.33</v>
      </c>
      <c r="BX35" s="283" t="n">
        <v>1635.717615</v>
      </c>
      <c r="BY35" s="280"/>
      <c r="BZ35" s="281" t="n">
        <v>9.13</v>
      </c>
      <c r="CA35" s="283" t="n">
        <v>161.046995</v>
      </c>
      <c r="CB35" s="281" t="n">
        <v>28.93</v>
      </c>
      <c r="CC35" s="283" t="n">
        <v>171.80039</v>
      </c>
      <c r="CD35" s="281" t="n">
        <v>36.6</v>
      </c>
      <c r="CE35" s="283" t="n">
        <v>332.847386</v>
      </c>
      <c r="CF35" s="281" t="s">
        <v>704</v>
      </c>
      <c r="CG35" s="283" t="s">
        <v>704</v>
      </c>
      <c r="CH35" s="281" t="n">
        <v>18.79</v>
      </c>
      <c r="CI35" s="283" t="n">
        <v>6.55711</v>
      </c>
      <c r="CJ35" s="281" t="n">
        <v>15.92</v>
      </c>
      <c r="CK35" s="283" t="n">
        <v>38.422823</v>
      </c>
      <c r="CL35" s="281" t="n">
        <v>29.41</v>
      </c>
      <c r="CM35" s="283" t="n">
        <v>44.979934</v>
      </c>
      <c r="CN35" s="281" t="n">
        <v>24.72</v>
      </c>
      <c r="CO35" s="283" t="n">
        <v>22.398927</v>
      </c>
      <c r="CP35" s="281" t="s">
        <v>704</v>
      </c>
      <c r="CQ35" s="283" t="s">
        <v>704</v>
      </c>
      <c r="CR35" s="284"/>
      <c r="CS35" s="281" t="n">
        <v>93.9499999999999</v>
      </c>
      <c r="CT35" s="283" t="n">
        <v>6736.667062</v>
      </c>
      <c r="CU35" s="281" t="n">
        <v>194.45</v>
      </c>
      <c r="CV35" s="283" t="n">
        <v>4157.848834</v>
      </c>
      <c r="CW35" s="281" t="n">
        <v>297.81</v>
      </c>
      <c r="CX35" s="283" t="n">
        <v>10020.190854</v>
      </c>
      <c r="CY35" s="281" t="n">
        <v>400.74</v>
      </c>
      <c r="CZ35" s="283" t="n">
        <v>32856.459481</v>
      </c>
      <c r="DA35" s="284"/>
      <c r="DB35" s="281" t="n">
        <v>110.59</v>
      </c>
      <c r="DC35" s="283" t="n">
        <v>40766.076651</v>
      </c>
      <c r="DD35" s="284"/>
      <c r="DE35" s="281" t="n">
        <v>177.59</v>
      </c>
      <c r="DF35" s="283" t="n">
        <v>20536.907644</v>
      </c>
      <c r="DG35" s="281" t="n">
        <v>162.68</v>
      </c>
      <c r="DH35" s="283" t="n">
        <v>22525.301604</v>
      </c>
      <c r="DI35" s="281" t="n">
        <v>223.07</v>
      </c>
      <c r="DJ35" s="283" t="n">
        <v>44482.505428</v>
      </c>
      <c r="DK35" s="282"/>
      <c r="DL35" s="281" t="n">
        <v>111.19</v>
      </c>
      <c r="DM35" s="283" t="n">
        <v>471.040855</v>
      </c>
      <c r="DN35" s="284"/>
      <c r="DO35" s="281" t="n">
        <v>265.11</v>
      </c>
      <c r="DP35" s="283" t="n">
        <v>91944.365624</v>
      </c>
      <c r="DQ35" s="281" t="s">
        <v>704</v>
      </c>
      <c r="DR35" s="283" t="s">
        <v>704</v>
      </c>
      <c r="DS35" s="281" t="n">
        <v>89.9899999999999</v>
      </c>
      <c r="DT35" s="283" t="n">
        <v>6535.636243</v>
      </c>
      <c r="DU35" s="281" t="n">
        <v>118.03</v>
      </c>
      <c r="DV35" s="283" t="n">
        <v>1098.145203</v>
      </c>
      <c r="DW35" s="284"/>
      <c r="DX35" s="285" t="n">
        <v>542</v>
      </c>
      <c r="DY35" s="286" t="n">
        <v>848.865698999999</v>
      </c>
      <c r="DZ35" s="285" t="n">
        <v>507</v>
      </c>
      <c r="EA35" s="286" t="n">
        <v>694.119085000001</v>
      </c>
      <c r="EB35" s="285" t="n">
        <v>38</v>
      </c>
      <c r="EC35" s="286" t="n">
        <v>51.42901</v>
      </c>
      <c r="ED35" s="285" t="n">
        <v>18</v>
      </c>
      <c r="EE35" s="286" t="n">
        <v>19.652757</v>
      </c>
      <c r="EF35" s="285" t="n">
        <v>156</v>
      </c>
      <c r="EG35" s="286" t="n">
        <v>259.940733</v>
      </c>
      <c r="EH35" s="285" t="n">
        <v>59</v>
      </c>
      <c r="EI35" s="286" t="n">
        <v>76.673495</v>
      </c>
      <c r="EJ35" s="285" t="n">
        <v>23</v>
      </c>
      <c r="EK35" s="286" t="n">
        <v>41.363444</v>
      </c>
      <c r="EL35" s="285" t="n">
        <v>40</v>
      </c>
      <c r="EM35" s="286" t="n">
        <v>60.364334</v>
      </c>
      <c r="EN35" s="285" t="n">
        <v>87</v>
      </c>
      <c r="EO35" s="286" t="n">
        <v>212.847296</v>
      </c>
      <c r="EP35" s="285" t="n">
        <v>866</v>
      </c>
      <c r="EQ35" s="286" t="n">
        <v>2265.255858</v>
      </c>
    </row>
    <row r="36" s="242" customFormat="true" ht="12.75" hidden="false" customHeight="false" outlineLevel="0" collapsed="false">
      <c r="A36" s="278" t="s">
        <v>731</v>
      </c>
      <c r="B36" s="279" t="n">
        <v>364</v>
      </c>
      <c r="C36" s="280"/>
      <c r="D36" s="281" t="n">
        <v>14</v>
      </c>
      <c r="E36" s="282" t="s">
        <v>704</v>
      </c>
      <c r="F36" s="282" t="s">
        <v>704</v>
      </c>
      <c r="G36" s="282" t="s">
        <v>704</v>
      </c>
      <c r="H36" s="282" t="s">
        <v>704</v>
      </c>
      <c r="I36" s="282" t="n">
        <v>38</v>
      </c>
      <c r="J36" s="282" t="n">
        <v>75</v>
      </c>
      <c r="K36" s="282" t="s">
        <v>704</v>
      </c>
      <c r="L36" s="282" t="s">
        <v>704</v>
      </c>
      <c r="M36" s="283" t="n">
        <v>139</v>
      </c>
      <c r="N36" s="280"/>
      <c r="O36" s="281" t="n">
        <v>166</v>
      </c>
      <c r="P36" s="282" t="s">
        <v>704</v>
      </c>
      <c r="Q36" s="282" t="n">
        <v>64</v>
      </c>
      <c r="R36" s="282" t="s">
        <v>704</v>
      </c>
      <c r="S36" s="283" t="n">
        <v>25</v>
      </c>
      <c r="T36" s="280"/>
      <c r="U36" s="281" t="n">
        <v>322.36</v>
      </c>
      <c r="V36" s="283" t="n">
        <v>15921.460353</v>
      </c>
      <c r="W36" s="281" t="n">
        <v>109.43</v>
      </c>
      <c r="X36" s="283" t="n">
        <v>6901.353572</v>
      </c>
      <c r="Y36" s="281" t="n">
        <v>280.81</v>
      </c>
      <c r="Z36" s="283" t="n">
        <v>8813.97701100001</v>
      </c>
      <c r="AA36" s="281" t="n">
        <v>47.58</v>
      </c>
      <c r="AB36" s="283" t="n">
        <v>627.580786</v>
      </c>
      <c r="AC36" s="281" t="s">
        <v>704</v>
      </c>
      <c r="AD36" s="283" t="s">
        <v>704</v>
      </c>
      <c r="AE36" s="281" t="n">
        <v>248.41</v>
      </c>
      <c r="AF36" s="283" t="n">
        <v>5297.51670300001</v>
      </c>
      <c r="AG36" s="281" t="n">
        <v>104.41</v>
      </c>
      <c r="AH36" s="283" t="n">
        <v>8520.059834</v>
      </c>
      <c r="AI36" s="281" t="s">
        <v>704</v>
      </c>
      <c r="AJ36" s="283" t="s">
        <v>704</v>
      </c>
      <c r="AK36" s="281" t="n">
        <v>11.62</v>
      </c>
      <c r="AL36" s="283" t="n">
        <v>60.118884</v>
      </c>
      <c r="AM36" s="281" t="s">
        <v>704</v>
      </c>
      <c r="AN36" s="283" t="s">
        <v>704</v>
      </c>
      <c r="AO36" s="284"/>
      <c r="AP36" s="281" t="n">
        <v>17.08</v>
      </c>
      <c r="AQ36" s="283" t="n">
        <v>204.804441</v>
      </c>
      <c r="AR36" s="281" t="s">
        <v>704</v>
      </c>
      <c r="AS36" s="283" t="s">
        <v>704</v>
      </c>
      <c r="AT36" s="281" t="s">
        <v>704</v>
      </c>
      <c r="AU36" s="283" t="s">
        <v>704</v>
      </c>
      <c r="AV36" s="281" t="s">
        <v>704</v>
      </c>
      <c r="AW36" s="283" t="s">
        <v>704</v>
      </c>
      <c r="AX36" s="281" t="s">
        <v>704</v>
      </c>
      <c r="AY36" s="283" t="s">
        <v>704</v>
      </c>
      <c r="AZ36" s="281" t="s">
        <v>704</v>
      </c>
      <c r="BA36" s="283" t="s">
        <v>704</v>
      </c>
      <c r="BB36" s="280"/>
      <c r="BC36" s="281" t="s">
        <v>704</v>
      </c>
      <c r="BD36" s="283" t="s">
        <v>704</v>
      </c>
      <c r="BE36" s="281" t="n">
        <v>0</v>
      </c>
      <c r="BF36" s="283" t="n">
        <v>0</v>
      </c>
      <c r="BG36" s="281" t="s">
        <v>704</v>
      </c>
      <c r="BH36" s="283" t="s">
        <v>704</v>
      </c>
      <c r="BI36" s="281" t="n">
        <v>0</v>
      </c>
      <c r="BJ36" s="283" t="n">
        <v>0</v>
      </c>
      <c r="BK36" s="281" t="s">
        <v>704</v>
      </c>
      <c r="BL36" s="283" t="s">
        <v>704</v>
      </c>
      <c r="BM36" s="281" t="n">
        <v>0</v>
      </c>
      <c r="BN36" s="283" t="n">
        <v>0</v>
      </c>
      <c r="BO36" s="281" t="n">
        <v>3.07</v>
      </c>
      <c r="BP36" s="283" t="n">
        <v>126.657559</v>
      </c>
      <c r="BQ36" s="281" t="s">
        <v>704</v>
      </c>
      <c r="BR36" s="283" t="s">
        <v>704</v>
      </c>
      <c r="BS36" s="281" t="n">
        <v>0</v>
      </c>
      <c r="BT36" s="283" t="n">
        <v>0</v>
      </c>
      <c r="BU36" s="281" t="s">
        <v>704</v>
      </c>
      <c r="BV36" s="283" t="s">
        <v>704</v>
      </c>
      <c r="BW36" s="281" t="s">
        <v>704</v>
      </c>
      <c r="BX36" s="283" t="s">
        <v>704</v>
      </c>
      <c r="BY36" s="280"/>
      <c r="BZ36" s="281" t="n">
        <v>0</v>
      </c>
      <c r="CA36" s="283" t="n">
        <v>0</v>
      </c>
      <c r="CB36" s="281" t="s">
        <v>704</v>
      </c>
      <c r="CC36" s="283" t="s">
        <v>704</v>
      </c>
      <c r="CD36" s="281" t="s">
        <v>704</v>
      </c>
      <c r="CE36" s="283" t="s">
        <v>704</v>
      </c>
      <c r="CF36" s="281" t="s">
        <v>704</v>
      </c>
      <c r="CG36" s="283" t="s">
        <v>704</v>
      </c>
      <c r="CH36" s="281" t="s">
        <v>704</v>
      </c>
      <c r="CI36" s="283" t="s">
        <v>704</v>
      </c>
      <c r="CJ36" s="281" t="s">
        <v>704</v>
      </c>
      <c r="CK36" s="283" t="s">
        <v>704</v>
      </c>
      <c r="CL36" s="281" t="n">
        <v>5.18</v>
      </c>
      <c r="CM36" s="283" t="n">
        <v>7.798773</v>
      </c>
      <c r="CN36" s="281" t="s">
        <v>704</v>
      </c>
      <c r="CO36" s="283" t="s">
        <v>704</v>
      </c>
      <c r="CP36" s="281" t="s">
        <v>704</v>
      </c>
      <c r="CQ36" s="283" t="s">
        <v>704</v>
      </c>
      <c r="CR36" s="284"/>
      <c r="CS36" s="281" t="s">
        <v>704</v>
      </c>
      <c r="CT36" s="283" t="s">
        <v>704</v>
      </c>
      <c r="CU36" s="281" t="s">
        <v>704</v>
      </c>
      <c r="CV36" s="283" t="s">
        <v>704</v>
      </c>
      <c r="CW36" s="281" t="n">
        <v>101</v>
      </c>
      <c r="CX36" s="283" t="n">
        <v>3226.233331</v>
      </c>
      <c r="CY36" s="281" t="s">
        <v>704</v>
      </c>
      <c r="CZ36" s="283" t="s">
        <v>704</v>
      </c>
      <c r="DA36" s="284"/>
      <c r="DB36" s="281" t="s">
        <v>704</v>
      </c>
      <c r="DC36" s="283" t="s">
        <v>704</v>
      </c>
      <c r="DD36" s="284"/>
      <c r="DE36" s="281" t="s">
        <v>704</v>
      </c>
      <c r="DF36" s="283" t="s">
        <v>704</v>
      </c>
      <c r="DG36" s="281" t="s">
        <v>704</v>
      </c>
      <c r="DH36" s="283" t="s">
        <v>704</v>
      </c>
      <c r="DI36" s="281" t="n">
        <v>94.95</v>
      </c>
      <c r="DJ36" s="283" t="n">
        <v>39279.769155</v>
      </c>
      <c r="DK36" s="282"/>
      <c r="DL36" s="281" t="n">
        <v>36.4</v>
      </c>
      <c r="DM36" s="283" t="n">
        <v>127.358765</v>
      </c>
      <c r="DN36" s="284"/>
      <c r="DO36" s="281" t="n">
        <v>68.79</v>
      </c>
      <c r="DP36" s="283" t="n">
        <v>20468.062598</v>
      </c>
      <c r="DQ36" s="281" t="s">
        <v>704</v>
      </c>
      <c r="DR36" s="283" t="s">
        <v>704</v>
      </c>
      <c r="DS36" s="281" t="n">
        <v>22.35</v>
      </c>
      <c r="DT36" s="283" t="n">
        <v>328.445753</v>
      </c>
      <c r="DU36" s="281" t="n">
        <v>33.1</v>
      </c>
      <c r="DV36" s="283" t="n">
        <v>245.153792</v>
      </c>
      <c r="DW36" s="284"/>
      <c r="DX36" s="285" t="n">
        <v>115</v>
      </c>
      <c r="DY36" s="286" t="n">
        <v>171.906839</v>
      </c>
      <c r="DZ36" s="285" t="s">
        <v>704</v>
      </c>
      <c r="EA36" s="286" t="s">
        <v>704</v>
      </c>
      <c r="EB36" s="285" t="s">
        <v>704</v>
      </c>
      <c r="EC36" s="286" t="s">
        <v>704</v>
      </c>
      <c r="ED36" s="285" t="s">
        <v>704</v>
      </c>
      <c r="EE36" s="286" t="s">
        <v>704</v>
      </c>
      <c r="EF36" s="285" t="s">
        <v>704</v>
      </c>
      <c r="EG36" s="286" t="s">
        <v>704</v>
      </c>
      <c r="EH36" s="285" t="n">
        <v>24</v>
      </c>
      <c r="EI36" s="286" t="n">
        <v>31.408085</v>
      </c>
      <c r="EJ36" s="285" t="n">
        <v>8</v>
      </c>
      <c r="EK36" s="286" t="n">
        <v>12.93075</v>
      </c>
      <c r="EL36" s="285" t="n">
        <v>7</v>
      </c>
      <c r="EM36" s="286" t="n">
        <v>14.107587</v>
      </c>
      <c r="EN36" s="285" t="n">
        <v>23</v>
      </c>
      <c r="EO36" s="286" t="n">
        <v>40.195629</v>
      </c>
      <c r="EP36" s="285" t="n">
        <v>188</v>
      </c>
      <c r="EQ36" s="286" t="n">
        <v>464.148003</v>
      </c>
    </row>
    <row r="37" s="242" customFormat="true" ht="12.75" hidden="false" customHeight="false" outlineLevel="0" collapsed="false">
      <c r="A37" s="278" t="s">
        <v>732</v>
      </c>
      <c r="B37" s="279" t="n">
        <v>1002</v>
      </c>
      <c r="C37" s="280"/>
      <c r="D37" s="281" t="s">
        <v>704</v>
      </c>
      <c r="E37" s="282" t="n">
        <v>0</v>
      </c>
      <c r="F37" s="282" t="s">
        <v>704</v>
      </c>
      <c r="G37" s="282" t="n">
        <v>13</v>
      </c>
      <c r="H37" s="282" t="n">
        <v>50</v>
      </c>
      <c r="I37" s="282" t="n">
        <v>57</v>
      </c>
      <c r="J37" s="282" t="n">
        <v>217</v>
      </c>
      <c r="K37" s="282" t="n">
        <v>148</v>
      </c>
      <c r="L37" s="282" t="n">
        <v>41</v>
      </c>
      <c r="M37" s="283" t="n">
        <v>461</v>
      </c>
      <c r="N37" s="280"/>
      <c r="O37" s="281" t="n">
        <v>547</v>
      </c>
      <c r="P37" s="282" t="n">
        <v>238</v>
      </c>
      <c r="Q37" s="282" t="n">
        <v>119</v>
      </c>
      <c r="R37" s="282" t="n">
        <v>70</v>
      </c>
      <c r="S37" s="283" t="n">
        <v>28</v>
      </c>
      <c r="T37" s="280"/>
      <c r="U37" s="281" t="n">
        <v>845.760000000004</v>
      </c>
      <c r="V37" s="283" t="n">
        <v>17389.118805</v>
      </c>
      <c r="W37" s="281" t="n">
        <v>214.78</v>
      </c>
      <c r="X37" s="283" t="n">
        <v>5313.323732</v>
      </c>
      <c r="Y37" s="281" t="n">
        <v>792.799999999995</v>
      </c>
      <c r="Z37" s="283" t="n">
        <v>15219.278843</v>
      </c>
      <c r="AA37" s="281" t="s">
        <v>704</v>
      </c>
      <c r="AB37" s="283" t="s">
        <v>704</v>
      </c>
      <c r="AC37" s="281" t="n">
        <v>84.0700000000001</v>
      </c>
      <c r="AD37" s="283" t="n">
        <v>1083.252059</v>
      </c>
      <c r="AE37" s="281" t="n">
        <v>679.409999999995</v>
      </c>
      <c r="AF37" s="283" t="n">
        <v>13140.281178</v>
      </c>
      <c r="AG37" s="281" t="n">
        <v>138.27</v>
      </c>
      <c r="AH37" s="283" t="n">
        <v>2692.874174</v>
      </c>
      <c r="AI37" s="281" t="n">
        <v>103.51</v>
      </c>
      <c r="AJ37" s="283" t="n">
        <v>267.140645</v>
      </c>
      <c r="AK37" s="281" t="s">
        <v>704</v>
      </c>
      <c r="AL37" s="283" t="s">
        <v>704</v>
      </c>
      <c r="AM37" s="281" t="n">
        <v>91.86</v>
      </c>
      <c r="AN37" s="283" t="n">
        <v>177.387043</v>
      </c>
      <c r="AO37" s="284"/>
      <c r="AP37" s="281" t="s">
        <v>704</v>
      </c>
      <c r="AQ37" s="283" t="s">
        <v>704</v>
      </c>
      <c r="AR37" s="281" t="s">
        <v>704</v>
      </c>
      <c r="AS37" s="283" t="s">
        <v>704</v>
      </c>
      <c r="AT37" s="281" t="s">
        <v>704</v>
      </c>
      <c r="AU37" s="283" t="s">
        <v>704</v>
      </c>
      <c r="AV37" s="281" t="s">
        <v>704</v>
      </c>
      <c r="AW37" s="283" t="s">
        <v>704</v>
      </c>
      <c r="AX37" s="281" t="n">
        <v>0</v>
      </c>
      <c r="AY37" s="283" t="n">
        <v>0</v>
      </c>
      <c r="AZ37" s="281" t="s">
        <v>704</v>
      </c>
      <c r="BA37" s="283" t="s">
        <v>704</v>
      </c>
      <c r="BB37" s="280"/>
      <c r="BC37" s="281" t="s">
        <v>704</v>
      </c>
      <c r="BD37" s="283" t="s">
        <v>704</v>
      </c>
      <c r="BE37" s="281" t="s">
        <v>704</v>
      </c>
      <c r="BF37" s="283" t="s">
        <v>704</v>
      </c>
      <c r="BG37" s="281" t="s">
        <v>704</v>
      </c>
      <c r="BH37" s="283" t="s">
        <v>704</v>
      </c>
      <c r="BI37" s="281" t="s">
        <v>704</v>
      </c>
      <c r="BJ37" s="283" t="s">
        <v>704</v>
      </c>
      <c r="BK37" s="281" t="s">
        <v>704</v>
      </c>
      <c r="BL37" s="283" t="s">
        <v>704</v>
      </c>
      <c r="BM37" s="281" t="s">
        <v>704</v>
      </c>
      <c r="BN37" s="283" t="s">
        <v>704</v>
      </c>
      <c r="BO37" s="281" t="s">
        <v>704</v>
      </c>
      <c r="BP37" s="283" t="s">
        <v>704</v>
      </c>
      <c r="BQ37" s="281" t="n">
        <v>2.83</v>
      </c>
      <c r="BR37" s="283" t="n">
        <v>6.030329</v>
      </c>
      <c r="BS37" s="281" t="s">
        <v>704</v>
      </c>
      <c r="BT37" s="283" t="s">
        <v>704</v>
      </c>
      <c r="BU37" s="281" t="s">
        <v>704</v>
      </c>
      <c r="BV37" s="283" t="s">
        <v>704</v>
      </c>
      <c r="BW37" s="281" t="s">
        <v>704</v>
      </c>
      <c r="BX37" s="283" t="s">
        <v>704</v>
      </c>
      <c r="BY37" s="280"/>
      <c r="BZ37" s="281" t="s">
        <v>704</v>
      </c>
      <c r="CA37" s="283" t="s">
        <v>704</v>
      </c>
      <c r="CB37" s="281" t="s">
        <v>704</v>
      </c>
      <c r="CC37" s="283" t="s">
        <v>704</v>
      </c>
      <c r="CD37" s="281" t="n">
        <v>2.9</v>
      </c>
      <c r="CE37" s="283" t="n">
        <v>0.537397</v>
      </c>
      <c r="CF37" s="281" t="s">
        <v>704</v>
      </c>
      <c r="CG37" s="283" t="s">
        <v>704</v>
      </c>
      <c r="CH37" s="281" t="s">
        <v>704</v>
      </c>
      <c r="CI37" s="283" t="s">
        <v>704</v>
      </c>
      <c r="CJ37" s="281" t="s">
        <v>704</v>
      </c>
      <c r="CK37" s="283" t="s">
        <v>704</v>
      </c>
      <c r="CL37" s="281" t="s">
        <v>704</v>
      </c>
      <c r="CM37" s="283" t="s">
        <v>704</v>
      </c>
      <c r="CN37" s="281" t="s">
        <v>704</v>
      </c>
      <c r="CO37" s="283" t="s">
        <v>704</v>
      </c>
      <c r="CP37" s="281" t="s">
        <v>704</v>
      </c>
      <c r="CQ37" s="283" t="s">
        <v>704</v>
      </c>
      <c r="CR37" s="284"/>
      <c r="CS37" s="281" t="s">
        <v>704</v>
      </c>
      <c r="CT37" s="283" t="s">
        <v>704</v>
      </c>
      <c r="CU37" s="281" t="s">
        <v>704</v>
      </c>
      <c r="CV37" s="283" t="s">
        <v>704</v>
      </c>
      <c r="CW37" s="281" t="n">
        <v>219.07</v>
      </c>
      <c r="CX37" s="283" t="n">
        <v>4666.857502</v>
      </c>
      <c r="CY37" s="281" t="n">
        <v>300.11</v>
      </c>
      <c r="CZ37" s="283" t="n">
        <v>17596.528823</v>
      </c>
      <c r="DA37" s="284"/>
      <c r="DB37" s="281" t="n">
        <v>51.27</v>
      </c>
      <c r="DC37" s="283" t="n">
        <v>8615.534365</v>
      </c>
      <c r="DD37" s="284"/>
      <c r="DE37" s="281" t="s">
        <v>704</v>
      </c>
      <c r="DF37" s="283" t="s">
        <v>704</v>
      </c>
      <c r="DG37" s="281" t="n">
        <v>255.16</v>
      </c>
      <c r="DH37" s="283" t="n">
        <v>39101.066865</v>
      </c>
      <c r="DI37" s="281" t="n">
        <v>323.86</v>
      </c>
      <c r="DJ37" s="283" t="n">
        <v>73955.379656</v>
      </c>
      <c r="DK37" s="282"/>
      <c r="DL37" s="281" t="n">
        <v>73.4</v>
      </c>
      <c r="DM37" s="283" t="n">
        <v>359.031228</v>
      </c>
      <c r="DN37" s="284"/>
      <c r="DO37" s="281" t="n">
        <v>199.49</v>
      </c>
      <c r="DP37" s="283" t="n">
        <v>86761.240003</v>
      </c>
      <c r="DQ37" s="281" t="s">
        <v>704</v>
      </c>
      <c r="DR37" s="283" t="s">
        <v>704</v>
      </c>
      <c r="DS37" s="281" t="n">
        <v>88.1399999999999</v>
      </c>
      <c r="DT37" s="283" t="n">
        <v>1109.789898</v>
      </c>
      <c r="DU37" s="281" t="n">
        <v>79.8800000000001</v>
      </c>
      <c r="DV37" s="283" t="n">
        <v>493.945565</v>
      </c>
      <c r="DW37" s="284"/>
      <c r="DX37" s="285" t="n">
        <v>217</v>
      </c>
      <c r="DY37" s="286" t="n">
        <v>311.874757</v>
      </c>
      <c r="DZ37" s="285" t="n">
        <v>321</v>
      </c>
      <c r="EA37" s="286" t="n">
        <v>452.269723</v>
      </c>
      <c r="EB37" s="285" t="s">
        <v>704</v>
      </c>
      <c r="EC37" s="286" t="s">
        <v>704</v>
      </c>
      <c r="ED37" s="285" t="s">
        <v>704</v>
      </c>
      <c r="EE37" s="286" t="s">
        <v>704</v>
      </c>
      <c r="EF37" s="285" t="n">
        <v>31</v>
      </c>
      <c r="EG37" s="286" t="n">
        <v>48.970388</v>
      </c>
      <c r="EH37" s="285" t="n">
        <v>35</v>
      </c>
      <c r="EI37" s="286" t="n">
        <v>58.43914</v>
      </c>
      <c r="EJ37" s="285" t="s">
        <v>704</v>
      </c>
      <c r="EK37" s="286" t="s">
        <v>704</v>
      </c>
      <c r="EL37" s="285" t="n">
        <v>21</v>
      </c>
      <c r="EM37" s="286" t="n">
        <v>48.775394</v>
      </c>
      <c r="EN37" s="285" t="n">
        <v>34</v>
      </c>
      <c r="EO37" s="286" t="n">
        <v>48.147221</v>
      </c>
      <c r="EP37" s="285" t="n">
        <v>459</v>
      </c>
      <c r="EQ37" s="286" t="n">
        <v>980.359559</v>
      </c>
    </row>
    <row r="38" s="242" customFormat="true" ht="12.75" hidden="false" customHeight="false" outlineLevel="0" collapsed="false">
      <c r="A38" s="278" t="s">
        <v>733</v>
      </c>
      <c r="B38" s="279" t="n">
        <v>707</v>
      </c>
      <c r="C38" s="280"/>
      <c r="D38" s="281" t="n">
        <v>84</v>
      </c>
      <c r="E38" s="282" t="n">
        <v>39</v>
      </c>
      <c r="F38" s="282" t="n">
        <v>43</v>
      </c>
      <c r="G38" s="282" t="n">
        <v>9</v>
      </c>
      <c r="H38" s="282" t="n">
        <v>20</v>
      </c>
      <c r="I38" s="282" t="n">
        <v>21</v>
      </c>
      <c r="J38" s="282" t="n">
        <v>21</v>
      </c>
      <c r="K38" s="282" t="n">
        <v>138</v>
      </c>
      <c r="L38" s="282" t="n">
        <v>38</v>
      </c>
      <c r="M38" s="283" t="n">
        <v>294</v>
      </c>
      <c r="N38" s="280"/>
      <c r="O38" s="281" t="n">
        <v>308</v>
      </c>
      <c r="P38" s="282" t="n">
        <v>167</v>
      </c>
      <c r="Q38" s="282" t="n">
        <v>95</v>
      </c>
      <c r="R38" s="282" t="n">
        <v>56</v>
      </c>
      <c r="S38" s="283" t="n">
        <v>81</v>
      </c>
      <c r="T38" s="280"/>
      <c r="U38" s="281" t="n">
        <v>627.8</v>
      </c>
      <c r="V38" s="283" t="n">
        <v>24820.514052</v>
      </c>
      <c r="W38" s="281" t="n">
        <v>238.48</v>
      </c>
      <c r="X38" s="283" t="n">
        <v>12743.136727</v>
      </c>
      <c r="Y38" s="281" t="n">
        <v>527.979999999998</v>
      </c>
      <c r="Z38" s="283" t="n">
        <v>12508.455034</v>
      </c>
      <c r="AA38" s="281" t="n">
        <v>218.79</v>
      </c>
      <c r="AB38" s="283" t="n">
        <v>11640.153063</v>
      </c>
      <c r="AC38" s="281" t="n">
        <v>124.3</v>
      </c>
      <c r="AD38" s="283" t="n">
        <v>1719.447167</v>
      </c>
      <c r="AE38" s="281" t="n">
        <v>469.070000000001</v>
      </c>
      <c r="AF38" s="283" t="n">
        <v>8978.47601900001</v>
      </c>
      <c r="AG38" s="281" t="n">
        <v>77.71</v>
      </c>
      <c r="AH38" s="283" t="n">
        <v>277.157797</v>
      </c>
      <c r="AI38" s="281" t="n">
        <v>94.9299999999999</v>
      </c>
      <c r="AJ38" s="283" t="n">
        <v>466.215357</v>
      </c>
      <c r="AK38" s="281" t="n">
        <v>126.35</v>
      </c>
      <c r="AL38" s="283" t="n">
        <v>1300.21808</v>
      </c>
      <c r="AM38" s="281" t="n">
        <v>123.95</v>
      </c>
      <c r="AN38" s="283" t="n">
        <v>445.857553</v>
      </c>
      <c r="AO38" s="284"/>
      <c r="AP38" s="281" t="n">
        <v>109.74</v>
      </c>
      <c r="AQ38" s="283" t="n">
        <v>4310.933011</v>
      </c>
      <c r="AR38" s="281" t="n">
        <v>76.4600000000001</v>
      </c>
      <c r="AS38" s="283" t="n">
        <v>1416.881094</v>
      </c>
      <c r="AT38" s="281" t="n">
        <v>71.65</v>
      </c>
      <c r="AU38" s="283" t="n">
        <v>1675.270984</v>
      </c>
      <c r="AV38" s="281" t="s">
        <v>704</v>
      </c>
      <c r="AW38" s="283" t="s">
        <v>704</v>
      </c>
      <c r="AX38" s="281" t="s">
        <v>704</v>
      </c>
      <c r="AY38" s="283" t="s">
        <v>704</v>
      </c>
      <c r="AZ38" s="281" t="n">
        <v>144.52</v>
      </c>
      <c r="BA38" s="283" t="n">
        <v>7487.926355</v>
      </c>
      <c r="BB38" s="280"/>
      <c r="BC38" s="281" t="n">
        <v>30.23</v>
      </c>
      <c r="BD38" s="283" t="n">
        <v>367.272967</v>
      </c>
      <c r="BE38" s="281" t="s">
        <v>704</v>
      </c>
      <c r="BF38" s="283" t="s">
        <v>704</v>
      </c>
      <c r="BG38" s="281" t="n">
        <v>24.41</v>
      </c>
      <c r="BH38" s="283" t="n">
        <v>457.595751</v>
      </c>
      <c r="BI38" s="281" t="n">
        <v>9.88</v>
      </c>
      <c r="BJ38" s="283" t="n">
        <v>168.382937</v>
      </c>
      <c r="BK38" s="281" t="n">
        <v>56.24</v>
      </c>
      <c r="BL38" s="283" t="n">
        <v>1452.038839</v>
      </c>
      <c r="BM38" s="281" t="s">
        <v>704</v>
      </c>
      <c r="BN38" s="283" t="s">
        <v>704</v>
      </c>
      <c r="BO38" s="281" t="n">
        <v>17.63</v>
      </c>
      <c r="BP38" s="283" t="n">
        <v>60.921608</v>
      </c>
      <c r="BQ38" s="281" t="s">
        <v>704</v>
      </c>
      <c r="BR38" s="283" t="s">
        <v>704</v>
      </c>
      <c r="BS38" s="281" t="n">
        <v>10.51</v>
      </c>
      <c r="BT38" s="283" t="n">
        <v>97.621448</v>
      </c>
      <c r="BU38" s="281" t="n">
        <v>8.42</v>
      </c>
      <c r="BV38" s="283" t="n">
        <v>62.080221</v>
      </c>
      <c r="BW38" s="281" t="n">
        <v>37.39</v>
      </c>
      <c r="BX38" s="283" t="n">
        <v>364.257178</v>
      </c>
      <c r="BY38" s="280"/>
      <c r="BZ38" s="281" t="s">
        <v>704</v>
      </c>
      <c r="CA38" s="283" t="s">
        <v>704</v>
      </c>
      <c r="CB38" s="281" t="s">
        <v>704</v>
      </c>
      <c r="CC38" s="283" t="s">
        <v>704</v>
      </c>
      <c r="CD38" s="281" t="n">
        <v>36.9</v>
      </c>
      <c r="CE38" s="283" t="n">
        <v>806.166711</v>
      </c>
      <c r="CF38" s="281" t="s">
        <v>704</v>
      </c>
      <c r="CG38" s="283" t="s">
        <v>704</v>
      </c>
      <c r="CH38" s="281" t="s">
        <v>704</v>
      </c>
      <c r="CI38" s="283" t="s">
        <v>704</v>
      </c>
      <c r="CJ38" s="281" t="s">
        <v>704</v>
      </c>
      <c r="CK38" s="283" t="s">
        <v>704</v>
      </c>
      <c r="CL38" s="281" t="n">
        <v>12.23</v>
      </c>
      <c r="CM38" s="283" t="n">
        <v>23.80289</v>
      </c>
      <c r="CN38" s="281" t="s">
        <v>704</v>
      </c>
      <c r="CO38" s="283" t="s">
        <v>704</v>
      </c>
      <c r="CP38" s="281" t="s">
        <v>704</v>
      </c>
      <c r="CQ38" s="283" t="s">
        <v>704</v>
      </c>
      <c r="CR38" s="284"/>
      <c r="CS38" s="281" t="s">
        <v>704</v>
      </c>
      <c r="CT38" s="283" t="s">
        <v>704</v>
      </c>
      <c r="CU38" s="281" t="s">
        <v>704</v>
      </c>
      <c r="CV38" s="283" t="s">
        <v>704</v>
      </c>
      <c r="CW38" s="281" t="n">
        <v>116.83</v>
      </c>
      <c r="CX38" s="283" t="n">
        <v>3564.05871</v>
      </c>
      <c r="CY38" s="281" t="n">
        <v>173.27</v>
      </c>
      <c r="CZ38" s="283" t="n">
        <v>14592.996295</v>
      </c>
      <c r="DA38" s="284"/>
      <c r="DB38" s="281" t="n">
        <v>43.48</v>
      </c>
      <c r="DC38" s="283" t="n">
        <v>13743.302189</v>
      </c>
      <c r="DD38" s="284"/>
      <c r="DE38" s="281" t="s">
        <v>704</v>
      </c>
      <c r="DF38" s="283" t="s">
        <v>704</v>
      </c>
      <c r="DG38" s="281" t="n">
        <v>132.9</v>
      </c>
      <c r="DH38" s="283" t="n">
        <v>20476.247223</v>
      </c>
      <c r="DI38" s="281" t="n">
        <v>172.75</v>
      </c>
      <c r="DJ38" s="283" t="n">
        <v>38292.176157</v>
      </c>
      <c r="DK38" s="282"/>
      <c r="DL38" s="281" t="n">
        <v>37.26</v>
      </c>
      <c r="DM38" s="283" t="n">
        <v>162.21026</v>
      </c>
      <c r="DN38" s="284"/>
      <c r="DO38" s="281" t="n">
        <v>108.06</v>
      </c>
      <c r="DP38" s="283" t="n">
        <v>136930.910141</v>
      </c>
      <c r="DQ38" s="281" t="s">
        <v>704</v>
      </c>
      <c r="DR38" s="283" t="s">
        <v>704</v>
      </c>
      <c r="DS38" s="281" t="n">
        <v>41.79</v>
      </c>
      <c r="DT38" s="283" t="n">
        <v>469.637928</v>
      </c>
      <c r="DU38" s="281" t="n">
        <v>45.33</v>
      </c>
      <c r="DV38" s="283" t="n">
        <v>383.7192</v>
      </c>
      <c r="DW38" s="284"/>
      <c r="DX38" s="285" t="n">
        <v>212</v>
      </c>
      <c r="DY38" s="286" t="n">
        <v>307.245942</v>
      </c>
      <c r="DZ38" s="285" t="n">
        <v>252</v>
      </c>
      <c r="EA38" s="286" t="n">
        <v>348.29946</v>
      </c>
      <c r="EB38" s="285" t="n">
        <v>26</v>
      </c>
      <c r="EC38" s="286" t="n">
        <v>46.706432</v>
      </c>
      <c r="ED38" s="285" t="n">
        <v>8</v>
      </c>
      <c r="EE38" s="286" t="n">
        <v>13.300981</v>
      </c>
      <c r="EF38" s="285" t="n">
        <v>77</v>
      </c>
      <c r="EG38" s="286" t="n">
        <v>189.610477</v>
      </c>
      <c r="EH38" s="285" t="n">
        <v>37</v>
      </c>
      <c r="EI38" s="286" t="n">
        <v>49.516693</v>
      </c>
      <c r="EJ38" s="285" t="n">
        <v>19</v>
      </c>
      <c r="EK38" s="286" t="n">
        <v>40.564092</v>
      </c>
      <c r="EL38" s="285" t="n">
        <v>27</v>
      </c>
      <c r="EM38" s="286" t="n">
        <v>56.458486</v>
      </c>
      <c r="EN38" s="285" t="n">
        <v>50</v>
      </c>
      <c r="EO38" s="286" t="n">
        <v>121.20734</v>
      </c>
      <c r="EP38" s="285" t="n">
        <v>399</v>
      </c>
      <c r="EQ38" s="286" t="n">
        <v>1172.909907</v>
      </c>
    </row>
    <row r="39" s="242" customFormat="true" ht="12.75" hidden="false" customHeight="false" outlineLevel="0" collapsed="false">
      <c r="A39" s="278" t="s">
        <v>734</v>
      </c>
      <c r="B39" s="279" t="n">
        <v>2715</v>
      </c>
      <c r="C39" s="280"/>
      <c r="D39" s="281" t="n">
        <v>148</v>
      </c>
      <c r="E39" s="282" t="s">
        <v>704</v>
      </c>
      <c r="F39" s="282" t="n">
        <v>78</v>
      </c>
      <c r="G39" s="282" t="n">
        <v>29</v>
      </c>
      <c r="H39" s="282" t="n">
        <v>135</v>
      </c>
      <c r="I39" s="282" t="n">
        <v>121</v>
      </c>
      <c r="J39" s="282" t="n">
        <v>553</v>
      </c>
      <c r="K39" s="282" t="n">
        <v>256</v>
      </c>
      <c r="L39" s="282" t="n">
        <v>134</v>
      </c>
      <c r="M39" s="283" t="n">
        <v>1240</v>
      </c>
      <c r="N39" s="280"/>
      <c r="O39" s="281" t="n">
        <v>1429</v>
      </c>
      <c r="P39" s="282" t="n">
        <v>683</v>
      </c>
      <c r="Q39" s="282" t="n">
        <v>329</v>
      </c>
      <c r="R39" s="282" t="n">
        <v>162</v>
      </c>
      <c r="S39" s="283" t="n">
        <v>112</v>
      </c>
      <c r="T39" s="280"/>
      <c r="U39" s="281" t="n">
        <v>2393.45999999995</v>
      </c>
      <c r="V39" s="283" t="n">
        <v>55924.0827029999</v>
      </c>
      <c r="W39" s="281" t="n">
        <v>634.900000000002</v>
      </c>
      <c r="X39" s="283" t="n">
        <v>21744.90308</v>
      </c>
      <c r="Y39" s="281" t="n">
        <v>2241.53000000002</v>
      </c>
      <c r="Z39" s="283" t="n">
        <v>33951.3140679999</v>
      </c>
      <c r="AA39" s="281" t="n">
        <v>354.370000000001</v>
      </c>
      <c r="AB39" s="283" t="n">
        <v>13290.082207</v>
      </c>
      <c r="AC39" s="281" t="n">
        <v>312.260000000001</v>
      </c>
      <c r="AD39" s="283" t="n">
        <v>3783.166526</v>
      </c>
      <c r="AE39" s="281" t="n">
        <v>1787.54999999995</v>
      </c>
      <c r="AF39" s="283" t="n">
        <v>25377.664252</v>
      </c>
      <c r="AG39" s="281" t="n">
        <v>512.080000000001</v>
      </c>
      <c r="AH39" s="283" t="n">
        <v>10247.326212</v>
      </c>
      <c r="AI39" s="281" t="n">
        <v>305.7</v>
      </c>
      <c r="AJ39" s="283" t="n">
        <v>1104.058796</v>
      </c>
      <c r="AK39" s="281" t="n">
        <v>155.88</v>
      </c>
      <c r="AL39" s="283" t="n">
        <v>1514.454568</v>
      </c>
      <c r="AM39" s="281" t="n">
        <v>280.880000000001</v>
      </c>
      <c r="AN39" s="283" t="n">
        <v>607.416699</v>
      </c>
      <c r="AO39" s="284"/>
      <c r="AP39" s="281" t="n">
        <v>175.89</v>
      </c>
      <c r="AQ39" s="283" t="n">
        <v>6460.156542</v>
      </c>
      <c r="AR39" s="281" t="n">
        <v>107.4</v>
      </c>
      <c r="AS39" s="283" t="n">
        <v>2196.071266</v>
      </c>
      <c r="AT39" s="281" t="s">
        <v>704</v>
      </c>
      <c r="AU39" s="283" t="s">
        <v>704</v>
      </c>
      <c r="AV39" s="281" t="s">
        <v>704</v>
      </c>
      <c r="AW39" s="283" t="s">
        <v>704</v>
      </c>
      <c r="AX39" s="281" t="s">
        <v>704</v>
      </c>
      <c r="AY39" s="283" t="s">
        <v>704</v>
      </c>
      <c r="AZ39" s="281" t="n">
        <v>211.59</v>
      </c>
      <c r="BA39" s="283" t="n">
        <v>9347.95741699999</v>
      </c>
      <c r="BB39" s="280"/>
      <c r="BC39" s="281" t="s">
        <v>704</v>
      </c>
      <c r="BD39" s="283" t="s">
        <v>704</v>
      </c>
      <c r="BE39" s="281" t="s">
        <v>704</v>
      </c>
      <c r="BF39" s="283" t="s">
        <v>704</v>
      </c>
      <c r="BG39" s="281" t="n">
        <v>22.13</v>
      </c>
      <c r="BH39" s="283" t="n">
        <v>353.565119</v>
      </c>
      <c r="BI39" s="281" t="s">
        <v>704</v>
      </c>
      <c r="BJ39" s="283" t="s">
        <v>704</v>
      </c>
      <c r="BK39" s="281" t="n">
        <v>92.02</v>
      </c>
      <c r="BL39" s="283" t="n">
        <v>2389.34728</v>
      </c>
      <c r="BM39" s="281" t="s">
        <v>704</v>
      </c>
      <c r="BN39" s="283" t="s">
        <v>704</v>
      </c>
      <c r="BO39" s="281" t="s">
        <v>704</v>
      </c>
      <c r="BP39" s="283" t="s">
        <v>704</v>
      </c>
      <c r="BQ39" s="281" t="s">
        <v>704</v>
      </c>
      <c r="BR39" s="283" t="s">
        <v>704</v>
      </c>
      <c r="BS39" s="281" t="s">
        <v>704</v>
      </c>
      <c r="BT39" s="283" t="s">
        <v>704</v>
      </c>
      <c r="BU39" s="281" t="s">
        <v>704</v>
      </c>
      <c r="BV39" s="283" t="s">
        <v>704</v>
      </c>
      <c r="BW39" s="281" t="n">
        <v>56.3599999999999</v>
      </c>
      <c r="BX39" s="283" t="n">
        <v>462.639422</v>
      </c>
      <c r="BY39" s="280"/>
      <c r="BZ39" s="281" t="s">
        <v>704</v>
      </c>
      <c r="CA39" s="283" t="s">
        <v>704</v>
      </c>
      <c r="CB39" s="281" t="s">
        <v>704</v>
      </c>
      <c r="CC39" s="283" t="s">
        <v>704</v>
      </c>
      <c r="CD39" s="281" t="n">
        <v>36.3</v>
      </c>
      <c r="CE39" s="283" t="n">
        <v>93.979581</v>
      </c>
      <c r="CF39" s="281" t="s">
        <v>704</v>
      </c>
      <c r="CG39" s="283" t="s">
        <v>704</v>
      </c>
      <c r="CH39" s="281" t="n">
        <v>24.13</v>
      </c>
      <c r="CI39" s="283" t="n">
        <v>9.528902</v>
      </c>
      <c r="CJ39" s="281" t="n">
        <v>9.02</v>
      </c>
      <c r="CK39" s="283" t="n">
        <v>13.664919</v>
      </c>
      <c r="CL39" s="281" t="n">
        <v>30.16</v>
      </c>
      <c r="CM39" s="283" t="n">
        <v>23.193821</v>
      </c>
      <c r="CN39" s="281" t="n">
        <v>28.13</v>
      </c>
      <c r="CO39" s="283" t="n">
        <v>27.78341</v>
      </c>
      <c r="CP39" s="281" t="s">
        <v>704</v>
      </c>
      <c r="CQ39" s="283" t="s">
        <v>704</v>
      </c>
      <c r="CR39" s="284"/>
      <c r="CS39" s="281" t="n">
        <v>124.6</v>
      </c>
      <c r="CT39" s="283" t="n">
        <v>8450.198407</v>
      </c>
      <c r="CU39" s="281" t="n">
        <v>454.520000000001</v>
      </c>
      <c r="CV39" s="283" t="n">
        <v>8325.73674000001</v>
      </c>
      <c r="CW39" s="281" t="n">
        <v>528.649999999999</v>
      </c>
      <c r="CX39" s="283" t="n">
        <v>11398.880213</v>
      </c>
      <c r="CY39" s="281" t="n">
        <v>747.969999999999</v>
      </c>
      <c r="CZ39" s="283" t="n">
        <v>43461.080909</v>
      </c>
      <c r="DA39" s="284"/>
      <c r="DB39" s="281" t="n">
        <v>122.46</v>
      </c>
      <c r="DC39" s="283" t="n">
        <v>29511.29756</v>
      </c>
      <c r="DD39" s="284"/>
      <c r="DE39" s="281" t="n">
        <v>501.72</v>
      </c>
      <c r="DF39" s="283" t="n">
        <v>51228.291033</v>
      </c>
      <c r="DG39" s="281" t="n">
        <v>461.62</v>
      </c>
      <c r="DH39" s="283" t="n">
        <v>50913.60412</v>
      </c>
      <c r="DI39" s="281" t="n">
        <v>627.89</v>
      </c>
      <c r="DJ39" s="283" t="n">
        <v>106405.409053</v>
      </c>
      <c r="DK39" s="282"/>
      <c r="DL39" s="281" t="n">
        <v>220.81</v>
      </c>
      <c r="DM39" s="283" t="n">
        <v>903.76652</v>
      </c>
      <c r="DN39" s="284"/>
      <c r="DO39" s="281" t="n">
        <v>545.329999999998</v>
      </c>
      <c r="DP39" s="283" t="n">
        <v>213313.932283</v>
      </c>
      <c r="DQ39" s="281" t="s">
        <v>704</v>
      </c>
      <c r="DR39" s="283" t="s">
        <v>704</v>
      </c>
      <c r="DS39" s="281" t="n">
        <v>206.429999999999</v>
      </c>
      <c r="DT39" s="283" t="n">
        <v>3267.200211</v>
      </c>
      <c r="DU39" s="281" t="n">
        <v>211.33</v>
      </c>
      <c r="DV39" s="283" t="n">
        <v>1221.533553</v>
      </c>
      <c r="DW39" s="284"/>
      <c r="DX39" s="285" t="n">
        <v>576</v>
      </c>
      <c r="DY39" s="286" t="n">
        <v>835.797230999999</v>
      </c>
      <c r="DZ39" s="285" t="n">
        <v>877</v>
      </c>
      <c r="EA39" s="286" t="n">
        <v>1248.66123</v>
      </c>
      <c r="EB39" s="285" t="n">
        <v>31</v>
      </c>
      <c r="EC39" s="286" t="n">
        <v>40.21253</v>
      </c>
      <c r="ED39" s="285" t="n">
        <v>14</v>
      </c>
      <c r="EE39" s="286" t="n">
        <v>16.777523</v>
      </c>
      <c r="EF39" s="285" t="n">
        <v>118</v>
      </c>
      <c r="EG39" s="286" t="n">
        <v>212.390864</v>
      </c>
      <c r="EH39" s="285" t="n">
        <v>95</v>
      </c>
      <c r="EI39" s="286" t="n">
        <v>125.326047</v>
      </c>
      <c r="EJ39" s="285" t="n">
        <v>35</v>
      </c>
      <c r="EK39" s="286" t="n">
        <v>47.838885</v>
      </c>
      <c r="EL39" s="285" t="n">
        <v>58</v>
      </c>
      <c r="EM39" s="286" t="n">
        <v>91.158125</v>
      </c>
      <c r="EN39" s="285" t="n">
        <v>97</v>
      </c>
      <c r="EO39" s="286" t="n">
        <v>170.048276</v>
      </c>
      <c r="EP39" s="285" t="n">
        <v>1260</v>
      </c>
      <c r="EQ39" s="286" t="n">
        <v>2788.21070500001</v>
      </c>
    </row>
    <row r="40" s="289" customFormat="true" ht="12.75" hidden="false" customHeight="false" outlineLevel="0" collapsed="false">
      <c r="A40" s="287" t="s">
        <v>847</v>
      </c>
      <c r="B40" s="288" t="n">
        <v>21327</v>
      </c>
      <c r="C40" s="265"/>
      <c r="D40" s="266" t="n">
        <v>3072</v>
      </c>
      <c r="E40" s="267" t="n">
        <v>1454</v>
      </c>
      <c r="F40" s="267" t="n">
        <v>644</v>
      </c>
      <c r="G40" s="267" t="n">
        <v>441</v>
      </c>
      <c r="H40" s="267" t="n">
        <v>835</v>
      </c>
      <c r="I40" s="267" t="n">
        <v>1187</v>
      </c>
      <c r="J40" s="267" t="n">
        <v>2416</v>
      </c>
      <c r="K40" s="267" t="n">
        <v>2832</v>
      </c>
      <c r="L40" s="267" t="n">
        <v>1400</v>
      </c>
      <c r="M40" s="268" t="n">
        <v>7046</v>
      </c>
      <c r="N40" s="265"/>
      <c r="O40" s="266" t="n">
        <v>8681</v>
      </c>
      <c r="P40" s="267" t="n">
        <v>3914</v>
      </c>
      <c r="Q40" s="267" t="n">
        <v>2797</v>
      </c>
      <c r="R40" s="267" t="n">
        <v>2578</v>
      </c>
      <c r="S40" s="268" t="n">
        <v>3357</v>
      </c>
      <c r="T40" s="265"/>
      <c r="U40" s="266" t="n">
        <v>19360.220000004</v>
      </c>
      <c r="V40" s="268" t="n">
        <v>1101448.395724</v>
      </c>
      <c r="W40" s="266" t="n">
        <v>6684.5499999998</v>
      </c>
      <c r="X40" s="268" t="n">
        <v>412670.991847002</v>
      </c>
      <c r="Y40" s="266" t="n">
        <v>17263.4999999994</v>
      </c>
      <c r="Z40" s="268" t="n">
        <v>701748.362373992</v>
      </c>
      <c r="AA40" s="266" t="n">
        <v>7005.96999999978</v>
      </c>
      <c r="AB40" s="268" t="n">
        <v>514194.690232</v>
      </c>
      <c r="AC40" s="266" t="n">
        <v>3824.23999999995</v>
      </c>
      <c r="AD40" s="268" t="n">
        <v>52370.4447460002</v>
      </c>
      <c r="AE40" s="266" t="n">
        <v>14170.2499999985</v>
      </c>
      <c r="AF40" s="268" t="n">
        <v>313815.464744996</v>
      </c>
      <c r="AG40" s="266" t="n">
        <v>3060.12999999993</v>
      </c>
      <c r="AH40" s="268" t="n">
        <v>128504.198179</v>
      </c>
      <c r="AI40" s="266" t="n">
        <v>3692.85999999996</v>
      </c>
      <c r="AJ40" s="268" t="n">
        <v>20536.112879</v>
      </c>
      <c r="AK40" s="266" t="n">
        <v>4889.13000000001</v>
      </c>
      <c r="AL40" s="268" t="n">
        <v>55337.9798439997</v>
      </c>
      <c r="AM40" s="266" t="n">
        <v>4405.70000000002</v>
      </c>
      <c r="AN40" s="268" t="n">
        <v>16721.3272270002</v>
      </c>
      <c r="AO40" s="269"/>
      <c r="AP40" s="266" t="n">
        <v>4693.18999999989</v>
      </c>
      <c r="AQ40" s="268" t="n">
        <v>236648.660111</v>
      </c>
      <c r="AR40" s="266" t="n">
        <v>3002.10000000006</v>
      </c>
      <c r="AS40" s="268" t="n">
        <v>64183.7758920001</v>
      </c>
      <c r="AT40" s="266" t="n">
        <v>2301.28999999999</v>
      </c>
      <c r="AU40" s="268" t="n">
        <v>38526.8157589999</v>
      </c>
      <c r="AV40" s="266" t="n">
        <v>412.589999999999</v>
      </c>
      <c r="AW40" s="268" t="n">
        <v>4062.51221</v>
      </c>
      <c r="AX40" s="266" t="n">
        <v>119.22</v>
      </c>
      <c r="AY40" s="268" t="n">
        <v>1467.498186</v>
      </c>
      <c r="AZ40" s="266" t="n">
        <v>5592.96999999991</v>
      </c>
      <c r="BA40" s="268" t="n">
        <v>344889.262158001</v>
      </c>
      <c r="BB40" s="265"/>
      <c r="BC40" s="266" t="s">
        <v>704</v>
      </c>
      <c r="BD40" s="268" t="s">
        <v>704</v>
      </c>
      <c r="BE40" s="266" t="n">
        <v>1242.09</v>
      </c>
      <c r="BF40" s="268" t="n">
        <v>20756.111116</v>
      </c>
      <c r="BG40" s="266" t="n">
        <v>856.369999999999</v>
      </c>
      <c r="BH40" s="268" t="n">
        <v>13533.863295</v>
      </c>
      <c r="BI40" s="266" t="n">
        <v>346.43</v>
      </c>
      <c r="BJ40" s="268" t="n">
        <v>5137.378115</v>
      </c>
      <c r="BK40" s="266" t="n">
        <v>2383.95999999999</v>
      </c>
      <c r="BL40" s="268" t="n">
        <v>65541.794176</v>
      </c>
      <c r="BM40" s="266" t="n">
        <v>188.12</v>
      </c>
      <c r="BN40" s="268" t="n">
        <v>2865.035298</v>
      </c>
      <c r="BO40" s="266" t="n">
        <v>530.140000000001</v>
      </c>
      <c r="BP40" s="268" t="n">
        <v>2653.82725</v>
      </c>
      <c r="BQ40" s="266" t="n">
        <v>188.4</v>
      </c>
      <c r="BR40" s="268" t="n">
        <v>1441.90142</v>
      </c>
      <c r="BS40" s="266" t="s">
        <v>704</v>
      </c>
      <c r="BT40" s="268" t="s">
        <v>704</v>
      </c>
      <c r="BU40" s="266" t="n">
        <v>242.58</v>
      </c>
      <c r="BV40" s="268" t="n">
        <v>3841.440232</v>
      </c>
      <c r="BW40" s="266" t="n">
        <v>1210.69</v>
      </c>
      <c r="BX40" s="268" t="n">
        <v>15336.622869</v>
      </c>
      <c r="BY40" s="265"/>
      <c r="BZ40" s="266" t="n">
        <v>359.719999999999</v>
      </c>
      <c r="CA40" s="268" t="n">
        <v>11165.606514</v>
      </c>
      <c r="CB40" s="266" t="n">
        <v>374.299999999999</v>
      </c>
      <c r="CC40" s="268" t="n">
        <v>3996.768142</v>
      </c>
      <c r="CD40" s="266" t="n">
        <v>726.799999999994</v>
      </c>
      <c r="CE40" s="268" t="n">
        <v>15162.374653</v>
      </c>
      <c r="CF40" s="266" t="n">
        <v>386.4</v>
      </c>
      <c r="CG40" s="268" t="n">
        <v>216.836494</v>
      </c>
      <c r="CH40" s="266" t="n">
        <v>224.35</v>
      </c>
      <c r="CI40" s="268" t="n">
        <v>82.4998020000001</v>
      </c>
      <c r="CJ40" s="266" t="n">
        <v>96.6</v>
      </c>
      <c r="CK40" s="268" t="n">
        <v>214.46423</v>
      </c>
      <c r="CL40" s="266" t="n">
        <v>282.43</v>
      </c>
      <c r="CM40" s="268" t="n">
        <v>296.964029</v>
      </c>
      <c r="CN40" s="266" t="n">
        <v>242.26</v>
      </c>
      <c r="CO40" s="268" t="n">
        <v>471.41449</v>
      </c>
      <c r="CP40" s="266" t="n">
        <v>34.4</v>
      </c>
      <c r="CQ40" s="268" t="n">
        <v>23.112967</v>
      </c>
      <c r="CR40" s="269"/>
      <c r="CS40" s="266" t="n">
        <v>1439.6</v>
      </c>
      <c r="CT40" s="268" t="n">
        <v>107100.116275</v>
      </c>
      <c r="CU40" s="266" t="n">
        <v>3372.57999999999</v>
      </c>
      <c r="CV40" s="268" t="n">
        <v>87796.638117</v>
      </c>
      <c r="CW40" s="266" t="n">
        <v>4759.31000000011</v>
      </c>
      <c r="CX40" s="268" t="n">
        <v>162768.528498</v>
      </c>
      <c r="CY40" s="266" t="n">
        <v>6420.52000000004</v>
      </c>
      <c r="CZ40" s="268" t="n">
        <v>569391.253461002</v>
      </c>
      <c r="DA40" s="269"/>
      <c r="DB40" s="266" t="n">
        <v>1622.62999999999</v>
      </c>
      <c r="DC40" s="268" t="n">
        <v>1264087.06393</v>
      </c>
      <c r="DD40" s="269"/>
      <c r="DE40" s="266" t="n">
        <v>5534.74999999999</v>
      </c>
      <c r="DF40" s="268" t="n">
        <v>994653.802121001</v>
      </c>
      <c r="DG40" s="266" t="n">
        <v>5227.92000000004</v>
      </c>
      <c r="DH40" s="268" t="n">
        <v>1157654.106758</v>
      </c>
      <c r="DI40" s="266" t="n">
        <v>6374.15000000002</v>
      </c>
      <c r="DJ40" s="268" t="n">
        <v>2226696.70921699</v>
      </c>
      <c r="DK40" s="267"/>
      <c r="DL40" s="266" t="n">
        <v>1049.47999999999</v>
      </c>
      <c r="DM40" s="268" t="n">
        <v>11843.979429</v>
      </c>
      <c r="DN40" s="269"/>
      <c r="DO40" s="266" t="n">
        <v>3406.21000000007</v>
      </c>
      <c r="DP40" s="268" t="n">
        <v>2967745.44016499</v>
      </c>
      <c r="DQ40" s="266" t="n">
        <v>144.78</v>
      </c>
      <c r="DR40" s="268" t="n">
        <v>9881398.590161</v>
      </c>
      <c r="DS40" s="266" t="n">
        <v>1068.30000000002</v>
      </c>
      <c r="DT40" s="268" t="n">
        <v>475687.890416</v>
      </c>
      <c r="DU40" s="266" t="n">
        <v>1169.29</v>
      </c>
      <c r="DV40" s="268" t="n">
        <v>16570.729469</v>
      </c>
      <c r="DW40" s="269"/>
      <c r="DX40" s="272" t="n">
        <v>7832</v>
      </c>
      <c r="DY40" s="273" t="n">
        <v>11506.464185</v>
      </c>
      <c r="DZ40" s="272" t="n">
        <v>7617</v>
      </c>
      <c r="EA40" s="273" t="n">
        <v>10311.374959</v>
      </c>
      <c r="EB40" s="272" t="n">
        <v>580</v>
      </c>
      <c r="EC40" s="273" t="n">
        <v>952.82687</v>
      </c>
      <c r="ED40" s="272" t="n">
        <v>270</v>
      </c>
      <c r="EE40" s="273" t="n">
        <v>387.579267</v>
      </c>
      <c r="EF40" s="272" t="n">
        <v>2240</v>
      </c>
      <c r="EG40" s="273" t="n">
        <v>4560.805372</v>
      </c>
      <c r="EH40" s="272" t="n">
        <v>1053</v>
      </c>
      <c r="EI40" s="273" t="n">
        <v>1425.956703</v>
      </c>
      <c r="EJ40" s="272" t="n">
        <v>339</v>
      </c>
      <c r="EK40" s="273" t="n">
        <v>614.832573</v>
      </c>
      <c r="EL40" s="272" t="n">
        <v>634</v>
      </c>
      <c r="EM40" s="273" t="n">
        <v>1119.483205</v>
      </c>
      <c r="EN40" s="272" t="n">
        <v>1467</v>
      </c>
      <c r="EO40" s="273" t="n">
        <v>3460.73493</v>
      </c>
      <c r="EP40" s="272" t="n">
        <v>12845</v>
      </c>
      <c r="EQ40" s="273" t="n">
        <v>34340.0580909999</v>
      </c>
    </row>
    <row r="41" s="277" customFormat="true" ht="12.75" hidden="false" customHeight="false" outlineLevel="0" collapsed="false">
      <c r="A41" s="275"/>
      <c r="B41" s="276"/>
      <c r="C41" s="265"/>
      <c r="D41" s="266"/>
      <c r="E41" s="267"/>
      <c r="F41" s="267"/>
      <c r="G41" s="267"/>
      <c r="H41" s="267"/>
      <c r="I41" s="267"/>
      <c r="J41" s="267"/>
      <c r="K41" s="267"/>
      <c r="L41" s="267"/>
      <c r="M41" s="268"/>
      <c r="N41" s="265"/>
      <c r="O41" s="266"/>
      <c r="P41" s="267"/>
      <c r="Q41" s="267"/>
      <c r="R41" s="267"/>
      <c r="S41" s="268"/>
      <c r="T41" s="265"/>
      <c r="U41" s="266"/>
      <c r="V41" s="268"/>
      <c r="W41" s="266"/>
      <c r="X41" s="268"/>
      <c r="Y41" s="266"/>
      <c r="Z41" s="268"/>
      <c r="AA41" s="266"/>
      <c r="AB41" s="268"/>
      <c r="AC41" s="266"/>
      <c r="AD41" s="268"/>
      <c r="AE41" s="266"/>
      <c r="AF41" s="268"/>
      <c r="AG41" s="266"/>
      <c r="AH41" s="268"/>
      <c r="AI41" s="266"/>
      <c r="AJ41" s="268"/>
      <c r="AK41" s="266"/>
      <c r="AL41" s="268"/>
      <c r="AM41" s="266"/>
      <c r="AN41" s="268"/>
      <c r="AO41" s="269"/>
      <c r="AP41" s="266"/>
      <c r="AQ41" s="268"/>
      <c r="AR41" s="266"/>
      <c r="AS41" s="268"/>
      <c r="AT41" s="266"/>
      <c r="AU41" s="268"/>
      <c r="AV41" s="266"/>
      <c r="AW41" s="268"/>
      <c r="AX41" s="266"/>
      <c r="AY41" s="268"/>
      <c r="AZ41" s="266"/>
      <c r="BA41" s="268"/>
      <c r="BB41" s="265"/>
      <c r="BC41" s="266"/>
      <c r="BD41" s="268"/>
      <c r="BE41" s="266"/>
      <c r="BF41" s="268"/>
      <c r="BG41" s="266"/>
      <c r="BH41" s="268"/>
      <c r="BI41" s="266"/>
      <c r="BJ41" s="268"/>
      <c r="BK41" s="266"/>
      <c r="BL41" s="268"/>
      <c r="BM41" s="266"/>
      <c r="BN41" s="268"/>
      <c r="BO41" s="266"/>
      <c r="BP41" s="268"/>
      <c r="BQ41" s="266"/>
      <c r="BR41" s="268"/>
      <c r="BS41" s="266"/>
      <c r="BT41" s="268"/>
      <c r="BU41" s="266"/>
      <c r="BV41" s="268"/>
      <c r="BW41" s="266"/>
      <c r="BX41" s="268"/>
      <c r="BY41" s="265"/>
      <c r="BZ41" s="266"/>
      <c r="CA41" s="268"/>
      <c r="CB41" s="266"/>
      <c r="CC41" s="268"/>
      <c r="CD41" s="266"/>
      <c r="CE41" s="268"/>
      <c r="CF41" s="266"/>
      <c r="CG41" s="268"/>
      <c r="CH41" s="266"/>
      <c r="CI41" s="268"/>
      <c r="CJ41" s="266"/>
      <c r="CK41" s="268"/>
      <c r="CL41" s="266"/>
      <c r="CM41" s="268"/>
      <c r="CN41" s="266"/>
      <c r="CO41" s="268"/>
      <c r="CP41" s="266"/>
      <c r="CQ41" s="268"/>
      <c r="CR41" s="269"/>
      <c r="CS41" s="266"/>
      <c r="CT41" s="268"/>
      <c r="CU41" s="266"/>
      <c r="CV41" s="268"/>
      <c r="CW41" s="266"/>
      <c r="CX41" s="268"/>
      <c r="CY41" s="266"/>
      <c r="CZ41" s="268"/>
      <c r="DA41" s="269"/>
      <c r="DB41" s="266"/>
      <c r="DC41" s="268"/>
      <c r="DD41" s="269"/>
      <c r="DE41" s="266"/>
      <c r="DF41" s="268"/>
      <c r="DG41" s="266"/>
      <c r="DH41" s="268"/>
      <c r="DI41" s="266"/>
      <c r="DJ41" s="268"/>
      <c r="DK41" s="267"/>
      <c r="DL41" s="266"/>
      <c r="DM41" s="268"/>
      <c r="DN41" s="269"/>
      <c r="DO41" s="266"/>
      <c r="DP41" s="268"/>
      <c r="DQ41" s="266"/>
      <c r="DR41" s="268"/>
      <c r="DS41" s="266"/>
      <c r="DT41" s="268"/>
      <c r="DU41" s="266"/>
      <c r="DV41" s="268"/>
      <c r="DW41" s="269"/>
      <c r="DX41" s="272"/>
      <c r="DY41" s="273"/>
      <c r="DZ41" s="272"/>
      <c r="EA41" s="273"/>
      <c r="EB41" s="272"/>
      <c r="EC41" s="273"/>
      <c r="ED41" s="272"/>
      <c r="EE41" s="273"/>
      <c r="EF41" s="272"/>
      <c r="EG41" s="273"/>
      <c r="EH41" s="272"/>
      <c r="EI41" s="273"/>
      <c r="EJ41" s="272"/>
      <c r="EK41" s="273"/>
      <c r="EL41" s="272"/>
      <c r="EM41" s="273"/>
      <c r="EN41" s="272"/>
      <c r="EO41" s="273"/>
      <c r="EP41" s="272"/>
      <c r="EQ41" s="273"/>
    </row>
    <row r="42" s="242" customFormat="true" ht="12.75" hidden="false" customHeight="false" outlineLevel="0" collapsed="false">
      <c r="A42" s="278" t="s">
        <v>8</v>
      </c>
      <c r="B42" s="279" t="n">
        <v>35</v>
      </c>
      <c r="C42" s="280"/>
      <c r="D42" s="281" t="n">
        <v>0</v>
      </c>
      <c r="E42" s="282" t="n">
        <v>0</v>
      </c>
      <c r="F42" s="282" t="s">
        <v>704</v>
      </c>
      <c r="G42" s="282" t="s">
        <v>704</v>
      </c>
      <c r="H42" s="282" t="s">
        <v>704</v>
      </c>
      <c r="I42" s="282" t="s">
        <v>704</v>
      </c>
      <c r="J42" s="282" t="n">
        <v>0</v>
      </c>
      <c r="K42" s="282" t="n">
        <v>7</v>
      </c>
      <c r="L42" s="282" t="s">
        <v>704</v>
      </c>
      <c r="M42" s="283" t="n">
        <v>18</v>
      </c>
      <c r="N42" s="280"/>
      <c r="O42" s="281" t="n">
        <v>21</v>
      </c>
      <c r="P42" s="282" t="s">
        <v>704</v>
      </c>
      <c r="Q42" s="282" t="s">
        <v>704</v>
      </c>
      <c r="R42" s="282" t="n">
        <v>0</v>
      </c>
      <c r="S42" s="283" t="s">
        <v>704</v>
      </c>
      <c r="T42" s="280"/>
      <c r="U42" s="281" t="n">
        <v>29.14</v>
      </c>
      <c r="V42" s="283" t="n">
        <v>353.139079</v>
      </c>
      <c r="W42" s="281" t="n">
        <v>5.32</v>
      </c>
      <c r="X42" s="283" t="n">
        <v>21.159877</v>
      </c>
      <c r="Y42" s="281" t="n">
        <v>29.78</v>
      </c>
      <c r="Z42" s="283" t="n">
        <v>248.195737</v>
      </c>
      <c r="AA42" s="281" t="n">
        <v>4.76</v>
      </c>
      <c r="AB42" s="283" t="n">
        <v>102.300817</v>
      </c>
      <c r="AC42" s="281" t="s">
        <v>704</v>
      </c>
      <c r="AD42" s="283" t="s">
        <v>704</v>
      </c>
      <c r="AE42" s="281" t="n">
        <v>21.05</v>
      </c>
      <c r="AF42" s="283" t="n">
        <v>199.46008</v>
      </c>
      <c r="AG42" s="281" t="s">
        <v>704</v>
      </c>
      <c r="AH42" s="283" t="s">
        <v>704</v>
      </c>
      <c r="AI42" s="281" t="n">
        <v>0</v>
      </c>
      <c r="AJ42" s="283" t="n">
        <v>0</v>
      </c>
      <c r="AK42" s="281" t="s">
        <v>704</v>
      </c>
      <c r="AL42" s="283" t="s">
        <v>704</v>
      </c>
      <c r="AM42" s="281" t="s">
        <v>704</v>
      </c>
      <c r="AN42" s="283" t="s">
        <v>704</v>
      </c>
      <c r="AO42" s="284"/>
      <c r="AP42" s="281" t="s">
        <v>704</v>
      </c>
      <c r="AQ42" s="283" t="s">
        <v>704</v>
      </c>
      <c r="AR42" s="281" t="s">
        <v>704</v>
      </c>
      <c r="AS42" s="283" t="s">
        <v>704</v>
      </c>
      <c r="AT42" s="281" t="s">
        <v>704</v>
      </c>
      <c r="AU42" s="283" t="s">
        <v>704</v>
      </c>
      <c r="AV42" s="281" t="n">
        <v>0</v>
      </c>
      <c r="AW42" s="283" t="n">
        <v>0</v>
      </c>
      <c r="AX42" s="281" t="n">
        <v>0</v>
      </c>
      <c r="AY42" s="283" t="n">
        <v>0</v>
      </c>
      <c r="AZ42" s="281" t="s">
        <v>704</v>
      </c>
      <c r="BA42" s="283" t="s">
        <v>704</v>
      </c>
      <c r="BB42" s="280"/>
      <c r="BC42" s="281" t="n">
        <v>0</v>
      </c>
      <c r="BD42" s="283" t="n">
        <v>0</v>
      </c>
      <c r="BE42" s="281" t="n">
        <v>0</v>
      </c>
      <c r="BF42" s="283" t="n">
        <v>0</v>
      </c>
      <c r="BG42" s="281" t="n">
        <v>0</v>
      </c>
      <c r="BH42" s="283" t="n">
        <v>0</v>
      </c>
      <c r="BI42" s="281" t="n">
        <v>0</v>
      </c>
      <c r="BJ42" s="283" t="n">
        <v>0</v>
      </c>
      <c r="BK42" s="281" t="n">
        <v>0</v>
      </c>
      <c r="BL42" s="283" t="n">
        <v>0</v>
      </c>
      <c r="BM42" s="281" t="n">
        <v>0</v>
      </c>
      <c r="BN42" s="283" t="n">
        <v>0</v>
      </c>
      <c r="BO42" s="281" t="n">
        <v>0</v>
      </c>
      <c r="BP42" s="283" t="n">
        <v>0</v>
      </c>
      <c r="BQ42" s="281" t="n">
        <v>0</v>
      </c>
      <c r="BR42" s="283" t="n">
        <v>0</v>
      </c>
      <c r="BS42" s="281" t="s">
        <v>704</v>
      </c>
      <c r="BT42" s="283" t="s">
        <v>704</v>
      </c>
      <c r="BU42" s="281" t="n">
        <v>0</v>
      </c>
      <c r="BV42" s="283" t="n">
        <v>0</v>
      </c>
      <c r="BW42" s="281" t="s">
        <v>704</v>
      </c>
      <c r="BX42" s="283" t="s">
        <v>704</v>
      </c>
      <c r="BY42" s="280"/>
      <c r="BZ42" s="281" t="n">
        <v>0</v>
      </c>
      <c r="CA42" s="283" t="n">
        <v>0</v>
      </c>
      <c r="CB42" s="281" t="s">
        <v>704</v>
      </c>
      <c r="CC42" s="283" t="s">
        <v>704</v>
      </c>
      <c r="CD42" s="281" t="s">
        <v>704</v>
      </c>
      <c r="CE42" s="283" t="s">
        <v>704</v>
      </c>
      <c r="CF42" s="281" t="s">
        <v>704</v>
      </c>
      <c r="CG42" s="283" t="s">
        <v>704</v>
      </c>
      <c r="CH42" s="281" t="n">
        <v>0</v>
      </c>
      <c r="CI42" s="283" t="n">
        <v>0</v>
      </c>
      <c r="CJ42" s="281" t="s">
        <v>704</v>
      </c>
      <c r="CK42" s="283" t="s">
        <v>704</v>
      </c>
      <c r="CL42" s="281" t="s">
        <v>704</v>
      </c>
      <c r="CM42" s="283" t="s">
        <v>704</v>
      </c>
      <c r="CN42" s="281" t="s">
        <v>704</v>
      </c>
      <c r="CO42" s="283" t="s">
        <v>704</v>
      </c>
      <c r="CP42" s="281" t="s">
        <v>704</v>
      </c>
      <c r="CQ42" s="283" t="s">
        <v>704</v>
      </c>
      <c r="CR42" s="284"/>
      <c r="CS42" s="281" t="s">
        <v>704</v>
      </c>
      <c r="CT42" s="283" t="s">
        <v>704</v>
      </c>
      <c r="CU42" s="281" t="s">
        <v>704</v>
      </c>
      <c r="CV42" s="283" t="s">
        <v>704</v>
      </c>
      <c r="CW42" s="281" t="n">
        <v>6.52</v>
      </c>
      <c r="CX42" s="283" t="n">
        <v>65.083365</v>
      </c>
      <c r="CY42" s="281" t="s">
        <v>704</v>
      </c>
      <c r="CZ42" s="283" t="s">
        <v>704</v>
      </c>
      <c r="DA42" s="284"/>
      <c r="DB42" s="281" t="s">
        <v>704</v>
      </c>
      <c r="DC42" s="283" t="s">
        <v>704</v>
      </c>
      <c r="DD42" s="284"/>
      <c r="DE42" s="281" t="s">
        <v>704</v>
      </c>
      <c r="DF42" s="283" t="s">
        <v>704</v>
      </c>
      <c r="DG42" s="281" t="s">
        <v>704</v>
      </c>
      <c r="DH42" s="283" t="s">
        <v>704</v>
      </c>
      <c r="DI42" s="281" t="n">
        <v>6.21</v>
      </c>
      <c r="DJ42" s="283" t="n">
        <v>161.885716</v>
      </c>
      <c r="DK42" s="282"/>
      <c r="DL42" s="281" t="s">
        <v>704</v>
      </c>
      <c r="DM42" s="283" t="s">
        <v>704</v>
      </c>
      <c r="DN42" s="284"/>
      <c r="DO42" s="281" t="s">
        <v>704</v>
      </c>
      <c r="DP42" s="283" t="s">
        <v>704</v>
      </c>
      <c r="DQ42" s="281" t="n">
        <v>0</v>
      </c>
      <c r="DR42" s="283" t="n">
        <v>0</v>
      </c>
      <c r="DS42" s="281" t="n">
        <v>3.08</v>
      </c>
      <c r="DT42" s="283" t="n">
        <v>23.874684</v>
      </c>
      <c r="DU42" s="281" t="s">
        <v>704</v>
      </c>
      <c r="DV42" s="283" t="s">
        <v>704</v>
      </c>
      <c r="DW42" s="284"/>
      <c r="DX42" s="285" t="n">
        <v>7</v>
      </c>
      <c r="DY42" s="286" t="n">
        <v>10.759771</v>
      </c>
      <c r="DZ42" s="285" t="n">
        <v>8</v>
      </c>
      <c r="EA42" s="286" t="n">
        <v>12.334851</v>
      </c>
      <c r="EB42" s="285" t="s">
        <v>704</v>
      </c>
      <c r="EC42" s="286" t="s">
        <v>704</v>
      </c>
      <c r="ED42" s="285" t="s">
        <v>704</v>
      </c>
      <c r="EE42" s="286" t="s">
        <v>704</v>
      </c>
      <c r="EF42" s="285" t="s">
        <v>704</v>
      </c>
      <c r="EG42" s="286" t="s">
        <v>704</v>
      </c>
      <c r="EH42" s="285" t="s">
        <v>704</v>
      </c>
      <c r="EI42" s="286" t="s">
        <v>704</v>
      </c>
      <c r="EJ42" s="285" t="s">
        <v>704</v>
      </c>
      <c r="EK42" s="286" t="s">
        <v>704</v>
      </c>
      <c r="EL42" s="285" t="s">
        <v>704</v>
      </c>
      <c r="EM42" s="286" t="s">
        <v>704</v>
      </c>
      <c r="EN42" s="285" t="n">
        <v>0</v>
      </c>
      <c r="EO42" s="286" t="n">
        <v>0</v>
      </c>
      <c r="EP42" s="285" t="n">
        <v>16</v>
      </c>
      <c r="EQ42" s="286" t="n">
        <v>32.639984</v>
      </c>
    </row>
    <row r="43" s="242" customFormat="true" ht="12.75" hidden="false" customHeight="false" outlineLevel="0" collapsed="false">
      <c r="A43" s="278" t="s">
        <v>736</v>
      </c>
      <c r="B43" s="279" t="n">
        <v>1055</v>
      </c>
      <c r="C43" s="280"/>
      <c r="D43" s="281" t="s">
        <v>704</v>
      </c>
      <c r="E43" s="282" t="n">
        <v>28</v>
      </c>
      <c r="F43" s="282" t="n">
        <v>31</v>
      </c>
      <c r="G43" s="282" t="s">
        <v>704</v>
      </c>
      <c r="H43" s="282" t="n">
        <v>34</v>
      </c>
      <c r="I43" s="282" t="n">
        <v>89</v>
      </c>
      <c r="J43" s="282" t="n">
        <v>66</v>
      </c>
      <c r="K43" s="282" t="n">
        <v>144</v>
      </c>
      <c r="L43" s="282" t="n">
        <v>111</v>
      </c>
      <c r="M43" s="283" t="n">
        <v>417</v>
      </c>
      <c r="N43" s="280"/>
      <c r="O43" s="281" t="n">
        <v>442</v>
      </c>
      <c r="P43" s="282" t="n">
        <v>258</v>
      </c>
      <c r="Q43" s="282" t="n">
        <v>182</v>
      </c>
      <c r="R43" s="282" t="n">
        <v>105</v>
      </c>
      <c r="S43" s="283" t="n">
        <v>68</v>
      </c>
      <c r="T43" s="280"/>
      <c r="U43" s="281" t="n">
        <v>950.580000000002</v>
      </c>
      <c r="V43" s="283" t="n">
        <v>29868.401356</v>
      </c>
      <c r="W43" s="281" t="n">
        <v>324.730000000001</v>
      </c>
      <c r="X43" s="283" t="n">
        <v>11455.995061</v>
      </c>
      <c r="Y43" s="281" t="n">
        <v>844.269999999997</v>
      </c>
      <c r="Z43" s="283" t="n">
        <v>17587.982917</v>
      </c>
      <c r="AA43" s="281" t="n">
        <v>334.050000000001</v>
      </c>
      <c r="AB43" s="283" t="n">
        <v>12232.485602</v>
      </c>
      <c r="AC43" s="281" t="n">
        <v>228.51</v>
      </c>
      <c r="AD43" s="283" t="n">
        <v>2410.009505</v>
      </c>
      <c r="AE43" s="281" t="n">
        <v>742.569999999994</v>
      </c>
      <c r="AF43" s="283" t="n">
        <v>11967.646148</v>
      </c>
      <c r="AG43" s="281" t="n">
        <v>131.81</v>
      </c>
      <c r="AH43" s="283" t="n">
        <v>692.291215</v>
      </c>
      <c r="AI43" s="281" t="n">
        <v>175.44</v>
      </c>
      <c r="AJ43" s="283" t="n">
        <v>744.399476</v>
      </c>
      <c r="AK43" s="281" t="s">
        <v>704</v>
      </c>
      <c r="AL43" s="283" t="s">
        <v>704</v>
      </c>
      <c r="AM43" s="281" t="s">
        <v>704</v>
      </c>
      <c r="AN43" s="283" t="s">
        <v>704</v>
      </c>
      <c r="AO43" s="284"/>
      <c r="AP43" s="281" t="s">
        <v>704</v>
      </c>
      <c r="AQ43" s="283" t="s">
        <v>704</v>
      </c>
      <c r="AR43" s="281" t="n">
        <v>144.41</v>
      </c>
      <c r="AS43" s="283" t="n">
        <v>2533.02303</v>
      </c>
      <c r="AT43" s="281" t="n">
        <v>121.69</v>
      </c>
      <c r="AU43" s="283" t="n">
        <v>1065.535291</v>
      </c>
      <c r="AV43" s="281" t="n">
        <v>30.33</v>
      </c>
      <c r="AW43" s="283" t="n">
        <v>202.1308</v>
      </c>
      <c r="AX43" s="281" t="n">
        <v>9.31</v>
      </c>
      <c r="AY43" s="283" t="n">
        <v>47.639252</v>
      </c>
      <c r="AZ43" s="281" t="s">
        <v>704</v>
      </c>
      <c r="BA43" s="283" t="s">
        <v>704</v>
      </c>
      <c r="BB43" s="280"/>
      <c r="BC43" s="281" t="n">
        <v>31.64</v>
      </c>
      <c r="BD43" s="283" t="n">
        <v>231.907106</v>
      </c>
      <c r="BE43" s="281" t="s">
        <v>704</v>
      </c>
      <c r="BF43" s="283" t="s">
        <v>704</v>
      </c>
      <c r="BG43" s="281" t="s">
        <v>704</v>
      </c>
      <c r="BH43" s="283" t="s">
        <v>704</v>
      </c>
      <c r="BI43" s="281" t="n">
        <v>8.23</v>
      </c>
      <c r="BJ43" s="283" t="n">
        <v>180.44117</v>
      </c>
      <c r="BK43" s="281" t="s">
        <v>704</v>
      </c>
      <c r="BL43" s="283" t="s">
        <v>704</v>
      </c>
      <c r="BM43" s="281" t="s">
        <v>704</v>
      </c>
      <c r="BN43" s="283" t="s">
        <v>704</v>
      </c>
      <c r="BO43" s="281" t="s">
        <v>704</v>
      </c>
      <c r="BP43" s="283" t="s">
        <v>704</v>
      </c>
      <c r="BQ43" s="281" t="n">
        <v>11.51</v>
      </c>
      <c r="BR43" s="283" t="n">
        <v>58.615052</v>
      </c>
      <c r="BS43" s="281" t="s">
        <v>704</v>
      </c>
      <c r="BT43" s="283" t="s">
        <v>704</v>
      </c>
      <c r="BU43" s="281" t="s">
        <v>704</v>
      </c>
      <c r="BV43" s="283" t="s">
        <v>704</v>
      </c>
      <c r="BW43" s="281" t="s">
        <v>704</v>
      </c>
      <c r="BX43" s="283" t="s">
        <v>704</v>
      </c>
      <c r="BY43" s="280"/>
      <c r="BZ43" s="281" t="n">
        <v>2.71</v>
      </c>
      <c r="CA43" s="283" t="n">
        <v>7.494413</v>
      </c>
      <c r="CB43" s="281" t="n">
        <v>15.71</v>
      </c>
      <c r="CC43" s="283" t="n">
        <v>39.443603</v>
      </c>
      <c r="CD43" s="281" t="n">
        <v>16</v>
      </c>
      <c r="CE43" s="283" t="n">
        <v>46.938017</v>
      </c>
      <c r="CF43" s="281" t="s">
        <v>704</v>
      </c>
      <c r="CG43" s="283" t="s">
        <v>704</v>
      </c>
      <c r="CH43" s="281" t="n">
        <v>30.69</v>
      </c>
      <c r="CI43" s="283" t="n">
        <v>5.238753</v>
      </c>
      <c r="CJ43" s="281" t="s">
        <v>704</v>
      </c>
      <c r="CK43" s="283" t="s">
        <v>704</v>
      </c>
      <c r="CL43" s="281" t="s">
        <v>704</v>
      </c>
      <c r="CM43" s="283" t="s">
        <v>704</v>
      </c>
      <c r="CN43" s="281" t="n">
        <v>14.68</v>
      </c>
      <c r="CO43" s="283" t="n">
        <v>12.093202</v>
      </c>
      <c r="CP43" s="281" t="s">
        <v>704</v>
      </c>
      <c r="CQ43" s="283" t="s">
        <v>704</v>
      </c>
      <c r="CR43" s="284"/>
      <c r="CS43" s="281" t="n">
        <v>105.93</v>
      </c>
      <c r="CT43" s="283" t="n">
        <v>5849.413925</v>
      </c>
      <c r="CU43" s="281" t="n">
        <v>170.59</v>
      </c>
      <c r="CV43" s="283" t="n">
        <v>3155.078283</v>
      </c>
      <c r="CW43" s="281" t="n">
        <v>283.109999999999</v>
      </c>
      <c r="CX43" s="283" t="n">
        <v>8122.47419600001</v>
      </c>
      <c r="CY43" s="281" t="n">
        <v>373.94</v>
      </c>
      <c r="CZ43" s="283" t="n">
        <v>26900.909469</v>
      </c>
      <c r="DA43" s="284"/>
      <c r="DB43" s="281" t="n">
        <v>56.76</v>
      </c>
      <c r="DC43" s="283" t="n">
        <v>11498.371459</v>
      </c>
      <c r="DD43" s="284"/>
      <c r="DE43" s="281" t="n">
        <v>144.16</v>
      </c>
      <c r="DF43" s="283" t="n">
        <v>8874.790802</v>
      </c>
      <c r="DG43" s="281" t="n">
        <v>139.26</v>
      </c>
      <c r="DH43" s="283" t="n">
        <v>11227.221382</v>
      </c>
      <c r="DI43" s="281" t="n">
        <v>182.34</v>
      </c>
      <c r="DJ43" s="283" t="n">
        <v>20816.363084</v>
      </c>
      <c r="DK43" s="282"/>
      <c r="DL43" s="281" t="n">
        <v>79.5</v>
      </c>
      <c r="DM43" s="283" t="n">
        <v>298.51195</v>
      </c>
      <c r="DN43" s="284"/>
      <c r="DO43" s="281" t="n">
        <v>181.32</v>
      </c>
      <c r="DP43" s="283" t="n">
        <v>48794.783212</v>
      </c>
      <c r="DQ43" s="281" t="n">
        <v>8.16</v>
      </c>
      <c r="DR43" s="283" t="n">
        <v>508722.751235</v>
      </c>
      <c r="DS43" s="281" t="n">
        <v>62.84</v>
      </c>
      <c r="DT43" s="283" t="n">
        <v>717.785901</v>
      </c>
      <c r="DU43" s="281" t="n">
        <v>84.3800000000001</v>
      </c>
      <c r="DV43" s="283" t="n">
        <v>528.035948</v>
      </c>
      <c r="DW43" s="284"/>
      <c r="DX43" s="285" t="n">
        <v>340</v>
      </c>
      <c r="DY43" s="286" t="n">
        <v>483.161653</v>
      </c>
      <c r="DZ43" s="285" t="n">
        <v>341</v>
      </c>
      <c r="EA43" s="286" t="n">
        <v>454.269106</v>
      </c>
      <c r="EB43" s="285" t="n">
        <v>14</v>
      </c>
      <c r="EC43" s="286" t="n">
        <v>22.46964</v>
      </c>
      <c r="ED43" s="285" t="s">
        <v>704</v>
      </c>
      <c r="EE43" s="286" t="s">
        <v>704</v>
      </c>
      <c r="EF43" s="285" t="n">
        <v>75</v>
      </c>
      <c r="EG43" s="286" t="n">
        <v>120.101911</v>
      </c>
      <c r="EH43" s="285" t="n">
        <v>50</v>
      </c>
      <c r="EI43" s="286" t="n">
        <v>57.775924</v>
      </c>
      <c r="EJ43" s="285" t="s">
        <v>704</v>
      </c>
      <c r="EK43" s="286" t="s">
        <v>704</v>
      </c>
      <c r="EL43" s="285" t="n">
        <v>31</v>
      </c>
      <c r="EM43" s="286" t="n">
        <v>39.862414</v>
      </c>
      <c r="EN43" s="285" t="n">
        <v>42</v>
      </c>
      <c r="EO43" s="286" t="n">
        <v>60.81966</v>
      </c>
      <c r="EP43" s="285" t="n">
        <v>577</v>
      </c>
      <c r="EQ43" s="286" t="n">
        <v>1262.665784</v>
      </c>
    </row>
    <row r="44" s="242" customFormat="true" ht="12.75" hidden="false" customHeight="false" outlineLevel="0" collapsed="false">
      <c r="A44" s="278" t="s">
        <v>737</v>
      </c>
      <c r="B44" s="279" t="n">
        <v>4092</v>
      </c>
      <c r="C44" s="280"/>
      <c r="D44" s="281" t="n">
        <v>180</v>
      </c>
      <c r="E44" s="282" t="n">
        <v>30</v>
      </c>
      <c r="F44" s="282" t="n">
        <v>86</v>
      </c>
      <c r="G44" s="282" t="n">
        <v>24</v>
      </c>
      <c r="H44" s="282" t="n">
        <v>145</v>
      </c>
      <c r="I44" s="282" t="n">
        <v>523</v>
      </c>
      <c r="J44" s="282" t="n">
        <v>752</v>
      </c>
      <c r="K44" s="282" t="n">
        <v>582</v>
      </c>
      <c r="L44" s="282" t="n">
        <v>190</v>
      </c>
      <c r="M44" s="283" t="n">
        <v>1580</v>
      </c>
      <c r="N44" s="280"/>
      <c r="O44" s="281" t="n">
        <v>1641</v>
      </c>
      <c r="P44" s="282" t="n">
        <v>889</v>
      </c>
      <c r="Q44" s="282" t="n">
        <v>688</v>
      </c>
      <c r="R44" s="282" t="n">
        <v>514</v>
      </c>
      <c r="S44" s="283" t="n">
        <v>360</v>
      </c>
      <c r="T44" s="280"/>
      <c r="U44" s="281" t="n">
        <v>3557.35999999991</v>
      </c>
      <c r="V44" s="283" t="n">
        <v>151238.731286</v>
      </c>
      <c r="W44" s="281" t="n">
        <v>1154.03999999999</v>
      </c>
      <c r="X44" s="283" t="n">
        <v>62662.8916760001</v>
      </c>
      <c r="Y44" s="281" t="n">
        <v>3341.99000000003</v>
      </c>
      <c r="Z44" s="283" t="n">
        <v>91240.5111530002</v>
      </c>
      <c r="AA44" s="281" t="n">
        <v>641.290000000002</v>
      </c>
      <c r="AB44" s="283" t="n">
        <v>21932.333789</v>
      </c>
      <c r="AC44" s="281" t="n">
        <v>657.579999999999</v>
      </c>
      <c r="AD44" s="283" t="n">
        <v>10462.604691</v>
      </c>
      <c r="AE44" s="281" t="n">
        <v>2839.13999999997</v>
      </c>
      <c r="AF44" s="283" t="n">
        <v>84320.8783620001</v>
      </c>
      <c r="AG44" s="281" t="n">
        <v>625.05</v>
      </c>
      <c r="AH44" s="283" t="n">
        <v>27037.09029</v>
      </c>
      <c r="AI44" s="281" t="n">
        <v>596.49</v>
      </c>
      <c r="AJ44" s="283" t="n">
        <v>3161.668465</v>
      </c>
      <c r="AK44" s="281" t="n">
        <v>331.519999999999</v>
      </c>
      <c r="AL44" s="283" t="n">
        <v>2740.898144</v>
      </c>
      <c r="AM44" s="281" t="n">
        <v>592.870000000004</v>
      </c>
      <c r="AN44" s="283" t="n">
        <v>1574.850152</v>
      </c>
      <c r="AO44" s="284"/>
      <c r="AP44" s="281" t="n">
        <v>305.44</v>
      </c>
      <c r="AQ44" s="283" t="n">
        <v>8988.60364800001</v>
      </c>
      <c r="AR44" s="281" t="n">
        <v>220.01</v>
      </c>
      <c r="AS44" s="283" t="n">
        <v>3018.588992</v>
      </c>
      <c r="AT44" s="281" t="n">
        <v>150.88</v>
      </c>
      <c r="AU44" s="283" t="n">
        <v>1607.615067</v>
      </c>
      <c r="AV44" s="281" t="n">
        <v>39.44</v>
      </c>
      <c r="AW44" s="283" t="n">
        <v>384.707324</v>
      </c>
      <c r="AX44" s="281" t="n">
        <v>21.29</v>
      </c>
      <c r="AY44" s="283" t="n">
        <v>238.286581</v>
      </c>
      <c r="AZ44" s="281" t="n">
        <v>450.19</v>
      </c>
      <c r="BA44" s="283" t="n">
        <v>14237.801612</v>
      </c>
      <c r="BB44" s="280"/>
      <c r="BC44" s="281" t="n">
        <v>33.83</v>
      </c>
      <c r="BD44" s="283" t="n">
        <v>404.599944</v>
      </c>
      <c r="BE44" s="281" t="s">
        <v>704</v>
      </c>
      <c r="BF44" s="283" t="s">
        <v>704</v>
      </c>
      <c r="BG44" s="281" t="n">
        <v>46.48</v>
      </c>
      <c r="BH44" s="283" t="n">
        <v>867.098743</v>
      </c>
      <c r="BI44" s="281" t="n">
        <v>17.51</v>
      </c>
      <c r="BJ44" s="283" t="n">
        <v>234.099588</v>
      </c>
      <c r="BK44" s="281" t="n">
        <v>105.8</v>
      </c>
      <c r="BL44" s="283" t="n">
        <v>2808.516503</v>
      </c>
      <c r="BM44" s="281" t="s">
        <v>704</v>
      </c>
      <c r="BN44" s="283" t="s">
        <v>704</v>
      </c>
      <c r="BO44" s="281" t="n">
        <v>31.71</v>
      </c>
      <c r="BP44" s="283" t="n">
        <v>85.044904</v>
      </c>
      <c r="BQ44" s="281" t="n">
        <v>29.94</v>
      </c>
      <c r="BR44" s="283" t="n">
        <v>323.598338</v>
      </c>
      <c r="BS44" s="281" t="n">
        <v>101.11</v>
      </c>
      <c r="BT44" s="283" t="n">
        <v>1687.584941</v>
      </c>
      <c r="BU44" s="281" t="n">
        <v>17.14</v>
      </c>
      <c r="BV44" s="283" t="n">
        <v>116.159456</v>
      </c>
      <c r="BW44" s="281" t="n">
        <v>90.9199999999998</v>
      </c>
      <c r="BX44" s="283" t="n">
        <v>688.767195</v>
      </c>
      <c r="BY44" s="280"/>
      <c r="BZ44" s="281" t="n">
        <v>7.81</v>
      </c>
      <c r="CA44" s="283" t="n">
        <v>2.926319</v>
      </c>
      <c r="CB44" s="281" t="n">
        <v>26.69</v>
      </c>
      <c r="CC44" s="283" t="n">
        <v>137.80362</v>
      </c>
      <c r="CD44" s="281" t="n">
        <v>24.9</v>
      </c>
      <c r="CE44" s="283" t="n">
        <v>140.729938</v>
      </c>
      <c r="CF44" s="281" t="s">
        <v>704</v>
      </c>
      <c r="CG44" s="283" t="s">
        <v>704</v>
      </c>
      <c r="CH44" s="281" t="s">
        <v>704</v>
      </c>
      <c r="CI44" s="283" t="s">
        <v>704</v>
      </c>
      <c r="CJ44" s="281" t="s">
        <v>704</v>
      </c>
      <c r="CK44" s="283" t="s">
        <v>704</v>
      </c>
      <c r="CL44" s="281" t="n">
        <v>42.65</v>
      </c>
      <c r="CM44" s="283" t="n">
        <v>28.943265</v>
      </c>
      <c r="CN44" s="281" t="s">
        <v>704</v>
      </c>
      <c r="CO44" s="283" t="s">
        <v>704</v>
      </c>
      <c r="CP44" s="281" t="n">
        <v>4.55</v>
      </c>
      <c r="CQ44" s="283" t="n">
        <v>2.670534</v>
      </c>
      <c r="CR44" s="284"/>
      <c r="CS44" s="281" t="n">
        <v>542.960000000001</v>
      </c>
      <c r="CT44" s="283" t="n">
        <v>41445.769655</v>
      </c>
      <c r="CU44" s="281" t="n">
        <v>854.260000000007</v>
      </c>
      <c r="CV44" s="283" t="n">
        <v>20526.816059</v>
      </c>
      <c r="CW44" s="281" t="n">
        <v>1270.1</v>
      </c>
      <c r="CX44" s="283" t="n">
        <v>37716.607563</v>
      </c>
      <c r="CY44" s="281" t="n">
        <v>1625.46000000002</v>
      </c>
      <c r="CZ44" s="283" t="n">
        <v>153086.893031</v>
      </c>
      <c r="DA44" s="284"/>
      <c r="DB44" s="281" t="n">
        <v>142.2</v>
      </c>
      <c r="DC44" s="283" t="n">
        <v>23566.894385</v>
      </c>
      <c r="DD44" s="284"/>
      <c r="DE44" s="281" t="n">
        <v>1078.48000000001</v>
      </c>
      <c r="DF44" s="283" t="n">
        <v>176120.271103</v>
      </c>
      <c r="DG44" s="281" t="n">
        <v>1025.31</v>
      </c>
      <c r="DH44" s="283" t="n">
        <v>207917.887481</v>
      </c>
      <c r="DI44" s="281" t="n">
        <v>1224.99</v>
      </c>
      <c r="DJ44" s="283" t="n">
        <v>397190.460227</v>
      </c>
      <c r="DK44" s="282"/>
      <c r="DL44" s="281" t="n">
        <v>175.31</v>
      </c>
      <c r="DM44" s="283" t="n">
        <v>962.577826</v>
      </c>
      <c r="DN44" s="284"/>
      <c r="DO44" s="281" t="s">
        <v>704</v>
      </c>
      <c r="DP44" s="283" t="s">
        <v>704</v>
      </c>
      <c r="DQ44" s="281" t="n">
        <v>24.43</v>
      </c>
      <c r="DR44" s="283" t="n">
        <v>1240024.709171</v>
      </c>
      <c r="DS44" s="281" t="n">
        <v>207.209999999999</v>
      </c>
      <c r="DT44" s="283" t="n">
        <v>2877.710909</v>
      </c>
      <c r="DU44" s="281" t="n">
        <v>235.49</v>
      </c>
      <c r="DV44" s="283" t="n">
        <v>1298.550811</v>
      </c>
      <c r="DW44" s="284"/>
      <c r="DX44" s="285" t="n">
        <v>1365</v>
      </c>
      <c r="DY44" s="286" t="n">
        <v>1980.11054200001</v>
      </c>
      <c r="DZ44" s="285" t="n">
        <v>1443</v>
      </c>
      <c r="EA44" s="286" t="n">
        <v>1983.207112</v>
      </c>
      <c r="EB44" s="285" t="n">
        <v>51</v>
      </c>
      <c r="EC44" s="286" t="n">
        <v>55.793752</v>
      </c>
      <c r="ED44" s="285" t="s">
        <v>704</v>
      </c>
      <c r="EE44" s="286" t="s">
        <v>704</v>
      </c>
      <c r="EF44" s="285" t="n">
        <v>307</v>
      </c>
      <c r="EG44" s="286" t="n">
        <v>396.514313</v>
      </c>
      <c r="EH44" s="285" t="n">
        <v>228</v>
      </c>
      <c r="EI44" s="286" t="n">
        <v>287.459134</v>
      </c>
      <c r="EJ44" s="285" t="n">
        <v>47</v>
      </c>
      <c r="EK44" s="286" t="n">
        <v>51.668836</v>
      </c>
      <c r="EL44" s="285" t="n">
        <v>126</v>
      </c>
      <c r="EM44" s="286" t="n">
        <v>150.788962</v>
      </c>
      <c r="EN44" s="285" t="n">
        <v>285</v>
      </c>
      <c r="EO44" s="286" t="n">
        <v>411.005877</v>
      </c>
      <c r="EP44" s="285" t="n">
        <v>2345</v>
      </c>
      <c r="EQ44" s="286" t="n">
        <v>5356.24486999999</v>
      </c>
    </row>
    <row r="45" s="242" customFormat="true" ht="12.75" hidden="false" customHeight="false" outlineLevel="0" collapsed="false">
      <c r="A45" s="278" t="s">
        <v>100</v>
      </c>
      <c r="B45" s="279" t="n">
        <v>13</v>
      </c>
      <c r="C45" s="280"/>
      <c r="D45" s="281" t="n">
        <v>0</v>
      </c>
      <c r="E45" s="282" t="s">
        <v>704</v>
      </c>
      <c r="F45" s="282" t="s">
        <v>704</v>
      </c>
      <c r="G45" s="282" t="s">
        <v>704</v>
      </c>
      <c r="H45" s="282" t="s">
        <v>704</v>
      </c>
      <c r="I45" s="282" t="n">
        <v>0</v>
      </c>
      <c r="J45" s="282" t="n">
        <v>0</v>
      </c>
      <c r="K45" s="282" t="s">
        <v>704</v>
      </c>
      <c r="L45" s="282" t="s">
        <v>704</v>
      </c>
      <c r="M45" s="283" t="s">
        <v>704</v>
      </c>
      <c r="N45" s="280"/>
      <c r="O45" s="281" t="n">
        <v>10</v>
      </c>
      <c r="P45" s="282" t="n">
        <v>0</v>
      </c>
      <c r="Q45" s="282" t="s">
        <v>704</v>
      </c>
      <c r="R45" s="282" t="n">
        <v>0</v>
      </c>
      <c r="S45" s="283" t="s">
        <v>704</v>
      </c>
      <c r="T45" s="280"/>
      <c r="U45" s="281" t="n">
        <v>11.62</v>
      </c>
      <c r="V45" s="283" t="n">
        <v>344.053627</v>
      </c>
      <c r="W45" s="281" t="n">
        <v>3.32</v>
      </c>
      <c r="X45" s="283" t="n">
        <v>218.230125</v>
      </c>
      <c r="Y45" s="281" t="n">
        <v>9.08</v>
      </c>
      <c r="Z45" s="283" t="n">
        <v>109.906165</v>
      </c>
      <c r="AA45" s="281" t="n">
        <v>2.93</v>
      </c>
      <c r="AB45" s="283" t="n">
        <v>96.57842</v>
      </c>
      <c r="AC45" s="281" t="s">
        <v>704</v>
      </c>
      <c r="AD45" s="283" t="s">
        <v>704</v>
      </c>
      <c r="AE45" s="281" t="s">
        <v>704</v>
      </c>
      <c r="AF45" s="283" t="s">
        <v>704</v>
      </c>
      <c r="AG45" s="281" t="s">
        <v>704</v>
      </c>
      <c r="AH45" s="283" t="s">
        <v>704</v>
      </c>
      <c r="AI45" s="281" t="s">
        <v>704</v>
      </c>
      <c r="AJ45" s="283" t="s">
        <v>704</v>
      </c>
      <c r="AK45" s="281" t="s">
        <v>704</v>
      </c>
      <c r="AL45" s="283" t="s">
        <v>704</v>
      </c>
      <c r="AM45" s="281" t="s">
        <v>704</v>
      </c>
      <c r="AN45" s="283" t="s">
        <v>704</v>
      </c>
      <c r="AO45" s="284"/>
      <c r="AP45" s="281" t="s">
        <v>704</v>
      </c>
      <c r="AQ45" s="283" t="s">
        <v>704</v>
      </c>
      <c r="AR45" s="281" t="n">
        <v>0</v>
      </c>
      <c r="AS45" s="283" t="n">
        <v>0</v>
      </c>
      <c r="AT45" s="281" t="s">
        <v>704</v>
      </c>
      <c r="AU45" s="283" t="s">
        <v>704</v>
      </c>
      <c r="AV45" s="281" t="n">
        <v>0</v>
      </c>
      <c r="AW45" s="283" t="n">
        <v>0</v>
      </c>
      <c r="AX45" s="281" t="n">
        <v>0</v>
      </c>
      <c r="AY45" s="283" t="n">
        <v>0</v>
      </c>
      <c r="AZ45" s="281" t="s">
        <v>704</v>
      </c>
      <c r="BA45" s="283" t="s">
        <v>704</v>
      </c>
      <c r="BB45" s="280"/>
      <c r="BC45" s="281" t="n">
        <v>0</v>
      </c>
      <c r="BD45" s="283" t="n">
        <v>0</v>
      </c>
      <c r="BE45" s="281" t="s">
        <v>704</v>
      </c>
      <c r="BF45" s="283" t="s">
        <v>704</v>
      </c>
      <c r="BG45" s="281" t="n">
        <v>0</v>
      </c>
      <c r="BH45" s="283" t="n">
        <v>0</v>
      </c>
      <c r="BI45" s="281" t="n">
        <v>0</v>
      </c>
      <c r="BJ45" s="283" t="n">
        <v>0</v>
      </c>
      <c r="BK45" s="281" t="s">
        <v>704</v>
      </c>
      <c r="BL45" s="283" t="s">
        <v>704</v>
      </c>
      <c r="BM45" s="281" t="n">
        <v>0</v>
      </c>
      <c r="BN45" s="283" t="n">
        <v>0</v>
      </c>
      <c r="BO45" s="281" t="n">
        <v>0</v>
      </c>
      <c r="BP45" s="283" t="n">
        <v>0</v>
      </c>
      <c r="BQ45" s="281" t="n">
        <v>0</v>
      </c>
      <c r="BR45" s="283" t="n">
        <v>0</v>
      </c>
      <c r="BS45" s="281" t="n">
        <v>0</v>
      </c>
      <c r="BT45" s="283" t="n">
        <v>0</v>
      </c>
      <c r="BU45" s="281" t="n">
        <v>0</v>
      </c>
      <c r="BV45" s="283" t="n">
        <v>0</v>
      </c>
      <c r="BW45" s="281" t="s">
        <v>704</v>
      </c>
      <c r="BX45" s="283" t="s">
        <v>704</v>
      </c>
      <c r="BY45" s="280"/>
      <c r="BZ45" s="281" t="s">
        <v>704</v>
      </c>
      <c r="CA45" s="283" t="s">
        <v>704</v>
      </c>
      <c r="CB45" s="281" t="s">
        <v>704</v>
      </c>
      <c r="CC45" s="283" t="s">
        <v>704</v>
      </c>
      <c r="CD45" s="281" t="s">
        <v>704</v>
      </c>
      <c r="CE45" s="283" t="s">
        <v>704</v>
      </c>
      <c r="CF45" s="281" t="n">
        <v>0</v>
      </c>
      <c r="CG45" s="283" t="n">
        <v>0</v>
      </c>
      <c r="CH45" s="281" t="s">
        <v>704</v>
      </c>
      <c r="CI45" s="283" t="s">
        <v>704</v>
      </c>
      <c r="CJ45" s="281" t="n">
        <v>0</v>
      </c>
      <c r="CK45" s="283" t="n">
        <v>0</v>
      </c>
      <c r="CL45" s="281" t="s">
        <v>704</v>
      </c>
      <c r="CM45" s="283" t="s">
        <v>704</v>
      </c>
      <c r="CN45" s="281" t="s">
        <v>704</v>
      </c>
      <c r="CO45" s="283" t="s">
        <v>704</v>
      </c>
      <c r="CP45" s="281" t="n">
        <v>0</v>
      </c>
      <c r="CQ45" s="283" t="n">
        <v>0</v>
      </c>
      <c r="CR45" s="284"/>
      <c r="CS45" s="281" t="n">
        <v>0</v>
      </c>
      <c r="CT45" s="283" t="n">
        <v>0</v>
      </c>
      <c r="CU45" s="281" t="s">
        <v>704</v>
      </c>
      <c r="CV45" s="283" t="s">
        <v>704</v>
      </c>
      <c r="CW45" s="281" t="n">
        <v>3.88</v>
      </c>
      <c r="CX45" s="283" t="n">
        <v>54.408234</v>
      </c>
      <c r="CY45" s="281" t="s">
        <v>704</v>
      </c>
      <c r="CZ45" s="283" t="s">
        <v>704</v>
      </c>
      <c r="DA45" s="284"/>
      <c r="DB45" s="281" t="s">
        <v>704</v>
      </c>
      <c r="DC45" s="283" t="s">
        <v>704</v>
      </c>
      <c r="DD45" s="284"/>
      <c r="DE45" s="281" t="s">
        <v>704</v>
      </c>
      <c r="DF45" s="283" t="s">
        <v>704</v>
      </c>
      <c r="DG45" s="281" t="s">
        <v>704</v>
      </c>
      <c r="DH45" s="283" t="s">
        <v>704</v>
      </c>
      <c r="DI45" s="281" t="s">
        <v>704</v>
      </c>
      <c r="DJ45" s="283" t="s">
        <v>704</v>
      </c>
      <c r="DK45" s="282"/>
      <c r="DL45" s="281" t="n">
        <v>7.42</v>
      </c>
      <c r="DM45" s="283" t="n">
        <v>29.325969</v>
      </c>
      <c r="DN45" s="284"/>
      <c r="DO45" s="281" t="n">
        <v>4.02</v>
      </c>
      <c r="DP45" s="283" t="n">
        <v>370.488216</v>
      </c>
      <c r="DQ45" s="281" t="s">
        <v>704</v>
      </c>
      <c r="DR45" s="283" t="s">
        <v>704</v>
      </c>
      <c r="DS45" s="281" t="s">
        <v>704</v>
      </c>
      <c r="DT45" s="283" t="s">
        <v>704</v>
      </c>
      <c r="DU45" s="281" t="s">
        <v>704</v>
      </c>
      <c r="DV45" s="283" t="s">
        <v>704</v>
      </c>
      <c r="DW45" s="284"/>
      <c r="DX45" s="285" t="s">
        <v>704</v>
      </c>
      <c r="DY45" s="286" t="s">
        <v>704</v>
      </c>
      <c r="DZ45" s="285" t="s">
        <v>704</v>
      </c>
      <c r="EA45" s="286" t="s">
        <v>704</v>
      </c>
      <c r="EB45" s="285" t="n">
        <v>0</v>
      </c>
      <c r="EC45" s="286" t="n">
        <v>0</v>
      </c>
      <c r="ED45" s="285" t="s">
        <v>704</v>
      </c>
      <c r="EE45" s="286" t="s">
        <v>704</v>
      </c>
      <c r="EF45" s="285" t="n">
        <v>0</v>
      </c>
      <c r="EG45" s="286" t="n">
        <v>0</v>
      </c>
      <c r="EH45" s="285" t="s">
        <v>704</v>
      </c>
      <c r="EI45" s="286" t="s">
        <v>704</v>
      </c>
      <c r="EJ45" s="285" t="n">
        <v>0</v>
      </c>
      <c r="EK45" s="286" t="n">
        <v>0</v>
      </c>
      <c r="EL45" s="285" t="n">
        <v>0</v>
      </c>
      <c r="EM45" s="286" t="n">
        <v>0</v>
      </c>
      <c r="EN45" s="285" t="n">
        <v>0</v>
      </c>
      <c r="EO45" s="286" t="n">
        <v>0</v>
      </c>
      <c r="EP45" s="285" t="n">
        <v>5</v>
      </c>
      <c r="EQ45" s="286" t="n">
        <v>12.054702</v>
      </c>
    </row>
    <row r="46" s="242" customFormat="true" ht="12.75" hidden="false" customHeight="false" outlineLevel="0" collapsed="false">
      <c r="A46" s="278" t="s">
        <v>738</v>
      </c>
      <c r="B46" s="279" t="n">
        <v>1732</v>
      </c>
      <c r="C46" s="280"/>
      <c r="D46" s="281" t="n">
        <v>400</v>
      </c>
      <c r="E46" s="282" t="n">
        <v>185</v>
      </c>
      <c r="F46" s="282" t="n">
        <v>62</v>
      </c>
      <c r="G46" s="282" t="n">
        <v>31</v>
      </c>
      <c r="H46" s="282" t="n">
        <v>77</v>
      </c>
      <c r="I46" s="282" t="n">
        <v>35</v>
      </c>
      <c r="J46" s="282" t="n">
        <v>0</v>
      </c>
      <c r="K46" s="282" t="n">
        <v>228</v>
      </c>
      <c r="L46" s="282" t="n">
        <v>115</v>
      </c>
      <c r="M46" s="283" t="n">
        <v>599</v>
      </c>
      <c r="N46" s="280"/>
      <c r="O46" s="281" t="n">
        <v>716</v>
      </c>
      <c r="P46" s="282" t="n">
        <v>315</v>
      </c>
      <c r="Q46" s="282" t="n">
        <v>200</v>
      </c>
      <c r="R46" s="282" t="n">
        <v>166</v>
      </c>
      <c r="S46" s="283" t="n">
        <v>335</v>
      </c>
      <c r="T46" s="280"/>
      <c r="U46" s="281" t="n">
        <v>1565.47999999998</v>
      </c>
      <c r="V46" s="283" t="n">
        <v>105935.327344</v>
      </c>
      <c r="W46" s="281" t="n">
        <v>613.84</v>
      </c>
      <c r="X46" s="283" t="n">
        <v>37771.615722</v>
      </c>
      <c r="Y46" s="281" t="n">
        <v>1381.85</v>
      </c>
      <c r="Z46" s="283" t="n">
        <v>70236.138184</v>
      </c>
      <c r="AA46" s="281" t="n">
        <v>775.04</v>
      </c>
      <c r="AB46" s="283" t="n">
        <v>73051.7696670001</v>
      </c>
      <c r="AC46" s="281" t="n">
        <v>285.92</v>
      </c>
      <c r="AD46" s="283" t="n">
        <v>4511.22698</v>
      </c>
      <c r="AE46" s="281" t="n">
        <v>990.989999999991</v>
      </c>
      <c r="AF46" s="283" t="n">
        <v>13903.808612</v>
      </c>
      <c r="AG46" s="281" t="n">
        <v>163.99</v>
      </c>
      <c r="AH46" s="283" t="n">
        <v>858.09164</v>
      </c>
      <c r="AI46" s="281" t="n">
        <v>239.74</v>
      </c>
      <c r="AJ46" s="283" t="n">
        <v>2471.307527</v>
      </c>
      <c r="AK46" s="281" t="n">
        <v>577.249999999999</v>
      </c>
      <c r="AL46" s="283" t="n">
        <v>9404.011102</v>
      </c>
      <c r="AM46" s="281" t="n">
        <v>383.290000000001</v>
      </c>
      <c r="AN46" s="283" t="n">
        <v>1737.255819</v>
      </c>
      <c r="AO46" s="284"/>
      <c r="AP46" s="281" t="n">
        <v>526.200000000001</v>
      </c>
      <c r="AQ46" s="283" t="n">
        <v>30514.906474</v>
      </c>
      <c r="AR46" s="281" t="n">
        <v>254.56</v>
      </c>
      <c r="AS46" s="283" t="n">
        <v>5588.372265</v>
      </c>
      <c r="AT46" s="281" t="n">
        <v>187.42</v>
      </c>
      <c r="AU46" s="283" t="n">
        <v>3683.991332</v>
      </c>
      <c r="AV46" s="281" t="n">
        <v>25.45</v>
      </c>
      <c r="AW46" s="283" t="n">
        <v>154.164223</v>
      </c>
      <c r="AX46" s="281" t="n">
        <v>24.8</v>
      </c>
      <c r="AY46" s="283" t="n">
        <v>790.833183</v>
      </c>
      <c r="AZ46" s="281" t="n">
        <v>610.750000000001</v>
      </c>
      <c r="BA46" s="283" t="n">
        <v>40732.267477</v>
      </c>
      <c r="BB46" s="280"/>
      <c r="BC46" s="281" t="n">
        <v>90.79</v>
      </c>
      <c r="BD46" s="283" t="n">
        <v>1903.776744</v>
      </c>
      <c r="BE46" s="281" t="n">
        <v>207.31</v>
      </c>
      <c r="BF46" s="283" t="n">
        <v>4932.338897</v>
      </c>
      <c r="BG46" s="281" t="n">
        <v>129.4</v>
      </c>
      <c r="BH46" s="283" t="n">
        <v>3360.939329</v>
      </c>
      <c r="BI46" s="281" t="n">
        <v>70.65</v>
      </c>
      <c r="BJ46" s="283" t="n">
        <v>1358.696674</v>
      </c>
      <c r="BK46" s="281" t="n">
        <v>315</v>
      </c>
      <c r="BL46" s="283" t="n">
        <v>11453.580717</v>
      </c>
      <c r="BM46" s="281" t="n">
        <v>38</v>
      </c>
      <c r="BN46" s="283" t="n">
        <v>797.812958</v>
      </c>
      <c r="BO46" s="281" t="n">
        <v>37.08</v>
      </c>
      <c r="BP46" s="283" t="n">
        <v>155.22726</v>
      </c>
      <c r="BQ46" s="281" t="n">
        <v>19.74</v>
      </c>
      <c r="BR46" s="283" t="n">
        <v>196.051114</v>
      </c>
      <c r="BS46" s="281" t="n">
        <v>43.69</v>
      </c>
      <c r="BT46" s="283" t="n">
        <v>884.366215</v>
      </c>
      <c r="BU46" s="281" t="n">
        <v>45.17</v>
      </c>
      <c r="BV46" s="283" t="n">
        <v>836.346867</v>
      </c>
      <c r="BW46" s="281" t="n">
        <v>157.54</v>
      </c>
      <c r="BX46" s="283" t="n">
        <v>2648.127729</v>
      </c>
      <c r="BY46" s="280"/>
      <c r="BZ46" s="281" t="n">
        <v>11.77</v>
      </c>
      <c r="CA46" s="283" t="n">
        <v>198.680716</v>
      </c>
      <c r="CB46" s="281" t="n">
        <v>94.07</v>
      </c>
      <c r="CC46" s="283" t="n">
        <v>3089.811502</v>
      </c>
      <c r="CD46" s="281" t="n">
        <v>107.7</v>
      </c>
      <c r="CE46" s="283" t="n">
        <v>3288.492219</v>
      </c>
      <c r="CF46" s="281" t="s">
        <v>704</v>
      </c>
      <c r="CG46" s="283" t="s">
        <v>704</v>
      </c>
      <c r="CH46" s="281" t="n">
        <v>38.09</v>
      </c>
      <c r="CI46" s="283" t="n">
        <v>44.71155</v>
      </c>
      <c r="CJ46" s="281" t="n">
        <v>15.99</v>
      </c>
      <c r="CK46" s="283" t="n">
        <v>106.374161</v>
      </c>
      <c r="CL46" s="281" t="n">
        <v>44.46</v>
      </c>
      <c r="CM46" s="283" t="n">
        <v>151.085712</v>
      </c>
      <c r="CN46" s="281" t="n">
        <v>19.69</v>
      </c>
      <c r="CO46" s="283" t="n">
        <v>66.195499</v>
      </c>
      <c r="CP46" s="281" t="s">
        <v>704</v>
      </c>
      <c r="CQ46" s="283" t="s">
        <v>704</v>
      </c>
      <c r="CR46" s="284"/>
      <c r="CS46" s="281" t="n">
        <v>66.07</v>
      </c>
      <c r="CT46" s="283" t="n">
        <v>5867.495881</v>
      </c>
      <c r="CU46" s="281" t="n">
        <v>172.77</v>
      </c>
      <c r="CV46" s="283" t="n">
        <v>4136.724454</v>
      </c>
      <c r="CW46" s="281" t="n">
        <v>245.26</v>
      </c>
      <c r="CX46" s="283" t="n">
        <v>9143.480052</v>
      </c>
      <c r="CY46" s="281" t="n">
        <v>359.95</v>
      </c>
      <c r="CZ46" s="283" t="n">
        <v>35739.524794</v>
      </c>
      <c r="DA46" s="284"/>
      <c r="DB46" s="281" t="n">
        <v>107.3</v>
      </c>
      <c r="DC46" s="283" t="n">
        <v>57666.923282</v>
      </c>
      <c r="DD46" s="284"/>
      <c r="DE46" s="281" t="n">
        <v>163.16</v>
      </c>
      <c r="DF46" s="283" t="n">
        <v>20646.383563</v>
      </c>
      <c r="DG46" s="281" t="n">
        <v>156.12</v>
      </c>
      <c r="DH46" s="283" t="n">
        <v>22984.987365</v>
      </c>
      <c r="DI46" s="281" t="n">
        <v>216.61</v>
      </c>
      <c r="DJ46" s="283" t="n">
        <v>44891.157253</v>
      </c>
      <c r="DK46" s="282"/>
      <c r="DL46" s="281" t="n">
        <v>103.9</v>
      </c>
      <c r="DM46" s="283" t="n">
        <v>597.198723</v>
      </c>
      <c r="DN46" s="284"/>
      <c r="DO46" s="281" t="n">
        <v>237.25</v>
      </c>
      <c r="DP46" s="283" t="n">
        <v>1457865.17455</v>
      </c>
      <c r="DQ46" s="281" t="n">
        <v>20.28</v>
      </c>
      <c r="DR46" s="283" t="n">
        <v>2719155.255188</v>
      </c>
      <c r="DS46" s="281" t="n">
        <v>79.2399999999999</v>
      </c>
      <c r="DT46" s="283" t="n">
        <v>1045.38606</v>
      </c>
      <c r="DU46" s="281" t="n">
        <v>97.2200000000001</v>
      </c>
      <c r="DV46" s="283" t="n">
        <v>613.509529</v>
      </c>
      <c r="DW46" s="284"/>
      <c r="DX46" s="285" t="n">
        <v>600</v>
      </c>
      <c r="DY46" s="286" t="n">
        <v>887.067145999999</v>
      </c>
      <c r="DZ46" s="285" t="n">
        <v>556</v>
      </c>
      <c r="EA46" s="286" t="n">
        <v>729.068439</v>
      </c>
      <c r="EB46" s="285" t="n">
        <v>77</v>
      </c>
      <c r="EC46" s="286" t="n">
        <v>144.406952</v>
      </c>
      <c r="ED46" s="285" t="n">
        <v>35</v>
      </c>
      <c r="EE46" s="286" t="n">
        <v>51.544575</v>
      </c>
      <c r="EF46" s="285" t="n">
        <v>211</v>
      </c>
      <c r="EG46" s="286" t="n">
        <v>557.370263</v>
      </c>
      <c r="EH46" s="285" t="n">
        <v>81</v>
      </c>
      <c r="EI46" s="286" t="n">
        <v>116.377264</v>
      </c>
      <c r="EJ46" s="285" t="n">
        <v>32</v>
      </c>
      <c r="EK46" s="286" t="n">
        <v>68.552458</v>
      </c>
      <c r="EL46" s="285" t="n">
        <v>69</v>
      </c>
      <c r="EM46" s="286" t="n">
        <v>135.793366</v>
      </c>
      <c r="EN46" s="285" t="n">
        <v>127</v>
      </c>
      <c r="EO46" s="286" t="n">
        <v>561.879282</v>
      </c>
      <c r="EP46" s="285" t="n">
        <v>1023</v>
      </c>
      <c r="EQ46" s="286" t="n">
        <v>3252.059764</v>
      </c>
    </row>
    <row r="47" s="242" customFormat="true" ht="12.75" hidden="false" customHeight="false" outlineLevel="0" collapsed="false">
      <c r="A47" s="278" t="s">
        <v>739</v>
      </c>
      <c r="B47" s="279" t="n">
        <v>823</v>
      </c>
      <c r="C47" s="280"/>
      <c r="D47" s="281" t="n">
        <v>198</v>
      </c>
      <c r="E47" s="282" t="n">
        <v>48</v>
      </c>
      <c r="F47" s="282" t="n">
        <v>44</v>
      </c>
      <c r="G47" s="282" t="n">
        <v>13</v>
      </c>
      <c r="H47" s="282" t="s">
        <v>704</v>
      </c>
      <c r="I47" s="282" t="s">
        <v>704</v>
      </c>
      <c r="J47" s="282" t="n">
        <v>0</v>
      </c>
      <c r="K47" s="282" t="n">
        <v>143</v>
      </c>
      <c r="L47" s="282" t="s">
        <v>704</v>
      </c>
      <c r="M47" s="283" t="n">
        <v>276</v>
      </c>
      <c r="N47" s="280"/>
      <c r="O47" s="281" t="n">
        <v>326</v>
      </c>
      <c r="P47" s="282" t="n">
        <v>152</v>
      </c>
      <c r="Q47" s="282" t="n">
        <v>107</v>
      </c>
      <c r="R47" s="282" t="s">
        <v>704</v>
      </c>
      <c r="S47" s="283" t="n">
        <v>139</v>
      </c>
      <c r="T47" s="280"/>
      <c r="U47" s="281" t="n">
        <v>755.499999999999</v>
      </c>
      <c r="V47" s="283" t="n">
        <v>42581.729317</v>
      </c>
      <c r="W47" s="281" t="n">
        <v>288.02</v>
      </c>
      <c r="X47" s="283" t="n">
        <v>18003.028008</v>
      </c>
      <c r="Y47" s="281" t="n">
        <v>662.209999999998</v>
      </c>
      <c r="Z47" s="283" t="n">
        <v>25797.823621</v>
      </c>
      <c r="AA47" s="281" t="n">
        <v>364.910000000001</v>
      </c>
      <c r="AB47" s="283" t="n">
        <v>26841.236948</v>
      </c>
      <c r="AC47" s="281" t="s">
        <v>704</v>
      </c>
      <c r="AD47" s="283" t="s">
        <v>704</v>
      </c>
      <c r="AE47" s="281" t="n">
        <v>541.02</v>
      </c>
      <c r="AF47" s="283" t="n">
        <v>8707.19853600001</v>
      </c>
      <c r="AG47" s="281" t="n">
        <v>61.42</v>
      </c>
      <c r="AH47" s="283" t="n">
        <v>277.038544</v>
      </c>
      <c r="AI47" s="281" t="s">
        <v>704</v>
      </c>
      <c r="AJ47" s="283" t="s">
        <v>704</v>
      </c>
      <c r="AK47" s="281" t="n">
        <v>270.93</v>
      </c>
      <c r="AL47" s="283" t="n">
        <v>3140.792152</v>
      </c>
      <c r="AM47" s="281" t="n">
        <v>179.62</v>
      </c>
      <c r="AN47" s="283" t="n">
        <v>683.031205</v>
      </c>
      <c r="AO47" s="284"/>
      <c r="AP47" s="281" t="n">
        <v>247.53</v>
      </c>
      <c r="AQ47" s="283" t="n">
        <v>13481.382502</v>
      </c>
      <c r="AR47" s="281" t="s">
        <v>704</v>
      </c>
      <c r="AS47" s="283" t="s">
        <v>704</v>
      </c>
      <c r="AT47" s="281" t="s">
        <v>704</v>
      </c>
      <c r="AU47" s="283" t="s">
        <v>704</v>
      </c>
      <c r="AV47" s="281" t="n">
        <v>18.22</v>
      </c>
      <c r="AW47" s="283" t="n">
        <v>217.560522</v>
      </c>
      <c r="AX47" s="281" t="s">
        <v>704</v>
      </c>
      <c r="AY47" s="283" t="s">
        <v>704</v>
      </c>
      <c r="AZ47" s="281" t="n">
        <v>269.08</v>
      </c>
      <c r="BA47" s="283" t="n">
        <v>15989.285434</v>
      </c>
      <c r="BB47" s="280"/>
      <c r="BC47" s="281" t="n">
        <v>22.18</v>
      </c>
      <c r="BD47" s="283" t="n">
        <v>340.322215</v>
      </c>
      <c r="BE47" s="281" t="n">
        <v>53.29</v>
      </c>
      <c r="BF47" s="283" t="n">
        <v>1047.115623</v>
      </c>
      <c r="BG47" s="281" t="n">
        <v>65.39</v>
      </c>
      <c r="BH47" s="283" t="n">
        <v>1365.649937</v>
      </c>
      <c r="BI47" s="281" t="n">
        <v>25.35</v>
      </c>
      <c r="BJ47" s="283" t="n">
        <v>531.826866</v>
      </c>
      <c r="BK47" s="281" t="n">
        <v>141.78</v>
      </c>
      <c r="BL47" s="283" t="n">
        <v>4729.03686</v>
      </c>
      <c r="BM47" s="281" t="n">
        <v>22.21</v>
      </c>
      <c r="BN47" s="283" t="n">
        <v>536.772905</v>
      </c>
      <c r="BO47" s="281" t="s">
        <v>704</v>
      </c>
      <c r="BP47" s="283" t="s">
        <v>704</v>
      </c>
      <c r="BQ47" s="281" t="n">
        <v>4.91</v>
      </c>
      <c r="BR47" s="283" t="n">
        <v>154.832955</v>
      </c>
      <c r="BS47" s="281" t="n">
        <v>15.75</v>
      </c>
      <c r="BT47" s="283" t="n">
        <v>306.315416</v>
      </c>
      <c r="BU47" s="281" t="s">
        <v>704</v>
      </c>
      <c r="BV47" s="283" t="s">
        <v>704</v>
      </c>
      <c r="BW47" s="281" t="n">
        <v>57.7799999999999</v>
      </c>
      <c r="BX47" s="283" t="n">
        <v>987.806472</v>
      </c>
      <c r="BY47" s="280"/>
      <c r="BZ47" s="281" t="n">
        <v>9.67</v>
      </c>
      <c r="CA47" s="283" t="n">
        <v>10.749308</v>
      </c>
      <c r="CB47" s="281" t="n">
        <v>20.5</v>
      </c>
      <c r="CC47" s="283" t="n">
        <v>492.344162</v>
      </c>
      <c r="CD47" s="281" t="n">
        <v>23.3</v>
      </c>
      <c r="CE47" s="283" t="n">
        <v>503.09347</v>
      </c>
      <c r="CF47" s="281" t="s">
        <v>704</v>
      </c>
      <c r="CG47" s="283" t="s">
        <v>704</v>
      </c>
      <c r="CH47" s="281" t="s">
        <v>704</v>
      </c>
      <c r="CI47" s="283" t="s">
        <v>704</v>
      </c>
      <c r="CJ47" s="281" t="s">
        <v>704</v>
      </c>
      <c r="CK47" s="283" t="s">
        <v>704</v>
      </c>
      <c r="CL47" s="281" t="n">
        <v>25.6</v>
      </c>
      <c r="CM47" s="283" t="n">
        <v>25.522831</v>
      </c>
      <c r="CN47" s="281" t="n">
        <v>21.91</v>
      </c>
      <c r="CO47" s="283" t="n">
        <v>81.683927</v>
      </c>
      <c r="CP47" s="281" t="s">
        <v>704</v>
      </c>
      <c r="CQ47" s="283" t="s">
        <v>704</v>
      </c>
      <c r="CR47" s="284"/>
      <c r="CS47" s="281" t="s">
        <v>704</v>
      </c>
      <c r="CT47" s="283" t="s">
        <v>704</v>
      </c>
      <c r="CU47" s="281" t="s">
        <v>704</v>
      </c>
      <c r="CV47" s="283" t="s">
        <v>704</v>
      </c>
      <c r="CW47" s="281" t="n">
        <v>150.63</v>
      </c>
      <c r="CX47" s="283" t="n">
        <v>4445.120382</v>
      </c>
      <c r="CY47" s="281" t="n">
        <v>201.7</v>
      </c>
      <c r="CZ47" s="283" t="n">
        <v>16919.920422</v>
      </c>
      <c r="DA47" s="284"/>
      <c r="DB47" s="281" t="n">
        <v>41.84</v>
      </c>
      <c r="DC47" s="283" t="n">
        <v>21737.474235</v>
      </c>
      <c r="DD47" s="284"/>
      <c r="DE47" s="281" t="n">
        <v>111.86</v>
      </c>
      <c r="DF47" s="283" t="n">
        <v>12475.543041</v>
      </c>
      <c r="DG47" s="281" t="n">
        <v>119.84</v>
      </c>
      <c r="DH47" s="283" t="n">
        <v>14607.995477</v>
      </c>
      <c r="DI47" s="281" t="n">
        <v>145.85</v>
      </c>
      <c r="DJ47" s="283" t="n">
        <v>28043.427296</v>
      </c>
      <c r="DK47" s="282"/>
      <c r="DL47" s="281" t="n">
        <v>42.1</v>
      </c>
      <c r="DM47" s="283" t="n">
        <v>294.709231</v>
      </c>
      <c r="DN47" s="284"/>
      <c r="DO47" s="281" t="n">
        <v>93.78</v>
      </c>
      <c r="DP47" s="283" t="n">
        <v>162901.663818</v>
      </c>
      <c r="DQ47" s="281" t="s">
        <v>704</v>
      </c>
      <c r="DR47" s="283" t="s">
        <v>704</v>
      </c>
      <c r="DS47" s="281" t="n">
        <v>30.38</v>
      </c>
      <c r="DT47" s="283" t="n">
        <v>452.763713</v>
      </c>
      <c r="DU47" s="281" t="n">
        <v>44.27</v>
      </c>
      <c r="DV47" s="283" t="n">
        <v>296.851689</v>
      </c>
      <c r="DW47" s="284"/>
      <c r="DX47" s="285" t="n">
        <v>301</v>
      </c>
      <c r="DY47" s="286" t="n">
        <v>430.825858</v>
      </c>
      <c r="DZ47" s="285" t="n">
        <v>259</v>
      </c>
      <c r="EA47" s="286" t="n">
        <v>358.205614</v>
      </c>
      <c r="EB47" s="285" t="n">
        <v>36</v>
      </c>
      <c r="EC47" s="286" t="n">
        <v>57.3238</v>
      </c>
      <c r="ED47" s="285" t="n">
        <v>27</v>
      </c>
      <c r="EE47" s="286" t="n">
        <v>44.884635</v>
      </c>
      <c r="EF47" s="285" t="n">
        <v>104</v>
      </c>
      <c r="EG47" s="286" t="n">
        <v>198.701441</v>
      </c>
      <c r="EH47" s="285" t="n">
        <v>52</v>
      </c>
      <c r="EI47" s="286" t="n">
        <v>100.172001</v>
      </c>
      <c r="EJ47" s="285" t="n">
        <v>31</v>
      </c>
      <c r="EK47" s="286" t="n">
        <v>49.915981</v>
      </c>
      <c r="EL47" s="285" t="n">
        <v>38</v>
      </c>
      <c r="EM47" s="286" t="n">
        <v>96.230912</v>
      </c>
      <c r="EN47" s="285" t="n">
        <v>70</v>
      </c>
      <c r="EO47" s="286" t="n">
        <v>238.414749</v>
      </c>
      <c r="EP47" s="285" t="n">
        <v>493</v>
      </c>
      <c r="EQ47" s="286" t="n">
        <v>1574.674996</v>
      </c>
    </row>
    <row r="48" s="242" customFormat="true" ht="12.75" hidden="false" customHeight="false" outlineLevel="0" collapsed="false">
      <c r="A48" s="278" t="s">
        <v>20</v>
      </c>
      <c r="B48" s="279" t="n">
        <v>19</v>
      </c>
      <c r="C48" s="280"/>
      <c r="D48" s="281" t="s">
        <v>704</v>
      </c>
      <c r="E48" s="282" t="n">
        <v>0</v>
      </c>
      <c r="F48" s="282" t="s">
        <v>704</v>
      </c>
      <c r="G48" s="282" t="n">
        <v>0</v>
      </c>
      <c r="H48" s="282" t="n">
        <v>0</v>
      </c>
      <c r="I48" s="282" t="s">
        <v>704</v>
      </c>
      <c r="J48" s="282" t="n">
        <v>0</v>
      </c>
      <c r="K48" s="282" t="s">
        <v>704</v>
      </c>
      <c r="L48" s="282" t="n">
        <v>0</v>
      </c>
      <c r="M48" s="283" t="s">
        <v>704</v>
      </c>
      <c r="N48" s="280"/>
      <c r="O48" s="281" t="n">
        <v>13</v>
      </c>
      <c r="P48" s="282" t="s">
        <v>704</v>
      </c>
      <c r="Q48" s="282" t="n">
        <v>3</v>
      </c>
      <c r="R48" s="282" t="s">
        <v>704</v>
      </c>
      <c r="S48" s="283" t="s">
        <v>704</v>
      </c>
      <c r="T48" s="280"/>
      <c r="U48" s="281" t="n">
        <v>14.58</v>
      </c>
      <c r="V48" s="283" t="n">
        <v>497.079156</v>
      </c>
      <c r="W48" s="281" t="n">
        <v>6.4</v>
      </c>
      <c r="X48" s="283" t="n">
        <v>350.56793</v>
      </c>
      <c r="Y48" s="281" t="n">
        <v>7.75</v>
      </c>
      <c r="Z48" s="283" t="n">
        <v>235.387912</v>
      </c>
      <c r="AA48" s="281" t="n">
        <v>3.8</v>
      </c>
      <c r="AB48" s="283" t="n">
        <v>268.5558</v>
      </c>
      <c r="AC48" s="281" t="s">
        <v>704</v>
      </c>
      <c r="AD48" s="283" t="s">
        <v>704</v>
      </c>
      <c r="AE48" s="281" t="s">
        <v>704</v>
      </c>
      <c r="AF48" s="283" t="s">
        <v>704</v>
      </c>
      <c r="AG48" s="281" t="n">
        <v>0</v>
      </c>
      <c r="AH48" s="283" t="n">
        <v>0</v>
      </c>
      <c r="AI48" s="281" t="s">
        <v>704</v>
      </c>
      <c r="AJ48" s="283" t="s">
        <v>704</v>
      </c>
      <c r="AK48" s="281" t="s">
        <v>704</v>
      </c>
      <c r="AL48" s="283" t="s">
        <v>704</v>
      </c>
      <c r="AM48" s="281" t="s">
        <v>704</v>
      </c>
      <c r="AN48" s="283" t="s">
        <v>704</v>
      </c>
      <c r="AO48" s="284"/>
      <c r="AP48" s="281" t="s">
        <v>704</v>
      </c>
      <c r="AQ48" s="283" t="s">
        <v>704</v>
      </c>
      <c r="AR48" s="281" t="n">
        <v>0</v>
      </c>
      <c r="AS48" s="283" t="n">
        <v>0</v>
      </c>
      <c r="AT48" s="281" t="s">
        <v>704</v>
      </c>
      <c r="AU48" s="283" t="s">
        <v>704</v>
      </c>
      <c r="AV48" s="281" t="n">
        <v>0</v>
      </c>
      <c r="AW48" s="283" t="n">
        <v>0</v>
      </c>
      <c r="AX48" s="281" t="n">
        <v>0</v>
      </c>
      <c r="AY48" s="283" t="n">
        <v>0</v>
      </c>
      <c r="AZ48" s="281" t="s">
        <v>704</v>
      </c>
      <c r="BA48" s="283" t="s">
        <v>704</v>
      </c>
      <c r="BB48" s="280"/>
      <c r="BC48" s="281" t="n">
        <v>0</v>
      </c>
      <c r="BD48" s="283" t="n">
        <v>0</v>
      </c>
      <c r="BE48" s="281" t="n">
        <v>0</v>
      </c>
      <c r="BF48" s="283" t="n">
        <v>0</v>
      </c>
      <c r="BG48" s="281" t="s">
        <v>704</v>
      </c>
      <c r="BH48" s="283" t="s">
        <v>704</v>
      </c>
      <c r="BI48" s="281" t="n">
        <v>0</v>
      </c>
      <c r="BJ48" s="283" t="n">
        <v>0</v>
      </c>
      <c r="BK48" s="281" t="s">
        <v>704</v>
      </c>
      <c r="BL48" s="283" t="s">
        <v>704</v>
      </c>
      <c r="BM48" s="281" t="n">
        <v>0</v>
      </c>
      <c r="BN48" s="283" t="n">
        <v>0</v>
      </c>
      <c r="BO48" s="281" t="n">
        <v>0</v>
      </c>
      <c r="BP48" s="283" t="n">
        <v>0</v>
      </c>
      <c r="BQ48" s="281" t="n">
        <v>0</v>
      </c>
      <c r="BR48" s="283" t="n">
        <v>0</v>
      </c>
      <c r="BS48" s="281" t="n">
        <v>0</v>
      </c>
      <c r="BT48" s="283" t="n">
        <v>0</v>
      </c>
      <c r="BU48" s="281" t="n">
        <v>0</v>
      </c>
      <c r="BV48" s="283" t="n">
        <v>0</v>
      </c>
      <c r="BW48" s="281" t="s">
        <v>704</v>
      </c>
      <c r="BX48" s="283" t="s">
        <v>704</v>
      </c>
      <c r="BY48" s="280"/>
      <c r="BZ48" s="281" t="n">
        <v>0</v>
      </c>
      <c r="CA48" s="283" t="n">
        <v>0</v>
      </c>
      <c r="CB48" s="281" t="n">
        <v>0</v>
      </c>
      <c r="CC48" s="283" t="n">
        <v>0</v>
      </c>
      <c r="CD48" s="281" t="n">
        <v>0</v>
      </c>
      <c r="CE48" s="283" t="n">
        <v>0</v>
      </c>
      <c r="CF48" s="281" t="s">
        <v>704</v>
      </c>
      <c r="CG48" s="283" t="s">
        <v>704</v>
      </c>
      <c r="CH48" s="281" t="n">
        <v>0</v>
      </c>
      <c r="CI48" s="283" t="n">
        <v>0</v>
      </c>
      <c r="CJ48" s="281" t="n">
        <v>0</v>
      </c>
      <c r="CK48" s="283" t="n">
        <v>0</v>
      </c>
      <c r="CL48" s="281" t="n">
        <v>0</v>
      </c>
      <c r="CM48" s="283" t="n">
        <v>0</v>
      </c>
      <c r="CN48" s="281" t="s">
        <v>704</v>
      </c>
      <c r="CO48" s="283" t="s">
        <v>704</v>
      </c>
      <c r="CP48" s="281" t="n">
        <v>0</v>
      </c>
      <c r="CQ48" s="283" t="n">
        <v>0</v>
      </c>
      <c r="CR48" s="284"/>
      <c r="CS48" s="281" t="s">
        <v>704</v>
      </c>
      <c r="CT48" s="283" t="s">
        <v>704</v>
      </c>
      <c r="CU48" s="281" t="s">
        <v>704</v>
      </c>
      <c r="CV48" s="283" t="s">
        <v>704</v>
      </c>
      <c r="CW48" s="281" t="n">
        <v>2.76</v>
      </c>
      <c r="CX48" s="283" t="n">
        <v>48.534831</v>
      </c>
      <c r="CY48" s="281" t="n">
        <v>2.88</v>
      </c>
      <c r="CZ48" s="283" t="n">
        <v>255.519457</v>
      </c>
      <c r="DA48" s="284"/>
      <c r="DB48" s="281" t="n">
        <v>0</v>
      </c>
      <c r="DC48" s="283" t="n">
        <v>0</v>
      </c>
      <c r="DD48" s="284"/>
      <c r="DE48" s="281" t="s">
        <v>704</v>
      </c>
      <c r="DF48" s="283" t="s">
        <v>704</v>
      </c>
      <c r="DG48" s="281" t="s">
        <v>704</v>
      </c>
      <c r="DH48" s="283" t="s">
        <v>704</v>
      </c>
      <c r="DI48" s="281" t="s">
        <v>704</v>
      </c>
      <c r="DJ48" s="283" t="s">
        <v>704</v>
      </c>
      <c r="DK48" s="282"/>
      <c r="DL48" s="281" t="s">
        <v>704</v>
      </c>
      <c r="DM48" s="283" t="s">
        <v>704</v>
      </c>
      <c r="DN48" s="284"/>
      <c r="DO48" s="281" t="n">
        <v>0</v>
      </c>
      <c r="DP48" s="283" t="n">
        <v>0</v>
      </c>
      <c r="DQ48" s="281" t="n">
        <v>0</v>
      </c>
      <c r="DR48" s="283" t="n">
        <v>0</v>
      </c>
      <c r="DS48" s="281" t="s">
        <v>704</v>
      </c>
      <c r="DT48" s="283" t="s">
        <v>704</v>
      </c>
      <c r="DU48" s="281" t="n">
        <v>0</v>
      </c>
      <c r="DV48" s="283" t="n">
        <v>0</v>
      </c>
      <c r="DW48" s="284"/>
      <c r="DX48" s="285" t="s">
        <v>704</v>
      </c>
      <c r="DY48" s="286" t="s">
        <v>704</v>
      </c>
      <c r="DZ48" s="285" t="s">
        <v>704</v>
      </c>
      <c r="EA48" s="286" t="s">
        <v>704</v>
      </c>
      <c r="EB48" s="285" t="s">
        <v>704</v>
      </c>
      <c r="EC48" s="286" t="s">
        <v>704</v>
      </c>
      <c r="ED48" s="285" t="n">
        <v>0</v>
      </c>
      <c r="EE48" s="286" t="n">
        <v>0</v>
      </c>
      <c r="EF48" s="285" t="s">
        <v>704</v>
      </c>
      <c r="EG48" s="286" t="s">
        <v>704</v>
      </c>
      <c r="EH48" s="285" t="s">
        <v>704</v>
      </c>
      <c r="EI48" s="286" t="s">
        <v>704</v>
      </c>
      <c r="EJ48" s="285" t="s">
        <v>704</v>
      </c>
      <c r="EK48" s="286" t="s">
        <v>704</v>
      </c>
      <c r="EL48" s="285" t="s">
        <v>704</v>
      </c>
      <c r="EM48" s="286" t="s">
        <v>704</v>
      </c>
      <c r="EN48" s="285" t="n">
        <v>0</v>
      </c>
      <c r="EO48" s="286" t="n">
        <v>0</v>
      </c>
      <c r="EP48" s="285" t="n">
        <v>7</v>
      </c>
      <c r="EQ48" s="286" t="n">
        <v>18.442477</v>
      </c>
    </row>
    <row r="49" s="242" customFormat="true" ht="12.75" hidden="false" customHeight="false" outlineLevel="0" collapsed="false">
      <c r="A49" s="278" t="s">
        <v>740</v>
      </c>
      <c r="B49" s="279" t="n">
        <v>3661</v>
      </c>
      <c r="C49" s="280"/>
      <c r="D49" s="281" t="n">
        <v>691</v>
      </c>
      <c r="E49" s="282" t="n">
        <v>49</v>
      </c>
      <c r="F49" s="282" t="n">
        <v>79</v>
      </c>
      <c r="G49" s="282" t="n">
        <v>31</v>
      </c>
      <c r="H49" s="282" t="n">
        <v>98</v>
      </c>
      <c r="I49" s="282" t="n">
        <v>231</v>
      </c>
      <c r="J49" s="282" t="n">
        <v>0</v>
      </c>
      <c r="K49" s="282" t="n">
        <v>837</v>
      </c>
      <c r="L49" s="282" t="n">
        <v>281</v>
      </c>
      <c r="M49" s="283" t="n">
        <v>1364</v>
      </c>
      <c r="N49" s="280"/>
      <c r="O49" s="281" t="n">
        <v>1411</v>
      </c>
      <c r="P49" s="282" t="n">
        <v>682</v>
      </c>
      <c r="Q49" s="282" t="n">
        <v>552</v>
      </c>
      <c r="R49" s="282" t="n">
        <v>415</v>
      </c>
      <c r="S49" s="283" t="n">
        <v>601</v>
      </c>
      <c r="T49" s="280"/>
      <c r="U49" s="281" t="n">
        <v>3244.27999999993</v>
      </c>
      <c r="V49" s="283" t="n">
        <v>195320.056678</v>
      </c>
      <c r="W49" s="281" t="n">
        <v>1181.73999999999</v>
      </c>
      <c r="X49" s="283" t="n">
        <v>70003.868161</v>
      </c>
      <c r="Y49" s="281" t="n">
        <v>2963.19000000002</v>
      </c>
      <c r="Z49" s="283" t="n">
        <v>124853.877803</v>
      </c>
      <c r="AA49" s="281" t="n">
        <v>1283.7</v>
      </c>
      <c r="AB49" s="283" t="n">
        <v>97758.4150750002</v>
      </c>
      <c r="AC49" s="281" t="n">
        <v>687.469999999999</v>
      </c>
      <c r="AD49" s="283" t="n">
        <v>12581.91605</v>
      </c>
      <c r="AE49" s="281" t="n">
        <v>2504.02999999997</v>
      </c>
      <c r="AF49" s="283" t="n">
        <v>62188.9796329999</v>
      </c>
      <c r="AG49" s="281" t="n">
        <v>239.81</v>
      </c>
      <c r="AH49" s="283" t="n">
        <v>1511.034923</v>
      </c>
      <c r="AI49" s="281" t="n">
        <v>554.080000000002</v>
      </c>
      <c r="AJ49" s="283" t="n">
        <v>4377.781463</v>
      </c>
      <c r="AK49" s="281" t="n">
        <v>923.549999999994</v>
      </c>
      <c r="AL49" s="283" t="n">
        <v>13774.127218</v>
      </c>
      <c r="AM49" s="281" t="n">
        <v>762.85</v>
      </c>
      <c r="AN49" s="283" t="n">
        <v>3106.56029099999</v>
      </c>
      <c r="AO49" s="284"/>
      <c r="AP49" s="281" t="n">
        <v>901.57</v>
      </c>
      <c r="AQ49" s="283" t="n">
        <v>49120.53025</v>
      </c>
      <c r="AR49" s="281" t="n">
        <v>392.869999999999</v>
      </c>
      <c r="AS49" s="283" t="n">
        <v>7200.585838</v>
      </c>
      <c r="AT49" s="281" t="n">
        <v>146.15</v>
      </c>
      <c r="AU49" s="283" t="n">
        <v>1852.004922</v>
      </c>
      <c r="AV49" s="281" t="n">
        <v>178.97</v>
      </c>
      <c r="AW49" s="283" t="n">
        <v>2908.000972</v>
      </c>
      <c r="AX49" s="281" t="n">
        <v>8.59</v>
      </c>
      <c r="AY49" s="283" t="n">
        <v>103.931984</v>
      </c>
      <c r="AZ49" s="281" t="n">
        <v>1007.57</v>
      </c>
      <c r="BA49" s="283" t="n">
        <v>61185.053966</v>
      </c>
      <c r="BB49" s="280"/>
      <c r="BC49" s="281" t="n">
        <v>39.68</v>
      </c>
      <c r="BD49" s="283" t="n">
        <v>403.304301</v>
      </c>
      <c r="BE49" s="281" t="n">
        <v>34.5</v>
      </c>
      <c r="BF49" s="283" t="n">
        <v>746.521001</v>
      </c>
      <c r="BG49" s="281" t="n">
        <v>237.28</v>
      </c>
      <c r="BH49" s="283" t="n">
        <v>5823.102457</v>
      </c>
      <c r="BI49" s="281" t="n">
        <v>71.32</v>
      </c>
      <c r="BJ49" s="283" t="n">
        <v>1049.143401</v>
      </c>
      <c r="BK49" s="281" t="n">
        <v>483.06</v>
      </c>
      <c r="BL49" s="283" t="n">
        <v>19564.92877</v>
      </c>
      <c r="BM49" s="281" t="n">
        <v>26.2</v>
      </c>
      <c r="BN49" s="283" t="n">
        <v>657.314174</v>
      </c>
      <c r="BO49" s="281" t="n">
        <v>32.46</v>
      </c>
      <c r="BP49" s="283" t="n">
        <v>156.247112</v>
      </c>
      <c r="BQ49" s="281" t="n">
        <v>32.06</v>
      </c>
      <c r="BR49" s="283" t="n">
        <v>481.497315</v>
      </c>
      <c r="BS49" s="281" t="n">
        <v>188.17</v>
      </c>
      <c r="BT49" s="283" t="n">
        <v>3320.348064</v>
      </c>
      <c r="BU49" s="281" t="n">
        <v>43.68</v>
      </c>
      <c r="BV49" s="283" t="n">
        <v>469.008797</v>
      </c>
      <c r="BW49" s="281" t="n">
        <v>223.790000000001</v>
      </c>
      <c r="BX49" s="283" t="n">
        <v>3221.71945199999</v>
      </c>
      <c r="BY49" s="280"/>
      <c r="BZ49" s="281" t="n">
        <v>14.26</v>
      </c>
      <c r="CA49" s="283" t="n">
        <v>22.286187</v>
      </c>
      <c r="CB49" s="281" t="n">
        <v>24.03</v>
      </c>
      <c r="CC49" s="283" t="n">
        <v>74.996375</v>
      </c>
      <c r="CD49" s="281" t="n">
        <v>29</v>
      </c>
      <c r="CE49" s="283" t="n">
        <v>97.28256</v>
      </c>
      <c r="CF49" s="281" t="s">
        <v>704</v>
      </c>
      <c r="CG49" s="283" t="s">
        <v>704</v>
      </c>
      <c r="CH49" s="281" t="n">
        <v>74.22</v>
      </c>
      <c r="CI49" s="283" t="n">
        <v>17.007643</v>
      </c>
      <c r="CJ49" s="281" t="n">
        <v>30.54</v>
      </c>
      <c r="CK49" s="283" t="n">
        <v>44.098481</v>
      </c>
      <c r="CL49" s="281" t="n">
        <v>59.76</v>
      </c>
      <c r="CM49" s="283" t="n">
        <v>61.106124</v>
      </c>
      <c r="CN49" s="281" t="s">
        <v>704</v>
      </c>
      <c r="CO49" s="283" t="s">
        <v>704</v>
      </c>
      <c r="CP49" s="281" t="n">
        <v>11.28</v>
      </c>
      <c r="CQ49" s="283" t="n">
        <v>4.096692</v>
      </c>
      <c r="CR49" s="284"/>
      <c r="CS49" s="281" t="n">
        <v>302.909999999999</v>
      </c>
      <c r="CT49" s="283" t="n">
        <v>27918.635362</v>
      </c>
      <c r="CU49" s="281" t="n">
        <v>578.580000000001</v>
      </c>
      <c r="CV49" s="283" t="n">
        <v>14627.986305</v>
      </c>
      <c r="CW49" s="281" t="n">
        <v>875.170000000002</v>
      </c>
      <c r="CX49" s="283" t="n">
        <v>33344.600722</v>
      </c>
      <c r="CY49" s="281" t="n">
        <v>1188.25000000001</v>
      </c>
      <c r="CZ49" s="283" t="n">
        <v>130579.380239</v>
      </c>
      <c r="DA49" s="284"/>
      <c r="DB49" s="281" t="n">
        <v>168.55</v>
      </c>
      <c r="DC49" s="283" t="n">
        <v>48674.322059</v>
      </c>
      <c r="DD49" s="284"/>
      <c r="DE49" s="281" t="n">
        <v>847.260000000003</v>
      </c>
      <c r="DF49" s="283" t="n">
        <v>140080.150932</v>
      </c>
      <c r="DG49" s="281" t="n">
        <v>791.720000000001</v>
      </c>
      <c r="DH49" s="283" t="n">
        <v>179486.654811</v>
      </c>
      <c r="DI49" s="281" t="n">
        <v>993.280000000001</v>
      </c>
      <c r="DJ49" s="283" t="n">
        <v>330009.899659</v>
      </c>
      <c r="DK49" s="282"/>
      <c r="DL49" s="281" t="n">
        <v>149.14</v>
      </c>
      <c r="DM49" s="283" t="n">
        <v>3215.540712</v>
      </c>
      <c r="DN49" s="284"/>
      <c r="DO49" s="281" t="n">
        <v>485.749999999998</v>
      </c>
      <c r="DP49" s="283" t="n">
        <v>853939.705264</v>
      </c>
      <c r="DQ49" s="281" t="n">
        <v>20.06</v>
      </c>
      <c r="DR49" s="283" t="n">
        <v>700123.078386</v>
      </c>
      <c r="DS49" s="281" t="s">
        <v>704</v>
      </c>
      <c r="DT49" s="283" t="s">
        <v>704</v>
      </c>
      <c r="DU49" s="281" t="n">
        <v>170.08</v>
      </c>
      <c r="DV49" s="283" t="n">
        <v>2468.541363</v>
      </c>
      <c r="DW49" s="284"/>
      <c r="DX49" s="285" t="n">
        <v>1248</v>
      </c>
      <c r="DY49" s="286" t="n">
        <v>1777.5329</v>
      </c>
      <c r="DZ49" s="285" t="n">
        <v>1312</v>
      </c>
      <c r="EA49" s="286" t="n">
        <v>1783.312405</v>
      </c>
      <c r="EB49" s="285" t="n">
        <v>122</v>
      </c>
      <c r="EC49" s="286" t="n">
        <v>170.797373</v>
      </c>
      <c r="ED49" s="285" t="n">
        <v>64</v>
      </c>
      <c r="EE49" s="286" t="n">
        <v>83.993605</v>
      </c>
      <c r="EF49" s="285" t="n">
        <v>394</v>
      </c>
      <c r="EG49" s="286" t="n">
        <v>753.98003</v>
      </c>
      <c r="EH49" s="285" t="n">
        <v>198</v>
      </c>
      <c r="EI49" s="286" t="n">
        <v>297.903354</v>
      </c>
      <c r="EJ49" s="285" t="n">
        <v>78</v>
      </c>
      <c r="EK49" s="286" t="n">
        <v>130.968094</v>
      </c>
      <c r="EL49" s="285" t="n">
        <v>134</v>
      </c>
      <c r="EM49" s="286" t="n">
        <v>193.367915</v>
      </c>
      <c r="EN49" s="285" t="n">
        <v>255</v>
      </c>
      <c r="EO49" s="286" t="n">
        <v>468.148682</v>
      </c>
      <c r="EP49" s="285" t="n">
        <v>2195</v>
      </c>
      <c r="EQ49" s="286" t="n">
        <v>5660.00435499999</v>
      </c>
    </row>
    <row r="50" s="242" customFormat="true" ht="12.75" hidden="false" customHeight="false" outlineLevel="0" collapsed="false">
      <c r="A50" s="278" t="s">
        <v>441</v>
      </c>
      <c r="B50" s="279" t="n">
        <v>2659</v>
      </c>
      <c r="C50" s="280"/>
      <c r="D50" s="281" t="n">
        <v>741</v>
      </c>
      <c r="E50" s="282" t="s">
        <v>704</v>
      </c>
      <c r="F50" s="282" t="n">
        <v>53</v>
      </c>
      <c r="G50" s="282" t="s">
        <v>704</v>
      </c>
      <c r="H50" s="282" t="n">
        <v>59</v>
      </c>
      <c r="I50" s="282" t="n">
        <v>45</v>
      </c>
      <c r="J50" s="282" t="n">
        <v>0</v>
      </c>
      <c r="K50" s="282" t="n">
        <v>610</v>
      </c>
      <c r="L50" s="282" t="n">
        <v>196</v>
      </c>
      <c r="M50" s="283" t="n">
        <v>905</v>
      </c>
      <c r="N50" s="280"/>
      <c r="O50" s="281" t="n">
        <v>921</v>
      </c>
      <c r="P50" s="282" t="n">
        <v>494</v>
      </c>
      <c r="Q50" s="282" t="n">
        <v>331</v>
      </c>
      <c r="R50" s="282" t="n">
        <v>300</v>
      </c>
      <c r="S50" s="283" t="n">
        <v>613</v>
      </c>
      <c r="T50" s="280"/>
      <c r="U50" s="281" t="n">
        <v>2390.13999999996</v>
      </c>
      <c r="V50" s="283" t="n">
        <v>186835.157373</v>
      </c>
      <c r="W50" s="281" t="n">
        <v>835.129999999998</v>
      </c>
      <c r="X50" s="283" t="n">
        <v>63621.151909</v>
      </c>
      <c r="Y50" s="281" t="n">
        <v>2100.73</v>
      </c>
      <c r="Z50" s="283" t="n">
        <v>123254.686494</v>
      </c>
      <c r="AA50" s="281" t="n">
        <v>1045.22</v>
      </c>
      <c r="AB50" s="283" t="n">
        <v>106962.413796</v>
      </c>
      <c r="AC50" s="281" t="n">
        <v>378.130000000001</v>
      </c>
      <c r="AD50" s="283" t="n">
        <v>6928.211762</v>
      </c>
      <c r="AE50" s="281" t="n">
        <v>1787.76999999996</v>
      </c>
      <c r="AF50" s="283" t="n">
        <v>49346.480661</v>
      </c>
      <c r="AG50" s="281" t="n">
        <v>162.44</v>
      </c>
      <c r="AH50" s="283" t="n">
        <v>969.49502</v>
      </c>
      <c r="AI50" s="281" t="n">
        <v>484.180000000002</v>
      </c>
      <c r="AJ50" s="283" t="n">
        <v>4270.33979000001</v>
      </c>
      <c r="AK50" s="281" t="n">
        <v>854.089999999995</v>
      </c>
      <c r="AL50" s="283" t="n">
        <v>14821.546137</v>
      </c>
      <c r="AM50" s="281" t="n">
        <v>623.870000000002</v>
      </c>
      <c r="AN50" s="283" t="n">
        <v>3538.32252099999</v>
      </c>
      <c r="AO50" s="284"/>
      <c r="AP50" s="281" t="n">
        <v>778.72</v>
      </c>
      <c r="AQ50" s="283" t="n">
        <v>57155.635957</v>
      </c>
      <c r="AR50" s="281" t="n">
        <v>196.57</v>
      </c>
      <c r="AS50" s="283" t="n">
        <v>3689.428391</v>
      </c>
      <c r="AT50" s="281" t="s">
        <v>704</v>
      </c>
      <c r="AU50" s="283" t="s">
        <v>704</v>
      </c>
      <c r="AV50" s="281" t="n">
        <v>139.58</v>
      </c>
      <c r="AW50" s="283" t="n">
        <v>2507.78604</v>
      </c>
      <c r="AX50" s="281" t="s">
        <v>704</v>
      </c>
      <c r="AY50" s="283" t="s">
        <v>704</v>
      </c>
      <c r="AZ50" s="281" t="n">
        <v>835.54</v>
      </c>
      <c r="BA50" s="283" t="n">
        <v>65892.620991</v>
      </c>
      <c r="BB50" s="280"/>
      <c r="BC50" s="281" t="n">
        <v>16.12</v>
      </c>
      <c r="BD50" s="283" t="n">
        <v>123.804163</v>
      </c>
      <c r="BE50" s="281" t="n">
        <v>10.26</v>
      </c>
      <c r="BF50" s="283" t="n">
        <v>209.826155</v>
      </c>
      <c r="BG50" s="281" t="n">
        <v>244.39</v>
      </c>
      <c r="BH50" s="283" t="n">
        <v>7107.845679</v>
      </c>
      <c r="BI50" s="281" t="n">
        <v>33.95</v>
      </c>
      <c r="BJ50" s="283" t="n">
        <v>631.76458</v>
      </c>
      <c r="BK50" s="281" t="n">
        <v>512.5</v>
      </c>
      <c r="BL50" s="283" t="n">
        <v>26624.444044</v>
      </c>
      <c r="BM50" s="281" t="n">
        <v>24.78</v>
      </c>
      <c r="BN50" s="283" t="n">
        <v>580.984398</v>
      </c>
      <c r="BO50" s="281" t="n">
        <v>19.24</v>
      </c>
      <c r="BP50" s="283" t="n">
        <v>75.976052</v>
      </c>
      <c r="BQ50" s="281" t="n">
        <v>16.75</v>
      </c>
      <c r="BR50" s="283" t="n">
        <v>337.787764</v>
      </c>
      <c r="BS50" s="281" t="n">
        <v>64.98</v>
      </c>
      <c r="BT50" s="283" t="n">
        <v>1123.195831</v>
      </c>
      <c r="BU50" s="281" t="n">
        <v>38.42</v>
      </c>
      <c r="BV50" s="283" t="n">
        <v>468.76162</v>
      </c>
      <c r="BW50" s="281" t="n">
        <v>184.32</v>
      </c>
      <c r="BX50" s="283" t="n">
        <v>3512.305204</v>
      </c>
      <c r="BY50" s="280"/>
      <c r="BZ50" s="281" t="n">
        <v>3.6</v>
      </c>
      <c r="CA50" s="283" t="n">
        <v>13.437545</v>
      </c>
      <c r="CB50" s="281" t="s">
        <v>704</v>
      </c>
      <c r="CC50" s="283" t="s">
        <v>704</v>
      </c>
      <c r="CD50" s="281" t="s">
        <v>704</v>
      </c>
      <c r="CE50" s="283" t="s">
        <v>704</v>
      </c>
      <c r="CF50" s="281" t="n">
        <v>36.22</v>
      </c>
      <c r="CG50" s="283" t="n">
        <v>4.269891</v>
      </c>
      <c r="CH50" s="281" t="n">
        <v>53.31</v>
      </c>
      <c r="CI50" s="283" t="n">
        <v>48.614834</v>
      </c>
      <c r="CJ50" s="281" t="n">
        <v>27.42</v>
      </c>
      <c r="CK50" s="283" t="n">
        <v>39.810829</v>
      </c>
      <c r="CL50" s="281" t="n">
        <v>45.96</v>
      </c>
      <c r="CM50" s="283" t="n">
        <v>88.425664</v>
      </c>
      <c r="CN50" s="281" t="s">
        <v>704</v>
      </c>
      <c r="CO50" s="283" t="s">
        <v>704</v>
      </c>
      <c r="CP50" s="281" t="n">
        <v>6.29</v>
      </c>
      <c r="CQ50" s="283" t="n">
        <v>4.415497</v>
      </c>
      <c r="CR50" s="284"/>
      <c r="CS50" s="281" t="n">
        <v>87.2</v>
      </c>
      <c r="CT50" s="283" t="n">
        <v>7294.613283</v>
      </c>
      <c r="CU50" s="281" t="n">
        <v>380.55</v>
      </c>
      <c r="CV50" s="283" t="n">
        <v>12355.894242</v>
      </c>
      <c r="CW50" s="281" t="n">
        <v>458.27</v>
      </c>
      <c r="CX50" s="283" t="n">
        <v>17306.450181</v>
      </c>
      <c r="CY50" s="281" t="n">
        <v>691.85</v>
      </c>
      <c r="CZ50" s="283" t="n">
        <v>68767.901272</v>
      </c>
      <c r="DA50" s="284"/>
      <c r="DB50" s="281" t="n">
        <v>108.53</v>
      </c>
      <c r="DC50" s="283" t="n">
        <v>23205.466874</v>
      </c>
      <c r="DD50" s="284"/>
      <c r="DE50" s="281" t="n">
        <v>728.89</v>
      </c>
      <c r="DF50" s="283" t="n">
        <v>129990.50808</v>
      </c>
      <c r="DG50" s="281" t="n">
        <v>669.209999999999</v>
      </c>
      <c r="DH50" s="283" t="n">
        <v>161502.08952</v>
      </c>
      <c r="DI50" s="281" t="n">
        <v>856.429999999999</v>
      </c>
      <c r="DJ50" s="283" t="n">
        <v>304738.417215</v>
      </c>
      <c r="DK50" s="282"/>
      <c r="DL50" s="281" t="n">
        <v>94.4799999999999</v>
      </c>
      <c r="DM50" s="283" t="n">
        <v>433.213142</v>
      </c>
      <c r="DN50" s="284"/>
      <c r="DO50" s="281" t="s">
        <v>704</v>
      </c>
      <c r="DP50" s="283" t="s">
        <v>704</v>
      </c>
      <c r="DQ50" s="281" t="n">
        <v>14.17</v>
      </c>
      <c r="DR50" s="283" t="n">
        <v>1054458.460427</v>
      </c>
      <c r="DS50" s="281" t="n">
        <v>93.2999999999999</v>
      </c>
      <c r="DT50" s="283" t="n">
        <v>2376.784153</v>
      </c>
      <c r="DU50" s="281" t="n">
        <v>92.4700000000001</v>
      </c>
      <c r="DV50" s="283" t="n">
        <v>682.408875</v>
      </c>
      <c r="DW50" s="284"/>
      <c r="DX50" s="285" t="n">
        <v>884</v>
      </c>
      <c r="DY50" s="286" t="n">
        <v>1217.493539</v>
      </c>
      <c r="DZ50" s="285" t="n">
        <v>1026</v>
      </c>
      <c r="EA50" s="286" t="n">
        <v>1452.288826</v>
      </c>
      <c r="EB50" s="285" t="n">
        <v>104</v>
      </c>
      <c r="EC50" s="286" t="n">
        <v>133.886763</v>
      </c>
      <c r="ED50" s="285" t="n">
        <v>54</v>
      </c>
      <c r="EE50" s="286" t="n">
        <v>73.773127</v>
      </c>
      <c r="EF50" s="285" t="n">
        <v>311</v>
      </c>
      <c r="EG50" s="286" t="n">
        <v>471.511884</v>
      </c>
      <c r="EH50" s="285" t="n">
        <v>158</v>
      </c>
      <c r="EI50" s="286" t="n">
        <v>226.393482</v>
      </c>
      <c r="EJ50" s="285" t="n">
        <v>46</v>
      </c>
      <c r="EK50" s="286" t="n">
        <v>51.519902</v>
      </c>
      <c r="EL50" s="285" t="n">
        <v>95</v>
      </c>
      <c r="EM50" s="286" t="n">
        <v>128.309841</v>
      </c>
      <c r="EN50" s="285" t="n">
        <v>205</v>
      </c>
      <c r="EO50" s="286" t="n">
        <v>311.825191</v>
      </c>
      <c r="EP50" s="285" t="n">
        <v>1660</v>
      </c>
      <c r="EQ50" s="286" t="n">
        <v>4067.00256300001</v>
      </c>
    </row>
    <row r="51" s="242" customFormat="true" ht="12.75" hidden="false" customHeight="false" outlineLevel="0" collapsed="false">
      <c r="A51" s="278" t="s">
        <v>511</v>
      </c>
      <c r="B51" s="279" t="n">
        <v>6615</v>
      </c>
      <c r="C51" s="280"/>
      <c r="D51" s="281" t="n">
        <v>1772</v>
      </c>
      <c r="E51" s="282" t="n">
        <v>1190</v>
      </c>
      <c r="F51" s="282" t="n">
        <v>473</v>
      </c>
      <c r="G51" s="282" t="n">
        <v>77</v>
      </c>
      <c r="H51" s="282" t="n">
        <v>295</v>
      </c>
      <c r="I51" s="282" t="n">
        <v>57</v>
      </c>
      <c r="J51" s="282" t="n">
        <v>0</v>
      </c>
      <c r="K51" s="282" t="n">
        <v>629</v>
      </c>
      <c r="L51" s="282" t="n">
        <v>305</v>
      </c>
      <c r="M51" s="283" t="n">
        <v>1817</v>
      </c>
      <c r="N51" s="280"/>
      <c r="O51" s="281" t="n">
        <v>2683</v>
      </c>
      <c r="P51" s="282" t="n">
        <v>1021</v>
      </c>
      <c r="Q51" s="282" t="n">
        <v>792</v>
      </c>
      <c r="R51" s="282" t="n">
        <v>673</v>
      </c>
      <c r="S51" s="283" t="n">
        <v>1446</v>
      </c>
      <c r="T51" s="280"/>
      <c r="U51" s="281" t="n">
        <v>6042.18000000001</v>
      </c>
      <c r="V51" s="283" t="n">
        <v>513501.563011999</v>
      </c>
      <c r="W51" s="281" t="n">
        <v>2555.34999999995</v>
      </c>
      <c r="X51" s="283" t="n">
        <v>179065.769811</v>
      </c>
      <c r="Y51" s="281" t="n">
        <v>5294.41999999982</v>
      </c>
      <c r="Z51" s="283" t="n">
        <v>334639.203283</v>
      </c>
      <c r="AA51" s="281" t="n">
        <v>3767.82999999985</v>
      </c>
      <c r="AB51" s="283" t="n">
        <v>391509.322657</v>
      </c>
      <c r="AC51" s="281" t="n">
        <v>872.669999999995</v>
      </c>
      <c r="AD51" s="283" t="n">
        <v>10846.871285</v>
      </c>
      <c r="AE51" s="281" t="n">
        <v>3169.61999999998</v>
      </c>
      <c r="AF51" s="283" t="n">
        <v>45598.3909999999</v>
      </c>
      <c r="AG51" s="281" t="n">
        <v>481.840000000001</v>
      </c>
      <c r="AH51" s="283" t="n">
        <v>3388.020562</v>
      </c>
      <c r="AI51" s="281" t="n">
        <v>1029.97</v>
      </c>
      <c r="AJ51" s="283" t="n">
        <v>8906.72831500001</v>
      </c>
      <c r="AK51" s="281" t="n">
        <v>2591.96999999999</v>
      </c>
      <c r="AL51" s="283" t="n">
        <v>43193.092318</v>
      </c>
      <c r="AM51" s="281" t="n">
        <v>1731.54999999998</v>
      </c>
      <c r="AN51" s="283" t="n">
        <v>10094.773149</v>
      </c>
      <c r="AO51" s="284"/>
      <c r="AP51" s="281" t="n">
        <v>2697.00999999997</v>
      </c>
      <c r="AQ51" s="283" t="n">
        <v>184013.627597</v>
      </c>
      <c r="AR51" s="281" t="n">
        <v>797.269999999991</v>
      </c>
      <c r="AS51" s="283" t="n">
        <v>19122.283106</v>
      </c>
      <c r="AT51" s="281" t="n">
        <v>747.010000000002</v>
      </c>
      <c r="AU51" s="283" t="n">
        <v>17767.364372</v>
      </c>
      <c r="AV51" s="281" t="n">
        <v>117.64</v>
      </c>
      <c r="AW51" s="283" t="n">
        <v>1423.069788</v>
      </c>
      <c r="AX51" s="281" t="n">
        <v>34.46</v>
      </c>
      <c r="AY51" s="283" t="n">
        <v>914.412138</v>
      </c>
      <c r="AZ51" s="281" t="n">
        <v>2870.22999999995</v>
      </c>
      <c r="BA51" s="283" t="n">
        <v>223240.757001</v>
      </c>
      <c r="BB51" s="280"/>
      <c r="BC51" s="281" t="n">
        <v>736.079999999997</v>
      </c>
      <c r="BD51" s="283" t="n">
        <v>13624.469365</v>
      </c>
      <c r="BE51" s="281" t="n">
        <v>1237.32</v>
      </c>
      <c r="BF51" s="283" t="n">
        <v>23627.949767</v>
      </c>
      <c r="BG51" s="281" t="n">
        <v>712.19</v>
      </c>
      <c r="BH51" s="283" t="n">
        <v>17185.875648</v>
      </c>
      <c r="BI51" s="281" t="n">
        <v>393.04</v>
      </c>
      <c r="BJ51" s="283" t="n">
        <v>8363.147668</v>
      </c>
      <c r="BK51" s="281" t="n">
        <v>1198.3</v>
      </c>
      <c r="BL51" s="283" t="n">
        <v>49663.2708789999</v>
      </c>
      <c r="BM51" s="281" t="n">
        <v>238.92</v>
      </c>
      <c r="BN51" s="283" t="n">
        <v>6352.600624</v>
      </c>
      <c r="BO51" s="281" t="n">
        <v>122.01</v>
      </c>
      <c r="BP51" s="283" t="n">
        <v>860.169059</v>
      </c>
      <c r="BQ51" s="281" t="n">
        <v>40.54</v>
      </c>
      <c r="BR51" s="283" t="n">
        <v>305.142025</v>
      </c>
      <c r="BS51" s="281" t="n">
        <v>85.03</v>
      </c>
      <c r="BT51" s="283" t="n">
        <v>1184.719727</v>
      </c>
      <c r="BU51" s="281" t="n">
        <v>180.59</v>
      </c>
      <c r="BV51" s="283" t="n">
        <v>1967.585785</v>
      </c>
      <c r="BW51" s="281" t="n">
        <v>752.529999999992</v>
      </c>
      <c r="BX51" s="283" t="n">
        <v>11604.454413</v>
      </c>
      <c r="BY51" s="280"/>
      <c r="BZ51" s="281" t="n">
        <v>283.35</v>
      </c>
      <c r="CA51" s="283" t="n">
        <v>10950.738271</v>
      </c>
      <c r="CB51" s="281" t="n">
        <v>621.380000000002</v>
      </c>
      <c r="CC51" s="283" t="n">
        <v>19238.684476</v>
      </c>
      <c r="CD51" s="281" t="n">
        <v>842.599999999992</v>
      </c>
      <c r="CE51" s="283" t="n">
        <v>30189.422749</v>
      </c>
      <c r="CF51" s="281" t="s">
        <v>704</v>
      </c>
      <c r="CG51" s="283" t="s">
        <v>704</v>
      </c>
      <c r="CH51" s="281" t="n">
        <v>106.36</v>
      </c>
      <c r="CI51" s="283" t="n">
        <v>79.0097</v>
      </c>
      <c r="CJ51" s="281" t="n">
        <v>162.88</v>
      </c>
      <c r="CK51" s="283" t="n">
        <v>89.974887</v>
      </c>
      <c r="CL51" s="281" t="n">
        <v>164.06</v>
      </c>
      <c r="CM51" s="283" t="n">
        <v>168.984587</v>
      </c>
      <c r="CN51" s="281" t="s">
        <v>704</v>
      </c>
      <c r="CO51" s="283" t="s">
        <v>704</v>
      </c>
      <c r="CP51" s="281" t="n">
        <v>230.9</v>
      </c>
      <c r="CQ51" s="283" t="n">
        <v>1950.922161</v>
      </c>
      <c r="CR51" s="284"/>
      <c r="CS51" s="281" t="n">
        <v>101.71</v>
      </c>
      <c r="CT51" s="283" t="n">
        <v>8135.140241</v>
      </c>
      <c r="CU51" s="281" t="n">
        <v>577.330000000001</v>
      </c>
      <c r="CV51" s="283" t="n">
        <v>18991.054846</v>
      </c>
      <c r="CW51" s="281" t="n">
        <v>706.590000000001</v>
      </c>
      <c r="CX51" s="283" t="n">
        <v>27566.741967</v>
      </c>
      <c r="CY51" s="281" t="n">
        <v>988.67</v>
      </c>
      <c r="CZ51" s="283" t="n">
        <v>87874.280696</v>
      </c>
      <c r="DA51" s="284"/>
      <c r="DB51" s="281" t="n">
        <v>303.72</v>
      </c>
      <c r="DC51" s="283" t="n">
        <v>178947.667243</v>
      </c>
      <c r="DD51" s="284"/>
      <c r="DE51" s="281" t="n">
        <v>616.800000000001</v>
      </c>
      <c r="DF51" s="283" t="n">
        <v>70070.345162</v>
      </c>
      <c r="DG51" s="281" t="n">
        <v>577.319999999999</v>
      </c>
      <c r="DH51" s="283" t="n">
        <v>76539.865669</v>
      </c>
      <c r="DI51" s="281" t="n">
        <v>828.920000000002</v>
      </c>
      <c r="DJ51" s="283" t="n">
        <v>152800.256996</v>
      </c>
      <c r="DK51" s="282"/>
      <c r="DL51" s="281" t="n">
        <v>217.93</v>
      </c>
      <c r="DM51" s="283" t="n">
        <v>1065.60835</v>
      </c>
      <c r="DN51" s="284"/>
      <c r="DO51" s="281" t="n">
        <v>642.19</v>
      </c>
      <c r="DP51" s="283" t="n">
        <v>2474788.912367</v>
      </c>
      <c r="DQ51" s="281" t="n">
        <v>52.38</v>
      </c>
      <c r="DR51" s="283" t="n">
        <v>9536442.133515</v>
      </c>
      <c r="DS51" s="281" t="n">
        <v>247.099999999999</v>
      </c>
      <c r="DT51" s="283" t="n">
        <v>440934.452537</v>
      </c>
      <c r="DU51" s="281" t="n">
        <v>257.91</v>
      </c>
      <c r="DV51" s="283" t="n">
        <v>5904.862495</v>
      </c>
      <c r="DW51" s="284"/>
      <c r="DX51" s="285" t="n">
        <v>2404</v>
      </c>
      <c r="DY51" s="286" t="n">
        <v>3433.28925199999</v>
      </c>
      <c r="DZ51" s="285" t="n">
        <v>2268</v>
      </c>
      <c r="EA51" s="286" t="n">
        <v>3086.57189700002</v>
      </c>
      <c r="EB51" s="285" t="n">
        <v>443</v>
      </c>
      <c r="EC51" s="286" t="n">
        <v>748.747024000001</v>
      </c>
      <c r="ED51" s="285" t="n">
        <v>189</v>
      </c>
      <c r="EE51" s="286" t="n">
        <v>277.905812</v>
      </c>
      <c r="EF51" s="285" t="n">
        <v>1028</v>
      </c>
      <c r="EG51" s="286" t="n">
        <v>2752.115699</v>
      </c>
      <c r="EH51" s="285" t="n">
        <v>368</v>
      </c>
      <c r="EI51" s="286" t="n">
        <v>515.680895</v>
      </c>
      <c r="EJ51" s="285" t="n">
        <v>185</v>
      </c>
      <c r="EK51" s="286" t="n">
        <v>499.541306</v>
      </c>
      <c r="EL51" s="285" t="n">
        <v>375</v>
      </c>
      <c r="EM51" s="286" t="n">
        <v>714.75554</v>
      </c>
      <c r="EN51" s="285" t="n">
        <v>687</v>
      </c>
      <c r="EO51" s="286" t="n">
        <v>3140.932317</v>
      </c>
      <c r="EP51" s="285" t="n">
        <v>4088</v>
      </c>
      <c r="EQ51" s="286" t="n">
        <v>15169.5397529999</v>
      </c>
    </row>
    <row r="52" s="289" customFormat="true" ht="12.75" hidden="false" customHeight="false" outlineLevel="0" collapsed="false">
      <c r="A52" s="287" t="s">
        <v>848</v>
      </c>
      <c r="B52" s="288" t="n">
        <v>20704</v>
      </c>
      <c r="C52" s="265"/>
      <c r="D52" s="266" t="n">
        <v>4110</v>
      </c>
      <c r="E52" s="267" t="n">
        <v>1558</v>
      </c>
      <c r="F52" s="267" t="n">
        <v>834</v>
      </c>
      <c r="G52" s="267" t="n">
        <v>210</v>
      </c>
      <c r="H52" s="267" t="n">
        <v>730</v>
      </c>
      <c r="I52" s="267" t="n">
        <v>1008</v>
      </c>
      <c r="J52" s="267" t="n">
        <v>818</v>
      </c>
      <c r="K52" s="267" t="n">
        <v>3190</v>
      </c>
      <c r="L52" s="267" t="n">
        <v>1259</v>
      </c>
      <c r="M52" s="268" t="n">
        <v>6987</v>
      </c>
      <c r="N52" s="265"/>
      <c r="O52" s="266" t="n">
        <v>8184</v>
      </c>
      <c r="P52" s="267" t="n">
        <v>3821</v>
      </c>
      <c r="Q52" s="267" t="n">
        <v>2860</v>
      </c>
      <c r="R52" s="267" t="n">
        <v>2273</v>
      </c>
      <c r="S52" s="268" t="n">
        <v>3566</v>
      </c>
      <c r="T52" s="265"/>
      <c r="U52" s="266" t="n">
        <v>18560.8600000037</v>
      </c>
      <c r="V52" s="268" t="n">
        <v>1226475.238228</v>
      </c>
      <c r="W52" s="266" t="n">
        <v>6967.88999999983</v>
      </c>
      <c r="X52" s="268" t="n">
        <v>443174.278280001</v>
      </c>
      <c r="Y52" s="266" t="n">
        <v>16635.2699999992</v>
      </c>
      <c r="Z52" s="268" t="n">
        <v>788203.713268999</v>
      </c>
      <c r="AA52" s="266" t="n">
        <v>8223.52999999981</v>
      </c>
      <c r="AB52" s="268" t="n">
        <v>730755.412570998</v>
      </c>
      <c r="AC52" s="266" t="n">
        <v>3251.96999999999</v>
      </c>
      <c r="AD52" s="268" t="n">
        <v>50076.1979320001</v>
      </c>
      <c r="AE52" s="266" t="n">
        <v>12617.2499999992</v>
      </c>
      <c r="AF52" s="268" t="n">
        <v>276640.243616</v>
      </c>
      <c r="AG52" s="266" t="n">
        <v>1873.30000000001</v>
      </c>
      <c r="AH52" s="268" t="n">
        <v>34747.298044</v>
      </c>
      <c r="AI52" s="266" t="n">
        <v>3210.58999999998</v>
      </c>
      <c r="AJ52" s="268" t="n">
        <v>24573.75711</v>
      </c>
      <c r="AK52" s="266" t="n">
        <v>5722.22000000012</v>
      </c>
      <c r="AL52" s="268" t="n">
        <v>88542.5746589993</v>
      </c>
      <c r="AM52" s="266" t="n">
        <v>4456.76000000001</v>
      </c>
      <c r="AN52" s="268" t="n">
        <v>21151.9076200002</v>
      </c>
      <c r="AO52" s="269"/>
      <c r="AP52" s="266" t="n">
        <v>5610.50999999989</v>
      </c>
      <c r="AQ52" s="268" t="n">
        <v>348216.789599998</v>
      </c>
      <c r="AR52" s="266" t="n">
        <v>2113.64999999999</v>
      </c>
      <c r="AS52" s="268" t="n">
        <v>42649.396749</v>
      </c>
      <c r="AT52" s="266" t="n">
        <v>1529.61</v>
      </c>
      <c r="AU52" s="268" t="n">
        <v>29277.049231</v>
      </c>
      <c r="AV52" s="266" t="n">
        <v>549.629999999998</v>
      </c>
      <c r="AW52" s="268" t="n">
        <v>7797.41966899999</v>
      </c>
      <c r="AX52" s="266" t="n">
        <v>108.43</v>
      </c>
      <c r="AY52" s="268" t="n">
        <v>2173.408132</v>
      </c>
      <c r="AZ52" s="266" t="n">
        <v>6305.08999999994</v>
      </c>
      <c r="BA52" s="268" t="n">
        <v>430114.063380999</v>
      </c>
      <c r="BB52" s="265"/>
      <c r="BC52" s="266" t="n">
        <v>970.319999999995</v>
      </c>
      <c r="BD52" s="268" t="n">
        <v>17032.183838</v>
      </c>
      <c r="BE52" s="266" t="n">
        <v>1548.37000000001</v>
      </c>
      <c r="BF52" s="268" t="n">
        <v>30712.912089</v>
      </c>
      <c r="BG52" s="266" t="n">
        <v>1458.63</v>
      </c>
      <c r="BH52" s="268" t="n">
        <v>36044.332881</v>
      </c>
      <c r="BI52" s="266" t="n">
        <v>620.050000000002</v>
      </c>
      <c r="BJ52" s="268" t="n">
        <v>12349.119947</v>
      </c>
      <c r="BK52" s="266" t="n">
        <v>2831.86</v>
      </c>
      <c r="BL52" s="268" t="n">
        <v>117020.552141</v>
      </c>
      <c r="BM52" s="266" t="n">
        <v>358.62</v>
      </c>
      <c r="BN52" s="268" t="n">
        <v>9104.124519</v>
      </c>
      <c r="BO52" s="266" t="n">
        <v>263.3</v>
      </c>
      <c r="BP52" s="268" t="n">
        <v>1387.053908</v>
      </c>
      <c r="BQ52" s="266" t="n">
        <v>155.45</v>
      </c>
      <c r="BR52" s="268" t="n">
        <v>1857.524563</v>
      </c>
      <c r="BS52" s="266" t="n">
        <v>503.68</v>
      </c>
      <c r="BT52" s="268" t="n">
        <v>8638.063525</v>
      </c>
      <c r="BU52" s="266" t="n">
        <v>339.54</v>
      </c>
      <c r="BV52" s="268" t="n">
        <v>4045.327119</v>
      </c>
      <c r="BW52" s="266" t="n">
        <v>1523.43000000008</v>
      </c>
      <c r="BX52" s="268" t="n">
        <v>23128.128126</v>
      </c>
      <c r="BY52" s="265"/>
      <c r="BZ52" s="266" t="n">
        <v>333.17</v>
      </c>
      <c r="CA52" s="268" t="n">
        <v>11206.512759</v>
      </c>
      <c r="CB52" s="266" t="n">
        <v>817.470000000007</v>
      </c>
      <c r="CC52" s="268" t="n">
        <v>23101.81065</v>
      </c>
      <c r="CD52" s="266" t="n">
        <v>1061.99999999999</v>
      </c>
      <c r="CE52" s="268" t="n">
        <v>34308.32341</v>
      </c>
      <c r="CF52" s="266" t="n">
        <v>635.13</v>
      </c>
      <c r="CG52" s="268" t="n">
        <v>171.9916</v>
      </c>
      <c r="CH52" s="266" t="n">
        <v>371.42</v>
      </c>
      <c r="CI52" s="268" t="n">
        <v>216.911526</v>
      </c>
      <c r="CJ52" s="266" t="n">
        <v>261.7</v>
      </c>
      <c r="CK52" s="268" t="n">
        <v>329.445241</v>
      </c>
      <c r="CL52" s="266" t="n">
        <v>410.080000000001</v>
      </c>
      <c r="CM52" s="268" t="n">
        <v>546.356764</v>
      </c>
      <c r="CN52" s="266" t="n">
        <v>291.77</v>
      </c>
      <c r="CO52" s="268" t="n">
        <v>755.110841000001</v>
      </c>
      <c r="CP52" s="266" t="n">
        <v>262.2</v>
      </c>
      <c r="CQ52" s="268" t="n">
        <v>1969.59109</v>
      </c>
      <c r="CR52" s="269"/>
      <c r="CS52" s="266" t="n">
        <v>1251.16000000001</v>
      </c>
      <c r="CT52" s="268" t="n">
        <v>100203.305323</v>
      </c>
      <c r="CU52" s="266" t="n">
        <v>2848</v>
      </c>
      <c r="CV52" s="268" t="n">
        <v>76008.1025810001</v>
      </c>
      <c r="CW52" s="266" t="n">
        <v>4002.29000000009</v>
      </c>
      <c r="CX52" s="268" t="n">
        <v>137813.501493</v>
      </c>
      <c r="CY52" s="266" t="n">
        <v>5445.17000000004</v>
      </c>
      <c r="CZ52" s="268" t="n">
        <v>520656.086729</v>
      </c>
      <c r="DA52" s="269"/>
      <c r="DB52" s="266" t="n">
        <v>937.479999999995</v>
      </c>
      <c r="DC52" s="268" t="n">
        <v>365641.095729</v>
      </c>
      <c r="DD52" s="269"/>
      <c r="DE52" s="266" t="n">
        <v>3697.62000000009</v>
      </c>
      <c r="DF52" s="268" t="n">
        <v>558421.554258</v>
      </c>
      <c r="DG52" s="266" t="n">
        <v>3484.02000000001</v>
      </c>
      <c r="DH52" s="268" t="n">
        <v>674324.188026001</v>
      </c>
      <c r="DI52" s="266" t="n">
        <v>4459.11000000002</v>
      </c>
      <c r="DJ52" s="268" t="n">
        <v>1278730.03508</v>
      </c>
      <c r="DK52" s="267"/>
      <c r="DL52" s="266" t="n">
        <v>875.599999999992</v>
      </c>
      <c r="DM52" s="268" t="n">
        <v>6909.94607299999</v>
      </c>
      <c r="DN52" s="269"/>
      <c r="DO52" s="266" t="n">
        <v>2640.18</v>
      </c>
      <c r="DP52" s="268" t="n">
        <v>5523999.534346</v>
      </c>
      <c r="DQ52" s="266" t="n">
        <v>145.26</v>
      </c>
      <c r="DR52" s="268" t="n">
        <v>16002464.729696</v>
      </c>
      <c r="DS52" s="266" t="n">
        <v>880.270000000012</v>
      </c>
      <c r="DT52" s="268" t="n">
        <v>464986.988182999</v>
      </c>
      <c r="DU52" s="266" t="n">
        <v>986.609999999997</v>
      </c>
      <c r="DV52" s="268" t="n">
        <v>11813.014749</v>
      </c>
      <c r="DW52" s="269"/>
      <c r="DX52" s="272" t="n">
        <v>7154</v>
      </c>
      <c r="DY52" s="273" t="n">
        <v>10226.641024</v>
      </c>
      <c r="DZ52" s="272" t="n">
        <v>7219</v>
      </c>
      <c r="EA52" s="273" t="n">
        <v>9869.09566700002</v>
      </c>
      <c r="EB52" s="272" t="n">
        <v>848</v>
      </c>
      <c r="EC52" s="273" t="n">
        <v>1334.425304</v>
      </c>
      <c r="ED52" s="272" t="n">
        <v>418</v>
      </c>
      <c r="EE52" s="273" t="n">
        <v>578.826338</v>
      </c>
      <c r="EF52" s="272" t="n">
        <v>2434</v>
      </c>
      <c r="EG52" s="273" t="n">
        <v>5255.406913</v>
      </c>
      <c r="EH52" s="272" t="n">
        <v>1141</v>
      </c>
      <c r="EI52" s="273" t="n">
        <v>1608.200813</v>
      </c>
      <c r="EJ52" s="272" t="n">
        <v>430</v>
      </c>
      <c r="EK52" s="273" t="n">
        <v>875.50651</v>
      </c>
      <c r="EL52" s="272" t="n">
        <v>871</v>
      </c>
      <c r="EM52" s="273" t="n">
        <v>1464.200897</v>
      </c>
      <c r="EN52" s="272" t="n">
        <v>1671</v>
      </c>
      <c r="EO52" s="273" t="n">
        <v>5193.025758</v>
      </c>
      <c r="EP52" s="272" t="n">
        <v>12409</v>
      </c>
      <c r="EQ52" s="273" t="n">
        <v>36405.3292479999</v>
      </c>
    </row>
    <row r="53" s="277" customFormat="true" ht="12.75" hidden="false" customHeight="false" outlineLevel="0" collapsed="false">
      <c r="A53" s="275"/>
      <c r="B53" s="276"/>
      <c r="C53" s="265"/>
      <c r="D53" s="266"/>
      <c r="E53" s="267"/>
      <c r="F53" s="267"/>
      <c r="G53" s="267"/>
      <c r="H53" s="267"/>
      <c r="I53" s="267"/>
      <c r="J53" s="267"/>
      <c r="K53" s="267"/>
      <c r="L53" s="267"/>
      <c r="M53" s="268"/>
      <c r="N53" s="265"/>
      <c r="O53" s="266"/>
      <c r="P53" s="267"/>
      <c r="Q53" s="267"/>
      <c r="R53" s="267"/>
      <c r="S53" s="268"/>
      <c r="T53" s="265"/>
      <c r="U53" s="266"/>
      <c r="V53" s="268"/>
      <c r="W53" s="266"/>
      <c r="X53" s="268"/>
      <c r="Y53" s="266"/>
      <c r="Z53" s="268"/>
      <c r="AA53" s="266"/>
      <c r="AB53" s="268"/>
      <c r="AC53" s="266"/>
      <c r="AD53" s="268"/>
      <c r="AE53" s="266"/>
      <c r="AF53" s="268"/>
      <c r="AG53" s="266"/>
      <c r="AH53" s="268"/>
      <c r="AI53" s="266"/>
      <c r="AJ53" s="268"/>
      <c r="AK53" s="266"/>
      <c r="AL53" s="268"/>
      <c r="AM53" s="266"/>
      <c r="AN53" s="268"/>
      <c r="AO53" s="269"/>
      <c r="AP53" s="266"/>
      <c r="AQ53" s="268"/>
      <c r="AR53" s="266"/>
      <c r="AS53" s="268"/>
      <c r="AT53" s="266"/>
      <c r="AU53" s="268"/>
      <c r="AV53" s="266"/>
      <c r="AW53" s="268"/>
      <c r="AX53" s="266"/>
      <c r="AY53" s="268"/>
      <c r="AZ53" s="266"/>
      <c r="BA53" s="268"/>
      <c r="BB53" s="265"/>
      <c r="BC53" s="266"/>
      <c r="BD53" s="268"/>
      <c r="BE53" s="266"/>
      <c r="BF53" s="268"/>
      <c r="BG53" s="266"/>
      <c r="BH53" s="268"/>
      <c r="BI53" s="266"/>
      <c r="BJ53" s="268"/>
      <c r="BK53" s="266"/>
      <c r="BL53" s="268"/>
      <c r="BM53" s="266"/>
      <c r="BN53" s="268"/>
      <c r="BO53" s="266"/>
      <c r="BP53" s="268"/>
      <c r="BQ53" s="266"/>
      <c r="BR53" s="268"/>
      <c r="BS53" s="266"/>
      <c r="BT53" s="268"/>
      <c r="BU53" s="266"/>
      <c r="BV53" s="268"/>
      <c r="BW53" s="266"/>
      <c r="BX53" s="268"/>
      <c r="BY53" s="265"/>
      <c r="BZ53" s="266"/>
      <c r="CA53" s="268"/>
      <c r="CB53" s="266"/>
      <c r="CC53" s="268"/>
      <c r="CD53" s="266"/>
      <c r="CE53" s="268"/>
      <c r="CF53" s="266"/>
      <c r="CG53" s="268"/>
      <c r="CH53" s="266"/>
      <c r="CI53" s="268"/>
      <c r="CJ53" s="266"/>
      <c r="CK53" s="268"/>
      <c r="CL53" s="266"/>
      <c r="CM53" s="268"/>
      <c r="CN53" s="266"/>
      <c r="CO53" s="268"/>
      <c r="CP53" s="266"/>
      <c r="CQ53" s="268"/>
      <c r="CR53" s="269"/>
      <c r="CS53" s="266"/>
      <c r="CT53" s="268"/>
      <c r="CU53" s="266"/>
      <c r="CV53" s="268"/>
      <c r="CW53" s="266"/>
      <c r="CX53" s="268"/>
      <c r="CY53" s="266"/>
      <c r="CZ53" s="268"/>
      <c r="DA53" s="269"/>
      <c r="DB53" s="266"/>
      <c r="DC53" s="268"/>
      <c r="DD53" s="269"/>
      <c r="DE53" s="266"/>
      <c r="DF53" s="268"/>
      <c r="DG53" s="266"/>
      <c r="DH53" s="268"/>
      <c r="DI53" s="266"/>
      <c r="DJ53" s="268"/>
      <c r="DK53" s="267"/>
      <c r="DL53" s="266"/>
      <c r="DM53" s="268"/>
      <c r="DN53" s="269"/>
      <c r="DO53" s="266"/>
      <c r="DP53" s="268"/>
      <c r="DQ53" s="266"/>
      <c r="DR53" s="268"/>
      <c r="DS53" s="266"/>
      <c r="DT53" s="268"/>
      <c r="DU53" s="266"/>
      <c r="DV53" s="268"/>
      <c r="DW53" s="269"/>
      <c r="DX53" s="272"/>
      <c r="DY53" s="273"/>
      <c r="DZ53" s="272"/>
      <c r="EA53" s="273"/>
      <c r="EB53" s="272"/>
      <c r="EC53" s="273"/>
      <c r="ED53" s="272"/>
      <c r="EE53" s="273"/>
      <c r="EF53" s="272"/>
      <c r="EG53" s="273"/>
      <c r="EH53" s="272"/>
      <c r="EI53" s="273"/>
      <c r="EJ53" s="272"/>
      <c r="EK53" s="273"/>
      <c r="EL53" s="272"/>
      <c r="EM53" s="273"/>
      <c r="EN53" s="272"/>
      <c r="EO53" s="273"/>
      <c r="EP53" s="272"/>
      <c r="EQ53" s="273"/>
    </row>
    <row r="54" s="242" customFormat="true" ht="12.75" hidden="false" customHeight="false" outlineLevel="0" collapsed="false">
      <c r="A54" s="278" t="s">
        <v>742</v>
      </c>
      <c r="B54" s="279" t="n">
        <v>4825</v>
      </c>
      <c r="C54" s="280"/>
      <c r="D54" s="281" t="n">
        <v>289</v>
      </c>
      <c r="E54" s="282" t="n">
        <v>348</v>
      </c>
      <c r="F54" s="282" t="n">
        <v>400</v>
      </c>
      <c r="G54" s="282" t="n">
        <v>36</v>
      </c>
      <c r="H54" s="282" t="n">
        <v>167</v>
      </c>
      <c r="I54" s="282" t="n">
        <v>159</v>
      </c>
      <c r="J54" s="282" t="n">
        <v>281</v>
      </c>
      <c r="K54" s="282" t="n">
        <v>1063</v>
      </c>
      <c r="L54" s="282" t="n">
        <v>414</v>
      </c>
      <c r="M54" s="283" t="n">
        <v>1668</v>
      </c>
      <c r="N54" s="280"/>
      <c r="O54" s="281" t="n">
        <v>2008</v>
      </c>
      <c r="P54" s="282" t="n">
        <v>969</v>
      </c>
      <c r="Q54" s="282" t="n">
        <v>712</v>
      </c>
      <c r="R54" s="282" t="n">
        <v>596</v>
      </c>
      <c r="S54" s="283" t="n">
        <v>540</v>
      </c>
      <c r="T54" s="280"/>
      <c r="U54" s="281" t="n">
        <v>4285.11999999991</v>
      </c>
      <c r="V54" s="283" t="n">
        <v>178005.762357</v>
      </c>
      <c r="W54" s="281" t="n">
        <v>1036.59999999999</v>
      </c>
      <c r="X54" s="283" t="n">
        <v>48323.860235</v>
      </c>
      <c r="Y54" s="281" t="n">
        <v>3958.33000000004</v>
      </c>
      <c r="Z54" s="283" t="n">
        <v>134285.811912</v>
      </c>
      <c r="AA54" s="281" t="n">
        <v>1665.7</v>
      </c>
      <c r="AB54" s="283" t="n">
        <v>68158.988489</v>
      </c>
      <c r="AC54" s="281" t="n">
        <v>1051.03999999999</v>
      </c>
      <c r="AD54" s="283" t="n">
        <v>17135.176556</v>
      </c>
      <c r="AE54" s="281" t="n">
        <v>3332.73999999999</v>
      </c>
      <c r="AF54" s="283" t="n">
        <v>73543.0449730001</v>
      </c>
      <c r="AG54" s="281" t="n">
        <v>389.34</v>
      </c>
      <c r="AH54" s="283" t="n">
        <v>2713.197124</v>
      </c>
      <c r="AI54" s="281" t="n">
        <v>1113.33999999999</v>
      </c>
      <c r="AJ54" s="283" t="n">
        <v>6729.84546099999</v>
      </c>
      <c r="AK54" s="281" t="n">
        <v>828.539999999996</v>
      </c>
      <c r="AL54" s="283" t="n">
        <v>6595.14753799998</v>
      </c>
      <c r="AM54" s="281" t="n">
        <v>1022.55</v>
      </c>
      <c r="AN54" s="283" t="n">
        <v>3141.770599</v>
      </c>
      <c r="AO54" s="284"/>
      <c r="AP54" s="281" t="n">
        <v>827.920000000001</v>
      </c>
      <c r="AQ54" s="283" t="n">
        <v>27120.206256</v>
      </c>
      <c r="AR54" s="281" t="n">
        <v>402.339999999999</v>
      </c>
      <c r="AS54" s="283" t="n">
        <v>4390.294698</v>
      </c>
      <c r="AT54" s="281" t="s">
        <v>704</v>
      </c>
      <c r="AU54" s="283" t="s">
        <v>704</v>
      </c>
      <c r="AV54" s="281" t="n">
        <v>297.2</v>
      </c>
      <c r="AW54" s="283" t="n">
        <v>3443.359293</v>
      </c>
      <c r="AX54" s="281" t="s">
        <v>704</v>
      </c>
      <c r="AY54" s="283" t="s">
        <v>704</v>
      </c>
      <c r="AZ54" s="281" t="n">
        <v>1058.34</v>
      </c>
      <c r="BA54" s="283" t="n">
        <v>38329.955322</v>
      </c>
      <c r="BB54" s="280"/>
      <c r="BC54" s="281" t="n">
        <v>295.1</v>
      </c>
      <c r="BD54" s="283" t="n">
        <v>6085.230522</v>
      </c>
      <c r="BE54" s="281" t="n">
        <v>80.06</v>
      </c>
      <c r="BF54" s="283" t="n">
        <v>1744.399699</v>
      </c>
      <c r="BG54" s="281" t="n">
        <v>205.61</v>
      </c>
      <c r="BH54" s="283" t="n">
        <v>2775.78203</v>
      </c>
      <c r="BI54" s="281" t="n">
        <v>63.37</v>
      </c>
      <c r="BJ54" s="283" t="n">
        <v>913.612125</v>
      </c>
      <c r="BK54" s="281" t="n">
        <v>284.8</v>
      </c>
      <c r="BL54" s="283" t="n">
        <v>6038.85647</v>
      </c>
      <c r="BM54" s="281" t="n">
        <v>6.71</v>
      </c>
      <c r="BN54" s="283" t="n">
        <v>81.954031</v>
      </c>
      <c r="BO54" s="281" t="n">
        <v>140.64</v>
      </c>
      <c r="BP54" s="283" t="n">
        <v>835.251227</v>
      </c>
      <c r="BQ54" s="281" t="n">
        <v>64.93</v>
      </c>
      <c r="BR54" s="283" t="n">
        <v>347.429074</v>
      </c>
      <c r="BS54" s="281" t="n">
        <v>190.17</v>
      </c>
      <c r="BT54" s="283" t="n">
        <v>2782.390489</v>
      </c>
      <c r="BU54" s="281" t="n">
        <v>74.73</v>
      </c>
      <c r="BV54" s="283" t="n">
        <v>950.500389000001</v>
      </c>
      <c r="BW54" s="281" t="n">
        <v>215.990000000001</v>
      </c>
      <c r="BX54" s="283" t="n">
        <v>1712.980564</v>
      </c>
      <c r="BY54" s="280"/>
      <c r="BZ54" s="281" t="n">
        <v>22.56</v>
      </c>
      <c r="CA54" s="283" t="n">
        <v>44.771942</v>
      </c>
      <c r="CB54" s="281" t="n">
        <v>89.48</v>
      </c>
      <c r="CC54" s="283" t="n">
        <v>342.738237</v>
      </c>
      <c r="CD54" s="281" t="n">
        <v>101.1</v>
      </c>
      <c r="CE54" s="283" t="n">
        <v>387.510179</v>
      </c>
      <c r="CF54" s="281" t="s">
        <v>704</v>
      </c>
      <c r="CG54" s="283" t="s">
        <v>704</v>
      </c>
      <c r="CH54" s="281" t="n">
        <v>529.539999999999</v>
      </c>
      <c r="CI54" s="283" t="n">
        <v>3808.083076</v>
      </c>
      <c r="CJ54" s="281" t="n">
        <v>84.03</v>
      </c>
      <c r="CK54" s="283" t="n">
        <v>973.441776</v>
      </c>
      <c r="CL54" s="281" t="n">
        <v>523.250000000001</v>
      </c>
      <c r="CM54" s="283" t="n">
        <v>4781.524852</v>
      </c>
      <c r="CN54" s="281" t="s">
        <v>704</v>
      </c>
      <c r="CO54" s="283" t="s">
        <v>704</v>
      </c>
      <c r="CP54" s="281" t="s">
        <v>704</v>
      </c>
      <c r="CQ54" s="283" t="s">
        <v>704</v>
      </c>
      <c r="CR54" s="284"/>
      <c r="CS54" s="281" t="s">
        <v>704</v>
      </c>
      <c r="CT54" s="283" t="s">
        <v>704</v>
      </c>
      <c r="CU54" s="281" t="s">
        <v>704</v>
      </c>
      <c r="CV54" s="283" t="s">
        <v>704</v>
      </c>
      <c r="CW54" s="281" t="n">
        <v>1001.74</v>
      </c>
      <c r="CX54" s="283" t="n">
        <v>31564.530273</v>
      </c>
      <c r="CY54" s="281" t="s">
        <v>704</v>
      </c>
      <c r="CZ54" s="283" t="s">
        <v>704</v>
      </c>
      <c r="DA54" s="284"/>
      <c r="DB54" s="281" t="n">
        <v>192.53</v>
      </c>
      <c r="DC54" s="283" t="n">
        <v>30388.792361</v>
      </c>
      <c r="DD54" s="284"/>
      <c r="DE54" s="281" t="s">
        <v>704</v>
      </c>
      <c r="DF54" s="283" t="s">
        <v>704</v>
      </c>
      <c r="DG54" s="281" t="n">
        <v>1589.42</v>
      </c>
      <c r="DH54" s="283" t="n">
        <v>329947.789984</v>
      </c>
      <c r="DI54" s="281" t="n">
        <v>1915.22999999998</v>
      </c>
      <c r="DJ54" s="283" t="n">
        <v>657876.017399999</v>
      </c>
      <c r="DK54" s="282"/>
      <c r="DL54" s="281" t="n">
        <v>139.22</v>
      </c>
      <c r="DM54" s="283" t="n">
        <v>1494.080802</v>
      </c>
      <c r="DN54" s="284"/>
      <c r="DO54" s="281" t="n">
        <v>698.450000000002</v>
      </c>
      <c r="DP54" s="283" t="n">
        <v>513381.718161</v>
      </c>
      <c r="DQ54" s="281" t="n">
        <v>64.99</v>
      </c>
      <c r="DR54" s="283" t="n">
        <v>7562688.268083</v>
      </c>
      <c r="DS54" s="281" t="n">
        <v>218.389999999999</v>
      </c>
      <c r="DT54" s="283" t="n">
        <v>3816.00543</v>
      </c>
      <c r="DU54" s="281" t="n">
        <v>174.83</v>
      </c>
      <c r="DV54" s="283" t="n">
        <v>1801.875187</v>
      </c>
      <c r="DW54" s="284"/>
      <c r="DX54" s="285" t="n">
        <v>1644</v>
      </c>
      <c r="DY54" s="286" t="n">
        <v>2331.042998</v>
      </c>
      <c r="DZ54" s="285" t="n">
        <v>1745</v>
      </c>
      <c r="EA54" s="286" t="n">
        <v>2386.34478600001</v>
      </c>
      <c r="EB54" s="285" t="n">
        <v>121</v>
      </c>
      <c r="EC54" s="286" t="n">
        <v>278.60125</v>
      </c>
      <c r="ED54" s="285" t="n">
        <v>60</v>
      </c>
      <c r="EE54" s="286" t="n">
        <v>82.634268</v>
      </c>
      <c r="EF54" s="285" t="n">
        <v>435</v>
      </c>
      <c r="EG54" s="286" t="n">
        <v>752.23901</v>
      </c>
      <c r="EH54" s="285" t="n">
        <v>236</v>
      </c>
      <c r="EI54" s="286" t="n">
        <v>329.503732</v>
      </c>
      <c r="EJ54" s="285" t="n">
        <v>68</v>
      </c>
      <c r="EK54" s="286" t="n">
        <v>123.568524</v>
      </c>
      <c r="EL54" s="285" t="n">
        <v>151</v>
      </c>
      <c r="EM54" s="286" t="n">
        <v>260.691417</v>
      </c>
      <c r="EN54" s="285" t="n">
        <v>410</v>
      </c>
      <c r="EO54" s="286" t="n">
        <v>2684.080061</v>
      </c>
      <c r="EP54" s="285" t="n">
        <v>2858</v>
      </c>
      <c r="EQ54" s="286" t="n">
        <v>9228.70604999997</v>
      </c>
    </row>
    <row r="55" s="242" customFormat="true" ht="12.75" hidden="false" customHeight="false" outlineLevel="0" collapsed="false">
      <c r="A55" s="278" t="s">
        <v>447</v>
      </c>
      <c r="B55" s="279" t="n">
        <v>4090</v>
      </c>
      <c r="C55" s="280"/>
      <c r="D55" s="281" t="n">
        <v>396</v>
      </c>
      <c r="E55" s="282" t="n">
        <v>213</v>
      </c>
      <c r="F55" s="282" t="n">
        <v>411</v>
      </c>
      <c r="G55" s="282" t="n">
        <v>41</v>
      </c>
      <c r="H55" s="282" t="n">
        <v>129</v>
      </c>
      <c r="I55" s="282" t="n">
        <v>148</v>
      </c>
      <c r="J55" s="282" t="n">
        <v>0</v>
      </c>
      <c r="K55" s="282" t="n">
        <v>980</v>
      </c>
      <c r="L55" s="282" t="n">
        <v>230</v>
      </c>
      <c r="M55" s="283" t="n">
        <v>1542</v>
      </c>
      <c r="N55" s="280"/>
      <c r="O55" s="281" t="n">
        <v>1809</v>
      </c>
      <c r="P55" s="282" t="n">
        <v>983</v>
      </c>
      <c r="Q55" s="282" t="n">
        <v>562</v>
      </c>
      <c r="R55" s="282" t="n">
        <v>390</v>
      </c>
      <c r="S55" s="283" t="n">
        <v>346</v>
      </c>
      <c r="T55" s="280"/>
      <c r="U55" s="281" t="n">
        <v>3698.31999999991</v>
      </c>
      <c r="V55" s="283" t="n">
        <v>128910.50398</v>
      </c>
      <c r="W55" s="281" t="n">
        <v>1042.80999999999</v>
      </c>
      <c r="X55" s="283" t="n">
        <v>45127.438192</v>
      </c>
      <c r="Y55" s="281" t="n">
        <v>3307.90000000003</v>
      </c>
      <c r="Z55" s="283" t="n">
        <v>85720.998358</v>
      </c>
      <c r="AA55" s="281" t="n">
        <v>1383.45</v>
      </c>
      <c r="AB55" s="283" t="n">
        <v>53689.321113</v>
      </c>
      <c r="AC55" s="281" t="n">
        <v>645.969999999999</v>
      </c>
      <c r="AD55" s="283" t="n">
        <v>10327.293552</v>
      </c>
      <c r="AE55" s="281" t="n">
        <v>2633.02999999996</v>
      </c>
      <c r="AF55" s="283" t="n">
        <v>49744.0128489999</v>
      </c>
      <c r="AG55" s="281" t="n">
        <v>402.840000000001</v>
      </c>
      <c r="AH55" s="283" t="n">
        <v>1758.151588</v>
      </c>
      <c r="AI55" s="281" t="n">
        <v>810.659999999997</v>
      </c>
      <c r="AJ55" s="283" t="n">
        <v>4794.196724</v>
      </c>
      <c r="AK55" s="281" t="n">
        <v>657.249999999998</v>
      </c>
      <c r="AL55" s="283" t="n">
        <v>6340.87310999999</v>
      </c>
      <c r="AM55" s="281" t="n">
        <v>808.82</v>
      </c>
      <c r="AN55" s="283" t="n">
        <v>2311.144971</v>
      </c>
      <c r="AO55" s="284"/>
      <c r="AP55" s="281" t="n">
        <v>558.95</v>
      </c>
      <c r="AQ55" s="283" t="n">
        <v>22524.147104</v>
      </c>
      <c r="AR55" s="281" t="n">
        <v>238.91</v>
      </c>
      <c r="AS55" s="283" t="n">
        <v>2937.528051</v>
      </c>
      <c r="AT55" s="281" t="n">
        <v>190.29</v>
      </c>
      <c r="AU55" s="283" t="n">
        <v>2427.604366</v>
      </c>
      <c r="AV55" s="281" t="n">
        <v>98.5799999999999</v>
      </c>
      <c r="AW55" s="283" t="n">
        <v>1357.63808</v>
      </c>
      <c r="AX55" s="281" t="n">
        <v>28.37</v>
      </c>
      <c r="AY55" s="283" t="n">
        <v>294.478453</v>
      </c>
      <c r="AZ55" s="281" t="n">
        <v>728.840000000002</v>
      </c>
      <c r="BA55" s="283" t="n">
        <v>29541.396054</v>
      </c>
      <c r="BB55" s="280"/>
      <c r="BC55" s="281" t="n">
        <v>89.7</v>
      </c>
      <c r="BD55" s="283" t="n">
        <v>1174.302268</v>
      </c>
      <c r="BE55" s="281" t="n">
        <v>89.9300000000001</v>
      </c>
      <c r="BF55" s="283" t="n">
        <v>1692.334493</v>
      </c>
      <c r="BG55" s="281" t="n">
        <v>198.88</v>
      </c>
      <c r="BH55" s="283" t="n">
        <v>3449.311589</v>
      </c>
      <c r="BI55" s="281" t="n">
        <v>20.55</v>
      </c>
      <c r="BJ55" s="283" t="n">
        <v>207.022961</v>
      </c>
      <c r="BK55" s="281" t="n">
        <v>219.36</v>
      </c>
      <c r="BL55" s="283" t="n">
        <v>6060.892771</v>
      </c>
      <c r="BM55" s="281" t="n">
        <v>26.84</v>
      </c>
      <c r="BN55" s="283" t="n">
        <v>684.758627</v>
      </c>
      <c r="BO55" s="281" t="n">
        <v>46.47</v>
      </c>
      <c r="BP55" s="283" t="n">
        <v>228.428762</v>
      </c>
      <c r="BQ55" s="281" t="n">
        <v>33.54</v>
      </c>
      <c r="BR55" s="283" t="n">
        <v>258.881797</v>
      </c>
      <c r="BS55" s="281" t="n">
        <v>136.14</v>
      </c>
      <c r="BT55" s="283" t="n">
        <v>2034.159407</v>
      </c>
      <c r="BU55" s="281" t="n">
        <v>44.63</v>
      </c>
      <c r="BV55" s="283" t="n">
        <v>721.745877</v>
      </c>
      <c r="BW55" s="281" t="n">
        <v>208.300000000001</v>
      </c>
      <c r="BX55" s="283" t="n">
        <v>2250.509061</v>
      </c>
      <c r="BY55" s="280"/>
      <c r="BZ55" s="281" t="n">
        <v>88.7500000000001</v>
      </c>
      <c r="CA55" s="283" t="n">
        <v>879.532643</v>
      </c>
      <c r="CB55" s="281" t="n">
        <v>175.68</v>
      </c>
      <c r="CC55" s="283" t="n">
        <v>2555.93511</v>
      </c>
      <c r="CD55" s="281" t="n">
        <v>208.500000000001</v>
      </c>
      <c r="CE55" s="283" t="n">
        <v>3435.467742</v>
      </c>
      <c r="CF55" s="281" t="s">
        <v>704</v>
      </c>
      <c r="CG55" s="283" t="s">
        <v>704</v>
      </c>
      <c r="CH55" s="281" t="n">
        <v>288.94</v>
      </c>
      <c r="CI55" s="283" t="n">
        <v>1384.47008</v>
      </c>
      <c r="CJ55" s="281" t="n">
        <v>53.41</v>
      </c>
      <c r="CK55" s="283" t="n">
        <v>83.6539</v>
      </c>
      <c r="CL55" s="281" t="n">
        <v>320.490000000001</v>
      </c>
      <c r="CM55" s="283" t="n">
        <v>1468.123982</v>
      </c>
      <c r="CN55" s="281" t="n">
        <v>94.83</v>
      </c>
      <c r="CO55" s="283" t="n">
        <v>224.62313</v>
      </c>
      <c r="CP55" s="281" t="s">
        <v>704</v>
      </c>
      <c r="CQ55" s="283" t="s">
        <v>704</v>
      </c>
      <c r="CR55" s="284"/>
      <c r="CS55" s="281" t="n">
        <v>186.67</v>
      </c>
      <c r="CT55" s="283" t="n">
        <v>14221.154714</v>
      </c>
      <c r="CU55" s="281" t="n">
        <v>491.160000000001</v>
      </c>
      <c r="CV55" s="283" t="n">
        <v>8973.74873099999</v>
      </c>
      <c r="CW55" s="281" t="n">
        <v>666.19</v>
      </c>
      <c r="CX55" s="283" t="n">
        <v>16891.904049</v>
      </c>
      <c r="CY55" s="281" t="n">
        <v>920.270000000001</v>
      </c>
      <c r="CZ55" s="283" t="n">
        <v>70724.353044</v>
      </c>
      <c r="DA55" s="284"/>
      <c r="DB55" s="281" t="n">
        <v>169.04</v>
      </c>
      <c r="DC55" s="283" t="n">
        <v>28426.789768</v>
      </c>
      <c r="DD55" s="284"/>
      <c r="DE55" s="281" t="n">
        <v>971.040000000004</v>
      </c>
      <c r="DF55" s="283" t="n">
        <v>141018.302829</v>
      </c>
      <c r="DG55" s="281" t="n">
        <v>889.219999999999</v>
      </c>
      <c r="DH55" s="283" t="n">
        <v>156868.042971</v>
      </c>
      <c r="DI55" s="281" t="n">
        <v>1220.61</v>
      </c>
      <c r="DJ55" s="283" t="n">
        <v>311681.654675</v>
      </c>
      <c r="DK55" s="282"/>
      <c r="DL55" s="281" t="n">
        <v>189.36</v>
      </c>
      <c r="DM55" s="283" t="n">
        <v>1288.933148</v>
      </c>
      <c r="DN55" s="284"/>
      <c r="DO55" s="281" t="n">
        <v>569.709999999998</v>
      </c>
      <c r="DP55" s="283" t="n">
        <v>119699.182049</v>
      </c>
      <c r="DQ55" s="281" t="n">
        <v>16.56</v>
      </c>
      <c r="DR55" s="283" t="n">
        <v>1221568.325374</v>
      </c>
      <c r="DS55" s="281" t="n">
        <v>228.759999999999</v>
      </c>
      <c r="DT55" s="283" t="n">
        <v>2920.12884</v>
      </c>
      <c r="DU55" s="281" t="n">
        <v>223.3</v>
      </c>
      <c r="DV55" s="283" t="n">
        <v>3348.203143</v>
      </c>
      <c r="DW55" s="284"/>
      <c r="DX55" s="285" t="n">
        <v>1235</v>
      </c>
      <c r="DY55" s="286" t="n">
        <v>1769.759189</v>
      </c>
      <c r="DZ55" s="285" t="n">
        <v>1373</v>
      </c>
      <c r="EA55" s="286" t="n">
        <v>1860.21451</v>
      </c>
      <c r="EB55" s="285" t="n">
        <v>138</v>
      </c>
      <c r="EC55" s="286" t="n">
        <v>261.625403</v>
      </c>
      <c r="ED55" s="285" t="n">
        <v>59</v>
      </c>
      <c r="EE55" s="286" t="n">
        <v>82.581014</v>
      </c>
      <c r="EF55" s="285" t="n">
        <v>361</v>
      </c>
      <c r="EG55" s="286" t="n">
        <v>678.687347</v>
      </c>
      <c r="EH55" s="285" t="n">
        <v>163</v>
      </c>
      <c r="EI55" s="286" t="n">
        <v>224.097515</v>
      </c>
      <c r="EJ55" s="285" t="n">
        <v>84</v>
      </c>
      <c r="EK55" s="286" t="n">
        <v>200.202775</v>
      </c>
      <c r="EL55" s="285" t="n">
        <v>161</v>
      </c>
      <c r="EM55" s="286" t="n">
        <v>282.163877</v>
      </c>
      <c r="EN55" s="285" t="n">
        <v>296</v>
      </c>
      <c r="EO55" s="286" t="n">
        <v>1323.688446</v>
      </c>
      <c r="EP55" s="285" t="n">
        <v>2269</v>
      </c>
      <c r="EQ55" s="286" t="n">
        <v>6683.02008099998</v>
      </c>
    </row>
    <row r="56" s="242" customFormat="true" ht="12.75" hidden="false" customHeight="false" outlineLevel="0" collapsed="false">
      <c r="A56" s="278" t="s">
        <v>446</v>
      </c>
      <c r="B56" s="279" t="n">
        <v>3070</v>
      </c>
      <c r="C56" s="280"/>
      <c r="D56" s="281" t="n">
        <v>590</v>
      </c>
      <c r="E56" s="282" t="n">
        <v>101</v>
      </c>
      <c r="F56" s="282" t="n">
        <v>114</v>
      </c>
      <c r="G56" s="282" t="n">
        <v>29</v>
      </c>
      <c r="H56" s="282" t="n">
        <v>63</v>
      </c>
      <c r="I56" s="282" t="n">
        <v>122</v>
      </c>
      <c r="J56" s="282" t="n">
        <v>0</v>
      </c>
      <c r="K56" s="282" t="n">
        <v>707</v>
      </c>
      <c r="L56" s="282" t="n">
        <v>228</v>
      </c>
      <c r="M56" s="283" t="n">
        <v>1116</v>
      </c>
      <c r="N56" s="280"/>
      <c r="O56" s="281" t="n">
        <v>1136</v>
      </c>
      <c r="P56" s="282" t="n">
        <v>662</v>
      </c>
      <c r="Q56" s="282" t="n">
        <v>432</v>
      </c>
      <c r="R56" s="282" t="n">
        <v>367</v>
      </c>
      <c r="S56" s="283" t="n">
        <v>473</v>
      </c>
      <c r="T56" s="280"/>
      <c r="U56" s="281" t="n">
        <v>2734.33999999994</v>
      </c>
      <c r="V56" s="283" t="n">
        <v>150058.967728</v>
      </c>
      <c r="W56" s="281" t="n">
        <v>858.869999999997</v>
      </c>
      <c r="X56" s="283" t="n">
        <v>52248.49997</v>
      </c>
      <c r="Y56" s="281" t="n">
        <v>2448.08000000001</v>
      </c>
      <c r="Z56" s="283" t="n">
        <v>103110.797773</v>
      </c>
      <c r="AA56" s="281" t="n">
        <v>1115.06</v>
      </c>
      <c r="AB56" s="283" t="n">
        <v>76875.6087019999</v>
      </c>
      <c r="AC56" s="281" t="n">
        <v>573.52</v>
      </c>
      <c r="AD56" s="283" t="n">
        <v>9881.58896899999</v>
      </c>
      <c r="AE56" s="281" t="n">
        <v>2032.48999999994</v>
      </c>
      <c r="AF56" s="283" t="n">
        <v>44412.6147100001</v>
      </c>
      <c r="AG56" s="281" t="n">
        <v>234.66</v>
      </c>
      <c r="AH56" s="283" t="n">
        <v>1482.339634</v>
      </c>
      <c r="AI56" s="281" t="n">
        <v>583.380000000001</v>
      </c>
      <c r="AJ56" s="283" t="n">
        <v>3636.815672</v>
      </c>
      <c r="AK56" s="281" t="n">
        <v>784.439999999997</v>
      </c>
      <c r="AL56" s="283" t="n">
        <v>10875.064103</v>
      </c>
      <c r="AM56" s="281" t="n">
        <v>685.310000000002</v>
      </c>
      <c r="AN56" s="283" t="n">
        <v>2930.97423</v>
      </c>
      <c r="AO56" s="284"/>
      <c r="AP56" s="281" t="n">
        <v>739.319999999998</v>
      </c>
      <c r="AQ56" s="283" t="n">
        <v>40336.127005</v>
      </c>
      <c r="AR56" s="281" t="n">
        <v>265.52</v>
      </c>
      <c r="AS56" s="283" t="n">
        <v>5055.275402</v>
      </c>
      <c r="AT56" s="281" t="n">
        <v>134.02</v>
      </c>
      <c r="AU56" s="283" t="n">
        <v>2339.746004</v>
      </c>
      <c r="AV56" s="281" t="n">
        <v>97.5799999999999</v>
      </c>
      <c r="AW56" s="283" t="n">
        <v>1570.182127</v>
      </c>
      <c r="AX56" s="281" t="n">
        <v>6.06</v>
      </c>
      <c r="AY56" s="283" t="n">
        <v>12.302498</v>
      </c>
      <c r="AZ56" s="281" t="n">
        <v>828.850000000001</v>
      </c>
      <c r="BA56" s="283" t="n">
        <v>49313.633036</v>
      </c>
      <c r="BB56" s="280"/>
      <c r="BC56" s="281" t="n">
        <v>85.52</v>
      </c>
      <c r="BD56" s="283" t="n">
        <v>1311.655404</v>
      </c>
      <c r="BE56" s="281" t="s">
        <v>704</v>
      </c>
      <c r="BF56" s="283" t="s">
        <v>704</v>
      </c>
      <c r="BG56" s="281" t="n">
        <v>238.43</v>
      </c>
      <c r="BH56" s="283" t="n">
        <v>4733.89457</v>
      </c>
      <c r="BI56" s="281" t="n">
        <v>49.81</v>
      </c>
      <c r="BJ56" s="283" t="n">
        <v>937.998811</v>
      </c>
      <c r="BK56" s="281" t="n">
        <v>324.64</v>
      </c>
      <c r="BL56" s="283" t="n">
        <v>11414.856369</v>
      </c>
      <c r="BM56" s="281" t="n">
        <v>30.43</v>
      </c>
      <c r="BN56" s="283" t="n">
        <v>966.311653</v>
      </c>
      <c r="BO56" s="281" t="n">
        <v>38.12</v>
      </c>
      <c r="BP56" s="283" t="n">
        <v>140.048066</v>
      </c>
      <c r="BQ56" s="281" t="s">
        <v>704</v>
      </c>
      <c r="BR56" s="283" t="s">
        <v>704</v>
      </c>
      <c r="BS56" s="281" t="n">
        <v>122.68</v>
      </c>
      <c r="BT56" s="283" t="n">
        <v>1750.858942</v>
      </c>
      <c r="BU56" s="281" t="n">
        <v>41.2</v>
      </c>
      <c r="BV56" s="283" t="n">
        <v>552.438269</v>
      </c>
      <c r="BW56" s="281" t="n">
        <v>213.440000000001</v>
      </c>
      <c r="BX56" s="283" t="n">
        <v>3260.575106</v>
      </c>
      <c r="BY56" s="280"/>
      <c r="BZ56" s="281" t="n">
        <v>26.16</v>
      </c>
      <c r="CA56" s="283" t="n">
        <v>492.735459</v>
      </c>
      <c r="CB56" s="281" t="n">
        <v>68.93</v>
      </c>
      <c r="CC56" s="283" t="n">
        <v>1068.733879</v>
      </c>
      <c r="CD56" s="281" t="n">
        <v>78.2</v>
      </c>
      <c r="CE56" s="283" t="n">
        <v>1561.469341</v>
      </c>
      <c r="CF56" s="281" t="s">
        <v>704</v>
      </c>
      <c r="CG56" s="283" t="s">
        <v>704</v>
      </c>
      <c r="CH56" s="281" t="n">
        <v>94.2100000000001</v>
      </c>
      <c r="CI56" s="283" t="n">
        <v>204.379255</v>
      </c>
      <c r="CJ56" s="281" t="n">
        <v>34.93</v>
      </c>
      <c r="CK56" s="283" t="n">
        <v>87.880754</v>
      </c>
      <c r="CL56" s="281" t="n">
        <v>89.92</v>
      </c>
      <c r="CM56" s="283" t="n">
        <v>292.260008</v>
      </c>
      <c r="CN56" s="281" t="n">
        <v>36.09</v>
      </c>
      <c r="CO56" s="283" t="n">
        <v>73.402149</v>
      </c>
      <c r="CP56" s="281" t="s">
        <v>704</v>
      </c>
      <c r="CQ56" s="283" t="s">
        <v>704</v>
      </c>
      <c r="CR56" s="284"/>
      <c r="CS56" s="281" t="n">
        <v>175.49</v>
      </c>
      <c r="CT56" s="283" t="n">
        <v>12240.153271</v>
      </c>
      <c r="CU56" s="281" t="n">
        <v>412.64</v>
      </c>
      <c r="CV56" s="283" t="n">
        <v>9544.57315099999</v>
      </c>
      <c r="CW56" s="281" t="n">
        <v>545.899999999999</v>
      </c>
      <c r="CX56" s="283" t="n">
        <v>18079.140369</v>
      </c>
      <c r="CY56" s="281" t="n">
        <v>782.609999999999</v>
      </c>
      <c r="CZ56" s="283" t="n">
        <v>67238.04684</v>
      </c>
      <c r="DA56" s="284"/>
      <c r="DB56" s="281" t="n">
        <v>126.5</v>
      </c>
      <c r="DC56" s="283" t="n">
        <v>20123.536261</v>
      </c>
      <c r="DD56" s="284"/>
      <c r="DE56" s="281" t="n">
        <v>833.920000000002</v>
      </c>
      <c r="DF56" s="283" t="n">
        <v>129832.227524</v>
      </c>
      <c r="DG56" s="281" t="n">
        <v>756.14</v>
      </c>
      <c r="DH56" s="283" t="n">
        <v>149224.029959</v>
      </c>
      <c r="DI56" s="281" t="n">
        <v>953.810000000001</v>
      </c>
      <c r="DJ56" s="283" t="n">
        <v>288812.178226</v>
      </c>
      <c r="DK56" s="282"/>
      <c r="DL56" s="281" t="n">
        <v>110.89</v>
      </c>
      <c r="DM56" s="283" t="n">
        <v>498.788948</v>
      </c>
      <c r="DN56" s="284"/>
      <c r="DO56" s="281" t="n">
        <v>374.149999999999</v>
      </c>
      <c r="DP56" s="283" t="n">
        <v>371887.39008</v>
      </c>
      <c r="DQ56" s="281" t="s">
        <v>704</v>
      </c>
      <c r="DR56" s="283" t="s">
        <v>704</v>
      </c>
      <c r="DS56" s="281" t="n">
        <v>124.68</v>
      </c>
      <c r="DT56" s="283" t="n">
        <v>4145.423643</v>
      </c>
      <c r="DU56" s="281" t="n">
        <v>147.9</v>
      </c>
      <c r="DV56" s="283" t="n">
        <v>2545.634776</v>
      </c>
      <c r="DW56" s="284"/>
      <c r="DX56" s="285" t="n">
        <v>1015</v>
      </c>
      <c r="DY56" s="286" t="n">
        <v>1511.272243</v>
      </c>
      <c r="DZ56" s="285" t="n">
        <v>1112</v>
      </c>
      <c r="EA56" s="286" t="n">
        <v>1525.200144</v>
      </c>
      <c r="EB56" s="285" t="n">
        <v>105</v>
      </c>
      <c r="EC56" s="286" t="n">
        <v>170.740132</v>
      </c>
      <c r="ED56" s="285" t="n">
        <v>46</v>
      </c>
      <c r="EE56" s="286" t="n">
        <v>69.958846</v>
      </c>
      <c r="EF56" s="285" t="n">
        <v>334</v>
      </c>
      <c r="EG56" s="286" t="n">
        <v>640.410415</v>
      </c>
      <c r="EH56" s="285" t="n">
        <v>164</v>
      </c>
      <c r="EI56" s="286" t="n">
        <v>241.880966</v>
      </c>
      <c r="EJ56" s="285" t="n">
        <v>58</v>
      </c>
      <c r="EK56" s="286" t="n">
        <v>125.425354</v>
      </c>
      <c r="EL56" s="285" t="n">
        <v>113</v>
      </c>
      <c r="EM56" s="286" t="n">
        <v>214.872936</v>
      </c>
      <c r="EN56" s="285" t="n">
        <v>230</v>
      </c>
      <c r="EO56" s="286" t="n">
        <v>1449.830692</v>
      </c>
      <c r="EP56" s="285" t="n">
        <v>1853</v>
      </c>
      <c r="EQ56" s="286" t="n">
        <v>5949.591724</v>
      </c>
    </row>
    <row r="57" s="242" customFormat="true" ht="12.75" hidden="false" customHeight="false" outlineLevel="0" collapsed="false">
      <c r="A57" s="278" t="s">
        <v>743</v>
      </c>
      <c r="B57" s="279" t="n">
        <v>401</v>
      </c>
      <c r="C57" s="280"/>
      <c r="D57" s="281" t="n">
        <v>36</v>
      </c>
      <c r="E57" s="282" t="n">
        <v>40</v>
      </c>
      <c r="F57" s="282" t="n">
        <v>14</v>
      </c>
      <c r="G57" s="282" t="s">
        <v>704</v>
      </c>
      <c r="H57" s="282" t="s">
        <v>704</v>
      </c>
      <c r="I57" s="282" t="n">
        <v>21</v>
      </c>
      <c r="J57" s="282" t="n">
        <v>0</v>
      </c>
      <c r="K57" s="282" t="n">
        <v>83</v>
      </c>
      <c r="L57" s="282" t="n">
        <v>25</v>
      </c>
      <c r="M57" s="283" t="n">
        <v>164</v>
      </c>
      <c r="N57" s="280"/>
      <c r="O57" s="281" t="n">
        <v>199</v>
      </c>
      <c r="P57" s="282" t="n">
        <v>72</v>
      </c>
      <c r="Q57" s="282" t="n">
        <v>40</v>
      </c>
      <c r="R57" s="282" t="n">
        <v>30</v>
      </c>
      <c r="S57" s="283" t="n">
        <v>60</v>
      </c>
      <c r="T57" s="280"/>
      <c r="U57" s="281" t="n">
        <v>358.8</v>
      </c>
      <c r="V57" s="283" t="n">
        <v>19145.219561</v>
      </c>
      <c r="W57" s="281" t="n">
        <v>79.37</v>
      </c>
      <c r="X57" s="283" t="n">
        <v>4246.40304</v>
      </c>
      <c r="Y57" s="281" t="n">
        <v>329.77</v>
      </c>
      <c r="Z57" s="283" t="n">
        <v>15513.076038</v>
      </c>
      <c r="AA57" s="281" t="n">
        <v>123.63</v>
      </c>
      <c r="AB57" s="283" t="n">
        <v>11437.584127</v>
      </c>
      <c r="AC57" s="281" t="n">
        <v>73.96</v>
      </c>
      <c r="AD57" s="283" t="n">
        <v>1261.827481</v>
      </c>
      <c r="AE57" s="281" t="n">
        <v>277.31</v>
      </c>
      <c r="AF57" s="283" t="n">
        <v>4017.134158</v>
      </c>
      <c r="AG57" s="281" t="n">
        <v>35.73</v>
      </c>
      <c r="AH57" s="283" t="n">
        <v>97.625669</v>
      </c>
      <c r="AI57" s="281" t="n">
        <v>69.22</v>
      </c>
      <c r="AJ57" s="283" t="n">
        <v>623.701503</v>
      </c>
      <c r="AK57" s="281" t="n">
        <v>89.45</v>
      </c>
      <c r="AL57" s="283" t="n">
        <v>1297.99402</v>
      </c>
      <c r="AM57" s="281" t="n">
        <v>86.17</v>
      </c>
      <c r="AN57" s="283" t="n">
        <v>409.3526</v>
      </c>
      <c r="AO57" s="284"/>
      <c r="AP57" s="281" t="n">
        <v>77.4800000000001</v>
      </c>
      <c r="AQ57" s="283" t="n">
        <v>4764.641948</v>
      </c>
      <c r="AR57" s="281" t="n">
        <v>40.47</v>
      </c>
      <c r="AS57" s="283" t="n">
        <v>1051.735196</v>
      </c>
      <c r="AT57" s="281" t="n">
        <v>36.31</v>
      </c>
      <c r="AU57" s="283" t="n">
        <v>563.146671</v>
      </c>
      <c r="AV57" s="281" t="s">
        <v>704</v>
      </c>
      <c r="AW57" s="283" t="s">
        <v>704</v>
      </c>
      <c r="AX57" s="281" t="s">
        <v>704</v>
      </c>
      <c r="AY57" s="283" t="s">
        <v>704</v>
      </c>
      <c r="AZ57" s="281" t="n">
        <v>89.9900000000001</v>
      </c>
      <c r="BA57" s="283" t="n">
        <v>6554.294447</v>
      </c>
      <c r="BB57" s="280"/>
      <c r="BC57" s="281" t="n">
        <v>30.37</v>
      </c>
      <c r="BD57" s="283" t="n">
        <v>1187.497072</v>
      </c>
      <c r="BE57" s="281" t="n">
        <v>54.35</v>
      </c>
      <c r="BF57" s="283" t="n">
        <v>1604.724992</v>
      </c>
      <c r="BG57" s="281" t="n">
        <v>10.2</v>
      </c>
      <c r="BH57" s="283" t="n">
        <v>197.975038</v>
      </c>
      <c r="BI57" s="281" t="s">
        <v>704</v>
      </c>
      <c r="BJ57" s="283" t="s">
        <v>704</v>
      </c>
      <c r="BK57" s="281" t="n">
        <v>23.06</v>
      </c>
      <c r="BL57" s="283" t="n">
        <v>664.832421</v>
      </c>
      <c r="BM57" s="281" t="n">
        <v>0</v>
      </c>
      <c r="BN57" s="283" t="n">
        <v>0</v>
      </c>
      <c r="BO57" s="281" t="s">
        <v>704</v>
      </c>
      <c r="BP57" s="283" t="s">
        <v>704</v>
      </c>
      <c r="BQ57" s="281" t="s">
        <v>704</v>
      </c>
      <c r="BR57" s="283" t="s">
        <v>704</v>
      </c>
      <c r="BS57" s="281" t="n">
        <v>25.3</v>
      </c>
      <c r="BT57" s="283" t="n">
        <v>478.282516</v>
      </c>
      <c r="BU57" s="281" t="s">
        <v>704</v>
      </c>
      <c r="BV57" s="283" t="s">
        <v>704</v>
      </c>
      <c r="BW57" s="281" t="n">
        <v>26.38</v>
      </c>
      <c r="BX57" s="283" t="n">
        <v>290.031765</v>
      </c>
      <c r="BY57" s="280"/>
      <c r="BZ57" s="281" t="s">
        <v>704</v>
      </c>
      <c r="CA57" s="283" t="s">
        <v>704</v>
      </c>
      <c r="CB57" s="281" t="s">
        <v>704</v>
      </c>
      <c r="CC57" s="283" t="s">
        <v>704</v>
      </c>
      <c r="CD57" s="281" t="n">
        <v>11.3</v>
      </c>
      <c r="CE57" s="283" t="n">
        <v>146.031539</v>
      </c>
      <c r="CF57" s="281" t="s">
        <v>704</v>
      </c>
      <c r="CG57" s="283" t="s">
        <v>704</v>
      </c>
      <c r="CH57" s="281" t="s">
        <v>704</v>
      </c>
      <c r="CI57" s="283" t="s">
        <v>704</v>
      </c>
      <c r="CJ57" s="281" t="s">
        <v>704</v>
      </c>
      <c r="CK57" s="283" t="s">
        <v>704</v>
      </c>
      <c r="CL57" s="281" t="n">
        <v>5.97</v>
      </c>
      <c r="CM57" s="283" t="n">
        <v>16.018642</v>
      </c>
      <c r="CN57" s="281" t="s">
        <v>704</v>
      </c>
      <c r="CO57" s="283" t="s">
        <v>704</v>
      </c>
      <c r="CP57" s="281" t="s">
        <v>704</v>
      </c>
      <c r="CQ57" s="283" t="s">
        <v>704</v>
      </c>
      <c r="CR57" s="284"/>
      <c r="CS57" s="281" t="s">
        <v>704</v>
      </c>
      <c r="CT57" s="283" t="s">
        <v>704</v>
      </c>
      <c r="CU57" s="281" t="s">
        <v>704</v>
      </c>
      <c r="CV57" s="283" t="s">
        <v>704</v>
      </c>
      <c r="CW57" s="281" t="n">
        <v>77.82</v>
      </c>
      <c r="CX57" s="283" t="n">
        <v>2900.330297</v>
      </c>
      <c r="CY57" s="281" t="n">
        <v>106.2</v>
      </c>
      <c r="CZ57" s="283" t="n">
        <v>10272.847085</v>
      </c>
      <c r="DA57" s="284"/>
      <c r="DB57" s="281" t="n">
        <v>14.3</v>
      </c>
      <c r="DC57" s="283" t="n">
        <v>6505.41906</v>
      </c>
      <c r="DD57" s="284"/>
      <c r="DE57" s="281" t="s">
        <v>704</v>
      </c>
      <c r="DF57" s="283" t="s">
        <v>704</v>
      </c>
      <c r="DG57" s="281" t="s">
        <v>704</v>
      </c>
      <c r="DH57" s="283" t="s">
        <v>704</v>
      </c>
      <c r="DI57" s="281" t="n">
        <v>92.47</v>
      </c>
      <c r="DJ57" s="283" t="n">
        <v>11285.556451</v>
      </c>
      <c r="DK57" s="282"/>
      <c r="DL57" s="281" t="n">
        <v>22.81</v>
      </c>
      <c r="DM57" s="283" t="n">
        <v>65.515599</v>
      </c>
      <c r="DN57" s="284"/>
      <c r="DO57" s="281" t="s">
        <v>704</v>
      </c>
      <c r="DP57" s="283" t="s">
        <v>704</v>
      </c>
      <c r="DQ57" s="281" t="s">
        <v>704</v>
      </c>
      <c r="DR57" s="283" t="s">
        <v>704</v>
      </c>
      <c r="DS57" s="281" t="n">
        <v>14.87</v>
      </c>
      <c r="DT57" s="283" t="n">
        <v>152.301782</v>
      </c>
      <c r="DU57" s="281" t="n">
        <v>21.78</v>
      </c>
      <c r="DV57" s="283" t="n">
        <v>184.587266</v>
      </c>
      <c r="DW57" s="284"/>
      <c r="DX57" s="285" t="n">
        <v>117</v>
      </c>
      <c r="DY57" s="286" t="n">
        <v>205.829392</v>
      </c>
      <c r="DZ57" s="285" t="n">
        <v>121</v>
      </c>
      <c r="EA57" s="286" t="n">
        <v>166.990361</v>
      </c>
      <c r="EB57" s="285" t="n">
        <v>14</v>
      </c>
      <c r="EC57" s="286" t="n">
        <v>19.37516</v>
      </c>
      <c r="ED57" s="285" t="n">
        <v>6</v>
      </c>
      <c r="EE57" s="286" t="n">
        <v>19.644079</v>
      </c>
      <c r="EF57" s="285" t="n">
        <v>58</v>
      </c>
      <c r="EG57" s="286" t="n">
        <v>115.266525</v>
      </c>
      <c r="EH57" s="285" t="n">
        <v>20</v>
      </c>
      <c r="EI57" s="286" t="n">
        <v>26.891883</v>
      </c>
      <c r="EJ57" s="285" t="n">
        <v>8</v>
      </c>
      <c r="EK57" s="286" t="n">
        <v>11.996272</v>
      </c>
      <c r="EL57" s="285" t="n">
        <v>14</v>
      </c>
      <c r="EM57" s="286" t="n">
        <v>17.819079</v>
      </c>
      <c r="EN57" s="285" t="n">
        <v>29</v>
      </c>
      <c r="EO57" s="286" t="n">
        <v>93.15199</v>
      </c>
      <c r="EP57" s="285" t="n">
        <v>205</v>
      </c>
      <c r="EQ57" s="286" t="n">
        <v>676.964741</v>
      </c>
    </row>
    <row r="58" s="242" customFormat="true" ht="12.75" hidden="false" customHeight="false" outlineLevel="0" collapsed="false">
      <c r="A58" s="278" t="s">
        <v>744</v>
      </c>
      <c r="B58" s="279" t="n">
        <v>6524</v>
      </c>
      <c r="C58" s="280"/>
      <c r="D58" s="281" t="n">
        <v>423</v>
      </c>
      <c r="E58" s="282" t="n">
        <v>263</v>
      </c>
      <c r="F58" s="282" t="n">
        <v>180</v>
      </c>
      <c r="G58" s="282" t="n">
        <v>55</v>
      </c>
      <c r="H58" s="282" t="n">
        <v>209</v>
      </c>
      <c r="I58" s="282" t="n">
        <v>631</v>
      </c>
      <c r="J58" s="282" t="n">
        <v>452</v>
      </c>
      <c r="K58" s="282" t="n">
        <v>1394</v>
      </c>
      <c r="L58" s="282" t="n">
        <v>463</v>
      </c>
      <c r="M58" s="283" t="n">
        <v>2454</v>
      </c>
      <c r="N58" s="280"/>
      <c r="O58" s="281" t="n">
        <v>2832</v>
      </c>
      <c r="P58" s="282" t="n">
        <v>1219</v>
      </c>
      <c r="Q58" s="282" t="n">
        <v>808</v>
      </c>
      <c r="R58" s="282" t="n">
        <v>777</v>
      </c>
      <c r="S58" s="283" t="n">
        <v>888</v>
      </c>
      <c r="T58" s="280"/>
      <c r="U58" s="281" t="n">
        <v>5790.45999999997</v>
      </c>
      <c r="V58" s="283" t="n">
        <v>267827.486666</v>
      </c>
      <c r="W58" s="281" t="n">
        <v>1532.14999999999</v>
      </c>
      <c r="X58" s="283" t="n">
        <v>80558.9391559998</v>
      </c>
      <c r="Y58" s="281" t="n">
        <v>5357.59999999983</v>
      </c>
      <c r="Z58" s="283" t="n">
        <v>194319.941299</v>
      </c>
      <c r="AA58" s="281" t="n">
        <v>1858.98</v>
      </c>
      <c r="AB58" s="283" t="n">
        <v>92145.67481</v>
      </c>
      <c r="AC58" s="281" t="n">
        <v>1541.17</v>
      </c>
      <c r="AD58" s="283" t="n">
        <v>30304.9229290001</v>
      </c>
      <c r="AE58" s="281" t="n">
        <v>4564.19000000009</v>
      </c>
      <c r="AF58" s="283" t="n">
        <v>118126.946443</v>
      </c>
      <c r="AG58" s="281" t="n">
        <v>694.49</v>
      </c>
      <c r="AH58" s="283" t="n">
        <v>5949.694059</v>
      </c>
      <c r="AI58" s="281" t="n">
        <v>1344.95999999999</v>
      </c>
      <c r="AJ58" s="283" t="n">
        <v>7136.038163</v>
      </c>
      <c r="AK58" s="281" t="n">
        <v>1072.27</v>
      </c>
      <c r="AL58" s="283" t="n">
        <v>9778.518365</v>
      </c>
      <c r="AM58" s="281" t="n">
        <v>1358.15999999999</v>
      </c>
      <c r="AN58" s="283" t="n">
        <v>4366.90808699999</v>
      </c>
      <c r="AO58" s="284"/>
      <c r="AP58" s="281" t="n">
        <v>986.550000000002</v>
      </c>
      <c r="AQ58" s="283" t="n">
        <v>37182.963887</v>
      </c>
      <c r="AR58" s="281" t="n">
        <v>660.539999999993</v>
      </c>
      <c r="AS58" s="283" t="n">
        <v>9912.84831199999</v>
      </c>
      <c r="AT58" s="281" t="n">
        <v>621.100000000003</v>
      </c>
      <c r="AU58" s="283" t="n">
        <v>8323.476016</v>
      </c>
      <c r="AV58" s="281" t="n">
        <v>332.69</v>
      </c>
      <c r="AW58" s="283" t="n">
        <v>4455.827618</v>
      </c>
      <c r="AX58" s="281" t="n">
        <v>39.33</v>
      </c>
      <c r="AY58" s="283" t="n">
        <v>445.527428</v>
      </c>
      <c r="AZ58" s="281" t="n">
        <v>1391.01</v>
      </c>
      <c r="BA58" s="283" t="n">
        <v>60320.6432610001</v>
      </c>
      <c r="BB58" s="280"/>
      <c r="BC58" s="281" t="n">
        <v>183.8</v>
      </c>
      <c r="BD58" s="283" t="n">
        <v>4011.698102</v>
      </c>
      <c r="BE58" s="281" t="n">
        <v>282.5</v>
      </c>
      <c r="BF58" s="283" t="n">
        <v>6250.002628</v>
      </c>
      <c r="BG58" s="281" t="n">
        <v>184.71</v>
      </c>
      <c r="BH58" s="283" t="n">
        <v>2985.620981</v>
      </c>
      <c r="BI58" s="281" t="n">
        <v>34.07</v>
      </c>
      <c r="BJ58" s="283" t="n">
        <v>508.366379</v>
      </c>
      <c r="BK58" s="281" t="n">
        <v>246.9</v>
      </c>
      <c r="BL58" s="283" t="n">
        <v>7298.07767200001</v>
      </c>
      <c r="BM58" s="281" t="n">
        <v>15.43</v>
      </c>
      <c r="BN58" s="283" t="n">
        <v>90.957395</v>
      </c>
      <c r="BO58" s="281" t="n">
        <v>127.76</v>
      </c>
      <c r="BP58" s="283" t="n">
        <v>648.040571</v>
      </c>
      <c r="BQ58" s="281" t="n">
        <v>80.02</v>
      </c>
      <c r="BR58" s="283" t="n">
        <v>661.023421</v>
      </c>
      <c r="BS58" s="281" t="n">
        <v>369.71</v>
      </c>
      <c r="BT58" s="283" t="n">
        <v>4948.80425</v>
      </c>
      <c r="BU58" s="281" t="n">
        <v>57.51</v>
      </c>
      <c r="BV58" s="283" t="n">
        <v>513.535741</v>
      </c>
      <c r="BW58" s="281" t="n">
        <v>285.060000000002</v>
      </c>
      <c r="BX58" s="283" t="n">
        <v>2396.12024</v>
      </c>
      <c r="BY58" s="280"/>
      <c r="BZ58" s="281" t="n">
        <v>27.92</v>
      </c>
      <c r="CA58" s="283" t="n">
        <v>58.86317</v>
      </c>
      <c r="CB58" s="281" t="n">
        <v>89.6499999999999</v>
      </c>
      <c r="CC58" s="283" t="n">
        <v>652.946454</v>
      </c>
      <c r="CD58" s="281" t="n">
        <v>94.2</v>
      </c>
      <c r="CE58" s="283" t="n">
        <v>711.809625</v>
      </c>
      <c r="CF58" s="281" t="s">
        <v>704</v>
      </c>
      <c r="CG58" s="283" t="s">
        <v>704</v>
      </c>
      <c r="CH58" s="281" t="n">
        <v>198.21</v>
      </c>
      <c r="CI58" s="283" t="n">
        <v>135.595892</v>
      </c>
      <c r="CJ58" s="281" t="n">
        <v>34.8</v>
      </c>
      <c r="CK58" s="283" t="n">
        <v>66.279221</v>
      </c>
      <c r="CL58" s="281" t="n">
        <v>174.67</v>
      </c>
      <c r="CM58" s="283" t="n">
        <v>201.875115</v>
      </c>
      <c r="CN58" s="281" t="s">
        <v>704</v>
      </c>
      <c r="CO58" s="283" t="s">
        <v>704</v>
      </c>
      <c r="CP58" s="281" t="n">
        <v>11.48</v>
      </c>
      <c r="CQ58" s="283" t="n">
        <v>17.313151</v>
      </c>
      <c r="CR58" s="284"/>
      <c r="CS58" s="281" t="n">
        <v>723.150000000004</v>
      </c>
      <c r="CT58" s="283" t="n">
        <v>68965.653113</v>
      </c>
      <c r="CU58" s="281" t="n">
        <v>1128.74000000001</v>
      </c>
      <c r="CV58" s="283" t="n">
        <v>29616.130612</v>
      </c>
      <c r="CW58" s="281" t="n">
        <v>1725.49000000001</v>
      </c>
      <c r="CX58" s="283" t="n">
        <v>60131.765653</v>
      </c>
      <c r="CY58" s="281" t="n">
        <v>2295.36000000003</v>
      </c>
      <c r="CZ58" s="283" t="n">
        <v>251304.282132</v>
      </c>
      <c r="DA58" s="284"/>
      <c r="DB58" s="281" t="n">
        <v>267.52</v>
      </c>
      <c r="DC58" s="283" t="n">
        <v>72656.483433</v>
      </c>
      <c r="DD58" s="284"/>
      <c r="DE58" s="281" t="n">
        <v>1877.72000000001</v>
      </c>
      <c r="DF58" s="283" t="n">
        <v>368026.007221999</v>
      </c>
      <c r="DG58" s="281" t="n">
        <v>1758.92999999999</v>
      </c>
      <c r="DH58" s="283" t="n">
        <v>401570.349569</v>
      </c>
      <c r="DI58" s="281" t="n">
        <v>2201.83999999998</v>
      </c>
      <c r="DJ58" s="283" t="n">
        <v>795590.603385</v>
      </c>
      <c r="DK58" s="282"/>
      <c r="DL58" s="281" t="n">
        <v>201.95</v>
      </c>
      <c r="DM58" s="283" t="n">
        <v>1295.366094</v>
      </c>
      <c r="DN58" s="284"/>
      <c r="DO58" s="281" t="n">
        <v>964.630000000009</v>
      </c>
      <c r="DP58" s="283" t="n">
        <v>3261483.225401</v>
      </c>
      <c r="DQ58" s="281" t="n">
        <v>47.9</v>
      </c>
      <c r="DR58" s="283" t="n">
        <v>2587468.957457</v>
      </c>
      <c r="DS58" s="281" t="n">
        <v>311.579999999999</v>
      </c>
      <c r="DT58" s="283" t="n">
        <v>11970.34972</v>
      </c>
      <c r="DU58" s="281" t="n">
        <v>262.91</v>
      </c>
      <c r="DV58" s="283" t="n">
        <v>1351.920014</v>
      </c>
      <c r="DW58" s="284"/>
      <c r="DX58" s="285" t="n">
        <v>2328</v>
      </c>
      <c r="DY58" s="286" t="n">
        <v>3495.07962899999</v>
      </c>
      <c r="DZ58" s="285" t="n">
        <v>2177</v>
      </c>
      <c r="EA58" s="286" t="n">
        <v>2948.91714800002</v>
      </c>
      <c r="EB58" s="285" t="n">
        <v>120</v>
      </c>
      <c r="EC58" s="286" t="n">
        <v>224.691241</v>
      </c>
      <c r="ED58" s="285" t="n">
        <v>55</v>
      </c>
      <c r="EE58" s="286" t="n">
        <v>68.346989</v>
      </c>
      <c r="EF58" s="285" t="n">
        <v>699</v>
      </c>
      <c r="EG58" s="286" t="n">
        <v>1121.724157</v>
      </c>
      <c r="EH58" s="285" t="n">
        <v>350</v>
      </c>
      <c r="EI58" s="286" t="n">
        <v>460.68578</v>
      </c>
      <c r="EJ58" s="285" t="n">
        <v>104</v>
      </c>
      <c r="EK58" s="286" t="n">
        <v>161.998318</v>
      </c>
      <c r="EL58" s="285" t="n">
        <v>180</v>
      </c>
      <c r="EM58" s="286" t="n">
        <v>259.127948</v>
      </c>
      <c r="EN58" s="285" t="n">
        <v>449</v>
      </c>
      <c r="EO58" s="286" t="n">
        <v>1028.334743</v>
      </c>
      <c r="EP58" s="285" t="n">
        <v>3659</v>
      </c>
      <c r="EQ58" s="286" t="n">
        <v>9768.90592299995</v>
      </c>
    </row>
    <row r="59" s="242" customFormat="true" ht="12.75" hidden="false" customHeight="false" outlineLevel="0" collapsed="false">
      <c r="A59" s="278" t="s">
        <v>745</v>
      </c>
      <c r="B59" s="279" t="n">
        <v>87</v>
      </c>
      <c r="C59" s="280"/>
      <c r="D59" s="281" t="s">
        <v>704</v>
      </c>
      <c r="E59" s="282" t="n">
        <v>0</v>
      </c>
      <c r="F59" s="282" t="s">
        <v>704</v>
      </c>
      <c r="G59" s="282" t="n">
        <v>0</v>
      </c>
      <c r="H59" s="282" t="n">
        <v>7</v>
      </c>
      <c r="I59" s="282" t="s">
        <v>704</v>
      </c>
      <c r="J59" s="282" t="n">
        <v>0</v>
      </c>
      <c r="K59" s="282" t="n">
        <v>28</v>
      </c>
      <c r="L59" s="282" t="s">
        <v>704</v>
      </c>
      <c r="M59" s="283" t="n">
        <v>41</v>
      </c>
      <c r="N59" s="280"/>
      <c r="O59" s="281" t="n">
        <v>49</v>
      </c>
      <c r="P59" s="282" t="n">
        <v>21</v>
      </c>
      <c r="Q59" s="282" t="n">
        <v>13</v>
      </c>
      <c r="R59" s="282" t="s">
        <v>704</v>
      </c>
      <c r="S59" s="283" t="s">
        <v>704</v>
      </c>
      <c r="T59" s="280"/>
      <c r="U59" s="281" t="n">
        <v>70.02</v>
      </c>
      <c r="V59" s="283" t="n">
        <v>1034.469082</v>
      </c>
      <c r="W59" s="281" t="n">
        <v>13.44</v>
      </c>
      <c r="X59" s="283" t="n">
        <v>183.180364</v>
      </c>
      <c r="Y59" s="281" t="n">
        <v>62.63</v>
      </c>
      <c r="Z59" s="283" t="n">
        <v>811.403332</v>
      </c>
      <c r="AA59" s="281" t="n">
        <v>5.83</v>
      </c>
      <c r="AB59" s="283" t="n">
        <v>63.54954</v>
      </c>
      <c r="AC59" s="281" t="s">
        <v>704</v>
      </c>
      <c r="AD59" s="283" t="s">
        <v>704</v>
      </c>
      <c r="AE59" s="281" t="n">
        <v>52.52</v>
      </c>
      <c r="AF59" s="283" t="n">
        <v>590.748641</v>
      </c>
      <c r="AG59" s="281" t="n">
        <v>8.85</v>
      </c>
      <c r="AH59" s="283" t="n">
        <v>139.730092</v>
      </c>
      <c r="AI59" s="281" t="s">
        <v>704</v>
      </c>
      <c r="AJ59" s="283" t="s">
        <v>704</v>
      </c>
      <c r="AK59" s="281" t="n">
        <v>0</v>
      </c>
      <c r="AL59" s="283" t="n">
        <v>0</v>
      </c>
      <c r="AM59" s="281" t="s">
        <v>704</v>
      </c>
      <c r="AN59" s="283" t="s">
        <v>704</v>
      </c>
      <c r="AO59" s="284"/>
      <c r="AP59" s="281" t="n">
        <v>0</v>
      </c>
      <c r="AQ59" s="283" t="n">
        <v>0</v>
      </c>
      <c r="AR59" s="281" t="n">
        <v>0</v>
      </c>
      <c r="AS59" s="283" t="n">
        <v>0</v>
      </c>
      <c r="AT59" s="281" t="n">
        <v>0</v>
      </c>
      <c r="AU59" s="283" t="n">
        <v>0</v>
      </c>
      <c r="AV59" s="281" t="n">
        <v>0</v>
      </c>
      <c r="AW59" s="283" t="n">
        <v>0</v>
      </c>
      <c r="AX59" s="281" t="n">
        <v>0</v>
      </c>
      <c r="AY59" s="283" t="n">
        <v>0</v>
      </c>
      <c r="AZ59" s="281" t="n">
        <v>0</v>
      </c>
      <c r="BA59" s="283" t="n">
        <v>0</v>
      </c>
      <c r="BB59" s="280"/>
      <c r="BC59" s="281" t="n">
        <v>0</v>
      </c>
      <c r="BD59" s="283" t="n">
        <v>0</v>
      </c>
      <c r="BE59" s="281" t="n">
        <v>0</v>
      </c>
      <c r="BF59" s="283" t="n">
        <v>0</v>
      </c>
      <c r="BG59" s="281" t="n">
        <v>0</v>
      </c>
      <c r="BH59" s="283" t="n">
        <v>0</v>
      </c>
      <c r="BI59" s="281" t="n">
        <v>0</v>
      </c>
      <c r="BJ59" s="283" t="n">
        <v>0</v>
      </c>
      <c r="BK59" s="281" t="n">
        <v>0</v>
      </c>
      <c r="BL59" s="283" t="n">
        <v>0</v>
      </c>
      <c r="BM59" s="281" t="s">
        <v>704</v>
      </c>
      <c r="BN59" s="283" t="s">
        <v>704</v>
      </c>
      <c r="BO59" s="281" t="n">
        <v>0</v>
      </c>
      <c r="BP59" s="283" t="n">
        <v>0</v>
      </c>
      <c r="BQ59" s="281" t="n">
        <v>0</v>
      </c>
      <c r="BR59" s="283" t="n">
        <v>0</v>
      </c>
      <c r="BS59" s="281" t="n">
        <v>0</v>
      </c>
      <c r="BT59" s="283" t="n">
        <v>0</v>
      </c>
      <c r="BU59" s="281" t="s">
        <v>704</v>
      </c>
      <c r="BV59" s="283" t="s">
        <v>704</v>
      </c>
      <c r="BW59" s="281" t="s">
        <v>704</v>
      </c>
      <c r="BX59" s="283" t="s">
        <v>704</v>
      </c>
      <c r="BY59" s="280"/>
      <c r="BZ59" s="281" t="n">
        <v>0</v>
      </c>
      <c r="CA59" s="283" t="n">
        <v>0</v>
      </c>
      <c r="CB59" s="281" t="s">
        <v>704</v>
      </c>
      <c r="CC59" s="283" t="s">
        <v>704</v>
      </c>
      <c r="CD59" s="281" t="s">
        <v>704</v>
      </c>
      <c r="CE59" s="283" t="s">
        <v>704</v>
      </c>
      <c r="CF59" s="281" t="s">
        <v>704</v>
      </c>
      <c r="CG59" s="283" t="s">
        <v>704</v>
      </c>
      <c r="CH59" s="281" t="s">
        <v>704</v>
      </c>
      <c r="CI59" s="283" t="s">
        <v>704</v>
      </c>
      <c r="CJ59" s="281" t="n">
        <v>0</v>
      </c>
      <c r="CK59" s="283" t="n">
        <v>0</v>
      </c>
      <c r="CL59" s="281" t="s">
        <v>704</v>
      </c>
      <c r="CM59" s="283" t="s">
        <v>704</v>
      </c>
      <c r="CN59" s="281" t="s">
        <v>704</v>
      </c>
      <c r="CO59" s="283" t="s">
        <v>704</v>
      </c>
      <c r="CP59" s="281" t="s">
        <v>704</v>
      </c>
      <c r="CQ59" s="283" t="s">
        <v>704</v>
      </c>
      <c r="CR59" s="284"/>
      <c r="CS59" s="281" t="s">
        <v>704</v>
      </c>
      <c r="CT59" s="283" t="s">
        <v>704</v>
      </c>
      <c r="CU59" s="281" t="s">
        <v>704</v>
      </c>
      <c r="CV59" s="283" t="s">
        <v>704</v>
      </c>
      <c r="CW59" s="281" t="n">
        <v>19.64</v>
      </c>
      <c r="CX59" s="283" t="n">
        <v>274.302453</v>
      </c>
      <c r="CY59" s="281" t="n">
        <v>29.68</v>
      </c>
      <c r="CZ59" s="283" t="n">
        <v>1341.703756</v>
      </c>
      <c r="DA59" s="284"/>
      <c r="DB59" s="281" t="s">
        <v>704</v>
      </c>
      <c r="DC59" s="283" t="s">
        <v>704</v>
      </c>
      <c r="DD59" s="284"/>
      <c r="DE59" s="281" t="s">
        <v>704</v>
      </c>
      <c r="DF59" s="283" t="s">
        <v>704</v>
      </c>
      <c r="DG59" s="281" t="s">
        <v>704</v>
      </c>
      <c r="DH59" s="283" t="s">
        <v>704</v>
      </c>
      <c r="DI59" s="281" t="s">
        <v>704</v>
      </c>
      <c r="DJ59" s="283" t="s">
        <v>704</v>
      </c>
      <c r="DK59" s="282"/>
      <c r="DL59" s="281" t="n">
        <v>3.52</v>
      </c>
      <c r="DM59" s="283" t="n">
        <v>24.310249</v>
      </c>
      <c r="DN59" s="284"/>
      <c r="DO59" s="281" t="n">
        <v>22.97</v>
      </c>
      <c r="DP59" s="283" t="n">
        <v>644.429226</v>
      </c>
      <c r="DQ59" s="281" t="n">
        <v>0</v>
      </c>
      <c r="DR59" s="283" t="n">
        <v>0</v>
      </c>
      <c r="DS59" s="281" t="n">
        <v>5.83</v>
      </c>
      <c r="DT59" s="283" t="n">
        <v>38.14794</v>
      </c>
      <c r="DU59" s="281" t="n">
        <v>7.69</v>
      </c>
      <c r="DV59" s="283" t="n">
        <v>44.424962</v>
      </c>
      <c r="DW59" s="284"/>
      <c r="DX59" s="285" t="n">
        <v>13</v>
      </c>
      <c r="DY59" s="286" t="n">
        <v>18.254481</v>
      </c>
      <c r="DZ59" s="285" t="n">
        <v>24</v>
      </c>
      <c r="EA59" s="286" t="n">
        <v>33.349545</v>
      </c>
      <c r="EB59" s="285" t="n">
        <v>0</v>
      </c>
      <c r="EC59" s="286" t="n">
        <v>0</v>
      </c>
      <c r="ED59" s="285" t="n">
        <v>0</v>
      </c>
      <c r="EE59" s="286" t="n">
        <v>0</v>
      </c>
      <c r="EF59" s="285" t="s">
        <v>704</v>
      </c>
      <c r="EG59" s="286" t="s">
        <v>704</v>
      </c>
      <c r="EH59" s="285" t="s">
        <v>704</v>
      </c>
      <c r="EI59" s="286" t="s">
        <v>704</v>
      </c>
      <c r="EJ59" s="285" t="n">
        <v>0</v>
      </c>
      <c r="EK59" s="286" t="n">
        <v>0</v>
      </c>
      <c r="EL59" s="285" t="s">
        <v>704</v>
      </c>
      <c r="EM59" s="286" t="s">
        <v>704</v>
      </c>
      <c r="EN59" s="285" t="n">
        <v>7</v>
      </c>
      <c r="EO59" s="286" t="n">
        <v>9.185753</v>
      </c>
      <c r="EP59" s="285" t="n">
        <v>35</v>
      </c>
      <c r="EQ59" s="286" t="n">
        <v>64.677432</v>
      </c>
    </row>
    <row r="60" s="242" customFormat="true" ht="12.75" hidden="false" customHeight="false" outlineLevel="0" collapsed="false">
      <c r="A60" s="278" t="s">
        <v>746</v>
      </c>
      <c r="B60" s="279" t="n">
        <v>6246</v>
      </c>
      <c r="C60" s="280"/>
      <c r="D60" s="281" t="n">
        <v>298</v>
      </c>
      <c r="E60" s="282" t="n">
        <v>153</v>
      </c>
      <c r="F60" s="282" t="n">
        <v>136</v>
      </c>
      <c r="G60" s="282" t="n">
        <v>53</v>
      </c>
      <c r="H60" s="282" t="n">
        <v>163</v>
      </c>
      <c r="I60" s="282" t="n">
        <v>872</v>
      </c>
      <c r="J60" s="282" t="n">
        <v>609</v>
      </c>
      <c r="K60" s="282" t="n">
        <v>1074</v>
      </c>
      <c r="L60" s="282" t="n">
        <v>295</v>
      </c>
      <c r="M60" s="283" t="n">
        <v>2593</v>
      </c>
      <c r="N60" s="280"/>
      <c r="O60" s="281" t="n">
        <v>2713</v>
      </c>
      <c r="P60" s="282" t="n">
        <v>1344</v>
      </c>
      <c r="Q60" s="282" t="n">
        <v>1017</v>
      </c>
      <c r="R60" s="282" t="n">
        <v>685</v>
      </c>
      <c r="S60" s="283" t="n">
        <v>487</v>
      </c>
      <c r="T60" s="280"/>
      <c r="U60" s="281" t="n">
        <v>5464.69999999997</v>
      </c>
      <c r="V60" s="283" t="n">
        <v>192288.386995001</v>
      </c>
      <c r="W60" s="281" t="n">
        <v>1475.04999999999</v>
      </c>
      <c r="X60" s="283" t="n">
        <v>60012.409139</v>
      </c>
      <c r="Y60" s="281" t="n">
        <v>5218.07999999985</v>
      </c>
      <c r="Z60" s="283" t="n">
        <v>138169.268359</v>
      </c>
      <c r="AA60" s="281" t="n">
        <v>1156.3</v>
      </c>
      <c r="AB60" s="283" t="n">
        <v>54385.642764</v>
      </c>
      <c r="AC60" s="281" t="n">
        <v>1088.87</v>
      </c>
      <c r="AD60" s="283" t="n">
        <v>19423.750033</v>
      </c>
      <c r="AE60" s="281" t="n">
        <v>4364.38000000006</v>
      </c>
      <c r="AF60" s="283" t="n">
        <v>99524.5564369998</v>
      </c>
      <c r="AG60" s="281" t="n">
        <v>644.070000000001</v>
      </c>
      <c r="AH60" s="283" t="n">
        <v>5701.597087</v>
      </c>
      <c r="AI60" s="281" t="n">
        <v>866.819999999998</v>
      </c>
      <c r="AJ60" s="283" t="n">
        <v>3840.76574400001</v>
      </c>
      <c r="AK60" s="281" t="n">
        <v>641.099999999999</v>
      </c>
      <c r="AL60" s="283" t="n">
        <v>6017.13438799999</v>
      </c>
      <c r="AM60" s="281" t="n">
        <v>1005.53</v>
      </c>
      <c r="AN60" s="283" t="n">
        <v>3397.279443</v>
      </c>
      <c r="AO60" s="284"/>
      <c r="AP60" s="281" t="n">
        <v>576.01</v>
      </c>
      <c r="AQ60" s="283" t="n">
        <v>22515.972456</v>
      </c>
      <c r="AR60" s="281" t="n">
        <v>370.789999999999</v>
      </c>
      <c r="AS60" s="283" t="n">
        <v>5999.173064</v>
      </c>
      <c r="AT60" s="281" t="n">
        <v>226.78</v>
      </c>
      <c r="AU60" s="283" t="n">
        <v>3236.834742</v>
      </c>
      <c r="AV60" s="281" t="n">
        <v>86.12</v>
      </c>
      <c r="AW60" s="283" t="n">
        <v>1114.688548</v>
      </c>
      <c r="AX60" s="281" t="n">
        <v>30.12</v>
      </c>
      <c r="AY60" s="283" t="n">
        <v>536.096203</v>
      </c>
      <c r="AZ60" s="281" t="n">
        <v>776.680000000001</v>
      </c>
      <c r="BA60" s="283" t="n">
        <v>33402.765013</v>
      </c>
      <c r="BB60" s="280"/>
      <c r="BC60" s="281" t="n">
        <v>131.63</v>
      </c>
      <c r="BD60" s="283" t="n">
        <v>2450.50105</v>
      </c>
      <c r="BE60" s="281" t="n">
        <v>72.98</v>
      </c>
      <c r="BF60" s="283" t="n">
        <v>1835.673429</v>
      </c>
      <c r="BG60" s="281" t="n">
        <v>88.38</v>
      </c>
      <c r="BH60" s="283" t="n">
        <v>1757.497818</v>
      </c>
      <c r="BI60" s="281" t="n">
        <v>36.53</v>
      </c>
      <c r="BJ60" s="283" t="n">
        <v>510.879469</v>
      </c>
      <c r="BK60" s="281" t="n">
        <v>200.94</v>
      </c>
      <c r="BL60" s="283" t="n">
        <v>5715.434129</v>
      </c>
      <c r="BM60" s="281" t="s">
        <v>704</v>
      </c>
      <c r="BN60" s="283" t="s">
        <v>704</v>
      </c>
      <c r="BO60" s="281" t="n">
        <v>40.2</v>
      </c>
      <c r="BP60" s="283" t="n">
        <v>218.256097</v>
      </c>
      <c r="BQ60" s="281" t="n">
        <v>48.41</v>
      </c>
      <c r="BR60" s="283" t="n">
        <v>801.609431</v>
      </c>
      <c r="BS60" s="281" t="n">
        <v>281.19</v>
      </c>
      <c r="BT60" s="283" t="n">
        <v>4578.423212</v>
      </c>
      <c r="BU60" s="281" t="s">
        <v>704</v>
      </c>
      <c r="BV60" s="283" t="s">
        <v>704</v>
      </c>
      <c r="BW60" s="281" t="n">
        <v>174.24</v>
      </c>
      <c r="BX60" s="283" t="n">
        <v>1477.02451</v>
      </c>
      <c r="BY60" s="280"/>
      <c r="BZ60" s="281" t="s">
        <v>704</v>
      </c>
      <c r="CA60" s="283" t="s">
        <v>704</v>
      </c>
      <c r="CB60" s="281" t="s">
        <v>704</v>
      </c>
      <c r="CC60" s="283" t="s">
        <v>704</v>
      </c>
      <c r="CD60" s="281" t="n">
        <v>61</v>
      </c>
      <c r="CE60" s="283" t="n">
        <v>755.081513</v>
      </c>
      <c r="CF60" s="281" t="s">
        <v>704</v>
      </c>
      <c r="CG60" s="283" t="s">
        <v>704</v>
      </c>
      <c r="CH60" s="281" t="n">
        <v>67.37</v>
      </c>
      <c r="CI60" s="283" t="n">
        <v>14.48624</v>
      </c>
      <c r="CJ60" s="281" t="n">
        <v>29.34</v>
      </c>
      <c r="CK60" s="283" t="n">
        <v>314.744984</v>
      </c>
      <c r="CL60" s="281" t="n">
        <v>74.05</v>
      </c>
      <c r="CM60" s="283" t="n">
        <v>329.231224</v>
      </c>
      <c r="CN60" s="281" t="s">
        <v>704</v>
      </c>
      <c r="CO60" s="283" t="s">
        <v>704</v>
      </c>
      <c r="CP60" s="281" t="n">
        <v>6.59</v>
      </c>
      <c r="CQ60" s="283" t="n">
        <v>2.61011</v>
      </c>
      <c r="CR60" s="284"/>
      <c r="CS60" s="281" t="n">
        <v>896.420000000009</v>
      </c>
      <c r="CT60" s="283" t="n">
        <v>76273.311152</v>
      </c>
      <c r="CU60" s="281" t="n">
        <v>1028.80000000001</v>
      </c>
      <c r="CV60" s="283" t="n">
        <v>18657.354314</v>
      </c>
      <c r="CW60" s="281" t="n">
        <v>1776.98000000001</v>
      </c>
      <c r="CX60" s="283" t="n">
        <v>52163.7105300001</v>
      </c>
      <c r="CY60" s="281" t="n">
        <v>2390.83000000004</v>
      </c>
      <c r="CZ60" s="283" t="n">
        <v>226174.610562</v>
      </c>
      <c r="DA60" s="284"/>
      <c r="DB60" s="281" t="n">
        <v>244.38</v>
      </c>
      <c r="DC60" s="283" t="n">
        <v>60924.547005</v>
      </c>
      <c r="DD60" s="284"/>
      <c r="DE60" s="281" t="n">
        <v>1148.47000000001</v>
      </c>
      <c r="DF60" s="283" t="n">
        <v>122064.144562</v>
      </c>
      <c r="DG60" s="281" t="n">
        <v>1060.24</v>
      </c>
      <c r="DH60" s="283" t="n">
        <v>140198.290578</v>
      </c>
      <c r="DI60" s="281" t="n">
        <v>1380.35</v>
      </c>
      <c r="DJ60" s="283" t="n">
        <v>272269.231303</v>
      </c>
      <c r="DK60" s="282"/>
      <c r="DL60" s="281" t="n">
        <v>277.18</v>
      </c>
      <c r="DM60" s="283" t="n">
        <v>4129.863595</v>
      </c>
      <c r="DN60" s="284"/>
      <c r="DO60" s="281" t="n">
        <v>918.820000000008</v>
      </c>
      <c r="DP60" s="283" t="n">
        <v>524081.734211</v>
      </c>
      <c r="DQ60" s="281" t="n">
        <v>17.56</v>
      </c>
      <c r="DR60" s="283" t="n">
        <v>400713.332288</v>
      </c>
      <c r="DS60" s="281" t="n">
        <v>333.079999999999</v>
      </c>
      <c r="DT60" s="283" t="n">
        <v>9901.06918800001</v>
      </c>
      <c r="DU60" s="281" t="n">
        <v>286.209999999999</v>
      </c>
      <c r="DV60" s="283" t="n">
        <v>1717.978978</v>
      </c>
      <c r="DW60" s="284"/>
      <c r="DX60" s="285" t="n">
        <v>2073</v>
      </c>
      <c r="DY60" s="286" t="n">
        <v>3053.16515499999</v>
      </c>
      <c r="DZ60" s="285" t="n">
        <v>2034</v>
      </c>
      <c r="EA60" s="286" t="n">
        <v>2789.02638300002</v>
      </c>
      <c r="EB60" s="285" t="n">
        <v>112</v>
      </c>
      <c r="EC60" s="286" t="n">
        <v>176.666701</v>
      </c>
      <c r="ED60" s="285" t="n">
        <v>46</v>
      </c>
      <c r="EE60" s="286" t="n">
        <v>72.489275</v>
      </c>
      <c r="EF60" s="285" t="n">
        <v>503</v>
      </c>
      <c r="EG60" s="286" t="n">
        <v>829.820319999999</v>
      </c>
      <c r="EH60" s="285" t="n">
        <v>277</v>
      </c>
      <c r="EI60" s="286" t="n">
        <v>380.520468</v>
      </c>
      <c r="EJ60" s="285" t="n">
        <v>94</v>
      </c>
      <c r="EK60" s="286" t="n">
        <v>158.318587</v>
      </c>
      <c r="EL60" s="285" t="n">
        <v>175</v>
      </c>
      <c r="EM60" s="286" t="n">
        <v>305.646647</v>
      </c>
      <c r="EN60" s="285" t="n">
        <v>328</v>
      </c>
      <c r="EO60" s="286" t="n">
        <v>1003.408078</v>
      </c>
      <c r="EP60" s="285" t="n">
        <v>3396</v>
      </c>
      <c r="EQ60" s="286" t="n">
        <v>8769.06160799997</v>
      </c>
    </row>
    <row r="61" s="242" customFormat="true" ht="12.75" hidden="false" customHeight="false" outlineLevel="0" collapsed="false">
      <c r="A61" s="278" t="s">
        <v>747</v>
      </c>
      <c r="B61" s="279" t="n">
        <v>63</v>
      </c>
      <c r="C61" s="280"/>
      <c r="D61" s="281" t="n">
        <v>11</v>
      </c>
      <c r="E61" s="282" t="n">
        <v>3</v>
      </c>
      <c r="F61" s="282" t="s">
        <v>704</v>
      </c>
      <c r="G61" s="282" t="n">
        <v>0</v>
      </c>
      <c r="H61" s="282" t="n">
        <v>0</v>
      </c>
      <c r="I61" s="282" t="s">
        <v>704</v>
      </c>
      <c r="J61" s="282" t="n">
        <v>0</v>
      </c>
      <c r="K61" s="282" t="n">
        <v>7</v>
      </c>
      <c r="L61" s="282" t="s">
        <v>704</v>
      </c>
      <c r="M61" s="283" t="n">
        <v>32</v>
      </c>
      <c r="N61" s="280"/>
      <c r="O61" s="281" t="n">
        <v>43</v>
      </c>
      <c r="P61" s="282" t="s">
        <v>704</v>
      </c>
      <c r="Q61" s="282" t="s">
        <v>704</v>
      </c>
      <c r="R61" s="282" t="n">
        <v>0</v>
      </c>
      <c r="S61" s="283" t="n">
        <v>8</v>
      </c>
      <c r="T61" s="280"/>
      <c r="U61" s="281" t="n">
        <v>54.38</v>
      </c>
      <c r="V61" s="283" t="n">
        <v>2121.301074</v>
      </c>
      <c r="W61" s="281" t="n">
        <v>16.16</v>
      </c>
      <c r="X61" s="283" t="n">
        <v>410.597249</v>
      </c>
      <c r="Y61" s="281" t="n">
        <v>39.88</v>
      </c>
      <c r="Z61" s="283" t="n">
        <v>1704.626737</v>
      </c>
      <c r="AA61" s="281" t="n">
        <v>19.97</v>
      </c>
      <c r="AB61" s="283" t="n">
        <v>1293.966881</v>
      </c>
      <c r="AC61" s="281" t="s">
        <v>704</v>
      </c>
      <c r="AD61" s="283" t="s">
        <v>704</v>
      </c>
      <c r="AE61" s="281" t="n">
        <v>34.59</v>
      </c>
      <c r="AF61" s="283" t="n">
        <v>149.930445</v>
      </c>
      <c r="AG61" s="281" t="n">
        <v>2.98</v>
      </c>
      <c r="AH61" s="283" t="n">
        <v>6.031645</v>
      </c>
      <c r="AI61" s="281" t="n">
        <v>6.53</v>
      </c>
      <c r="AJ61" s="283" t="n">
        <v>351.241711</v>
      </c>
      <c r="AK61" s="281" t="n">
        <v>12.7</v>
      </c>
      <c r="AL61" s="283" t="n">
        <v>176.38606</v>
      </c>
      <c r="AM61" s="281" t="s">
        <v>704</v>
      </c>
      <c r="AN61" s="283" t="s">
        <v>704</v>
      </c>
      <c r="AO61" s="284"/>
      <c r="AP61" s="281" t="n">
        <v>8.62</v>
      </c>
      <c r="AQ61" s="283" t="n">
        <v>727.108149</v>
      </c>
      <c r="AR61" s="281" t="n">
        <v>3.35</v>
      </c>
      <c r="AS61" s="283" t="n">
        <v>130.301586</v>
      </c>
      <c r="AT61" s="281" t="s">
        <v>704</v>
      </c>
      <c r="AU61" s="283" t="s">
        <v>704</v>
      </c>
      <c r="AV61" s="281" t="s">
        <v>704</v>
      </c>
      <c r="AW61" s="283" t="s">
        <v>704</v>
      </c>
      <c r="AX61" s="281" t="n">
        <v>0</v>
      </c>
      <c r="AY61" s="283" t="n">
        <v>0</v>
      </c>
      <c r="AZ61" s="281" t="n">
        <v>10.98</v>
      </c>
      <c r="BA61" s="283" t="n">
        <v>881.20038</v>
      </c>
      <c r="BB61" s="280"/>
      <c r="BC61" s="281" t="s">
        <v>704</v>
      </c>
      <c r="BD61" s="283" t="s">
        <v>704</v>
      </c>
      <c r="BE61" s="281" t="n">
        <v>0</v>
      </c>
      <c r="BF61" s="283" t="n">
        <v>0</v>
      </c>
      <c r="BG61" s="281" t="s">
        <v>704</v>
      </c>
      <c r="BH61" s="283" t="s">
        <v>704</v>
      </c>
      <c r="BI61" s="281" t="s">
        <v>704</v>
      </c>
      <c r="BJ61" s="283" t="s">
        <v>704</v>
      </c>
      <c r="BK61" s="281" t="n">
        <v>7.64</v>
      </c>
      <c r="BL61" s="283" t="n">
        <v>256.377981</v>
      </c>
      <c r="BM61" s="281" t="s">
        <v>704</v>
      </c>
      <c r="BN61" s="283" t="s">
        <v>704</v>
      </c>
      <c r="BO61" s="281" t="n">
        <v>0</v>
      </c>
      <c r="BP61" s="283" t="n">
        <v>0</v>
      </c>
      <c r="BQ61" s="281" t="n">
        <v>0</v>
      </c>
      <c r="BR61" s="283" t="n">
        <v>0</v>
      </c>
      <c r="BS61" s="281" t="s">
        <v>704</v>
      </c>
      <c r="BT61" s="283" t="s">
        <v>704</v>
      </c>
      <c r="BU61" s="281" t="n">
        <v>0</v>
      </c>
      <c r="BV61" s="283" t="n">
        <v>0</v>
      </c>
      <c r="BW61" s="281" t="s">
        <v>704</v>
      </c>
      <c r="BX61" s="283" t="s">
        <v>704</v>
      </c>
      <c r="BY61" s="280"/>
      <c r="BZ61" s="281" t="n">
        <v>0</v>
      </c>
      <c r="CA61" s="283" t="n">
        <v>0</v>
      </c>
      <c r="CB61" s="281" t="s">
        <v>704</v>
      </c>
      <c r="CC61" s="283" t="s">
        <v>704</v>
      </c>
      <c r="CD61" s="281" t="s">
        <v>704</v>
      </c>
      <c r="CE61" s="283" t="s">
        <v>704</v>
      </c>
      <c r="CF61" s="281" t="s">
        <v>704</v>
      </c>
      <c r="CG61" s="283" t="s">
        <v>704</v>
      </c>
      <c r="CH61" s="281" t="n">
        <v>0</v>
      </c>
      <c r="CI61" s="283" t="n">
        <v>0</v>
      </c>
      <c r="CJ61" s="281" t="n">
        <v>0</v>
      </c>
      <c r="CK61" s="283" t="n">
        <v>0</v>
      </c>
      <c r="CL61" s="281" t="n">
        <v>0</v>
      </c>
      <c r="CM61" s="283" t="n">
        <v>0</v>
      </c>
      <c r="CN61" s="281" t="s">
        <v>704</v>
      </c>
      <c r="CO61" s="283" t="s">
        <v>704</v>
      </c>
      <c r="CP61" s="281" t="s">
        <v>704</v>
      </c>
      <c r="CQ61" s="283" t="s">
        <v>704</v>
      </c>
      <c r="CR61" s="284"/>
      <c r="CS61" s="281" t="s">
        <v>704</v>
      </c>
      <c r="CT61" s="283" t="s">
        <v>704</v>
      </c>
      <c r="CU61" s="281" t="s">
        <v>704</v>
      </c>
      <c r="CV61" s="283" t="s">
        <v>704</v>
      </c>
      <c r="CW61" s="281" t="n">
        <v>2.82</v>
      </c>
      <c r="CX61" s="283" t="n">
        <v>62.119457</v>
      </c>
      <c r="CY61" s="281" t="n">
        <v>6.72</v>
      </c>
      <c r="CZ61" s="283" t="n">
        <v>172.350648</v>
      </c>
      <c r="DA61" s="284"/>
      <c r="DB61" s="281" t="s">
        <v>704</v>
      </c>
      <c r="DC61" s="283" t="s">
        <v>704</v>
      </c>
      <c r="DD61" s="284"/>
      <c r="DE61" s="281" t="s">
        <v>704</v>
      </c>
      <c r="DF61" s="283" t="s">
        <v>704</v>
      </c>
      <c r="DG61" s="281" t="s">
        <v>704</v>
      </c>
      <c r="DH61" s="283" t="s">
        <v>704</v>
      </c>
      <c r="DI61" s="281" t="s">
        <v>704</v>
      </c>
      <c r="DJ61" s="283" t="s">
        <v>704</v>
      </c>
      <c r="DK61" s="282"/>
      <c r="DL61" s="281" t="n">
        <v>5.14</v>
      </c>
      <c r="DM61" s="283" t="n">
        <v>17.935604</v>
      </c>
      <c r="DN61" s="284"/>
      <c r="DO61" s="281" t="n">
        <v>3.07</v>
      </c>
      <c r="DP61" s="283" t="n">
        <v>89.263159</v>
      </c>
      <c r="DQ61" s="281" t="n">
        <v>0</v>
      </c>
      <c r="DR61" s="283" t="n">
        <v>0</v>
      </c>
      <c r="DS61" s="281" t="n">
        <v>4.95</v>
      </c>
      <c r="DT61" s="283" t="n">
        <v>38.087016</v>
      </c>
      <c r="DU61" s="281" t="n">
        <v>2.9</v>
      </c>
      <c r="DV61" s="283" t="n">
        <v>7.212844</v>
      </c>
      <c r="DW61" s="284"/>
      <c r="DX61" s="285" t="n">
        <v>10</v>
      </c>
      <c r="DY61" s="286" t="n">
        <v>12.905121</v>
      </c>
      <c r="DZ61" s="285" t="n">
        <v>15</v>
      </c>
      <c r="EA61" s="286" t="n">
        <v>21.538781</v>
      </c>
      <c r="EB61" s="285" t="s">
        <v>704</v>
      </c>
      <c r="EC61" s="286" t="s">
        <v>704</v>
      </c>
      <c r="ED61" s="285" t="s">
        <v>704</v>
      </c>
      <c r="EE61" s="286" t="s">
        <v>704</v>
      </c>
      <c r="EF61" s="285" t="s">
        <v>704</v>
      </c>
      <c r="EG61" s="286" t="s">
        <v>704</v>
      </c>
      <c r="EH61" s="285" t="s">
        <v>704</v>
      </c>
      <c r="EI61" s="286" t="s">
        <v>704</v>
      </c>
      <c r="EJ61" s="285" t="s">
        <v>704</v>
      </c>
      <c r="EK61" s="286" t="s">
        <v>704</v>
      </c>
      <c r="EL61" s="285" t="s">
        <v>704</v>
      </c>
      <c r="EM61" s="286" t="s">
        <v>704</v>
      </c>
      <c r="EN61" s="285" t="s">
        <v>704</v>
      </c>
      <c r="EO61" s="286" t="s">
        <v>704</v>
      </c>
      <c r="EP61" s="285" t="n">
        <v>26</v>
      </c>
      <c r="EQ61" s="286" t="n">
        <v>119.622149</v>
      </c>
    </row>
    <row r="62" s="242" customFormat="true" ht="12.75" hidden="false" customHeight="false" outlineLevel="0" collapsed="false">
      <c r="A62" s="278" t="s">
        <v>748</v>
      </c>
      <c r="B62" s="279" t="n">
        <v>284</v>
      </c>
      <c r="C62" s="280"/>
      <c r="D62" s="281" t="n">
        <v>32</v>
      </c>
      <c r="E62" s="282" t="s">
        <v>704</v>
      </c>
      <c r="F62" s="282" t="n">
        <v>14</v>
      </c>
      <c r="G62" s="282" t="s">
        <v>704</v>
      </c>
      <c r="H62" s="282" t="n">
        <v>12</v>
      </c>
      <c r="I62" s="282" t="n">
        <v>12</v>
      </c>
      <c r="J62" s="282" t="n">
        <v>0</v>
      </c>
      <c r="K62" s="282" t="n">
        <v>55</v>
      </c>
      <c r="L62" s="282" t="n">
        <v>19</v>
      </c>
      <c r="M62" s="283" t="n">
        <v>131</v>
      </c>
      <c r="N62" s="280"/>
      <c r="O62" s="281" t="n">
        <v>138</v>
      </c>
      <c r="P62" s="282" t="n">
        <v>62</v>
      </c>
      <c r="Q62" s="282" t="n">
        <v>35</v>
      </c>
      <c r="R62" s="282" t="n">
        <v>29</v>
      </c>
      <c r="S62" s="283" t="n">
        <v>20</v>
      </c>
      <c r="T62" s="280"/>
      <c r="U62" s="281" t="n">
        <v>254.060000000001</v>
      </c>
      <c r="V62" s="283" t="n">
        <v>8099.677667</v>
      </c>
      <c r="W62" s="281" t="n">
        <v>78.06</v>
      </c>
      <c r="X62" s="283" t="n">
        <v>3827.980666</v>
      </c>
      <c r="Y62" s="281" t="n">
        <v>223</v>
      </c>
      <c r="Z62" s="283" t="n">
        <v>4105.519163</v>
      </c>
      <c r="AA62" s="281" t="n">
        <v>77.52</v>
      </c>
      <c r="AB62" s="283" t="n">
        <v>3139.557481</v>
      </c>
      <c r="AC62" s="281" t="n">
        <v>53.28</v>
      </c>
      <c r="AD62" s="283" t="n">
        <v>641.290998</v>
      </c>
      <c r="AE62" s="281" t="n">
        <v>198.87</v>
      </c>
      <c r="AF62" s="283" t="n">
        <v>3639.54627</v>
      </c>
      <c r="AG62" s="281" t="n">
        <v>23.87</v>
      </c>
      <c r="AH62" s="283" t="n">
        <v>68.984902</v>
      </c>
      <c r="AI62" s="281" t="n">
        <v>31.07</v>
      </c>
      <c r="AJ62" s="283" t="n">
        <v>90.21757</v>
      </c>
      <c r="AK62" s="281" t="n">
        <v>41.72</v>
      </c>
      <c r="AL62" s="283" t="n">
        <v>415.118736</v>
      </c>
      <c r="AM62" s="281" t="n">
        <v>48.73</v>
      </c>
      <c r="AN62" s="283" t="n">
        <v>105.091524</v>
      </c>
      <c r="AO62" s="284"/>
      <c r="AP62" s="281" t="n">
        <v>36.79</v>
      </c>
      <c r="AQ62" s="283" t="n">
        <v>1686.464178</v>
      </c>
      <c r="AR62" s="281" t="n">
        <v>18.99</v>
      </c>
      <c r="AS62" s="283" t="n">
        <v>285.57555</v>
      </c>
      <c r="AT62" s="281" t="s">
        <v>704</v>
      </c>
      <c r="AU62" s="283" t="s">
        <v>704</v>
      </c>
      <c r="AV62" s="281" t="s">
        <v>704</v>
      </c>
      <c r="AW62" s="283" t="s">
        <v>704</v>
      </c>
      <c r="AX62" s="281" t="s">
        <v>704</v>
      </c>
      <c r="AY62" s="283" t="s">
        <v>704</v>
      </c>
      <c r="AZ62" s="281" t="n">
        <v>49.08</v>
      </c>
      <c r="BA62" s="283" t="n">
        <v>2168.742155</v>
      </c>
      <c r="BB62" s="280"/>
      <c r="BC62" s="281" t="n">
        <v>5.51</v>
      </c>
      <c r="BD62" s="283" t="n">
        <v>13.190338</v>
      </c>
      <c r="BE62" s="281" t="s">
        <v>704</v>
      </c>
      <c r="BF62" s="283" t="s">
        <v>704</v>
      </c>
      <c r="BG62" s="281" t="n">
        <v>8.02</v>
      </c>
      <c r="BH62" s="283" t="n">
        <v>132.88738</v>
      </c>
      <c r="BI62" s="281" t="s">
        <v>704</v>
      </c>
      <c r="BJ62" s="283" t="s">
        <v>704</v>
      </c>
      <c r="BK62" s="281" t="n">
        <v>13.1</v>
      </c>
      <c r="BL62" s="283" t="n">
        <v>366.437544</v>
      </c>
      <c r="BM62" s="281" t="s">
        <v>704</v>
      </c>
      <c r="BN62" s="283" t="s">
        <v>704</v>
      </c>
      <c r="BO62" s="281" t="s">
        <v>704</v>
      </c>
      <c r="BP62" s="283" t="s">
        <v>704</v>
      </c>
      <c r="BQ62" s="281" t="s">
        <v>704</v>
      </c>
      <c r="BR62" s="283" t="s">
        <v>704</v>
      </c>
      <c r="BS62" s="281" t="s">
        <v>704</v>
      </c>
      <c r="BT62" s="283" t="s">
        <v>704</v>
      </c>
      <c r="BU62" s="281" t="s">
        <v>704</v>
      </c>
      <c r="BV62" s="283" t="s">
        <v>704</v>
      </c>
      <c r="BW62" s="281" t="n">
        <v>9.22</v>
      </c>
      <c r="BX62" s="283" t="n">
        <v>91.585842</v>
      </c>
      <c r="BY62" s="280"/>
      <c r="BZ62" s="281" t="s">
        <v>704</v>
      </c>
      <c r="CA62" s="283" t="s">
        <v>704</v>
      </c>
      <c r="CB62" s="281" t="s">
        <v>704</v>
      </c>
      <c r="CC62" s="283" t="s">
        <v>704</v>
      </c>
      <c r="CD62" s="281" t="n">
        <v>4.7</v>
      </c>
      <c r="CE62" s="283" t="n">
        <v>7.917693</v>
      </c>
      <c r="CF62" s="281" t="n">
        <v>9.06</v>
      </c>
      <c r="CG62" s="283" t="n">
        <v>1.490109</v>
      </c>
      <c r="CH62" s="281" t="n">
        <v>6.25</v>
      </c>
      <c r="CI62" s="283" t="n">
        <v>0.992144</v>
      </c>
      <c r="CJ62" s="281" t="s">
        <v>704</v>
      </c>
      <c r="CK62" s="283" t="s">
        <v>704</v>
      </c>
      <c r="CL62" s="281" t="s">
        <v>704</v>
      </c>
      <c r="CM62" s="283" t="s">
        <v>704</v>
      </c>
      <c r="CN62" s="281" t="s">
        <v>704</v>
      </c>
      <c r="CO62" s="283" t="s">
        <v>704</v>
      </c>
      <c r="CP62" s="281" t="s">
        <v>704</v>
      </c>
      <c r="CQ62" s="283" t="s">
        <v>704</v>
      </c>
      <c r="CR62" s="284"/>
      <c r="CS62" s="281" t="s">
        <v>704</v>
      </c>
      <c r="CT62" s="283" t="s">
        <v>704</v>
      </c>
      <c r="CU62" s="281" t="s">
        <v>704</v>
      </c>
      <c r="CV62" s="283" t="s">
        <v>704</v>
      </c>
      <c r="CW62" s="281" t="n">
        <v>61.74</v>
      </c>
      <c r="CX62" s="283" t="n">
        <v>1793.463591</v>
      </c>
      <c r="CY62" s="281" t="n">
        <v>80.16</v>
      </c>
      <c r="CZ62" s="283" t="n">
        <v>6440.420539</v>
      </c>
      <c r="DA62" s="284"/>
      <c r="DB62" s="281" t="s">
        <v>704</v>
      </c>
      <c r="DC62" s="283" t="s">
        <v>704</v>
      </c>
      <c r="DD62" s="284"/>
      <c r="DE62" s="281" t="s">
        <v>704</v>
      </c>
      <c r="DF62" s="283" t="s">
        <v>704</v>
      </c>
      <c r="DG62" s="281" t="s">
        <v>704</v>
      </c>
      <c r="DH62" s="283" t="s">
        <v>704</v>
      </c>
      <c r="DI62" s="281" t="n">
        <v>54.04</v>
      </c>
      <c r="DJ62" s="283" t="n">
        <v>13107.764782</v>
      </c>
      <c r="DK62" s="282"/>
      <c r="DL62" s="281" t="n">
        <v>12.08</v>
      </c>
      <c r="DM62" s="283" t="n">
        <v>48.915119</v>
      </c>
      <c r="DN62" s="284"/>
      <c r="DO62" s="281" t="n">
        <v>27.6</v>
      </c>
      <c r="DP62" s="283" t="n">
        <v>9063.813403</v>
      </c>
      <c r="DQ62" s="281" t="s">
        <v>704</v>
      </c>
      <c r="DR62" s="283" t="s">
        <v>704</v>
      </c>
      <c r="DS62" s="281" t="n">
        <v>12.03</v>
      </c>
      <c r="DT62" s="283" t="n">
        <v>254.380108</v>
      </c>
      <c r="DU62" s="281" t="n">
        <v>17.74</v>
      </c>
      <c r="DV62" s="283" t="n">
        <v>86.241048</v>
      </c>
      <c r="DW62" s="284"/>
      <c r="DX62" s="285" t="n">
        <v>83</v>
      </c>
      <c r="DY62" s="286" t="n">
        <v>120.275679</v>
      </c>
      <c r="DZ62" s="285" t="n">
        <v>81</v>
      </c>
      <c r="EA62" s="286" t="n">
        <v>104.036239</v>
      </c>
      <c r="EB62" s="285" t="s">
        <v>704</v>
      </c>
      <c r="EC62" s="286" t="s">
        <v>704</v>
      </c>
      <c r="ED62" s="285" t="s">
        <v>704</v>
      </c>
      <c r="EE62" s="286" t="s">
        <v>704</v>
      </c>
      <c r="EF62" s="285" t="n">
        <v>21</v>
      </c>
      <c r="EG62" s="286" t="n">
        <v>31.434857</v>
      </c>
      <c r="EH62" s="285" t="n">
        <v>11</v>
      </c>
      <c r="EI62" s="286" t="n">
        <v>20.074941</v>
      </c>
      <c r="EJ62" s="285" t="n">
        <v>8</v>
      </c>
      <c r="EK62" s="286" t="n">
        <v>12.670727</v>
      </c>
      <c r="EL62" s="285" t="n">
        <v>7</v>
      </c>
      <c r="EM62" s="286" t="n">
        <v>14.391066</v>
      </c>
      <c r="EN62" s="285" t="n">
        <v>15</v>
      </c>
      <c r="EO62" s="286" t="n">
        <v>33.204244</v>
      </c>
      <c r="EP62" s="285" t="n">
        <v>133</v>
      </c>
      <c r="EQ62" s="286" t="n">
        <v>344.397401</v>
      </c>
    </row>
    <row r="63" s="242" customFormat="true" ht="12.75" hidden="false" customHeight="false" outlineLevel="0" collapsed="false">
      <c r="A63" s="278" t="s">
        <v>749</v>
      </c>
      <c r="B63" s="279" t="n">
        <v>89</v>
      </c>
      <c r="C63" s="280"/>
      <c r="D63" s="281" t="s">
        <v>704</v>
      </c>
      <c r="E63" s="282" t="s">
        <v>704</v>
      </c>
      <c r="F63" s="282" t="n">
        <v>6</v>
      </c>
      <c r="G63" s="282" t="s">
        <v>704</v>
      </c>
      <c r="H63" s="282" t="s">
        <v>704</v>
      </c>
      <c r="I63" s="282" t="s">
        <v>704</v>
      </c>
      <c r="J63" s="282" t="n">
        <v>0</v>
      </c>
      <c r="K63" s="282" t="n">
        <v>22</v>
      </c>
      <c r="L63" s="282" t="n">
        <v>10</v>
      </c>
      <c r="M63" s="283" t="n">
        <v>39</v>
      </c>
      <c r="N63" s="280"/>
      <c r="O63" s="281" t="n">
        <v>45</v>
      </c>
      <c r="P63" s="282" t="n">
        <v>26</v>
      </c>
      <c r="Q63" s="282" t="n">
        <v>10</v>
      </c>
      <c r="R63" s="282" t="s">
        <v>704</v>
      </c>
      <c r="S63" s="283" t="s">
        <v>704</v>
      </c>
      <c r="T63" s="280"/>
      <c r="U63" s="281" t="n">
        <v>78.96</v>
      </c>
      <c r="V63" s="283" t="n">
        <v>1829.381653</v>
      </c>
      <c r="W63" s="281" t="n">
        <v>26.46</v>
      </c>
      <c r="X63" s="283" t="n">
        <v>880.246808</v>
      </c>
      <c r="Y63" s="281" t="n">
        <v>57.48</v>
      </c>
      <c r="Z63" s="283" t="n">
        <v>896.419361</v>
      </c>
      <c r="AA63" s="281" t="n">
        <v>19.13</v>
      </c>
      <c r="AB63" s="283" t="n">
        <v>714.168118</v>
      </c>
      <c r="AC63" s="281" t="n">
        <v>11.6</v>
      </c>
      <c r="AD63" s="283" t="n">
        <v>140.48303</v>
      </c>
      <c r="AE63" s="281" t="n">
        <v>58.56</v>
      </c>
      <c r="AF63" s="283" t="n">
        <v>746.27141</v>
      </c>
      <c r="AG63" s="281" t="n">
        <v>13</v>
      </c>
      <c r="AH63" s="283" t="n">
        <v>78.553101</v>
      </c>
      <c r="AI63" s="281" t="n">
        <v>6.59</v>
      </c>
      <c r="AJ63" s="283" t="n">
        <v>38.394531</v>
      </c>
      <c r="AK63" s="281" t="n">
        <v>11.04</v>
      </c>
      <c r="AL63" s="283" t="n">
        <v>82.505613</v>
      </c>
      <c r="AM63" s="281" t="n">
        <v>13.67</v>
      </c>
      <c r="AN63" s="283" t="n">
        <v>29.005847</v>
      </c>
      <c r="AO63" s="284"/>
      <c r="AP63" s="281" t="n">
        <v>5.81</v>
      </c>
      <c r="AQ63" s="283" t="n">
        <v>295.421932</v>
      </c>
      <c r="AR63" s="281" t="s">
        <v>704</v>
      </c>
      <c r="AS63" s="283" t="s">
        <v>704</v>
      </c>
      <c r="AT63" s="281" t="s">
        <v>704</v>
      </c>
      <c r="AU63" s="283" t="s">
        <v>704</v>
      </c>
      <c r="AV63" s="281" t="s">
        <v>704</v>
      </c>
      <c r="AW63" s="283" t="s">
        <v>704</v>
      </c>
      <c r="AX63" s="281" t="n">
        <v>0</v>
      </c>
      <c r="AY63" s="283" t="n">
        <v>0</v>
      </c>
      <c r="AZ63" s="281" t="n">
        <v>8.48</v>
      </c>
      <c r="BA63" s="283" t="n">
        <v>446.661473</v>
      </c>
      <c r="BB63" s="280"/>
      <c r="BC63" s="281" t="n">
        <v>3.09</v>
      </c>
      <c r="BD63" s="283" t="n">
        <v>25.368266</v>
      </c>
      <c r="BE63" s="281" t="n">
        <v>0</v>
      </c>
      <c r="BF63" s="283" t="n">
        <v>0</v>
      </c>
      <c r="BG63" s="281" t="s">
        <v>704</v>
      </c>
      <c r="BH63" s="283" t="s">
        <v>704</v>
      </c>
      <c r="BI63" s="281" t="n">
        <v>0</v>
      </c>
      <c r="BJ63" s="283" t="n">
        <v>0</v>
      </c>
      <c r="BK63" s="281" t="s">
        <v>704</v>
      </c>
      <c r="BL63" s="283" t="s">
        <v>704</v>
      </c>
      <c r="BM63" s="281" t="n">
        <v>0</v>
      </c>
      <c r="BN63" s="283" t="n">
        <v>0</v>
      </c>
      <c r="BO63" s="281" t="s">
        <v>704</v>
      </c>
      <c r="BP63" s="283" t="s">
        <v>704</v>
      </c>
      <c r="BQ63" s="281" t="s">
        <v>704</v>
      </c>
      <c r="BR63" s="283" t="s">
        <v>704</v>
      </c>
      <c r="BS63" s="281" t="s">
        <v>704</v>
      </c>
      <c r="BT63" s="283" t="s">
        <v>704</v>
      </c>
      <c r="BU63" s="281" t="n">
        <v>0</v>
      </c>
      <c r="BV63" s="283" t="n">
        <v>0</v>
      </c>
      <c r="BW63" s="281" t="s">
        <v>704</v>
      </c>
      <c r="BX63" s="283" t="s">
        <v>704</v>
      </c>
      <c r="BY63" s="280"/>
      <c r="BZ63" s="281" t="s">
        <v>704</v>
      </c>
      <c r="CA63" s="283" t="s">
        <v>704</v>
      </c>
      <c r="CB63" s="281" t="s">
        <v>704</v>
      </c>
      <c r="CC63" s="283" t="s">
        <v>704</v>
      </c>
      <c r="CD63" s="281" t="s">
        <v>704</v>
      </c>
      <c r="CE63" s="283" t="s">
        <v>704</v>
      </c>
      <c r="CF63" s="281" t="n">
        <v>2.75</v>
      </c>
      <c r="CG63" s="283" t="n">
        <v>0.769445</v>
      </c>
      <c r="CH63" s="281" t="s">
        <v>704</v>
      </c>
      <c r="CI63" s="283" t="s">
        <v>704</v>
      </c>
      <c r="CJ63" s="281" t="s">
        <v>704</v>
      </c>
      <c r="CK63" s="283" t="s">
        <v>704</v>
      </c>
      <c r="CL63" s="281" t="n">
        <v>2.97</v>
      </c>
      <c r="CM63" s="283" t="n">
        <v>1.2022</v>
      </c>
      <c r="CN63" s="281" t="s">
        <v>704</v>
      </c>
      <c r="CO63" s="283" t="s">
        <v>704</v>
      </c>
      <c r="CP63" s="281" t="n">
        <v>0</v>
      </c>
      <c r="CQ63" s="283" t="n">
        <v>0</v>
      </c>
      <c r="CR63" s="284"/>
      <c r="CS63" s="281" t="s">
        <v>704</v>
      </c>
      <c r="CT63" s="283" t="s">
        <v>704</v>
      </c>
      <c r="CU63" s="281" t="s">
        <v>704</v>
      </c>
      <c r="CV63" s="283" t="s">
        <v>704</v>
      </c>
      <c r="CW63" s="281" t="n">
        <v>13.23</v>
      </c>
      <c r="CX63" s="283" t="n">
        <v>426.670411</v>
      </c>
      <c r="CY63" s="281" t="s">
        <v>704</v>
      </c>
      <c r="CZ63" s="283" t="s">
        <v>704</v>
      </c>
      <c r="DA63" s="284"/>
      <c r="DB63" s="281" t="s">
        <v>704</v>
      </c>
      <c r="DC63" s="283" t="s">
        <v>704</v>
      </c>
      <c r="DD63" s="284"/>
      <c r="DE63" s="281" t="s">
        <v>704</v>
      </c>
      <c r="DF63" s="283" t="s">
        <v>704</v>
      </c>
      <c r="DG63" s="281" t="n">
        <v>15.74</v>
      </c>
      <c r="DH63" s="283" t="n">
        <v>920.331549</v>
      </c>
      <c r="DI63" s="281" t="n">
        <v>17.11</v>
      </c>
      <c r="DJ63" s="283" t="n">
        <v>1751.116924</v>
      </c>
      <c r="DK63" s="282"/>
      <c r="DL63" s="281" t="n">
        <v>15.5</v>
      </c>
      <c r="DM63" s="283" t="n">
        <v>62.228164</v>
      </c>
      <c r="DN63" s="284"/>
      <c r="DO63" s="281" t="n">
        <v>22.88</v>
      </c>
      <c r="DP63" s="283" t="n">
        <v>4111.539605</v>
      </c>
      <c r="DQ63" s="281" t="n">
        <v>0</v>
      </c>
      <c r="DR63" s="283" t="n">
        <v>0</v>
      </c>
      <c r="DS63" s="281" t="n">
        <v>9.87</v>
      </c>
      <c r="DT63" s="283" t="n">
        <v>153.034273</v>
      </c>
      <c r="DU63" s="281" t="n">
        <v>12.02</v>
      </c>
      <c r="DV63" s="283" t="n">
        <v>60.554569</v>
      </c>
      <c r="DW63" s="284"/>
      <c r="DX63" s="285" t="n">
        <v>24</v>
      </c>
      <c r="DY63" s="286" t="n">
        <v>34.690078</v>
      </c>
      <c r="DZ63" s="285" t="n">
        <v>28</v>
      </c>
      <c r="EA63" s="286" t="n">
        <v>37.152092</v>
      </c>
      <c r="EB63" s="285" t="s">
        <v>704</v>
      </c>
      <c r="EC63" s="286" t="s">
        <v>704</v>
      </c>
      <c r="ED63" s="285" t="n">
        <v>0</v>
      </c>
      <c r="EE63" s="286" t="n">
        <v>0</v>
      </c>
      <c r="EF63" s="285" t="n">
        <v>5</v>
      </c>
      <c r="EG63" s="286" t="n">
        <v>8.605283</v>
      </c>
      <c r="EH63" s="285" t="n">
        <v>5</v>
      </c>
      <c r="EI63" s="286" t="n">
        <v>7.37268</v>
      </c>
      <c r="EJ63" s="285" t="s">
        <v>704</v>
      </c>
      <c r="EK63" s="286" t="s">
        <v>704</v>
      </c>
      <c r="EL63" s="285" t="s">
        <v>704</v>
      </c>
      <c r="EM63" s="286" t="s">
        <v>704</v>
      </c>
      <c r="EN63" s="285" t="s">
        <v>704</v>
      </c>
      <c r="EO63" s="286" t="s">
        <v>704</v>
      </c>
      <c r="EP63" s="285" t="n">
        <v>44</v>
      </c>
      <c r="EQ63" s="286" t="n">
        <v>106.399337</v>
      </c>
    </row>
    <row r="64" s="242" customFormat="true" ht="12.75" hidden="false" customHeight="false" outlineLevel="0" collapsed="false">
      <c r="A64" s="278" t="s">
        <v>750</v>
      </c>
      <c r="B64" s="279" t="n">
        <v>82</v>
      </c>
      <c r="C64" s="280"/>
      <c r="D64" s="281" t="s">
        <v>704</v>
      </c>
      <c r="E64" s="282" t="s">
        <v>704</v>
      </c>
      <c r="F64" s="282" t="s">
        <v>704</v>
      </c>
      <c r="G64" s="282" t="s">
        <v>704</v>
      </c>
      <c r="H64" s="282" t="s">
        <v>704</v>
      </c>
      <c r="I64" s="282" t="s">
        <v>704</v>
      </c>
      <c r="J64" s="282" t="n">
        <v>0</v>
      </c>
      <c r="K64" s="282" t="n">
        <v>19</v>
      </c>
      <c r="L64" s="282" t="s">
        <v>704</v>
      </c>
      <c r="M64" s="283" t="n">
        <v>44</v>
      </c>
      <c r="N64" s="280"/>
      <c r="O64" s="281" t="n">
        <v>54</v>
      </c>
      <c r="P64" s="282" t="s">
        <v>704</v>
      </c>
      <c r="Q64" s="282" t="s">
        <v>704</v>
      </c>
      <c r="R64" s="282" t="s">
        <v>704</v>
      </c>
      <c r="S64" s="283" t="s">
        <v>704</v>
      </c>
      <c r="T64" s="280"/>
      <c r="U64" s="281" t="n">
        <v>70.02</v>
      </c>
      <c r="V64" s="283" t="n">
        <v>1335.786936</v>
      </c>
      <c r="W64" s="281" t="n">
        <v>20.02</v>
      </c>
      <c r="X64" s="283" t="n">
        <v>416.924775</v>
      </c>
      <c r="Y64" s="281" t="n">
        <v>53.18</v>
      </c>
      <c r="Z64" s="283" t="n">
        <v>906.841549</v>
      </c>
      <c r="AA64" s="281" t="n">
        <v>11.38</v>
      </c>
      <c r="AB64" s="283" t="n">
        <v>442.207083</v>
      </c>
      <c r="AC64" s="281" t="n">
        <v>6.78</v>
      </c>
      <c r="AD64" s="283" t="n">
        <v>63.057641</v>
      </c>
      <c r="AE64" s="281" t="n">
        <v>50.48</v>
      </c>
      <c r="AF64" s="283" t="n">
        <v>691.161093</v>
      </c>
      <c r="AG64" s="281" t="n">
        <v>10.08</v>
      </c>
      <c r="AH64" s="283" t="n">
        <v>46.452311</v>
      </c>
      <c r="AI64" s="281" t="s">
        <v>704</v>
      </c>
      <c r="AJ64" s="283" t="s">
        <v>704</v>
      </c>
      <c r="AK64" s="281" t="n">
        <v>6.8</v>
      </c>
      <c r="AL64" s="283" t="n">
        <v>63.719733</v>
      </c>
      <c r="AM64" s="281" t="s">
        <v>704</v>
      </c>
      <c r="AN64" s="283" t="s">
        <v>704</v>
      </c>
      <c r="AO64" s="284"/>
      <c r="AP64" s="281" t="n">
        <v>0</v>
      </c>
      <c r="AQ64" s="283" t="n">
        <v>0</v>
      </c>
      <c r="AR64" s="281" t="s">
        <v>704</v>
      </c>
      <c r="AS64" s="283" t="s">
        <v>704</v>
      </c>
      <c r="AT64" s="281" t="n">
        <v>4.55</v>
      </c>
      <c r="AU64" s="283" t="n">
        <v>176.907492</v>
      </c>
      <c r="AV64" s="281" t="s">
        <v>704</v>
      </c>
      <c r="AW64" s="283" t="s">
        <v>704</v>
      </c>
      <c r="AX64" s="281" t="n">
        <v>0</v>
      </c>
      <c r="AY64" s="283" t="n">
        <v>0</v>
      </c>
      <c r="AZ64" s="281" t="n">
        <v>7.22</v>
      </c>
      <c r="BA64" s="283" t="n">
        <v>224.17641</v>
      </c>
      <c r="BB64" s="280"/>
      <c r="BC64" s="281" t="s">
        <v>704</v>
      </c>
      <c r="BD64" s="283" t="s">
        <v>704</v>
      </c>
      <c r="BE64" s="281" t="s">
        <v>704</v>
      </c>
      <c r="BF64" s="283" t="s">
        <v>704</v>
      </c>
      <c r="BG64" s="281" t="n">
        <v>0</v>
      </c>
      <c r="BH64" s="283" t="n">
        <v>0</v>
      </c>
      <c r="BI64" s="281" t="n">
        <v>0</v>
      </c>
      <c r="BJ64" s="283" t="n">
        <v>0</v>
      </c>
      <c r="BK64" s="281" t="n">
        <v>0</v>
      </c>
      <c r="BL64" s="283" t="n">
        <v>0</v>
      </c>
      <c r="BM64" s="281" t="n">
        <v>0</v>
      </c>
      <c r="BN64" s="283" t="n">
        <v>0</v>
      </c>
      <c r="BO64" s="281" t="s">
        <v>704</v>
      </c>
      <c r="BP64" s="283" t="s">
        <v>704</v>
      </c>
      <c r="BQ64" s="281" t="s">
        <v>704</v>
      </c>
      <c r="BR64" s="283" t="s">
        <v>704</v>
      </c>
      <c r="BS64" s="281" t="n">
        <v>0</v>
      </c>
      <c r="BT64" s="283" t="n">
        <v>0</v>
      </c>
      <c r="BU64" s="281" t="n">
        <v>0</v>
      </c>
      <c r="BV64" s="283" t="n">
        <v>0</v>
      </c>
      <c r="BW64" s="281" t="s">
        <v>704</v>
      </c>
      <c r="BX64" s="283" t="s">
        <v>704</v>
      </c>
      <c r="BY64" s="280"/>
      <c r="BZ64" s="281" t="s">
        <v>704</v>
      </c>
      <c r="CA64" s="283" t="s">
        <v>704</v>
      </c>
      <c r="CB64" s="281" t="n">
        <v>0</v>
      </c>
      <c r="CC64" s="283" t="n">
        <v>0</v>
      </c>
      <c r="CD64" s="281" t="s">
        <v>704</v>
      </c>
      <c r="CE64" s="283" t="s">
        <v>704</v>
      </c>
      <c r="CF64" s="281" t="s">
        <v>704</v>
      </c>
      <c r="CG64" s="283" t="s">
        <v>704</v>
      </c>
      <c r="CH64" s="281" t="n">
        <v>0</v>
      </c>
      <c r="CI64" s="283" t="n">
        <v>0</v>
      </c>
      <c r="CJ64" s="281" t="n">
        <v>0</v>
      </c>
      <c r="CK64" s="283" t="n">
        <v>0</v>
      </c>
      <c r="CL64" s="281" t="n">
        <v>0</v>
      </c>
      <c r="CM64" s="283" t="n">
        <v>0</v>
      </c>
      <c r="CN64" s="281" t="s">
        <v>704</v>
      </c>
      <c r="CO64" s="283" t="s">
        <v>704</v>
      </c>
      <c r="CP64" s="281" t="n">
        <v>0</v>
      </c>
      <c r="CQ64" s="283" t="n">
        <v>0</v>
      </c>
      <c r="CR64" s="284"/>
      <c r="CS64" s="281" t="s">
        <v>704</v>
      </c>
      <c r="CT64" s="283" t="s">
        <v>704</v>
      </c>
      <c r="CU64" s="281" t="s">
        <v>704</v>
      </c>
      <c r="CV64" s="283" t="s">
        <v>704</v>
      </c>
      <c r="CW64" s="281" t="n">
        <v>10.23</v>
      </c>
      <c r="CX64" s="283" t="n">
        <v>155.787236</v>
      </c>
      <c r="CY64" s="281" t="n">
        <v>13.39</v>
      </c>
      <c r="CZ64" s="283" t="n">
        <v>643.102734</v>
      </c>
      <c r="DA64" s="284"/>
      <c r="DB64" s="281" t="n">
        <v>7.2</v>
      </c>
      <c r="DC64" s="283" t="n">
        <v>41.43776</v>
      </c>
      <c r="DD64" s="284"/>
      <c r="DE64" s="281" t="n">
        <v>9.87</v>
      </c>
      <c r="DF64" s="283" t="n">
        <v>376.552984</v>
      </c>
      <c r="DG64" s="281" t="n">
        <v>9.11</v>
      </c>
      <c r="DH64" s="283" t="n">
        <v>462.797723</v>
      </c>
      <c r="DI64" s="281" t="n">
        <v>16.79</v>
      </c>
      <c r="DJ64" s="283" t="n">
        <v>877.649287</v>
      </c>
      <c r="DK64" s="282"/>
      <c r="DL64" s="281" t="n">
        <v>19.18</v>
      </c>
      <c r="DM64" s="283" t="n">
        <v>57.37454</v>
      </c>
      <c r="DN64" s="284"/>
      <c r="DO64" s="281" t="n">
        <v>14.6</v>
      </c>
      <c r="DP64" s="283" t="n">
        <v>807.455191</v>
      </c>
      <c r="DQ64" s="281" t="s">
        <v>704</v>
      </c>
      <c r="DR64" s="283" t="s">
        <v>704</v>
      </c>
      <c r="DS64" s="281" t="n">
        <v>5.09</v>
      </c>
      <c r="DT64" s="283" t="n">
        <v>132.549556</v>
      </c>
      <c r="DU64" s="281" t="n">
        <v>5.74</v>
      </c>
      <c r="DV64" s="283" t="n">
        <v>54.327783</v>
      </c>
      <c r="DW64" s="284"/>
      <c r="DX64" s="285" t="n">
        <v>10</v>
      </c>
      <c r="DY64" s="286" t="n">
        <v>16.846732</v>
      </c>
      <c r="DZ64" s="285" t="n">
        <v>14</v>
      </c>
      <c r="EA64" s="286" t="n">
        <v>18.049461</v>
      </c>
      <c r="EB64" s="285" t="n">
        <v>5</v>
      </c>
      <c r="EC64" s="286" t="n">
        <v>10.846951</v>
      </c>
      <c r="ED64" s="285" t="s">
        <v>704</v>
      </c>
      <c r="EE64" s="286" t="s">
        <v>704</v>
      </c>
      <c r="EF64" s="285" t="n">
        <v>8</v>
      </c>
      <c r="EG64" s="286" t="n">
        <v>16.085601</v>
      </c>
      <c r="EH64" s="285" t="s">
        <v>704</v>
      </c>
      <c r="EI64" s="286" t="s">
        <v>704</v>
      </c>
      <c r="EJ64" s="285" t="s">
        <v>704</v>
      </c>
      <c r="EK64" s="286" t="s">
        <v>704</v>
      </c>
      <c r="EL64" s="285" t="s">
        <v>704</v>
      </c>
      <c r="EM64" s="286" t="s">
        <v>704</v>
      </c>
      <c r="EN64" s="285" t="n">
        <v>5</v>
      </c>
      <c r="EO64" s="286" t="n">
        <v>16.64554</v>
      </c>
      <c r="EP64" s="285" t="n">
        <v>27</v>
      </c>
      <c r="EQ64" s="286" t="n">
        <v>95.467834</v>
      </c>
    </row>
    <row r="65" s="242" customFormat="true" ht="12.75" hidden="false" customHeight="false" outlineLevel="0" collapsed="false">
      <c r="A65" s="278" t="s">
        <v>751</v>
      </c>
      <c r="B65" s="279" t="n">
        <v>90</v>
      </c>
      <c r="C65" s="280"/>
      <c r="D65" s="281" t="s">
        <v>704</v>
      </c>
      <c r="E65" s="282" t="s">
        <v>704</v>
      </c>
      <c r="F65" s="282" t="n">
        <v>6</v>
      </c>
      <c r="G65" s="282" t="s">
        <v>704</v>
      </c>
      <c r="H65" s="282" t="s">
        <v>704</v>
      </c>
      <c r="I65" s="282" t="n">
        <v>0</v>
      </c>
      <c r="J65" s="282" t="n">
        <v>0</v>
      </c>
      <c r="K65" s="282" t="n">
        <v>12</v>
      </c>
      <c r="L65" s="282" t="s">
        <v>704</v>
      </c>
      <c r="M65" s="283" t="n">
        <v>56</v>
      </c>
      <c r="N65" s="280"/>
      <c r="O65" s="281" t="n">
        <v>39</v>
      </c>
      <c r="P65" s="282" t="n">
        <v>27</v>
      </c>
      <c r="Q65" s="282" t="n">
        <v>15</v>
      </c>
      <c r="R65" s="282" t="n">
        <v>5</v>
      </c>
      <c r="S65" s="283" t="s">
        <v>704</v>
      </c>
      <c r="T65" s="280"/>
      <c r="U65" s="281" t="n">
        <v>82.12</v>
      </c>
      <c r="V65" s="283" t="n">
        <v>1915.86753</v>
      </c>
      <c r="W65" s="281" t="n">
        <v>29.65</v>
      </c>
      <c r="X65" s="283" t="n">
        <v>1020.641642</v>
      </c>
      <c r="Y65" s="281" t="n">
        <v>64.26</v>
      </c>
      <c r="Z65" s="283" t="n">
        <v>1056.215527</v>
      </c>
      <c r="AA65" s="281" t="n">
        <v>19.91</v>
      </c>
      <c r="AB65" s="283" t="n">
        <v>805.149373</v>
      </c>
      <c r="AC65" s="281" t="n">
        <v>14.36</v>
      </c>
      <c r="AD65" s="283" t="n">
        <v>128.480686</v>
      </c>
      <c r="AE65" s="281" t="n">
        <v>50.2</v>
      </c>
      <c r="AF65" s="283" t="n">
        <v>720.110541</v>
      </c>
      <c r="AG65" s="281" t="n">
        <v>13.92</v>
      </c>
      <c r="AH65" s="283" t="n">
        <v>94.176621</v>
      </c>
      <c r="AI65" s="281" t="n">
        <v>7.59</v>
      </c>
      <c r="AJ65" s="283" t="n">
        <v>45.221002</v>
      </c>
      <c r="AK65" s="281" t="n">
        <v>11.37</v>
      </c>
      <c r="AL65" s="283" t="n">
        <v>93.002505</v>
      </c>
      <c r="AM65" s="281" t="n">
        <v>16.24</v>
      </c>
      <c r="AN65" s="283" t="n">
        <v>29.726807</v>
      </c>
      <c r="AO65" s="284"/>
      <c r="AP65" s="281" t="n">
        <v>7.74</v>
      </c>
      <c r="AQ65" s="283" t="n">
        <v>275.724634</v>
      </c>
      <c r="AR65" s="281" t="s">
        <v>704</v>
      </c>
      <c r="AS65" s="283" t="s">
        <v>704</v>
      </c>
      <c r="AT65" s="281" t="n">
        <v>5.97</v>
      </c>
      <c r="AU65" s="283" t="n">
        <v>121.574854</v>
      </c>
      <c r="AV65" s="281" t="s">
        <v>704</v>
      </c>
      <c r="AW65" s="283" t="s">
        <v>704</v>
      </c>
      <c r="AX65" s="281" t="n">
        <v>0</v>
      </c>
      <c r="AY65" s="283" t="n">
        <v>0</v>
      </c>
      <c r="AZ65" s="281" t="n">
        <v>11.26</v>
      </c>
      <c r="BA65" s="283" t="n">
        <v>505.833057</v>
      </c>
      <c r="BB65" s="280"/>
      <c r="BC65" s="281" t="s">
        <v>704</v>
      </c>
      <c r="BD65" s="283" t="s">
        <v>704</v>
      </c>
      <c r="BE65" s="281" t="s">
        <v>704</v>
      </c>
      <c r="BF65" s="283" t="s">
        <v>704</v>
      </c>
      <c r="BG65" s="281" t="n">
        <v>3.24</v>
      </c>
      <c r="BH65" s="283" t="n">
        <v>96.313649</v>
      </c>
      <c r="BI65" s="281" t="s">
        <v>704</v>
      </c>
      <c r="BJ65" s="283" t="s">
        <v>704</v>
      </c>
      <c r="BK65" s="281" t="s">
        <v>704</v>
      </c>
      <c r="BL65" s="283" t="s">
        <v>704</v>
      </c>
      <c r="BM65" s="281" t="n">
        <v>0</v>
      </c>
      <c r="BN65" s="283" t="n">
        <v>0</v>
      </c>
      <c r="BO65" s="281" t="n">
        <v>0</v>
      </c>
      <c r="BP65" s="283" t="n">
        <v>0</v>
      </c>
      <c r="BQ65" s="281" t="n">
        <v>0</v>
      </c>
      <c r="BR65" s="283" t="n">
        <v>0</v>
      </c>
      <c r="BS65" s="281" t="n">
        <v>0</v>
      </c>
      <c r="BT65" s="283" t="n">
        <v>0</v>
      </c>
      <c r="BU65" s="281" t="n">
        <v>0</v>
      </c>
      <c r="BV65" s="283" t="n">
        <v>0</v>
      </c>
      <c r="BW65" s="281" t="s">
        <v>704</v>
      </c>
      <c r="BX65" s="283" t="s">
        <v>704</v>
      </c>
      <c r="BY65" s="280"/>
      <c r="BZ65" s="281" t="n">
        <v>0</v>
      </c>
      <c r="CA65" s="283" t="n">
        <v>0</v>
      </c>
      <c r="CB65" s="281" t="s">
        <v>704</v>
      </c>
      <c r="CC65" s="283" t="s">
        <v>704</v>
      </c>
      <c r="CD65" s="281" t="s">
        <v>704</v>
      </c>
      <c r="CE65" s="283" t="s">
        <v>704</v>
      </c>
      <c r="CF65" s="281" t="n">
        <v>9.8</v>
      </c>
      <c r="CG65" s="283" t="n">
        <v>0.738391</v>
      </c>
      <c r="CH65" s="281" t="s">
        <v>704</v>
      </c>
      <c r="CI65" s="283" t="s">
        <v>704</v>
      </c>
      <c r="CJ65" s="281" t="s">
        <v>704</v>
      </c>
      <c r="CK65" s="283" t="s">
        <v>704</v>
      </c>
      <c r="CL65" s="281" t="n">
        <v>2.91</v>
      </c>
      <c r="CM65" s="283" t="n">
        <v>2.217246</v>
      </c>
      <c r="CN65" s="281" t="s">
        <v>704</v>
      </c>
      <c r="CO65" s="283" t="s">
        <v>704</v>
      </c>
      <c r="CP65" s="281" t="s">
        <v>704</v>
      </c>
      <c r="CQ65" s="283" t="s">
        <v>704</v>
      </c>
      <c r="CR65" s="284"/>
      <c r="CS65" s="281" t="n">
        <v>0</v>
      </c>
      <c r="CT65" s="283" t="n">
        <v>0</v>
      </c>
      <c r="CU65" s="281" t="s">
        <v>704</v>
      </c>
      <c r="CV65" s="283" t="s">
        <v>704</v>
      </c>
      <c r="CW65" s="281" t="n">
        <v>9.4</v>
      </c>
      <c r="CX65" s="283" t="n">
        <v>147.674296</v>
      </c>
      <c r="CY65" s="281" t="n">
        <v>15.44</v>
      </c>
      <c r="CZ65" s="283" t="n">
        <v>631.274394</v>
      </c>
      <c r="DA65" s="284"/>
      <c r="DB65" s="281" t="s">
        <v>704</v>
      </c>
      <c r="DC65" s="283" t="s">
        <v>704</v>
      </c>
      <c r="DD65" s="284"/>
      <c r="DE65" s="281" t="n">
        <v>8.83</v>
      </c>
      <c r="DF65" s="283" t="n">
        <v>403.690662</v>
      </c>
      <c r="DG65" s="281" t="n">
        <v>7.94</v>
      </c>
      <c r="DH65" s="283" t="n">
        <v>423.596021</v>
      </c>
      <c r="DI65" s="281" t="n">
        <v>14.34</v>
      </c>
      <c r="DJ65" s="283" t="n">
        <v>915.06748</v>
      </c>
      <c r="DK65" s="282"/>
      <c r="DL65" s="281" t="n">
        <v>4.8</v>
      </c>
      <c r="DM65" s="283" t="n">
        <v>16.632798</v>
      </c>
      <c r="DN65" s="284"/>
      <c r="DO65" s="281" t="s">
        <v>704</v>
      </c>
      <c r="DP65" s="283" t="s">
        <v>704</v>
      </c>
      <c r="DQ65" s="281" t="n">
        <v>0</v>
      </c>
      <c r="DR65" s="283" t="n">
        <v>0</v>
      </c>
      <c r="DS65" s="281" t="n">
        <v>5.84</v>
      </c>
      <c r="DT65" s="283" t="n">
        <v>46.645015</v>
      </c>
      <c r="DU65" s="281" t="n">
        <v>5.46</v>
      </c>
      <c r="DV65" s="283" t="n">
        <v>24.491658</v>
      </c>
      <c r="DW65" s="284"/>
      <c r="DX65" s="285" t="n">
        <v>25</v>
      </c>
      <c r="DY65" s="286" t="n">
        <v>30.600348</v>
      </c>
      <c r="DZ65" s="285" t="n">
        <v>27</v>
      </c>
      <c r="EA65" s="286" t="n">
        <v>36.98109</v>
      </c>
      <c r="EB65" s="285" t="s">
        <v>704</v>
      </c>
      <c r="EC65" s="286" t="s">
        <v>704</v>
      </c>
      <c r="ED65" s="285" t="n">
        <v>0</v>
      </c>
      <c r="EE65" s="286" t="n">
        <v>0</v>
      </c>
      <c r="EF65" s="285" t="n">
        <v>5</v>
      </c>
      <c r="EG65" s="286" t="n">
        <v>10.221541</v>
      </c>
      <c r="EH65" s="285" t="s">
        <v>704</v>
      </c>
      <c r="EI65" s="286" t="s">
        <v>704</v>
      </c>
      <c r="EJ65" s="285" t="s">
        <v>704</v>
      </c>
      <c r="EK65" s="286" t="s">
        <v>704</v>
      </c>
      <c r="EL65" s="285" t="s">
        <v>704</v>
      </c>
      <c r="EM65" s="286" t="s">
        <v>704</v>
      </c>
      <c r="EN65" s="285" t="n">
        <v>8</v>
      </c>
      <c r="EO65" s="286" t="n">
        <v>13.915881</v>
      </c>
      <c r="EP65" s="285" t="n">
        <v>43</v>
      </c>
      <c r="EQ65" s="286" t="n">
        <v>117.512298</v>
      </c>
    </row>
    <row r="66" s="289" customFormat="true" ht="12.75" hidden="false" customHeight="false" outlineLevel="0" collapsed="false">
      <c r="A66" s="287" t="s">
        <v>516</v>
      </c>
      <c r="B66" s="288" t="n">
        <v>25851</v>
      </c>
      <c r="C66" s="265"/>
      <c r="D66" s="266" t="n">
        <v>2086</v>
      </c>
      <c r="E66" s="267" t="n">
        <v>1134</v>
      </c>
      <c r="F66" s="267" t="n">
        <v>1292</v>
      </c>
      <c r="G66" s="267" t="n">
        <v>229</v>
      </c>
      <c r="H66" s="267" t="n">
        <v>771</v>
      </c>
      <c r="I66" s="267" t="n">
        <v>1976</v>
      </c>
      <c r="J66" s="267" t="n">
        <v>1342</v>
      </c>
      <c r="K66" s="267" t="n">
        <v>5444</v>
      </c>
      <c r="L66" s="267" t="n">
        <v>1697</v>
      </c>
      <c r="M66" s="268" t="n">
        <v>9880</v>
      </c>
      <c r="N66" s="265"/>
      <c r="O66" s="266" t="n">
        <v>11065</v>
      </c>
      <c r="P66" s="267" t="n">
        <v>5406</v>
      </c>
      <c r="Q66" s="267" t="n">
        <v>3657</v>
      </c>
      <c r="R66" s="267" t="n">
        <v>2888</v>
      </c>
      <c r="S66" s="268" t="n">
        <v>2835</v>
      </c>
      <c r="T66" s="265"/>
      <c r="U66" s="266" t="n">
        <v>22941.3000000072</v>
      </c>
      <c r="V66" s="268" t="n">
        <v>952572.811228996</v>
      </c>
      <c r="W66" s="266" t="n">
        <v>6208.63999999984</v>
      </c>
      <c r="X66" s="268" t="n">
        <v>297257.121236</v>
      </c>
      <c r="Y66" s="266" t="n">
        <v>21120.1900000014</v>
      </c>
      <c r="Z66" s="268" t="n">
        <v>680600.919407997</v>
      </c>
      <c r="AA66" s="266" t="n">
        <v>7456.85999999979</v>
      </c>
      <c r="AB66" s="268" t="n">
        <v>363151.418481</v>
      </c>
      <c r="AC66" s="266" t="n">
        <v>5069.11000000005</v>
      </c>
      <c r="AD66" s="268" t="n">
        <v>89525.0084559998</v>
      </c>
      <c r="AE66" s="266" t="n">
        <v>17649.3599999983</v>
      </c>
      <c r="AF66" s="268" t="n">
        <v>395906.077969997</v>
      </c>
      <c r="AG66" s="266" t="n">
        <v>2473.82999999997</v>
      </c>
      <c r="AH66" s="268" t="n">
        <v>18136.533833</v>
      </c>
      <c r="AI66" s="266" t="n">
        <v>4852.17000000002</v>
      </c>
      <c r="AJ66" s="268" t="n">
        <v>27335.7777810001</v>
      </c>
      <c r="AK66" s="266" t="n">
        <v>4156.67999999994</v>
      </c>
      <c r="AL66" s="268" t="n">
        <v>41735.4641709998</v>
      </c>
      <c r="AM66" s="266" t="n">
        <v>5064.09999999992</v>
      </c>
      <c r="AN66" s="268" t="n">
        <v>16868.1520430001</v>
      </c>
      <c r="AO66" s="269"/>
      <c r="AP66" s="266" t="n">
        <v>3825.1899999999</v>
      </c>
      <c r="AQ66" s="268" t="n">
        <v>157428.777549</v>
      </c>
      <c r="AR66" s="266" t="n">
        <v>2015.53999999997</v>
      </c>
      <c r="AS66" s="268" t="n">
        <v>29985.801546</v>
      </c>
      <c r="AT66" s="266" t="n">
        <v>1538.42000000001</v>
      </c>
      <c r="AU66" s="268" t="n">
        <v>20164.890476</v>
      </c>
      <c r="AV66" s="266" t="n">
        <v>933.639999999999</v>
      </c>
      <c r="AW66" s="268" t="n">
        <v>12242.126244</v>
      </c>
      <c r="AX66" s="266" t="n">
        <v>150.19</v>
      </c>
      <c r="AY66" s="268" t="n">
        <v>1867.704793</v>
      </c>
      <c r="AZ66" s="266" t="n">
        <v>4960.72999999989</v>
      </c>
      <c r="BA66" s="268" t="n">
        <v>221689.300608</v>
      </c>
      <c r="BB66" s="265"/>
      <c r="BC66" s="266" t="n">
        <v>834.469999999997</v>
      </c>
      <c r="BD66" s="268" t="n">
        <v>16359.87957</v>
      </c>
      <c r="BE66" s="266" t="n">
        <v>591.799999999999</v>
      </c>
      <c r="BF66" s="268" t="n">
        <v>13359.131988</v>
      </c>
      <c r="BG66" s="266" t="n">
        <v>943.43</v>
      </c>
      <c r="BH66" s="268" t="n">
        <v>16205.816458</v>
      </c>
      <c r="BI66" s="266" t="n">
        <v>212.96</v>
      </c>
      <c r="BJ66" s="268" t="n">
        <v>3155.34547</v>
      </c>
      <c r="BK66" s="266" t="n">
        <v>1328.28</v>
      </c>
      <c r="BL66" s="268" t="n">
        <v>37965.267407</v>
      </c>
      <c r="BM66" s="266" t="n">
        <v>88.44</v>
      </c>
      <c r="BN66" s="268" t="n">
        <v>1981.897084</v>
      </c>
      <c r="BO66" s="266" t="n">
        <v>398.710000000001</v>
      </c>
      <c r="BP66" s="268" t="n">
        <v>2117.445343</v>
      </c>
      <c r="BQ66" s="266" t="n">
        <v>248.1</v>
      </c>
      <c r="BR66" s="268" t="n">
        <v>2253.817144</v>
      </c>
      <c r="BS66" s="266" t="n">
        <v>1138.64</v>
      </c>
      <c r="BT66" s="268" t="n">
        <v>16803.059839</v>
      </c>
      <c r="BU66" s="266" t="n">
        <v>255.889999999999</v>
      </c>
      <c r="BV66" s="268" t="n">
        <v>3043.825205</v>
      </c>
      <c r="BW66" s="266" t="n">
        <v>1144.32999999998</v>
      </c>
      <c r="BX66" s="268" t="n">
        <v>11600.007117</v>
      </c>
      <c r="BY66" s="265"/>
      <c r="BZ66" s="266" t="n">
        <v>179.84</v>
      </c>
      <c r="CA66" s="268" t="n">
        <v>1491.492561</v>
      </c>
      <c r="CB66" s="266" t="n">
        <v>499.179999999999</v>
      </c>
      <c r="CC66" s="268" t="n">
        <v>5588.086741</v>
      </c>
      <c r="CD66" s="266" t="n">
        <v>568.999999999996</v>
      </c>
      <c r="CE66" s="268" t="n">
        <v>7079.579294</v>
      </c>
      <c r="CF66" s="266" t="n">
        <v>539.21</v>
      </c>
      <c r="CG66" s="268" t="n">
        <v>177.84296</v>
      </c>
      <c r="CH66" s="266" t="n">
        <v>1198.58999999999</v>
      </c>
      <c r="CI66" s="268" t="n">
        <v>5550.47012799997</v>
      </c>
      <c r="CJ66" s="266" t="n">
        <v>242.7</v>
      </c>
      <c r="CK66" s="268" t="n">
        <v>1545.175282</v>
      </c>
      <c r="CL66" s="266" t="n">
        <v>1201.24999999999</v>
      </c>
      <c r="CM66" s="268" t="n">
        <v>7095.64541299998</v>
      </c>
      <c r="CN66" s="266" t="n">
        <v>330.95</v>
      </c>
      <c r="CO66" s="268" t="n">
        <v>1060.786772</v>
      </c>
      <c r="CP66" s="266" t="n">
        <v>47.25</v>
      </c>
      <c r="CQ66" s="268" t="n">
        <v>91.4437760000001</v>
      </c>
      <c r="CR66" s="269"/>
      <c r="CS66" s="266" t="n">
        <v>2266.99000000001</v>
      </c>
      <c r="CT66" s="268" t="n">
        <v>194871.125227</v>
      </c>
      <c r="CU66" s="266" t="n">
        <v>4040.31999999999</v>
      </c>
      <c r="CV66" s="268" t="n">
        <v>90533.8793750007</v>
      </c>
      <c r="CW66" s="266" t="n">
        <v>5911.18000000007</v>
      </c>
      <c r="CX66" s="268" t="n">
        <v>184591.398615</v>
      </c>
      <c r="CY66" s="266" t="n">
        <v>8111.61000000003</v>
      </c>
      <c r="CZ66" s="268" t="n">
        <v>760064.598079</v>
      </c>
      <c r="DA66" s="269"/>
      <c r="DB66" s="266" t="n">
        <v>1056.43999999999</v>
      </c>
      <c r="DC66" s="268" t="n">
        <v>226052.914909</v>
      </c>
      <c r="DD66" s="269"/>
      <c r="DE66" s="266" t="n">
        <v>6688.43999999991</v>
      </c>
      <c r="DF66" s="268" t="n">
        <v>1080624.755186</v>
      </c>
      <c r="DG66" s="266" t="n">
        <v>6198.86999999997</v>
      </c>
      <c r="DH66" s="268" t="n">
        <v>1191851.860474</v>
      </c>
      <c r="DI66" s="266" t="n">
        <v>7882.11</v>
      </c>
      <c r="DJ66" s="268" t="n">
        <v>2354698.411178</v>
      </c>
      <c r="DK66" s="267"/>
      <c r="DL66" s="266" t="n">
        <v>1001.62999999999</v>
      </c>
      <c r="DM66" s="268" t="n">
        <v>8999.94466</v>
      </c>
      <c r="DN66" s="269"/>
      <c r="DO66" s="266" t="n">
        <v>3678.50000000009</v>
      </c>
      <c r="DP66" s="268" t="n">
        <v>4929848.243121</v>
      </c>
      <c r="DQ66" s="266" t="n">
        <v>162.93</v>
      </c>
      <c r="DR66" s="268" t="n">
        <v>12912730.700334</v>
      </c>
      <c r="DS66" s="266" t="n">
        <v>1274.97000000002</v>
      </c>
      <c r="DT66" s="268" t="n">
        <v>33568.1225110001</v>
      </c>
      <c r="DU66" s="266" t="n">
        <v>1168.48</v>
      </c>
      <c r="DV66" s="268" t="n">
        <v>11227.452228</v>
      </c>
      <c r="DW66" s="269"/>
      <c r="DX66" s="272" t="n">
        <v>8577</v>
      </c>
      <c r="DY66" s="273" t="n">
        <v>12599.721045</v>
      </c>
      <c r="DZ66" s="272" t="n">
        <v>8751</v>
      </c>
      <c r="EA66" s="273" t="n">
        <v>11927.80054</v>
      </c>
      <c r="EB66" s="272" t="n">
        <v>628</v>
      </c>
      <c r="EC66" s="273" t="n">
        <v>1161.830635</v>
      </c>
      <c r="ED66" s="272" t="n">
        <v>278</v>
      </c>
      <c r="EE66" s="273" t="n">
        <v>402.326081</v>
      </c>
      <c r="EF66" s="272" t="n">
        <v>2434</v>
      </c>
      <c r="EG66" s="273" t="n">
        <v>4265.83901</v>
      </c>
      <c r="EH66" s="272" t="n">
        <v>1235</v>
      </c>
      <c r="EI66" s="273" t="n">
        <v>1720.681456</v>
      </c>
      <c r="EJ66" s="272" t="n">
        <v>431</v>
      </c>
      <c r="EK66" s="273" t="n">
        <v>803.450617</v>
      </c>
      <c r="EL66" s="272" t="n">
        <v>813</v>
      </c>
      <c r="EM66" s="273" t="n">
        <v>1374.580118</v>
      </c>
      <c r="EN66" s="272" t="n">
        <v>1784</v>
      </c>
      <c r="EO66" s="273" t="n">
        <v>7668.097108</v>
      </c>
      <c r="EP66" s="272" t="n">
        <v>14548</v>
      </c>
      <c r="EQ66" s="273" t="n">
        <v>41924.3265779999</v>
      </c>
    </row>
    <row r="67" s="277" customFormat="true" ht="12.75" hidden="false" customHeight="false" outlineLevel="0" collapsed="false">
      <c r="A67" s="275"/>
      <c r="B67" s="276"/>
      <c r="C67" s="265"/>
      <c r="D67" s="266"/>
      <c r="E67" s="267"/>
      <c r="F67" s="267"/>
      <c r="G67" s="267"/>
      <c r="H67" s="267"/>
      <c r="I67" s="267"/>
      <c r="J67" s="267"/>
      <c r="K67" s="267"/>
      <c r="L67" s="267"/>
      <c r="M67" s="268"/>
      <c r="N67" s="265"/>
      <c r="O67" s="266"/>
      <c r="P67" s="267"/>
      <c r="Q67" s="267"/>
      <c r="R67" s="267"/>
      <c r="S67" s="268"/>
      <c r="T67" s="265"/>
      <c r="U67" s="266"/>
      <c r="V67" s="268"/>
      <c r="W67" s="266"/>
      <c r="X67" s="268"/>
      <c r="Y67" s="266"/>
      <c r="Z67" s="268"/>
      <c r="AA67" s="266"/>
      <c r="AB67" s="268"/>
      <c r="AC67" s="266"/>
      <c r="AD67" s="268"/>
      <c r="AE67" s="266"/>
      <c r="AF67" s="268"/>
      <c r="AG67" s="266"/>
      <c r="AH67" s="268"/>
      <c r="AI67" s="266"/>
      <c r="AJ67" s="268"/>
      <c r="AK67" s="266"/>
      <c r="AL67" s="268"/>
      <c r="AM67" s="266"/>
      <c r="AN67" s="268"/>
      <c r="AO67" s="269"/>
      <c r="AP67" s="266"/>
      <c r="AQ67" s="268"/>
      <c r="AR67" s="266"/>
      <c r="AS67" s="268"/>
      <c r="AT67" s="266"/>
      <c r="AU67" s="268"/>
      <c r="AV67" s="266"/>
      <c r="AW67" s="268"/>
      <c r="AX67" s="266"/>
      <c r="AY67" s="268"/>
      <c r="AZ67" s="266"/>
      <c r="BA67" s="268"/>
      <c r="BB67" s="265"/>
      <c r="BC67" s="266"/>
      <c r="BD67" s="268"/>
      <c r="BE67" s="266"/>
      <c r="BF67" s="268"/>
      <c r="BG67" s="266"/>
      <c r="BH67" s="268"/>
      <c r="BI67" s="266"/>
      <c r="BJ67" s="268"/>
      <c r="BK67" s="266"/>
      <c r="BL67" s="268"/>
      <c r="BM67" s="266"/>
      <c r="BN67" s="268"/>
      <c r="BO67" s="266"/>
      <c r="BP67" s="268"/>
      <c r="BQ67" s="266"/>
      <c r="BR67" s="268"/>
      <c r="BS67" s="266"/>
      <c r="BT67" s="268"/>
      <c r="BU67" s="266"/>
      <c r="BV67" s="268"/>
      <c r="BW67" s="266"/>
      <c r="BX67" s="268"/>
      <c r="BY67" s="265"/>
      <c r="BZ67" s="266"/>
      <c r="CA67" s="268"/>
      <c r="CB67" s="266"/>
      <c r="CC67" s="268"/>
      <c r="CD67" s="266"/>
      <c r="CE67" s="268"/>
      <c r="CF67" s="266"/>
      <c r="CG67" s="268"/>
      <c r="CH67" s="266"/>
      <c r="CI67" s="268"/>
      <c r="CJ67" s="266"/>
      <c r="CK67" s="268"/>
      <c r="CL67" s="266"/>
      <c r="CM67" s="268"/>
      <c r="CN67" s="266"/>
      <c r="CO67" s="268"/>
      <c r="CP67" s="266"/>
      <c r="CQ67" s="268"/>
      <c r="CR67" s="269"/>
      <c r="CS67" s="266"/>
      <c r="CT67" s="268"/>
      <c r="CU67" s="266"/>
      <c r="CV67" s="268"/>
      <c r="CW67" s="266"/>
      <c r="CX67" s="268"/>
      <c r="CY67" s="266"/>
      <c r="CZ67" s="268"/>
      <c r="DA67" s="269"/>
      <c r="DB67" s="266"/>
      <c r="DC67" s="268"/>
      <c r="DD67" s="269"/>
      <c r="DE67" s="266"/>
      <c r="DF67" s="268"/>
      <c r="DG67" s="266"/>
      <c r="DH67" s="268"/>
      <c r="DI67" s="266"/>
      <c r="DJ67" s="268"/>
      <c r="DK67" s="267"/>
      <c r="DL67" s="266"/>
      <c r="DM67" s="268"/>
      <c r="DN67" s="269"/>
      <c r="DO67" s="266"/>
      <c r="DP67" s="268"/>
      <c r="DQ67" s="266"/>
      <c r="DR67" s="268"/>
      <c r="DS67" s="266"/>
      <c r="DT67" s="268"/>
      <c r="DU67" s="266"/>
      <c r="DV67" s="268"/>
      <c r="DW67" s="269"/>
      <c r="DX67" s="272"/>
      <c r="DY67" s="273"/>
      <c r="DZ67" s="272"/>
      <c r="EA67" s="273"/>
      <c r="EB67" s="272"/>
      <c r="EC67" s="273"/>
      <c r="ED67" s="272"/>
      <c r="EE67" s="273"/>
      <c r="EF67" s="272"/>
      <c r="EG67" s="273"/>
      <c r="EH67" s="272"/>
      <c r="EI67" s="273"/>
      <c r="EJ67" s="272"/>
      <c r="EK67" s="273"/>
      <c r="EL67" s="272"/>
      <c r="EM67" s="273"/>
      <c r="EN67" s="272"/>
      <c r="EO67" s="273"/>
      <c r="EP67" s="272"/>
      <c r="EQ67" s="273"/>
    </row>
    <row r="68" s="242" customFormat="true" ht="12.75" hidden="false" customHeight="false" outlineLevel="0" collapsed="false">
      <c r="A68" s="278" t="s">
        <v>753</v>
      </c>
      <c r="B68" s="279" t="n">
        <v>256</v>
      </c>
      <c r="C68" s="280"/>
      <c r="D68" s="281" t="n">
        <v>91</v>
      </c>
      <c r="E68" s="282" t="n">
        <v>51</v>
      </c>
      <c r="F68" s="282" t="n">
        <v>6</v>
      </c>
      <c r="G68" s="282" t="s">
        <v>704</v>
      </c>
      <c r="H68" s="282" t="n">
        <v>12</v>
      </c>
      <c r="I68" s="282" t="s">
        <v>704</v>
      </c>
      <c r="J68" s="282" t="n">
        <v>0</v>
      </c>
      <c r="K68" s="282" t="n">
        <v>26</v>
      </c>
      <c r="L68" s="282" t="s">
        <v>704</v>
      </c>
      <c r="M68" s="283" t="n">
        <v>56</v>
      </c>
      <c r="N68" s="280"/>
      <c r="O68" s="281" t="n">
        <v>76</v>
      </c>
      <c r="P68" s="282" t="n">
        <v>36</v>
      </c>
      <c r="Q68" s="282" t="n">
        <v>28</v>
      </c>
      <c r="R68" s="282" t="n">
        <v>31</v>
      </c>
      <c r="S68" s="283" t="n">
        <v>85</v>
      </c>
      <c r="T68" s="280"/>
      <c r="U68" s="281" t="n">
        <v>245.26</v>
      </c>
      <c r="V68" s="283" t="n">
        <v>24625.021145</v>
      </c>
      <c r="W68" s="281" t="n">
        <v>126.46</v>
      </c>
      <c r="X68" s="283" t="n">
        <v>12495.022092</v>
      </c>
      <c r="Y68" s="281" t="n">
        <v>182.65</v>
      </c>
      <c r="Z68" s="283" t="n">
        <v>11325.256193</v>
      </c>
      <c r="AA68" s="281" t="n">
        <v>155.44</v>
      </c>
      <c r="AB68" s="283" t="n">
        <v>19144.615596</v>
      </c>
      <c r="AC68" s="281" t="n">
        <v>21.64</v>
      </c>
      <c r="AD68" s="283" t="n">
        <v>290.220704</v>
      </c>
      <c r="AE68" s="281" t="n">
        <v>120.27</v>
      </c>
      <c r="AF68" s="283" t="n">
        <v>1894.794798</v>
      </c>
      <c r="AG68" s="281" t="n">
        <v>17.16</v>
      </c>
      <c r="AH68" s="283" t="n">
        <v>173.228803</v>
      </c>
      <c r="AI68" s="281" t="n">
        <v>51.05</v>
      </c>
      <c r="AJ68" s="283" t="n">
        <v>301.591876</v>
      </c>
      <c r="AK68" s="281" t="n">
        <v>139.37</v>
      </c>
      <c r="AL68" s="283" t="n">
        <v>2406.800453</v>
      </c>
      <c r="AM68" s="281" t="n">
        <v>77.27</v>
      </c>
      <c r="AN68" s="283" t="n">
        <v>413.768911</v>
      </c>
      <c r="AO68" s="284"/>
      <c r="AP68" s="281" t="n">
        <v>129.83</v>
      </c>
      <c r="AQ68" s="283" t="n">
        <v>9986.468269</v>
      </c>
      <c r="AR68" s="281" t="n">
        <v>37.67</v>
      </c>
      <c r="AS68" s="283" t="n">
        <v>940.465931</v>
      </c>
      <c r="AT68" s="281" t="s">
        <v>704</v>
      </c>
      <c r="AU68" s="283" t="s">
        <v>704</v>
      </c>
      <c r="AV68" s="281" t="s">
        <v>704</v>
      </c>
      <c r="AW68" s="283" t="s">
        <v>704</v>
      </c>
      <c r="AX68" s="281" t="n">
        <v>0</v>
      </c>
      <c r="AY68" s="283" t="n">
        <v>0</v>
      </c>
      <c r="AZ68" s="281" t="n">
        <v>134.08</v>
      </c>
      <c r="BA68" s="283" t="n">
        <v>11474.470533</v>
      </c>
      <c r="BB68" s="280"/>
      <c r="BC68" s="281" t="n">
        <v>30.19</v>
      </c>
      <c r="BD68" s="283" t="n">
        <v>488.204929</v>
      </c>
      <c r="BE68" s="281" t="n">
        <v>76.58</v>
      </c>
      <c r="BF68" s="283" t="n">
        <v>1734.348913</v>
      </c>
      <c r="BG68" s="281" t="n">
        <v>54.15</v>
      </c>
      <c r="BH68" s="283" t="n">
        <v>1067.620492</v>
      </c>
      <c r="BI68" s="281" t="s">
        <v>704</v>
      </c>
      <c r="BJ68" s="283" t="s">
        <v>704</v>
      </c>
      <c r="BK68" s="281" t="n">
        <v>64.78</v>
      </c>
      <c r="BL68" s="283" t="n">
        <v>2034.073878</v>
      </c>
      <c r="BM68" s="281" t="n">
        <v>14</v>
      </c>
      <c r="BN68" s="283" t="n">
        <v>356.26599</v>
      </c>
      <c r="BO68" s="281" t="s">
        <v>704</v>
      </c>
      <c r="BP68" s="283" t="s">
        <v>704</v>
      </c>
      <c r="BQ68" s="281" t="s">
        <v>704</v>
      </c>
      <c r="BR68" s="283" t="s">
        <v>704</v>
      </c>
      <c r="BS68" s="281" t="n">
        <v>2.95</v>
      </c>
      <c r="BT68" s="283" t="n">
        <v>27.838261</v>
      </c>
      <c r="BU68" s="281" t="s">
        <v>704</v>
      </c>
      <c r="BV68" s="283" t="s">
        <v>704</v>
      </c>
      <c r="BW68" s="281" t="n">
        <v>30.5</v>
      </c>
      <c r="BX68" s="283" t="n">
        <v>636.538331</v>
      </c>
      <c r="BY68" s="280"/>
      <c r="BZ68" s="281" t="s">
        <v>704</v>
      </c>
      <c r="CA68" s="283" t="s">
        <v>704</v>
      </c>
      <c r="CB68" s="281" t="s">
        <v>704</v>
      </c>
      <c r="CC68" s="283" t="s">
        <v>704</v>
      </c>
      <c r="CD68" s="281" t="s">
        <v>704</v>
      </c>
      <c r="CE68" s="283" t="s">
        <v>704</v>
      </c>
      <c r="CF68" s="281" t="s">
        <v>704</v>
      </c>
      <c r="CG68" s="283" t="s">
        <v>704</v>
      </c>
      <c r="CH68" s="281" t="s">
        <v>704</v>
      </c>
      <c r="CI68" s="283" t="s">
        <v>704</v>
      </c>
      <c r="CJ68" s="281" t="s">
        <v>704</v>
      </c>
      <c r="CK68" s="283" t="s">
        <v>704</v>
      </c>
      <c r="CL68" s="281" t="n">
        <v>3.12</v>
      </c>
      <c r="CM68" s="283" t="n">
        <v>1.291712</v>
      </c>
      <c r="CN68" s="281" t="s">
        <v>704</v>
      </c>
      <c r="CO68" s="283" t="s">
        <v>704</v>
      </c>
      <c r="CP68" s="281" t="n">
        <v>0</v>
      </c>
      <c r="CQ68" s="283" t="n">
        <v>0</v>
      </c>
      <c r="CR68" s="284"/>
      <c r="CS68" s="281" t="s">
        <v>704</v>
      </c>
      <c r="CT68" s="283" t="s">
        <v>704</v>
      </c>
      <c r="CU68" s="281" t="s">
        <v>704</v>
      </c>
      <c r="CV68" s="283" t="s">
        <v>704</v>
      </c>
      <c r="CW68" s="281" t="s">
        <v>704</v>
      </c>
      <c r="CX68" s="283" t="s">
        <v>704</v>
      </c>
      <c r="CY68" s="281" t="s">
        <v>704</v>
      </c>
      <c r="CZ68" s="283" t="s">
        <v>704</v>
      </c>
      <c r="DA68" s="284"/>
      <c r="DB68" s="281" t="s">
        <v>704</v>
      </c>
      <c r="DC68" s="283" t="s">
        <v>704</v>
      </c>
      <c r="DD68" s="284"/>
      <c r="DE68" s="281" t="s">
        <v>704</v>
      </c>
      <c r="DF68" s="283" t="s">
        <v>704</v>
      </c>
      <c r="DG68" s="281" t="n">
        <v>16.82</v>
      </c>
      <c r="DH68" s="283" t="n">
        <v>4060.428062</v>
      </c>
      <c r="DI68" s="281" t="n">
        <v>25.52</v>
      </c>
      <c r="DJ68" s="283" t="n">
        <v>7463.628399</v>
      </c>
      <c r="DK68" s="282"/>
      <c r="DL68" s="281" t="n">
        <v>13.36</v>
      </c>
      <c r="DM68" s="283" t="n">
        <v>60.103036</v>
      </c>
      <c r="DN68" s="284"/>
      <c r="DO68" s="281" t="n">
        <v>22.58</v>
      </c>
      <c r="DP68" s="283" t="n">
        <v>138554.983653</v>
      </c>
      <c r="DQ68" s="281" t="s">
        <v>704</v>
      </c>
      <c r="DR68" s="283" t="s">
        <v>704</v>
      </c>
      <c r="DS68" s="281" t="s">
        <v>704</v>
      </c>
      <c r="DT68" s="283" t="s">
        <v>704</v>
      </c>
      <c r="DU68" s="281" t="n">
        <v>7.74</v>
      </c>
      <c r="DV68" s="283" t="n">
        <v>91.23689</v>
      </c>
      <c r="DW68" s="284"/>
      <c r="DX68" s="285" t="n">
        <v>93</v>
      </c>
      <c r="DY68" s="286" t="n">
        <v>131.047566</v>
      </c>
      <c r="DZ68" s="285" t="n">
        <v>86</v>
      </c>
      <c r="EA68" s="286" t="n">
        <v>100.775169</v>
      </c>
      <c r="EB68" s="285" t="n">
        <v>24</v>
      </c>
      <c r="EC68" s="286" t="n">
        <v>36.598047</v>
      </c>
      <c r="ED68" s="285" t="s">
        <v>704</v>
      </c>
      <c r="EE68" s="286" t="s">
        <v>704</v>
      </c>
      <c r="EF68" s="285" t="n">
        <v>50</v>
      </c>
      <c r="EG68" s="286" t="n">
        <v>81.215971</v>
      </c>
      <c r="EH68" s="285" t="n">
        <v>24</v>
      </c>
      <c r="EI68" s="286" t="n">
        <v>33.242649</v>
      </c>
      <c r="EJ68" s="285" t="s">
        <v>704</v>
      </c>
      <c r="EK68" s="286" t="s">
        <v>704</v>
      </c>
      <c r="EL68" s="285" t="n">
        <v>15</v>
      </c>
      <c r="EM68" s="286" t="n">
        <v>20.932656</v>
      </c>
      <c r="EN68" s="285" t="n">
        <v>28</v>
      </c>
      <c r="EO68" s="286" t="n">
        <v>48.152712</v>
      </c>
      <c r="EP68" s="285" t="n">
        <v>173</v>
      </c>
      <c r="EQ68" s="286" t="n">
        <v>493.583042</v>
      </c>
    </row>
    <row r="69" s="242" customFormat="true" ht="12.75" hidden="false" customHeight="false" outlineLevel="0" collapsed="false">
      <c r="A69" s="278" t="s">
        <v>754</v>
      </c>
      <c r="B69" s="279" t="n">
        <v>3471</v>
      </c>
      <c r="C69" s="280"/>
      <c r="D69" s="281" t="n">
        <v>1074</v>
      </c>
      <c r="E69" s="282" t="n">
        <v>723</v>
      </c>
      <c r="F69" s="282" t="n">
        <v>241</v>
      </c>
      <c r="G69" s="282" t="n">
        <v>29</v>
      </c>
      <c r="H69" s="282" t="n">
        <v>70</v>
      </c>
      <c r="I69" s="282" t="n">
        <v>15</v>
      </c>
      <c r="J69" s="282" t="n">
        <v>0</v>
      </c>
      <c r="K69" s="282" t="n">
        <v>273</v>
      </c>
      <c r="L69" s="282" t="n">
        <v>108</v>
      </c>
      <c r="M69" s="283" t="n">
        <v>938</v>
      </c>
      <c r="N69" s="280"/>
      <c r="O69" s="281" t="n">
        <v>1249</v>
      </c>
      <c r="P69" s="282" t="n">
        <v>567</v>
      </c>
      <c r="Q69" s="282" t="n">
        <v>424</v>
      </c>
      <c r="R69" s="282" t="n">
        <v>442</v>
      </c>
      <c r="S69" s="283" t="n">
        <v>789</v>
      </c>
      <c r="T69" s="280"/>
      <c r="U69" s="281" t="n">
        <v>3249.13999999993</v>
      </c>
      <c r="V69" s="283" t="n">
        <v>258506.864679</v>
      </c>
      <c r="W69" s="281" t="n">
        <v>1470.39999999999</v>
      </c>
      <c r="X69" s="283" t="n">
        <v>96682.7185529999</v>
      </c>
      <c r="Y69" s="281" t="n">
        <v>2772.00000000001</v>
      </c>
      <c r="Z69" s="283" t="n">
        <v>159183.259447</v>
      </c>
      <c r="AA69" s="281" t="n">
        <v>2124.90999999999</v>
      </c>
      <c r="AB69" s="283" t="n">
        <v>201926.491237</v>
      </c>
      <c r="AC69" s="281" t="n">
        <v>307.870000000001</v>
      </c>
      <c r="AD69" s="283" t="n">
        <v>3008.948447</v>
      </c>
      <c r="AE69" s="281" t="n">
        <v>1409.22999999997</v>
      </c>
      <c r="AF69" s="283" t="n">
        <v>20796.529448</v>
      </c>
      <c r="AG69" s="281" t="n">
        <v>280.9</v>
      </c>
      <c r="AH69" s="283" t="n">
        <v>1602.052308</v>
      </c>
      <c r="AI69" s="281" t="n">
        <v>525.150000000002</v>
      </c>
      <c r="AJ69" s="283" t="n">
        <v>4136.851216</v>
      </c>
      <c r="AK69" s="281" t="n">
        <v>1474.89</v>
      </c>
      <c r="AL69" s="283" t="n">
        <v>21697.142531</v>
      </c>
      <c r="AM69" s="281" t="n">
        <v>927.079999999997</v>
      </c>
      <c r="AN69" s="283" t="n">
        <v>5320.74921499999</v>
      </c>
      <c r="AO69" s="284"/>
      <c r="AP69" s="281" t="n">
        <v>1598.60000000002</v>
      </c>
      <c r="AQ69" s="283" t="n">
        <v>103988.031922</v>
      </c>
      <c r="AR69" s="281" t="n">
        <v>318.549999999999</v>
      </c>
      <c r="AS69" s="283" t="n">
        <v>7413.459575</v>
      </c>
      <c r="AT69" s="281" t="n">
        <v>231.77</v>
      </c>
      <c r="AU69" s="283" t="n">
        <v>4920.034587</v>
      </c>
      <c r="AV69" s="281" t="n">
        <v>46.5</v>
      </c>
      <c r="AW69" s="283" t="n">
        <v>875.611867</v>
      </c>
      <c r="AX69" s="281" t="n">
        <v>14.21</v>
      </c>
      <c r="AY69" s="283" t="n">
        <v>267.027119</v>
      </c>
      <c r="AZ69" s="281" t="n">
        <v>1630.73999999999</v>
      </c>
      <c r="BA69" s="283" t="n">
        <v>117464.16507</v>
      </c>
      <c r="BB69" s="280"/>
      <c r="BC69" s="281" t="n">
        <v>454.37</v>
      </c>
      <c r="BD69" s="283" t="n">
        <v>8984.19053700001</v>
      </c>
      <c r="BE69" s="281" t="n">
        <v>795.929999999996</v>
      </c>
      <c r="BF69" s="283" t="n">
        <v>16065.780864</v>
      </c>
      <c r="BG69" s="281" t="n">
        <v>432.619999999999</v>
      </c>
      <c r="BH69" s="283" t="n">
        <v>9460.63996799999</v>
      </c>
      <c r="BI69" s="281" t="n">
        <v>273.11</v>
      </c>
      <c r="BJ69" s="283" t="n">
        <v>5806.982376</v>
      </c>
      <c r="BK69" s="281" t="n">
        <v>511.1</v>
      </c>
      <c r="BL69" s="283" t="n">
        <v>21352.340689</v>
      </c>
      <c r="BM69" s="281" t="n">
        <v>91.67</v>
      </c>
      <c r="BN69" s="283" t="n">
        <v>2362.824826</v>
      </c>
      <c r="BO69" s="281" t="n">
        <v>22.83</v>
      </c>
      <c r="BP69" s="283" t="n">
        <v>105.495392</v>
      </c>
      <c r="BQ69" s="281" t="n">
        <v>19.38</v>
      </c>
      <c r="BR69" s="283" t="n">
        <v>371.353239</v>
      </c>
      <c r="BS69" s="281" t="n">
        <v>22.14</v>
      </c>
      <c r="BT69" s="283" t="n">
        <v>347.091621</v>
      </c>
      <c r="BU69" s="281" t="n">
        <v>106.16</v>
      </c>
      <c r="BV69" s="283" t="n">
        <v>1736.354799</v>
      </c>
      <c r="BW69" s="281" t="n">
        <v>365.060000000006</v>
      </c>
      <c r="BX69" s="283" t="n">
        <v>4995.60611799999</v>
      </c>
      <c r="BY69" s="280"/>
      <c r="BZ69" s="281" t="n">
        <v>35.14</v>
      </c>
      <c r="CA69" s="283" t="n">
        <v>617.938975</v>
      </c>
      <c r="CB69" s="281" t="n">
        <v>187.46</v>
      </c>
      <c r="CC69" s="283" t="n">
        <v>9804.968357</v>
      </c>
      <c r="CD69" s="281" t="n">
        <v>203.700000000001</v>
      </c>
      <c r="CE69" s="283" t="n">
        <v>10422.907329</v>
      </c>
      <c r="CF69" s="281" t="s">
        <v>704</v>
      </c>
      <c r="CG69" s="283" t="s">
        <v>704</v>
      </c>
      <c r="CH69" s="281" t="n">
        <v>154.59</v>
      </c>
      <c r="CI69" s="283" t="n">
        <v>888.941319</v>
      </c>
      <c r="CJ69" s="281" t="n">
        <v>104.22</v>
      </c>
      <c r="CK69" s="283" t="n">
        <v>229.137775</v>
      </c>
      <c r="CL69" s="281" t="n">
        <v>176.91</v>
      </c>
      <c r="CM69" s="283" t="n">
        <v>1118.079093</v>
      </c>
      <c r="CN69" s="281" t="n">
        <v>64.9</v>
      </c>
      <c r="CO69" s="283" t="n">
        <v>224.724477</v>
      </c>
      <c r="CP69" s="281" t="s">
        <v>704</v>
      </c>
      <c r="CQ69" s="283" t="s">
        <v>704</v>
      </c>
      <c r="CR69" s="284"/>
      <c r="CS69" s="281" t="n">
        <v>33.16</v>
      </c>
      <c r="CT69" s="283" t="n">
        <v>1654.165156</v>
      </c>
      <c r="CU69" s="281" t="n">
        <v>201.03</v>
      </c>
      <c r="CV69" s="283" t="n">
        <v>5530.520779</v>
      </c>
      <c r="CW69" s="281" t="n">
        <v>213.4</v>
      </c>
      <c r="CX69" s="283" t="n">
        <v>6138.88788100001</v>
      </c>
      <c r="CY69" s="281" t="n">
        <v>350.66</v>
      </c>
      <c r="CZ69" s="283" t="n">
        <v>23864.729049</v>
      </c>
      <c r="DA69" s="284"/>
      <c r="DB69" s="281" t="n">
        <v>113.87</v>
      </c>
      <c r="DC69" s="283" t="n">
        <v>30936.047717</v>
      </c>
      <c r="DD69" s="284"/>
      <c r="DE69" s="281" t="n">
        <v>224.13</v>
      </c>
      <c r="DF69" s="283" t="n">
        <v>14501.393023</v>
      </c>
      <c r="DG69" s="281" t="n">
        <v>194.8</v>
      </c>
      <c r="DH69" s="283" t="n">
        <v>14835.603789</v>
      </c>
      <c r="DI69" s="281" t="n">
        <v>316.59</v>
      </c>
      <c r="DJ69" s="283" t="n">
        <v>30372.361328</v>
      </c>
      <c r="DK69" s="282"/>
      <c r="DL69" s="281" t="n">
        <v>132.59</v>
      </c>
      <c r="DM69" s="283" t="n">
        <v>1124.932008</v>
      </c>
      <c r="DN69" s="284"/>
      <c r="DO69" s="281" t="n">
        <v>295.36</v>
      </c>
      <c r="DP69" s="283" t="n">
        <v>165011.754877</v>
      </c>
      <c r="DQ69" s="281" t="n">
        <v>28.73</v>
      </c>
      <c r="DR69" s="283" t="n">
        <v>1586799.699974</v>
      </c>
      <c r="DS69" s="281" t="n">
        <v>88.5099999999999</v>
      </c>
      <c r="DT69" s="283" t="n">
        <v>4336.350903</v>
      </c>
      <c r="DU69" s="281" t="n">
        <v>128.08</v>
      </c>
      <c r="DV69" s="283" t="n">
        <v>793.792862</v>
      </c>
      <c r="DW69" s="284"/>
      <c r="DX69" s="285" t="n">
        <v>1229</v>
      </c>
      <c r="DY69" s="286" t="n">
        <v>1655.572646</v>
      </c>
      <c r="DZ69" s="285" t="n">
        <v>1246</v>
      </c>
      <c r="EA69" s="286" t="n">
        <v>1673.275117</v>
      </c>
      <c r="EB69" s="285" t="n">
        <v>232</v>
      </c>
      <c r="EC69" s="286" t="n">
        <v>388.376691</v>
      </c>
      <c r="ED69" s="285" t="n">
        <v>106</v>
      </c>
      <c r="EE69" s="286" t="n">
        <v>153.902234</v>
      </c>
      <c r="EF69" s="285" t="n">
        <v>507</v>
      </c>
      <c r="EG69" s="286" t="n">
        <v>1407.817072</v>
      </c>
      <c r="EH69" s="285" t="n">
        <v>204</v>
      </c>
      <c r="EI69" s="286" t="n">
        <v>288.408341</v>
      </c>
      <c r="EJ69" s="285" t="n">
        <v>79</v>
      </c>
      <c r="EK69" s="286" t="n">
        <v>278.815831</v>
      </c>
      <c r="EL69" s="285" t="n">
        <v>161</v>
      </c>
      <c r="EM69" s="286" t="n">
        <v>280.848771</v>
      </c>
      <c r="EN69" s="285" t="n">
        <v>336</v>
      </c>
      <c r="EO69" s="286" t="n">
        <v>1626.898831</v>
      </c>
      <c r="EP69" s="285" t="n">
        <v>2205</v>
      </c>
      <c r="EQ69" s="286" t="n">
        <v>7753.91553799998</v>
      </c>
    </row>
    <row r="70" s="242" customFormat="true" ht="12.75" hidden="false" customHeight="false" outlineLevel="0" collapsed="false">
      <c r="A70" s="278" t="s">
        <v>25</v>
      </c>
      <c r="B70" s="279" t="n">
        <v>6783</v>
      </c>
      <c r="C70" s="280"/>
      <c r="D70" s="281" t="n">
        <v>918</v>
      </c>
      <c r="E70" s="282" t="n">
        <v>1462</v>
      </c>
      <c r="F70" s="282" t="n">
        <v>403</v>
      </c>
      <c r="G70" s="282" t="n">
        <v>264</v>
      </c>
      <c r="H70" s="282" t="n">
        <v>375</v>
      </c>
      <c r="I70" s="282" t="n">
        <v>65</v>
      </c>
      <c r="J70" s="282" t="n">
        <v>0</v>
      </c>
      <c r="K70" s="282" t="n">
        <v>765</v>
      </c>
      <c r="L70" s="282" t="n">
        <v>352</v>
      </c>
      <c r="M70" s="283" t="n">
        <v>2179</v>
      </c>
      <c r="N70" s="280"/>
      <c r="O70" s="281" t="n">
        <v>3226</v>
      </c>
      <c r="P70" s="282" t="n">
        <v>1110</v>
      </c>
      <c r="Q70" s="282" t="n">
        <v>672</v>
      </c>
      <c r="R70" s="282" t="n">
        <v>605</v>
      </c>
      <c r="S70" s="283" t="n">
        <v>1170</v>
      </c>
      <c r="T70" s="280"/>
      <c r="U70" s="281" t="n">
        <v>6078.51999999997</v>
      </c>
      <c r="V70" s="283" t="n">
        <v>429653.430744999</v>
      </c>
      <c r="W70" s="281" t="n">
        <v>1860.40999999998</v>
      </c>
      <c r="X70" s="283" t="n">
        <v>126257.340904</v>
      </c>
      <c r="Y70" s="281" t="n">
        <v>5499.55999999981</v>
      </c>
      <c r="Z70" s="283" t="n">
        <v>305900.543158999</v>
      </c>
      <c r="AA70" s="281" t="n">
        <v>3224.9899999999</v>
      </c>
      <c r="AB70" s="283" t="n">
        <v>291877.929581</v>
      </c>
      <c r="AC70" s="281" t="n">
        <v>754.199999999996</v>
      </c>
      <c r="AD70" s="283" t="n">
        <v>8081.73589499999</v>
      </c>
      <c r="AE70" s="281" t="n">
        <v>3348.92999999998</v>
      </c>
      <c r="AF70" s="283" t="n">
        <v>53436.3575439998</v>
      </c>
      <c r="AG70" s="281" t="n">
        <v>983.85</v>
      </c>
      <c r="AH70" s="283" t="n">
        <v>11993.991711</v>
      </c>
      <c r="AI70" s="281" t="n">
        <v>1371.15999999999</v>
      </c>
      <c r="AJ70" s="283" t="n">
        <v>16289.654161</v>
      </c>
      <c r="AK70" s="281" t="n">
        <v>2127.81</v>
      </c>
      <c r="AL70" s="283" t="n">
        <v>32544.530671</v>
      </c>
      <c r="AM70" s="281" t="n">
        <v>1794.00999999998</v>
      </c>
      <c r="AN70" s="283" t="n">
        <v>15420.8165650001</v>
      </c>
      <c r="AO70" s="284"/>
      <c r="AP70" s="281" t="n">
        <v>1849.79000000002</v>
      </c>
      <c r="AQ70" s="283" t="n">
        <v>99499.5675669999</v>
      </c>
      <c r="AR70" s="281" t="n">
        <v>1147.64999999998</v>
      </c>
      <c r="AS70" s="283" t="n">
        <v>35955.433094</v>
      </c>
      <c r="AT70" s="281" t="n">
        <v>1208.23</v>
      </c>
      <c r="AU70" s="283" t="n">
        <v>30649.046146</v>
      </c>
      <c r="AV70" s="281" t="n">
        <v>66.55</v>
      </c>
      <c r="AW70" s="283" t="n">
        <v>512.828167</v>
      </c>
      <c r="AX70" s="281" t="n">
        <v>63.47</v>
      </c>
      <c r="AY70" s="283" t="n">
        <v>1465.664154</v>
      </c>
      <c r="AZ70" s="281" t="n">
        <v>2384.48999999997</v>
      </c>
      <c r="BA70" s="283" t="n">
        <v>168082.539128</v>
      </c>
      <c r="BB70" s="280"/>
      <c r="BC70" s="281" t="n">
        <v>589.319999999999</v>
      </c>
      <c r="BD70" s="283" t="n">
        <v>14052.133623</v>
      </c>
      <c r="BE70" s="281" t="n">
        <v>1704.36000000002</v>
      </c>
      <c r="BF70" s="283" t="n">
        <v>45229.8978980001</v>
      </c>
      <c r="BG70" s="281" t="n">
        <v>497.609999999999</v>
      </c>
      <c r="BH70" s="283" t="n">
        <v>10639.449967</v>
      </c>
      <c r="BI70" s="281" t="n">
        <v>148.48</v>
      </c>
      <c r="BJ70" s="283" t="n">
        <v>3204.953752</v>
      </c>
      <c r="BK70" s="281" t="n">
        <v>477.44</v>
      </c>
      <c r="BL70" s="283" t="n">
        <v>17552.007776</v>
      </c>
      <c r="BM70" s="281" t="n">
        <v>99.76</v>
      </c>
      <c r="BN70" s="283" t="n">
        <v>1970.435043</v>
      </c>
      <c r="BO70" s="281" t="n">
        <v>176.12</v>
      </c>
      <c r="BP70" s="283" t="n">
        <v>925.77552</v>
      </c>
      <c r="BQ70" s="281" t="n">
        <v>38.64</v>
      </c>
      <c r="BR70" s="283" t="n">
        <v>468.764639</v>
      </c>
      <c r="BS70" s="281" t="n">
        <v>212.58</v>
      </c>
      <c r="BT70" s="283" t="n">
        <v>3128.753466</v>
      </c>
      <c r="BU70" s="281" t="n">
        <v>189.57</v>
      </c>
      <c r="BV70" s="283" t="n">
        <v>3187.908485</v>
      </c>
      <c r="BW70" s="281" t="n">
        <v>645.410000000001</v>
      </c>
      <c r="BX70" s="283" t="n">
        <v>8397.50342899999</v>
      </c>
      <c r="BY70" s="280"/>
      <c r="BZ70" s="281" t="n">
        <v>241.1</v>
      </c>
      <c r="CA70" s="283" t="n">
        <v>4727.704276</v>
      </c>
      <c r="CB70" s="281" t="n">
        <v>316.65</v>
      </c>
      <c r="CC70" s="283" t="n">
        <v>6974.088658</v>
      </c>
      <c r="CD70" s="281" t="n">
        <v>507.499999999997</v>
      </c>
      <c r="CE70" s="283" t="n">
        <v>11701.792934</v>
      </c>
      <c r="CF70" s="281" t="s">
        <v>704</v>
      </c>
      <c r="CG70" s="283" t="s">
        <v>704</v>
      </c>
      <c r="CH70" s="281" t="n">
        <v>247.18</v>
      </c>
      <c r="CI70" s="283" t="n">
        <v>655.929867</v>
      </c>
      <c r="CJ70" s="281" t="n">
        <v>131.15</v>
      </c>
      <c r="CK70" s="283" t="n">
        <v>892.539245</v>
      </c>
      <c r="CL70" s="281" t="n">
        <v>278.45</v>
      </c>
      <c r="CM70" s="283" t="n">
        <v>1548.469119</v>
      </c>
      <c r="CN70" s="281" t="n">
        <v>165.16</v>
      </c>
      <c r="CO70" s="283" t="n">
        <v>574.928771</v>
      </c>
      <c r="CP70" s="281" t="s">
        <v>704</v>
      </c>
      <c r="CQ70" s="283" t="s">
        <v>704</v>
      </c>
      <c r="CR70" s="284"/>
      <c r="CS70" s="281" t="n">
        <v>143.73</v>
      </c>
      <c r="CT70" s="283" t="n">
        <v>11958.244219</v>
      </c>
      <c r="CU70" s="281" t="n">
        <v>559.990000000001</v>
      </c>
      <c r="CV70" s="283" t="n">
        <v>18204.840799</v>
      </c>
      <c r="CW70" s="281" t="n">
        <v>699.810000000003</v>
      </c>
      <c r="CX70" s="283" t="n">
        <v>25476.154725</v>
      </c>
      <c r="CY70" s="281" t="n">
        <v>1005.18</v>
      </c>
      <c r="CZ70" s="283" t="n">
        <v>87819.429692</v>
      </c>
      <c r="DA70" s="284"/>
      <c r="DB70" s="281" t="n">
        <v>654.719999999999</v>
      </c>
      <c r="DC70" s="283" t="n">
        <v>515988.289083</v>
      </c>
      <c r="DD70" s="284"/>
      <c r="DE70" s="281" t="n">
        <v>564.03</v>
      </c>
      <c r="DF70" s="283" t="n">
        <v>49678.175141</v>
      </c>
      <c r="DG70" s="281" t="n">
        <v>526.08</v>
      </c>
      <c r="DH70" s="283" t="n">
        <v>50102.389021</v>
      </c>
      <c r="DI70" s="281" t="n">
        <v>794.810000000001</v>
      </c>
      <c r="DJ70" s="283" t="n">
        <v>104690.905649</v>
      </c>
      <c r="DK70" s="282"/>
      <c r="DL70" s="281" t="n">
        <v>376.860000000001</v>
      </c>
      <c r="DM70" s="283" t="n">
        <v>1830.233215</v>
      </c>
      <c r="DN70" s="284"/>
      <c r="DO70" s="281" t="n">
        <v>866.580000000006</v>
      </c>
      <c r="DP70" s="283" t="n">
        <v>1262602.72173</v>
      </c>
      <c r="DQ70" s="281" t="n">
        <v>111.75</v>
      </c>
      <c r="DR70" s="283" t="n">
        <v>9053358.048961</v>
      </c>
      <c r="DS70" s="281" t="n">
        <v>296.949999999999</v>
      </c>
      <c r="DT70" s="283" t="n">
        <v>492875.067836</v>
      </c>
      <c r="DU70" s="281" t="n">
        <v>386.319999999998</v>
      </c>
      <c r="DV70" s="283" t="n">
        <v>13990.327561</v>
      </c>
      <c r="DW70" s="284"/>
      <c r="DX70" s="285" t="n">
        <v>1895</v>
      </c>
      <c r="DY70" s="286" t="n">
        <v>2655.09411</v>
      </c>
      <c r="DZ70" s="285" t="n">
        <v>2139</v>
      </c>
      <c r="EA70" s="286" t="n">
        <v>2850.65360100002</v>
      </c>
      <c r="EB70" s="285" t="n">
        <v>411</v>
      </c>
      <c r="EC70" s="286" t="n">
        <v>743.403343</v>
      </c>
      <c r="ED70" s="285" t="n">
        <v>203</v>
      </c>
      <c r="EE70" s="286" t="n">
        <v>280.459243</v>
      </c>
      <c r="EF70" s="285" t="n">
        <v>902</v>
      </c>
      <c r="EG70" s="286" t="n">
        <v>2649.240741</v>
      </c>
      <c r="EH70" s="285" t="n">
        <v>343</v>
      </c>
      <c r="EI70" s="286" t="n">
        <v>515.332131</v>
      </c>
      <c r="EJ70" s="285" t="n">
        <v>159</v>
      </c>
      <c r="EK70" s="286" t="n">
        <v>346.574525</v>
      </c>
      <c r="EL70" s="285" t="n">
        <v>295</v>
      </c>
      <c r="EM70" s="286" t="n">
        <v>627.614251</v>
      </c>
      <c r="EN70" s="285" t="n">
        <v>430</v>
      </c>
      <c r="EO70" s="286" t="n">
        <v>1994.492873</v>
      </c>
      <c r="EP70" s="285" t="n">
        <v>3671</v>
      </c>
      <c r="EQ70" s="286" t="n">
        <v>12662.8648219999</v>
      </c>
    </row>
    <row r="71" s="242" customFormat="true" ht="12.75" hidden="false" customHeight="false" outlineLevel="0" collapsed="false">
      <c r="A71" s="278" t="s">
        <v>34</v>
      </c>
      <c r="B71" s="279" t="n">
        <v>4975</v>
      </c>
      <c r="C71" s="280"/>
      <c r="D71" s="281" t="n">
        <v>1244</v>
      </c>
      <c r="E71" s="282" t="n">
        <v>541</v>
      </c>
      <c r="F71" s="282" t="n">
        <v>285</v>
      </c>
      <c r="G71" s="282" t="n">
        <v>141</v>
      </c>
      <c r="H71" s="282" t="n">
        <v>208</v>
      </c>
      <c r="I71" s="282" t="n">
        <v>52</v>
      </c>
      <c r="J71" s="282" t="n">
        <v>0</v>
      </c>
      <c r="K71" s="282" t="n">
        <v>520</v>
      </c>
      <c r="L71" s="282" t="n">
        <v>272</v>
      </c>
      <c r="M71" s="283" t="n">
        <v>1712</v>
      </c>
      <c r="N71" s="280"/>
      <c r="O71" s="281" t="n">
        <v>2150</v>
      </c>
      <c r="P71" s="282" t="n">
        <v>893</v>
      </c>
      <c r="Q71" s="282" t="n">
        <v>587</v>
      </c>
      <c r="R71" s="282" t="n">
        <v>494</v>
      </c>
      <c r="S71" s="283" t="n">
        <v>851</v>
      </c>
      <c r="T71" s="280"/>
      <c r="U71" s="281" t="n">
        <v>4553.89999999992</v>
      </c>
      <c r="V71" s="283" t="n">
        <v>301544.881877</v>
      </c>
      <c r="W71" s="281" t="n">
        <v>1160.58999999999</v>
      </c>
      <c r="X71" s="283" t="n">
        <v>73998.5280190001</v>
      </c>
      <c r="Y71" s="281" t="n">
        <v>4135.82000000004</v>
      </c>
      <c r="Z71" s="283" t="n">
        <v>228625.089338</v>
      </c>
      <c r="AA71" s="281" t="n">
        <v>2369.56999999997</v>
      </c>
      <c r="AB71" s="283" t="n">
        <v>209546.919923</v>
      </c>
      <c r="AC71" s="281" t="n">
        <v>550.950000000001</v>
      </c>
      <c r="AD71" s="283" t="n">
        <v>5381.406035</v>
      </c>
      <c r="AE71" s="281" t="n">
        <v>2468.97999999996</v>
      </c>
      <c r="AF71" s="283" t="n">
        <v>30628.016716</v>
      </c>
      <c r="AG71" s="281" t="n">
        <v>684.53</v>
      </c>
      <c r="AH71" s="283" t="n">
        <v>5796.228231</v>
      </c>
      <c r="AI71" s="281" t="n">
        <v>1239.91999999999</v>
      </c>
      <c r="AJ71" s="283" t="n">
        <v>13507.171562</v>
      </c>
      <c r="AK71" s="281" t="n">
        <v>1772.34</v>
      </c>
      <c r="AL71" s="283" t="n">
        <v>24788.131322</v>
      </c>
      <c r="AM71" s="281" t="n">
        <v>1509.07999999999</v>
      </c>
      <c r="AN71" s="283" t="n">
        <v>11880.03141</v>
      </c>
      <c r="AO71" s="284"/>
      <c r="AP71" s="281" t="n">
        <v>1622.38000000002</v>
      </c>
      <c r="AQ71" s="283" t="n">
        <v>100199.905275</v>
      </c>
      <c r="AR71" s="281" t="n">
        <v>691.449999999993</v>
      </c>
      <c r="AS71" s="283" t="n">
        <v>17407.326891</v>
      </c>
      <c r="AT71" s="281" t="n">
        <v>511.060000000001</v>
      </c>
      <c r="AU71" s="283" t="n">
        <v>10869.347411</v>
      </c>
      <c r="AV71" s="281" t="n">
        <v>68.28</v>
      </c>
      <c r="AW71" s="283" t="n">
        <v>899.664031</v>
      </c>
      <c r="AX71" s="281" t="n">
        <v>53.64</v>
      </c>
      <c r="AY71" s="283" t="n">
        <v>1862.468522</v>
      </c>
      <c r="AZ71" s="281" t="n">
        <v>1793.20999999998</v>
      </c>
      <c r="BA71" s="283" t="n">
        <v>131238.71213</v>
      </c>
      <c r="BB71" s="280"/>
      <c r="BC71" s="281" t="n">
        <v>229.38</v>
      </c>
      <c r="BD71" s="283" t="n">
        <v>6826.035277</v>
      </c>
      <c r="BE71" s="281" t="n">
        <v>695.819999999997</v>
      </c>
      <c r="BF71" s="283" t="n">
        <v>16094.046286</v>
      </c>
      <c r="BG71" s="281" t="n">
        <v>517.309999999998</v>
      </c>
      <c r="BH71" s="283" t="n">
        <v>10792.945457</v>
      </c>
      <c r="BI71" s="281" t="n">
        <v>67.06</v>
      </c>
      <c r="BJ71" s="283" t="n">
        <v>1481.541399</v>
      </c>
      <c r="BK71" s="281" t="n">
        <v>622.519999999999</v>
      </c>
      <c r="BL71" s="283" t="n">
        <v>22421.938502</v>
      </c>
      <c r="BM71" s="281" t="n">
        <v>48.89</v>
      </c>
      <c r="BN71" s="283" t="n">
        <v>1053.212911</v>
      </c>
      <c r="BO71" s="281" t="n">
        <v>36.12</v>
      </c>
      <c r="BP71" s="283" t="n">
        <v>182.911775</v>
      </c>
      <c r="BQ71" s="281" t="n">
        <v>18.92</v>
      </c>
      <c r="BR71" s="283" t="n">
        <v>77.928843</v>
      </c>
      <c r="BS71" s="281" t="n">
        <v>110.07</v>
      </c>
      <c r="BT71" s="283" t="n">
        <v>1735.219105</v>
      </c>
      <c r="BU71" s="281" t="n">
        <v>122.96</v>
      </c>
      <c r="BV71" s="283" t="n">
        <v>2142.786451</v>
      </c>
      <c r="BW71" s="281" t="n">
        <v>422.310000000008</v>
      </c>
      <c r="BX71" s="283" t="n">
        <v>5828.23215199999</v>
      </c>
      <c r="BY71" s="280"/>
      <c r="BZ71" s="281" t="n">
        <v>163.42</v>
      </c>
      <c r="CA71" s="283" t="n">
        <v>3129.732133</v>
      </c>
      <c r="CB71" s="281" t="n">
        <v>207.18</v>
      </c>
      <c r="CC71" s="283" t="n">
        <v>4959.787425</v>
      </c>
      <c r="CD71" s="281" t="n">
        <v>328.2</v>
      </c>
      <c r="CE71" s="283" t="n">
        <v>8089.519556</v>
      </c>
      <c r="CF71" s="281" t="s">
        <v>704</v>
      </c>
      <c r="CG71" s="283" t="s">
        <v>704</v>
      </c>
      <c r="CH71" s="281" t="n">
        <v>198.92</v>
      </c>
      <c r="CI71" s="283" t="n">
        <v>644.808161</v>
      </c>
      <c r="CJ71" s="281" t="n">
        <v>77.98</v>
      </c>
      <c r="CK71" s="283" t="n">
        <v>174.105702</v>
      </c>
      <c r="CL71" s="281" t="n">
        <v>204.69</v>
      </c>
      <c r="CM71" s="283" t="n">
        <v>818.913865</v>
      </c>
      <c r="CN71" s="281" t="n">
        <v>83.15</v>
      </c>
      <c r="CO71" s="283" t="n">
        <v>333.868525</v>
      </c>
      <c r="CP71" s="281" t="s">
        <v>704</v>
      </c>
      <c r="CQ71" s="283" t="s">
        <v>704</v>
      </c>
      <c r="CR71" s="284"/>
      <c r="CS71" s="281" t="n">
        <v>95.2099999999999</v>
      </c>
      <c r="CT71" s="283" t="n">
        <v>5852.071612</v>
      </c>
      <c r="CU71" s="281" t="n">
        <v>326.35</v>
      </c>
      <c r="CV71" s="283" t="n">
        <v>7698.447051</v>
      </c>
      <c r="CW71" s="281" t="n">
        <v>412.389999999999</v>
      </c>
      <c r="CX71" s="283" t="n">
        <v>12893.266556</v>
      </c>
      <c r="CY71" s="281" t="n">
        <v>598.849999999999</v>
      </c>
      <c r="CZ71" s="283" t="n">
        <v>40372.89441</v>
      </c>
      <c r="DA71" s="284"/>
      <c r="DB71" s="281" t="n">
        <v>477.400000000001</v>
      </c>
      <c r="DC71" s="283" t="n">
        <v>455524.680457</v>
      </c>
      <c r="DD71" s="284"/>
      <c r="DE71" s="281" t="n">
        <v>446.21</v>
      </c>
      <c r="DF71" s="283" t="n">
        <v>36704.804883</v>
      </c>
      <c r="DG71" s="281" t="n">
        <v>398.27</v>
      </c>
      <c r="DH71" s="283" t="n">
        <v>32806.376475</v>
      </c>
      <c r="DI71" s="281" t="n">
        <v>634.18</v>
      </c>
      <c r="DJ71" s="283" t="n">
        <v>72359.361439</v>
      </c>
      <c r="DK71" s="282"/>
      <c r="DL71" s="281" t="n">
        <v>254.13</v>
      </c>
      <c r="DM71" s="283" t="n">
        <v>1053.707064</v>
      </c>
      <c r="DN71" s="284"/>
      <c r="DO71" s="281" t="n">
        <v>647.97</v>
      </c>
      <c r="DP71" s="283" t="n">
        <v>1226090.087047</v>
      </c>
      <c r="DQ71" s="281" t="n">
        <v>78.96</v>
      </c>
      <c r="DR71" s="283" t="n">
        <v>5484277.865333</v>
      </c>
      <c r="DS71" s="281" t="n">
        <v>200.189999999999</v>
      </c>
      <c r="DT71" s="283" t="n">
        <v>935338.672555</v>
      </c>
      <c r="DU71" s="281" t="n">
        <v>261.21</v>
      </c>
      <c r="DV71" s="283" t="n">
        <v>41637.938264</v>
      </c>
      <c r="DW71" s="284"/>
      <c r="DX71" s="285" t="n">
        <v>1419</v>
      </c>
      <c r="DY71" s="286" t="n">
        <v>1982.166415</v>
      </c>
      <c r="DZ71" s="285" t="n">
        <v>1721</v>
      </c>
      <c r="EA71" s="286" t="n">
        <v>2396.63236000001</v>
      </c>
      <c r="EB71" s="285" t="n">
        <v>245</v>
      </c>
      <c r="EC71" s="286" t="n">
        <v>393.646477</v>
      </c>
      <c r="ED71" s="285" t="n">
        <v>130</v>
      </c>
      <c r="EE71" s="286" t="n">
        <v>197.631831</v>
      </c>
      <c r="EF71" s="285" t="n">
        <v>654</v>
      </c>
      <c r="EG71" s="286" t="n">
        <v>1795.281322</v>
      </c>
      <c r="EH71" s="285" t="n">
        <v>281</v>
      </c>
      <c r="EI71" s="286" t="n">
        <v>409.488428</v>
      </c>
      <c r="EJ71" s="285" t="n">
        <v>119</v>
      </c>
      <c r="EK71" s="286" t="n">
        <v>218.624728</v>
      </c>
      <c r="EL71" s="285" t="n">
        <v>227</v>
      </c>
      <c r="EM71" s="286" t="n">
        <v>473.26959</v>
      </c>
      <c r="EN71" s="285" t="n">
        <v>341</v>
      </c>
      <c r="EO71" s="286" t="n">
        <v>1277.246404</v>
      </c>
      <c r="EP71" s="285" t="n">
        <v>2762</v>
      </c>
      <c r="EQ71" s="286" t="n">
        <v>9143.98756899999</v>
      </c>
    </row>
    <row r="72" s="242" customFormat="true" ht="12.75" hidden="false" customHeight="false" outlineLevel="0" collapsed="false">
      <c r="A72" s="278" t="s">
        <v>755</v>
      </c>
      <c r="B72" s="279" t="n">
        <v>10</v>
      </c>
      <c r="C72" s="280"/>
      <c r="D72" s="281" t="s">
        <v>704</v>
      </c>
      <c r="E72" s="282" t="n">
        <v>0</v>
      </c>
      <c r="F72" s="282" t="s">
        <v>704</v>
      </c>
      <c r="G72" s="282" t="n">
        <v>0</v>
      </c>
      <c r="H72" s="282" t="s">
        <v>704</v>
      </c>
      <c r="I72" s="282" t="n">
        <v>0</v>
      </c>
      <c r="J72" s="282" t="n">
        <v>0</v>
      </c>
      <c r="K72" s="282" t="s">
        <v>704</v>
      </c>
      <c r="L72" s="282" t="s">
        <v>704</v>
      </c>
      <c r="M72" s="283" t="n">
        <v>3</v>
      </c>
      <c r="N72" s="280"/>
      <c r="O72" s="281" t="s">
        <v>704</v>
      </c>
      <c r="P72" s="282" t="n">
        <v>0</v>
      </c>
      <c r="Q72" s="282" t="n">
        <v>0</v>
      </c>
      <c r="R72" s="282" t="n">
        <v>0</v>
      </c>
      <c r="S72" s="283" t="s">
        <v>704</v>
      </c>
      <c r="T72" s="280"/>
      <c r="U72" s="281" t="s">
        <v>704</v>
      </c>
      <c r="V72" s="283" t="s">
        <v>704</v>
      </c>
      <c r="W72" s="281" t="s">
        <v>704</v>
      </c>
      <c r="X72" s="283" t="s">
        <v>704</v>
      </c>
      <c r="Y72" s="281" t="n">
        <v>8.75</v>
      </c>
      <c r="Z72" s="283" t="n">
        <v>155.201416</v>
      </c>
      <c r="AA72" s="281" t="s">
        <v>704</v>
      </c>
      <c r="AB72" s="283" t="s">
        <v>704</v>
      </c>
      <c r="AC72" s="281" t="s">
        <v>704</v>
      </c>
      <c r="AD72" s="283" t="s">
        <v>704</v>
      </c>
      <c r="AE72" s="281" t="s">
        <v>704</v>
      </c>
      <c r="AF72" s="283" t="s">
        <v>704</v>
      </c>
      <c r="AG72" s="281" t="n">
        <v>2.51</v>
      </c>
      <c r="AH72" s="283" t="n">
        <v>8.38951</v>
      </c>
      <c r="AI72" s="281" t="s">
        <v>704</v>
      </c>
      <c r="AJ72" s="283" t="s">
        <v>704</v>
      </c>
      <c r="AK72" s="281" t="s">
        <v>704</v>
      </c>
      <c r="AL72" s="283" t="s">
        <v>704</v>
      </c>
      <c r="AM72" s="281" t="s">
        <v>704</v>
      </c>
      <c r="AN72" s="283" t="s">
        <v>704</v>
      </c>
      <c r="AO72" s="284"/>
      <c r="AP72" s="281" t="s">
        <v>704</v>
      </c>
      <c r="AQ72" s="283" t="s">
        <v>704</v>
      </c>
      <c r="AR72" s="281" t="s">
        <v>704</v>
      </c>
      <c r="AS72" s="283" t="s">
        <v>704</v>
      </c>
      <c r="AT72" s="281" t="s">
        <v>704</v>
      </c>
      <c r="AU72" s="283" t="s">
        <v>704</v>
      </c>
      <c r="AV72" s="281" t="n">
        <v>0</v>
      </c>
      <c r="AW72" s="283" t="n">
        <v>0</v>
      </c>
      <c r="AX72" s="281" t="n">
        <v>0</v>
      </c>
      <c r="AY72" s="283" t="n">
        <v>0</v>
      </c>
      <c r="AZ72" s="281" t="s">
        <v>704</v>
      </c>
      <c r="BA72" s="283" t="s">
        <v>704</v>
      </c>
      <c r="BB72" s="280"/>
      <c r="BC72" s="281" t="n">
        <v>0</v>
      </c>
      <c r="BD72" s="283" t="n">
        <v>0</v>
      </c>
      <c r="BE72" s="281" t="n">
        <v>0</v>
      </c>
      <c r="BF72" s="283" t="n">
        <v>0</v>
      </c>
      <c r="BG72" s="281" t="s">
        <v>704</v>
      </c>
      <c r="BH72" s="283" t="s">
        <v>704</v>
      </c>
      <c r="BI72" s="281" t="n">
        <v>0</v>
      </c>
      <c r="BJ72" s="283" t="n">
        <v>0</v>
      </c>
      <c r="BK72" s="281" t="s">
        <v>704</v>
      </c>
      <c r="BL72" s="283" t="s">
        <v>704</v>
      </c>
      <c r="BM72" s="281" t="n">
        <v>0</v>
      </c>
      <c r="BN72" s="283" t="n">
        <v>0</v>
      </c>
      <c r="BO72" s="281" t="n">
        <v>0</v>
      </c>
      <c r="BP72" s="283" t="n">
        <v>0</v>
      </c>
      <c r="BQ72" s="281" t="n">
        <v>0</v>
      </c>
      <c r="BR72" s="283" t="n">
        <v>0</v>
      </c>
      <c r="BS72" s="281" t="n">
        <v>0</v>
      </c>
      <c r="BT72" s="283" t="n">
        <v>0</v>
      </c>
      <c r="BU72" s="281" t="s">
        <v>704</v>
      </c>
      <c r="BV72" s="283" t="s">
        <v>704</v>
      </c>
      <c r="BW72" s="281" t="s">
        <v>704</v>
      </c>
      <c r="BX72" s="283" t="s">
        <v>704</v>
      </c>
      <c r="BY72" s="280"/>
      <c r="BZ72" s="281" t="n">
        <v>0</v>
      </c>
      <c r="CA72" s="283" t="n">
        <v>0</v>
      </c>
      <c r="CB72" s="281" t="n">
        <v>0</v>
      </c>
      <c r="CC72" s="283" t="n">
        <v>0</v>
      </c>
      <c r="CD72" s="281" t="n">
        <v>0</v>
      </c>
      <c r="CE72" s="283" t="n">
        <v>0</v>
      </c>
      <c r="CF72" s="281" t="s">
        <v>704</v>
      </c>
      <c r="CG72" s="283" t="s">
        <v>704</v>
      </c>
      <c r="CH72" s="281" t="n">
        <v>0</v>
      </c>
      <c r="CI72" s="283" t="n">
        <v>0</v>
      </c>
      <c r="CJ72" s="281" t="n">
        <v>0</v>
      </c>
      <c r="CK72" s="283" t="n">
        <v>0</v>
      </c>
      <c r="CL72" s="281" t="n">
        <v>0</v>
      </c>
      <c r="CM72" s="283" t="n">
        <v>0</v>
      </c>
      <c r="CN72" s="281" t="n">
        <v>0</v>
      </c>
      <c r="CO72" s="283" t="n">
        <v>0</v>
      </c>
      <c r="CP72" s="281" t="s">
        <v>704</v>
      </c>
      <c r="CQ72" s="283" t="s">
        <v>704</v>
      </c>
      <c r="CR72" s="284"/>
      <c r="CS72" s="281" t="s">
        <v>704</v>
      </c>
      <c r="CT72" s="283" t="s">
        <v>704</v>
      </c>
      <c r="CU72" s="281" t="s">
        <v>704</v>
      </c>
      <c r="CV72" s="283" t="s">
        <v>704</v>
      </c>
      <c r="CW72" s="281" t="s">
        <v>704</v>
      </c>
      <c r="CX72" s="283" t="s">
        <v>704</v>
      </c>
      <c r="CY72" s="281" t="s">
        <v>704</v>
      </c>
      <c r="CZ72" s="283" t="s">
        <v>704</v>
      </c>
      <c r="DA72" s="284"/>
      <c r="DB72" s="281" t="s">
        <v>704</v>
      </c>
      <c r="DC72" s="283" t="s">
        <v>704</v>
      </c>
      <c r="DD72" s="284"/>
      <c r="DE72" s="281" t="s">
        <v>704</v>
      </c>
      <c r="DF72" s="283" t="s">
        <v>704</v>
      </c>
      <c r="DG72" s="281" t="s">
        <v>704</v>
      </c>
      <c r="DH72" s="283" t="s">
        <v>704</v>
      </c>
      <c r="DI72" s="281" t="s">
        <v>704</v>
      </c>
      <c r="DJ72" s="283" t="s">
        <v>704</v>
      </c>
      <c r="DK72" s="282"/>
      <c r="DL72" s="281" t="n">
        <v>4.52</v>
      </c>
      <c r="DM72" s="283" t="n">
        <v>56.333349</v>
      </c>
      <c r="DN72" s="284"/>
      <c r="DO72" s="281" t="s">
        <v>704</v>
      </c>
      <c r="DP72" s="283" t="s">
        <v>704</v>
      </c>
      <c r="DQ72" s="281" t="n">
        <v>0</v>
      </c>
      <c r="DR72" s="283" t="n">
        <v>0</v>
      </c>
      <c r="DS72" s="281" t="s">
        <v>704</v>
      </c>
      <c r="DT72" s="283" t="s">
        <v>704</v>
      </c>
      <c r="DU72" s="281" t="s">
        <v>704</v>
      </c>
      <c r="DV72" s="283" t="s">
        <v>704</v>
      </c>
      <c r="DW72" s="284"/>
      <c r="DX72" s="285" t="n">
        <v>0</v>
      </c>
      <c r="DY72" s="286" t="n">
        <v>0</v>
      </c>
      <c r="DZ72" s="285" t="n">
        <v>0</v>
      </c>
      <c r="EA72" s="286" t="n">
        <v>0</v>
      </c>
      <c r="EB72" s="285" t="s">
        <v>704</v>
      </c>
      <c r="EC72" s="286" t="s">
        <v>704</v>
      </c>
      <c r="ED72" s="285" t="s">
        <v>704</v>
      </c>
      <c r="EE72" s="286" t="s">
        <v>704</v>
      </c>
      <c r="EF72" s="285" t="s">
        <v>704</v>
      </c>
      <c r="EG72" s="286" t="s">
        <v>704</v>
      </c>
      <c r="EH72" s="285" t="s">
        <v>704</v>
      </c>
      <c r="EI72" s="286" t="s">
        <v>704</v>
      </c>
      <c r="EJ72" s="285" t="s">
        <v>704</v>
      </c>
      <c r="EK72" s="286" t="s">
        <v>704</v>
      </c>
      <c r="EL72" s="285" t="s">
        <v>704</v>
      </c>
      <c r="EM72" s="286" t="s">
        <v>704</v>
      </c>
      <c r="EN72" s="285" t="s">
        <v>704</v>
      </c>
      <c r="EO72" s="286" t="s">
        <v>704</v>
      </c>
      <c r="EP72" s="285" t="s">
        <v>704</v>
      </c>
      <c r="EQ72" s="286" t="s">
        <v>704</v>
      </c>
    </row>
    <row r="73" s="242" customFormat="true" ht="12.75" hidden="false" customHeight="false" outlineLevel="0" collapsed="false">
      <c r="A73" s="278" t="s">
        <v>756</v>
      </c>
      <c r="B73" s="279" t="n">
        <v>1407</v>
      </c>
      <c r="C73" s="280"/>
      <c r="D73" s="281" t="n">
        <v>469</v>
      </c>
      <c r="E73" s="282" t="n">
        <v>64</v>
      </c>
      <c r="F73" s="282" t="n">
        <v>84</v>
      </c>
      <c r="G73" s="282" t="n">
        <v>19</v>
      </c>
      <c r="H73" s="282" t="n">
        <v>42</v>
      </c>
      <c r="I73" s="282" t="n">
        <v>17</v>
      </c>
      <c r="J73" s="282" t="n">
        <v>0</v>
      </c>
      <c r="K73" s="282" t="n">
        <v>195</v>
      </c>
      <c r="L73" s="282" t="n">
        <v>60</v>
      </c>
      <c r="M73" s="283" t="n">
        <v>457</v>
      </c>
      <c r="N73" s="280"/>
      <c r="O73" s="281" t="n">
        <v>545</v>
      </c>
      <c r="P73" s="282" t="n">
        <v>285</v>
      </c>
      <c r="Q73" s="282" t="n">
        <v>178</v>
      </c>
      <c r="R73" s="282" t="n">
        <v>129</v>
      </c>
      <c r="S73" s="283" t="n">
        <v>270</v>
      </c>
      <c r="T73" s="280"/>
      <c r="U73" s="281" t="n">
        <v>1315.33999999999</v>
      </c>
      <c r="V73" s="283" t="n">
        <v>86396.3954429999</v>
      </c>
      <c r="W73" s="281" t="n">
        <v>512.110000000002</v>
      </c>
      <c r="X73" s="283" t="n">
        <v>30610.630606</v>
      </c>
      <c r="Y73" s="281" t="n">
        <v>1113.15</v>
      </c>
      <c r="Z73" s="283" t="n">
        <v>56829.00352</v>
      </c>
      <c r="AA73" s="281" t="n">
        <v>690.910000000001</v>
      </c>
      <c r="AB73" s="283" t="n">
        <v>59850.716958</v>
      </c>
      <c r="AC73" s="281" t="n">
        <v>155.53</v>
      </c>
      <c r="AD73" s="283" t="n">
        <v>2129.19671</v>
      </c>
      <c r="AE73" s="281" t="n">
        <v>785.039999999995</v>
      </c>
      <c r="AF73" s="283" t="n">
        <v>11201.94671</v>
      </c>
      <c r="AG73" s="281" t="n">
        <v>179.15</v>
      </c>
      <c r="AH73" s="283" t="n">
        <v>964.960958</v>
      </c>
      <c r="AI73" s="281" t="n">
        <v>290.53</v>
      </c>
      <c r="AJ73" s="283" t="n">
        <v>2216.243694</v>
      </c>
      <c r="AK73" s="281" t="n">
        <v>515.819999999999</v>
      </c>
      <c r="AL73" s="283" t="n">
        <v>7598.09307299999</v>
      </c>
      <c r="AM73" s="281" t="n">
        <v>384.570000000002</v>
      </c>
      <c r="AN73" s="283" t="n">
        <v>2431.495592</v>
      </c>
      <c r="AO73" s="284"/>
      <c r="AP73" s="281" t="n">
        <v>452.040000000001</v>
      </c>
      <c r="AQ73" s="283" t="n">
        <v>33421.295503</v>
      </c>
      <c r="AR73" s="281" t="n">
        <v>122.19</v>
      </c>
      <c r="AS73" s="283" t="n">
        <v>2430.174853</v>
      </c>
      <c r="AT73" s="281" t="n">
        <v>106</v>
      </c>
      <c r="AU73" s="283" t="n">
        <v>2515.859088</v>
      </c>
      <c r="AV73" s="281" t="s">
        <v>704</v>
      </c>
      <c r="AW73" s="283" t="s">
        <v>704</v>
      </c>
      <c r="AX73" s="281" t="s">
        <v>704</v>
      </c>
      <c r="AY73" s="283" t="s">
        <v>704</v>
      </c>
      <c r="AZ73" s="281" t="n">
        <v>503.03</v>
      </c>
      <c r="BA73" s="283" t="n">
        <v>38805.21416</v>
      </c>
      <c r="BB73" s="280"/>
      <c r="BC73" s="281" t="n">
        <v>41.2</v>
      </c>
      <c r="BD73" s="283" t="n">
        <v>284.561001</v>
      </c>
      <c r="BE73" s="281" t="n">
        <v>20.84</v>
      </c>
      <c r="BF73" s="283" t="n">
        <v>328.819072</v>
      </c>
      <c r="BG73" s="281" t="n">
        <v>160.45</v>
      </c>
      <c r="BH73" s="283" t="n">
        <v>5617.594976</v>
      </c>
      <c r="BI73" s="281" t="n">
        <v>41.71</v>
      </c>
      <c r="BJ73" s="283" t="n">
        <v>996.747924</v>
      </c>
      <c r="BK73" s="281" t="n">
        <v>214.24</v>
      </c>
      <c r="BL73" s="283" t="n">
        <v>9515.50937600001</v>
      </c>
      <c r="BM73" s="281" t="n">
        <v>18.4</v>
      </c>
      <c r="BN73" s="283" t="n">
        <v>359.520242</v>
      </c>
      <c r="BO73" s="281" t="n">
        <v>8.21</v>
      </c>
      <c r="BP73" s="283" t="n">
        <v>8.584582</v>
      </c>
      <c r="BQ73" s="281" t="n">
        <v>9.69</v>
      </c>
      <c r="BR73" s="283" t="n">
        <v>85.15237</v>
      </c>
      <c r="BS73" s="281" t="n">
        <v>20.38</v>
      </c>
      <c r="BT73" s="283" t="n">
        <v>266.690954</v>
      </c>
      <c r="BU73" s="281" t="n">
        <v>30.84</v>
      </c>
      <c r="BV73" s="283" t="n">
        <v>495.957803</v>
      </c>
      <c r="BW73" s="281" t="n">
        <v>120.65</v>
      </c>
      <c r="BX73" s="283" t="n">
        <v>1634.634585</v>
      </c>
      <c r="BY73" s="280"/>
      <c r="BZ73" s="281" t="n">
        <v>21.52</v>
      </c>
      <c r="CA73" s="283" t="n">
        <v>33.04006</v>
      </c>
      <c r="CB73" s="281" t="n">
        <v>100.88</v>
      </c>
      <c r="CC73" s="283" t="n">
        <v>850.512902</v>
      </c>
      <c r="CD73" s="281" t="n">
        <v>104.4</v>
      </c>
      <c r="CE73" s="283" t="n">
        <v>883.55296</v>
      </c>
      <c r="CF73" s="281" t="n">
        <v>72.2100000000001</v>
      </c>
      <c r="CG73" s="283" t="n">
        <v>17.584507</v>
      </c>
      <c r="CH73" s="281" t="s">
        <v>704</v>
      </c>
      <c r="CI73" s="283" t="s">
        <v>704</v>
      </c>
      <c r="CJ73" s="281" t="s">
        <v>704</v>
      </c>
      <c r="CK73" s="283" t="s">
        <v>704</v>
      </c>
      <c r="CL73" s="281" t="s">
        <v>704</v>
      </c>
      <c r="CM73" s="283" t="s">
        <v>704</v>
      </c>
      <c r="CN73" s="281" t="s">
        <v>704</v>
      </c>
      <c r="CO73" s="283" t="s">
        <v>704</v>
      </c>
      <c r="CP73" s="281" t="n">
        <v>13.57</v>
      </c>
      <c r="CQ73" s="283" t="n">
        <v>33.641624</v>
      </c>
      <c r="CR73" s="284"/>
      <c r="CS73" s="281" t="n">
        <v>24.83</v>
      </c>
      <c r="CT73" s="283" t="n">
        <v>1922.170867</v>
      </c>
      <c r="CU73" s="281" t="n">
        <v>112.08</v>
      </c>
      <c r="CV73" s="283" t="n">
        <v>2066.641399</v>
      </c>
      <c r="CW73" s="281" t="n">
        <v>137.47</v>
      </c>
      <c r="CX73" s="283" t="n">
        <v>3518.379219</v>
      </c>
      <c r="CY73" s="281" t="n">
        <v>205.46</v>
      </c>
      <c r="CZ73" s="283" t="n">
        <v>12609.554869</v>
      </c>
      <c r="DA73" s="284"/>
      <c r="DB73" s="281" t="n">
        <v>64.9</v>
      </c>
      <c r="DC73" s="283" t="n">
        <v>28483.042079</v>
      </c>
      <c r="DD73" s="284"/>
      <c r="DE73" s="281" t="n">
        <v>154.46</v>
      </c>
      <c r="DF73" s="283" t="n">
        <v>16556.518925</v>
      </c>
      <c r="DG73" s="281" t="n">
        <v>140.04</v>
      </c>
      <c r="DH73" s="283" t="n">
        <v>18720.349072</v>
      </c>
      <c r="DI73" s="281" t="n">
        <v>235.92</v>
      </c>
      <c r="DJ73" s="283" t="n">
        <v>36696.579682</v>
      </c>
      <c r="DK73" s="282"/>
      <c r="DL73" s="281" t="n">
        <v>64.86</v>
      </c>
      <c r="DM73" s="283" t="n">
        <v>415.077178</v>
      </c>
      <c r="DN73" s="284"/>
      <c r="DO73" s="281" t="s">
        <v>704</v>
      </c>
      <c r="DP73" s="283" t="s">
        <v>704</v>
      </c>
      <c r="DQ73" s="281" t="s">
        <v>704</v>
      </c>
      <c r="DR73" s="283" t="s">
        <v>704</v>
      </c>
      <c r="DS73" s="281" t="n">
        <v>59.84</v>
      </c>
      <c r="DT73" s="283" t="n">
        <v>1644.886285</v>
      </c>
      <c r="DU73" s="281" t="n">
        <v>75.4400000000001</v>
      </c>
      <c r="DV73" s="283" t="n">
        <v>974.157961</v>
      </c>
      <c r="DW73" s="284"/>
      <c r="DX73" s="285" t="n">
        <v>486</v>
      </c>
      <c r="DY73" s="286" t="n">
        <v>700.307091999999</v>
      </c>
      <c r="DZ73" s="285" t="n">
        <v>485</v>
      </c>
      <c r="EA73" s="286" t="n">
        <v>662.512913</v>
      </c>
      <c r="EB73" s="285" t="n">
        <v>70</v>
      </c>
      <c r="EC73" s="286" t="n">
        <v>106.050861</v>
      </c>
      <c r="ED73" s="285" t="n">
        <v>31</v>
      </c>
      <c r="EE73" s="286" t="n">
        <v>40.901566</v>
      </c>
      <c r="EF73" s="285" t="n">
        <v>149</v>
      </c>
      <c r="EG73" s="286" t="n">
        <v>352.757189</v>
      </c>
      <c r="EH73" s="285" t="n">
        <v>67</v>
      </c>
      <c r="EI73" s="286" t="n">
        <v>116.435296</v>
      </c>
      <c r="EJ73" s="285" t="n">
        <v>29</v>
      </c>
      <c r="EK73" s="286" t="n">
        <v>57.158141</v>
      </c>
      <c r="EL73" s="285" t="n">
        <v>65</v>
      </c>
      <c r="EM73" s="286" t="n">
        <v>101.635813</v>
      </c>
      <c r="EN73" s="285" t="n">
        <v>96</v>
      </c>
      <c r="EO73" s="286" t="n">
        <v>215.675725</v>
      </c>
      <c r="EP73" s="285" t="n">
        <v>837</v>
      </c>
      <c r="EQ73" s="286" t="n">
        <v>2353.434587</v>
      </c>
    </row>
    <row r="74" s="242" customFormat="true" ht="12.75" hidden="false" customHeight="false" outlineLevel="0" collapsed="false">
      <c r="A74" s="278" t="s">
        <v>434</v>
      </c>
      <c r="B74" s="279" t="n">
        <v>1657</v>
      </c>
      <c r="C74" s="280"/>
      <c r="D74" s="281" t="n">
        <v>456</v>
      </c>
      <c r="E74" s="282" t="s">
        <v>704</v>
      </c>
      <c r="F74" s="282" t="n">
        <v>95</v>
      </c>
      <c r="G74" s="282" t="s">
        <v>704</v>
      </c>
      <c r="H74" s="282" t="n">
        <v>42</v>
      </c>
      <c r="I74" s="282" t="n">
        <v>22</v>
      </c>
      <c r="J74" s="282" t="n">
        <v>0</v>
      </c>
      <c r="K74" s="282" t="n">
        <v>251</v>
      </c>
      <c r="L74" s="282" t="n">
        <v>74</v>
      </c>
      <c r="M74" s="283" t="n">
        <v>689</v>
      </c>
      <c r="N74" s="280"/>
      <c r="O74" s="281" t="n">
        <v>698</v>
      </c>
      <c r="P74" s="282" t="n">
        <v>312</v>
      </c>
      <c r="Q74" s="282" t="n">
        <v>195</v>
      </c>
      <c r="R74" s="282" t="n">
        <v>125</v>
      </c>
      <c r="S74" s="283" t="n">
        <v>327</v>
      </c>
      <c r="T74" s="280"/>
      <c r="U74" s="281" t="n">
        <v>1502.97999999999</v>
      </c>
      <c r="V74" s="283" t="n">
        <v>104337.667071</v>
      </c>
      <c r="W74" s="281" t="n">
        <v>480.940000000002</v>
      </c>
      <c r="X74" s="283" t="n">
        <v>36998.427311</v>
      </c>
      <c r="Y74" s="281" t="n">
        <v>1266.98</v>
      </c>
      <c r="Z74" s="283" t="n">
        <v>68723.996771</v>
      </c>
      <c r="AA74" s="281" t="n">
        <v>630.240000000002</v>
      </c>
      <c r="AB74" s="283" t="n">
        <v>65078.579331</v>
      </c>
      <c r="AC74" s="281" t="n">
        <v>206.32</v>
      </c>
      <c r="AD74" s="283" t="n">
        <v>3458.756303</v>
      </c>
      <c r="AE74" s="281" t="n">
        <v>1005.28999999999</v>
      </c>
      <c r="AF74" s="283" t="n">
        <v>18438.927108</v>
      </c>
      <c r="AG74" s="281" t="n">
        <v>218.43</v>
      </c>
      <c r="AH74" s="283" t="n">
        <v>1463.629984</v>
      </c>
      <c r="AI74" s="281" t="n">
        <v>415.740000000002</v>
      </c>
      <c r="AJ74" s="283" t="n">
        <v>4321.111228</v>
      </c>
      <c r="AK74" s="281" t="n">
        <v>475.109999999999</v>
      </c>
      <c r="AL74" s="283" t="n">
        <v>8759.85236699999</v>
      </c>
      <c r="AM74" s="281" t="n">
        <v>423.560000000002</v>
      </c>
      <c r="AN74" s="283" t="n">
        <v>2825.741812</v>
      </c>
      <c r="AO74" s="284"/>
      <c r="AP74" s="281" t="n">
        <v>415.590000000001</v>
      </c>
      <c r="AQ74" s="283" t="n">
        <v>35871.889927</v>
      </c>
      <c r="AR74" s="281" t="n">
        <v>150.83</v>
      </c>
      <c r="AS74" s="283" t="n">
        <v>4203.904538</v>
      </c>
      <c r="AT74" s="281" t="n">
        <v>99.05</v>
      </c>
      <c r="AU74" s="283" t="n">
        <v>2752.221491</v>
      </c>
      <c r="AV74" s="281" t="s">
        <v>704</v>
      </c>
      <c r="AW74" s="283" t="s">
        <v>704</v>
      </c>
      <c r="AX74" s="281" t="s">
        <v>704</v>
      </c>
      <c r="AY74" s="283" t="s">
        <v>704</v>
      </c>
      <c r="AZ74" s="281" t="n">
        <v>446.89</v>
      </c>
      <c r="BA74" s="283" t="n">
        <v>45607.43425</v>
      </c>
      <c r="BB74" s="280"/>
      <c r="BC74" s="281" t="n">
        <v>16.65</v>
      </c>
      <c r="BD74" s="283" t="n">
        <v>187.639494</v>
      </c>
      <c r="BE74" s="281" t="s">
        <v>704</v>
      </c>
      <c r="BF74" s="283" t="s">
        <v>704</v>
      </c>
      <c r="BG74" s="281" t="n">
        <v>199.48</v>
      </c>
      <c r="BH74" s="283" t="n">
        <v>7320.486232</v>
      </c>
      <c r="BI74" s="281" t="n">
        <v>48.77</v>
      </c>
      <c r="BJ74" s="283" t="n">
        <v>1357.856263</v>
      </c>
      <c r="BK74" s="281" t="n">
        <v>179.64</v>
      </c>
      <c r="BL74" s="283" t="n">
        <v>6530.894087</v>
      </c>
      <c r="BM74" s="281" t="n">
        <v>12.8</v>
      </c>
      <c r="BN74" s="283" t="n">
        <v>437.770275</v>
      </c>
      <c r="BO74" s="281" t="s">
        <v>704</v>
      </c>
      <c r="BP74" s="283" t="s">
        <v>704</v>
      </c>
      <c r="BQ74" s="281" t="s">
        <v>704</v>
      </c>
      <c r="BR74" s="283" t="s">
        <v>704</v>
      </c>
      <c r="BS74" s="281" t="n">
        <v>34.24</v>
      </c>
      <c r="BT74" s="283" t="n">
        <v>662.789968</v>
      </c>
      <c r="BU74" s="281" t="n">
        <v>32.51</v>
      </c>
      <c r="BV74" s="283" t="n">
        <v>491.775918</v>
      </c>
      <c r="BW74" s="281" t="n">
        <v>96.4399999999999</v>
      </c>
      <c r="BX74" s="283" t="n">
        <v>1782.008066</v>
      </c>
      <c r="BY74" s="280"/>
      <c r="BZ74" s="281" t="s">
        <v>704</v>
      </c>
      <c r="CA74" s="283" t="s">
        <v>704</v>
      </c>
      <c r="CB74" s="281" t="s">
        <v>704</v>
      </c>
      <c r="CC74" s="283" t="s">
        <v>704</v>
      </c>
      <c r="CD74" s="281" t="n">
        <v>31.9</v>
      </c>
      <c r="CE74" s="283" t="n">
        <v>116.882119</v>
      </c>
      <c r="CF74" s="281" t="s">
        <v>704</v>
      </c>
      <c r="CG74" s="283" t="s">
        <v>704</v>
      </c>
      <c r="CH74" s="281" t="n">
        <v>55.82</v>
      </c>
      <c r="CI74" s="283" t="n">
        <v>40.186638</v>
      </c>
      <c r="CJ74" s="281" t="n">
        <v>12.71</v>
      </c>
      <c r="CK74" s="283" t="n">
        <v>24.628866</v>
      </c>
      <c r="CL74" s="281" t="n">
        <v>59.5</v>
      </c>
      <c r="CM74" s="283" t="n">
        <v>64.815505</v>
      </c>
      <c r="CN74" s="281" t="n">
        <v>36.64</v>
      </c>
      <c r="CO74" s="283" t="n">
        <v>41.565653</v>
      </c>
      <c r="CP74" s="281" t="s">
        <v>704</v>
      </c>
      <c r="CQ74" s="283" t="s">
        <v>704</v>
      </c>
      <c r="CR74" s="284"/>
      <c r="CS74" s="281" t="n">
        <v>38.77</v>
      </c>
      <c r="CT74" s="283" t="n">
        <v>2068.776504</v>
      </c>
      <c r="CU74" s="281" t="n">
        <v>151.61</v>
      </c>
      <c r="CV74" s="283" t="n">
        <v>4799.85386</v>
      </c>
      <c r="CW74" s="281" t="n">
        <v>173.73</v>
      </c>
      <c r="CX74" s="283" t="n">
        <v>5758.112893</v>
      </c>
      <c r="CY74" s="281" t="n">
        <v>272.58</v>
      </c>
      <c r="CZ74" s="283" t="n">
        <v>19986.399577</v>
      </c>
      <c r="DA74" s="284"/>
      <c r="DB74" s="281" t="n">
        <v>83.28</v>
      </c>
      <c r="DC74" s="283" t="n">
        <v>8237.070592</v>
      </c>
      <c r="DD74" s="284"/>
      <c r="DE74" s="281" t="n">
        <v>178.84</v>
      </c>
      <c r="DF74" s="283" t="n">
        <v>15894.063916</v>
      </c>
      <c r="DG74" s="281" t="n">
        <v>165.88</v>
      </c>
      <c r="DH74" s="283" t="n">
        <v>18420.121861</v>
      </c>
      <c r="DI74" s="281" t="n">
        <v>268.62</v>
      </c>
      <c r="DJ74" s="283" t="n">
        <v>35758.586702</v>
      </c>
      <c r="DK74" s="282"/>
      <c r="DL74" s="281" t="n">
        <v>92.55</v>
      </c>
      <c r="DM74" s="283" t="n">
        <v>653.369914</v>
      </c>
      <c r="DN74" s="284"/>
      <c r="DO74" s="281" t="n">
        <v>195.48</v>
      </c>
      <c r="DP74" s="283" t="n">
        <v>89014.934764</v>
      </c>
      <c r="DQ74" s="281" t="s">
        <v>704</v>
      </c>
      <c r="DR74" s="283" t="s">
        <v>704</v>
      </c>
      <c r="DS74" s="281" t="n">
        <v>80.0399999999999</v>
      </c>
      <c r="DT74" s="283" t="n">
        <v>1578.567908</v>
      </c>
      <c r="DU74" s="281" t="n">
        <v>89.4800000000001</v>
      </c>
      <c r="DV74" s="283" t="n">
        <v>716.01492</v>
      </c>
      <c r="DW74" s="284"/>
      <c r="DX74" s="285" t="n">
        <v>459</v>
      </c>
      <c r="DY74" s="286" t="n">
        <v>670.181219</v>
      </c>
      <c r="DZ74" s="285" t="n">
        <v>531</v>
      </c>
      <c r="EA74" s="286" t="n">
        <v>708.404712</v>
      </c>
      <c r="EB74" s="285" t="n">
        <v>99</v>
      </c>
      <c r="EC74" s="286" t="n">
        <v>153.485877</v>
      </c>
      <c r="ED74" s="285" t="n">
        <v>41</v>
      </c>
      <c r="EE74" s="286" t="n">
        <v>55.112224</v>
      </c>
      <c r="EF74" s="285" t="n">
        <v>192</v>
      </c>
      <c r="EG74" s="286" t="n">
        <v>448.473488</v>
      </c>
      <c r="EH74" s="285" t="n">
        <v>95</v>
      </c>
      <c r="EI74" s="286" t="n">
        <v>126.44558</v>
      </c>
      <c r="EJ74" s="285" t="n">
        <v>49</v>
      </c>
      <c r="EK74" s="286" t="n">
        <v>109.923149</v>
      </c>
      <c r="EL74" s="285" t="n">
        <v>75</v>
      </c>
      <c r="EM74" s="286" t="n">
        <v>101.784663</v>
      </c>
      <c r="EN74" s="285" t="n">
        <v>127</v>
      </c>
      <c r="EO74" s="286" t="n">
        <v>208.040479</v>
      </c>
      <c r="EP74" s="285" t="n">
        <v>917</v>
      </c>
      <c r="EQ74" s="286" t="n">
        <v>2581.851397</v>
      </c>
    </row>
    <row r="75" s="242" customFormat="true" ht="12.75" hidden="false" customHeight="false" outlineLevel="0" collapsed="false">
      <c r="A75" s="278" t="s">
        <v>757</v>
      </c>
      <c r="B75" s="279" t="n">
        <v>4</v>
      </c>
      <c r="C75" s="280"/>
      <c r="D75" s="281" t="n">
        <v>0</v>
      </c>
      <c r="E75" s="282" t="n">
        <v>0</v>
      </c>
      <c r="F75" s="282" t="n">
        <v>0</v>
      </c>
      <c r="G75" s="282" t="s">
        <v>704</v>
      </c>
      <c r="H75" s="282" t="s">
        <v>704</v>
      </c>
      <c r="I75" s="282" t="n">
        <v>0</v>
      </c>
      <c r="J75" s="282" t="n">
        <v>0</v>
      </c>
      <c r="K75" s="282" t="n">
        <v>0</v>
      </c>
      <c r="L75" s="282" t="n">
        <v>0</v>
      </c>
      <c r="M75" s="283" t="s">
        <v>704</v>
      </c>
      <c r="N75" s="280"/>
      <c r="O75" s="281" t="s">
        <v>704</v>
      </c>
      <c r="P75" s="282" t="n">
        <v>0</v>
      </c>
      <c r="Q75" s="282" t="n">
        <v>0</v>
      </c>
      <c r="R75" s="282" t="n">
        <v>0</v>
      </c>
      <c r="S75" s="283" t="n">
        <v>0</v>
      </c>
      <c r="T75" s="280"/>
      <c r="U75" s="281" t="s">
        <v>704</v>
      </c>
      <c r="V75" s="283" t="s">
        <v>704</v>
      </c>
      <c r="W75" s="281" t="s">
        <v>704</v>
      </c>
      <c r="X75" s="283" t="s">
        <v>704</v>
      </c>
      <c r="Y75" s="281" t="n">
        <v>3.45</v>
      </c>
      <c r="Z75" s="283" t="n">
        <v>5.67662</v>
      </c>
      <c r="AA75" s="281" t="n">
        <v>0</v>
      </c>
      <c r="AB75" s="283" t="n">
        <v>0</v>
      </c>
      <c r="AC75" s="281" t="s">
        <v>704</v>
      </c>
      <c r="AD75" s="283" t="s">
        <v>704</v>
      </c>
      <c r="AE75" s="281" t="s">
        <v>704</v>
      </c>
      <c r="AF75" s="283" t="s">
        <v>704</v>
      </c>
      <c r="AG75" s="281" t="n">
        <v>0</v>
      </c>
      <c r="AH75" s="283" t="n">
        <v>0</v>
      </c>
      <c r="AI75" s="281" t="n">
        <v>0</v>
      </c>
      <c r="AJ75" s="283" t="n">
        <v>0</v>
      </c>
      <c r="AK75" s="281" t="n">
        <v>0</v>
      </c>
      <c r="AL75" s="283" t="n">
        <v>0</v>
      </c>
      <c r="AM75" s="281" t="n">
        <v>0</v>
      </c>
      <c r="AN75" s="283" t="n">
        <v>0</v>
      </c>
      <c r="AO75" s="284"/>
      <c r="AP75" s="281" t="n">
        <v>0</v>
      </c>
      <c r="AQ75" s="283" t="n">
        <v>0</v>
      </c>
      <c r="AR75" s="281" t="n">
        <v>0</v>
      </c>
      <c r="AS75" s="283" t="n">
        <v>0</v>
      </c>
      <c r="AT75" s="281" t="n">
        <v>0</v>
      </c>
      <c r="AU75" s="283" t="n">
        <v>0</v>
      </c>
      <c r="AV75" s="281" t="n">
        <v>0</v>
      </c>
      <c r="AW75" s="283" t="n">
        <v>0</v>
      </c>
      <c r="AX75" s="281" t="n">
        <v>0</v>
      </c>
      <c r="AY75" s="283" t="n">
        <v>0</v>
      </c>
      <c r="AZ75" s="281" t="n">
        <v>0</v>
      </c>
      <c r="BA75" s="283" t="n">
        <v>0</v>
      </c>
      <c r="BB75" s="280"/>
      <c r="BC75" s="281" t="n">
        <v>0</v>
      </c>
      <c r="BD75" s="283" t="n">
        <v>0</v>
      </c>
      <c r="BE75" s="281" t="n">
        <v>0</v>
      </c>
      <c r="BF75" s="283" t="n">
        <v>0</v>
      </c>
      <c r="BG75" s="281" t="n">
        <v>0</v>
      </c>
      <c r="BH75" s="283" t="n">
        <v>0</v>
      </c>
      <c r="BI75" s="281" t="n">
        <v>0</v>
      </c>
      <c r="BJ75" s="283" t="n">
        <v>0</v>
      </c>
      <c r="BK75" s="281" t="n">
        <v>0</v>
      </c>
      <c r="BL75" s="283" t="n">
        <v>0</v>
      </c>
      <c r="BM75" s="281" t="n">
        <v>0</v>
      </c>
      <c r="BN75" s="283" t="n">
        <v>0</v>
      </c>
      <c r="BO75" s="281" t="n">
        <v>0</v>
      </c>
      <c r="BP75" s="283" t="n">
        <v>0</v>
      </c>
      <c r="BQ75" s="281" t="n">
        <v>0</v>
      </c>
      <c r="BR75" s="283" t="n">
        <v>0</v>
      </c>
      <c r="BS75" s="281" t="n">
        <v>0</v>
      </c>
      <c r="BT75" s="283" t="n">
        <v>0</v>
      </c>
      <c r="BU75" s="281" t="n">
        <v>0</v>
      </c>
      <c r="BV75" s="283" t="n">
        <v>0</v>
      </c>
      <c r="BW75" s="281" t="n">
        <v>0</v>
      </c>
      <c r="BX75" s="283" t="n">
        <v>0</v>
      </c>
      <c r="BY75" s="280"/>
      <c r="BZ75" s="281" t="n">
        <v>0</v>
      </c>
      <c r="CA75" s="283" t="n">
        <v>0</v>
      </c>
      <c r="CB75" s="281" t="n">
        <v>0</v>
      </c>
      <c r="CC75" s="283" t="n">
        <v>0</v>
      </c>
      <c r="CD75" s="281" t="n">
        <v>0</v>
      </c>
      <c r="CE75" s="283" t="n">
        <v>0</v>
      </c>
      <c r="CF75" s="281" t="n">
        <v>0</v>
      </c>
      <c r="CG75" s="283" t="n">
        <v>0</v>
      </c>
      <c r="CH75" s="281" t="n">
        <v>0</v>
      </c>
      <c r="CI75" s="283" t="n">
        <v>0</v>
      </c>
      <c r="CJ75" s="281" t="n">
        <v>0</v>
      </c>
      <c r="CK75" s="283" t="n">
        <v>0</v>
      </c>
      <c r="CL75" s="281" t="n">
        <v>0</v>
      </c>
      <c r="CM75" s="283" t="n">
        <v>0</v>
      </c>
      <c r="CN75" s="281" t="n">
        <v>0</v>
      </c>
      <c r="CO75" s="283" t="n">
        <v>0</v>
      </c>
      <c r="CP75" s="281" t="s">
        <v>704</v>
      </c>
      <c r="CQ75" s="283" t="s">
        <v>704</v>
      </c>
      <c r="CR75" s="284"/>
      <c r="CS75" s="281" t="n">
        <v>0</v>
      </c>
      <c r="CT75" s="283" t="n">
        <v>0</v>
      </c>
      <c r="CU75" s="281" t="n">
        <v>0</v>
      </c>
      <c r="CV75" s="283" t="n">
        <v>0</v>
      </c>
      <c r="CW75" s="281" t="n">
        <v>0</v>
      </c>
      <c r="CX75" s="283" t="n">
        <v>0</v>
      </c>
      <c r="CY75" s="281" t="n">
        <v>0</v>
      </c>
      <c r="CZ75" s="283" t="n">
        <v>0</v>
      </c>
      <c r="DA75" s="284"/>
      <c r="DB75" s="281" t="s">
        <v>704</v>
      </c>
      <c r="DC75" s="283" t="s">
        <v>704</v>
      </c>
      <c r="DD75" s="284"/>
      <c r="DE75" s="281" t="s">
        <v>704</v>
      </c>
      <c r="DF75" s="283" t="s">
        <v>704</v>
      </c>
      <c r="DG75" s="281" t="s">
        <v>704</v>
      </c>
      <c r="DH75" s="283" t="s">
        <v>704</v>
      </c>
      <c r="DI75" s="281" t="s">
        <v>704</v>
      </c>
      <c r="DJ75" s="283" t="s">
        <v>704</v>
      </c>
      <c r="DK75" s="282"/>
      <c r="DL75" s="281" t="n">
        <v>0</v>
      </c>
      <c r="DM75" s="283" t="n">
        <v>0</v>
      </c>
      <c r="DN75" s="284"/>
      <c r="DO75" s="281" t="s">
        <v>704</v>
      </c>
      <c r="DP75" s="283" t="s">
        <v>704</v>
      </c>
      <c r="DQ75" s="281" t="n">
        <v>0</v>
      </c>
      <c r="DR75" s="283" t="n">
        <v>0</v>
      </c>
      <c r="DS75" s="281" t="s">
        <v>704</v>
      </c>
      <c r="DT75" s="283" t="s">
        <v>704</v>
      </c>
      <c r="DU75" s="281" t="s">
        <v>704</v>
      </c>
      <c r="DV75" s="283" t="s">
        <v>704</v>
      </c>
      <c r="DW75" s="284"/>
      <c r="DX75" s="285" t="n">
        <v>0</v>
      </c>
      <c r="DY75" s="286" t="n">
        <v>0</v>
      </c>
      <c r="DZ75" s="285" t="n">
        <v>0</v>
      </c>
      <c r="EA75" s="286" t="n">
        <v>0</v>
      </c>
      <c r="EB75" s="285" t="n">
        <v>0</v>
      </c>
      <c r="EC75" s="286" t="n">
        <v>0</v>
      </c>
      <c r="ED75" s="285" t="n">
        <v>0</v>
      </c>
      <c r="EE75" s="286" t="n">
        <v>0</v>
      </c>
      <c r="EF75" s="285" t="n">
        <v>0</v>
      </c>
      <c r="EG75" s="286" t="n">
        <v>0</v>
      </c>
      <c r="EH75" s="285" t="n">
        <v>0</v>
      </c>
      <c r="EI75" s="286" t="n">
        <v>0</v>
      </c>
      <c r="EJ75" s="285" t="n">
        <v>0</v>
      </c>
      <c r="EK75" s="286" t="n">
        <v>0</v>
      </c>
      <c r="EL75" s="285" t="n">
        <v>0</v>
      </c>
      <c r="EM75" s="286" t="n">
        <v>0</v>
      </c>
      <c r="EN75" s="285" t="n">
        <v>0</v>
      </c>
      <c r="EO75" s="286" t="n">
        <v>0</v>
      </c>
      <c r="EP75" s="285" t="n">
        <v>0</v>
      </c>
      <c r="EQ75" s="286" t="n">
        <v>0</v>
      </c>
    </row>
    <row r="76" s="242" customFormat="true" ht="12.75" hidden="false" customHeight="false" outlineLevel="0" collapsed="false">
      <c r="A76" s="278" t="s">
        <v>758</v>
      </c>
      <c r="B76" s="279" t="n">
        <v>122</v>
      </c>
      <c r="C76" s="280"/>
      <c r="D76" s="281" t="s">
        <v>704</v>
      </c>
      <c r="E76" s="282" t="s">
        <v>704</v>
      </c>
      <c r="F76" s="282" t="s">
        <v>704</v>
      </c>
      <c r="G76" s="282" t="s">
        <v>704</v>
      </c>
      <c r="H76" s="282" t="s">
        <v>704</v>
      </c>
      <c r="I76" s="282" t="s">
        <v>704</v>
      </c>
      <c r="J76" s="282" t="n">
        <v>0</v>
      </c>
      <c r="K76" s="282" t="s">
        <v>704</v>
      </c>
      <c r="L76" s="282" t="s">
        <v>704</v>
      </c>
      <c r="M76" s="283" t="s">
        <v>704</v>
      </c>
      <c r="N76" s="280"/>
      <c r="O76" s="281" t="s">
        <v>704</v>
      </c>
      <c r="P76" s="282" t="n">
        <v>26</v>
      </c>
      <c r="Q76" s="282" t="n">
        <v>15</v>
      </c>
      <c r="R76" s="282" t="n">
        <v>11</v>
      </c>
      <c r="S76" s="283" t="s">
        <v>704</v>
      </c>
      <c r="T76" s="280"/>
      <c r="U76" s="281" t="n">
        <v>112.5</v>
      </c>
      <c r="V76" s="283" t="n">
        <v>7111.64375700001</v>
      </c>
      <c r="W76" s="281" t="n">
        <v>31.93</v>
      </c>
      <c r="X76" s="283" t="n">
        <v>3464.773407</v>
      </c>
      <c r="Y76" s="281" t="n">
        <v>106.02</v>
      </c>
      <c r="Z76" s="283" t="n">
        <v>4046.706718</v>
      </c>
      <c r="AA76" s="281" t="s">
        <v>704</v>
      </c>
      <c r="AB76" s="283" t="s">
        <v>704</v>
      </c>
      <c r="AC76" s="281" t="s">
        <v>704</v>
      </c>
      <c r="AD76" s="283" t="s">
        <v>704</v>
      </c>
      <c r="AE76" s="281" t="n">
        <v>77.78</v>
      </c>
      <c r="AF76" s="283" t="n">
        <v>1772.653703</v>
      </c>
      <c r="AG76" s="281" t="n">
        <v>15.26</v>
      </c>
      <c r="AH76" s="283" t="n">
        <v>91.820515</v>
      </c>
      <c r="AI76" s="281" t="s">
        <v>704</v>
      </c>
      <c r="AJ76" s="283" t="s">
        <v>704</v>
      </c>
      <c r="AK76" s="281" t="s">
        <v>704</v>
      </c>
      <c r="AL76" s="283" t="s">
        <v>704</v>
      </c>
      <c r="AM76" s="281" t="s">
        <v>704</v>
      </c>
      <c r="AN76" s="283" t="s">
        <v>704</v>
      </c>
      <c r="AO76" s="284"/>
      <c r="AP76" s="281" t="s">
        <v>704</v>
      </c>
      <c r="AQ76" s="283" t="s">
        <v>704</v>
      </c>
      <c r="AR76" s="281" t="s">
        <v>704</v>
      </c>
      <c r="AS76" s="283" t="s">
        <v>704</v>
      </c>
      <c r="AT76" s="281" t="s">
        <v>704</v>
      </c>
      <c r="AU76" s="283" t="s">
        <v>704</v>
      </c>
      <c r="AV76" s="281" t="n">
        <v>0</v>
      </c>
      <c r="AW76" s="283" t="n">
        <v>0</v>
      </c>
      <c r="AX76" s="281" t="n">
        <v>0</v>
      </c>
      <c r="AY76" s="283" t="n">
        <v>0</v>
      </c>
      <c r="AZ76" s="281" t="s">
        <v>704</v>
      </c>
      <c r="BA76" s="283" t="s">
        <v>704</v>
      </c>
      <c r="BB76" s="280"/>
      <c r="BC76" s="281" t="n">
        <v>4.71</v>
      </c>
      <c r="BD76" s="283" t="n">
        <v>229.592836</v>
      </c>
      <c r="BE76" s="281" t="s">
        <v>704</v>
      </c>
      <c r="BF76" s="283" t="s">
        <v>704</v>
      </c>
      <c r="BG76" s="281" t="s">
        <v>704</v>
      </c>
      <c r="BH76" s="283" t="s">
        <v>704</v>
      </c>
      <c r="BI76" s="281" t="s">
        <v>704</v>
      </c>
      <c r="BJ76" s="283" t="s">
        <v>704</v>
      </c>
      <c r="BK76" s="281" t="s">
        <v>704</v>
      </c>
      <c r="BL76" s="283" t="s">
        <v>704</v>
      </c>
      <c r="BM76" s="281" t="n">
        <v>0</v>
      </c>
      <c r="BN76" s="283" t="n">
        <v>0</v>
      </c>
      <c r="BO76" s="281" t="s">
        <v>704</v>
      </c>
      <c r="BP76" s="283" t="s">
        <v>704</v>
      </c>
      <c r="BQ76" s="281" t="n">
        <v>0</v>
      </c>
      <c r="BR76" s="283" t="n">
        <v>0</v>
      </c>
      <c r="BS76" s="281" t="n">
        <v>0</v>
      </c>
      <c r="BT76" s="283" t="n">
        <v>0</v>
      </c>
      <c r="BU76" s="281" t="s">
        <v>704</v>
      </c>
      <c r="BV76" s="283" t="s">
        <v>704</v>
      </c>
      <c r="BW76" s="281" t="s">
        <v>704</v>
      </c>
      <c r="BX76" s="283" t="s">
        <v>704</v>
      </c>
      <c r="BY76" s="280"/>
      <c r="BZ76" s="281" t="n">
        <v>0</v>
      </c>
      <c r="CA76" s="283" t="n">
        <v>0</v>
      </c>
      <c r="CB76" s="281" t="s">
        <v>704</v>
      </c>
      <c r="CC76" s="283" t="s">
        <v>704</v>
      </c>
      <c r="CD76" s="281" t="s">
        <v>704</v>
      </c>
      <c r="CE76" s="283" t="s">
        <v>704</v>
      </c>
      <c r="CF76" s="281" t="n">
        <v>5.74</v>
      </c>
      <c r="CG76" s="283" t="n">
        <v>1.741365</v>
      </c>
      <c r="CH76" s="281" t="s">
        <v>704</v>
      </c>
      <c r="CI76" s="283" t="s">
        <v>704</v>
      </c>
      <c r="CJ76" s="281" t="n">
        <v>0</v>
      </c>
      <c r="CK76" s="283" t="n">
        <v>0</v>
      </c>
      <c r="CL76" s="281" t="s">
        <v>704</v>
      </c>
      <c r="CM76" s="283" t="s">
        <v>704</v>
      </c>
      <c r="CN76" s="281" t="n">
        <v>3.45</v>
      </c>
      <c r="CO76" s="283" t="n">
        <v>3.125152</v>
      </c>
      <c r="CP76" s="281" t="s">
        <v>704</v>
      </c>
      <c r="CQ76" s="283" t="s">
        <v>704</v>
      </c>
      <c r="CR76" s="284"/>
      <c r="CS76" s="281" t="s">
        <v>704</v>
      </c>
      <c r="CT76" s="283" t="s">
        <v>704</v>
      </c>
      <c r="CU76" s="281" t="s">
        <v>704</v>
      </c>
      <c r="CV76" s="283" t="s">
        <v>704</v>
      </c>
      <c r="CW76" s="281" t="n">
        <v>19.46</v>
      </c>
      <c r="CX76" s="283" t="n">
        <v>651.797342</v>
      </c>
      <c r="CY76" s="281" t="s">
        <v>704</v>
      </c>
      <c r="CZ76" s="283" t="s">
        <v>704</v>
      </c>
      <c r="DA76" s="284"/>
      <c r="DB76" s="281" t="s">
        <v>704</v>
      </c>
      <c r="DC76" s="283" t="s">
        <v>704</v>
      </c>
      <c r="DD76" s="284"/>
      <c r="DE76" s="281" t="s">
        <v>704</v>
      </c>
      <c r="DF76" s="283" t="s">
        <v>704</v>
      </c>
      <c r="DG76" s="281" t="s">
        <v>704</v>
      </c>
      <c r="DH76" s="283" t="s">
        <v>704</v>
      </c>
      <c r="DI76" s="281" t="s">
        <v>704</v>
      </c>
      <c r="DJ76" s="283" t="s">
        <v>704</v>
      </c>
      <c r="DK76" s="282"/>
      <c r="DL76" s="281" t="n">
        <v>9.5</v>
      </c>
      <c r="DM76" s="283" t="n">
        <v>50.450099</v>
      </c>
      <c r="DN76" s="284"/>
      <c r="DO76" s="281" t="s">
        <v>704</v>
      </c>
      <c r="DP76" s="283" t="s">
        <v>704</v>
      </c>
      <c r="DQ76" s="281" t="n">
        <v>0</v>
      </c>
      <c r="DR76" s="283" t="n">
        <v>0</v>
      </c>
      <c r="DS76" s="281" t="n">
        <v>10.02</v>
      </c>
      <c r="DT76" s="283" t="n">
        <v>323.664833</v>
      </c>
      <c r="DU76" s="281" t="n">
        <v>11.92</v>
      </c>
      <c r="DV76" s="283" t="n">
        <v>101.099245</v>
      </c>
      <c r="DW76" s="284"/>
      <c r="DX76" s="285" t="n">
        <v>41</v>
      </c>
      <c r="DY76" s="286" t="n">
        <v>58.111473</v>
      </c>
      <c r="DZ76" s="285" t="n">
        <v>30</v>
      </c>
      <c r="EA76" s="286" t="n">
        <v>39.725183</v>
      </c>
      <c r="EB76" s="285" t="s">
        <v>704</v>
      </c>
      <c r="EC76" s="286" t="s">
        <v>704</v>
      </c>
      <c r="ED76" s="285" t="s">
        <v>704</v>
      </c>
      <c r="EE76" s="286" t="s">
        <v>704</v>
      </c>
      <c r="EF76" s="285" t="s">
        <v>704</v>
      </c>
      <c r="EG76" s="286" t="s">
        <v>704</v>
      </c>
      <c r="EH76" s="285" t="s">
        <v>704</v>
      </c>
      <c r="EI76" s="286" t="s">
        <v>704</v>
      </c>
      <c r="EJ76" s="285" t="s">
        <v>704</v>
      </c>
      <c r="EK76" s="286" t="s">
        <v>704</v>
      </c>
      <c r="EL76" s="285" t="s">
        <v>704</v>
      </c>
      <c r="EM76" s="286" t="s">
        <v>704</v>
      </c>
      <c r="EN76" s="285" t="s">
        <v>704</v>
      </c>
      <c r="EO76" s="286" t="s">
        <v>704</v>
      </c>
      <c r="EP76" s="285" t="s">
        <v>704</v>
      </c>
      <c r="EQ76" s="286" t="s">
        <v>704</v>
      </c>
    </row>
    <row r="77" s="242" customFormat="true" ht="12.75" hidden="false" customHeight="false" outlineLevel="0" collapsed="false">
      <c r="A77" s="278" t="s">
        <v>759</v>
      </c>
      <c r="B77" s="279" t="n">
        <v>4232</v>
      </c>
      <c r="C77" s="280"/>
      <c r="D77" s="281" t="n">
        <v>1205</v>
      </c>
      <c r="E77" s="282" t="n">
        <v>204</v>
      </c>
      <c r="F77" s="282" t="n">
        <v>374</v>
      </c>
      <c r="G77" s="282" t="n">
        <v>46</v>
      </c>
      <c r="H77" s="282" t="n">
        <v>171</v>
      </c>
      <c r="I77" s="282" t="n">
        <v>30</v>
      </c>
      <c r="J77" s="282" t="n">
        <v>0</v>
      </c>
      <c r="K77" s="282" t="n">
        <v>436</v>
      </c>
      <c r="L77" s="282" t="n">
        <v>195</v>
      </c>
      <c r="M77" s="283" t="n">
        <v>1571</v>
      </c>
      <c r="N77" s="280"/>
      <c r="O77" s="281" t="n">
        <v>1835</v>
      </c>
      <c r="P77" s="282" t="n">
        <v>796</v>
      </c>
      <c r="Q77" s="282" t="n">
        <v>425</v>
      </c>
      <c r="R77" s="282" t="n">
        <v>327</v>
      </c>
      <c r="S77" s="283" t="n">
        <v>849</v>
      </c>
      <c r="T77" s="280"/>
      <c r="U77" s="281" t="n">
        <v>3869.73999999991</v>
      </c>
      <c r="V77" s="283" t="n">
        <v>254400.664321</v>
      </c>
      <c r="W77" s="281" t="n">
        <v>978.349999999996</v>
      </c>
      <c r="X77" s="283" t="n">
        <v>74528.379393</v>
      </c>
      <c r="Y77" s="281" t="n">
        <v>3538.78000000003</v>
      </c>
      <c r="Z77" s="283" t="n">
        <v>192942.924095999</v>
      </c>
      <c r="AA77" s="281" t="n">
        <v>1963.54</v>
      </c>
      <c r="AB77" s="283" t="n">
        <v>178818.553391</v>
      </c>
      <c r="AC77" s="281" t="n">
        <v>500.430000000001</v>
      </c>
      <c r="AD77" s="283" t="n">
        <v>6468.932128</v>
      </c>
      <c r="AE77" s="281" t="n">
        <v>2170.39999999995</v>
      </c>
      <c r="AF77" s="283" t="n">
        <v>28597.6003380001</v>
      </c>
      <c r="AG77" s="281" t="n">
        <v>506.78</v>
      </c>
      <c r="AH77" s="283" t="n">
        <v>3358.170742</v>
      </c>
      <c r="AI77" s="281" t="n">
        <v>993.369999999994</v>
      </c>
      <c r="AJ77" s="283" t="n">
        <v>7782.433232</v>
      </c>
      <c r="AK77" s="281" t="n">
        <v>1378.02</v>
      </c>
      <c r="AL77" s="283" t="n">
        <v>21361.87529</v>
      </c>
      <c r="AM77" s="281" t="n">
        <v>1241.41999999999</v>
      </c>
      <c r="AN77" s="283" t="n">
        <v>8002.18737599998</v>
      </c>
      <c r="AO77" s="284"/>
      <c r="AP77" s="281" t="n">
        <v>1283.61000000001</v>
      </c>
      <c r="AQ77" s="283" t="n">
        <v>100911.165356</v>
      </c>
      <c r="AR77" s="281" t="n">
        <v>420.199999999999</v>
      </c>
      <c r="AS77" s="283" t="n">
        <v>9470.98451499999</v>
      </c>
      <c r="AT77" s="281" t="n">
        <v>247.29</v>
      </c>
      <c r="AU77" s="283" t="n">
        <v>5148.918495</v>
      </c>
      <c r="AV77" s="281" t="n">
        <v>52.1</v>
      </c>
      <c r="AW77" s="283" t="n">
        <v>880.917253</v>
      </c>
      <c r="AX77" s="281" t="n">
        <v>16.6</v>
      </c>
      <c r="AY77" s="283" t="n">
        <v>226.046503</v>
      </c>
      <c r="AZ77" s="281" t="n">
        <v>1345.2</v>
      </c>
      <c r="BA77" s="283" t="n">
        <v>116638.032122</v>
      </c>
      <c r="BB77" s="280"/>
      <c r="BC77" s="281" t="n">
        <v>147.2</v>
      </c>
      <c r="BD77" s="283" t="n">
        <v>2675.996178</v>
      </c>
      <c r="BE77" s="281" t="n">
        <v>169.12</v>
      </c>
      <c r="BF77" s="283" t="n">
        <v>3063.699767</v>
      </c>
      <c r="BG77" s="281" t="n">
        <v>539.899999999999</v>
      </c>
      <c r="BH77" s="283" t="n">
        <v>17216.058272</v>
      </c>
      <c r="BI77" s="281" t="n">
        <v>149.26</v>
      </c>
      <c r="BJ77" s="283" t="n">
        <v>4362.063943</v>
      </c>
      <c r="BK77" s="281" t="n">
        <v>592.559999999999</v>
      </c>
      <c r="BL77" s="283" t="n">
        <v>20555.182093</v>
      </c>
      <c r="BM77" s="281" t="n">
        <v>68.1</v>
      </c>
      <c r="BN77" s="283" t="n">
        <v>1534.485452</v>
      </c>
      <c r="BO77" s="281" t="n">
        <v>13.88</v>
      </c>
      <c r="BP77" s="283" t="n">
        <v>86.284887</v>
      </c>
      <c r="BQ77" s="281" t="n">
        <v>41.43</v>
      </c>
      <c r="BR77" s="283" t="n">
        <v>1442.169947</v>
      </c>
      <c r="BS77" s="281" t="n">
        <v>73.28</v>
      </c>
      <c r="BT77" s="283" t="n">
        <v>900.103442</v>
      </c>
      <c r="BU77" s="281" t="n">
        <v>114.62</v>
      </c>
      <c r="BV77" s="283" t="n">
        <v>1691.041933</v>
      </c>
      <c r="BW77" s="281" t="n">
        <v>316.610000000003</v>
      </c>
      <c r="BX77" s="283" t="n">
        <v>4427.366742</v>
      </c>
      <c r="BY77" s="280"/>
      <c r="BZ77" s="281" t="n">
        <v>58.96</v>
      </c>
      <c r="CA77" s="283" t="n">
        <v>441.915484</v>
      </c>
      <c r="CB77" s="281" t="n">
        <v>111.65</v>
      </c>
      <c r="CC77" s="283" t="n">
        <v>1071.593757</v>
      </c>
      <c r="CD77" s="281" t="n">
        <v>143.9</v>
      </c>
      <c r="CE77" s="283" t="n">
        <v>1513.50924</v>
      </c>
      <c r="CF77" s="281" t="s">
        <v>704</v>
      </c>
      <c r="CG77" s="283" t="s">
        <v>704</v>
      </c>
      <c r="CH77" s="281" t="n">
        <v>145.79</v>
      </c>
      <c r="CI77" s="283" t="n">
        <v>424.295639</v>
      </c>
      <c r="CJ77" s="281" t="n">
        <v>86.29</v>
      </c>
      <c r="CK77" s="283" t="n">
        <v>309.038891</v>
      </c>
      <c r="CL77" s="281" t="n">
        <v>174.78</v>
      </c>
      <c r="CM77" s="283" t="n">
        <v>733.33453</v>
      </c>
      <c r="CN77" s="281" t="n">
        <v>104.1</v>
      </c>
      <c r="CO77" s="283" t="n">
        <v>138.227894</v>
      </c>
      <c r="CP77" s="281" t="s">
        <v>704</v>
      </c>
      <c r="CQ77" s="283" t="s">
        <v>704</v>
      </c>
      <c r="CR77" s="284"/>
      <c r="CS77" s="281" t="n">
        <v>59.59</v>
      </c>
      <c r="CT77" s="283" t="n">
        <v>4753.634891</v>
      </c>
      <c r="CU77" s="281" t="n">
        <v>244.49</v>
      </c>
      <c r="CV77" s="283" t="n">
        <v>5504.24788800001</v>
      </c>
      <c r="CW77" s="281" t="n">
        <v>329.76</v>
      </c>
      <c r="CX77" s="283" t="n">
        <v>9560.961285</v>
      </c>
      <c r="CY77" s="281" t="n">
        <v>487.999999999999</v>
      </c>
      <c r="CZ77" s="283" t="n">
        <v>32388.749946</v>
      </c>
      <c r="DA77" s="284"/>
      <c r="DB77" s="281" t="n">
        <v>213.92</v>
      </c>
      <c r="DC77" s="283" t="n">
        <v>64350.372939</v>
      </c>
      <c r="DD77" s="284"/>
      <c r="DE77" s="281" t="n">
        <v>336.32</v>
      </c>
      <c r="DF77" s="283" t="n">
        <v>27853.175879</v>
      </c>
      <c r="DG77" s="281" t="n">
        <v>300.94</v>
      </c>
      <c r="DH77" s="283" t="n">
        <v>27399.840512</v>
      </c>
      <c r="DI77" s="281" t="n">
        <v>480.83</v>
      </c>
      <c r="DJ77" s="283" t="n">
        <v>57142.574167</v>
      </c>
      <c r="DK77" s="282"/>
      <c r="DL77" s="281" t="n">
        <v>239.92</v>
      </c>
      <c r="DM77" s="283" t="n">
        <v>2084.868088</v>
      </c>
      <c r="DN77" s="284"/>
      <c r="DO77" s="281" t="n">
        <v>519.469999999997</v>
      </c>
      <c r="DP77" s="283" t="n">
        <v>532990.342813</v>
      </c>
      <c r="DQ77" s="281" t="n">
        <v>45.59</v>
      </c>
      <c r="DR77" s="283" t="n">
        <v>2345958.607459</v>
      </c>
      <c r="DS77" s="281" t="n">
        <v>193.979999999999</v>
      </c>
      <c r="DT77" s="283" t="n">
        <v>13595.194278</v>
      </c>
      <c r="DU77" s="281" t="n">
        <v>210.29</v>
      </c>
      <c r="DV77" s="283" t="n">
        <v>2831.106943</v>
      </c>
      <c r="DW77" s="284"/>
      <c r="DX77" s="285" t="n">
        <v>1279</v>
      </c>
      <c r="DY77" s="286" t="n">
        <v>1895.498983</v>
      </c>
      <c r="DZ77" s="285" t="n">
        <v>1380</v>
      </c>
      <c r="EA77" s="286" t="n">
        <v>1938.670253</v>
      </c>
      <c r="EB77" s="285" t="n">
        <v>266</v>
      </c>
      <c r="EC77" s="286" t="n">
        <v>426.30778</v>
      </c>
      <c r="ED77" s="285" t="n">
        <v>135</v>
      </c>
      <c r="EE77" s="286" t="n">
        <v>180.358103</v>
      </c>
      <c r="EF77" s="285" t="n">
        <v>616</v>
      </c>
      <c r="EG77" s="286" t="n">
        <v>1346.020033</v>
      </c>
      <c r="EH77" s="285" t="n">
        <v>292</v>
      </c>
      <c r="EI77" s="286" t="n">
        <v>441.375328</v>
      </c>
      <c r="EJ77" s="285" t="n">
        <v>115</v>
      </c>
      <c r="EK77" s="286" t="n">
        <v>247.311537</v>
      </c>
      <c r="EL77" s="285" t="n">
        <v>232</v>
      </c>
      <c r="EM77" s="286" t="n">
        <v>468.242257</v>
      </c>
      <c r="EN77" s="285" t="n">
        <v>380</v>
      </c>
      <c r="EO77" s="286" t="n">
        <v>1252.577145</v>
      </c>
      <c r="EP77" s="285" t="n">
        <v>2359</v>
      </c>
      <c r="EQ77" s="286" t="n">
        <v>8196.361414</v>
      </c>
    </row>
    <row r="78" s="289" customFormat="true" ht="12.75" hidden="false" customHeight="false" outlineLevel="0" collapsed="false">
      <c r="A78" s="287" t="s">
        <v>849</v>
      </c>
      <c r="B78" s="288" t="n">
        <v>22917</v>
      </c>
      <c r="C78" s="265"/>
      <c r="D78" s="266" t="n">
        <v>5478</v>
      </c>
      <c r="E78" s="267" t="n">
        <v>3063</v>
      </c>
      <c r="F78" s="267" t="n">
        <v>1495</v>
      </c>
      <c r="G78" s="267" t="n">
        <v>518</v>
      </c>
      <c r="H78" s="267" t="n">
        <v>929</v>
      </c>
      <c r="I78" s="267" t="n">
        <v>206</v>
      </c>
      <c r="J78" s="267" t="n">
        <v>0</v>
      </c>
      <c r="K78" s="267" t="n">
        <v>2492</v>
      </c>
      <c r="L78" s="267" t="n">
        <v>1077</v>
      </c>
      <c r="M78" s="268" t="n">
        <v>7659</v>
      </c>
      <c r="N78" s="265"/>
      <c r="O78" s="266" t="n">
        <v>9845</v>
      </c>
      <c r="P78" s="267" t="n">
        <v>4025</v>
      </c>
      <c r="Q78" s="267" t="n">
        <v>2524</v>
      </c>
      <c r="R78" s="267" t="n">
        <v>2164</v>
      </c>
      <c r="S78" s="268" t="n">
        <v>4359</v>
      </c>
      <c r="T78" s="265"/>
      <c r="U78" s="266" t="n">
        <v>20941.0600000054</v>
      </c>
      <c r="V78" s="268" t="n">
        <v>1467467.89482701</v>
      </c>
      <c r="W78" s="266" t="n">
        <v>6624.54999999981</v>
      </c>
      <c r="X78" s="268" t="n">
        <v>455355.348069</v>
      </c>
      <c r="Y78" s="266" t="n">
        <v>18627.1600000003</v>
      </c>
      <c r="Z78" s="268" t="n">
        <v>1027737.657278</v>
      </c>
      <c r="AA78" s="266" t="n">
        <v>11194.8100000002</v>
      </c>
      <c r="AB78" s="268" t="n">
        <v>1031040.337355</v>
      </c>
      <c r="AC78" s="266" t="n">
        <v>2515.17999999999</v>
      </c>
      <c r="AD78" s="268" t="n">
        <v>29136.238894</v>
      </c>
      <c r="AE78" s="266" t="n">
        <v>11395.3499999997</v>
      </c>
      <c r="AF78" s="268" t="n">
        <v>166884.290988999</v>
      </c>
      <c r="AG78" s="266" t="n">
        <v>2888.56999999994</v>
      </c>
      <c r="AH78" s="268" t="n">
        <v>25452.472762</v>
      </c>
      <c r="AI78" s="266" t="n">
        <v>4904.07999999999</v>
      </c>
      <c r="AJ78" s="268" t="n">
        <v>48639.8597110002</v>
      </c>
      <c r="AK78" s="266" t="n">
        <v>7907.74000000032</v>
      </c>
      <c r="AL78" s="268" t="n">
        <v>119837.699483998</v>
      </c>
      <c r="AM78" s="266" t="n">
        <v>6386.85999999975</v>
      </c>
      <c r="AN78" s="268" t="n">
        <v>46427.7815480002</v>
      </c>
      <c r="AO78" s="269"/>
      <c r="AP78" s="266" t="n">
        <v>7372.97999999996</v>
      </c>
      <c r="AQ78" s="268" t="n">
        <v>486196.684564998</v>
      </c>
      <c r="AR78" s="266" t="n">
        <v>2895.66000000004</v>
      </c>
      <c r="AS78" s="268" t="n">
        <v>77869.8927159997</v>
      </c>
      <c r="AT78" s="266" t="n">
        <v>2430.73999999998</v>
      </c>
      <c r="AU78" s="268" t="n">
        <v>57326.970265</v>
      </c>
      <c r="AV78" s="266" t="n">
        <v>339.589999999999</v>
      </c>
      <c r="AW78" s="268" t="n">
        <v>6398.558458</v>
      </c>
      <c r="AX78" s="266" t="n">
        <v>161.32</v>
      </c>
      <c r="AY78" s="268" t="n">
        <v>3953.258512</v>
      </c>
      <c r="AZ78" s="266" t="n">
        <v>8260.08999999997</v>
      </c>
      <c r="BA78" s="268" t="n">
        <v>631745.364515998</v>
      </c>
      <c r="BB78" s="265"/>
      <c r="BC78" s="266" t="n">
        <v>1513.01999999999</v>
      </c>
      <c r="BD78" s="268" t="n">
        <v>33728.3538749999</v>
      </c>
      <c r="BE78" s="266" t="n">
        <v>3471.28</v>
      </c>
      <c r="BF78" s="268" t="n">
        <v>82714.2711749998</v>
      </c>
      <c r="BG78" s="266" t="n">
        <v>2409.47000000004</v>
      </c>
      <c r="BH78" s="268" t="n">
        <v>62508.3146330001</v>
      </c>
      <c r="BI78" s="266" t="n">
        <v>771.110000000003</v>
      </c>
      <c r="BJ78" s="268" t="n">
        <v>18480.160176</v>
      </c>
      <c r="BK78" s="266" t="n">
        <v>2679.9</v>
      </c>
      <c r="BL78" s="268" t="n">
        <v>100883.134522</v>
      </c>
      <c r="BM78" s="266" t="n">
        <v>353.62</v>
      </c>
      <c r="BN78" s="268" t="n">
        <v>8074.51473899999</v>
      </c>
      <c r="BO78" s="266" t="n">
        <v>262.72</v>
      </c>
      <c r="BP78" s="268" t="n">
        <v>1320.529967</v>
      </c>
      <c r="BQ78" s="266" t="n">
        <v>134.75</v>
      </c>
      <c r="BR78" s="268" t="n">
        <v>2540.617812</v>
      </c>
      <c r="BS78" s="266" t="n">
        <v>475.64</v>
      </c>
      <c r="BT78" s="268" t="n">
        <v>7068.486817</v>
      </c>
      <c r="BU78" s="266" t="n">
        <v>609.580000000002</v>
      </c>
      <c r="BV78" s="268" t="n">
        <v>9972.49658299999</v>
      </c>
      <c r="BW78" s="266" t="n">
        <v>2002.73000000014</v>
      </c>
      <c r="BX78" s="268" t="n">
        <v>27818.391289</v>
      </c>
      <c r="BY78" s="265"/>
      <c r="BZ78" s="266" t="n">
        <v>525.369999999999</v>
      </c>
      <c r="CA78" s="268" t="n">
        <v>9056.99195100001</v>
      </c>
      <c r="CB78" s="266" t="n">
        <v>963.320000000009</v>
      </c>
      <c r="CC78" s="268" t="n">
        <v>23979.270407</v>
      </c>
      <c r="CD78" s="266" t="n">
        <v>1330.70000000001</v>
      </c>
      <c r="CE78" s="268" t="n">
        <v>33036.262349</v>
      </c>
      <c r="CF78" s="266" t="n">
        <v>876.83</v>
      </c>
      <c r="CG78" s="268" t="n">
        <v>356.084564</v>
      </c>
      <c r="CH78" s="266" t="n">
        <v>851.319999999997</v>
      </c>
      <c r="CI78" s="268" t="n">
        <v>2694.060904</v>
      </c>
      <c r="CJ78" s="266" t="n">
        <v>423.439999999999</v>
      </c>
      <c r="CK78" s="268" t="n">
        <v>1638.153379</v>
      </c>
      <c r="CL78" s="266" t="n">
        <v>936.279999999994</v>
      </c>
      <c r="CM78" s="268" t="n">
        <v>4332.214293</v>
      </c>
      <c r="CN78" s="266" t="n">
        <v>482.42</v>
      </c>
      <c r="CO78" s="268" t="n">
        <v>1436.303639</v>
      </c>
      <c r="CP78" s="266" t="n">
        <v>174.53</v>
      </c>
      <c r="CQ78" s="268" t="n">
        <v>569.606229</v>
      </c>
      <c r="CR78" s="269"/>
      <c r="CS78" s="266" t="n">
        <v>405.57</v>
      </c>
      <c r="CT78" s="268" t="n">
        <v>28670.286768</v>
      </c>
      <c r="CU78" s="266" t="n">
        <v>1625.9</v>
      </c>
      <c r="CV78" s="268" t="n">
        <v>44627.1481119999</v>
      </c>
      <c r="CW78" s="266" t="n">
        <v>2006.71000000001</v>
      </c>
      <c r="CX78" s="268" t="n">
        <v>64536.893649</v>
      </c>
      <c r="CY78" s="266" t="n">
        <v>2982.69000000004</v>
      </c>
      <c r="CZ78" s="268" t="n">
        <v>220936.50301</v>
      </c>
      <c r="DA78" s="269"/>
      <c r="DB78" s="266" t="n">
        <v>1626.04999999999</v>
      </c>
      <c r="DC78" s="268" t="n">
        <v>1114106.321356</v>
      </c>
      <c r="DD78" s="269"/>
      <c r="DE78" s="266" t="n">
        <v>1934.65000000001</v>
      </c>
      <c r="DF78" s="268" t="n">
        <v>165101.147957</v>
      </c>
      <c r="DG78" s="266" t="n">
        <v>1751.92999999998</v>
      </c>
      <c r="DH78" s="268" t="n">
        <v>166772.1527</v>
      </c>
      <c r="DI78" s="266" t="n">
        <v>2772.07999999996</v>
      </c>
      <c r="DJ78" s="268" t="n">
        <v>345627.677085</v>
      </c>
      <c r="DK78" s="267"/>
      <c r="DL78" s="266" t="n">
        <v>1188.28999999999</v>
      </c>
      <c r="DM78" s="268" t="n">
        <v>7329.07395099998</v>
      </c>
      <c r="DN78" s="269"/>
      <c r="DO78" s="266" t="n">
        <v>2732.31000000002</v>
      </c>
      <c r="DP78" s="268" t="n">
        <v>3870616.27353599</v>
      </c>
      <c r="DQ78" s="266" t="n">
        <v>281.479999999999</v>
      </c>
      <c r="DR78" s="268" t="n">
        <v>18858773.86064</v>
      </c>
      <c r="DS78" s="266" t="n">
        <v>938.830000000014</v>
      </c>
      <c r="DT78" s="268" t="n">
        <v>1450156.926035</v>
      </c>
      <c r="DU78" s="266" t="n">
        <v>1174.99</v>
      </c>
      <c r="DV78" s="268" t="n">
        <v>61205.0048560001</v>
      </c>
      <c r="DW78" s="269"/>
      <c r="DX78" s="272" t="n">
        <v>6904</v>
      </c>
      <c r="DY78" s="273" t="n">
        <v>9750.78500900001</v>
      </c>
      <c r="DZ78" s="272" t="n">
        <v>7620</v>
      </c>
      <c r="EA78" s="273" t="n">
        <v>10373.551287</v>
      </c>
      <c r="EB78" s="272" t="n">
        <v>1355</v>
      </c>
      <c r="EC78" s="273" t="n">
        <v>2261.797137</v>
      </c>
      <c r="ED78" s="272" t="n">
        <v>664</v>
      </c>
      <c r="EE78" s="273" t="n">
        <v>947.277089</v>
      </c>
      <c r="EF78" s="272" t="n">
        <v>3087</v>
      </c>
      <c r="EG78" s="273" t="n">
        <v>8118.84865400001</v>
      </c>
      <c r="EH78" s="272" t="n">
        <v>1312</v>
      </c>
      <c r="EI78" s="273" t="n">
        <v>1938.334377</v>
      </c>
      <c r="EJ78" s="272" t="n">
        <v>563</v>
      </c>
      <c r="EK78" s="273" t="n">
        <v>1273.007233</v>
      </c>
      <c r="EL78" s="272" t="n">
        <v>1074</v>
      </c>
      <c r="EM78" s="273" t="n">
        <v>2087.259465</v>
      </c>
      <c r="EN78" s="272" t="n">
        <v>1747</v>
      </c>
      <c r="EO78" s="273" t="n">
        <v>6660.466099</v>
      </c>
      <c r="EP78" s="272" t="n">
        <v>12988</v>
      </c>
      <c r="EQ78" s="273" t="n">
        <v>43411.3263589999</v>
      </c>
    </row>
    <row r="79" s="277" customFormat="true" ht="12.75" hidden="false" customHeight="false" outlineLevel="0" collapsed="false">
      <c r="A79" s="275"/>
      <c r="B79" s="276"/>
      <c r="C79" s="265"/>
      <c r="D79" s="266"/>
      <c r="E79" s="267"/>
      <c r="F79" s="267"/>
      <c r="G79" s="267"/>
      <c r="H79" s="267"/>
      <c r="I79" s="267"/>
      <c r="J79" s="267"/>
      <c r="K79" s="267"/>
      <c r="L79" s="267"/>
      <c r="M79" s="268"/>
      <c r="N79" s="265"/>
      <c r="O79" s="266"/>
      <c r="P79" s="267"/>
      <c r="Q79" s="267"/>
      <c r="R79" s="267"/>
      <c r="S79" s="268"/>
      <c r="T79" s="265"/>
      <c r="U79" s="266"/>
      <c r="V79" s="268"/>
      <c r="W79" s="266"/>
      <c r="X79" s="268"/>
      <c r="Y79" s="266"/>
      <c r="Z79" s="268"/>
      <c r="AA79" s="266"/>
      <c r="AB79" s="268"/>
      <c r="AC79" s="266"/>
      <c r="AD79" s="268"/>
      <c r="AE79" s="266"/>
      <c r="AF79" s="268"/>
      <c r="AG79" s="266"/>
      <c r="AH79" s="268"/>
      <c r="AI79" s="266"/>
      <c r="AJ79" s="268"/>
      <c r="AK79" s="266"/>
      <c r="AL79" s="268"/>
      <c r="AM79" s="266"/>
      <c r="AN79" s="268"/>
      <c r="AO79" s="269"/>
      <c r="AP79" s="266"/>
      <c r="AQ79" s="268"/>
      <c r="AR79" s="266"/>
      <c r="AS79" s="268"/>
      <c r="AT79" s="266"/>
      <c r="AU79" s="268"/>
      <c r="AV79" s="266"/>
      <c r="AW79" s="268"/>
      <c r="AX79" s="266"/>
      <c r="AY79" s="268"/>
      <c r="AZ79" s="266"/>
      <c r="BA79" s="268"/>
      <c r="BB79" s="265"/>
      <c r="BC79" s="266"/>
      <c r="BD79" s="268"/>
      <c r="BE79" s="266"/>
      <c r="BF79" s="268"/>
      <c r="BG79" s="266"/>
      <c r="BH79" s="268"/>
      <c r="BI79" s="266"/>
      <c r="BJ79" s="268"/>
      <c r="BK79" s="266"/>
      <c r="BL79" s="268"/>
      <c r="BM79" s="266"/>
      <c r="BN79" s="268"/>
      <c r="BO79" s="266"/>
      <c r="BP79" s="268"/>
      <c r="BQ79" s="266"/>
      <c r="BR79" s="268"/>
      <c r="BS79" s="266"/>
      <c r="BT79" s="268"/>
      <c r="BU79" s="266"/>
      <c r="BV79" s="268"/>
      <c r="BW79" s="266"/>
      <c r="BX79" s="268"/>
      <c r="BY79" s="265"/>
      <c r="BZ79" s="266"/>
      <c r="CA79" s="268"/>
      <c r="CB79" s="266"/>
      <c r="CC79" s="268"/>
      <c r="CD79" s="266"/>
      <c r="CE79" s="268"/>
      <c r="CF79" s="266"/>
      <c r="CG79" s="268"/>
      <c r="CH79" s="266"/>
      <c r="CI79" s="268"/>
      <c r="CJ79" s="266"/>
      <c r="CK79" s="268"/>
      <c r="CL79" s="266"/>
      <c r="CM79" s="268"/>
      <c r="CN79" s="266"/>
      <c r="CO79" s="268"/>
      <c r="CP79" s="266"/>
      <c r="CQ79" s="268"/>
      <c r="CR79" s="269"/>
      <c r="CS79" s="266"/>
      <c r="CT79" s="268"/>
      <c r="CU79" s="266"/>
      <c r="CV79" s="268"/>
      <c r="CW79" s="266"/>
      <c r="CX79" s="268"/>
      <c r="CY79" s="266"/>
      <c r="CZ79" s="268"/>
      <c r="DA79" s="269"/>
      <c r="DB79" s="266"/>
      <c r="DC79" s="268"/>
      <c r="DD79" s="269"/>
      <c r="DE79" s="266"/>
      <c r="DF79" s="268"/>
      <c r="DG79" s="266"/>
      <c r="DH79" s="268"/>
      <c r="DI79" s="266"/>
      <c r="DJ79" s="268"/>
      <c r="DK79" s="267"/>
      <c r="DL79" s="266"/>
      <c r="DM79" s="268"/>
      <c r="DN79" s="269"/>
      <c r="DO79" s="266"/>
      <c r="DP79" s="268"/>
      <c r="DQ79" s="266"/>
      <c r="DR79" s="268"/>
      <c r="DS79" s="266"/>
      <c r="DT79" s="268"/>
      <c r="DU79" s="266"/>
      <c r="DV79" s="268"/>
      <c r="DW79" s="269"/>
      <c r="DX79" s="272"/>
      <c r="DY79" s="273"/>
      <c r="DZ79" s="272"/>
      <c r="EA79" s="273"/>
      <c r="EB79" s="272"/>
      <c r="EC79" s="273"/>
      <c r="ED79" s="272"/>
      <c r="EE79" s="273"/>
      <c r="EF79" s="272"/>
      <c r="EG79" s="273"/>
      <c r="EH79" s="272"/>
      <c r="EI79" s="273"/>
      <c r="EJ79" s="272"/>
      <c r="EK79" s="273"/>
      <c r="EL79" s="272"/>
      <c r="EM79" s="273"/>
      <c r="EN79" s="272"/>
      <c r="EO79" s="273"/>
      <c r="EP79" s="272"/>
      <c r="EQ79" s="273"/>
    </row>
    <row r="80" s="242" customFormat="true" ht="12.75" hidden="false" customHeight="false" outlineLevel="0" collapsed="false">
      <c r="A80" s="278" t="s">
        <v>807</v>
      </c>
      <c r="B80" s="279" t="n">
        <v>14</v>
      </c>
      <c r="C80" s="280"/>
      <c r="D80" s="281" t="n">
        <v>0</v>
      </c>
      <c r="E80" s="282" t="n">
        <v>0</v>
      </c>
      <c r="F80" s="282" t="n">
        <v>0</v>
      </c>
      <c r="G80" s="282" t="n">
        <v>0</v>
      </c>
      <c r="H80" s="282" t="n">
        <v>0</v>
      </c>
      <c r="I80" s="282" t="n">
        <v>0</v>
      </c>
      <c r="J80" s="282" t="n">
        <v>0</v>
      </c>
      <c r="K80" s="282" t="s">
        <v>704</v>
      </c>
      <c r="L80" s="282" t="s">
        <v>704</v>
      </c>
      <c r="M80" s="283" t="n">
        <v>8</v>
      </c>
      <c r="N80" s="280"/>
      <c r="O80" s="281" t="s">
        <v>704</v>
      </c>
      <c r="P80" s="282" t="n">
        <v>0</v>
      </c>
      <c r="Q80" s="282" t="n">
        <v>0</v>
      </c>
      <c r="R80" s="282" t="s">
        <v>704</v>
      </c>
      <c r="S80" s="283" t="n">
        <v>0</v>
      </c>
      <c r="T80" s="280"/>
      <c r="U80" s="281" t="n">
        <v>9.52</v>
      </c>
      <c r="V80" s="283" t="n">
        <v>71.456197</v>
      </c>
      <c r="W80" s="281" t="s">
        <v>704</v>
      </c>
      <c r="X80" s="283" t="s">
        <v>704</v>
      </c>
      <c r="Y80" s="281" t="s">
        <v>704</v>
      </c>
      <c r="Z80" s="283" t="s">
        <v>704</v>
      </c>
      <c r="AA80" s="281" t="s">
        <v>704</v>
      </c>
      <c r="AB80" s="283" t="s">
        <v>704</v>
      </c>
      <c r="AC80" s="281" t="s">
        <v>704</v>
      </c>
      <c r="AD80" s="283" t="s">
        <v>704</v>
      </c>
      <c r="AE80" s="281" t="s">
        <v>704</v>
      </c>
      <c r="AF80" s="283" t="s">
        <v>704</v>
      </c>
      <c r="AG80" s="281" t="s">
        <v>704</v>
      </c>
      <c r="AH80" s="283" t="s">
        <v>704</v>
      </c>
      <c r="AI80" s="281" t="n">
        <v>0</v>
      </c>
      <c r="AJ80" s="283" t="n">
        <v>0</v>
      </c>
      <c r="AK80" s="281" t="n">
        <v>0</v>
      </c>
      <c r="AL80" s="283" t="n">
        <v>0</v>
      </c>
      <c r="AM80" s="281" t="s">
        <v>704</v>
      </c>
      <c r="AN80" s="283" t="s">
        <v>704</v>
      </c>
      <c r="AO80" s="284"/>
      <c r="AP80" s="281" t="n">
        <v>0</v>
      </c>
      <c r="AQ80" s="283" t="n">
        <v>0</v>
      </c>
      <c r="AR80" s="281" t="n">
        <v>0</v>
      </c>
      <c r="AS80" s="283" t="n">
        <v>0</v>
      </c>
      <c r="AT80" s="281" t="n">
        <v>0</v>
      </c>
      <c r="AU80" s="283" t="n">
        <v>0</v>
      </c>
      <c r="AV80" s="281" t="n">
        <v>0</v>
      </c>
      <c r="AW80" s="283" t="n">
        <v>0</v>
      </c>
      <c r="AX80" s="281" t="n">
        <v>0</v>
      </c>
      <c r="AY80" s="283" t="n">
        <v>0</v>
      </c>
      <c r="AZ80" s="281" t="n">
        <v>0</v>
      </c>
      <c r="BA80" s="283" t="n">
        <v>0</v>
      </c>
      <c r="BB80" s="280"/>
      <c r="BC80" s="281" t="n">
        <v>0</v>
      </c>
      <c r="BD80" s="283" t="n">
        <v>0</v>
      </c>
      <c r="BE80" s="281" t="n">
        <v>0</v>
      </c>
      <c r="BF80" s="283" t="n">
        <v>0</v>
      </c>
      <c r="BG80" s="281" t="n">
        <v>0</v>
      </c>
      <c r="BH80" s="283" t="n">
        <v>0</v>
      </c>
      <c r="BI80" s="281" t="n">
        <v>0</v>
      </c>
      <c r="BJ80" s="283" t="n">
        <v>0</v>
      </c>
      <c r="BK80" s="281" t="n">
        <v>0</v>
      </c>
      <c r="BL80" s="283" t="n">
        <v>0</v>
      </c>
      <c r="BM80" s="281" t="n">
        <v>0</v>
      </c>
      <c r="BN80" s="283" t="n">
        <v>0</v>
      </c>
      <c r="BO80" s="281" t="n">
        <v>0</v>
      </c>
      <c r="BP80" s="283" t="n">
        <v>0</v>
      </c>
      <c r="BQ80" s="281" t="n">
        <v>0</v>
      </c>
      <c r="BR80" s="283" t="n">
        <v>0</v>
      </c>
      <c r="BS80" s="281" t="n">
        <v>0</v>
      </c>
      <c r="BT80" s="283" t="n">
        <v>0</v>
      </c>
      <c r="BU80" s="281" t="n">
        <v>0</v>
      </c>
      <c r="BV80" s="283" t="n">
        <v>0</v>
      </c>
      <c r="BW80" s="281" t="n">
        <v>0</v>
      </c>
      <c r="BX80" s="283" t="n">
        <v>0</v>
      </c>
      <c r="BY80" s="280"/>
      <c r="BZ80" s="281" t="n">
        <v>0</v>
      </c>
      <c r="CA80" s="283" t="n">
        <v>0</v>
      </c>
      <c r="CB80" s="281" t="s">
        <v>704</v>
      </c>
      <c r="CC80" s="283" t="s">
        <v>704</v>
      </c>
      <c r="CD80" s="281" t="s">
        <v>704</v>
      </c>
      <c r="CE80" s="283" t="s">
        <v>704</v>
      </c>
      <c r="CF80" s="281" t="n">
        <v>0</v>
      </c>
      <c r="CG80" s="283" t="n">
        <v>0</v>
      </c>
      <c r="CH80" s="281" t="s">
        <v>704</v>
      </c>
      <c r="CI80" s="283" t="s">
        <v>704</v>
      </c>
      <c r="CJ80" s="281" t="n">
        <v>0</v>
      </c>
      <c r="CK80" s="283" t="n">
        <v>0</v>
      </c>
      <c r="CL80" s="281" t="s">
        <v>704</v>
      </c>
      <c r="CM80" s="283" t="s">
        <v>704</v>
      </c>
      <c r="CN80" s="281" t="n">
        <v>0</v>
      </c>
      <c r="CO80" s="283" t="n">
        <v>0</v>
      </c>
      <c r="CP80" s="281" t="s">
        <v>704</v>
      </c>
      <c r="CQ80" s="283" t="s">
        <v>704</v>
      </c>
      <c r="CR80" s="284"/>
      <c r="CS80" s="281" t="n">
        <v>0</v>
      </c>
      <c r="CT80" s="283" t="n">
        <v>0</v>
      </c>
      <c r="CU80" s="281" t="s">
        <v>704</v>
      </c>
      <c r="CV80" s="283" t="s">
        <v>704</v>
      </c>
      <c r="CW80" s="281" t="s">
        <v>704</v>
      </c>
      <c r="CX80" s="283" t="s">
        <v>704</v>
      </c>
      <c r="CY80" s="281" t="s">
        <v>704</v>
      </c>
      <c r="CZ80" s="283" t="s">
        <v>704</v>
      </c>
      <c r="DA80" s="284"/>
      <c r="DB80" s="281" t="s">
        <v>704</v>
      </c>
      <c r="DC80" s="283" t="s">
        <v>704</v>
      </c>
      <c r="DD80" s="284"/>
      <c r="DE80" s="281" t="s">
        <v>704</v>
      </c>
      <c r="DF80" s="283" t="s">
        <v>704</v>
      </c>
      <c r="DG80" s="281" t="s">
        <v>704</v>
      </c>
      <c r="DH80" s="283" t="s">
        <v>704</v>
      </c>
      <c r="DI80" s="281" t="s">
        <v>704</v>
      </c>
      <c r="DJ80" s="283" t="s">
        <v>704</v>
      </c>
      <c r="DK80" s="282"/>
      <c r="DL80" s="281" t="s">
        <v>704</v>
      </c>
      <c r="DM80" s="283" t="s">
        <v>704</v>
      </c>
      <c r="DN80" s="284"/>
      <c r="DO80" s="281" t="s">
        <v>704</v>
      </c>
      <c r="DP80" s="283" t="s">
        <v>704</v>
      </c>
      <c r="DQ80" s="281" t="n">
        <v>0</v>
      </c>
      <c r="DR80" s="283" t="n">
        <v>0</v>
      </c>
      <c r="DS80" s="281" t="n">
        <v>3.08</v>
      </c>
      <c r="DT80" s="283" t="n">
        <v>32.981395</v>
      </c>
      <c r="DU80" s="281" t="s">
        <v>704</v>
      </c>
      <c r="DV80" s="283" t="s">
        <v>704</v>
      </c>
      <c r="DW80" s="284"/>
      <c r="DX80" s="285" t="n">
        <v>0</v>
      </c>
      <c r="DY80" s="286" t="n">
        <v>0</v>
      </c>
      <c r="DZ80" s="285" t="n">
        <v>0</v>
      </c>
      <c r="EA80" s="286" t="n">
        <v>0</v>
      </c>
      <c r="EB80" s="285" t="n">
        <v>0</v>
      </c>
      <c r="EC80" s="286" t="n">
        <v>0</v>
      </c>
      <c r="ED80" s="285" t="n">
        <v>0</v>
      </c>
      <c r="EE80" s="286" t="n">
        <v>0</v>
      </c>
      <c r="EF80" s="285" t="n">
        <v>0</v>
      </c>
      <c r="EG80" s="286" t="n">
        <v>0</v>
      </c>
      <c r="EH80" s="285" t="n">
        <v>0</v>
      </c>
      <c r="EI80" s="286" t="n">
        <v>0</v>
      </c>
      <c r="EJ80" s="285" t="n">
        <v>0</v>
      </c>
      <c r="EK80" s="286" t="n">
        <v>0</v>
      </c>
      <c r="EL80" s="285" t="n">
        <v>0</v>
      </c>
      <c r="EM80" s="286" t="n">
        <v>0</v>
      </c>
      <c r="EN80" s="285" t="n">
        <v>0</v>
      </c>
      <c r="EO80" s="286" t="n">
        <v>0</v>
      </c>
      <c r="EP80" s="285" t="n">
        <v>0</v>
      </c>
      <c r="EQ80" s="286" t="n">
        <v>0</v>
      </c>
    </row>
    <row r="81" s="242" customFormat="true" ht="12.75" hidden="false" customHeight="false" outlineLevel="0" collapsed="false">
      <c r="A81" s="278" t="s">
        <v>770</v>
      </c>
      <c r="B81" s="279" t="n">
        <v>15</v>
      </c>
      <c r="C81" s="280"/>
      <c r="D81" s="281" t="n">
        <v>0</v>
      </c>
      <c r="E81" s="282" t="n">
        <v>0</v>
      </c>
      <c r="F81" s="282" t="s">
        <v>704</v>
      </c>
      <c r="G81" s="282" t="n">
        <v>0</v>
      </c>
      <c r="H81" s="282" t="s">
        <v>704</v>
      </c>
      <c r="I81" s="282" t="s">
        <v>704</v>
      </c>
      <c r="J81" s="282" t="n">
        <v>0</v>
      </c>
      <c r="K81" s="282" t="n">
        <v>3</v>
      </c>
      <c r="L81" s="282" t="s">
        <v>704</v>
      </c>
      <c r="M81" s="283" t="n">
        <v>4</v>
      </c>
      <c r="N81" s="280"/>
      <c r="O81" s="281" t="n">
        <v>12</v>
      </c>
      <c r="P81" s="282" t="s">
        <v>704</v>
      </c>
      <c r="Q81" s="282" t="s">
        <v>704</v>
      </c>
      <c r="R81" s="282" t="n">
        <v>0</v>
      </c>
      <c r="S81" s="283" t="n">
        <v>0</v>
      </c>
      <c r="T81" s="280"/>
      <c r="U81" s="281" t="n">
        <v>13.54</v>
      </c>
      <c r="V81" s="283" t="n">
        <v>53.819105</v>
      </c>
      <c r="W81" s="281" t="s">
        <v>704</v>
      </c>
      <c r="X81" s="283" t="s">
        <v>704</v>
      </c>
      <c r="Y81" s="281" t="s">
        <v>704</v>
      </c>
      <c r="Z81" s="283" t="s">
        <v>704</v>
      </c>
      <c r="AA81" s="281" t="s">
        <v>704</v>
      </c>
      <c r="AB81" s="283" t="s">
        <v>704</v>
      </c>
      <c r="AC81" s="281" t="n">
        <v>0</v>
      </c>
      <c r="AD81" s="283" t="n">
        <v>0</v>
      </c>
      <c r="AE81" s="281" t="s">
        <v>704</v>
      </c>
      <c r="AF81" s="283" t="s">
        <v>704</v>
      </c>
      <c r="AG81" s="281" t="n">
        <v>3.43</v>
      </c>
      <c r="AH81" s="283" t="n">
        <v>15.443076</v>
      </c>
      <c r="AI81" s="281" t="s">
        <v>704</v>
      </c>
      <c r="AJ81" s="283" t="s">
        <v>704</v>
      </c>
      <c r="AK81" s="281" t="n">
        <v>0</v>
      </c>
      <c r="AL81" s="283" t="n">
        <v>0</v>
      </c>
      <c r="AM81" s="281" t="s">
        <v>704</v>
      </c>
      <c r="AN81" s="283" t="s">
        <v>704</v>
      </c>
      <c r="AO81" s="284"/>
      <c r="AP81" s="281" t="n">
        <v>0</v>
      </c>
      <c r="AQ81" s="283" t="n">
        <v>0</v>
      </c>
      <c r="AR81" s="281" t="n">
        <v>0</v>
      </c>
      <c r="AS81" s="283" t="n">
        <v>0</v>
      </c>
      <c r="AT81" s="281" t="n">
        <v>0</v>
      </c>
      <c r="AU81" s="283" t="n">
        <v>0</v>
      </c>
      <c r="AV81" s="281" t="n">
        <v>0</v>
      </c>
      <c r="AW81" s="283" t="n">
        <v>0</v>
      </c>
      <c r="AX81" s="281" t="n">
        <v>0</v>
      </c>
      <c r="AY81" s="283" t="n">
        <v>0</v>
      </c>
      <c r="AZ81" s="281" t="n">
        <v>0</v>
      </c>
      <c r="BA81" s="283" t="n">
        <v>0</v>
      </c>
      <c r="BB81" s="280"/>
      <c r="BC81" s="281" t="n">
        <v>0</v>
      </c>
      <c r="BD81" s="283" t="n">
        <v>0</v>
      </c>
      <c r="BE81" s="281" t="n">
        <v>0</v>
      </c>
      <c r="BF81" s="283" t="n">
        <v>0</v>
      </c>
      <c r="BG81" s="281" t="n">
        <v>0</v>
      </c>
      <c r="BH81" s="283" t="n">
        <v>0</v>
      </c>
      <c r="BI81" s="281" t="n">
        <v>0</v>
      </c>
      <c r="BJ81" s="283" t="n">
        <v>0</v>
      </c>
      <c r="BK81" s="281" t="n">
        <v>0</v>
      </c>
      <c r="BL81" s="283" t="n">
        <v>0</v>
      </c>
      <c r="BM81" s="281" t="n">
        <v>0</v>
      </c>
      <c r="BN81" s="283" t="n">
        <v>0</v>
      </c>
      <c r="BO81" s="281" t="n">
        <v>0</v>
      </c>
      <c r="BP81" s="283" t="n">
        <v>0</v>
      </c>
      <c r="BQ81" s="281" t="n">
        <v>0</v>
      </c>
      <c r="BR81" s="283" t="n">
        <v>0</v>
      </c>
      <c r="BS81" s="281" t="n">
        <v>0</v>
      </c>
      <c r="BT81" s="283" t="n">
        <v>0</v>
      </c>
      <c r="BU81" s="281" t="n">
        <v>0</v>
      </c>
      <c r="BV81" s="283" t="n">
        <v>0</v>
      </c>
      <c r="BW81" s="281" t="n">
        <v>0</v>
      </c>
      <c r="BX81" s="283" t="n">
        <v>0</v>
      </c>
      <c r="BY81" s="280"/>
      <c r="BZ81" s="281" t="s">
        <v>704</v>
      </c>
      <c r="CA81" s="283" t="s">
        <v>704</v>
      </c>
      <c r="CB81" s="281" t="s">
        <v>704</v>
      </c>
      <c r="CC81" s="283" t="s">
        <v>704</v>
      </c>
      <c r="CD81" s="281" t="s">
        <v>704</v>
      </c>
      <c r="CE81" s="283" t="s">
        <v>704</v>
      </c>
      <c r="CF81" s="281" t="s">
        <v>704</v>
      </c>
      <c r="CG81" s="283" t="s">
        <v>704</v>
      </c>
      <c r="CH81" s="281" t="s">
        <v>704</v>
      </c>
      <c r="CI81" s="283" t="s">
        <v>704</v>
      </c>
      <c r="CJ81" s="281" t="n">
        <v>0</v>
      </c>
      <c r="CK81" s="283" t="n">
        <v>0</v>
      </c>
      <c r="CL81" s="281" t="s">
        <v>704</v>
      </c>
      <c r="CM81" s="283" t="s">
        <v>704</v>
      </c>
      <c r="CN81" s="281" t="n">
        <v>0</v>
      </c>
      <c r="CO81" s="283" t="n">
        <v>0</v>
      </c>
      <c r="CP81" s="281" t="s">
        <v>704</v>
      </c>
      <c r="CQ81" s="283" t="s">
        <v>704</v>
      </c>
      <c r="CR81" s="284"/>
      <c r="CS81" s="281" t="s">
        <v>704</v>
      </c>
      <c r="CT81" s="283" t="s">
        <v>704</v>
      </c>
      <c r="CU81" s="281" t="s">
        <v>704</v>
      </c>
      <c r="CV81" s="283" t="s">
        <v>704</v>
      </c>
      <c r="CW81" s="281" t="s">
        <v>704</v>
      </c>
      <c r="CX81" s="283" t="s">
        <v>704</v>
      </c>
      <c r="CY81" s="281" t="s">
        <v>704</v>
      </c>
      <c r="CZ81" s="283" t="s">
        <v>704</v>
      </c>
      <c r="DA81" s="284"/>
      <c r="DB81" s="281" t="s">
        <v>704</v>
      </c>
      <c r="DC81" s="283" t="s">
        <v>704</v>
      </c>
      <c r="DD81" s="284"/>
      <c r="DE81" s="281" t="s">
        <v>704</v>
      </c>
      <c r="DF81" s="283" t="s">
        <v>704</v>
      </c>
      <c r="DG81" s="281" t="n">
        <v>3.12</v>
      </c>
      <c r="DH81" s="283" t="n">
        <v>19.677664</v>
      </c>
      <c r="DI81" s="281" t="s">
        <v>704</v>
      </c>
      <c r="DJ81" s="283" t="s">
        <v>704</v>
      </c>
      <c r="DK81" s="282"/>
      <c r="DL81" s="281" t="s">
        <v>704</v>
      </c>
      <c r="DM81" s="283" t="s">
        <v>704</v>
      </c>
      <c r="DN81" s="284"/>
      <c r="DO81" s="281" t="s">
        <v>704</v>
      </c>
      <c r="DP81" s="283" t="s">
        <v>704</v>
      </c>
      <c r="DQ81" s="281" t="n">
        <v>0</v>
      </c>
      <c r="DR81" s="283" t="n">
        <v>0</v>
      </c>
      <c r="DS81" s="281" t="n">
        <v>3.86</v>
      </c>
      <c r="DT81" s="283" t="n">
        <v>38.335233</v>
      </c>
      <c r="DU81" s="281" t="s">
        <v>704</v>
      </c>
      <c r="DV81" s="283" t="s">
        <v>704</v>
      </c>
      <c r="DW81" s="284"/>
      <c r="DX81" s="285" t="s">
        <v>704</v>
      </c>
      <c r="DY81" s="286" t="s">
        <v>704</v>
      </c>
      <c r="DZ81" s="285" t="n">
        <v>0</v>
      </c>
      <c r="EA81" s="286" t="n">
        <v>0</v>
      </c>
      <c r="EB81" s="285" t="s">
        <v>704</v>
      </c>
      <c r="EC81" s="286" t="s">
        <v>704</v>
      </c>
      <c r="ED81" s="285" t="n">
        <v>0</v>
      </c>
      <c r="EE81" s="286" t="n">
        <v>0</v>
      </c>
      <c r="EF81" s="285" t="s">
        <v>704</v>
      </c>
      <c r="EG81" s="286" t="s">
        <v>704</v>
      </c>
      <c r="EH81" s="285" t="n">
        <v>0</v>
      </c>
      <c r="EI81" s="286" t="n">
        <v>0</v>
      </c>
      <c r="EJ81" s="285" t="s">
        <v>704</v>
      </c>
      <c r="EK81" s="286" t="s">
        <v>704</v>
      </c>
      <c r="EL81" s="285" t="n">
        <v>0</v>
      </c>
      <c r="EM81" s="286" t="n">
        <v>0</v>
      </c>
      <c r="EN81" s="285" t="n">
        <v>0</v>
      </c>
      <c r="EO81" s="286" t="n">
        <v>0</v>
      </c>
      <c r="EP81" s="285" t="s">
        <v>704</v>
      </c>
      <c r="EQ81" s="286" t="s">
        <v>704</v>
      </c>
    </row>
    <row r="82" s="242" customFormat="true" ht="12.75" hidden="false" customHeight="false" outlineLevel="0" collapsed="false">
      <c r="A82" s="278" t="s">
        <v>771</v>
      </c>
      <c r="B82" s="279" t="n">
        <v>164</v>
      </c>
      <c r="C82" s="280"/>
      <c r="D82" s="281" t="n">
        <v>23</v>
      </c>
      <c r="E82" s="282" t="s">
        <v>704</v>
      </c>
      <c r="F82" s="282" t="n">
        <v>25</v>
      </c>
      <c r="G82" s="282" t="n">
        <v>0</v>
      </c>
      <c r="H82" s="282" t="s">
        <v>704</v>
      </c>
      <c r="I82" s="282" t="n">
        <v>0</v>
      </c>
      <c r="J82" s="282" t="n">
        <v>0</v>
      </c>
      <c r="K82" s="282" t="n">
        <v>24</v>
      </c>
      <c r="L82" s="282" t="n">
        <v>6</v>
      </c>
      <c r="M82" s="283" t="n">
        <v>75</v>
      </c>
      <c r="N82" s="280"/>
      <c r="O82" s="281" t="n">
        <v>83</v>
      </c>
      <c r="P82" s="282" t="s">
        <v>704</v>
      </c>
      <c r="Q82" s="282" t="n">
        <v>21</v>
      </c>
      <c r="R82" s="282" t="s">
        <v>704</v>
      </c>
      <c r="S82" s="283" t="n">
        <v>15</v>
      </c>
      <c r="T82" s="280"/>
      <c r="U82" s="281" t="n">
        <v>147.94</v>
      </c>
      <c r="V82" s="283" t="n">
        <v>4708.22091</v>
      </c>
      <c r="W82" s="281" t="n">
        <v>43.12</v>
      </c>
      <c r="X82" s="283" t="n">
        <v>2178.131238</v>
      </c>
      <c r="Y82" s="281" t="n">
        <v>119.23</v>
      </c>
      <c r="Z82" s="283" t="n">
        <v>2597.17128</v>
      </c>
      <c r="AA82" s="281" t="n">
        <v>64.58</v>
      </c>
      <c r="AB82" s="283" t="n">
        <v>2441.099095</v>
      </c>
      <c r="AC82" s="281" t="n">
        <v>13.27</v>
      </c>
      <c r="AD82" s="283" t="n">
        <v>145.11403</v>
      </c>
      <c r="AE82" s="281" t="n">
        <v>77.95</v>
      </c>
      <c r="AF82" s="283" t="n">
        <v>915.863402</v>
      </c>
      <c r="AG82" s="281" t="n">
        <v>38.53</v>
      </c>
      <c r="AH82" s="283" t="n">
        <v>331.973479</v>
      </c>
      <c r="AI82" s="281" t="n">
        <v>24.46</v>
      </c>
      <c r="AJ82" s="283" t="n">
        <v>119.918311</v>
      </c>
      <c r="AK82" s="281" t="n">
        <v>33.36</v>
      </c>
      <c r="AL82" s="283" t="n">
        <v>467.786814</v>
      </c>
      <c r="AM82" s="281" t="n">
        <v>41.32</v>
      </c>
      <c r="AN82" s="283" t="n">
        <v>286.46578</v>
      </c>
      <c r="AO82" s="284"/>
      <c r="AP82" s="281" t="n">
        <v>22.06</v>
      </c>
      <c r="AQ82" s="283" t="n">
        <v>1255.88009</v>
      </c>
      <c r="AR82" s="281" t="s">
        <v>704</v>
      </c>
      <c r="AS82" s="283" t="s">
        <v>704</v>
      </c>
      <c r="AT82" s="281" t="s">
        <v>704</v>
      </c>
      <c r="AU82" s="283" t="s">
        <v>704</v>
      </c>
      <c r="AV82" s="281" t="s">
        <v>704</v>
      </c>
      <c r="AW82" s="283" t="s">
        <v>704</v>
      </c>
      <c r="AX82" s="281" t="s">
        <v>704</v>
      </c>
      <c r="AY82" s="283" t="s">
        <v>704</v>
      </c>
      <c r="AZ82" s="281" t="n">
        <v>26.49</v>
      </c>
      <c r="BA82" s="283" t="n">
        <v>1556.918426</v>
      </c>
      <c r="BB82" s="280"/>
      <c r="BC82" s="281" t="s">
        <v>704</v>
      </c>
      <c r="BD82" s="283" t="s">
        <v>704</v>
      </c>
      <c r="BE82" s="281" t="n">
        <v>0</v>
      </c>
      <c r="BF82" s="283" t="n">
        <v>0</v>
      </c>
      <c r="BG82" s="281" t="s">
        <v>704</v>
      </c>
      <c r="BH82" s="283" t="s">
        <v>704</v>
      </c>
      <c r="BI82" s="281" t="s">
        <v>704</v>
      </c>
      <c r="BJ82" s="283" t="s">
        <v>704</v>
      </c>
      <c r="BK82" s="281" t="s">
        <v>704</v>
      </c>
      <c r="BL82" s="283" t="s">
        <v>704</v>
      </c>
      <c r="BM82" s="281" t="s">
        <v>704</v>
      </c>
      <c r="BN82" s="283" t="s">
        <v>704</v>
      </c>
      <c r="BO82" s="281" t="n">
        <v>0</v>
      </c>
      <c r="BP82" s="283" t="n">
        <v>0</v>
      </c>
      <c r="BQ82" s="281" t="n">
        <v>0</v>
      </c>
      <c r="BR82" s="283" t="n">
        <v>0</v>
      </c>
      <c r="BS82" s="281" t="s">
        <v>704</v>
      </c>
      <c r="BT82" s="283" t="s">
        <v>704</v>
      </c>
      <c r="BU82" s="281" t="s">
        <v>704</v>
      </c>
      <c r="BV82" s="283" t="s">
        <v>704</v>
      </c>
      <c r="BW82" s="281" t="s">
        <v>704</v>
      </c>
      <c r="BX82" s="283" t="s">
        <v>704</v>
      </c>
      <c r="BY82" s="280"/>
      <c r="BZ82" s="281" t="s">
        <v>704</v>
      </c>
      <c r="CA82" s="283" t="s">
        <v>704</v>
      </c>
      <c r="CB82" s="281" t="n">
        <v>6.82</v>
      </c>
      <c r="CC82" s="283" t="n">
        <v>84.065639</v>
      </c>
      <c r="CD82" s="281" t="n">
        <v>8.6</v>
      </c>
      <c r="CE82" s="283" t="n">
        <v>84.165639</v>
      </c>
      <c r="CF82" s="281" t="s">
        <v>704</v>
      </c>
      <c r="CG82" s="283" t="s">
        <v>704</v>
      </c>
      <c r="CH82" s="281" t="s">
        <v>704</v>
      </c>
      <c r="CI82" s="283" t="s">
        <v>704</v>
      </c>
      <c r="CJ82" s="281" t="s">
        <v>704</v>
      </c>
      <c r="CK82" s="283" t="s">
        <v>704</v>
      </c>
      <c r="CL82" s="281" t="n">
        <v>7.87</v>
      </c>
      <c r="CM82" s="283" t="n">
        <v>27.323727</v>
      </c>
      <c r="CN82" s="281" t="s">
        <v>704</v>
      </c>
      <c r="CO82" s="283" t="s">
        <v>704</v>
      </c>
      <c r="CP82" s="281" t="s">
        <v>704</v>
      </c>
      <c r="CQ82" s="283" t="s">
        <v>704</v>
      </c>
      <c r="CR82" s="284"/>
      <c r="CS82" s="281" t="s">
        <v>704</v>
      </c>
      <c r="CT82" s="283" t="s">
        <v>704</v>
      </c>
      <c r="CU82" s="281" t="s">
        <v>704</v>
      </c>
      <c r="CV82" s="283" t="s">
        <v>704</v>
      </c>
      <c r="CW82" s="281" t="s">
        <v>704</v>
      </c>
      <c r="CX82" s="283" t="s">
        <v>704</v>
      </c>
      <c r="CY82" s="281" t="n">
        <v>15.26</v>
      </c>
      <c r="CZ82" s="283" t="n">
        <v>541.757471</v>
      </c>
      <c r="DA82" s="284"/>
      <c r="DB82" s="281" t="s">
        <v>704</v>
      </c>
      <c r="DC82" s="283" t="s">
        <v>704</v>
      </c>
      <c r="DD82" s="284"/>
      <c r="DE82" s="281" t="s">
        <v>704</v>
      </c>
      <c r="DF82" s="283" t="s">
        <v>704</v>
      </c>
      <c r="DG82" s="281" t="s">
        <v>704</v>
      </c>
      <c r="DH82" s="283" t="s">
        <v>704</v>
      </c>
      <c r="DI82" s="281" t="s">
        <v>704</v>
      </c>
      <c r="DJ82" s="283" t="s">
        <v>704</v>
      </c>
      <c r="DK82" s="282"/>
      <c r="DL82" s="281" t="n">
        <v>24.61</v>
      </c>
      <c r="DM82" s="283" t="n">
        <v>124.404998</v>
      </c>
      <c r="DN82" s="284"/>
      <c r="DO82" s="281" t="n">
        <v>16.99</v>
      </c>
      <c r="DP82" s="283" t="n">
        <v>15437.001679</v>
      </c>
      <c r="DQ82" s="281" t="n">
        <v>0</v>
      </c>
      <c r="DR82" s="283" t="n">
        <v>0</v>
      </c>
      <c r="DS82" s="281" t="n">
        <v>9.59</v>
      </c>
      <c r="DT82" s="283" t="n">
        <v>68.111716</v>
      </c>
      <c r="DU82" s="281" t="n">
        <v>12.87</v>
      </c>
      <c r="DV82" s="283" t="n">
        <v>193.340784</v>
      </c>
      <c r="DW82" s="284"/>
      <c r="DX82" s="285" t="n">
        <v>39</v>
      </c>
      <c r="DY82" s="286" t="n">
        <v>55.734612</v>
      </c>
      <c r="DZ82" s="285" t="n">
        <v>39</v>
      </c>
      <c r="EA82" s="286" t="n">
        <v>49.598172</v>
      </c>
      <c r="EB82" s="285" t="n">
        <v>13</v>
      </c>
      <c r="EC82" s="286" t="n">
        <v>33.533258</v>
      </c>
      <c r="ED82" s="285" t="n">
        <v>10</v>
      </c>
      <c r="EE82" s="286" t="n">
        <v>37.776453</v>
      </c>
      <c r="EF82" s="285" t="n">
        <v>23</v>
      </c>
      <c r="EG82" s="286" t="n">
        <v>55.633542</v>
      </c>
      <c r="EH82" s="285" t="n">
        <v>12</v>
      </c>
      <c r="EI82" s="286" t="n">
        <v>36.863265</v>
      </c>
      <c r="EJ82" s="285" t="n">
        <v>7</v>
      </c>
      <c r="EK82" s="286" t="n">
        <v>30.474229</v>
      </c>
      <c r="EL82" s="285" t="n">
        <v>14</v>
      </c>
      <c r="EM82" s="286" t="n">
        <v>37.689982</v>
      </c>
      <c r="EN82" s="285" t="n">
        <v>17</v>
      </c>
      <c r="EO82" s="286" t="n">
        <v>37.632534</v>
      </c>
      <c r="EP82" s="285" t="n">
        <v>81</v>
      </c>
      <c r="EQ82" s="286" t="n">
        <v>374.93605</v>
      </c>
    </row>
    <row r="83" s="242" customFormat="true" ht="12.75" hidden="false" customHeight="false" outlineLevel="0" collapsed="false">
      <c r="A83" s="278" t="s">
        <v>850</v>
      </c>
      <c r="B83" s="279" t="n">
        <v>168</v>
      </c>
      <c r="C83" s="280"/>
      <c r="D83" s="281" t="s">
        <v>704</v>
      </c>
      <c r="E83" s="282" t="n">
        <v>8</v>
      </c>
      <c r="F83" s="282" t="n">
        <v>25</v>
      </c>
      <c r="G83" s="282" t="n">
        <v>0</v>
      </c>
      <c r="H83" s="282" t="n">
        <v>7</v>
      </c>
      <c r="I83" s="282" t="s">
        <v>704</v>
      </c>
      <c r="J83" s="282" t="n">
        <v>0</v>
      </c>
      <c r="K83" s="282" t="n">
        <v>20</v>
      </c>
      <c r="L83" s="282" t="s">
        <v>704</v>
      </c>
      <c r="M83" s="283" t="n">
        <v>88</v>
      </c>
      <c r="N83" s="280"/>
      <c r="O83" s="281" t="n">
        <v>80</v>
      </c>
      <c r="P83" s="282" t="n">
        <v>43</v>
      </c>
      <c r="Q83" s="282" t="s">
        <v>704</v>
      </c>
      <c r="R83" s="282" t="n">
        <v>17</v>
      </c>
      <c r="S83" s="283" t="s">
        <v>704</v>
      </c>
      <c r="T83" s="280"/>
      <c r="U83" s="281" t="n">
        <v>149.2</v>
      </c>
      <c r="V83" s="283" t="n">
        <v>4395.840561</v>
      </c>
      <c r="W83" s="281" t="n">
        <v>40.9</v>
      </c>
      <c r="X83" s="283" t="n">
        <v>1700.969656</v>
      </c>
      <c r="Y83" s="281" t="n">
        <v>122.73</v>
      </c>
      <c r="Z83" s="283" t="n">
        <v>2790.952789</v>
      </c>
      <c r="AA83" s="281" t="n">
        <v>52.74</v>
      </c>
      <c r="AB83" s="283" t="n">
        <v>1530.768779</v>
      </c>
      <c r="AC83" s="281" t="n">
        <v>19.38</v>
      </c>
      <c r="AD83" s="283" t="n">
        <v>435.298359</v>
      </c>
      <c r="AE83" s="281" t="n">
        <v>103.75</v>
      </c>
      <c r="AF83" s="283" t="n">
        <v>1439.213968</v>
      </c>
      <c r="AG83" s="281" t="s">
        <v>704</v>
      </c>
      <c r="AH83" s="283" t="s">
        <v>704</v>
      </c>
      <c r="AI83" s="281" t="n">
        <v>42.82</v>
      </c>
      <c r="AJ83" s="283" t="n">
        <v>282.413689</v>
      </c>
      <c r="AK83" s="281" t="n">
        <v>26.08</v>
      </c>
      <c r="AL83" s="283" t="n">
        <v>356.493118</v>
      </c>
      <c r="AM83" s="281" t="s">
        <v>704</v>
      </c>
      <c r="AN83" s="283" t="s">
        <v>704</v>
      </c>
      <c r="AO83" s="284"/>
      <c r="AP83" s="281" t="n">
        <v>15.54</v>
      </c>
      <c r="AQ83" s="283" t="n">
        <v>732.783029</v>
      </c>
      <c r="AR83" s="281" t="s">
        <v>704</v>
      </c>
      <c r="AS83" s="283" t="s">
        <v>704</v>
      </c>
      <c r="AT83" s="281" t="s">
        <v>704</v>
      </c>
      <c r="AU83" s="283" t="s">
        <v>704</v>
      </c>
      <c r="AV83" s="281" t="n">
        <v>2.65</v>
      </c>
      <c r="AW83" s="283" t="n">
        <v>44.880941</v>
      </c>
      <c r="AX83" s="281" t="n">
        <v>0</v>
      </c>
      <c r="AY83" s="283" t="n">
        <v>0</v>
      </c>
      <c r="AZ83" s="281" t="s">
        <v>704</v>
      </c>
      <c r="BA83" s="283" t="s">
        <v>704</v>
      </c>
      <c r="BB83" s="280"/>
      <c r="BC83" s="281" t="s">
        <v>704</v>
      </c>
      <c r="BD83" s="283" t="s">
        <v>704</v>
      </c>
      <c r="BE83" s="281" t="n">
        <v>0</v>
      </c>
      <c r="BF83" s="283" t="n">
        <v>0</v>
      </c>
      <c r="BG83" s="281" t="s">
        <v>704</v>
      </c>
      <c r="BH83" s="283" t="s">
        <v>704</v>
      </c>
      <c r="BI83" s="281" t="n">
        <v>0</v>
      </c>
      <c r="BJ83" s="283" t="n">
        <v>0</v>
      </c>
      <c r="BK83" s="281" t="s">
        <v>704</v>
      </c>
      <c r="BL83" s="283" t="s">
        <v>704</v>
      </c>
      <c r="BM83" s="281" t="s">
        <v>704</v>
      </c>
      <c r="BN83" s="283" t="s">
        <v>704</v>
      </c>
      <c r="BO83" s="281" t="s">
        <v>704</v>
      </c>
      <c r="BP83" s="283" t="s">
        <v>704</v>
      </c>
      <c r="BQ83" s="281" t="n">
        <v>0</v>
      </c>
      <c r="BR83" s="283" t="n">
        <v>0</v>
      </c>
      <c r="BS83" s="281" t="s">
        <v>704</v>
      </c>
      <c r="BT83" s="283" t="s">
        <v>704</v>
      </c>
      <c r="BU83" s="281" t="s">
        <v>704</v>
      </c>
      <c r="BV83" s="283" t="s">
        <v>704</v>
      </c>
      <c r="BW83" s="281" t="n">
        <v>10.06</v>
      </c>
      <c r="BX83" s="283" t="n">
        <v>81.025464</v>
      </c>
      <c r="BY83" s="280"/>
      <c r="BZ83" s="281" t="s">
        <v>704</v>
      </c>
      <c r="CA83" s="283" t="s">
        <v>704</v>
      </c>
      <c r="CB83" s="281" t="s">
        <v>704</v>
      </c>
      <c r="CC83" s="283" t="s">
        <v>704</v>
      </c>
      <c r="CD83" s="281" t="n">
        <v>11.1</v>
      </c>
      <c r="CE83" s="283" t="n">
        <v>160.349043</v>
      </c>
      <c r="CF83" s="281" t="s">
        <v>704</v>
      </c>
      <c r="CG83" s="283" t="s">
        <v>704</v>
      </c>
      <c r="CH83" s="281" t="s">
        <v>704</v>
      </c>
      <c r="CI83" s="283" t="s">
        <v>704</v>
      </c>
      <c r="CJ83" s="281" t="s">
        <v>704</v>
      </c>
      <c r="CK83" s="283" t="s">
        <v>704</v>
      </c>
      <c r="CL83" s="281" t="n">
        <v>8.62</v>
      </c>
      <c r="CM83" s="283" t="n">
        <v>27.327713</v>
      </c>
      <c r="CN83" s="281" t="s">
        <v>704</v>
      </c>
      <c r="CO83" s="283" t="s">
        <v>704</v>
      </c>
      <c r="CP83" s="281" t="n">
        <v>3.07</v>
      </c>
      <c r="CQ83" s="283" t="n">
        <v>10.378097</v>
      </c>
      <c r="CR83" s="284"/>
      <c r="CS83" s="281" t="s">
        <v>704</v>
      </c>
      <c r="CT83" s="283" t="s">
        <v>704</v>
      </c>
      <c r="CU83" s="281" t="s">
        <v>704</v>
      </c>
      <c r="CV83" s="283" t="s">
        <v>704</v>
      </c>
      <c r="CW83" s="281" t="n">
        <v>10.9</v>
      </c>
      <c r="CX83" s="283" t="n">
        <v>285.891628</v>
      </c>
      <c r="CY83" s="281" t="n">
        <v>21.99</v>
      </c>
      <c r="CZ83" s="283" t="n">
        <v>1048.53122</v>
      </c>
      <c r="DA83" s="284"/>
      <c r="DB83" s="281" t="n">
        <v>10.77</v>
      </c>
      <c r="DC83" s="283" t="n">
        <v>48.368709</v>
      </c>
      <c r="DD83" s="284"/>
      <c r="DE83" s="281" t="n">
        <v>12.79</v>
      </c>
      <c r="DF83" s="283" t="n">
        <v>406.359454</v>
      </c>
      <c r="DG83" s="281" t="n">
        <v>11.94</v>
      </c>
      <c r="DH83" s="283" t="n">
        <v>370.069704</v>
      </c>
      <c r="DI83" s="281" t="n">
        <v>22.28</v>
      </c>
      <c r="DJ83" s="283" t="n">
        <v>884.302838</v>
      </c>
      <c r="DK83" s="282"/>
      <c r="DL83" s="281" t="n">
        <v>11.16</v>
      </c>
      <c r="DM83" s="283" t="n">
        <v>53.855545</v>
      </c>
      <c r="DN83" s="284"/>
      <c r="DO83" s="281" t="n">
        <v>19.85</v>
      </c>
      <c r="DP83" s="283" t="n">
        <v>4026.247352</v>
      </c>
      <c r="DQ83" s="281" t="s">
        <v>704</v>
      </c>
      <c r="DR83" s="283" t="s">
        <v>704</v>
      </c>
      <c r="DS83" s="281" t="n">
        <v>6.71</v>
      </c>
      <c r="DT83" s="283" t="n">
        <v>71.916147</v>
      </c>
      <c r="DU83" s="281" t="n">
        <v>10.64</v>
      </c>
      <c r="DV83" s="283" t="n">
        <v>113.120244</v>
      </c>
      <c r="DW83" s="284"/>
      <c r="DX83" s="285" t="n">
        <v>53</v>
      </c>
      <c r="DY83" s="286" t="n">
        <v>86.266319</v>
      </c>
      <c r="DZ83" s="285" t="n">
        <v>50</v>
      </c>
      <c r="EA83" s="286" t="n">
        <v>63.986011</v>
      </c>
      <c r="EB83" s="285" t="n">
        <v>12</v>
      </c>
      <c r="EC83" s="286" t="n">
        <v>20.269153</v>
      </c>
      <c r="ED83" s="285" t="s">
        <v>704</v>
      </c>
      <c r="EE83" s="286" t="s">
        <v>704</v>
      </c>
      <c r="EF83" s="285" t="n">
        <v>24</v>
      </c>
      <c r="EG83" s="286" t="n">
        <v>58.311469</v>
      </c>
      <c r="EH83" s="285" t="n">
        <v>15</v>
      </c>
      <c r="EI83" s="286" t="n">
        <v>20.207356</v>
      </c>
      <c r="EJ83" s="285" t="s">
        <v>704</v>
      </c>
      <c r="EK83" s="286" t="s">
        <v>704</v>
      </c>
      <c r="EL83" s="285" t="n">
        <v>13</v>
      </c>
      <c r="EM83" s="286" t="n">
        <v>19.172888</v>
      </c>
      <c r="EN83" s="285" t="n">
        <v>16</v>
      </c>
      <c r="EO83" s="286" t="n">
        <v>75.538364</v>
      </c>
      <c r="EP83" s="285" t="n">
        <v>90</v>
      </c>
      <c r="EQ83" s="286" t="n">
        <v>355.800538</v>
      </c>
    </row>
    <row r="84" s="242" customFormat="true" ht="12.75" hidden="false" customHeight="false" outlineLevel="0" collapsed="false">
      <c r="A84" s="278" t="s">
        <v>773</v>
      </c>
      <c r="B84" s="279" t="n">
        <v>140</v>
      </c>
      <c r="C84" s="280"/>
      <c r="D84" s="281" t="s">
        <v>704</v>
      </c>
      <c r="E84" s="282" t="s">
        <v>704</v>
      </c>
      <c r="F84" s="282" t="s">
        <v>704</v>
      </c>
      <c r="G84" s="282" t="n">
        <v>5</v>
      </c>
      <c r="H84" s="282" t="s">
        <v>704</v>
      </c>
      <c r="I84" s="282" t="s">
        <v>704</v>
      </c>
      <c r="J84" s="282" t="n">
        <v>0</v>
      </c>
      <c r="K84" s="282" t="n">
        <v>22</v>
      </c>
      <c r="L84" s="282" t="n">
        <v>8</v>
      </c>
      <c r="M84" s="283" t="n">
        <v>77</v>
      </c>
      <c r="N84" s="280"/>
      <c r="O84" s="281" t="n">
        <v>64</v>
      </c>
      <c r="P84" s="282" t="n">
        <v>34</v>
      </c>
      <c r="Q84" s="282" t="n">
        <v>22</v>
      </c>
      <c r="R84" s="282" t="s">
        <v>704</v>
      </c>
      <c r="S84" s="283" t="s">
        <v>704</v>
      </c>
      <c r="T84" s="280"/>
      <c r="U84" s="281" t="n">
        <v>122.46</v>
      </c>
      <c r="V84" s="283" t="n">
        <v>3022.959059</v>
      </c>
      <c r="W84" s="281" t="n">
        <v>46.95</v>
      </c>
      <c r="X84" s="283" t="n">
        <v>1882.707708</v>
      </c>
      <c r="Y84" s="281" t="n">
        <v>79.88</v>
      </c>
      <c r="Z84" s="283" t="n">
        <v>1391.671292</v>
      </c>
      <c r="AA84" s="281" t="s">
        <v>704</v>
      </c>
      <c r="AB84" s="283" t="s">
        <v>704</v>
      </c>
      <c r="AC84" s="281" t="s">
        <v>704</v>
      </c>
      <c r="AD84" s="283" t="s">
        <v>704</v>
      </c>
      <c r="AE84" s="281" t="n">
        <v>77.7</v>
      </c>
      <c r="AF84" s="283" t="n">
        <v>1896.450678</v>
      </c>
      <c r="AG84" s="281" t="n">
        <v>19.3</v>
      </c>
      <c r="AH84" s="283" t="n">
        <v>264.802185</v>
      </c>
      <c r="AI84" s="281" t="n">
        <v>17.81</v>
      </c>
      <c r="AJ84" s="283" t="n">
        <v>72.756797</v>
      </c>
      <c r="AK84" s="281" t="n">
        <v>8.56</v>
      </c>
      <c r="AL84" s="283" t="n">
        <v>114.59141</v>
      </c>
      <c r="AM84" s="281" t="s">
        <v>704</v>
      </c>
      <c r="AN84" s="283" t="s">
        <v>704</v>
      </c>
      <c r="AO84" s="284"/>
      <c r="AP84" s="281" t="n">
        <v>2.86</v>
      </c>
      <c r="AQ84" s="283" t="n">
        <v>88.59337</v>
      </c>
      <c r="AR84" s="281" t="s">
        <v>704</v>
      </c>
      <c r="AS84" s="283" t="s">
        <v>704</v>
      </c>
      <c r="AT84" s="281" t="s">
        <v>704</v>
      </c>
      <c r="AU84" s="283" t="s">
        <v>704</v>
      </c>
      <c r="AV84" s="281" t="s">
        <v>704</v>
      </c>
      <c r="AW84" s="283" t="s">
        <v>704</v>
      </c>
      <c r="AX84" s="281" t="s">
        <v>704</v>
      </c>
      <c r="AY84" s="283" t="s">
        <v>704</v>
      </c>
      <c r="AZ84" s="281" t="s">
        <v>704</v>
      </c>
      <c r="BA84" s="283" t="s">
        <v>704</v>
      </c>
      <c r="BB84" s="280"/>
      <c r="BC84" s="281" t="s">
        <v>704</v>
      </c>
      <c r="BD84" s="283" t="s">
        <v>704</v>
      </c>
      <c r="BE84" s="281" t="s">
        <v>704</v>
      </c>
      <c r="BF84" s="283" t="s">
        <v>704</v>
      </c>
      <c r="BG84" s="281" t="s">
        <v>704</v>
      </c>
      <c r="BH84" s="283" t="s">
        <v>704</v>
      </c>
      <c r="BI84" s="281" t="s">
        <v>704</v>
      </c>
      <c r="BJ84" s="283" t="s">
        <v>704</v>
      </c>
      <c r="BK84" s="281" t="s">
        <v>704</v>
      </c>
      <c r="BL84" s="283" t="s">
        <v>704</v>
      </c>
      <c r="BM84" s="281" t="s">
        <v>704</v>
      </c>
      <c r="BN84" s="283" t="s">
        <v>704</v>
      </c>
      <c r="BO84" s="281" t="s">
        <v>704</v>
      </c>
      <c r="BP84" s="283" t="s">
        <v>704</v>
      </c>
      <c r="BQ84" s="281" t="s">
        <v>704</v>
      </c>
      <c r="BR84" s="283" t="s">
        <v>704</v>
      </c>
      <c r="BS84" s="281" t="n">
        <v>2.99</v>
      </c>
      <c r="BT84" s="283" t="n">
        <v>86.084485</v>
      </c>
      <c r="BU84" s="281" t="s">
        <v>704</v>
      </c>
      <c r="BV84" s="283" t="s">
        <v>704</v>
      </c>
      <c r="BW84" s="281" t="s">
        <v>704</v>
      </c>
      <c r="BX84" s="283" t="s">
        <v>704</v>
      </c>
      <c r="BY84" s="280"/>
      <c r="BZ84" s="281" t="s">
        <v>704</v>
      </c>
      <c r="CA84" s="283" t="s">
        <v>704</v>
      </c>
      <c r="CB84" s="281" t="s">
        <v>704</v>
      </c>
      <c r="CC84" s="283" t="s">
        <v>704</v>
      </c>
      <c r="CD84" s="281" t="s">
        <v>704</v>
      </c>
      <c r="CE84" s="283" t="s">
        <v>704</v>
      </c>
      <c r="CF84" s="281" t="s">
        <v>704</v>
      </c>
      <c r="CG84" s="283" t="s">
        <v>704</v>
      </c>
      <c r="CH84" s="281" t="n">
        <v>5.06</v>
      </c>
      <c r="CI84" s="283" t="n">
        <v>2.724733</v>
      </c>
      <c r="CJ84" s="281" t="s">
        <v>704</v>
      </c>
      <c r="CK84" s="283" t="s">
        <v>704</v>
      </c>
      <c r="CL84" s="281" t="s">
        <v>704</v>
      </c>
      <c r="CM84" s="283" t="s">
        <v>704</v>
      </c>
      <c r="CN84" s="281" t="s">
        <v>704</v>
      </c>
      <c r="CO84" s="283" t="s">
        <v>704</v>
      </c>
      <c r="CP84" s="281" t="s">
        <v>704</v>
      </c>
      <c r="CQ84" s="283" t="s">
        <v>704</v>
      </c>
      <c r="CR84" s="284"/>
      <c r="CS84" s="281" t="s">
        <v>704</v>
      </c>
      <c r="CT84" s="283" t="s">
        <v>704</v>
      </c>
      <c r="CU84" s="281" t="s">
        <v>704</v>
      </c>
      <c r="CV84" s="283" t="s">
        <v>704</v>
      </c>
      <c r="CW84" s="281" t="n">
        <v>16.66</v>
      </c>
      <c r="CX84" s="283" t="n">
        <v>435.094951</v>
      </c>
      <c r="CY84" s="281" t="n">
        <v>32.63</v>
      </c>
      <c r="CZ84" s="283" t="n">
        <v>1611.786156</v>
      </c>
      <c r="DA84" s="284"/>
      <c r="DB84" s="281" t="n">
        <v>13.29</v>
      </c>
      <c r="DC84" s="283" t="n">
        <v>2141.144255</v>
      </c>
      <c r="DD84" s="284"/>
      <c r="DE84" s="281" t="n">
        <v>7.71</v>
      </c>
      <c r="DF84" s="283" t="n">
        <v>212.676198</v>
      </c>
      <c r="DG84" s="281" t="s">
        <v>704</v>
      </c>
      <c r="DH84" s="283" t="s">
        <v>704</v>
      </c>
      <c r="DI84" s="281" t="s">
        <v>704</v>
      </c>
      <c r="DJ84" s="283" t="s">
        <v>704</v>
      </c>
      <c r="DK84" s="282"/>
      <c r="DL84" s="281" t="n">
        <v>13.06</v>
      </c>
      <c r="DM84" s="283" t="n">
        <v>58.679893</v>
      </c>
      <c r="DN84" s="284"/>
      <c r="DO84" s="281" t="n">
        <v>20.12</v>
      </c>
      <c r="DP84" s="283" t="n">
        <v>22163.791693</v>
      </c>
      <c r="DQ84" s="281" t="s">
        <v>704</v>
      </c>
      <c r="DR84" s="283" t="s">
        <v>704</v>
      </c>
      <c r="DS84" s="281" t="n">
        <v>13.9</v>
      </c>
      <c r="DT84" s="283" t="n">
        <v>90.186994</v>
      </c>
      <c r="DU84" s="281" t="n">
        <v>12.87</v>
      </c>
      <c r="DV84" s="283" t="n">
        <v>70.6649</v>
      </c>
      <c r="DW84" s="284"/>
      <c r="DX84" s="285" t="n">
        <v>30</v>
      </c>
      <c r="DY84" s="286" t="n">
        <v>43.331113</v>
      </c>
      <c r="DZ84" s="285" t="n">
        <v>33</v>
      </c>
      <c r="EA84" s="286" t="n">
        <v>41.687378</v>
      </c>
      <c r="EB84" s="285" t="n">
        <v>8</v>
      </c>
      <c r="EC84" s="286" t="n">
        <v>10.445561</v>
      </c>
      <c r="ED84" s="285" t="n">
        <v>6</v>
      </c>
      <c r="EE84" s="286" t="n">
        <v>5.305095</v>
      </c>
      <c r="EF84" s="285" t="n">
        <v>16</v>
      </c>
      <c r="EG84" s="286" t="n">
        <v>20.206807</v>
      </c>
      <c r="EH84" s="285" t="n">
        <v>8</v>
      </c>
      <c r="EI84" s="286" t="n">
        <v>9.271214</v>
      </c>
      <c r="EJ84" s="285" t="n">
        <v>8</v>
      </c>
      <c r="EK84" s="286" t="n">
        <v>6.898239</v>
      </c>
      <c r="EL84" s="285" t="n">
        <v>6</v>
      </c>
      <c r="EM84" s="286" t="n">
        <v>4.432388</v>
      </c>
      <c r="EN84" s="285" t="n">
        <v>15</v>
      </c>
      <c r="EO84" s="286" t="n">
        <v>29.093667</v>
      </c>
      <c r="EP84" s="285" t="n">
        <v>61</v>
      </c>
      <c r="EQ84" s="286" t="n">
        <v>170.671465</v>
      </c>
    </row>
    <row r="85" s="242" customFormat="true" ht="12.75" hidden="false" customHeight="false" outlineLevel="0" collapsed="false">
      <c r="A85" s="278" t="s">
        <v>2</v>
      </c>
      <c r="B85" s="279" t="n">
        <v>1138</v>
      </c>
      <c r="C85" s="280"/>
      <c r="D85" s="281" t="n">
        <v>190</v>
      </c>
      <c r="E85" s="282" t="n">
        <v>11</v>
      </c>
      <c r="F85" s="282" t="n">
        <v>39</v>
      </c>
      <c r="G85" s="282" t="n">
        <v>16</v>
      </c>
      <c r="H85" s="282" t="n">
        <v>35</v>
      </c>
      <c r="I85" s="282" t="n">
        <v>28</v>
      </c>
      <c r="J85" s="282" t="n">
        <v>0</v>
      </c>
      <c r="K85" s="282" t="n">
        <v>248</v>
      </c>
      <c r="L85" s="282" t="n">
        <v>79</v>
      </c>
      <c r="M85" s="283" t="n">
        <v>492</v>
      </c>
      <c r="N85" s="280"/>
      <c r="O85" s="281" t="n">
        <v>469</v>
      </c>
      <c r="P85" s="282" t="n">
        <v>237</v>
      </c>
      <c r="Q85" s="282" t="n">
        <v>135</v>
      </c>
      <c r="R85" s="282" t="n">
        <v>113</v>
      </c>
      <c r="S85" s="283" t="n">
        <v>184</v>
      </c>
      <c r="T85" s="280"/>
      <c r="U85" s="281" t="n">
        <v>1037.14</v>
      </c>
      <c r="V85" s="283" t="n">
        <v>69817.470665</v>
      </c>
      <c r="W85" s="281" t="n">
        <v>272.67</v>
      </c>
      <c r="X85" s="283" t="n">
        <v>18948.768423</v>
      </c>
      <c r="Y85" s="281" t="n">
        <v>902.659999999996</v>
      </c>
      <c r="Z85" s="283" t="n">
        <v>51253.083708</v>
      </c>
      <c r="AA85" s="281" t="n">
        <v>339.600000000001</v>
      </c>
      <c r="AB85" s="283" t="n">
        <v>33416.7456789999</v>
      </c>
      <c r="AC85" s="281" t="n">
        <v>193.81</v>
      </c>
      <c r="AD85" s="283" t="n">
        <v>5236.97093400001</v>
      </c>
      <c r="AE85" s="281" t="n">
        <v>731.909999999996</v>
      </c>
      <c r="AF85" s="283" t="n">
        <v>16583.495382</v>
      </c>
      <c r="AG85" s="281" t="n">
        <v>153.86</v>
      </c>
      <c r="AH85" s="283" t="n">
        <v>1297.464573</v>
      </c>
      <c r="AI85" s="281" t="n">
        <v>307.07</v>
      </c>
      <c r="AJ85" s="283" t="n">
        <v>4307.867595</v>
      </c>
      <c r="AK85" s="281" t="n">
        <v>255.23</v>
      </c>
      <c r="AL85" s="283" t="n">
        <v>6343.496185</v>
      </c>
      <c r="AM85" s="281" t="n">
        <v>282.1</v>
      </c>
      <c r="AN85" s="283" t="n">
        <v>2633.78579</v>
      </c>
      <c r="AO85" s="284"/>
      <c r="AP85" s="281" t="n">
        <v>194.45</v>
      </c>
      <c r="AQ85" s="283" t="n">
        <v>15781.428658</v>
      </c>
      <c r="AR85" s="281" t="n">
        <v>71.72</v>
      </c>
      <c r="AS85" s="283" t="n">
        <v>1961.583999</v>
      </c>
      <c r="AT85" s="281" t="n">
        <v>69.74</v>
      </c>
      <c r="AU85" s="283" t="n">
        <v>2827.66418</v>
      </c>
      <c r="AV85" s="281" t="n">
        <v>42.46</v>
      </c>
      <c r="AW85" s="283" t="n">
        <v>1017.093698</v>
      </c>
      <c r="AX85" s="281" t="n">
        <v>15.14</v>
      </c>
      <c r="AY85" s="283" t="n">
        <v>297.975748</v>
      </c>
      <c r="AZ85" s="281" t="n">
        <v>232.36</v>
      </c>
      <c r="BA85" s="283" t="n">
        <v>21885.746283</v>
      </c>
      <c r="BB85" s="280"/>
      <c r="BC85" s="281" t="s">
        <v>704</v>
      </c>
      <c r="BD85" s="283" t="s">
        <v>704</v>
      </c>
      <c r="BE85" s="281" t="s">
        <v>704</v>
      </c>
      <c r="BF85" s="283" t="s">
        <v>704</v>
      </c>
      <c r="BG85" s="281" t="n">
        <v>69.51</v>
      </c>
      <c r="BH85" s="283" t="n">
        <v>2861.001248</v>
      </c>
      <c r="BI85" s="281" t="n">
        <v>9.46</v>
      </c>
      <c r="BJ85" s="283" t="n">
        <v>284.937106</v>
      </c>
      <c r="BK85" s="281" t="n">
        <v>74.12</v>
      </c>
      <c r="BL85" s="283" t="n">
        <v>4394.481102</v>
      </c>
      <c r="BM85" s="281" t="n">
        <v>24.25</v>
      </c>
      <c r="BN85" s="283" t="n">
        <v>358.34279</v>
      </c>
      <c r="BO85" s="281" t="s">
        <v>704</v>
      </c>
      <c r="BP85" s="283" t="s">
        <v>704</v>
      </c>
      <c r="BQ85" s="281" t="s">
        <v>704</v>
      </c>
      <c r="BR85" s="283" t="s">
        <v>704</v>
      </c>
      <c r="BS85" s="281" t="n">
        <v>56.24</v>
      </c>
      <c r="BT85" s="283" t="n">
        <v>1538.752368</v>
      </c>
      <c r="BU85" s="281" t="n">
        <v>27.12</v>
      </c>
      <c r="BV85" s="283" t="n">
        <v>319.631816</v>
      </c>
      <c r="BW85" s="281" t="n">
        <v>57.8999999999999</v>
      </c>
      <c r="BX85" s="283" t="n">
        <v>938.666146</v>
      </c>
      <c r="BY85" s="280"/>
      <c r="BZ85" s="281" t="s">
        <v>704</v>
      </c>
      <c r="CA85" s="283" t="s">
        <v>704</v>
      </c>
      <c r="CB85" s="281" t="s">
        <v>704</v>
      </c>
      <c r="CC85" s="283" t="s">
        <v>704</v>
      </c>
      <c r="CD85" s="281" t="n">
        <v>17.8</v>
      </c>
      <c r="CE85" s="283" t="n">
        <v>232.762155</v>
      </c>
      <c r="CF85" s="281" t="s">
        <v>704</v>
      </c>
      <c r="CG85" s="283" t="s">
        <v>704</v>
      </c>
      <c r="CH85" s="281" t="n">
        <v>21.85</v>
      </c>
      <c r="CI85" s="283" t="n">
        <v>24.11378</v>
      </c>
      <c r="CJ85" s="281" t="n">
        <v>14.66</v>
      </c>
      <c r="CK85" s="283" t="n">
        <v>114.463166</v>
      </c>
      <c r="CL85" s="281" t="n">
        <v>31.6</v>
      </c>
      <c r="CM85" s="283" t="n">
        <v>138.576947</v>
      </c>
      <c r="CN85" s="281" t="n">
        <v>11.13</v>
      </c>
      <c r="CO85" s="283" t="n">
        <v>154.906214</v>
      </c>
      <c r="CP85" s="281" t="s">
        <v>704</v>
      </c>
      <c r="CQ85" s="283" t="s">
        <v>704</v>
      </c>
      <c r="CR85" s="284"/>
      <c r="CS85" s="281" t="n">
        <v>45.47</v>
      </c>
      <c r="CT85" s="283" t="n">
        <v>5527.761894</v>
      </c>
      <c r="CU85" s="281" t="n">
        <v>143.71</v>
      </c>
      <c r="CV85" s="283" t="n">
        <v>3919.153047</v>
      </c>
      <c r="CW85" s="281" t="n">
        <v>167.68</v>
      </c>
      <c r="CX85" s="283" t="n">
        <v>6981.883043</v>
      </c>
      <c r="CY85" s="281" t="n">
        <v>249.52</v>
      </c>
      <c r="CZ85" s="283" t="n">
        <v>28373.959324</v>
      </c>
      <c r="DA85" s="284"/>
      <c r="DB85" s="281" t="n">
        <v>77.08</v>
      </c>
      <c r="DC85" s="283" t="n">
        <v>25282.089513</v>
      </c>
      <c r="DD85" s="284"/>
      <c r="DE85" s="281" t="n">
        <v>139.94</v>
      </c>
      <c r="DF85" s="283" t="n">
        <v>25206.133693</v>
      </c>
      <c r="DG85" s="281" t="n">
        <v>123.21</v>
      </c>
      <c r="DH85" s="283" t="n">
        <v>29250.337357</v>
      </c>
      <c r="DI85" s="281" t="n">
        <v>206.4</v>
      </c>
      <c r="DJ85" s="283" t="n">
        <v>57275.44709</v>
      </c>
      <c r="DK85" s="282"/>
      <c r="DL85" s="281" t="n">
        <v>96.3899999999999</v>
      </c>
      <c r="DM85" s="283" t="n">
        <v>692.627181</v>
      </c>
      <c r="DN85" s="284"/>
      <c r="DO85" s="281" t="n">
        <v>155.19</v>
      </c>
      <c r="DP85" s="283" t="n">
        <v>113547.912459</v>
      </c>
      <c r="DQ85" s="281" t="s">
        <v>704</v>
      </c>
      <c r="DR85" s="283" t="s">
        <v>704</v>
      </c>
      <c r="DS85" s="281" t="n">
        <v>61.83</v>
      </c>
      <c r="DT85" s="283" t="n">
        <v>1201.061882</v>
      </c>
      <c r="DU85" s="281" t="n">
        <v>65.6100000000001</v>
      </c>
      <c r="DV85" s="283" t="n">
        <v>474.387115</v>
      </c>
      <c r="DW85" s="284"/>
      <c r="DX85" s="285" t="n">
        <v>265</v>
      </c>
      <c r="DY85" s="286" t="n">
        <v>378.767767</v>
      </c>
      <c r="DZ85" s="285" t="n">
        <v>372</v>
      </c>
      <c r="EA85" s="286" t="n">
        <v>526.935868</v>
      </c>
      <c r="EB85" s="285" t="n">
        <v>84</v>
      </c>
      <c r="EC85" s="286" t="n">
        <v>128.111951</v>
      </c>
      <c r="ED85" s="285" t="n">
        <v>46</v>
      </c>
      <c r="EE85" s="286" t="n">
        <v>62.460907</v>
      </c>
      <c r="EF85" s="285" t="n">
        <v>151</v>
      </c>
      <c r="EG85" s="286" t="n">
        <v>377.700353</v>
      </c>
      <c r="EH85" s="285" t="n">
        <v>72</v>
      </c>
      <c r="EI85" s="286" t="n">
        <v>99.606361</v>
      </c>
      <c r="EJ85" s="285" t="n">
        <v>37</v>
      </c>
      <c r="EK85" s="286" t="n">
        <v>87.295301</v>
      </c>
      <c r="EL85" s="285" t="n">
        <v>55</v>
      </c>
      <c r="EM85" s="286" t="n">
        <v>96.470444</v>
      </c>
      <c r="EN85" s="285" t="n">
        <v>88</v>
      </c>
      <c r="EO85" s="286" t="n">
        <v>400.928882</v>
      </c>
      <c r="EP85" s="285" t="n">
        <v>617</v>
      </c>
      <c r="EQ85" s="286" t="n">
        <v>2158.277828</v>
      </c>
    </row>
    <row r="86" s="242" customFormat="true" ht="12.75" hidden="false" customHeight="false" outlineLevel="0" collapsed="false">
      <c r="A86" s="278" t="s">
        <v>761</v>
      </c>
      <c r="B86" s="279" t="n">
        <v>242</v>
      </c>
      <c r="C86" s="280"/>
      <c r="D86" s="281" t="n">
        <v>77</v>
      </c>
      <c r="E86" s="282" t="s">
        <v>704</v>
      </c>
      <c r="F86" s="282" t="s">
        <v>704</v>
      </c>
      <c r="G86" s="282" t="s">
        <v>704</v>
      </c>
      <c r="H86" s="282" t="s">
        <v>704</v>
      </c>
      <c r="I86" s="282" t="s">
        <v>704</v>
      </c>
      <c r="J86" s="282" t="n">
        <v>0</v>
      </c>
      <c r="K86" s="282" t="n">
        <v>56</v>
      </c>
      <c r="L86" s="282" t="n">
        <v>9</v>
      </c>
      <c r="M86" s="283" t="n">
        <v>82</v>
      </c>
      <c r="N86" s="280"/>
      <c r="O86" s="281" t="n">
        <v>76</v>
      </c>
      <c r="P86" s="282" t="n">
        <v>43</v>
      </c>
      <c r="Q86" s="282" t="n">
        <v>33</v>
      </c>
      <c r="R86" s="282" t="n">
        <v>29</v>
      </c>
      <c r="S86" s="283" t="n">
        <v>61</v>
      </c>
      <c r="T86" s="280"/>
      <c r="U86" s="281" t="n">
        <v>222.52</v>
      </c>
      <c r="V86" s="283" t="n">
        <v>17815.831305</v>
      </c>
      <c r="W86" s="281" t="n">
        <v>81.64</v>
      </c>
      <c r="X86" s="283" t="n">
        <v>6331.270736</v>
      </c>
      <c r="Y86" s="281" t="n">
        <v>192.91</v>
      </c>
      <c r="Z86" s="283" t="n">
        <v>12200.273979</v>
      </c>
      <c r="AA86" s="281" t="n">
        <v>89.18</v>
      </c>
      <c r="AB86" s="283" t="n">
        <v>10203.884337</v>
      </c>
      <c r="AC86" s="281" t="n">
        <v>26.45</v>
      </c>
      <c r="AD86" s="283" t="n">
        <v>637.221907</v>
      </c>
      <c r="AE86" s="281" t="n">
        <v>167.5</v>
      </c>
      <c r="AF86" s="283" t="n">
        <v>4739.691725</v>
      </c>
      <c r="AG86" s="281" t="n">
        <v>16.94</v>
      </c>
      <c r="AH86" s="283" t="n">
        <v>164.198209</v>
      </c>
      <c r="AI86" s="281" t="n">
        <v>56.19</v>
      </c>
      <c r="AJ86" s="283" t="n">
        <v>605.159379</v>
      </c>
      <c r="AK86" s="281" t="n">
        <v>82.49</v>
      </c>
      <c r="AL86" s="283" t="n">
        <v>1195.257153</v>
      </c>
      <c r="AM86" s="281" t="n">
        <v>57.33</v>
      </c>
      <c r="AN86" s="283" t="n">
        <v>270.418585</v>
      </c>
      <c r="AO86" s="284"/>
      <c r="AP86" s="281" t="n">
        <v>76.8700000000001</v>
      </c>
      <c r="AQ86" s="283" t="n">
        <v>5897.380669</v>
      </c>
      <c r="AR86" s="281" t="s">
        <v>704</v>
      </c>
      <c r="AS86" s="283" t="s">
        <v>704</v>
      </c>
      <c r="AT86" s="281" t="s">
        <v>704</v>
      </c>
      <c r="AU86" s="283" t="s">
        <v>704</v>
      </c>
      <c r="AV86" s="281" t="s">
        <v>704</v>
      </c>
      <c r="AW86" s="283" t="s">
        <v>704</v>
      </c>
      <c r="AX86" s="281" t="s">
        <v>704</v>
      </c>
      <c r="AY86" s="283" t="s">
        <v>704</v>
      </c>
      <c r="AZ86" s="281" t="n">
        <v>78.97</v>
      </c>
      <c r="BA86" s="283" t="n">
        <v>6622.849432</v>
      </c>
      <c r="BB86" s="280"/>
      <c r="BC86" s="281" t="s">
        <v>704</v>
      </c>
      <c r="BD86" s="283" t="s">
        <v>704</v>
      </c>
      <c r="BE86" s="281" t="s">
        <v>704</v>
      </c>
      <c r="BF86" s="283" t="s">
        <v>704</v>
      </c>
      <c r="BG86" s="281" t="n">
        <v>23.14</v>
      </c>
      <c r="BH86" s="283" t="n">
        <v>825.963084</v>
      </c>
      <c r="BI86" s="281" t="s">
        <v>704</v>
      </c>
      <c r="BJ86" s="283" t="s">
        <v>704</v>
      </c>
      <c r="BK86" s="281" t="n">
        <v>48.16</v>
      </c>
      <c r="BL86" s="283" t="n">
        <v>1999.458479</v>
      </c>
      <c r="BM86" s="281" t="s">
        <v>704</v>
      </c>
      <c r="BN86" s="283" t="s">
        <v>704</v>
      </c>
      <c r="BO86" s="281" t="s">
        <v>704</v>
      </c>
      <c r="BP86" s="283" t="s">
        <v>704</v>
      </c>
      <c r="BQ86" s="281" t="s">
        <v>704</v>
      </c>
      <c r="BR86" s="283" t="s">
        <v>704</v>
      </c>
      <c r="BS86" s="281" t="s">
        <v>704</v>
      </c>
      <c r="BT86" s="283" t="s">
        <v>704</v>
      </c>
      <c r="BU86" s="281" t="s">
        <v>704</v>
      </c>
      <c r="BV86" s="283" t="s">
        <v>704</v>
      </c>
      <c r="BW86" s="281" t="s">
        <v>704</v>
      </c>
      <c r="BX86" s="283" t="s">
        <v>704</v>
      </c>
      <c r="BY86" s="280"/>
      <c r="BZ86" s="281" t="n">
        <v>0</v>
      </c>
      <c r="CA86" s="283" t="n">
        <v>0</v>
      </c>
      <c r="CB86" s="281" t="s">
        <v>704</v>
      </c>
      <c r="CC86" s="283" t="s">
        <v>704</v>
      </c>
      <c r="CD86" s="281" t="s">
        <v>704</v>
      </c>
      <c r="CE86" s="283" t="s">
        <v>704</v>
      </c>
      <c r="CF86" s="281" t="s">
        <v>704</v>
      </c>
      <c r="CG86" s="283" t="s">
        <v>704</v>
      </c>
      <c r="CH86" s="281" t="s">
        <v>704</v>
      </c>
      <c r="CI86" s="283" t="s">
        <v>704</v>
      </c>
      <c r="CJ86" s="281" t="s">
        <v>704</v>
      </c>
      <c r="CK86" s="283" t="s">
        <v>704</v>
      </c>
      <c r="CL86" s="281" t="n">
        <v>2.84</v>
      </c>
      <c r="CM86" s="283" t="n">
        <v>4.614479</v>
      </c>
      <c r="CN86" s="281" t="s">
        <v>704</v>
      </c>
      <c r="CO86" s="283" t="s">
        <v>704</v>
      </c>
      <c r="CP86" s="281" t="n">
        <v>0</v>
      </c>
      <c r="CQ86" s="283" t="n">
        <v>0</v>
      </c>
      <c r="CR86" s="284"/>
      <c r="CS86" s="281" t="s">
        <v>704</v>
      </c>
      <c r="CT86" s="283" t="s">
        <v>704</v>
      </c>
      <c r="CU86" s="281" t="s">
        <v>704</v>
      </c>
      <c r="CV86" s="283" t="s">
        <v>704</v>
      </c>
      <c r="CW86" s="281" t="n">
        <v>44.25</v>
      </c>
      <c r="CX86" s="283" t="n">
        <v>1060.729096</v>
      </c>
      <c r="CY86" s="281" t="n">
        <v>62.84</v>
      </c>
      <c r="CZ86" s="283" t="n">
        <v>5732.138016</v>
      </c>
      <c r="DA86" s="284"/>
      <c r="DB86" s="281" t="n">
        <v>8.33</v>
      </c>
      <c r="DC86" s="283" t="n">
        <v>171.276342</v>
      </c>
      <c r="DD86" s="284"/>
      <c r="DE86" s="281" t="s">
        <v>704</v>
      </c>
      <c r="DF86" s="283" t="s">
        <v>704</v>
      </c>
      <c r="DG86" s="281" t="n">
        <v>52.21</v>
      </c>
      <c r="DH86" s="283" t="n">
        <v>9760.935592</v>
      </c>
      <c r="DI86" s="281" t="n">
        <v>63.88</v>
      </c>
      <c r="DJ86" s="283" t="n">
        <v>18748.757602</v>
      </c>
      <c r="DK86" s="282"/>
      <c r="DL86" s="281" t="n">
        <v>13.76</v>
      </c>
      <c r="DM86" s="283" t="n">
        <v>62.703359</v>
      </c>
      <c r="DN86" s="284"/>
      <c r="DO86" s="281" t="s">
        <v>704</v>
      </c>
      <c r="DP86" s="283" t="s">
        <v>704</v>
      </c>
      <c r="DQ86" s="281" t="n">
        <v>0</v>
      </c>
      <c r="DR86" s="283" t="n">
        <v>0</v>
      </c>
      <c r="DS86" s="281" t="n">
        <v>10</v>
      </c>
      <c r="DT86" s="283" t="n">
        <v>65.007157</v>
      </c>
      <c r="DU86" s="281" t="n">
        <v>11.92</v>
      </c>
      <c r="DV86" s="283" t="n">
        <v>74.67525</v>
      </c>
      <c r="DW86" s="284"/>
      <c r="DX86" s="285" t="n">
        <v>90</v>
      </c>
      <c r="DY86" s="286" t="n">
        <v>118.728839</v>
      </c>
      <c r="DZ86" s="285" t="n">
        <v>85</v>
      </c>
      <c r="EA86" s="286" t="n">
        <v>120.844944</v>
      </c>
      <c r="EB86" s="285" t="n">
        <v>10</v>
      </c>
      <c r="EC86" s="286" t="n">
        <v>15.377754</v>
      </c>
      <c r="ED86" s="285" t="s">
        <v>704</v>
      </c>
      <c r="EE86" s="286" t="s">
        <v>704</v>
      </c>
      <c r="EF86" s="285" t="n">
        <v>30</v>
      </c>
      <c r="EG86" s="286" t="n">
        <v>45.482977</v>
      </c>
      <c r="EH86" s="285" t="n">
        <v>11</v>
      </c>
      <c r="EI86" s="286" t="n">
        <v>17.873515</v>
      </c>
      <c r="EJ86" s="285" t="s">
        <v>704</v>
      </c>
      <c r="EK86" s="286" t="s">
        <v>704</v>
      </c>
      <c r="EL86" s="285" t="n">
        <v>9</v>
      </c>
      <c r="EM86" s="286" t="n">
        <v>12.789224</v>
      </c>
      <c r="EN86" s="285" t="n">
        <v>23</v>
      </c>
      <c r="EO86" s="286" t="n">
        <v>40.132983</v>
      </c>
      <c r="EP86" s="285" t="n">
        <v>149</v>
      </c>
      <c r="EQ86" s="286" t="n">
        <v>379.057601</v>
      </c>
    </row>
    <row r="87" s="242" customFormat="true" ht="12.75" hidden="false" customHeight="false" outlineLevel="0" collapsed="false">
      <c r="A87" s="278" t="s">
        <v>762</v>
      </c>
      <c r="B87" s="279" t="n">
        <v>2205</v>
      </c>
      <c r="C87" s="280"/>
      <c r="D87" s="281" t="n">
        <v>343</v>
      </c>
      <c r="E87" s="282" t="n">
        <v>21</v>
      </c>
      <c r="F87" s="282" t="n">
        <v>76</v>
      </c>
      <c r="G87" s="282" t="n">
        <v>20</v>
      </c>
      <c r="H87" s="282" t="n">
        <v>77</v>
      </c>
      <c r="I87" s="282" t="n">
        <v>73</v>
      </c>
      <c r="J87" s="282" t="n">
        <v>0</v>
      </c>
      <c r="K87" s="282" t="n">
        <v>546</v>
      </c>
      <c r="L87" s="282" t="n">
        <v>152</v>
      </c>
      <c r="M87" s="283" t="n">
        <v>897</v>
      </c>
      <c r="N87" s="280"/>
      <c r="O87" s="281" t="n">
        <v>803</v>
      </c>
      <c r="P87" s="282" t="n">
        <v>506</v>
      </c>
      <c r="Q87" s="282" t="n">
        <v>325</v>
      </c>
      <c r="R87" s="282" t="n">
        <v>239</v>
      </c>
      <c r="S87" s="283" t="n">
        <v>332</v>
      </c>
      <c r="T87" s="280"/>
      <c r="U87" s="281" t="n">
        <v>2000.67999999997</v>
      </c>
      <c r="V87" s="283" t="n">
        <v>109255.010367</v>
      </c>
      <c r="W87" s="281" t="n">
        <v>588.270000000002</v>
      </c>
      <c r="X87" s="283" t="n">
        <v>33875.542651</v>
      </c>
      <c r="Y87" s="281" t="n">
        <v>1830.42</v>
      </c>
      <c r="Z87" s="283" t="n">
        <v>75312.4155180001</v>
      </c>
      <c r="AA87" s="281" t="n">
        <v>635.580000000001</v>
      </c>
      <c r="AB87" s="283" t="n">
        <v>42503.446551</v>
      </c>
      <c r="AC87" s="281" t="n">
        <v>324.38</v>
      </c>
      <c r="AD87" s="283" t="n">
        <v>8129.626291</v>
      </c>
      <c r="AE87" s="281" t="n">
        <v>1505.49999999997</v>
      </c>
      <c r="AF87" s="283" t="n">
        <v>42202.636946</v>
      </c>
      <c r="AG87" s="281" t="n">
        <v>230.27</v>
      </c>
      <c r="AH87" s="283" t="n">
        <v>1684.764294</v>
      </c>
      <c r="AI87" s="281" t="n">
        <v>455.540000000002</v>
      </c>
      <c r="AJ87" s="283" t="n">
        <v>5189.446306</v>
      </c>
      <c r="AK87" s="281" t="n">
        <v>476.709999999999</v>
      </c>
      <c r="AL87" s="283" t="n">
        <v>7150.02289399999</v>
      </c>
      <c r="AM87" s="281" t="n">
        <v>494.150000000004</v>
      </c>
      <c r="AN87" s="283" t="n">
        <v>2397.739207</v>
      </c>
      <c r="AO87" s="284"/>
      <c r="AP87" s="281" t="n">
        <v>389.28</v>
      </c>
      <c r="AQ87" s="283" t="n">
        <v>22456.158447</v>
      </c>
      <c r="AR87" s="281" t="n">
        <v>134.61</v>
      </c>
      <c r="AS87" s="283" t="n">
        <v>2973.369138</v>
      </c>
      <c r="AT87" s="281" t="n">
        <v>100.75</v>
      </c>
      <c r="AU87" s="283" t="n">
        <v>2466.808244</v>
      </c>
      <c r="AV87" s="281" t="s">
        <v>704</v>
      </c>
      <c r="AW87" s="283" t="s">
        <v>704</v>
      </c>
      <c r="AX87" s="281" t="s">
        <v>704</v>
      </c>
      <c r="AY87" s="283" t="s">
        <v>704</v>
      </c>
      <c r="AZ87" s="281" t="n">
        <v>438.02</v>
      </c>
      <c r="BA87" s="283" t="n">
        <v>29234.828229</v>
      </c>
      <c r="BB87" s="280"/>
      <c r="BC87" s="281" t="n">
        <v>6.99</v>
      </c>
      <c r="BD87" s="283" t="n">
        <v>72.090894</v>
      </c>
      <c r="BE87" s="281" t="s">
        <v>704</v>
      </c>
      <c r="BF87" s="283" t="s">
        <v>704</v>
      </c>
      <c r="BG87" s="281" t="n">
        <v>88.89</v>
      </c>
      <c r="BH87" s="283" t="n">
        <v>2561.215669</v>
      </c>
      <c r="BI87" s="281" t="n">
        <v>13.39</v>
      </c>
      <c r="BJ87" s="283" t="n">
        <v>217.565282</v>
      </c>
      <c r="BK87" s="281" t="n">
        <v>156.04</v>
      </c>
      <c r="BL87" s="283" t="n">
        <v>5925.665687</v>
      </c>
      <c r="BM87" s="281" t="n">
        <v>27.22</v>
      </c>
      <c r="BN87" s="283" t="n">
        <v>619.777298</v>
      </c>
      <c r="BO87" s="281" t="s">
        <v>704</v>
      </c>
      <c r="BP87" s="283" t="s">
        <v>704</v>
      </c>
      <c r="BQ87" s="281" t="n">
        <v>9.42</v>
      </c>
      <c r="BR87" s="283" t="n">
        <v>111.794013</v>
      </c>
      <c r="BS87" s="281" t="n">
        <v>75.51</v>
      </c>
      <c r="BT87" s="283" t="n">
        <v>1588.745677</v>
      </c>
      <c r="BU87" s="281" t="n">
        <v>25.69</v>
      </c>
      <c r="BV87" s="283" t="n">
        <v>481.735389</v>
      </c>
      <c r="BW87" s="281" t="n">
        <v>95.6699999999999</v>
      </c>
      <c r="BX87" s="283" t="n">
        <v>1180.72247</v>
      </c>
      <c r="BY87" s="280"/>
      <c r="BZ87" s="281" t="n">
        <v>9.09</v>
      </c>
      <c r="CA87" s="283" t="n">
        <v>19.585814</v>
      </c>
      <c r="CB87" s="281" t="n">
        <v>25.52</v>
      </c>
      <c r="CC87" s="283" t="n">
        <v>86.959229</v>
      </c>
      <c r="CD87" s="281" t="n">
        <v>25.3</v>
      </c>
      <c r="CE87" s="283" t="n">
        <v>106.545044</v>
      </c>
      <c r="CF87" s="281" t="s">
        <v>704</v>
      </c>
      <c r="CG87" s="283" t="s">
        <v>704</v>
      </c>
      <c r="CH87" s="281" t="n">
        <v>58.88</v>
      </c>
      <c r="CI87" s="283" t="n">
        <v>75.693983</v>
      </c>
      <c r="CJ87" s="281" t="n">
        <v>24.79</v>
      </c>
      <c r="CK87" s="283" t="n">
        <v>44.280141</v>
      </c>
      <c r="CL87" s="281" t="n">
        <v>68.71</v>
      </c>
      <c r="CM87" s="283" t="n">
        <v>119.974123</v>
      </c>
      <c r="CN87" s="281" t="n">
        <v>29.5</v>
      </c>
      <c r="CO87" s="283" t="n">
        <v>68.571843</v>
      </c>
      <c r="CP87" s="281" t="s">
        <v>704</v>
      </c>
      <c r="CQ87" s="283" t="s">
        <v>704</v>
      </c>
      <c r="CR87" s="284"/>
      <c r="CS87" s="281" t="n">
        <v>101.11</v>
      </c>
      <c r="CT87" s="283" t="n">
        <v>9864.882137</v>
      </c>
      <c r="CU87" s="281" t="n">
        <v>346.13</v>
      </c>
      <c r="CV87" s="283" t="n">
        <v>11755.848129</v>
      </c>
      <c r="CW87" s="281" t="n">
        <v>422.53</v>
      </c>
      <c r="CX87" s="283" t="n">
        <v>15734.388333</v>
      </c>
      <c r="CY87" s="281" t="n">
        <v>613.460000000001</v>
      </c>
      <c r="CZ87" s="283" t="n">
        <v>67296.755599</v>
      </c>
      <c r="DA87" s="284"/>
      <c r="DB87" s="281" t="n">
        <v>104.13</v>
      </c>
      <c r="DC87" s="283" t="n">
        <v>24951.405091</v>
      </c>
      <c r="DD87" s="284"/>
      <c r="DE87" s="281" t="n">
        <v>454.63</v>
      </c>
      <c r="DF87" s="283" t="n">
        <v>75494.736182</v>
      </c>
      <c r="DG87" s="281" t="n">
        <v>422.62</v>
      </c>
      <c r="DH87" s="283" t="n">
        <v>89556.866798</v>
      </c>
      <c r="DI87" s="281" t="n">
        <v>589.909999999999</v>
      </c>
      <c r="DJ87" s="283" t="n">
        <v>170288.956005</v>
      </c>
      <c r="DK87" s="282"/>
      <c r="DL87" s="281" t="n">
        <v>120.66</v>
      </c>
      <c r="DM87" s="283" t="n">
        <v>747.192006</v>
      </c>
      <c r="DN87" s="284"/>
      <c r="DO87" s="281" t="n">
        <v>303.55</v>
      </c>
      <c r="DP87" s="283" t="n">
        <v>125941.742328</v>
      </c>
      <c r="DQ87" s="281" t="n">
        <v>13.02</v>
      </c>
      <c r="DR87" s="283" t="n">
        <v>1805592.936516</v>
      </c>
      <c r="DS87" s="281" t="n">
        <v>113.15</v>
      </c>
      <c r="DT87" s="283" t="n">
        <v>8456.93193200001</v>
      </c>
      <c r="DU87" s="281" t="n">
        <v>111.15</v>
      </c>
      <c r="DV87" s="283" t="n">
        <v>1295.498873</v>
      </c>
      <c r="DW87" s="284"/>
      <c r="DX87" s="285" t="n">
        <v>667</v>
      </c>
      <c r="DY87" s="286" t="n">
        <v>912.665765999998</v>
      </c>
      <c r="DZ87" s="285" t="n">
        <v>826</v>
      </c>
      <c r="EA87" s="286" t="n">
        <v>1111.765001</v>
      </c>
      <c r="EB87" s="285" t="n">
        <v>78</v>
      </c>
      <c r="EC87" s="286" t="n">
        <v>111.535707</v>
      </c>
      <c r="ED87" s="285" t="n">
        <v>35</v>
      </c>
      <c r="EE87" s="286" t="n">
        <v>51.487358</v>
      </c>
      <c r="EF87" s="285" t="n">
        <v>218</v>
      </c>
      <c r="EG87" s="286" t="n">
        <v>341.499722</v>
      </c>
      <c r="EH87" s="285" t="n">
        <v>112</v>
      </c>
      <c r="EI87" s="286" t="n">
        <v>170.407681</v>
      </c>
      <c r="EJ87" s="285" t="n">
        <v>45</v>
      </c>
      <c r="EK87" s="286" t="n">
        <v>66.310199</v>
      </c>
      <c r="EL87" s="285" t="n">
        <v>94</v>
      </c>
      <c r="EM87" s="286" t="n">
        <v>147.41023</v>
      </c>
      <c r="EN87" s="285" t="n">
        <v>153</v>
      </c>
      <c r="EO87" s="286" t="n">
        <v>369.150123</v>
      </c>
      <c r="EP87" s="285" t="n">
        <v>1287</v>
      </c>
      <c r="EQ87" s="286" t="n">
        <v>3282.23177000001</v>
      </c>
    </row>
    <row r="88" s="242" customFormat="true" ht="12.75" hidden="false" customHeight="false" outlineLevel="0" collapsed="false">
      <c r="A88" s="278" t="s">
        <v>443</v>
      </c>
      <c r="B88" s="279" t="n">
        <v>2783</v>
      </c>
      <c r="C88" s="280"/>
      <c r="D88" s="281" t="n">
        <v>676</v>
      </c>
      <c r="E88" s="282" t="n">
        <v>38</v>
      </c>
      <c r="F88" s="282" t="n">
        <v>108</v>
      </c>
      <c r="G88" s="282" t="n">
        <v>37</v>
      </c>
      <c r="H88" s="282" t="n">
        <v>86</v>
      </c>
      <c r="I88" s="282" t="n">
        <v>68</v>
      </c>
      <c r="J88" s="282" t="n">
        <v>0</v>
      </c>
      <c r="K88" s="282" t="n">
        <v>524</v>
      </c>
      <c r="L88" s="282" t="n">
        <v>209</v>
      </c>
      <c r="M88" s="283" t="n">
        <v>1037</v>
      </c>
      <c r="N88" s="280"/>
      <c r="O88" s="281" t="n">
        <v>980</v>
      </c>
      <c r="P88" s="282" t="n">
        <v>580</v>
      </c>
      <c r="Q88" s="282" t="n">
        <v>344</v>
      </c>
      <c r="R88" s="282" t="n">
        <v>276</v>
      </c>
      <c r="S88" s="283" t="n">
        <v>603</v>
      </c>
      <c r="T88" s="280"/>
      <c r="U88" s="281" t="n">
        <v>2542.67999999995</v>
      </c>
      <c r="V88" s="283" t="n">
        <v>197723.815974</v>
      </c>
      <c r="W88" s="281" t="n">
        <v>810.469999999998</v>
      </c>
      <c r="X88" s="283" t="n">
        <v>68747.148391</v>
      </c>
      <c r="Y88" s="281" t="n">
        <v>2291.96</v>
      </c>
      <c r="Z88" s="283" t="n">
        <v>131792.24341</v>
      </c>
      <c r="AA88" s="281" t="n">
        <v>1061.57</v>
      </c>
      <c r="AB88" s="283" t="n">
        <v>106320.53458</v>
      </c>
      <c r="AC88" s="281" t="n">
        <v>498.720000000001</v>
      </c>
      <c r="AD88" s="283" t="n">
        <v>10319.844311</v>
      </c>
      <c r="AE88" s="281" t="n">
        <v>1852.92999999996</v>
      </c>
      <c r="AF88" s="283" t="n">
        <v>47482.532081</v>
      </c>
      <c r="AG88" s="281" t="n">
        <v>304.160000000001</v>
      </c>
      <c r="AH88" s="283" t="n">
        <v>2506.726809</v>
      </c>
      <c r="AI88" s="281" t="n">
        <v>730.769999999999</v>
      </c>
      <c r="AJ88" s="283" t="n">
        <v>7337.370868</v>
      </c>
      <c r="AK88" s="281" t="n">
        <v>858.109999999995</v>
      </c>
      <c r="AL88" s="283" t="n">
        <v>18861.189074</v>
      </c>
      <c r="AM88" s="281" t="n">
        <v>794.36</v>
      </c>
      <c r="AN88" s="283" t="n">
        <v>4863.42887099999</v>
      </c>
      <c r="AO88" s="284"/>
      <c r="AP88" s="281" t="n">
        <v>718.650000000001</v>
      </c>
      <c r="AQ88" s="283" t="n">
        <v>53476.739739</v>
      </c>
      <c r="AR88" s="281" t="n">
        <v>303.3</v>
      </c>
      <c r="AS88" s="283" t="n">
        <v>8501.818527</v>
      </c>
      <c r="AT88" s="281" t="n">
        <v>187.36</v>
      </c>
      <c r="AU88" s="283" t="n">
        <v>5322.278845</v>
      </c>
      <c r="AV88" s="281" t="n">
        <v>69.19</v>
      </c>
      <c r="AW88" s="283" t="n">
        <v>1154.782822</v>
      </c>
      <c r="AX88" s="281" t="n">
        <v>18.02</v>
      </c>
      <c r="AY88" s="283" t="n">
        <v>316.344823</v>
      </c>
      <c r="AZ88" s="281" t="n">
        <v>803.370000000002</v>
      </c>
      <c r="BA88" s="283" t="n">
        <v>68771.964756</v>
      </c>
      <c r="BB88" s="280"/>
      <c r="BC88" s="281" t="n">
        <v>33.75</v>
      </c>
      <c r="BD88" s="283" t="n">
        <v>252.282819</v>
      </c>
      <c r="BE88" s="281" t="s">
        <v>704</v>
      </c>
      <c r="BF88" s="283" t="s">
        <v>704</v>
      </c>
      <c r="BG88" s="281" t="n">
        <v>242.98</v>
      </c>
      <c r="BH88" s="283" t="n">
        <v>7930.878669</v>
      </c>
      <c r="BI88" s="281" t="n">
        <v>65.31</v>
      </c>
      <c r="BJ88" s="283" t="n">
        <v>1407.570907</v>
      </c>
      <c r="BK88" s="281" t="n">
        <v>381.44</v>
      </c>
      <c r="BL88" s="283" t="n">
        <v>17979.367441</v>
      </c>
      <c r="BM88" s="281" t="n">
        <v>59.88</v>
      </c>
      <c r="BN88" s="283" t="n">
        <v>2002.46313</v>
      </c>
      <c r="BO88" s="281" t="s">
        <v>704</v>
      </c>
      <c r="BP88" s="283" t="s">
        <v>704</v>
      </c>
      <c r="BQ88" s="281" t="n">
        <v>21.48</v>
      </c>
      <c r="BR88" s="283" t="n">
        <v>152.569649</v>
      </c>
      <c r="BS88" s="281" t="n">
        <v>97.51</v>
      </c>
      <c r="BT88" s="283" t="n">
        <v>2248.292914</v>
      </c>
      <c r="BU88" s="281" t="n">
        <v>67.35</v>
      </c>
      <c r="BV88" s="283" t="n">
        <v>691.667489</v>
      </c>
      <c r="BW88" s="281" t="n">
        <v>198.99</v>
      </c>
      <c r="BX88" s="283" t="n">
        <v>3931.218702</v>
      </c>
      <c r="BY88" s="280"/>
      <c r="BZ88" s="281" t="n">
        <v>27.17</v>
      </c>
      <c r="CA88" s="283" t="n">
        <v>17.511835</v>
      </c>
      <c r="CB88" s="281" t="n">
        <v>45.74</v>
      </c>
      <c r="CC88" s="283" t="n">
        <v>117.248164</v>
      </c>
      <c r="CD88" s="281" t="n">
        <v>54</v>
      </c>
      <c r="CE88" s="283" t="n">
        <v>134.759998</v>
      </c>
      <c r="CF88" s="281" t="s">
        <v>704</v>
      </c>
      <c r="CG88" s="283" t="s">
        <v>704</v>
      </c>
      <c r="CH88" s="281" t="n">
        <v>85.44</v>
      </c>
      <c r="CI88" s="283" t="n">
        <v>136.362484</v>
      </c>
      <c r="CJ88" s="281" t="n">
        <v>43.97</v>
      </c>
      <c r="CK88" s="283" t="n">
        <v>67.506178</v>
      </c>
      <c r="CL88" s="281" t="n">
        <v>83.45</v>
      </c>
      <c r="CM88" s="283" t="n">
        <v>203.868661</v>
      </c>
      <c r="CN88" s="281" t="n">
        <v>45.61</v>
      </c>
      <c r="CO88" s="283" t="n">
        <v>97.546057</v>
      </c>
      <c r="CP88" s="281" t="s">
        <v>704</v>
      </c>
      <c r="CQ88" s="283" t="s">
        <v>704</v>
      </c>
      <c r="CR88" s="284"/>
      <c r="CS88" s="281" t="n">
        <v>111.82</v>
      </c>
      <c r="CT88" s="283" t="n">
        <v>11523.135031</v>
      </c>
      <c r="CU88" s="281" t="n">
        <v>344.95</v>
      </c>
      <c r="CV88" s="283" t="n">
        <v>10452.592298</v>
      </c>
      <c r="CW88" s="281" t="n">
        <v>477.66</v>
      </c>
      <c r="CX88" s="283" t="n">
        <v>18560.283692</v>
      </c>
      <c r="CY88" s="281" t="n">
        <v>715.830000000001</v>
      </c>
      <c r="CZ88" s="283" t="n">
        <v>67152.141722</v>
      </c>
      <c r="DA88" s="284"/>
      <c r="DB88" s="281" t="n">
        <v>164.35</v>
      </c>
      <c r="DC88" s="283" t="n">
        <v>101381.512824</v>
      </c>
      <c r="DD88" s="284"/>
      <c r="DE88" s="281" t="n">
        <v>500.52</v>
      </c>
      <c r="DF88" s="283" t="n">
        <v>71108.644897</v>
      </c>
      <c r="DG88" s="281" t="n">
        <v>454.95</v>
      </c>
      <c r="DH88" s="283" t="n">
        <v>83253.5382970001</v>
      </c>
      <c r="DI88" s="281" t="n">
        <v>639.329999999999</v>
      </c>
      <c r="DJ88" s="283" t="n">
        <v>160021.697584</v>
      </c>
      <c r="DK88" s="282"/>
      <c r="DL88" s="281" t="n">
        <v>111.56</v>
      </c>
      <c r="DM88" s="283" t="n">
        <v>1526.88603</v>
      </c>
      <c r="DN88" s="284"/>
      <c r="DO88" s="281" t="n">
        <v>419.879999999998</v>
      </c>
      <c r="DP88" s="283" t="n">
        <v>432104.650299</v>
      </c>
      <c r="DQ88" s="281" t="n">
        <v>14.6</v>
      </c>
      <c r="DR88" s="283" t="n">
        <v>1584276.751202</v>
      </c>
      <c r="DS88" s="281" t="n">
        <v>162.42</v>
      </c>
      <c r="DT88" s="283" t="n">
        <v>4396.283389</v>
      </c>
      <c r="DU88" s="281" t="n">
        <v>154.09</v>
      </c>
      <c r="DV88" s="283" t="n">
        <v>2372.571024</v>
      </c>
      <c r="DW88" s="284"/>
      <c r="DX88" s="285" t="n">
        <v>859</v>
      </c>
      <c r="DY88" s="286" t="n">
        <v>1143.14456</v>
      </c>
      <c r="DZ88" s="285" t="n">
        <v>1071</v>
      </c>
      <c r="EA88" s="286" t="n">
        <v>1488.63684</v>
      </c>
      <c r="EB88" s="285" t="n">
        <v>155</v>
      </c>
      <c r="EC88" s="286" t="n">
        <v>214.508144</v>
      </c>
      <c r="ED88" s="285" t="n">
        <v>62</v>
      </c>
      <c r="EE88" s="286" t="n">
        <v>94.019549</v>
      </c>
      <c r="EF88" s="285" t="n">
        <v>383</v>
      </c>
      <c r="EG88" s="286" t="n">
        <v>686.993875</v>
      </c>
      <c r="EH88" s="285" t="n">
        <v>185</v>
      </c>
      <c r="EI88" s="286" t="n">
        <v>238.908751</v>
      </c>
      <c r="EJ88" s="285" t="n">
        <v>73</v>
      </c>
      <c r="EK88" s="286" t="n">
        <v>85.339974</v>
      </c>
      <c r="EL88" s="285" t="n">
        <v>129</v>
      </c>
      <c r="EM88" s="286" t="n">
        <v>182.29725</v>
      </c>
      <c r="EN88" s="285" t="n">
        <v>216</v>
      </c>
      <c r="EO88" s="286" t="n">
        <v>352.415057</v>
      </c>
      <c r="EP88" s="285" t="n">
        <v>1686</v>
      </c>
      <c r="EQ88" s="286" t="n">
        <v>4486.263996</v>
      </c>
    </row>
    <row r="89" s="242" customFormat="true" ht="12.75" hidden="false" customHeight="false" outlineLevel="0" collapsed="false">
      <c r="A89" s="278" t="s">
        <v>763</v>
      </c>
      <c r="B89" s="279" t="n">
        <v>38</v>
      </c>
      <c r="C89" s="280"/>
      <c r="D89" s="281" t="s">
        <v>704</v>
      </c>
      <c r="E89" s="282" t="n">
        <v>0</v>
      </c>
      <c r="F89" s="282" t="s">
        <v>704</v>
      </c>
      <c r="G89" s="282" t="n">
        <v>0</v>
      </c>
      <c r="H89" s="282" t="n">
        <v>0</v>
      </c>
      <c r="I89" s="282" t="s">
        <v>704</v>
      </c>
      <c r="J89" s="282" t="n">
        <v>0</v>
      </c>
      <c r="K89" s="282" t="s">
        <v>704</v>
      </c>
      <c r="L89" s="282" t="s">
        <v>704</v>
      </c>
      <c r="M89" s="283" t="s">
        <v>704</v>
      </c>
      <c r="N89" s="280"/>
      <c r="O89" s="281" t="n">
        <v>22</v>
      </c>
      <c r="P89" s="282" t="n">
        <v>4</v>
      </c>
      <c r="Q89" s="282" t="n">
        <v>0</v>
      </c>
      <c r="R89" s="282" t="s">
        <v>704</v>
      </c>
      <c r="S89" s="283" t="s">
        <v>704</v>
      </c>
      <c r="T89" s="280"/>
      <c r="U89" s="281" t="s">
        <v>704</v>
      </c>
      <c r="V89" s="283" t="s">
        <v>704</v>
      </c>
      <c r="W89" s="281" t="n">
        <v>14.93</v>
      </c>
      <c r="X89" s="283" t="n">
        <v>3017.877403</v>
      </c>
      <c r="Y89" s="281" t="n">
        <v>15.46</v>
      </c>
      <c r="Z89" s="283" t="n">
        <v>538.582685</v>
      </c>
      <c r="AA89" s="281" t="s">
        <v>704</v>
      </c>
      <c r="AB89" s="283" t="s">
        <v>704</v>
      </c>
      <c r="AC89" s="281" t="s">
        <v>704</v>
      </c>
      <c r="AD89" s="283" t="s">
        <v>704</v>
      </c>
      <c r="AE89" s="281" t="s">
        <v>704</v>
      </c>
      <c r="AF89" s="283" t="s">
        <v>704</v>
      </c>
      <c r="AG89" s="281" t="n">
        <v>6</v>
      </c>
      <c r="AH89" s="283" t="n">
        <v>77.636237</v>
      </c>
      <c r="AI89" s="281" t="s">
        <v>704</v>
      </c>
      <c r="AJ89" s="283" t="s">
        <v>704</v>
      </c>
      <c r="AK89" s="281" t="s">
        <v>704</v>
      </c>
      <c r="AL89" s="283" t="s">
        <v>704</v>
      </c>
      <c r="AM89" s="281" t="n">
        <v>5.28</v>
      </c>
      <c r="AN89" s="283" t="n">
        <v>12.60477</v>
      </c>
      <c r="AO89" s="284"/>
      <c r="AP89" s="281" t="n">
        <v>3.94</v>
      </c>
      <c r="AQ89" s="283" t="n">
        <v>313.901346</v>
      </c>
      <c r="AR89" s="281" t="s">
        <v>704</v>
      </c>
      <c r="AS89" s="283" t="s">
        <v>704</v>
      </c>
      <c r="AT89" s="281" t="s">
        <v>704</v>
      </c>
      <c r="AU89" s="283" t="s">
        <v>704</v>
      </c>
      <c r="AV89" s="281" t="n">
        <v>0</v>
      </c>
      <c r="AW89" s="283" t="n">
        <v>0</v>
      </c>
      <c r="AX89" s="281" t="n">
        <v>0</v>
      </c>
      <c r="AY89" s="283" t="n">
        <v>0</v>
      </c>
      <c r="AZ89" s="281" t="n">
        <v>6.68</v>
      </c>
      <c r="BA89" s="283" t="n">
        <v>730.668037</v>
      </c>
      <c r="BB89" s="280"/>
      <c r="BC89" s="281" t="n">
        <v>0</v>
      </c>
      <c r="BD89" s="283" t="n">
        <v>0</v>
      </c>
      <c r="BE89" s="281" t="n">
        <v>0</v>
      </c>
      <c r="BF89" s="283" t="n">
        <v>0</v>
      </c>
      <c r="BG89" s="281" t="n">
        <v>0</v>
      </c>
      <c r="BH89" s="283" t="n">
        <v>0</v>
      </c>
      <c r="BI89" s="281" t="s">
        <v>704</v>
      </c>
      <c r="BJ89" s="283" t="s">
        <v>704</v>
      </c>
      <c r="BK89" s="281" t="s">
        <v>704</v>
      </c>
      <c r="BL89" s="283" t="s">
        <v>704</v>
      </c>
      <c r="BM89" s="281" t="s">
        <v>704</v>
      </c>
      <c r="BN89" s="283" t="s">
        <v>704</v>
      </c>
      <c r="BO89" s="281" t="n">
        <v>0</v>
      </c>
      <c r="BP89" s="283" t="n">
        <v>0</v>
      </c>
      <c r="BQ89" s="281" t="n">
        <v>0</v>
      </c>
      <c r="BR89" s="283" t="n">
        <v>0</v>
      </c>
      <c r="BS89" s="281" t="s">
        <v>704</v>
      </c>
      <c r="BT89" s="283" t="s">
        <v>704</v>
      </c>
      <c r="BU89" s="281" t="n">
        <v>0</v>
      </c>
      <c r="BV89" s="283" t="n">
        <v>0</v>
      </c>
      <c r="BW89" s="281" t="s">
        <v>704</v>
      </c>
      <c r="BX89" s="283" t="s">
        <v>704</v>
      </c>
      <c r="BY89" s="280"/>
      <c r="BZ89" s="281" t="n">
        <v>0</v>
      </c>
      <c r="CA89" s="283" t="n">
        <v>0</v>
      </c>
      <c r="CB89" s="281" t="n">
        <v>0</v>
      </c>
      <c r="CC89" s="283" t="n">
        <v>0</v>
      </c>
      <c r="CD89" s="281" t="n">
        <v>0</v>
      </c>
      <c r="CE89" s="283" t="n">
        <v>0</v>
      </c>
      <c r="CF89" s="281" t="s">
        <v>704</v>
      </c>
      <c r="CG89" s="283" t="s">
        <v>704</v>
      </c>
      <c r="CH89" s="281" t="n">
        <v>0</v>
      </c>
      <c r="CI89" s="283" t="n">
        <v>0</v>
      </c>
      <c r="CJ89" s="281" t="n">
        <v>0</v>
      </c>
      <c r="CK89" s="283" t="n">
        <v>0</v>
      </c>
      <c r="CL89" s="281" t="n">
        <v>0</v>
      </c>
      <c r="CM89" s="283" t="n">
        <v>0</v>
      </c>
      <c r="CN89" s="281" t="s">
        <v>704</v>
      </c>
      <c r="CO89" s="283" t="s">
        <v>704</v>
      </c>
      <c r="CP89" s="281" t="n">
        <v>0</v>
      </c>
      <c r="CQ89" s="283" t="n">
        <v>0</v>
      </c>
      <c r="CR89" s="284"/>
      <c r="CS89" s="281" t="s">
        <v>704</v>
      </c>
      <c r="CT89" s="283" t="s">
        <v>704</v>
      </c>
      <c r="CU89" s="281" t="s">
        <v>704</v>
      </c>
      <c r="CV89" s="283" t="s">
        <v>704</v>
      </c>
      <c r="CW89" s="281" t="s">
        <v>704</v>
      </c>
      <c r="CX89" s="283" t="s">
        <v>704</v>
      </c>
      <c r="CY89" s="281" t="s">
        <v>704</v>
      </c>
      <c r="CZ89" s="283" t="s">
        <v>704</v>
      </c>
      <c r="DA89" s="284"/>
      <c r="DB89" s="281" t="n">
        <v>0</v>
      </c>
      <c r="DC89" s="283" t="n">
        <v>0</v>
      </c>
      <c r="DD89" s="284"/>
      <c r="DE89" s="281" t="s">
        <v>704</v>
      </c>
      <c r="DF89" s="283" t="s">
        <v>704</v>
      </c>
      <c r="DG89" s="281" t="s">
        <v>704</v>
      </c>
      <c r="DH89" s="283" t="s">
        <v>704</v>
      </c>
      <c r="DI89" s="281" t="n">
        <v>8.44</v>
      </c>
      <c r="DJ89" s="283" t="n">
        <v>3457.647591</v>
      </c>
      <c r="DK89" s="282"/>
      <c r="DL89" s="281" t="s">
        <v>704</v>
      </c>
      <c r="DM89" s="283" t="s">
        <v>704</v>
      </c>
      <c r="DN89" s="284"/>
      <c r="DO89" s="281" t="s">
        <v>704</v>
      </c>
      <c r="DP89" s="283" t="s">
        <v>704</v>
      </c>
      <c r="DQ89" s="281" t="n">
        <v>0</v>
      </c>
      <c r="DR89" s="283" t="n">
        <v>0</v>
      </c>
      <c r="DS89" s="281" t="s">
        <v>704</v>
      </c>
      <c r="DT89" s="283" t="s">
        <v>704</v>
      </c>
      <c r="DU89" s="281" t="s">
        <v>704</v>
      </c>
      <c r="DV89" s="283" t="s">
        <v>704</v>
      </c>
      <c r="DW89" s="284"/>
      <c r="DX89" s="285" t="n">
        <v>7</v>
      </c>
      <c r="DY89" s="286" t="n">
        <v>10.597966</v>
      </c>
      <c r="DZ89" s="285" t="n">
        <v>11</v>
      </c>
      <c r="EA89" s="286" t="n">
        <v>15.287678</v>
      </c>
      <c r="EB89" s="285" t="s">
        <v>704</v>
      </c>
      <c r="EC89" s="286" t="s">
        <v>704</v>
      </c>
      <c r="ED89" s="285" t="n">
        <v>0</v>
      </c>
      <c r="EE89" s="286" t="n">
        <v>0</v>
      </c>
      <c r="EF89" s="285" t="n">
        <v>9</v>
      </c>
      <c r="EG89" s="286" t="n">
        <v>18.471645</v>
      </c>
      <c r="EH89" s="285" t="s">
        <v>704</v>
      </c>
      <c r="EI89" s="286" t="s">
        <v>704</v>
      </c>
      <c r="EJ89" s="285" t="s">
        <v>704</v>
      </c>
      <c r="EK89" s="286" t="s">
        <v>704</v>
      </c>
      <c r="EL89" s="285" t="s">
        <v>704</v>
      </c>
      <c r="EM89" s="286" t="s">
        <v>704</v>
      </c>
      <c r="EN89" s="285" t="s">
        <v>704</v>
      </c>
      <c r="EO89" s="286" t="s">
        <v>704</v>
      </c>
      <c r="EP89" s="285" t="n">
        <v>16</v>
      </c>
      <c r="EQ89" s="286" t="n">
        <v>67.467483</v>
      </c>
    </row>
    <row r="90" s="242" customFormat="true" ht="12.75" hidden="false" customHeight="false" outlineLevel="0" collapsed="false">
      <c r="A90" s="278" t="s">
        <v>764</v>
      </c>
      <c r="B90" s="279" t="n">
        <v>3288</v>
      </c>
      <c r="C90" s="280"/>
      <c r="D90" s="281" t="n">
        <v>238</v>
      </c>
      <c r="E90" s="282" t="n">
        <v>41</v>
      </c>
      <c r="F90" s="282" t="n">
        <v>191</v>
      </c>
      <c r="G90" s="282" t="n">
        <v>34</v>
      </c>
      <c r="H90" s="282" t="n">
        <v>122</v>
      </c>
      <c r="I90" s="282" t="n">
        <v>80</v>
      </c>
      <c r="J90" s="282" t="n">
        <v>0</v>
      </c>
      <c r="K90" s="282" t="n">
        <v>897</v>
      </c>
      <c r="L90" s="282" t="n">
        <v>198</v>
      </c>
      <c r="M90" s="283" t="n">
        <v>1487</v>
      </c>
      <c r="N90" s="280"/>
      <c r="O90" s="281" t="n">
        <v>1388</v>
      </c>
      <c r="P90" s="282" t="n">
        <v>812</v>
      </c>
      <c r="Q90" s="282" t="n">
        <v>531</v>
      </c>
      <c r="R90" s="282" t="n">
        <v>279</v>
      </c>
      <c r="S90" s="283" t="n">
        <v>278</v>
      </c>
      <c r="T90" s="280"/>
      <c r="U90" s="281" t="n">
        <v>2933.51999999994</v>
      </c>
      <c r="V90" s="283" t="n">
        <v>112047.008609</v>
      </c>
      <c r="W90" s="281" t="n">
        <v>601.070000000001</v>
      </c>
      <c r="X90" s="283" t="n">
        <v>36980.037417</v>
      </c>
      <c r="Y90" s="281" t="n">
        <v>2766.35000000003</v>
      </c>
      <c r="Z90" s="283" t="n">
        <v>79128.2307160002</v>
      </c>
      <c r="AA90" s="281" t="n">
        <v>713.960000000001</v>
      </c>
      <c r="AB90" s="283" t="n">
        <v>26728.31016</v>
      </c>
      <c r="AC90" s="281" t="n">
        <v>424.680000000001</v>
      </c>
      <c r="AD90" s="283" t="n">
        <v>8761.963634</v>
      </c>
      <c r="AE90" s="281" t="n">
        <v>2160.73999999994</v>
      </c>
      <c r="AF90" s="283" t="n">
        <v>55845.5738189999</v>
      </c>
      <c r="AG90" s="281" t="n">
        <v>451.460000000001</v>
      </c>
      <c r="AH90" s="283" t="n">
        <v>4269.650168</v>
      </c>
      <c r="AI90" s="281" t="n">
        <v>1076.04999999999</v>
      </c>
      <c r="AJ90" s="283" t="n">
        <v>8745.05403100001</v>
      </c>
      <c r="AK90" s="281" t="n">
        <v>383.329999999999</v>
      </c>
      <c r="AL90" s="283" t="n">
        <v>5110.53763099999</v>
      </c>
      <c r="AM90" s="281" t="n">
        <v>735.190000000002</v>
      </c>
      <c r="AN90" s="283" t="n">
        <v>2589.02444899999</v>
      </c>
      <c r="AO90" s="284"/>
      <c r="AP90" s="281" t="n">
        <v>265.82</v>
      </c>
      <c r="AQ90" s="283" t="n">
        <v>11649.774896</v>
      </c>
      <c r="AR90" s="281" t="n">
        <v>64.3500000000001</v>
      </c>
      <c r="AS90" s="283" t="n">
        <v>880.075645</v>
      </c>
      <c r="AT90" s="281" t="n">
        <v>97.4799999999999</v>
      </c>
      <c r="AU90" s="283" t="n">
        <v>1745.982644</v>
      </c>
      <c r="AV90" s="281" t="n">
        <v>94.3599999999999</v>
      </c>
      <c r="AW90" s="283" t="n">
        <v>1112.767709</v>
      </c>
      <c r="AX90" s="281" t="n">
        <v>12.66</v>
      </c>
      <c r="AY90" s="283" t="n">
        <v>112.109649</v>
      </c>
      <c r="AZ90" s="281" t="n">
        <v>347.97</v>
      </c>
      <c r="BA90" s="283" t="n">
        <v>15500.710543</v>
      </c>
      <c r="BB90" s="280"/>
      <c r="BC90" s="281" t="n">
        <v>27.64</v>
      </c>
      <c r="BD90" s="283" t="n">
        <v>265.182138</v>
      </c>
      <c r="BE90" s="281" t="s">
        <v>704</v>
      </c>
      <c r="BF90" s="283" t="s">
        <v>704</v>
      </c>
      <c r="BG90" s="281" t="n">
        <v>65.44</v>
      </c>
      <c r="BH90" s="283" t="n">
        <v>1131.859123</v>
      </c>
      <c r="BI90" s="281" t="n">
        <v>26.2</v>
      </c>
      <c r="BJ90" s="283" t="n">
        <v>496.038883</v>
      </c>
      <c r="BK90" s="281" t="n">
        <v>115.16</v>
      </c>
      <c r="BL90" s="283" t="n">
        <v>4278.728126</v>
      </c>
      <c r="BM90" s="281" t="n">
        <v>42.26</v>
      </c>
      <c r="BN90" s="283" t="n">
        <v>774.906319</v>
      </c>
      <c r="BO90" s="281" t="s">
        <v>704</v>
      </c>
      <c r="BP90" s="283" t="s">
        <v>704</v>
      </c>
      <c r="BQ90" s="281" t="n">
        <v>18.4</v>
      </c>
      <c r="BR90" s="283" t="n">
        <v>121.098399</v>
      </c>
      <c r="BS90" s="281" t="n">
        <v>69.2</v>
      </c>
      <c r="BT90" s="283" t="n">
        <v>1302.576423</v>
      </c>
      <c r="BU90" s="281" t="n">
        <v>47.54</v>
      </c>
      <c r="BV90" s="283" t="n">
        <v>741.979307</v>
      </c>
      <c r="BW90" s="281" t="n">
        <v>105.32</v>
      </c>
      <c r="BX90" s="283" t="n">
        <v>900.707329</v>
      </c>
      <c r="BY90" s="280"/>
      <c r="BZ90" s="281" t="n">
        <v>17.28</v>
      </c>
      <c r="CA90" s="283" t="n">
        <v>15.358251</v>
      </c>
      <c r="CB90" s="281" t="n">
        <v>66.83</v>
      </c>
      <c r="CC90" s="283" t="n">
        <v>239.261922</v>
      </c>
      <c r="CD90" s="281" t="n">
        <v>71.7</v>
      </c>
      <c r="CE90" s="283" t="n">
        <v>254.620172</v>
      </c>
      <c r="CF90" s="281" t="s">
        <v>704</v>
      </c>
      <c r="CG90" s="283" t="s">
        <v>704</v>
      </c>
      <c r="CH90" s="281" t="n">
        <v>133.94</v>
      </c>
      <c r="CI90" s="283" t="n">
        <v>443.397364</v>
      </c>
      <c r="CJ90" s="281" t="n">
        <v>48.39</v>
      </c>
      <c r="CK90" s="283" t="n">
        <v>165.793802</v>
      </c>
      <c r="CL90" s="281" t="n">
        <v>150.86</v>
      </c>
      <c r="CM90" s="283" t="n">
        <v>609.191164</v>
      </c>
      <c r="CN90" s="281" t="s">
        <v>704</v>
      </c>
      <c r="CO90" s="283" t="s">
        <v>704</v>
      </c>
      <c r="CP90" s="281" t="n">
        <v>10.14</v>
      </c>
      <c r="CQ90" s="283" t="n">
        <v>2.053945</v>
      </c>
      <c r="CR90" s="284"/>
      <c r="CS90" s="281" t="n">
        <v>118.96</v>
      </c>
      <c r="CT90" s="283" t="n">
        <v>9444.181147</v>
      </c>
      <c r="CU90" s="281" t="n">
        <v>429.520000000001</v>
      </c>
      <c r="CV90" s="283" t="n">
        <v>9855.405131</v>
      </c>
      <c r="CW90" s="281" t="n">
        <v>509.469999999999</v>
      </c>
      <c r="CX90" s="283" t="n">
        <v>14192.575106</v>
      </c>
      <c r="CY90" s="281" t="n">
        <v>725.559999999999</v>
      </c>
      <c r="CZ90" s="283" t="n">
        <v>54150.379138</v>
      </c>
      <c r="DA90" s="284"/>
      <c r="DB90" s="281" t="n">
        <v>191.1</v>
      </c>
      <c r="DC90" s="283" t="n">
        <v>5663.785579</v>
      </c>
      <c r="DD90" s="284"/>
      <c r="DE90" s="281" t="n">
        <v>752.070000000002</v>
      </c>
      <c r="DF90" s="283" t="n">
        <v>122937.110538</v>
      </c>
      <c r="DG90" s="281" t="n">
        <v>675.28</v>
      </c>
      <c r="DH90" s="283" t="n">
        <v>131844.756575</v>
      </c>
      <c r="DI90" s="281" t="n">
        <v>977.880000000002</v>
      </c>
      <c r="DJ90" s="283" t="n">
        <v>263694.177679</v>
      </c>
      <c r="DK90" s="282"/>
      <c r="DL90" s="281" t="n">
        <v>188.07</v>
      </c>
      <c r="DM90" s="283" t="n">
        <v>1539.131136</v>
      </c>
      <c r="DN90" s="284"/>
      <c r="DO90" s="281" t="n">
        <v>566.279999999999</v>
      </c>
      <c r="DP90" s="283" t="n">
        <v>244006.909792</v>
      </c>
      <c r="DQ90" s="281" t="n">
        <v>17.24</v>
      </c>
      <c r="DR90" s="283" t="n">
        <v>708501.619547</v>
      </c>
      <c r="DS90" s="281" t="n">
        <v>211.159999999999</v>
      </c>
      <c r="DT90" s="283" t="n">
        <v>17013.026177</v>
      </c>
      <c r="DU90" s="281" t="n">
        <v>230.14</v>
      </c>
      <c r="DV90" s="283" t="n">
        <v>3104.749979</v>
      </c>
      <c r="DW90" s="284"/>
      <c r="DX90" s="285" t="n">
        <v>795</v>
      </c>
      <c r="DY90" s="286" t="n">
        <v>1106.810361</v>
      </c>
      <c r="DZ90" s="285" t="n">
        <v>1113</v>
      </c>
      <c r="EA90" s="286" t="n">
        <v>1599.289558</v>
      </c>
      <c r="EB90" s="285" t="n">
        <v>104</v>
      </c>
      <c r="EC90" s="286" t="n">
        <v>144.300639</v>
      </c>
      <c r="ED90" s="285" t="n">
        <v>40</v>
      </c>
      <c r="EE90" s="286" t="n">
        <v>57.946546</v>
      </c>
      <c r="EF90" s="285" t="n">
        <v>217</v>
      </c>
      <c r="EG90" s="286" t="n">
        <v>380.494467</v>
      </c>
      <c r="EH90" s="285" t="n">
        <v>175</v>
      </c>
      <c r="EI90" s="286" t="n">
        <v>241.28308</v>
      </c>
      <c r="EJ90" s="285" t="n">
        <v>65</v>
      </c>
      <c r="EK90" s="286" t="n">
        <v>105.156433</v>
      </c>
      <c r="EL90" s="285" t="n">
        <v>123</v>
      </c>
      <c r="EM90" s="286" t="n">
        <v>234.915182</v>
      </c>
      <c r="EN90" s="285" t="n">
        <v>233</v>
      </c>
      <c r="EO90" s="286" t="n">
        <v>492.462283</v>
      </c>
      <c r="EP90" s="285" t="n">
        <v>1669</v>
      </c>
      <c r="EQ90" s="286" t="n">
        <v>4362.658558</v>
      </c>
    </row>
    <row r="91" s="242" customFormat="true" ht="12.75" hidden="false" customHeight="false" outlineLevel="0" collapsed="false">
      <c r="A91" s="278" t="s">
        <v>35</v>
      </c>
      <c r="B91" s="279" t="n">
        <v>2290</v>
      </c>
      <c r="C91" s="280"/>
      <c r="D91" s="281" t="n">
        <v>114</v>
      </c>
      <c r="E91" s="282" t="n">
        <v>20</v>
      </c>
      <c r="F91" s="282" t="n">
        <v>149</v>
      </c>
      <c r="G91" s="282" t="n">
        <v>25</v>
      </c>
      <c r="H91" s="282" t="n">
        <v>72</v>
      </c>
      <c r="I91" s="282" t="n">
        <v>64</v>
      </c>
      <c r="J91" s="282" t="n">
        <v>0</v>
      </c>
      <c r="K91" s="282" t="n">
        <v>532</v>
      </c>
      <c r="L91" s="282" t="n">
        <v>104</v>
      </c>
      <c r="M91" s="283" t="n">
        <v>1210</v>
      </c>
      <c r="N91" s="280"/>
      <c r="O91" s="281" t="n">
        <v>1034</v>
      </c>
      <c r="P91" s="282" t="n">
        <v>586</v>
      </c>
      <c r="Q91" s="282" t="n">
        <v>334</v>
      </c>
      <c r="R91" s="282" t="n">
        <v>174</v>
      </c>
      <c r="S91" s="283" t="n">
        <v>162</v>
      </c>
      <c r="T91" s="280"/>
      <c r="U91" s="281" t="n">
        <v>2039.03999999997</v>
      </c>
      <c r="V91" s="283" t="n">
        <v>64343.0899479999</v>
      </c>
      <c r="W91" s="281" t="n">
        <v>447.410000000001</v>
      </c>
      <c r="X91" s="283" t="n">
        <v>20394.225603</v>
      </c>
      <c r="Y91" s="281" t="n">
        <v>1828.70000000001</v>
      </c>
      <c r="Z91" s="283" t="n">
        <v>45870.6832690002</v>
      </c>
      <c r="AA91" s="281" t="n">
        <v>424.880000000001</v>
      </c>
      <c r="AB91" s="283" t="n">
        <v>15092.760082</v>
      </c>
      <c r="AC91" s="281" t="n">
        <v>285.52</v>
      </c>
      <c r="AD91" s="283" t="n">
        <v>5541.741533</v>
      </c>
      <c r="AE91" s="281" t="n">
        <v>1440.74999999997</v>
      </c>
      <c r="AF91" s="283" t="n">
        <v>29803.491672</v>
      </c>
      <c r="AG91" s="281" t="n">
        <v>363.99</v>
      </c>
      <c r="AH91" s="283" t="n">
        <v>2860.306782</v>
      </c>
      <c r="AI91" s="281" t="n">
        <v>583.380000000001</v>
      </c>
      <c r="AJ91" s="283" t="n">
        <v>5910.924482</v>
      </c>
      <c r="AK91" s="281" t="n">
        <v>204.23</v>
      </c>
      <c r="AL91" s="283" t="n">
        <v>2949.605624</v>
      </c>
      <c r="AM91" s="281" t="n">
        <v>496.630000000004</v>
      </c>
      <c r="AN91" s="283" t="n">
        <v>2184.723263</v>
      </c>
      <c r="AO91" s="284"/>
      <c r="AP91" s="281" t="n">
        <v>108.23</v>
      </c>
      <c r="AQ91" s="283" t="n">
        <v>5430.29133</v>
      </c>
      <c r="AR91" s="281" t="n">
        <v>36.51</v>
      </c>
      <c r="AS91" s="283" t="n">
        <v>634.500801</v>
      </c>
      <c r="AT91" s="281" t="n">
        <v>31.85</v>
      </c>
      <c r="AU91" s="283" t="n">
        <v>818.53292</v>
      </c>
      <c r="AV91" s="281" t="n">
        <v>43.67</v>
      </c>
      <c r="AW91" s="283" t="n">
        <v>816.229551</v>
      </c>
      <c r="AX91" s="281" t="n">
        <v>8.38</v>
      </c>
      <c r="AY91" s="283" t="n">
        <v>113.986478</v>
      </c>
      <c r="AZ91" s="281" t="n">
        <v>150.01</v>
      </c>
      <c r="BA91" s="283" t="n">
        <v>7813.54108</v>
      </c>
      <c r="BB91" s="280"/>
      <c r="BC91" s="281" t="n">
        <v>4.8</v>
      </c>
      <c r="BD91" s="283" t="n">
        <v>9.314807</v>
      </c>
      <c r="BE91" s="281" t="s">
        <v>704</v>
      </c>
      <c r="BF91" s="283" t="s">
        <v>704</v>
      </c>
      <c r="BG91" s="281" t="n">
        <v>37.01</v>
      </c>
      <c r="BH91" s="283" t="n">
        <v>557.086541</v>
      </c>
      <c r="BI91" s="281" t="n">
        <v>9.14</v>
      </c>
      <c r="BJ91" s="283" t="n">
        <v>169.9477</v>
      </c>
      <c r="BK91" s="281" t="n">
        <v>52.86</v>
      </c>
      <c r="BL91" s="283" t="n">
        <v>1868.532731</v>
      </c>
      <c r="BM91" s="281" t="n">
        <v>14.67</v>
      </c>
      <c r="BN91" s="283" t="n">
        <v>462.585494</v>
      </c>
      <c r="BO91" s="281" t="n">
        <v>12.13</v>
      </c>
      <c r="BP91" s="283" t="n">
        <v>45.47953</v>
      </c>
      <c r="BQ91" s="281" t="n">
        <v>18.18</v>
      </c>
      <c r="BR91" s="283" t="n">
        <v>264.150368</v>
      </c>
      <c r="BS91" s="281" t="n">
        <v>66.78</v>
      </c>
      <c r="BT91" s="283" t="n">
        <v>1797.145033</v>
      </c>
      <c r="BU91" s="281" t="n">
        <v>31.19</v>
      </c>
      <c r="BV91" s="283" t="n">
        <v>261.733347</v>
      </c>
      <c r="BW91" s="281" t="n">
        <v>49.0199999999999</v>
      </c>
      <c r="BX91" s="283" t="n">
        <v>609.124555</v>
      </c>
      <c r="BY91" s="280"/>
      <c r="BZ91" s="281" t="n">
        <v>11.18</v>
      </c>
      <c r="CA91" s="283" t="n">
        <v>12.661178</v>
      </c>
      <c r="CB91" s="281" t="n">
        <v>42.67</v>
      </c>
      <c r="CC91" s="283" t="n">
        <v>328.07188</v>
      </c>
      <c r="CD91" s="281" t="n">
        <v>45.2</v>
      </c>
      <c r="CE91" s="283" t="n">
        <v>340.733057</v>
      </c>
      <c r="CF91" s="281" t="s">
        <v>704</v>
      </c>
      <c r="CG91" s="283" t="s">
        <v>704</v>
      </c>
      <c r="CH91" s="281" t="n">
        <v>74.97</v>
      </c>
      <c r="CI91" s="283" t="n">
        <v>59.023472</v>
      </c>
      <c r="CJ91" s="281" t="n">
        <v>30.11</v>
      </c>
      <c r="CK91" s="283" t="n">
        <v>330.017038</v>
      </c>
      <c r="CL91" s="281" t="n">
        <v>67.52</v>
      </c>
      <c r="CM91" s="283" t="n">
        <v>389.040507</v>
      </c>
      <c r="CN91" s="281" t="s">
        <v>704</v>
      </c>
      <c r="CO91" s="283" t="s">
        <v>704</v>
      </c>
      <c r="CP91" s="281" t="n">
        <v>12.36</v>
      </c>
      <c r="CQ91" s="283" t="n">
        <v>13.820551</v>
      </c>
      <c r="CR91" s="284"/>
      <c r="CS91" s="281" t="n">
        <v>85.6099999999999</v>
      </c>
      <c r="CT91" s="283" t="n">
        <v>7928.302852</v>
      </c>
      <c r="CU91" s="281" t="n">
        <v>218.19</v>
      </c>
      <c r="CV91" s="283" t="n">
        <v>5101.196141</v>
      </c>
      <c r="CW91" s="281" t="n">
        <v>275.27</v>
      </c>
      <c r="CX91" s="283" t="n">
        <v>9045.359169</v>
      </c>
      <c r="CY91" s="281" t="n">
        <v>433.15</v>
      </c>
      <c r="CZ91" s="283" t="n">
        <v>34234.779998</v>
      </c>
      <c r="DA91" s="284"/>
      <c r="DB91" s="281" t="n">
        <v>126.69</v>
      </c>
      <c r="DC91" s="283" t="n">
        <v>9468.13843</v>
      </c>
      <c r="DD91" s="284"/>
      <c r="DE91" s="281" t="n">
        <v>338.98</v>
      </c>
      <c r="DF91" s="283" t="n">
        <v>29878.857691</v>
      </c>
      <c r="DG91" s="281" t="n">
        <v>304.5</v>
      </c>
      <c r="DH91" s="283" t="n">
        <v>31275.053959</v>
      </c>
      <c r="DI91" s="281" t="n">
        <v>508.259999999999</v>
      </c>
      <c r="DJ91" s="283" t="n">
        <v>63769.211468</v>
      </c>
      <c r="DK91" s="282"/>
      <c r="DL91" s="281" t="n">
        <v>175.19</v>
      </c>
      <c r="DM91" s="283" t="n">
        <v>1047.083379</v>
      </c>
      <c r="DN91" s="284"/>
      <c r="DO91" s="281" t="n">
        <v>351.059999999999</v>
      </c>
      <c r="DP91" s="283" t="n">
        <v>151569.691462</v>
      </c>
      <c r="DQ91" s="281" t="s">
        <v>704</v>
      </c>
      <c r="DR91" s="283" t="s">
        <v>704</v>
      </c>
      <c r="DS91" s="281" t="n">
        <v>138.04</v>
      </c>
      <c r="DT91" s="283" t="n">
        <v>3744.007188</v>
      </c>
      <c r="DU91" s="281" t="n">
        <v>150.58</v>
      </c>
      <c r="DV91" s="283" t="n">
        <v>1486.431879</v>
      </c>
      <c r="DW91" s="284"/>
      <c r="DX91" s="285" t="n">
        <v>460</v>
      </c>
      <c r="DY91" s="286" t="n">
        <v>671.367108999999</v>
      </c>
      <c r="DZ91" s="285" t="n">
        <v>681</v>
      </c>
      <c r="EA91" s="286" t="n">
        <v>946.869736999998</v>
      </c>
      <c r="EB91" s="285" t="n">
        <v>113</v>
      </c>
      <c r="EC91" s="286" t="n">
        <v>204.799634</v>
      </c>
      <c r="ED91" s="285" t="n">
        <v>48</v>
      </c>
      <c r="EE91" s="286" t="n">
        <v>56.017207</v>
      </c>
      <c r="EF91" s="285" t="n">
        <v>210</v>
      </c>
      <c r="EG91" s="286" t="n">
        <v>491.711751</v>
      </c>
      <c r="EH91" s="285" t="n">
        <v>148</v>
      </c>
      <c r="EI91" s="286" t="n">
        <v>202.25222</v>
      </c>
      <c r="EJ91" s="285" t="n">
        <v>85</v>
      </c>
      <c r="EK91" s="286" t="n">
        <v>182.009162</v>
      </c>
      <c r="EL91" s="285" t="n">
        <v>141</v>
      </c>
      <c r="EM91" s="286" t="n">
        <v>278.049924</v>
      </c>
      <c r="EN91" s="285" t="n">
        <v>169</v>
      </c>
      <c r="EO91" s="286" t="n">
        <v>731.009891</v>
      </c>
      <c r="EP91" s="285" t="n">
        <v>1079</v>
      </c>
      <c r="EQ91" s="286" t="n">
        <v>3764.086623</v>
      </c>
    </row>
    <row r="92" s="242" customFormat="true" ht="12.75" hidden="false" customHeight="false" outlineLevel="0" collapsed="false">
      <c r="A92" s="278" t="s">
        <v>517</v>
      </c>
      <c r="B92" s="279" t="n">
        <v>2764</v>
      </c>
      <c r="C92" s="280"/>
      <c r="D92" s="281" t="n">
        <v>325</v>
      </c>
      <c r="E92" s="282" t="n">
        <v>62</v>
      </c>
      <c r="F92" s="282" t="n">
        <v>220</v>
      </c>
      <c r="G92" s="282" t="n">
        <v>28</v>
      </c>
      <c r="H92" s="282" t="n">
        <v>89</v>
      </c>
      <c r="I92" s="282" t="n">
        <v>89</v>
      </c>
      <c r="J92" s="282" t="n">
        <v>0</v>
      </c>
      <c r="K92" s="282" t="n">
        <v>537</v>
      </c>
      <c r="L92" s="282" t="n">
        <v>159</v>
      </c>
      <c r="M92" s="283" t="n">
        <v>1255</v>
      </c>
      <c r="N92" s="280"/>
      <c r="O92" s="281" t="n">
        <v>1113</v>
      </c>
      <c r="P92" s="282" t="n">
        <v>652</v>
      </c>
      <c r="Q92" s="282" t="n">
        <v>388</v>
      </c>
      <c r="R92" s="282" t="n">
        <v>241</v>
      </c>
      <c r="S92" s="283" t="n">
        <v>370</v>
      </c>
      <c r="T92" s="280"/>
      <c r="U92" s="281" t="n">
        <v>2546.49999999995</v>
      </c>
      <c r="V92" s="283" t="n">
        <v>124174.426523</v>
      </c>
      <c r="W92" s="281" t="n">
        <v>613.680000000001</v>
      </c>
      <c r="X92" s="283" t="n">
        <v>43428.604354</v>
      </c>
      <c r="Y92" s="281" t="n">
        <v>2228.77000000001</v>
      </c>
      <c r="Z92" s="283" t="n">
        <v>83115.3296060001</v>
      </c>
      <c r="AA92" s="281" t="n">
        <v>864.93</v>
      </c>
      <c r="AB92" s="283" t="n">
        <v>44940.4170040001</v>
      </c>
      <c r="AC92" s="281" t="n">
        <v>419.120000000001</v>
      </c>
      <c r="AD92" s="283" t="n">
        <v>9339.178287</v>
      </c>
      <c r="AE92" s="281" t="n">
        <v>1782.11999999996</v>
      </c>
      <c r="AF92" s="283" t="n">
        <v>45153.6150609999</v>
      </c>
      <c r="AG92" s="281" t="n">
        <v>384.700000000001</v>
      </c>
      <c r="AH92" s="283" t="n">
        <v>3191.938319</v>
      </c>
      <c r="AI92" s="281" t="n">
        <v>808.939999999996</v>
      </c>
      <c r="AJ92" s="283" t="n">
        <v>10198.282797</v>
      </c>
      <c r="AK92" s="281" t="n">
        <v>496.539999999999</v>
      </c>
      <c r="AL92" s="283" t="n">
        <v>7954.41395999999</v>
      </c>
      <c r="AM92" s="281" t="n">
        <v>705.700000000002</v>
      </c>
      <c r="AN92" s="283" t="n">
        <v>3400.76193499999</v>
      </c>
      <c r="AO92" s="284"/>
      <c r="AP92" s="281" t="n">
        <v>333.49</v>
      </c>
      <c r="AQ92" s="283" t="n">
        <v>18661.450077</v>
      </c>
      <c r="AR92" s="281" t="n">
        <v>77.0500000000001</v>
      </c>
      <c r="AS92" s="283" t="n">
        <v>1654.213589</v>
      </c>
      <c r="AT92" s="281" t="n">
        <v>123.04</v>
      </c>
      <c r="AU92" s="283" t="n">
        <v>3208.843195</v>
      </c>
      <c r="AV92" s="281" t="n">
        <v>107.62</v>
      </c>
      <c r="AW92" s="283" t="n">
        <v>2355.934737</v>
      </c>
      <c r="AX92" s="281" t="n">
        <v>20.11</v>
      </c>
      <c r="AY92" s="283" t="n">
        <v>444.898638</v>
      </c>
      <c r="AZ92" s="281" t="n">
        <v>424.94</v>
      </c>
      <c r="BA92" s="283" t="n">
        <v>26325.340236</v>
      </c>
      <c r="BB92" s="280"/>
      <c r="BC92" s="281" t="n">
        <v>39.52</v>
      </c>
      <c r="BD92" s="283" t="n">
        <v>546.686826</v>
      </c>
      <c r="BE92" s="281" t="s">
        <v>704</v>
      </c>
      <c r="BF92" s="283" t="s">
        <v>704</v>
      </c>
      <c r="BG92" s="281" t="n">
        <v>86.19</v>
      </c>
      <c r="BH92" s="283" t="n">
        <v>2107.146966</v>
      </c>
      <c r="BI92" s="281" t="n">
        <v>57.78</v>
      </c>
      <c r="BJ92" s="283" t="n">
        <v>1437.079775</v>
      </c>
      <c r="BK92" s="281" t="n">
        <v>125.88</v>
      </c>
      <c r="BL92" s="283" t="n">
        <v>4527.168634</v>
      </c>
      <c r="BM92" s="281" t="n">
        <v>54.48</v>
      </c>
      <c r="BN92" s="283" t="n">
        <v>1266.502122</v>
      </c>
      <c r="BO92" s="281" t="s">
        <v>704</v>
      </c>
      <c r="BP92" s="283" t="s">
        <v>704</v>
      </c>
      <c r="BQ92" s="281" t="n">
        <v>22.29</v>
      </c>
      <c r="BR92" s="283" t="n">
        <v>637.653965</v>
      </c>
      <c r="BS92" s="281" t="n">
        <v>155.85</v>
      </c>
      <c r="BT92" s="283" t="n">
        <v>3387.710718</v>
      </c>
      <c r="BU92" s="281" t="n">
        <v>51.85</v>
      </c>
      <c r="BV92" s="283" t="n">
        <v>598.709384</v>
      </c>
      <c r="BW92" s="281" t="n">
        <v>112.49</v>
      </c>
      <c r="BX92" s="283" t="n">
        <v>1376.699955</v>
      </c>
      <c r="BY92" s="280"/>
      <c r="BZ92" s="281" t="n">
        <v>9.06</v>
      </c>
      <c r="CA92" s="283" t="n">
        <v>17.693816</v>
      </c>
      <c r="CB92" s="281" t="n">
        <v>65.71</v>
      </c>
      <c r="CC92" s="283" t="n">
        <v>1839.77171</v>
      </c>
      <c r="CD92" s="281" t="n">
        <v>71.1</v>
      </c>
      <c r="CE92" s="283" t="n">
        <v>1857.465525</v>
      </c>
      <c r="CF92" s="281" t="s">
        <v>704</v>
      </c>
      <c r="CG92" s="283" t="s">
        <v>704</v>
      </c>
      <c r="CH92" s="281" t="n">
        <v>82.6</v>
      </c>
      <c r="CI92" s="283" t="n">
        <v>140.896515</v>
      </c>
      <c r="CJ92" s="281" t="n">
        <v>36</v>
      </c>
      <c r="CK92" s="283" t="n">
        <v>103.506604</v>
      </c>
      <c r="CL92" s="281" t="n">
        <v>103.29</v>
      </c>
      <c r="CM92" s="283" t="n">
        <v>244.403119</v>
      </c>
      <c r="CN92" s="281" t="s">
        <v>704</v>
      </c>
      <c r="CO92" s="283" t="s">
        <v>704</v>
      </c>
      <c r="CP92" s="281" t="n">
        <v>8.76</v>
      </c>
      <c r="CQ92" s="283" t="n">
        <v>11.751805</v>
      </c>
      <c r="CR92" s="284"/>
      <c r="CS92" s="281" t="n">
        <v>129.49</v>
      </c>
      <c r="CT92" s="283" t="n">
        <v>14587.133874</v>
      </c>
      <c r="CU92" s="281" t="n">
        <v>278.79</v>
      </c>
      <c r="CV92" s="283" t="n">
        <v>8245.186386</v>
      </c>
      <c r="CW92" s="281" t="n">
        <v>370.39</v>
      </c>
      <c r="CX92" s="283" t="n">
        <v>14049.172248</v>
      </c>
      <c r="CY92" s="281" t="n">
        <v>541.719999999999</v>
      </c>
      <c r="CZ92" s="283" t="n">
        <v>56763.945112</v>
      </c>
      <c r="DA92" s="284"/>
      <c r="DB92" s="281" t="n">
        <v>141.35</v>
      </c>
      <c r="DC92" s="283" t="n">
        <v>31646.213583</v>
      </c>
      <c r="DD92" s="284"/>
      <c r="DE92" s="281" t="n">
        <v>431.5</v>
      </c>
      <c r="DF92" s="283" t="n">
        <v>45548.471787</v>
      </c>
      <c r="DG92" s="281" t="n">
        <v>398.93</v>
      </c>
      <c r="DH92" s="283" t="n">
        <v>48635.473765</v>
      </c>
      <c r="DI92" s="281" t="n">
        <v>610.71</v>
      </c>
      <c r="DJ92" s="283" t="n">
        <v>97649.1173190001</v>
      </c>
      <c r="DK92" s="282"/>
      <c r="DL92" s="281" t="n">
        <v>162.71</v>
      </c>
      <c r="DM92" s="283" t="n">
        <v>888.261014</v>
      </c>
      <c r="DN92" s="284"/>
      <c r="DO92" s="281" t="n">
        <v>397.969999999999</v>
      </c>
      <c r="DP92" s="283" t="n">
        <v>387963.177729</v>
      </c>
      <c r="DQ92" s="281" t="n">
        <v>16.09</v>
      </c>
      <c r="DR92" s="283" t="n">
        <v>327537.47739</v>
      </c>
      <c r="DS92" s="281" t="n">
        <v>142.59</v>
      </c>
      <c r="DT92" s="283" t="n">
        <v>11379.513847</v>
      </c>
      <c r="DU92" s="281" t="n">
        <v>160.97</v>
      </c>
      <c r="DV92" s="283" t="n">
        <v>2431.343665</v>
      </c>
      <c r="DW92" s="284"/>
      <c r="DX92" s="285" t="n">
        <v>698</v>
      </c>
      <c r="DY92" s="286" t="n">
        <v>965.038450999998</v>
      </c>
      <c r="DZ92" s="285" t="n">
        <v>920</v>
      </c>
      <c r="EA92" s="286" t="n">
        <v>1268.87679</v>
      </c>
      <c r="EB92" s="285" t="n">
        <v>168</v>
      </c>
      <c r="EC92" s="286" t="n">
        <v>347.093436</v>
      </c>
      <c r="ED92" s="285" t="n">
        <v>92</v>
      </c>
      <c r="EE92" s="286" t="n">
        <v>150.405738</v>
      </c>
      <c r="EF92" s="285" t="n">
        <v>328</v>
      </c>
      <c r="EG92" s="286" t="n">
        <v>1035.69848</v>
      </c>
      <c r="EH92" s="285" t="n">
        <v>200</v>
      </c>
      <c r="EI92" s="286" t="n">
        <v>262.203668</v>
      </c>
      <c r="EJ92" s="285" t="n">
        <v>125</v>
      </c>
      <c r="EK92" s="286" t="n">
        <v>414.869236</v>
      </c>
      <c r="EL92" s="285" t="n">
        <v>154</v>
      </c>
      <c r="EM92" s="286" t="n">
        <v>280.268262</v>
      </c>
      <c r="EN92" s="285" t="n">
        <v>272</v>
      </c>
      <c r="EO92" s="286" t="n">
        <v>1458.125224</v>
      </c>
      <c r="EP92" s="285" t="n">
        <v>1482</v>
      </c>
      <c r="EQ92" s="286" t="n">
        <v>6182.57928799999</v>
      </c>
    </row>
    <row r="93" s="242" customFormat="true" ht="12.75" hidden="false" customHeight="false" outlineLevel="0" collapsed="false">
      <c r="A93" s="278" t="s">
        <v>765</v>
      </c>
      <c r="B93" s="279" t="n">
        <v>10</v>
      </c>
      <c r="C93" s="280"/>
      <c r="D93" s="281" t="s">
        <v>704</v>
      </c>
      <c r="E93" s="282" t="n">
        <v>0</v>
      </c>
      <c r="F93" s="282" t="s">
        <v>704</v>
      </c>
      <c r="G93" s="282" t="n">
        <v>0</v>
      </c>
      <c r="H93" s="282" t="n">
        <v>0</v>
      </c>
      <c r="I93" s="282" t="n">
        <v>0</v>
      </c>
      <c r="J93" s="282" t="n">
        <v>0</v>
      </c>
      <c r="K93" s="282" t="n">
        <v>3</v>
      </c>
      <c r="L93" s="282" t="s">
        <v>704</v>
      </c>
      <c r="M93" s="283" t="s">
        <v>704</v>
      </c>
      <c r="N93" s="280"/>
      <c r="O93" s="281" t="s">
        <v>704</v>
      </c>
      <c r="P93" s="282" t="n">
        <v>0</v>
      </c>
      <c r="Q93" s="282" t="n">
        <v>0</v>
      </c>
      <c r="R93" s="282" t="s">
        <v>704</v>
      </c>
      <c r="S93" s="283" t="s">
        <v>704</v>
      </c>
      <c r="T93" s="280"/>
      <c r="U93" s="281" t="s">
        <v>704</v>
      </c>
      <c r="V93" s="283" t="s">
        <v>704</v>
      </c>
      <c r="W93" s="281" t="s">
        <v>704</v>
      </c>
      <c r="X93" s="283" t="s">
        <v>704</v>
      </c>
      <c r="Y93" s="281" t="n">
        <v>6.81</v>
      </c>
      <c r="Z93" s="283" t="n">
        <v>80.904109</v>
      </c>
      <c r="AA93" s="281" t="s">
        <v>704</v>
      </c>
      <c r="AB93" s="283" t="s">
        <v>704</v>
      </c>
      <c r="AC93" s="281" t="s">
        <v>704</v>
      </c>
      <c r="AD93" s="283" t="s">
        <v>704</v>
      </c>
      <c r="AE93" s="281" t="s">
        <v>704</v>
      </c>
      <c r="AF93" s="283" t="s">
        <v>704</v>
      </c>
      <c r="AG93" s="281" t="s">
        <v>704</v>
      </c>
      <c r="AH93" s="283" t="s">
        <v>704</v>
      </c>
      <c r="AI93" s="281" t="s">
        <v>704</v>
      </c>
      <c r="AJ93" s="283" t="s">
        <v>704</v>
      </c>
      <c r="AK93" s="281" t="s">
        <v>704</v>
      </c>
      <c r="AL93" s="283" t="s">
        <v>704</v>
      </c>
      <c r="AM93" s="281" t="s">
        <v>704</v>
      </c>
      <c r="AN93" s="283" t="s">
        <v>704</v>
      </c>
      <c r="AO93" s="284"/>
      <c r="AP93" s="281" t="s">
        <v>704</v>
      </c>
      <c r="AQ93" s="283" t="s">
        <v>704</v>
      </c>
      <c r="AR93" s="281" t="n">
        <v>0</v>
      </c>
      <c r="AS93" s="283" t="n">
        <v>0</v>
      </c>
      <c r="AT93" s="281" t="n">
        <v>0</v>
      </c>
      <c r="AU93" s="283" t="n">
        <v>0</v>
      </c>
      <c r="AV93" s="281" t="n">
        <v>0</v>
      </c>
      <c r="AW93" s="283" t="n">
        <v>0</v>
      </c>
      <c r="AX93" s="281" t="n">
        <v>0</v>
      </c>
      <c r="AY93" s="283" t="n">
        <v>0</v>
      </c>
      <c r="AZ93" s="281" t="s">
        <v>704</v>
      </c>
      <c r="BA93" s="283" t="s">
        <v>704</v>
      </c>
      <c r="BB93" s="280"/>
      <c r="BC93" s="281" t="n">
        <v>0</v>
      </c>
      <c r="BD93" s="283" t="n">
        <v>0</v>
      </c>
      <c r="BE93" s="281" t="n">
        <v>0</v>
      </c>
      <c r="BF93" s="283" t="n">
        <v>0</v>
      </c>
      <c r="BG93" s="281" t="n">
        <v>0</v>
      </c>
      <c r="BH93" s="283" t="n">
        <v>0</v>
      </c>
      <c r="BI93" s="281" t="n">
        <v>0</v>
      </c>
      <c r="BJ93" s="283" t="n">
        <v>0</v>
      </c>
      <c r="BK93" s="281" t="n">
        <v>0</v>
      </c>
      <c r="BL93" s="283" t="n">
        <v>0</v>
      </c>
      <c r="BM93" s="281" t="n">
        <v>0</v>
      </c>
      <c r="BN93" s="283" t="n">
        <v>0</v>
      </c>
      <c r="BO93" s="281" t="n">
        <v>0</v>
      </c>
      <c r="BP93" s="283" t="n">
        <v>0</v>
      </c>
      <c r="BQ93" s="281" t="n">
        <v>0</v>
      </c>
      <c r="BR93" s="283" t="n">
        <v>0</v>
      </c>
      <c r="BS93" s="281" t="n">
        <v>0</v>
      </c>
      <c r="BT93" s="283" t="n">
        <v>0</v>
      </c>
      <c r="BU93" s="281" t="n">
        <v>0</v>
      </c>
      <c r="BV93" s="283" t="n">
        <v>0</v>
      </c>
      <c r="BW93" s="281" t="s">
        <v>704</v>
      </c>
      <c r="BX93" s="283" t="s">
        <v>704</v>
      </c>
      <c r="BY93" s="280"/>
      <c r="BZ93" s="281" t="n">
        <v>0</v>
      </c>
      <c r="CA93" s="283" t="n">
        <v>0</v>
      </c>
      <c r="CB93" s="281" t="n">
        <v>0</v>
      </c>
      <c r="CC93" s="283" t="n">
        <v>0</v>
      </c>
      <c r="CD93" s="281" t="n">
        <v>0</v>
      </c>
      <c r="CE93" s="283" t="n">
        <v>0</v>
      </c>
      <c r="CF93" s="281" t="s">
        <v>704</v>
      </c>
      <c r="CG93" s="283" t="s">
        <v>704</v>
      </c>
      <c r="CH93" s="281" t="n">
        <v>0</v>
      </c>
      <c r="CI93" s="283" t="n">
        <v>0</v>
      </c>
      <c r="CJ93" s="281" t="n">
        <v>0</v>
      </c>
      <c r="CK93" s="283" t="n">
        <v>0</v>
      </c>
      <c r="CL93" s="281" t="n">
        <v>0</v>
      </c>
      <c r="CM93" s="283" t="n">
        <v>0</v>
      </c>
      <c r="CN93" s="281" t="s">
        <v>704</v>
      </c>
      <c r="CO93" s="283" t="s">
        <v>704</v>
      </c>
      <c r="CP93" s="281" t="n">
        <v>0</v>
      </c>
      <c r="CQ93" s="283" t="n">
        <v>0</v>
      </c>
      <c r="CR93" s="284"/>
      <c r="CS93" s="281" t="n">
        <v>0</v>
      </c>
      <c r="CT93" s="283" t="n">
        <v>0</v>
      </c>
      <c r="CU93" s="281" t="n">
        <v>0</v>
      </c>
      <c r="CV93" s="283" t="n">
        <v>0</v>
      </c>
      <c r="CW93" s="281" t="n">
        <v>0</v>
      </c>
      <c r="CX93" s="283" t="n">
        <v>0</v>
      </c>
      <c r="CY93" s="281" t="s">
        <v>704</v>
      </c>
      <c r="CZ93" s="283" t="s">
        <v>704</v>
      </c>
      <c r="DA93" s="284"/>
      <c r="DB93" s="281" t="n">
        <v>0</v>
      </c>
      <c r="DC93" s="283" t="n">
        <v>0</v>
      </c>
      <c r="DD93" s="284"/>
      <c r="DE93" s="281" t="s">
        <v>704</v>
      </c>
      <c r="DF93" s="283" t="s">
        <v>704</v>
      </c>
      <c r="DG93" s="281" t="s">
        <v>704</v>
      </c>
      <c r="DH93" s="283" t="s">
        <v>704</v>
      </c>
      <c r="DI93" s="281" t="s">
        <v>704</v>
      </c>
      <c r="DJ93" s="283" t="s">
        <v>704</v>
      </c>
      <c r="DK93" s="282"/>
      <c r="DL93" s="281" t="s">
        <v>704</v>
      </c>
      <c r="DM93" s="283" t="s">
        <v>704</v>
      </c>
      <c r="DN93" s="284"/>
      <c r="DO93" s="281" t="s">
        <v>704</v>
      </c>
      <c r="DP93" s="283" t="s">
        <v>704</v>
      </c>
      <c r="DQ93" s="281" t="n">
        <v>0</v>
      </c>
      <c r="DR93" s="283" t="n">
        <v>0</v>
      </c>
      <c r="DS93" s="281" t="s">
        <v>704</v>
      </c>
      <c r="DT93" s="283" t="s">
        <v>704</v>
      </c>
      <c r="DU93" s="281" t="n">
        <v>0</v>
      </c>
      <c r="DV93" s="283" t="n">
        <v>0</v>
      </c>
      <c r="DW93" s="284"/>
      <c r="DX93" s="285" t="s">
        <v>704</v>
      </c>
      <c r="DY93" s="286" t="s">
        <v>704</v>
      </c>
      <c r="DZ93" s="285" t="s">
        <v>704</v>
      </c>
      <c r="EA93" s="286" t="s">
        <v>704</v>
      </c>
      <c r="EB93" s="285" t="s">
        <v>704</v>
      </c>
      <c r="EC93" s="286" t="s">
        <v>704</v>
      </c>
      <c r="ED93" s="285" t="n">
        <v>0</v>
      </c>
      <c r="EE93" s="286" t="n">
        <v>0</v>
      </c>
      <c r="EF93" s="285" t="n">
        <v>0</v>
      </c>
      <c r="EG93" s="286" t="n">
        <v>0</v>
      </c>
      <c r="EH93" s="285" t="n">
        <v>0</v>
      </c>
      <c r="EI93" s="286" t="n">
        <v>0</v>
      </c>
      <c r="EJ93" s="285" t="n">
        <v>0</v>
      </c>
      <c r="EK93" s="286" t="n">
        <v>0</v>
      </c>
      <c r="EL93" s="285" t="n">
        <v>0</v>
      </c>
      <c r="EM93" s="286" t="n">
        <v>0</v>
      </c>
      <c r="EN93" s="285" t="n">
        <v>0</v>
      </c>
      <c r="EO93" s="286" t="n">
        <v>0</v>
      </c>
      <c r="EP93" s="285" t="s">
        <v>704</v>
      </c>
      <c r="EQ93" s="286" t="s">
        <v>704</v>
      </c>
    </row>
    <row r="94" s="242" customFormat="true" ht="12.75" hidden="false" customHeight="false" outlineLevel="0" collapsed="false">
      <c r="A94" s="278" t="s">
        <v>766</v>
      </c>
      <c r="B94" s="279" t="n">
        <v>39</v>
      </c>
      <c r="C94" s="280"/>
      <c r="D94" s="281" t="s">
        <v>704</v>
      </c>
      <c r="E94" s="282" t="n">
        <v>0</v>
      </c>
      <c r="F94" s="282" t="s">
        <v>704</v>
      </c>
      <c r="G94" s="282" t="s">
        <v>704</v>
      </c>
      <c r="H94" s="282" t="n">
        <v>3</v>
      </c>
      <c r="I94" s="282" t="s">
        <v>704</v>
      </c>
      <c r="J94" s="282" t="n">
        <v>0</v>
      </c>
      <c r="K94" s="282" t="s">
        <v>704</v>
      </c>
      <c r="L94" s="282" t="n">
        <v>5</v>
      </c>
      <c r="M94" s="283" t="n">
        <v>23</v>
      </c>
      <c r="N94" s="280"/>
      <c r="O94" s="281" t="n">
        <v>32</v>
      </c>
      <c r="P94" s="282" t="s">
        <v>704</v>
      </c>
      <c r="Q94" s="282" t="n">
        <v>0</v>
      </c>
      <c r="R94" s="282" t="s">
        <v>704</v>
      </c>
      <c r="S94" s="283" t="n">
        <v>0</v>
      </c>
      <c r="T94" s="280"/>
      <c r="U94" s="281" t="n">
        <v>35.64</v>
      </c>
      <c r="V94" s="283" t="n">
        <v>171.027824</v>
      </c>
      <c r="W94" s="281" t="s">
        <v>704</v>
      </c>
      <c r="X94" s="283" t="s">
        <v>704</v>
      </c>
      <c r="Y94" s="281" t="n">
        <v>32.8</v>
      </c>
      <c r="Z94" s="283" t="n">
        <v>149.316111</v>
      </c>
      <c r="AA94" s="281" t="n">
        <v>3.03</v>
      </c>
      <c r="AB94" s="283" t="n">
        <v>58.612143</v>
      </c>
      <c r="AC94" s="281" t="s">
        <v>704</v>
      </c>
      <c r="AD94" s="283" t="s">
        <v>704</v>
      </c>
      <c r="AE94" s="281" t="n">
        <v>26.36</v>
      </c>
      <c r="AF94" s="283" t="n">
        <v>74.678529</v>
      </c>
      <c r="AG94" s="281" t="s">
        <v>704</v>
      </c>
      <c r="AH94" s="283" t="s">
        <v>704</v>
      </c>
      <c r="AI94" s="281" t="s">
        <v>704</v>
      </c>
      <c r="AJ94" s="283" t="s">
        <v>704</v>
      </c>
      <c r="AK94" s="281" t="n">
        <v>0</v>
      </c>
      <c r="AL94" s="283" t="n">
        <v>0</v>
      </c>
      <c r="AM94" s="281" t="s">
        <v>704</v>
      </c>
      <c r="AN94" s="283" t="s">
        <v>704</v>
      </c>
      <c r="AO94" s="284"/>
      <c r="AP94" s="281" t="s">
        <v>704</v>
      </c>
      <c r="AQ94" s="283" t="s">
        <v>704</v>
      </c>
      <c r="AR94" s="281" t="n">
        <v>0</v>
      </c>
      <c r="AS94" s="283" t="n">
        <v>0</v>
      </c>
      <c r="AT94" s="281" t="n">
        <v>0</v>
      </c>
      <c r="AU94" s="283" t="n">
        <v>0</v>
      </c>
      <c r="AV94" s="281" t="n">
        <v>0</v>
      </c>
      <c r="AW94" s="283" t="n">
        <v>0</v>
      </c>
      <c r="AX94" s="281" t="n">
        <v>0</v>
      </c>
      <c r="AY94" s="283" t="n">
        <v>0</v>
      </c>
      <c r="AZ94" s="281" t="s">
        <v>704</v>
      </c>
      <c r="BA94" s="283" t="s">
        <v>704</v>
      </c>
      <c r="BB94" s="280"/>
      <c r="BC94" s="281" t="s">
        <v>704</v>
      </c>
      <c r="BD94" s="283" t="s">
        <v>704</v>
      </c>
      <c r="BE94" s="281" t="n">
        <v>0</v>
      </c>
      <c r="BF94" s="283" t="n">
        <v>0</v>
      </c>
      <c r="BG94" s="281" t="s">
        <v>704</v>
      </c>
      <c r="BH94" s="283" t="s">
        <v>704</v>
      </c>
      <c r="BI94" s="281" t="n">
        <v>0</v>
      </c>
      <c r="BJ94" s="283" t="n">
        <v>0</v>
      </c>
      <c r="BK94" s="281" t="n">
        <v>0</v>
      </c>
      <c r="BL94" s="283" t="n">
        <v>0</v>
      </c>
      <c r="BM94" s="281" t="n">
        <v>0</v>
      </c>
      <c r="BN94" s="283" t="n">
        <v>0</v>
      </c>
      <c r="BO94" s="281" t="n">
        <v>0</v>
      </c>
      <c r="BP94" s="283" t="n">
        <v>0</v>
      </c>
      <c r="BQ94" s="281" t="n">
        <v>0</v>
      </c>
      <c r="BR94" s="283" t="n">
        <v>0</v>
      </c>
      <c r="BS94" s="281" t="n">
        <v>0</v>
      </c>
      <c r="BT94" s="283" t="n">
        <v>0</v>
      </c>
      <c r="BU94" s="281" t="n">
        <v>0</v>
      </c>
      <c r="BV94" s="283" t="n">
        <v>0</v>
      </c>
      <c r="BW94" s="281" t="s">
        <v>704</v>
      </c>
      <c r="BX94" s="283" t="s">
        <v>704</v>
      </c>
      <c r="BY94" s="280"/>
      <c r="BZ94" s="281" t="n">
        <v>0</v>
      </c>
      <c r="CA94" s="283" t="n">
        <v>0</v>
      </c>
      <c r="CB94" s="281" t="n">
        <v>0</v>
      </c>
      <c r="CC94" s="283" t="n">
        <v>0</v>
      </c>
      <c r="CD94" s="281" t="n">
        <v>0</v>
      </c>
      <c r="CE94" s="283" t="n">
        <v>0</v>
      </c>
      <c r="CF94" s="281" t="s">
        <v>704</v>
      </c>
      <c r="CG94" s="283" t="s">
        <v>704</v>
      </c>
      <c r="CH94" s="281" t="n">
        <v>0</v>
      </c>
      <c r="CI94" s="283" t="n">
        <v>0</v>
      </c>
      <c r="CJ94" s="281" t="n">
        <v>0</v>
      </c>
      <c r="CK94" s="283" t="n">
        <v>0</v>
      </c>
      <c r="CL94" s="281" t="n">
        <v>0</v>
      </c>
      <c r="CM94" s="283" t="n">
        <v>0</v>
      </c>
      <c r="CN94" s="281" t="s">
        <v>704</v>
      </c>
      <c r="CO94" s="283" t="s">
        <v>704</v>
      </c>
      <c r="CP94" s="281" t="n">
        <v>0</v>
      </c>
      <c r="CQ94" s="283" t="n">
        <v>0</v>
      </c>
      <c r="CR94" s="284"/>
      <c r="CS94" s="281" t="s">
        <v>704</v>
      </c>
      <c r="CT94" s="283" t="s">
        <v>704</v>
      </c>
      <c r="CU94" s="281" t="s">
        <v>704</v>
      </c>
      <c r="CV94" s="283" t="s">
        <v>704</v>
      </c>
      <c r="CW94" s="281" t="s">
        <v>704</v>
      </c>
      <c r="CX94" s="283" t="s">
        <v>704</v>
      </c>
      <c r="CY94" s="281" t="s">
        <v>704</v>
      </c>
      <c r="CZ94" s="283" t="s">
        <v>704</v>
      </c>
      <c r="DA94" s="284"/>
      <c r="DB94" s="281" t="n">
        <v>4.91</v>
      </c>
      <c r="DC94" s="283" t="n">
        <v>17.071112</v>
      </c>
      <c r="DD94" s="284"/>
      <c r="DE94" s="281" t="s">
        <v>704</v>
      </c>
      <c r="DF94" s="283" t="s">
        <v>704</v>
      </c>
      <c r="DG94" s="281" t="s">
        <v>704</v>
      </c>
      <c r="DH94" s="283" t="s">
        <v>704</v>
      </c>
      <c r="DI94" s="281" t="s">
        <v>704</v>
      </c>
      <c r="DJ94" s="283" t="s">
        <v>704</v>
      </c>
      <c r="DK94" s="282"/>
      <c r="DL94" s="281" t="s">
        <v>704</v>
      </c>
      <c r="DM94" s="283" t="s">
        <v>704</v>
      </c>
      <c r="DN94" s="284"/>
      <c r="DO94" s="281" t="n">
        <v>18.76</v>
      </c>
      <c r="DP94" s="283" t="n">
        <v>1839.791811</v>
      </c>
      <c r="DQ94" s="281" t="s">
        <v>704</v>
      </c>
      <c r="DR94" s="283" t="s">
        <v>704</v>
      </c>
      <c r="DS94" s="281" t="s">
        <v>704</v>
      </c>
      <c r="DT94" s="283" t="s">
        <v>704</v>
      </c>
      <c r="DU94" s="281" t="s">
        <v>704</v>
      </c>
      <c r="DV94" s="283" t="s">
        <v>704</v>
      </c>
      <c r="DW94" s="284"/>
      <c r="DX94" s="285" t="s">
        <v>704</v>
      </c>
      <c r="DY94" s="286" t="s">
        <v>704</v>
      </c>
      <c r="DZ94" s="285" t="s">
        <v>704</v>
      </c>
      <c r="EA94" s="286" t="s">
        <v>704</v>
      </c>
      <c r="EB94" s="285" t="n">
        <v>0</v>
      </c>
      <c r="EC94" s="286" t="n">
        <v>0</v>
      </c>
      <c r="ED94" s="285" t="n">
        <v>0</v>
      </c>
      <c r="EE94" s="286" t="n">
        <v>0</v>
      </c>
      <c r="EF94" s="285" t="s">
        <v>704</v>
      </c>
      <c r="EG94" s="286" t="s">
        <v>704</v>
      </c>
      <c r="EH94" s="285" t="n">
        <v>0</v>
      </c>
      <c r="EI94" s="286" t="n">
        <v>0</v>
      </c>
      <c r="EJ94" s="285" t="n">
        <v>0</v>
      </c>
      <c r="EK94" s="286" t="n">
        <v>0</v>
      </c>
      <c r="EL94" s="285" t="n">
        <v>0</v>
      </c>
      <c r="EM94" s="286" t="n">
        <v>0</v>
      </c>
      <c r="EN94" s="285" t="s">
        <v>704</v>
      </c>
      <c r="EO94" s="286" t="s">
        <v>704</v>
      </c>
      <c r="EP94" s="285" t="n">
        <v>9</v>
      </c>
      <c r="EQ94" s="286" t="n">
        <v>17.673854</v>
      </c>
    </row>
    <row r="95" s="242" customFormat="true" ht="12.75" hidden="false" customHeight="false" outlineLevel="0" collapsed="false">
      <c r="A95" s="278" t="s">
        <v>767</v>
      </c>
      <c r="B95" s="279" t="n">
        <v>4320</v>
      </c>
      <c r="C95" s="280"/>
      <c r="D95" s="281" t="n">
        <v>556</v>
      </c>
      <c r="E95" s="282" t="n">
        <v>75</v>
      </c>
      <c r="F95" s="282" t="n">
        <v>244</v>
      </c>
      <c r="G95" s="282" t="n">
        <v>64</v>
      </c>
      <c r="H95" s="282" t="n">
        <v>164</v>
      </c>
      <c r="I95" s="282" t="n">
        <v>140</v>
      </c>
      <c r="J95" s="282" t="n">
        <v>0</v>
      </c>
      <c r="K95" s="282" t="n">
        <v>964</v>
      </c>
      <c r="L95" s="282" t="n">
        <v>242</v>
      </c>
      <c r="M95" s="283" t="n">
        <v>1871</v>
      </c>
      <c r="N95" s="280"/>
      <c r="O95" s="281" t="n">
        <v>2007</v>
      </c>
      <c r="P95" s="282" t="n">
        <v>964</v>
      </c>
      <c r="Q95" s="282" t="n">
        <v>465</v>
      </c>
      <c r="R95" s="282" t="n">
        <v>323</v>
      </c>
      <c r="S95" s="283" t="n">
        <v>561</v>
      </c>
      <c r="T95" s="280"/>
      <c r="U95" s="281" t="n">
        <v>3882.55999999991</v>
      </c>
      <c r="V95" s="283" t="n">
        <v>214453.830456</v>
      </c>
      <c r="W95" s="281" t="n">
        <v>1021.92</v>
      </c>
      <c r="X95" s="283" t="n">
        <v>70752.01469</v>
      </c>
      <c r="Y95" s="281" t="n">
        <v>3423.63000000003</v>
      </c>
      <c r="Z95" s="283" t="n">
        <v>146792.372499</v>
      </c>
      <c r="AA95" s="281" t="n">
        <v>1189.71</v>
      </c>
      <c r="AB95" s="283" t="n">
        <v>107898.069854</v>
      </c>
      <c r="AC95" s="281" t="n">
        <v>608.7</v>
      </c>
      <c r="AD95" s="283" t="n">
        <v>14024.648721</v>
      </c>
      <c r="AE95" s="281" t="n">
        <v>2770.68999999996</v>
      </c>
      <c r="AF95" s="283" t="n">
        <v>50943.1876239999</v>
      </c>
      <c r="AG95" s="281" t="n">
        <v>633.900000000001</v>
      </c>
      <c r="AH95" s="283" t="n">
        <v>5060.802406</v>
      </c>
      <c r="AI95" s="281" t="n">
        <v>1077.37999999999</v>
      </c>
      <c r="AJ95" s="283" t="n">
        <v>15636.641202</v>
      </c>
      <c r="AK95" s="281" t="n">
        <v>731.739999999997</v>
      </c>
      <c r="AL95" s="283" t="n">
        <v>14717.559314</v>
      </c>
      <c r="AM95" s="281" t="n">
        <v>1020.52</v>
      </c>
      <c r="AN95" s="283" t="n">
        <v>6176.09981799998</v>
      </c>
      <c r="AO95" s="284"/>
      <c r="AP95" s="281" t="n">
        <v>548.02</v>
      </c>
      <c r="AQ95" s="283" t="n">
        <v>41357.071979</v>
      </c>
      <c r="AR95" s="281" t="n">
        <v>198.06</v>
      </c>
      <c r="AS95" s="283" t="n">
        <v>6161.580428</v>
      </c>
      <c r="AT95" s="281" t="n">
        <v>334.42</v>
      </c>
      <c r="AU95" s="283" t="n">
        <v>16975.242818</v>
      </c>
      <c r="AV95" s="281" t="n">
        <v>132.72</v>
      </c>
      <c r="AW95" s="283" t="n">
        <v>3729.665613</v>
      </c>
      <c r="AX95" s="281" t="n">
        <v>18.63</v>
      </c>
      <c r="AY95" s="283" t="n">
        <v>476.441064</v>
      </c>
      <c r="AZ95" s="281" t="n">
        <v>685.340000000001</v>
      </c>
      <c r="BA95" s="283" t="n">
        <v>68700.0019019999</v>
      </c>
      <c r="BB95" s="280"/>
      <c r="BC95" s="281" t="n">
        <v>47.89</v>
      </c>
      <c r="BD95" s="283" t="n">
        <v>324.513264</v>
      </c>
      <c r="BE95" s="281" t="s">
        <v>704</v>
      </c>
      <c r="BF95" s="283" t="s">
        <v>704</v>
      </c>
      <c r="BG95" s="281" t="n">
        <v>149.49</v>
      </c>
      <c r="BH95" s="283" t="n">
        <v>5537.982381</v>
      </c>
      <c r="BI95" s="281" t="n">
        <v>45.4</v>
      </c>
      <c r="BJ95" s="283" t="n">
        <v>1070.594552</v>
      </c>
      <c r="BK95" s="281" t="n">
        <v>324</v>
      </c>
      <c r="BL95" s="283" t="n">
        <v>16323.151061</v>
      </c>
      <c r="BM95" s="281" t="n">
        <v>73.72</v>
      </c>
      <c r="BN95" s="283" t="n">
        <v>2121.152122</v>
      </c>
      <c r="BO95" s="281" t="s">
        <v>704</v>
      </c>
      <c r="BP95" s="283" t="s">
        <v>704</v>
      </c>
      <c r="BQ95" s="281" t="n">
        <v>29.33</v>
      </c>
      <c r="BR95" s="283" t="n">
        <v>747.79678</v>
      </c>
      <c r="BS95" s="281" t="n">
        <v>223.19</v>
      </c>
      <c r="BT95" s="283" t="n">
        <v>4821.241679</v>
      </c>
      <c r="BU95" s="281" t="n">
        <v>88.7</v>
      </c>
      <c r="BV95" s="283" t="n">
        <v>1708.997663</v>
      </c>
      <c r="BW95" s="281" t="n">
        <v>187.81</v>
      </c>
      <c r="BX95" s="283" t="n">
        <v>3471.298925</v>
      </c>
      <c r="BY95" s="280"/>
      <c r="BZ95" s="281" t="n">
        <v>32.71</v>
      </c>
      <c r="CA95" s="283" t="n">
        <v>144.63686</v>
      </c>
      <c r="CB95" s="281" t="n">
        <v>93.3699999999999</v>
      </c>
      <c r="CC95" s="283" t="n">
        <v>697.560364</v>
      </c>
      <c r="CD95" s="281" t="n">
        <v>94.8000000000001</v>
      </c>
      <c r="CE95" s="283" t="n">
        <v>842.197222</v>
      </c>
      <c r="CF95" s="281" t="s">
        <v>704</v>
      </c>
      <c r="CG95" s="283" t="s">
        <v>704</v>
      </c>
      <c r="CH95" s="281" t="n">
        <v>111.92</v>
      </c>
      <c r="CI95" s="283" t="n">
        <v>227.721702</v>
      </c>
      <c r="CJ95" s="281" t="n">
        <v>70.11</v>
      </c>
      <c r="CK95" s="283" t="n">
        <v>211.832894</v>
      </c>
      <c r="CL95" s="281" t="n">
        <v>150.17</v>
      </c>
      <c r="CM95" s="283" t="n">
        <v>439.554594</v>
      </c>
      <c r="CN95" s="281" t="s">
        <v>704</v>
      </c>
      <c r="CO95" s="283" t="s">
        <v>704</v>
      </c>
      <c r="CP95" s="281" t="n">
        <v>18.49</v>
      </c>
      <c r="CQ95" s="283" t="n">
        <v>65.150793</v>
      </c>
      <c r="CR95" s="284"/>
      <c r="CS95" s="281" t="n">
        <v>198.71</v>
      </c>
      <c r="CT95" s="283" t="n">
        <v>21151.382714</v>
      </c>
      <c r="CU95" s="281" t="n">
        <v>554.160000000001</v>
      </c>
      <c r="CV95" s="283" t="n">
        <v>13198.364203</v>
      </c>
      <c r="CW95" s="281" t="n">
        <v>700.200000000002</v>
      </c>
      <c r="CX95" s="283" t="n">
        <v>22766.122951</v>
      </c>
      <c r="CY95" s="281" t="n">
        <v>1056.58</v>
      </c>
      <c r="CZ95" s="283" t="n">
        <v>82652.323239</v>
      </c>
      <c r="DA95" s="284"/>
      <c r="DB95" s="281" t="n">
        <v>259.28</v>
      </c>
      <c r="DC95" s="283" t="n">
        <v>59674.335936</v>
      </c>
      <c r="DD95" s="284"/>
      <c r="DE95" s="281" t="n">
        <v>562.790000000001</v>
      </c>
      <c r="DF95" s="283" t="n">
        <v>56981.5817010001</v>
      </c>
      <c r="DG95" s="281" t="n">
        <v>501.31</v>
      </c>
      <c r="DH95" s="283" t="n">
        <v>64057.755623</v>
      </c>
      <c r="DI95" s="281" t="n">
        <v>828.270000000001</v>
      </c>
      <c r="DJ95" s="283" t="n">
        <v>125318.191681</v>
      </c>
      <c r="DK95" s="282"/>
      <c r="DL95" s="281" t="n">
        <v>293.120000000001</v>
      </c>
      <c r="DM95" s="283" t="n">
        <v>1510.608171</v>
      </c>
      <c r="DN95" s="284"/>
      <c r="DO95" s="281" t="n">
        <v>682.510000000001</v>
      </c>
      <c r="DP95" s="283" t="n">
        <v>1423516.521725</v>
      </c>
      <c r="DQ95" s="281" t="n">
        <v>39.1</v>
      </c>
      <c r="DR95" s="283" t="n">
        <v>2035877.708054</v>
      </c>
      <c r="DS95" s="281" t="n">
        <v>246.009999999999</v>
      </c>
      <c r="DT95" s="283" t="n">
        <v>8606.011123</v>
      </c>
      <c r="DU95" s="281" t="n">
        <v>247.77</v>
      </c>
      <c r="DV95" s="283" t="n">
        <v>2312.198624</v>
      </c>
      <c r="DW95" s="284"/>
      <c r="DX95" s="285" t="n">
        <v>1032</v>
      </c>
      <c r="DY95" s="286" t="n">
        <v>1444.609988</v>
      </c>
      <c r="DZ95" s="285" t="n">
        <v>1439</v>
      </c>
      <c r="EA95" s="286" t="n">
        <v>2016.429322</v>
      </c>
      <c r="EB95" s="285" t="n">
        <v>233</v>
      </c>
      <c r="EC95" s="286" t="n">
        <v>407.104587</v>
      </c>
      <c r="ED95" s="285" t="n">
        <v>105</v>
      </c>
      <c r="EE95" s="286" t="n">
        <v>143.477207</v>
      </c>
      <c r="EF95" s="285" t="n">
        <v>462</v>
      </c>
      <c r="EG95" s="286" t="n">
        <v>1154.444624</v>
      </c>
      <c r="EH95" s="285" t="n">
        <v>267</v>
      </c>
      <c r="EI95" s="286" t="n">
        <v>406.021048</v>
      </c>
      <c r="EJ95" s="285" t="n">
        <v>136</v>
      </c>
      <c r="EK95" s="286" t="n">
        <v>298.637457</v>
      </c>
      <c r="EL95" s="285" t="n">
        <v>237</v>
      </c>
      <c r="EM95" s="286" t="n">
        <v>495.438137</v>
      </c>
      <c r="EN95" s="285" t="n">
        <v>340</v>
      </c>
      <c r="EO95" s="286" t="n">
        <v>1315.509285</v>
      </c>
      <c r="EP95" s="285" t="n">
        <v>2237</v>
      </c>
      <c r="EQ95" s="286" t="n">
        <v>7681.671651</v>
      </c>
    </row>
    <row r="96" s="242" customFormat="true" ht="12.75" hidden="false" customHeight="false" outlineLevel="0" collapsed="false">
      <c r="A96" s="278" t="s">
        <v>129</v>
      </c>
      <c r="B96" s="279" t="n">
        <v>709</v>
      </c>
      <c r="C96" s="280"/>
      <c r="D96" s="281" t="n">
        <v>63</v>
      </c>
      <c r="E96" s="282" t="n">
        <v>18</v>
      </c>
      <c r="F96" s="282" t="n">
        <v>45</v>
      </c>
      <c r="G96" s="282" t="n">
        <v>8</v>
      </c>
      <c r="H96" s="282" t="n">
        <v>20</v>
      </c>
      <c r="I96" s="282" t="n">
        <v>38</v>
      </c>
      <c r="J96" s="282" t="n">
        <v>0</v>
      </c>
      <c r="K96" s="282" t="n">
        <v>177</v>
      </c>
      <c r="L96" s="282" t="n">
        <v>44</v>
      </c>
      <c r="M96" s="283" t="n">
        <v>296</v>
      </c>
      <c r="N96" s="280"/>
      <c r="O96" s="281" t="n">
        <v>322</v>
      </c>
      <c r="P96" s="282" t="n">
        <v>159</v>
      </c>
      <c r="Q96" s="282" t="n">
        <v>88</v>
      </c>
      <c r="R96" s="282" t="n">
        <v>60</v>
      </c>
      <c r="S96" s="283" t="n">
        <v>80</v>
      </c>
      <c r="T96" s="280"/>
      <c r="U96" s="281" t="n">
        <v>635.58</v>
      </c>
      <c r="V96" s="283" t="n">
        <v>26197.080762</v>
      </c>
      <c r="W96" s="281" t="n">
        <v>148.92</v>
      </c>
      <c r="X96" s="283" t="n">
        <v>6368.551921</v>
      </c>
      <c r="Y96" s="281" t="n">
        <v>621.389999999998</v>
      </c>
      <c r="Z96" s="283" t="n">
        <v>19783.509243</v>
      </c>
      <c r="AA96" s="281" t="n">
        <v>204.25</v>
      </c>
      <c r="AB96" s="283" t="n">
        <v>8862.229635</v>
      </c>
      <c r="AC96" s="281" t="n">
        <v>127.03</v>
      </c>
      <c r="AD96" s="283" t="n">
        <v>2529.818624</v>
      </c>
      <c r="AE96" s="281" t="n">
        <v>456.530000000001</v>
      </c>
      <c r="AF96" s="283" t="n">
        <v>10370.976716</v>
      </c>
      <c r="AG96" s="281" t="n">
        <v>136.13</v>
      </c>
      <c r="AH96" s="283" t="n">
        <v>1203.312804</v>
      </c>
      <c r="AI96" s="281" t="n">
        <v>178.05</v>
      </c>
      <c r="AJ96" s="283" t="n">
        <v>1206.64617</v>
      </c>
      <c r="AK96" s="281" t="n">
        <v>104.43</v>
      </c>
      <c r="AL96" s="283" t="n">
        <v>1372.297683</v>
      </c>
      <c r="AM96" s="281" t="n">
        <v>152.75</v>
      </c>
      <c r="AN96" s="283" t="n">
        <v>644.761708</v>
      </c>
      <c r="AO96" s="284"/>
      <c r="AP96" s="281" t="n">
        <v>87.06</v>
      </c>
      <c r="AQ96" s="283" t="n">
        <v>4338.092535</v>
      </c>
      <c r="AR96" s="281" t="n">
        <v>17.61</v>
      </c>
      <c r="AS96" s="283" t="n">
        <v>266.500856</v>
      </c>
      <c r="AT96" s="281" t="n">
        <v>30.52</v>
      </c>
      <c r="AU96" s="283" t="n">
        <v>408.809854</v>
      </c>
      <c r="AV96" s="281" t="s">
        <v>704</v>
      </c>
      <c r="AW96" s="283" t="s">
        <v>704</v>
      </c>
      <c r="AX96" s="281" t="s">
        <v>704</v>
      </c>
      <c r="AY96" s="283" t="s">
        <v>704</v>
      </c>
      <c r="AZ96" s="281" t="n">
        <v>105.34</v>
      </c>
      <c r="BA96" s="283" t="n">
        <v>5327.605302</v>
      </c>
      <c r="BB96" s="280"/>
      <c r="BC96" s="281" t="n">
        <v>16.33</v>
      </c>
      <c r="BD96" s="283" t="n">
        <v>290.968966</v>
      </c>
      <c r="BE96" s="281" t="s">
        <v>704</v>
      </c>
      <c r="BF96" s="283" t="s">
        <v>704</v>
      </c>
      <c r="BG96" s="281" t="n">
        <v>21.24</v>
      </c>
      <c r="BH96" s="283" t="n">
        <v>426.898641</v>
      </c>
      <c r="BI96" s="281" t="n">
        <v>7.61</v>
      </c>
      <c r="BJ96" s="283" t="n">
        <v>61.852726</v>
      </c>
      <c r="BK96" s="281" t="n">
        <v>17.8</v>
      </c>
      <c r="BL96" s="283" t="n">
        <v>690.356533</v>
      </c>
      <c r="BM96" s="281" t="n">
        <v>23.98</v>
      </c>
      <c r="BN96" s="283" t="n">
        <v>414.927274</v>
      </c>
      <c r="BO96" s="281" t="n">
        <v>7.12</v>
      </c>
      <c r="BP96" s="283" t="n">
        <v>35.256039</v>
      </c>
      <c r="BQ96" s="281" t="n">
        <v>8.63</v>
      </c>
      <c r="BR96" s="283" t="n">
        <v>47.938929</v>
      </c>
      <c r="BS96" s="281" t="n">
        <v>30.42</v>
      </c>
      <c r="BT96" s="283" t="n">
        <v>453.309325</v>
      </c>
      <c r="BU96" s="281" t="n">
        <v>10.15</v>
      </c>
      <c r="BV96" s="283" t="n">
        <v>206.129204</v>
      </c>
      <c r="BW96" s="281" t="n">
        <v>29.7</v>
      </c>
      <c r="BX96" s="283" t="n">
        <v>352.505209</v>
      </c>
      <c r="BY96" s="280"/>
      <c r="BZ96" s="281" t="n">
        <v>7.74</v>
      </c>
      <c r="CA96" s="283" t="n">
        <v>4.22334</v>
      </c>
      <c r="CB96" s="281" t="n">
        <v>16.9</v>
      </c>
      <c r="CC96" s="283" t="n">
        <v>413.522871</v>
      </c>
      <c r="CD96" s="281" t="n">
        <v>18.3</v>
      </c>
      <c r="CE96" s="283" t="n">
        <v>417.746211</v>
      </c>
      <c r="CF96" s="281" t="s">
        <v>704</v>
      </c>
      <c r="CG96" s="283" t="s">
        <v>704</v>
      </c>
      <c r="CH96" s="281" t="n">
        <v>46.37</v>
      </c>
      <c r="CI96" s="283" t="n">
        <v>15.139911</v>
      </c>
      <c r="CJ96" s="281" t="n">
        <v>23.95</v>
      </c>
      <c r="CK96" s="283" t="n">
        <v>21.589106</v>
      </c>
      <c r="CL96" s="281" t="n">
        <v>33.83</v>
      </c>
      <c r="CM96" s="283" t="n">
        <v>36.72902</v>
      </c>
      <c r="CN96" s="281" t="n">
        <v>13.1</v>
      </c>
      <c r="CO96" s="283" t="n">
        <v>37.522299</v>
      </c>
      <c r="CP96" s="281" t="s">
        <v>704</v>
      </c>
      <c r="CQ96" s="283" t="s">
        <v>704</v>
      </c>
      <c r="CR96" s="284"/>
      <c r="CS96" s="281" t="s">
        <v>704</v>
      </c>
      <c r="CT96" s="283" t="s">
        <v>704</v>
      </c>
      <c r="CU96" s="281" t="s">
        <v>704</v>
      </c>
      <c r="CV96" s="283" t="s">
        <v>704</v>
      </c>
      <c r="CW96" s="281" t="n">
        <v>128.38</v>
      </c>
      <c r="CX96" s="283" t="n">
        <v>4192.683517</v>
      </c>
      <c r="CY96" s="281" t="n">
        <v>174.56</v>
      </c>
      <c r="CZ96" s="283" t="n">
        <v>15239.29379</v>
      </c>
      <c r="DA96" s="284"/>
      <c r="DB96" s="281" t="n">
        <v>39.16</v>
      </c>
      <c r="DC96" s="283" t="n">
        <v>535.416025</v>
      </c>
      <c r="DD96" s="284"/>
      <c r="DE96" s="281" t="s">
        <v>704</v>
      </c>
      <c r="DF96" s="283" t="s">
        <v>704</v>
      </c>
      <c r="DG96" s="281" t="s">
        <v>704</v>
      </c>
      <c r="DH96" s="283" t="s">
        <v>704</v>
      </c>
      <c r="DI96" s="281" t="n">
        <v>193.11</v>
      </c>
      <c r="DJ96" s="283" t="n">
        <v>37268.945544</v>
      </c>
      <c r="DK96" s="282"/>
      <c r="DL96" s="281" t="n">
        <v>40.66</v>
      </c>
      <c r="DM96" s="283" t="n">
        <v>195.695508</v>
      </c>
      <c r="DN96" s="284"/>
      <c r="DO96" s="281" t="n">
        <v>128.83</v>
      </c>
      <c r="DP96" s="283" t="n">
        <v>17216.55911</v>
      </c>
      <c r="DQ96" s="281" t="s">
        <v>704</v>
      </c>
      <c r="DR96" s="283" t="s">
        <v>704</v>
      </c>
      <c r="DS96" s="281" t="n">
        <v>46.09</v>
      </c>
      <c r="DT96" s="283" t="n">
        <v>5355.173339</v>
      </c>
      <c r="DU96" s="281" t="n">
        <v>52.65</v>
      </c>
      <c r="DV96" s="283" t="n">
        <v>652.437788</v>
      </c>
      <c r="DW96" s="284"/>
      <c r="DX96" s="285" t="n">
        <v>193</v>
      </c>
      <c r="DY96" s="286" t="n">
        <v>266.246086</v>
      </c>
      <c r="DZ96" s="285" t="n">
        <v>232</v>
      </c>
      <c r="EA96" s="286" t="n">
        <v>324.794778</v>
      </c>
      <c r="EB96" s="285" t="n">
        <v>19</v>
      </c>
      <c r="EC96" s="286" t="n">
        <v>72.844208</v>
      </c>
      <c r="ED96" s="285" t="n">
        <v>11</v>
      </c>
      <c r="EE96" s="286" t="n">
        <v>11.977802</v>
      </c>
      <c r="EF96" s="285" t="n">
        <v>60</v>
      </c>
      <c r="EG96" s="286" t="n">
        <v>316.467848</v>
      </c>
      <c r="EH96" s="285" t="n">
        <v>40</v>
      </c>
      <c r="EI96" s="286" t="n">
        <v>230.023072</v>
      </c>
      <c r="EJ96" s="285" t="n">
        <v>20</v>
      </c>
      <c r="EK96" s="286" t="n">
        <v>63.370589</v>
      </c>
      <c r="EL96" s="285" t="n">
        <v>26</v>
      </c>
      <c r="EM96" s="286" t="n">
        <v>79.257602</v>
      </c>
      <c r="EN96" s="285" t="n">
        <v>40</v>
      </c>
      <c r="EO96" s="286" t="n">
        <v>73.266716</v>
      </c>
      <c r="EP96" s="285" t="n">
        <v>368</v>
      </c>
      <c r="EQ96" s="286" t="n">
        <v>1438.248696</v>
      </c>
    </row>
    <row r="97" s="242" customFormat="true" ht="12.75" hidden="false" customHeight="false" outlineLevel="0" collapsed="false">
      <c r="A97" s="278" t="s">
        <v>768</v>
      </c>
      <c r="B97" s="279" t="n">
        <v>131</v>
      </c>
      <c r="C97" s="280"/>
      <c r="D97" s="281" t="n">
        <v>17</v>
      </c>
      <c r="E97" s="282" t="s">
        <v>704</v>
      </c>
      <c r="F97" s="282" t="n">
        <v>21</v>
      </c>
      <c r="G97" s="282" t="s">
        <v>704</v>
      </c>
      <c r="H97" s="282" t="s">
        <v>704</v>
      </c>
      <c r="I97" s="282" t="n">
        <v>0</v>
      </c>
      <c r="J97" s="282" t="n">
        <v>0</v>
      </c>
      <c r="K97" s="282" t="n">
        <v>20</v>
      </c>
      <c r="L97" s="282" t="s">
        <v>704</v>
      </c>
      <c r="M97" s="283" t="n">
        <v>49</v>
      </c>
      <c r="N97" s="280"/>
      <c r="O97" s="281" t="n">
        <v>66</v>
      </c>
      <c r="P97" s="282" t="s">
        <v>704</v>
      </c>
      <c r="Q97" s="282" t="n">
        <v>12</v>
      </c>
      <c r="R97" s="282" t="s">
        <v>704</v>
      </c>
      <c r="S97" s="283" t="n">
        <v>26</v>
      </c>
      <c r="T97" s="280"/>
      <c r="U97" s="281" t="n">
        <v>119.58</v>
      </c>
      <c r="V97" s="283" t="n">
        <v>9866.197123</v>
      </c>
      <c r="W97" s="281" t="n">
        <v>48.1</v>
      </c>
      <c r="X97" s="283" t="n">
        <v>7383.683695</v>
      </c>
      <c r="Y97" s="281" t="n">
        <v>96.8200000000001</v>
      </c>
      <c r="Z97" s="283" t="n">
        <v>3028.712577</v>
      </c>
      <c r="AA97" s="281" t="n">
        <v>50.51</v>
      </c>
      <c r="AB97" s="283" t="n">
        <v>4634.079318</v>
      </c>
      <c r="AC97" s="281" t="n">
        <v>13.67</v>
      </c>
      <c r="AD97" s="283" t="n">
        <v>520.584594</v>
      </c>
      <c r="AE97" s="281" t="n">
        <v>84.2500000000001</v>
      </c>
      <c r="AF97" s="283" t="n">
        <v>3348.152795</v>
      </c>
      <c r="AG97" s="281" t="n">
        <v>13.46</v>
      </c>
      <c r="AH97" s="283" t="n">
        <v>151.72263</v>
      </c>
      <c r="AI97" s="281" t="n">
        <v>15.67</v>
      </c>
      <c r="AJ97" s="283" t="n">
        <v>241.308287</v>
      </c>
      <c r="AK97" s="281" t="n">
        <v>28.94</v>
      </c>
      <c r="AL97" s="283" t="n">
        <v>615.327392</v>
      </c>
      <c r="AM97" s="281" t="n">
        <v>26.04</v>
      </c>
      <c r="AN97" s="283" t="n">
        <v>355.040717</v>
      </c>
      <c r="AO97" s="284"/>
      <c r="AP97" s="281" t="n">
        <v>27.23</v>
      </c>
      <c r="AQ97" s="283" t="n">
        <v>2386.442295</v>
      </c>
      <c r="AR97" s="281" t="s">
        <v>704</v>
      </c>
      <c r="AS97" s="283" t="s">
        <v>704</v>
      </c>
      <c r="AT97" s="281" t="s">
        <v>704</v>
      </c>
      <c r="AU97" s="283" t="s">
        <v>704</v>
      </c>
      <c r="AV97" s="281" t="s">
        <v>704</v>
      </c>
      <c r="AW97" s="283" t="s">
        <v>704</v>
      </c>
      <c r="AX97" s="281" t="n">
        <v>0</v>
      </c>
      <c r="AY97" s="283" t="n">
        <v>0</v>
      </c>
      <c r="AZ97" s="281" t="n">
        <v>25.64</v>
      </c>
      <c r="BA97" s="283" t="n">
        <v>2561.052549</v>
      </c>
      <c r="BB97" s="280"/>
      <c r="BC97" s="281" t="n">
        <v>2.57</v>
      </c>
      <c r="BD97" s="283" t="n">
        <v>33.689655</v>
      </c>
      <c r="BE97" s="281" t="n">
        <v>0</v>
      </c>
      <c r="BF97" s="283" t="n">
        <v>0</v>
      </c>
      <c r="BG97" s="281" t="s">
        <v>704</v>
      </c>
      <c r="BH97" s="283" t="s">
        <v>704</v>
      </c>
      <c r="BI97" s="281" t="s">
        <v>704</v>
      </c>
      <c r="BJ97" s="283" t="s">
        <v>704</v>
      </c>
      <c r="BK97" s="281" t="s">
        <v>704</v>
      </c>
      <c r="BL97" s="283" t="s">
        <v>704</v>
      </c>
      <c r="BM97" s="281" t="s">
        <v>704</v>
      </c>
      <c r="BN97" s="283" t="s">
        <v>704</v>
      </c>
      <c r="BO97" s="281" t="s">
        <v>704</v>
      </c>
      <c r="BP97" s="283" t="s">
        <v>704</v>
      </c>
      <c r="BQ97" s="281" t="n">
        <v>0</v>
      </c>
      <c r="BR97" s="283" t="n">
        <v>0</v>
      </c>
      <c r="BS97" s="281" t="n">
        <v>0</v>
      </c>
      <c r="BT97" s="283" t="n">
        <v>0</v>
      </c>
      <c r="BU97" s="281" t="s">
        <v>704</v>
      </c>
      <c r="BV97" s="283" t="s">
        <v>704</v>
      </c>
      <c r="BW97" s="281" t="s">
        <v>704</v>
      </c>
      <c r="BX97" s="283" t="s">
        <v>704</v>
      </c>
      <c r="BY97" s="280"/>
      <c r="BZ97" s="281" t="s">
        <v>704</v>
      </c>
      <c r="CA97" s="283" t="s">
        <v>704</v>
      </c>
      <c r="CB97" s="281" t="s">
        <v>704</v>
      </c>
      <c r="CC97" s="283" t="s">
        <v>704</v>
      </c>
      <c r="CD97" s="281" t="s">
        <v>704</v>
      </c>
      <c r="CE97" s="283" t="s">
        <v>704</v>
      </c>
      <c r="CF97" s="281" t="s">
        <v>704</v>
      </c>
      <c r="CG97" s="283" t="s">
        <v>704</v>
      </c>
      <c r="CH97" s="281" t="s">
        <v>704</v>
      </c>
      <c r="CI97" s="283" t="s">
        <v>704</v>
      </c>
      <c r="CJ97" s="281" t="s">
        <v>704</v>
      </c>
      <c r="CK97" s="283" t="s">
        <v>704</v>
      </c>
      <c r="CL97" s="281" t="n">
        <v>18.66</v>
      </c>
      <c r="CM97" s="283" t="n">
        <v>414.349799</v>
      </c>
      <c r="CN97" s="281" t="s">
        <v>704</v>
      </c>
      <c r="CO97" s="283" t="s">
        <v>704</v>
      </c>
      <c r="CP97" s="281" t="s">
        <v>704</v>
      </c>
      <c r="CQ97" s="283" t="s">
        <v>704</v>
      </c>
      <c r="CR97" s="284"/>
      <c r="CS97" s="281" t="s">
        <v>704</v>
      </c>
      <c r="CT97" s="283" t="s">
        <v>704</v>
      </c>
      <c r="CU97" s="281" t="s">
        <v>704</v>
      </c>
      <c r="CV97" s="283" t="s">
        <v>704</v>
      </c>
      <c r="CW97" s="281" t="n">
        <v>10.37</v>
      </c>
      <c r="CX97" s="283" t="n">
        <v>750.203505</v>
      </c>
      <c r="CY97" s="281" t="n">
        <v>16.63</v>
      </c>
      <c r="CZ97" s="283" t="n">
        <v>2916.262508</v>
      </c>
      <c r="DA97" s="284"/>
      <c r="DB97" s="281" t="n">
        <v>11.84</v>
      </c>
      <c r="DC97" s="283" t="n">
        <v>203.330712</v>
      </c>
      <c r="DD97" s="284"/>
      <c r="DE97" s="281" t="s">
        <v>704</v>
      </c>
      <c r="DF97" s="283" t="s">
        <v>704</v>
      </c>
      <c r="DG97" s="281" t="s">
        <v>704</v>
      </c>
      <c r="DH97" s="283" t="s">
        <v>704</v>
      </c>
      <c r="DI97" s="281" t="n">
        <v>16.7</v>
      </c>
      <c r="DJ97" s="283" t="n">
        <v>8649.205672</v>
      </c>
      <c r="DK97" s="282"/>
      <c r="DL97" s="281" t="s">
        <v>704</v>
      </c>
      <c r="DM97" s="283" t="s">
        <v>704</v>
      </c>
      <c r="DN97" s="284"/>
      <c r="DO97" s="281" t="n">
        <v>11.36</v>
      </c>
      <c r="DP97" s="283" t="n">
        <v>2445.495918</v>
      </c>
      <c r="DQ97" s="281" t="n">
        <v>0</v>
      </c>
      <c r="DR97" s="283" t="n">
        <v>0</v>
      </c>
      <c r="DS97" s="281" t="n">
        <v>3.14</v>
      </c>
      <c r="DT97" s="283" t="n">
        <v>40.361497</v>
      </c>
      <c r="DU97" s="281" t="n">
        <v>7.41</v>
      </c>
      <c r="DV97" s="283" t="n">
        <v>79.082273</v>
      </c>
      <c r="DW97" s="284"/>
      <c r="DX97" s="285" t="n">
        <v>42</v>
      </c>
      <c r="DY97" s="286" t="n">
        <v>59.130614</v>
      </c>
      <c r="DZ97" s="285" t="n">
        <v>38</v>
      </c>
      <c r="EA97" s="286" t="n">
        <v>49.443431</v>
      </c>
      <c r="EB97" s="285" t="n">
        <v>5</v>
      </c>
      <c r="EC97" s="286" t="n">
        <v>5</v>
      </c>
      <c r="ED97" s="285" t="s">
        <v>704</v>
      </c>
      <c r="EE97" s="286" t="s">
        <v>704</v>
      </c>
      <c r="EF97" s="285" t="n">
        <v>22</v>
      </c>
      <c r="EG97" s="286" t="n">
        <v>54.864274</v>
      </c>
      <c r="EH97" s="285" t="s">
        <v>704</v>
      </c>
      <c r="EI97" s="286" t="s">
        <v>704</v>
      </c>
      <c r="EJ97" s="285" t="n">
        <v>6</v>
      </c>
      <c r="EK97" s="286" t="n">
        <v>44.94136</v>
      </c>
      <c r="EL97" s="285" t="s">
        <v>704</v>
      </c>
      <c r="EM97" s="286" t="s">
        <v>704</v>
      </c>
      <c r="EN97" s="285" t="n">
        <v>13</v>
      </c>
      <c r="EO97" s="286" t="n">
        <v>202.243834</v>
      </c>
      <c r="EP97" s="285" t="n">
        <v>65</v>
      </c>
      <c r="EQ97" s="286" t="n">
        <v>447.675993</v>
      </c>
    </row>
    <row r="98" s="242" customFormat="true" ht="12.75" hidden="false" customHeight="false" outlineLevel="0" collapsed="false">
      <c r="A98" s="278" t="s">
        <v>769</v>
      </c>
      <c r="B98" s="279" t="n">
        <v>5600</v>
      </c>
      <c r="C98" s="280"/>
      <c r="D98" s="281" t="n">
        <v>617</v>
      </c>
      <c r="E98" s="282" t="n">
        <v>225</v>
      </c>
      <c r="F98" s="282" t="n">
        <v>709</v>
      </c>
      <c r="G98" s="282" t="n">
        <v>57</v>
      </c>
      <c r="H98" s="282" t="n">
        <v>189</v>
      </c>
      <c r="I98" s="282" t="n">
        <v>73</v>
      </c>
      <c r="J98" s="282" t="n">
        <v>0</v>
      </c>
      <c r="K98" s="282" t="n">
        <v>1149</v>
      </c>
      <c r="L98" s="282" t="n">
        <v>296</v>
      </c>
      <c r="M98" s="283" t="n">
        <v>2285</v>
      </c>
      <c r="N98" s="280"/>
      <c r="O98" s="281" t="n">
        <v>2512</v>
      </c>
      <c r="P98" s="282" t="n">
        <v>1343</v>
      </c>
      <c r="Q98" s="282" t="n">
        <v>699</v>
      </c>
      <c r="R98" s="282" t="n">
        <v>426</v>
      </c>
      <c r="S98" s="283" t="n">
        <v>620</v>
      </c>
      <c r="T98" s="280"/>
      <c r="U98" s="281" t="n">
        <v>4978.67999999993</v>
      </c>
      <c r="V98" s="283" t="n">
        <v>233748.110262</v>
      </c>
      <c r="W98" s="281" t="n">
        <v>1200.34999999999</v>
      </c>
      <c r="X98" s="283" t="n">
        <v>73741.083684</v>
      </c>
      <c r="Y98" s="281" t="n">
        <v>4609.88999999996</v>
      </c>
      <c r="Z98" s="283" t="n">
        <v>166910.457899</v>
      </c>
      <c r="AA98" s="281" t="n">
        <v>1846.87</v>
      </c>
      <c r="AB98" s="283" t="n">
        <v>119824.277087</v>
      </c>
      <c r="AC98" s="281" t="n">
        <v>754.009999999998</v>
      </c>
      <c r="AD98" s="283" t="n">
        <v>11764.920531</v>
      </c>
      <c r="AE98" s="281" t="n">
        <v>3260.53999999997</v>
      </c>
      <c r="AF98" s="283" t="n">
        <v>63563.0286909996</v>
      </c>
      <c r="AG98" s="281" t="n">
        <v>731.440000000001</v>
      </c>
      <c r="AH98" s="283" t="n">
        <v>5225.246116</v>
      </c>
      <c r="AI98" s="281" t="n">
        <v>1353.16999999999</v>
      </c>
      <c r="AJ98" s="283" t="n">
        <v>12690.327495</v>
      </c>
      <c r="AK98" s="281" t="n">
        <v>925.709999999995</v>
      </c>
      <c r="AL98" s="283" t="n">
        <v>13662.561636</v>
      </c>
      <c r="AM98" s="281" t="n">
        <v>1221.72999999999</v>
      </c>
      <c r="AN98" s="283" t="n">
        <v>7019.32336499999</v>
      </c>
      <c r="AO98" s="284"/>
      <c r="AP98" s="281" t="n">
        <v>804.680000000001</v>
      </c>
      <c r="AQ98" s="283" t="n">
        <v>56556.2754059999</v>
      </c>
      <c r="AR98" s="281" t="n">
        <v>186.26</v>
      </c>
      <c r="AS98" s="283" t="n">
        <v>2938.695035</v>
      </c>
      <c r="AT98" s="281" t="n">
        <v>150.61</v>
      </c>
      <c r="AU98" s="283" t="n">
        <v>1960.881717</v>
      </c>
      <c r="AV98" s="281" t="n">
        <v>109.62</v>
      </c>
      <c r="AW98" s="283" t="n">
        <v>1620.828805</v>
      </c>
      <c r="AX98" s="281" t="n">
        <v>27.01</v>
      </c>
      <c r="AY98" s="283" t="n">
        <v>334.239097</v>
      </c>
      <c r="AZ98" s="281" t="n">
        <v>882.170000000001</v>
      </c>
      <c r="BA98" s="283" t="n">
        <v>63410.92006</v>
      </c>
      <c r="BB98" s="280"/>
      <c r="BC98" s="281" t="n">
        <v>110.07</v>
      </c>
      <c r="BD98" s="283" t="n">
        <v>1775.726208</v>
      </c>
      <c r="BE98" s="281" t="s">
        <v>704</v>
      </c>
      <c r="BF98" s="283" t="s">
        <v>704</v>
      </c>
      <c r="BG98" s="281" t="n">
        <v>211.01</v>
      </c>
      <c r="BH98" s="283" t="n">
        <v>5399.731072</v>
      </c>
      <c r="BI98" s="281" t="n">
        <v>101.56</v>
      </c>
      <c r="BJ98" s="283" t="n">
        <v>2395.43879</v>
      </c>
      <c r="BK98" s="281" t="n">
        <v>431.8</v>
      </c>
      <c r="BL98" s="283" t="n">
        <v>23373.127523</v>
      </c>
      <c r="BM98" s="281" t="n">
        <v>112.67</v>
      </c>
      <c r="BN98" s="283" t="n">
        <v>2437.278608</v>
      </c>
      <c r="BO98" s="281" t="s">
        <v>704</v>
      </c>
      <c r="BP98" s="283" t="s">
        <v>704</v>
      </c>
      <c r="BQ98" s="281" t="n">
        <v>31.29</v>
      </c>
      <c r="BR98" s="283" t="n">
        <v>320.128105</v>
      </c>
      <c r="BS98" s="281" t="n">
        <v>90.92</v>
      </c>
      <c r="BT98" s="283" t="n">
        <v>2055.465643</v>
      </c>
      <c r="BU98" s="281" t="n">
        <v>102.64</v>
      </c>
      <c r="BV98" s="283" t="n">
        <v>1238.783267</v>
      </c>
      <c r="BW98" s="281" t="n">
        <v>265.950000000001</v>
      </c>
      <c r="BX98" s="283" t="n">
        <v>3479.700607</v>
      </c>
      <c r="BY98" s="280"/>
      <c r="BZ98" s="281" t="n">
        <v>72.35</v>
      </c>
      <c r="CA98" s="283" t="n">
        <v>591.772814</v>
      </c>
      <c r="CB98" s="281" t="n">
        <v>180.76</v>
      </c>
      <c r="CC98" s="283" t="n">
        <v>2483.961995</v>
      </c>
      <c r="CD98" s="281" t="n">
        <v>223.300000000001</v>
      </c>
      <c r="CE98" s="283" t="n">
        <v>3075.734807</v>
      </c>
      <c r="CF98" s="281" t="s">
        <v>704</v>
      </c>
      <c r="CG98" s="283" t="s">
        <v>704</v>
      </c>
      <c r="CH98" s="281" t="n">
        <v>614.87</v>
      </c>
      <c r="CI98" s="283" t="n">
        <v>8256.847901</v>
      </c>
      <c r="CJ98" s="281" t="n">
        <v>224.24</v>
      </c>
      <c r="CK98" s="283" t="n">
        <v>1540.643256</v>
      </c>
      <c r="CL98" s="281" t="n">
        <v>692.409999999999</v>
      </c>
      <c r="CM98" s="283" t="n">
        <v>9797.49115999999</v>
      </c>
      <c r="CN98" s="281" t="s">
        <v>704</v>
      </c>
      <c r="CO98" s="283" t="s">
        <v>704</v>
      </c>
      <c r="CP98" s="281" t="n">
        <v>26.75</v>
      </c>
      <c r="CQ98" s="283" t="n">
        <v>49.043272</v>
      </c>
      <c r="CR98" s="284"/>
      <c r="CS98" s="281" t="n">
        <v>128.19</v>
      </c>
      <c r="CT98" s="283" t="n">
        <v>11055.109589</v>
      </c>
      <c r="CU98" s="281" t="n">
        <v>469.89</v>
      </c>
      <c r="CV98" s="283" t="n">
        <v>11311.534343</v>
      </c>
      <c r="CW98" s="281" t="n">
        <v>577.65</v>
      </c>
      <c r="CX98" s="283" t="n">
        <v>15770.176853</v>
      </c>
      <c r="CY98" s="281" t="n">
        <v>840.6</v>
      </c>
      <c r="CZ98" s="283" t="n">
        <v>57791.658763</v>
      </c>
      <c r="DA98" s="284"/>
      <c r="DB98" s="281" t="n">
        <v>289.39</v>
      </c>
      <c r="DC98" s="283" t="n">
        <v>16835.352314</v>
      </c>
      <c r="DD98" s="284"/>
      <c r="DE98" s="281" t="n">
        <v>1155.23000000001</v>
      </c>
      <c r="DF98" s="283" t="n">
        <v>181049.054618</v>
      </c>
      <c r="DG98" s="281" t="n">
        <v>1057.79</v>
      </c>
      <c r="DH98" s="283" t="n">
        <v>179820.42576</v>
      </c>
      <c r="DI98" s="281" t="n">
        <v>1528.07999999999</v>
      </c>
      <c r="DJ98" s="283" t="n">
        <v>376157.80761</v>
      </c>
      <c r="DK98" s="282"/>
      <c r="DL98" s="281" t="n">
        <v>328.730000000001</v>
      </c>
      <c r="DM98" s="283" t="n">
        <v>2023.378075</v>
      </c>
      <c r="DN98" s="284"/>
      <c r="DO98" s="281" t="n">
        <v>804.510000000005</v>
      </c>
      <c r="DP98" s="283" t="n">
        <v>2245590.83275</v>
      </c>
      <c r="DQ98" s="281" t="n">
        <v>29.92</v>
      </c>
      <c r="DR98" s="283" t="n">
        <v>448107.506041</v>
      </c>
      <c r="DS98" s="281" t="n">
        <v>292.909999999999</v>
      </c>
      <c r="DT98" s="283" t="n">
        <v>8958.03516200001</v>
      </c>
      <c r="DU98" s="281" t="n">
        <v>373.409999999998</v>
      </c>
      <c r="DV98" s="283" t="n">
        <v>3202.311224</v>
      </c>
      <c r="DW98" s="284"/>
      <c r="DX98" s="285" t="n">
        <v>1405</v>
      </c>
      <c r="DY98" s="286" t="n">
        <v>1960.62047000001</v>
      </c>
      <c r="DZ98" s="285" t="n">
        <v>1887</v>
      </c>
      <c r="EA98" s="286" t="n">
        <v>2625.02361400001</v>
      </c>
      <c r="EB98" s="285" t="n">
        <v>266</v>
      </c>
      <c r="EC98" s="286" t="n">
        <v>537.290355</v>
      </c>
      <c r="ED98" s="285" t="n">
        <v>112</v>
      </c>
      <c r="EE98" s="286" t="n">
        <v>156.835711</v>
      </c>
      <c r="EF98" s="285" t="n">
        <v>591</v>
      </c>
      <c r="EG98" s="286" t="n">
        <v>1718.415272</v>
      </c>
      <c r="EH98" s="285" t="n">
        <v>295</v>
      </c>
      <c r="EI98" s="286" t="n">
        <v>442.879732</v>
      </c>
      <c r="EJ98" s="285" t="n">
        <v>184</v>
      </c>
      <c r="EK98" s="286" t="n">
        <v>519.1776</v>
      </c>
      <c r="EL98" s="285" t="n">
        <v>292</v>
      </c>
      <c r="EM98" s="286" t="n">
        <v>692.35079</v>
      </c>
      <c r="EN98" s="285" t="n">
        <v>441</v>
      </c>
      <c r="EO98" s="286" t="n">
        <v>5580.775405</v>
      </c>
      <c r="EP98" s="285" t="n">
        <v>2944</v>
      </c>
      <c r="EQ98" s="286" t="n">
        <v>14233.368967</v>
      </c>
    </row>
    <row r="99" s="289" customFormat="true" ht="12.75" hidden="false" customHeight="false" outlineLevel="0" collapsed="false">
      <c r="A99" s="287" t="s">
        <v>851</v>
      </c>
      <c r="B99" s="288" t="n">
        <v>25557</v>
      </c>
      <c r="C99" s="265"/>
      <c r="D99" s="266" t="n">
        <v>3224</v>
      </c>
      <c r="E99" s="267" t="n">
        <v>520</v>
      </c>
      <c r="F99" s="267" t="n">
        <v>1807</v>
      </c>
      <c r="G99" s="267" t="n">
        <v>299</v>
      </c>
      <c r="H99" s="267" t="n">
        <v>870</v>
      </c>
      <c r="I99" s="267" t="n">
        <v>660</v>
      </c>
      <c r="J99" s="267" t="n">
        <v>0</v>
      </c>
      <c r="K99" s="267" t="n">
        <v>5665</v>
      </c>
      <c r="L99" s="267" t="n">
        <v>1504</v>
      </c>
      <c r="M99" s="268" t="n">
        <v>11008</v>
      </c>
      <c r="N99" s="265"/>
      <c r="O99" s="266" t="n">
        <v>10832</v>
      </c>
      <c r="P99" s="267" t="n">
        <v>5905</v>
      </c>
      <c r="Q99" s="267" t="n">
        <v>3354</v>
      </c>
      <c r="R99" s="267" t="n">
        <v>2177</v>
      </c>
      <c r="S99" s="268" t="n">
        <v>3289</v>
      </c>
      <c r="T99" s="265"/>
      <c r="U99" s="266" t="n">
        <v>23010.5000000074</v>
      </c>
      <c r="V99" s="268" t="n">
        <v>1183345.71799801</v>
      </c>
      <c r="W99" s="266" t="n">
        <v>5860.58999999981</v>
      </c>
      <c r="X99" s="268" t="n">
        <v>390147.990698</v>
      </c>
      <c r="Y99" s="266" t="n">
        <v>20848.5700000015</v>
      </c>
      <c r="Z99" s="268" t="n">
        <v>815956.115328993</v>
      </c>
      <c r="AA99" s="266" t="n">
        <v>7436.17999999976</v>
      </c>
      <c r="AB99" s="268" t="n">
        <v>521533.146069999</v>
      </c>
      <c r="AC99" s="266" t="n">
        <v>3682.94999999998</v>
      </c>
      <c r="AD99" s="268" t="n">
        <v>77244.034337</v>
      </c>
      <c r="AE99" s="266" t="n">
        <v>16265.9299999979</v>
      </c>
      <c r="AF99" s="268" t="n">
        <v>372024.258141997</v>
      </c>
      <c r="AG99" s="266" t="n">
        <v>3433.91999999989</v>
      </c>
      <c r="AH99" s="268" t="n">
        <v>27798.0744479999</v>
      </c>
      <c r="AI99" s="266" t="n">
        <v>6649.59000000008</v>
      </c>
      <c r="AJ99" s="268" t="n">
        <v>72103.0428350005</v>
      </c>
      <c r="AK99" s="266" t="n">
        <v>4557.89999999998</v>
      </c>
      <c r="AL99" s="268" t="n">
        <v>80067.2240569997</v>
      </c>
      <c r="AM99" s="266" t="n">
        <v>5996.61999999976</v>
      </c>
      <c r="AN99" s="268" t="n">
        <v>32554.2602580006</v>
      </c>
      <c r="AO99" s="269"/>
      <c r="AP99" s="266" t="n">
        <v>3559.64999999992</v>
      </c>
      <c r="AQ99" s="268" t="n">
        <v>238413.800791</v>
      </c>
      <c r="AR99" s="266" t="n">
        <v>1107.38999999998</v>
      </c>
      <c r="AS99" s="268" t="n">
        <v>26330.842199</v>
      </c>
      <c r="AT99" s="266" t="n">
        <v>1148.47000000001</v>
      </c>
      <c r="AU99" s="268" t="n">
        <v>36462.261243</v>
      </c>
      <c r="AV99" s="266" t="n">
        <v>695.899999999996</v>
      </c>
      <c r="AW99" s="268" t="n">
        <v>13500.845807</v>
      </c>
      <c r="AX99" s="266" t="n">
        <v>131.74</v>
      </c>
      <c r="AY99" s="268" t="n">
        <v>2286.271783</v>
      </c>
      <c r="AZ99" s="266" t="n">
        <v>4182.67999999989</v>
      </c>
      <c r="BA99" s="268" t="n">
        <v>316994.021823</v>
      </c>
      <c r="BB99" s="265"/>
      <c r="BC99" s="266" t="s">
        <v>704</v>
      </c>
      <c r="BD99" s="268" t="s">
        <v>704</v>
      </c>
      <c r="BE99" s="266" t="s">
        <v>704</v>
      </c>
      <c r="BF99" s="268" t="s">
        <v>704</v>
      </c>
      <c r="BG99" s="266" t="n">
        <v>996.909999999999</v>
      </c>
      <c r="BH99" s="268" t="n">
        <v>29415.984408</v>
      </c>
      <c r="BI99" s="266" t="n">
        <v>346.49</v>
      </c>
      <c r="BJ99" s="268" t="n">
        <v>7864.216987</v>
      </c>
      <c r="BK99" s="266" t="n">
        <v>1741.24</v>
      </c>
      <c r="BL99" s="268" t="n">
        <v>82247.279444</v>
      </c>
      <c r="BM99" s="266" t="n">
        <v>439.67</v>
      </c>
      <c r="BN99" s="268" t="n">
        <v>10614.966115</v>
      </c>
      <c r="BO99" s="266" t="s">
        <v>704</v>
      </c>
      <c r="BP99" s="268" t="s">
        <v>704</v>
      </c>
      <c r="BQ99" s="266" t="n">
        <v>165.75</v>
      </c>
      <c r="BR99" s="268" t="n">
        <v>2478.170827</v>
      </c>
      <c r="BS99" s="266" t="n">
        <v>874.489999999998</v>
      </c>
      <c r="BT99" s="268" t="n">
        <v>19407.576029</v>
      </c>
      <c r="BU99" s="266" t="s">
        <v>704</v>
      </c>
      <c r="BV99" s="268" t="s">
        <v>704</v>
      </c>
      <c r="BW99" s="266" t="n">
        <v>1129.82999999999</v>
      </c>
      <c r="BX99" s="268" t="n">
        <v>16750.792719</v>
      </c>
      <c r="BY99" s="265"/>
      <c r="BZ99" s="266" t="n">
        <v>194.18</v>
      </c>
      <c r="CA99" s="268" t="n">
        <v>918.787113</v>
      </c>
      <c r="CB99" s="266" t="n">
        <v>570.200000000001</v>
      </c>
      <c r="CC99" s="268" t="n">
        <v>6617.38229000001</v>
      </c>
      <c r="CD99" s="266" t="n">
        <v>638.399999999995</v>
      </c>
      <c r="CE99" s="268" t="n">
        <v>7536.169396</v>
      </c>
      <c r="CF99" s="266" t="n">
        <v>920.8</v>
      </c>
      <c r="CG99" s="268" t="n">
        <v>411.377778</v>
      </c>
      <c r="CH99" s="266" t="n">
        <v>1248.24999999999</v>
      </c>
      <c r="CI99" s="268" t="n">
        <v>9747.77700899998</v>
      </c>
      <c r="CJ99" s="266" t="n">
        <v>525.4</v>
      </c>
      <c r="CK99" s="268" t="n">
        <v>2650.016567</v>
      </c>
      <c r="CL99" s="266" t="n">
        <v>1403.33999999998</v>
      </c>
      <c r="CM99" s="268" t="n">
        <v>12397.793573</v>
      </c>
      <c r="CN99" s="266" t="n">
        <v>536.56</v>
      </c>
      <c r="CO99" s="268" t="n">
        <v>2062.702075</v>
      </c>
      <c r="CP99" s="266" t="n">
        <v>93.83</v>
      </c>
      <c r="CQ99" s="268" t="n">
        <v>147.83178</v>
      </c>
      <c r="CR99" s="269"/>
      <c r="CS99" s="266" t="n">
        <v>976.030000000011</v>
      </c>
      <c r="CT99" s="268" t="n">
        <v>95790.957803</v>
      </c>
      <c r="CU99" s="266" t="n">
        <v>2939.60999999999</v>
      </c>
      <c r="CV99" s="268" t="n">
        <v>78357.7153160001</v>
      </c>
      <c r="CW99" s="266" t="n">
        <v>3691.72000000008</v>
      </c>
      <c r="CX99" s="268" t="n">
        <v>123737.237613</v>
      </c>
      <c r="CY99" s="266" t="n">
        <v>5444.18000000006</v>
      </c>
      <c r="CZ99" s="268" t="n">
        <v>475207.370843999</v>
      </c>
      <c r="DA99" s="269"/>
      <c r="DB99" s="266" t="n">
        <v>1417.60999999999</v>
      </c>
      <c r="DC99" s="268" t="n">
        <v>275829.927461</v>
      </c>
      <c r="DD99" s="269"/>
      <c r="DE99" s="266" t="n">
        <v>4559.44000000006</v>
      </c>
      <c r="DF99" s="268" t="n">
        <v>641106.991682</v>
      </c>
      <c r="DG99" s="266" t="n">
        <v>4143.3</v>
      </c>
      <c r="DH99" s="268" t="n">
        <v>690813.968523</v>
      </c>
      <c r="DI99" s="266" t="n">
        <v>6178.36999999997</v>
      </c>
      <c r="DJ99" s="268" t="n">
        <v>1382368.204041</v>
      </c>
      <c r="DK99" s="267"/>
      <c r="DL99" s="266" t="n">
        <v>1553.38999999999</v>
      </c>
      <c r="DM99" s="268" t="n">
        <v>11228.526549</v>
      </c>
      <c r="DN99" s="269"/>
      <c r="DO99" s="266" t="n">
        <v>3876.6400000001</v>
      </c>
      <c r="DP99" s="268" t="n">
        <v>5149162.48772799</v>
      </c>
      <c r="DQ99" s="266" t="n">
        <v>151.33</v>
      </c>
      <c r="DR99" s="268" t="n">
        <v>7032843.427684</v>
      </c>
      <c r="DS99" s="266" t="n">
        <v>1436.77000000002</v>
      </c>
      <c r="DT99" s="268" t="n">
        <v>69393.2180239998</v>
      </c>
      <c r="DU99" s="266" t="n">
        <v>1572.77</v>
      </c>
      <c r="DV99" s="268" t="n">
        <v>17571.557061</v>
      </c>
      <c r="DW99" s="269"/>
      <c r="DX99" s="272" t="n">
        <v>6641</v>
      </c>
      <c r="DY99" s="273" t="n">
        <v>9231.595801</v>
      </c>
      <c r="DZ99" s="272" t="n">
        <v>8804</v>
      </c>
      <c r="EA99" s="273" t="n">
        <v>12261.054772</v>
      </c>
      <c r="EB99" s="272" t="n">
        <v>1273</v>
      </c>
      <c r="EC99" s="273" t="n">
        <v>2266.142379</v>
      </c>
      <c r="ED99" s="272" t="n">
        <v>573</v>
      </c>
      <c r="EE99" s="273" t="n">
        <v>839.297757</v>
      </c>
      <c r="EF99" s="272" t="n">
        <v>2747</v>
      </c>
      <c r="EG99" s="273" t="n">
        <v>6774.955038</v>
      </c>
      <c r="EH99" s="272" t="n">
        <v>1550</v>
      </c>
      <c r="EI99" s="273" t="n">
        <v>2390.173747</v>
      </c>
      <c r="EJ99" s="272" t="n">
        <v>803</v>
      </c>
      <c r="EK99" s="273" t="n">
        <v>1925.81492</v>
      </c>
      <c r="EL99" s="272" t="n">
        <v>1301</v>
      </c>
      <c r="EM99" s="273" t="n">
        <v>2585.589577</v>
      </c>
      <c r="EN99" s="272" t="n">
        <v>2039</v>
      </c>
      <c r="EO99" s="273" t="n">
        <v>11164.284248</v>
      </c>
      <c r="EP99" s="272" t="n">
        <v>13846</v>
      </c>
      <c r="EQ99" s="273" t="n">
        <v>49438.908229</v>
      </c>
    </row>
    <row r="100" s="277" customFormat="true" ht="12.75" hidden="false" customHeight="false" outlineLevel="0" collapsed="false">
      <c r="A100" s="278"/>
      <c r="B100" s="276"/>
      <c r="C100" s="265"/>
      <c r="D100" s="266"/>
      <c r="E100" s="267"/>
      <c r="F100" s="267"/>
      <c r="G100" s="267"/>
      <c r="H100" s="267"/>
      <c r="I100" s="267"/>
      <c r="J100" s="267"/>
      <c r="K100" s="267"/>
      <c r="L100" s="267"/>
      <c r="M100" s="268"/>
      <c r="N100" s="265"/>
      <c r="O100" s="266"/>
      <c r="P100" s="267"/>
      <c r="Q100" s="267"/>
      <c r="R100" s="267"/>
      <c r="S100" s="268"/>
      <c r="T100" s="265"/>
      <c r="U100" s="266"/>
      <c r="V100" s="268"/>
      <c r="W100" s="266"/>
      <c r="X100" s="268"/>
      <c r="Y100" s="266"/>
      <c r="Z100" s="268"/>
      <c r="AA100" s="266"/>
      <c r="AB100" s="268"/>
      <c r="AC100" s="266"/>
      <c r="AD100" s="268"/>
      <c r="AE100" s="266"/>
      <c r="AF100" s="268"/>
      <c r="AG100" s="266"/>
      <c r="AH100" s="268"/>
      <c r="AI100" s="266"/>
      <c r="AJ100" s="268"/>
      <c r="AK100" s="266"/>
      <c r="AL100" s="268"/>
      <c r="AM100" s="266"/>
      <c r="AN100" s="268"/>
      <c r="AO100" s="269"/>
      <c r="AP100" s="266"/>
      <c r="AQ100" s="268"/>
      <c r="AR100" s="266"/>
      <c r="AS100" s="268"/>
      <c r="AT100" s="266"/>
      <c r="AU100" s="268"/>
      <c r="AV100" s="266"/>
      <c r="AW100" s="268"/>
      <c r="AX100" s="266"/>
      <c r="AY100" s="268"/>
      <c r="AZ100" s="266"/>
      <c r="BA100" s="268"/>
      <c r="BB100" s="265"/>
      <c r="BC100" s="266"/>
      <c r="BD100" s="268"/>
      <c r="BE100" s="266"/>
      <c r="BF100" s="268"/>
      <c r="BG100" s="266"/>
      <c r="BH100" s="268"/>
      <c r="BI100" s="266"/>
      <c r="BJ100" s="268"/>
      <c r="BK100" s="266"/>
      <c r="BL100" s="268"/>
      <c r="BM100" s="266"/>
      <c r="BN100" s="268"/>
      <c r="BO100" s="266"/>
      <c r="BP100" s="268"/>
      <c r="BQ100" s="266"/>
      <c r="BR100" s="268"/>
      <c r="BS100" s="266"/>
      <c r="BT100" s="268"/>
      <c r="BU100" s="266"/>
      <c r="BV100" s="268"/>
      <c r="BW100" s="266"/>
      <c r="BX100" s="268"/>
      <c r="BY100" s="265"/>
      <c r="BZ100" s="266"/>
      <c r="CA100" s="268"/>
      <c r="CB100" s="266"/>
      <c r="CC100" s="268"/>
      <c r="CD100" s="266"/>
      <c r="CE100" s="268"/>
      <c r="CF100" s="266"/>
      <c r="CG100" s="268"/>
      <c r="CH100" s="266"/>
      <c r="CI100" s="268"/>
      <c r="CJ100" s="266"/>
      <c r="CK100" s="268"/>
      <c r="CL100" s="266"/>
      <c r="CM100" s="268"/>
      <c r="CN100" s="266"/>
      <c r="CO100" s="268"/>
      <c r="CP100" s="266"/>
      <c r="CQ100" s="268"/>
      <c r="CR100" s="269"/>
      <c r="CS100" s="266"/>
      <c r="CT100" s="268"/>
      <c r="CU100" s="266"/>
      <c r="CV100" s="268"/>
      <c r="CW100" s="266"/>
      <c r="CX100" s="268"/>
      <c r="CY100" s="266"/>
      <c r="CZ100" s="268"/>
      <c r="DA100" s="269"/>
      <c r="DB100" s="266"/>
      <c r="DC100" s="268"/>
      <c r="DD100" s="269"/>
      <c r="DE100" s="266"/>
      <c r="DF100" s="268"/>
      <c r="DG100" s="266"/>
      <c r="DH100" s="268"/>
      <c r="DI100" s="266"/>
      <c r="DJ100" s="268"/>
      <c r="DK100" s="267"/>
      <c r="DL100" s="266"/>
      <c r="DM100" s="268"/>
      <c r="DN100" s="269"/>
      <c r="DO100" s="266"/>
      <c r="DP100" s="268"/>
      <c r="DQ100" s="266"/>
      <c r="DR100" s="268"/>
      <c r="DS100" s="266"/>
      <c r="DT100" s="268"/>
      <c r="DU100" s="266"/>
      <c r="DV100" s="268"/>
      <c r="DW100" s="269"/>
      <c r="DX100" s="272"/>
      <c r="DY100" s="273"/>
      <c r="DZ100" s="272"/>
      <c r="EA100" s="273"/>
      <c r="EB100" s="272"/>
      <c r="EC100" s="273"/>
      <c r="ED100" s="272"/>
      <c r="EE100" s="273"/>
      <c r="EF100" s="272"/>
      <c r="EG100" s="273"/>
      <c r="EH100" s="272"/>
      <c r="EI100" s="273"/>
      <c r="EJ100" s="272"/>
      <c r="EK100" s="273"/>
      <c r="EL100" s="272"/>
      <c r="EM100" s="273"/>
      <c r="EN100" s="272"/>
      <c r="EO100" s="273"/>
      <c r="EP100" s="272"/>
      <c r="EQ100" s="273"/>
    </row>
    <row r="101" s="242" customFormat="true" ht="12.75" hidden="false" customHeight="false" outlineLevel="0" collapsed="false">
      <c r="A101" s="278" t="s">
        <v>775</v>
      </c>
      <c r="B101" s="279" t="n">
        <v>77</v>
      </c>
      <c r="C101" s="280"/>
      <c r="D101" s="281" t="n">
        <v>0</v>
      </c>
      <c r="E101" s="282" t="n">
        <v>0</v>
      </c>
      <c r="F101" s="282" t="n">
        <v>9</v>
      </c>
      <c r="G101" s="282" t="n">
        <v>0</v>
      </c>
      <c r="H101" s="282" t="n">
        <v>0</v>
      </c>
      <c r="I101" s="282" t="n">
        <v>0</v>
      </c>
      <c r="J101" s="282" t="n">
        <v>0</v>
      </c>
      <c r="K101" s="282" t="n">
        <v>18</v>
      </c>
      <c r="L101" s="282" t="s">
        <v>704</v>
      </c>
      <c r="M101" s="283" t="n">
        <v>44</v>
      </c>
      <c r="N101" s="280"/>
      <c r="O101" s="281" t="n">
        <v>55</v>
      </c>
      <c r="P101" s="282" t="n">
        <v>16</v>
      </c>
      <c r="Q101" s="282" t="s">
        <v>704</v>
      </c>
      <c r="R101" s="282" t="s">
        <v>704</v>
      </c>
      <c r="S101" s="283" t="s">
        <v>704</v>
      </c>
      <c r="T101" s="280"/>
      <c r="U101" s="281" t="n">
        <v>58.02</v>
      </c>
      <c r="V101" s="283" t="n">
        <v>573.536686</v>
      </c>
      <c r="W101" s="281" t="n">
        <v>23.56</v>
      </c>
      <c r="X101" s="283" t="n">
        <v>88.772406</v>
      </c>
      <c r="Y101" s="281" t="n">
        <v>45.94</v>
      </c>
      <c r="Z101" s="283" t="n">
        <v>393.145526</v>
      </c>
      <c r="AA101" s="281" t="n">
        <v>10.63</v>
      </c>
      <c r="AB101" s="283" t="n">
        <v>50.353914</v>
      </c>
      <c r="AC101" s="281" t="s">
        <v>704</v>
      </c>
      <c r="AD101" s="283" t="s">
        <v>704</v>
      </c>
      <c r="AE101" s="281" t="n">
        <v>43.21</v>
      </c>
      <c r="AF101" s="283" t="n">
        <v>375.830145</v>
      </c>
      <c r="AG101" s="281" t="n">
        <v>6.96</v>
      </c>
      <c r="AH101" s="283" t="n">
        <v>14.162039</v>
      </c>
      <c r="AI101" s="281" t="n">
        <v>5.38</v>
      </c>
      <c r="AJ101" s="283" t="n">
        <v>8.233038</v>
      </c>
      <c r="AK101" s="281" t="s">
        <v>704</v>
      </c>
      <c r="AL101" s="283" t="s">
        <v>704</v>
      </c>
      <c r="AM101" s="281" t="s">
        <v>704</v>
      </c>
      <c r="AN101" s="283" t="s">
        <v>704</v>
      </c>
      <c r="AO101" s="284"/>
      <c r="AP101" s="281" t="s">
        <v>704</v>
      </c>
      <c r="AQ101" s="283" t="s">
        <v>704</v>
      </c>
      <c r="AR101" s="281" t="s">
        <v>704</v>
      </c>
      <c r="AS101" s="283" t="s">
        <v>704</v>
      </c>
      <c r="AT101" s="281" t="s">
        <v>704</v>
      </c>
      <c r="AU101" s="283" t="s">
        <v>704</v>
      </c>
      <c r="AV101" s="281" t="n">
        <v>0</v>
      </c>
      <c r="AW101" s="283" t="n">
        <v>0</v>
      </c>
      <c r="AX101" s="281" t="n">
        <v>0</v>
      </c>
      <c r="AY101" s="283" t="n">
        <v>0</v>
      </c>
      <c r="AZ101" s="281" t="s">
        <v>704</v>
      </c>
      <c r="BA101" s="283" t="s">
        <v>704</v>
      </c>
      <c r="BB101" s="280"/>
      <c r="BC101" s="281" t="s">
        <v>704</v>
      </c>
      <c r="BD101" s="283" t="s">
        <v>704</v>
      </c>
      <c r="BE101" s="281" t="n">
        <v>0</v>
      </c>
      <c r="BF101" s="283" t="n">
        <v>0</v>
      </c>
      <c r="BG101" s="281" t="n">
        <v>0</v>
      </c>
      <c r="BH101" s="283" t="n">
        <v>0</v>
      </c>
      <c r="BI101" s="281" t="n">
        <v>0</v>
      </c>
      <c r="BJ101" s="283" t="n">
        <v>0</v>
      </c>
      <c r="BK101" s="281" t="n">
        <v>0</v>
      </c>
      <c r="BL101" s="283" t="n">
        <v>0</v>
      </c>
      <c r="BM101" s="281" t="n">
        <v>0</v>
      </c>
      <c r="BN101" s="283" t="n">
        <v>0</v>
      </c>
      <c r="BO101" s="281" t="n">
        <v>0</v>
      </c>
      <c r="BP101" s="283" t="n">
        <v>0</v>
      </c>
      <c r="BQ101" s="281" t="n">
        <v>0</v>
      </c>
      <c r="BR101" s="283" t="n">
        <v>0</v>
      </c>
      <c r="BS101" s="281" t="n">
        <v>0</v>
      </c>
      <c r="BT101" s="283" t="n">
        <v>0</v>
      </c>
      <c r="BU101" s="281" t="n">
        <v>0</v>
      </c>
      <c r="BV101" s="283" t="n">
        <v>0</v>
      </c>
      <c r="BW101" s="281" t="s">
        <v>704</v>
      </c>
      <c r="BX101" s="283" t="s">
        <v>704</v>
      </c>
      <c r="BY101" s="280"/>
      <c r="BZ101" s="281" t="s">
        <v>704</v>
      </c>
      <c r="CA101" s="283" t="s">
        <v>704</v>
      </c>
      <c r="CB101" s="281" t="s">
        <v>704</v>
      </c>
      <c r="CC101" s="283" t="s">
        <v>704</v>
      </c>
      <c r="CD101" s="281" t="n">
        <v>2.8</v>
      </c>
      <c r="CE101" s="283" t="n">
        <v>7.715332</v>
      </c>
      <c r="CF101" s="281" t="s">
        <v>704</v>
      </c>
      <c r="CG101" s="283" t="s">
        <v>704</v>
      </c>
      <c r="CH101" s="281" t="s">
        <v>704</v>
      </c>
      <c r="CI101" s="283" t="s">
        <v>704</v>
      </c>
      <c r="CJ101" s="281" t="s">
        <v>704</v>
      </c>
      <c r="CK101" s="283" t="s">
        <v>704</v>
      </c>
      <c r="CL101" s="281" t="n">
        <v>2.91</v>
      </c>
      <c r="CM101" s="283" t="n">
        <v>1.734283</v>
      </c>
      <c r="CN101" s="281" t="s">
        <v>704</v>
      </c>
      <c r="CO101" s="283" t="s">
        <v>704</v>
      </c>
      <c r="CP101" s="281" t="s">
        <v>704</v>
      </c>
      <c r="CQ101" s="283" t="s">
        <v>704</v>
      </c>
      <c r="CR101" s="284"/>
      <c r="CS101" s="281" t="n">
        <v>0</v>
      </c>
      <c r="CT101" s="283" t="n">
        <v>0</v>
      </c>
      <c r="CU101" s="281" t="s">
        <v>704</v>
      </c>
      <c r="CV101" s="283" t="s">
        <v>704</v>
      </c>
      <c r="CW101" s="281" t="n">
        <v>7.44</v>
      </c>
      <c r="CX101" s="283" t="n">
        <v>191.428082</v>
      </c>
      <c r="CY101" s="281" t="n">
        <v>10.52</v>
      </c>
      <c r="CZ101" s="283" t="n">
        <v>461.127111</v>
      </c>
      <c r="DA101" s="284"/>
      <c r="DB101" s="281" t="n">
        <v>6.91</v>
      </c>
      <c r="DC101" s="283" t="n">
        <v>62.103049</v>
      </c>
      <c r="DD101" s="284"/>
      <c r="DE101" s="281" t="s">
        <v>704</v>
      </c>
      <c r="DF101" s="283" t="s">
        <v>704</v>
      </c>
      <c r="DG101" s="281" t="s">
        <v>704</v>
      </c>
      <c r="DH101" s="283" t="s">
        <v>704</v>
      </c>
      <c r="DI101" s="281" t="n">
        <v>17.01</v>
      </c>
      <c r="DJ101" s="283" t="n">
        <v>813.747417</v>
      </c>
      <c r="DK101" s="282"/>
      <c r="DL101" s="281" t="n">
        <v>13.92</v>
      </c>
      <c r="DM101" s="283" t="n">
        <v>59.871093</v>
      </c>
      <c r="DN101" s="284"/>
      <c r="DO101" s="281" t="s">
        <v>704</v>
      </c>
      <c r="DP101" s="283" t="s">
        <v>704</v>
      </c>
      <c r="DQ101" s="281" t="n">
        <v>0</v>
      </c>
      <c r="DR101" s="283" t="n">
        <v>0</v>
      </c>
      <c r="DS101" s="281" t="n">
        <v>7.29</v>
      </c>
      <c r="DT101" s="283" t="n">
        <v>212.153271</v>
      </c>
      <c r="DU101" s="281" t="n">
        <v>8.35</v>
      </c>
      <c r="DV101" s="283" t="n">
        <v>81.095694</v>
      </c>
      <c r="DW101" s="284"/>
      <c r="DX101" s="285" t="n">
        <v>8</v>
      </c>
      <c r="DY101" s="286" t="n">
        <v>9.463336</v>
      </c>
      <c r="DZ101" s="285" t="n">
        <v>13</v>
      </c>
      <c r="EA101" s="286" t="n">
        <v>19.450709</v>
      </c>
      <c r="EB101" s="285" t="s">
        <v>704</v>
      </c>
      <c r="EC101" s="286" t="s">
        <v>704</v>
      </c>
      <c r="ED101" s="285" t="s">
        <v>704</v>
      </c>
      <c r="EE101" s="286" t="s">
        <v>704</v>
      </c>
      <c r="EF101" s="285" t="s">
        <v>704</v>
      </c>
      <c r="EG101" s="286" t="s">
        <v>704</v>
      </c>
      <c r="EH101" s="285" t="s">
        <v>704</v>
      </c>
      <c r="EI101" s="286" t="s">
        <v>704</v>
      </c>
      <c r="EJ101" s="285" t="s">
        <v>704</v>
      </c>
      <c r="EK101" s="286" t="s">
        <v>704</v>
      </c>
      <c r="EL101" s="285" t="s">
        <v>704</v>
      </c>
      <c r="EM101" s="286" t="s">
        <v>704</v>
      </c>
      <c r="EN101" s="285" t="s">
        <v>704</v>
      </c>
      <c r="EO101" s="286" t="s">
        <v>704</v>
      </c>
      <c r="EP101" s="285" t="n">
        <v>23</v>
      </c>
      <c r="EQ101" s="286" t="n">
        <v>76.194956</v>
      </c>
    </row>
    <row r="102" s="242" customFormat="true" ht="12.75" hidden="false" customHeight="false" outlineLevel="0" collapsed="false">
      <c r="A102" s="166" t="s">
        <v>776</v>
      </c>
      <c r="B102" s="279" t="n">
        <v>2929</v>
      </c>
      <c r="C102" s="280"/>
      <c r="D102" s="281" t="n">
        <v>161</v>
      </c>
      <c r="E102" s="282" t="n">
        <v>18</v>
      </c>
      <c r="F102" s="282" t="n">
        <v>165</v>
      </c>
      <c r="G102" s="282" t="s">
        <v>704</v>
      </c>
      <c r="H102" s="282" t="n">
        <v>78</v>
      </c>
      <c r="I102" s="282" t="n">
        <v>274</v>
      </c>
      <c r="J102" s="282" t="n">
        <v>0</v>
      </c>
      <c r="K102" s="282" t="n">
        <v>711</v>
      </c>
      <c r="L102" s="282" t="n">
        <v>158</v>
      </c>
      <c r="M102" s="283" t="n">
        <v>1327</v>
      </c>
      <c r="N102" s="280"/>
      <c r="O102" s="281" t="n">
        <v>1427</v>
      </c>
      <c r="P102" s="282" t="n">
        <v>607</v>
      </c>
      <c r="Q102" s="282" t="n">
        <v>377</v>
      </c>
      <c r="R102" s="282" t="n">
        <v>283</v>
      </c>
      <c r="S102" s="283" t="n">
        <v>235</v>
      </c>
      <c r="T102" s="280"/>
      <c r="U102" s="281" t="n">
        <v>2517.15999999995</v>
      </c>
      <c r="V102" s="283" t="n">
        <v>81402.9522209999</v>
      </c>
      <c r="W102" s="281" t="n">
        <v>686.66</v>
      </c>
      <c r="X102" s="283" t="n">
        <v>25462.584157</v>
      </c>
      <c r="Y102" s="281" t="n">
        <v>2456.31000000003</v>
      </c>
      <c r="Z102" s="283" t="n">
        <v>56014.6744740002</v>
      </c>
      <c r="AA102" s="281" t="n">
        <v>678.190000000001</v>
      </c>
      <c r="AB102" s="283" t="n">
        <v>19042.93911</v>
      </c>
      <c r="AC102" s="281" t="n">
        <v>458.090000000001</v>
      </c>
      <c r="AD102" s="283" t="n">
        <v>8037.560329</v>
      </c>
      <c r="AE102" s="281" t="n">
        <v>1977.50999999995</v>
      </c>
      <c r="AF102" s="283" t="n">
        <v>46467.2723799999</v>
      </c>
      <c r="AG102" s="281" t="n">
        <v>267.25</v>
      </c>
      <c r="AH102" s="283" t="n">
        <v>1638.487207</v>
      </c>
      <c r="AI102" s="281" t="n">
        <v>423.430000000002</v>
      </c>
      <c r="AJ102" s="283" t="n">
        <v>2114.622505</v>
      </c>
      <c r="AK102" s="281" t="n">
        <v>282.329999999999</v>
      </c>
      <c r="AL102" s="283" t="n">
        <v>2750.462744</v>
      </c>
      <c r="AM102" s="281" t="n">
        <v>450.610000000003</v>
      </c>
      <c r="AN102" s="283" t="n">
        <v>1345.52999</v>
      </c>
      <c r="AO102" s="284"/>
      <c r="AP102" s="281" t="n">
        <v>234.23</v>
      </c>
      <c r="AQ102" s="283" t="n">
        <v>7951.190513</v>
      </c>
      <c r="AR102" s="281" t="n">
        <v>100.34</v>
      </c>
      <c r="AS102" s="283" t="n">
        <v>1350.263206</v>
      </c>
      <c r="AT102" s="281" t="n">
        <v>116.09</v>
      </c>
      <c r="AU102" s="283" t="n">
        <v>1715.13113</v>
      </c>
      <c r="AV102" s="281" t="n">
        <v>36.78</v>
      </c>
      <c r="AW102" s="283" t="n">
        <v>368.22547</v>
      </c>
      <c r="AX102" s="281" t="n">
        <v>8.57</v>
      </c>
      <c r="AY102" s="283" t="n">
        <v>74.790855</v>
      </c>
      <c r="AZ102" s="281" t="n">
        <v>339.69</v>
      </c>
      <c r="BA102" s="283" t="n">
        <v>11459.601174</v>
      </c>
      <c r="BB102" s="280"/>
      <c r="BC102" s="281" t="n">
        <v>31.04</v>
      </c>
      <c r="BD102" s="283" t="n">
        <v>67.292216</v>
      </c>
      <c r="BE102" s="281" t="s">
        <v>704</v>
      </c>
      <c r="BF102" s="283" t="s">
        <v>704</v>
      </c>
      <c r="BG102" s="281" t="n">
        <v>51.53</v>
      </c>
      <c r="BH102" s="283" t="n">
        <v>889.557724</v>
      </c>
      <c r="BI102" s="281" t="n">
        <v>6.12</v>
      </c>
      <c r="BJ102" s="283" t="n">
        <v>79.390541</v>
      </c>
      <c r="BK102" s="281" t="n">
        <v>77.9</v>
      </c>
      <c r="BL102" s="283" t="n">
        <v>2114.533802</v>
      </c>
      <c r="BM102" s="281" t="n">
        <v>24.54</v>
      </c>
      <c r="BN102" s="283" t="n">
        <v>325.358109</v>
      </c>
      <c r="BO102" s="281" t="n">
        <v>17</v>
      </c>
      <c r="BP102" s="283" t="n">
        <v>79.686354</v>
      </c>
      <c r="BQ102" s="281" t="s">
        <v>704</v>
      </c>
      <c r="BR102" s="283" t="s">
        <v>704</v>
      </c>
      <c r="BS102" s="281" t="n">
        <v>182.08</v>
      </c>
      <c r="BT102" s="283" t="n">
        <v>2641.452957</v>
      </c>
      <c r="BU102" s="281" t="s">
        <v>704</v>
      </c>
      <c r="BV102" s="283" t="s">
        <v>704</v>
      </c>
      <c r="BW102" s="281" t="n">
        <v>84.5099999999999</v>
      </c>
      <c r="BX102" s="283" t="n">
        <v>562.636268</v>
      </c>
      <c r="BY102" s="280"/>
      <c r="BZ102" s="281" t="n">
        <v>25.61</v>
      </c>
      <c r="CA102" s="283" t="n">
        <v>17.304469</v>
      </c>
      <c r="CB102" s="281" t="n">
        <v>51.09</v>
      </c>
      <c r="CC102" s="283" t="n">
        <v>106.809984</v>
      </c>
      <c r="CD102" s="281" t="n">
        <v>57.5</v>
      </c>
      <c r="CE102" s="283" t="n">
        <v>124.114451</v>
      </c>
      <c r="CF102" s="281" t="s">
        <v>704</v>
      </c>
      <c r="CG102" s="283" t="s">
        <v>704</v>
      </c>
      <c r="CH102" s="281" t="n">
        <v>132.42</v>
      </c>
      <c r="CI102" s="283" t="n">
        <v>235.502325</v>
      </c>
      <c r="CJ102" s="281" t="n">
        <v>35.72</v>
      </c>
      <c r="CK102" s="283" t="n">
        <v>26.562333</v>
      </c>
      <c r="CL102" s="281" t="n">
        <v>132.74</v>
      </c>
      <c r="CM102" s="283" t="n">
        <v>262.064659</v>
      </c>
      <c r="CN102" s="281" t="n">
        <v>41.93</v>
      </c>
      <c r="CO102" s="283" t="n">
        <v>45.372171</v>
      </c>
      <c r="CP102" s="281" t="s">
        <v>704</v>
      </c>
      <c r="CQ102" s="283" t="s">
        <v>704</v>
      </c>
      <c r="CR102" s="284"/>
      <c r="CS102" s="281" t="n">
        <v>287.549999999999</v>
      </c>
      <c r="CT102" s="283" t="n">
        <v>27175.101102</v>
      </c>
      <c r="CU102" s="281" t="n">
        <v>385.17</v>
      </c>
      <c r="CV102" s="283" t="n">
        <v>7183.598454</v>
      </c>
      <c r="CW102" s="281" t="n">
        <v>626.770000000001</v>
      </c>
      <c r="CX102" s="283" t="n">
        <v>20540.616807</v>
      </c>
      <c r="CY102" s="281" t="n">
        <v>896.160000000001</v>
      </c>
      <c r="CZ102" s="283" t="n">
        <v>88623.252655</v>
      </c>
      <c r="DA102" s="284"/>
      <c r="DB102" s="281" t="n">
        <v>138.54</v>
      </c>
      <c r="DC102" s="283" t="n">
        <v>25161.855076</v>
      </c>
      <c r="DD102" s="284"/>
      <c r="DE102" s="281" t="n">
        <v>476.51</v>
      </c>
      <c r="DF102" s="283" t="n">
        <v>38322.921768</v>
      </c>
      <c r="DG102" s="281" t="n">
        <v>428.92</v>
      </c>
      <c r="DH102" s="283" t="n">
        <v>36960.399752</v>
      </c>
      <c r="DI102" s="281" t="n">
        <v>618.65</v>
      </c>
      <c r="DJ102" s="283" t="n">
        <v>79380.074115</v>
      </c>
      <c r="DK102" s="282"/>
      <c r="DL102" s="281" t="n">
        <v>151.02</v>
      </c>
      <c r="DM102" s="283" t="n">
        <v>1588.438388</v>
      </c>
      <c r="DN102" s="284"/>
      <c r="DO102" s="281" t="n">
        <v>385.059999999999</v>
      </c>
      <c r="DP102" s="283" t="n">
        <v>471830.348122</v>
      </c>
      <c r="DQ102" s="281" t="s">
        <v>704</v>
      </c>
      <c r="DR102" s="283" t="s">
        <v>704</v>
      </c>
      <c r="DS102" s="281" t="n">
        <v>148.08</v>
      </c>
      <c r="DT102" s="283" t="n">
        <v>1963.546535</v>
      </c>
      <c r="DU102" s="281" t="n">
        <v>138.54</v>
      </c>
      <c r="DV102" s="283" t="n">
        <v>1147.792369</v>
      </c>
      <c r="DW102" s="284"/>
      <c r="DX102" s="285" t="n">
        <v>796</v>
      </c>
      <c r="DY102" s="286" t="n">
        <v>1155.055971</v>
      </c>
      <c r="DZ102" s="285" t="n">
        <v>878</v>
      </c>
      <c r="EA102" s="286" t="n">
        <v>1209.917325</v>
      </c>
      <c r="EB102" s="285" t="n">
        <v>56</v>
      </c>
      <c r="EC102" s="286" t="n">
        <v>70.004179</v>
      </c>
      <c r="ED102" s="285" t="n">
        <v>34</v>
      </c>
      <c r="EE102" s="286" t="n">
        <v>38.947336</v>
      </c>
      <c r="EF102" s="285" t="n">
        <v>221</v>
      </c>
      <c r="EG102" s="286" t="n">
        <v>311.404762</v>
      </c>
      <c r="EH102" s="285" t="n">
        <v>142</v>
      </c>
      <c r="EI102" s="286" t="n">
        <v>201.562899</v>
      </c>
      <c r="EJ102" s="285" t="n">
        <v>49</v>
      </c>
      <c r="EK102" s="286" t="n">
        <v>51.764232</v>
      </c>
      <c r="EL102" s="285" t="n">
        <v>97</v>
      </c>
      <c r="EM102" s="286" t="n">
        <v>154.639372</v>
      </c>
      <c r="EN102" s="285" t="n">
        <v>147</v>
      </c>
      <c r="EO102" s="286" t="n">
        <v>351.556443</v>
      </c>
      <c r="EP102" s="285" t="n">
        <v>1441</v>
      </c>
      <c r="EQ102" s="286" t="n">
        <v>3544.85254000001</v>
      </c>
    </row>
    <row r="103" s="242" customFormat="true" ht="12.75" hidden="false" customHeight="false" outlineLevel="0" collapsed="false">
      <c r="A103" s="278" t="s">
        <v>429</v>
      </c>
      <c r="B103" s="279" t="n">
        <v>4982</v>
      </c>
      <c r="C103" s="280"/>
      <c r="D103" s="281" t="n">
        <v>501</v>
      </c>
      <c r="E103" s="282" t="n">
        <v>49</v>
      </c>
      <c r="F103" s="282" t="n">
        <v>299</v>
      </c>
      <c r="G103" s="282" t="n">
        <v>48</v>
      </c>
      <c r="H103" s="282" t="n">
        <v>134</v>
      </c>
      <c r="I103" s="282" t="n">
        <v>283</v>
      </c>
      <c r="J103" s="282" t="n">
        <v>0</v>
      </c>
      <c r="K103" s="282" t="n">
        <v>1251</v>
      </c>
      <c r="L103" s="282" t="n">
        <v>312</v>
      </c>
      <c r="M103" s="283" t="n">
        <v>2105</v>
      </c>
      <c r="N103" s="280"/>
      <c r="O103" s="281" t="n">
        <v>2182</v>
      </c>
      <c r="P103" s="282" t="n">
        <v>1069</v>
      </c>
      <c r="Q103" s="282" t="n">
        <v>686</v>
      </c>
      <c r="R103" s="282" t="n">
        <v>483</v>
      </c>
      <c r="S103" s="283" t="n">
        <v>562</v>
      </c>
      <c r="T103" s="280"/>
      <c r="U103" s="281" t="n">
        <v>4392.27999999991</v>
      </c>
      <c r="V103" s="283" t="n">
        <v>206279.184991001</v>
      </c>
      <c r="W103" s="281" t="n">
        <v>1079.95999999999</v>
      </c>
      <c r="X103" s="283" t="n">
        <v>61073.295678</v>
      </c>
      <c r="Y103" s="281" t="n">
        <v>4083.57000000004</v>
      </c>
      <c r="Z103" s="283" t="n">
        <v>151883.856645</v>
      </c>
      <c r="AA103" s="281" t="n">
        <v>1378.18</v>
      </c>
      <c r="AB103" s="283" t="n">
        <v>79374.3453940001</v>
      </c>
      <c r="AC103" s="281" t="n">
        <v>881.319999999996</v>
      </c>
      <c r="AD103" s="283" t="n">
        <v>17480.267037</v>
      </c>
      <c r="AE103" s="281" t="n">
        <v>3317.07999999999</v>
      </c>
      <c r="AF103" s="283" t="n">
        <v>78389.1423579998</v>
      </c>
      <c r="AG103" s="281" t="n">
        <v>563.580000000001</v>
      </c>
      <c r="AH103" s="283" t="n">
        <v>4079.965394</v>
      </c>
      <c r="AI103" s="281" t="n">
        <v>1061.70999999999</v>
      </c>
      <c r="AJ103" s="283" t="n">
        <v>10782.603418</v>
      </c>
      <c r="AK103" s="281" t="n">
        <v>772.599999999997</v>
      </c>
      <c r="AL103" s="283" t="n">
        <v>11454.709341</v>
      </c>
      <c r="AM103" s="281" t="n">
        <v>960.079999999998</v>
      </c>
      <c r="AN103" s="283" t="n">
        <v>4711.80168799999</v>
      </c>
      <c r="AO103" s="284"/>
      <c r="AP103" s="281" t="n">
        <v>656.170000000001</v>
      </c>
      <c r="AQ103" s="283" t="n">
        <v>34132.602087</v>
      </c>
      <c r="AR103" s="281" t="n">
        <v>251.17</v>
      </c>
      <c r="AS103" s="283" t="n">
        <v>5122.985761</v>
      </c>
      <c r="AT103" s="281" t="n">
        <v>275.46</v>
      </c>
      <c r="AU103" s="283" t="n">
        <v>6879.93062700001</v>
      </c>
      <c r="AV103" s="281" t="n">
        <v>91.42</v>
      </c>
      <c r="AW103" s="283" t="n">
        <v>1431.192896</v>
      </c>
      <c r="AX103" s="281" t="n">
        <v>20.79</v>
      </c>
      <c r="AY103" s="283" t="n">
        <v>339.881017</v>
      </c>
      <c r="AZ103" s="281" t="n">
        <v>793.560000000001</v>
      </c>
      <c r="BA103" s="283" t="n">
        <v>47906.592388</v>
      </c>
      <c r="BB103" s="280"/>
      <c r="BC103" s="281" t="n">
        <v>44.88</v>
      </c>
      <c r="BD103" s="283" t="n">
        <v>521.091252</v>
      </c>
      <c r="BE103" s="281" t="n">
        <v>14.81</v>
      </c>
      <c r="BF103" s="283" t="n">
        <v>226.280706</v>
      </c>
      <c r="BG103" s="281" t="n">
        <v>191.09</v>
      </c>
      <c r="BH103" s="283" t="n">
        <v>4242.181848</v>
      </c>
      <c r="BI103" s="281" t="n">
        <v>38.57</v>
      </c>
      <c r="BJ103" s="283" t="n">
        <v>881.549489</v>
      </c>
      <c r="BK103" s="281" t="n">
        <v>317.66</v>
      </c>
      <c r="BL103" s="283" t="n">
        <v>12306.767444</v>
      </c>
      <c r="BM103" s="281" t="n">
        <v>62</v>
      </c>
      <c r="BN103" s="283" t="n">
        <v>1866.22815</v>
      </c>
      <c r="BO103" s="281" t="n">
        <v>60.48</v>
      </c>
      <c r="BP103" s="283" t="n">
        <v>335.323589</v>
      </c>
      <c r="BQ103" s="281" t="n">
        <v>39.53</v>
      </c>
      <c r="BR103" s="283" t="n">
        <v>443.73202</v>
      </c>
      <c r="BS103" s="281" t="n">
        <v>285.44</v>
      </c>
      <c r="BT103" s="283" t="n">
        <v>5692.686974</v>
      </c>
      <c r="BU103" s="281" t="n">
        <v>50.24</v>
      </c>
      <c r="BV103" s="283" t="n">
        <v>437.452134</v>
      </c>
      <c r="BW103" s="281" t="n">
        <v>188.42</v>
      </c>
      <c r="BX103" s="283" t="n">
        <v>2766.615797</v>
      </c>
      <c r="BY103" s="280"/>
      <c r="BZ103" s="281" t="n">
        <v>19.94</v>
      </c>
      <c r="CA103" s="283" t="n">
        <v>76.844024</v>
      </c>
      <c r="CB103" s="281" t="n">
        <v>87.4499999999999</v>
      </c>
      <c r="CC103" s="283" t="n">
        <v>350.446137</v>
      </c>
      <c r="CD103" s="281" t="n">
        <v>96.1000000000001</v>
      </c>
      <c r="CE103" s="283" t="n">
        <v>427.290162</v>
      </c>
      <c r="CF103" s="281" t="s">
        <v>704</v>
      </c>
      <c r="CG103" s="283" t="s">
        <v>704</v>
      </c>
      <c r="CH103" s="281" t="n">
        <v>266.660000000001</v>
      </c>
      <c r="CI103" s="283" t="n">
        <v>710.759637</v>
      </c>
      <c r="CJ103" s="281" t="n">
        <v>56.13</v>
      </c>
      <c r="CK103" s="283" t="n">
        <v>260.672007</v>
      </c>
      <c r="CL103" s="281" t="n">
        <v>275.35</v>
      </c>
      <c r="CM103" s="283" t="n">
        <v>971.431644</v>
      </c>
      <c r="CN103" s="281" t="n">
        <v>55.97</v>
      </c>
      <c r="CO103" s="283" t="n">
        <v>171.67677</v>
      </c>
      <c r="CP103" s="281" t="s">
        <v>704</v>
      </c>
      <c r="CQ103" s="283" t="s">
        <v>704</v>
      </c>
      <c r="CR103" s="284"/>
      <c r="CS103" s="281" t="n">
        <v>335.35</v>
      </c>
      <c r="CT103" s="283" t="n">
        <v>31139.945264</v>
      </c>
      <c r="CU103" s="281" t="n">
        <v>677.580000000003</v>
      </c>
      <c r="CV103" s="283" t="n">
        <v>16196.851535</v>
      </c>
      <c r="CW103" s="281" t="n">
        <v>949.520000000005</v>
      </c>
      <c r="CX103" s="283" t="n">
        <v>31930.050546</v>
      </c>
      <c r="CY103" s="281" t="n">
        <v>1304.21000000001</v>
      </c>
      <c r="CZ103" s="283" t="n">
        <v>126507.551169</v>
      </c>
      <c r="DA103" s="284"/>
      <c r="DB103" s="281" t="n">
        <v>238.26</v>
      </c>
      <c r="DC103" s="283" t="n">
        <v>34176.180591</v>
      </c>
      <c r="DD103" s="284"/>
      <c r="DE103" s="281" t="n">
        <v>1171.58000000001</v>
      </c>
      <c r="DF103" s="283" t="n">
        <v>154003.858707</v>
      </c>
      <c r="DG103" s="281" t="n">
        <v>1064.19</v>
      </c>
      <c r="DH103" s="283" t="n">
        <v>164700.799765</v>
      </c>
      <c r="DI103" s="281" t="n">
        <v>1434.74999999999</v>
      </c>
      <c r="DJ103" s="283" t="n">
        <v>330676.284942</v>
      </c>
      <c r="DK103" s="282"/>
      <c r="DL103" s="281" t="n">
        <v>152.61</v>
      </c>
      <c r="DM103" s="283" t="n">
        <v>1747.623437</v>
      </c>
      <c r="DN103" s="284"/>
      <c r="DO103" s="281" t="n">
        <v>691.270000000002</v>
      </c>
      <c r="DP103" s="283" t="n">
        <v>527789.436258</v>
      </c>
      <c r="DQ103" s="281" t="n">
        <v>24.68</v>
      </c>
      <c r="DR103" s="283" t="n">
        <v>1651508.324659</v>
      </c>
      <c r="DS103" s="281" t="n">
        <v>244.839999999999</v>
      </c>
      <c r="DT103" s="283" t="n">
        <v>5173.115439</v>
      </c>
      <c r="DU103" s="281" t="n">
        <v>214.94</v>
      </c>
      <c r="DV103" s="283" t="n">
        <v>1457.223577</v>
      </c>
      <c r="DW103" s="284"/>
      <c r="DX103" s="285" t="n">
        <v>1353</v>
      </c>
      <c r="DY103" s="286" t="n">
        <v>1870.51780600001</v>
      </c>
      <c r="DZ103" s="285" t="n">
        <v>1776</v>
      </c>
      <c r="EA103" s="286" t="n">
        <v>2422.40944100001</v>
      </c>
      <c r="EB103" s="285" t="n">
        <v>152</v>
      </c>
      <c r="EC103" s="286" t="n">
        <v>232.065335</v>
      </c>
      <c r="ED103" s="285" t="n">
        <v>64</v>
      </c>
      <c r="EE103" s="286" t="n">
        <v>88.903892</v>
      </c>
      <c r="EF103" s="285" t="n">
        <v>437</v>
      </c>
      <c r="EG103" s="286" t="n">
        <v>783.708496999999</v>
      </c>
      <c r="EH103" s="285" t="n">
        <v>250</v>
      </c>
      <c r="EI103" s="286" t="n">
        <v>371.225902</v>
      </c>
      <c r="EJ103" s="285" t="n">
        <v>95</v>
      </c>
      <c r="EK103" s="286" t="n">
        <v>171.550227</v>
      </c>
      <c r="EL103" s="285" t="n">
        <v>168</v>
      </c>
      <c r="EM103" s="286" t="n">
        <v>287.669106</v>
      </c>
      <c r="EN103" s="285" t="n">
        <v>333</v>
      </c>
      <c r="EO103" s="286" t="n">
        <v>835.730892</v>
      </c>
      <c r="EP103" s="285" t="n">
        <v>2704</v>
      </c>
      <c r="EQ103" s="286" t="n">
        <v>7063.78112199998</v>
      </c>
    </row>
    <row r="104" s="242" customFormat="true" ht="12.75" hidden="false" customHeight="false" outlineLevel="0" collapsed="false">
      <c r="A104" s="278" t="s">
        <v>777</v>
      </c>
      <c r="B104" s="279" t="n">
        <v>231</v>
      </c>
      <c r="C104" s="280"/>
      <c r="D104" s="281" t="n">
        <v>43</v>
      </c>
      <c r="E104" s="282" t="n">
        <v>4</v>
      </c>
      <c r="F104" s="282" t="s">
        <v>704</v>
      </c>
      <c r="G104" s="282" t="s">
        <v>704</v>
      </c>
      <c r="H104" s="282" t="s">
        <v>704</v>
      </c>
      <c r="I104" s="282" t="n">
        <v>17</v>
      </c>
      <c r="J104" s="282" t="n">
        <v>0</v>
      </c>
      <c r="K104" s="282" t="n">
        <v>42</v>
      </c>
      <c r="L104" s="282" t="n">
        <v>13</v>
      </c>
      <c r="M104" s="283" t="n">
        <v>97</v>
      </c>
      <c r="N104" s="280"/>
      <c r="O104" s="281" t="n">
        <v>97</v>
      </c>
      <c r="P104" s="282" t="n">
        <v>33</v>
      </c>
      <c r="Q104" s="282" t="n">
        <v>33</v>
      </c>
      <c r="R104" s="282" t="n">
        <v>30</v>
      </c>
      <c r="S104" s="283" t="n">
        <v>38</v>
      </c>
      <c r="T104" s="280"/>
      <c r="U104" s="281" t="n">
        <v>208.92</v>
      </c>
      <c r="V104" s="283" t="n">
        <v>13336.142475</v>
      </c>
      <c r="W104" s="281" t="n">
        <v>71.42</v>
      </c>
      <c r="X104" s="283" t="n">
        <v>7601.663033</v>
      </c>
      <c r="Y104" s="281" t="n">
        <v>176.37</v>
      </c>
      <c r="Z104" s="283" t="n">
        <v>7073.49514</v>
      </c>
      <c r="AA104" s="281" t="n">
        <v>68.34</v>
      </c>
      <c r="AB104" s="283" t="n">
        <v>6142.587618</v>
      </c>
      <c r="AC104" s="281" t="n">
        <v>43.96</v>
      </c>
      <c r="AD104" s="283" t="n">
        <v>1044.459198</v>
      </c>
      <c r="AE104" s="281" t="n">
        <v>163.75</v>
      </c>
      <c r="AF104" s="283" t="n">
        <v>4111.017482</v>
      </c>
      <c r="AG104" s="281" t="n">
        <v>26.7</v>
      </c>
      <c r="AH104" s="283" t="n">
        <v>339.34153</v>
      </c>
      <c r="AI104" s="281" t="n">
        <v>54.06</v>
      </c>
      <c r="AJ104" s="283" t="n">
        <v>588.234006</v>
      </c>
      <c r="AK104" s="281" t="n">
        <v>54.52</v>
      </c>
      <c r="AL104" s="283" t="n">
        <v>904.236164</v>
      </c>
      <c r="AM104" s="281" t="n">
        <v>52.92</v>
      </c>
      <c r="AN104" s="283" t="n">
        <v>206.266485</v>
      </c>
      <c r="AO104" s="284"/>
      <c r="AP104" s="281" t="n">
        <v>44.66</v>
      </c>
      <c r="AQ104" s="283" t="n">
        <v>3237.057233</v>
      </c>
      <c r="AR104" s="281" t="s">
        <v>704</v>
      </c>
      <c r="AS104" s="283" t="s">
        <v>704</v>
      </c>
      <c r="AT104" s="281" t="s">
        <v>704</v>
      </c>
      <c r="AU104" s="283" t="s">
        <v>704</v>
      </c>
      <c r="AV104" s="281" t="s">
        <v>704</v>
      </c>
      <c r="AW104" s="283" t="s">
        <v>704</v>
      </c>
      <c r="AX104" s="281" t="n">
        <v>0</v>
      </c>
      <c r="AY104" s="283" t="n">
        <v>0</v>
      </c>
      <c r="AZ104" s="281" t="n">
        <v>49.72</v>
      </c>
      <c r="BA104" s="283" t="n">
        <v>3996.246958</v>
      </c>
      <c r="BB104" s="280"/>
      <c r="BC104" s="281" t="s">
        <v>704</v>
      </c>
      <c r="BD104" s="283" t="s">
        <v>704</v>
      </c>
      <c r="BE104" s="281" t="s">
        <v>704</v>
      </c>
      <c r="BF104" s="283" t="s">
        <v>704</v>
      </c>
      <c r="BG104" s="281" t="n">
        <v>14.9</v>
      </c>
      <c r="BH104" s="283" t="n">
        <v>297.614556</v>
      </c>
      <c r="BI104" s="281" t="n">
        <v>2.95</v>
      </c>
      <c r="BJ104" s="283" t="n">
        <v>27.926679</v>
      </c>
      <c r="BK104" s="281" t="s">
        <v>704</v>
      </c>
      <c r="BL104" s="283" t="s">
        <v>704</v>
      </c>
      <c r="BM104" s="281" t="s">
        <v>704</v>
      </c>
      <c r="BN104" s="283" t="s">
        <v>704</v>
      </c>
      <c r="BO104" s="281" t="s">
        <v>704</v>
      </c>
      <c r="BP104" s="283" t="s">
        <v>704</v>
      </c>
      <c r="BQ104" s="281" t="s">
        <v>704</v>
      </c>
      <c r="BR104" s="283" t="s">
        <v>704</v>
      </c>
      <c r="BS104" s="281" t="s">
        <v>704</v>
      </c>
      <c r="BT104" s="283" t="s">
        <v>704</v>
      </c>
      <c r="BU104" s="281" t="s">
        <v>704</v>
      </c>
      <c r="BV104" s="283" t="s">
        <v>704</v>
      </c>
      <c r="BW104" s="281" t="n">
        <v>16.24</v>
      </c>
      <c r="BX104" s="283" t="n">
        <v>343.669902</v>
      </c>
      <c r="BY104" s="280"/>
      <c r="BZ104" s="281" t="n">
        <v>0</v>
      </c>
      <c r="CA104" s="283" t="n">
        <v>0</v>
      </c>
      <c r="CB104" s="281" t="s">
        <v>704</v>
      </c>
      <c r="CC104" s="283" t="s">
        <v>704</v>
      </c>
      <c r="CD104" s="281" t="s">
        <v>704</v>
      </c>
      <c r="CE104" s="283" t="s">
        <v>704</v>
      </c>
      <c r="CF104" s="281" t="s">
        <v>704</v>
      </c>
      <c r="CG104" s="283" t="s">
        <v>704</v>
      </c>
      <c r="CH104" s="281" t="s">
        <v>704</v>
      </c>
      <c r="CI104" s="283" t="s">
        <v>704</v>
      </c>
      <c r="CJ104" s="281" t="s">
        <v>704</v>
      </c>
      <c r="CK104" s="283" t="s">
        <v>704</v>
      </c>
      <c r="CL104" s="281" t="n">
        <v>2.96</v>
      </c>
      <c r="CM104" s="283" t="n">
        <v>8.250733</v>
      </c>
      <c r="CN104" s="281" t="s">
        <v>704</v>
      </c>
      <c r="CO104" s="283" t="s">
        <v>704</v>
      </c>
      <c r="CP104" s="281" t="s">
        <v>704</v>
      </c>
      <c r="CQ104" s="283" t="s">
        <v>704</v>
      </c>
      <c r="CR104" s="284"/>
      <c r="CS104" s="281" t="s">
        <v>704</v>
      </c>
      <c r="CT104" s="283" t="s">
        <v>704</v>
      </c>
      <c r="CU104" s="281" t="s">
        <v>704</v>
      </c>
      <c r="CV104" s="283" t="s">
        <v>704</v>
      </c>
      <c r="CW104" s="281" t="n">
        <v>55.48</v>
      </c>
      <c r="CX104" s="283" t="n">
        <v>2095.550038</v>
      </c>
      <c r="CY104" s="281" t="n">
        <v>71.93</v>
      </c>
      <c r="CZ104" s="283" t="n">
        <v>7047.388703</v>
      </c>
      <c r="DA104" s="284"/>
      <c r="DB104" s="281" t="s">
        <v>704</v>
      </c>
      <c r="DC104" s="283" t="s">
        <v>704</v>
      </c>
      <c r="DD104" s="284"/>
      <c r="DE104" s="281" t="s">
        <v>704</v>
      </c>
      <c r="DF104" s="283" t="s">
        <v>704</v>
      </c>
      <c r="DG104" s="281" t="s">
        <v>704</v>
      </c>
      <c r="DH104" s="283" t="s">
        <v>704</v>
      </c>
      <c r="DI104" s="281" t="n">
        <v>39.27</v>
      </c>
      <c r="DJ104" s="283" t="n">
        <v>6342.515886</v>
      </c>
      <c r="DK104" s="282"/>
      <c r="DL104" s="281" t="n">
        <v>13.01</v>
      </c>
      <c r="DM104" s="283" t="n">
        <v>58.183422</v>
      </c>
      <c r="DN104" s="284"/>
      <c r="DO104" s="281" t="n">
        <v>31.92</v>
      </c>
      <c r="DP104" s="283" t="n">
        <v>9161.398994</v>
      </c>
      <c r="DQ104" s="281" t="s">
        <v>704</v>
      </c>
      <c r="DR104" s="283" t="s">
        <v>704</v>
      </c>
      <c r="DS104" s="281" t="n">
        <v>16.3</v>
      </c>
      <c r="DT104" s="283" t="n">
        <v>177.302945</v>
      </c>
      <c r="DU104" s="281" t="s">
        <v>704</v>
      </c>
      <c r="DV104" s="283" t="s">
        <v>704</v>
      </c>
      <c r="DW104" s="284"/>
      <c r="DX104" s="285" t="n">
        <v>68</v>
      </c>
      <c r="DY104" s="286" t="n">
        <v>89.073325</v>
      </c>
      <c r="DZ104" s="285" t="n">
        <v>82</v>
      </c>
      <c r="EA104" s="286" t="n">
        <v>116.925101</v>
      </c>
      <c r="EB104" s="285" t="n">
        <v>7</v>
      </c>
      <c r="EC104" s="286" t="n">
        <v>9.080449</v>
      </c>
      <c r="ED104" s="285" t="s">
        <v>704</v>
      </c>
      <c r="EE104" s="286" t="s">
        <v>704</v>
      </c>
      <c r="EF104" s="285" t="n">
        <v>15</v>
      </c>
      <c r="EG104" s="286" t="n">
        <v>39.190599</v>
      </c>
      <c r="EH104" s="285" t="n">
        <v>8</v>
      </c>
      <c r="EI104" s="286" t="n">
        <v>9.149124</v>
      </c>
      <c r="EJ104" s="285" t="s">
        <v>704</v>
      </c>
      <c r="EK104" s="286" t="s">
        <v>704</v>
      </c>
      <c r="EL104" s="285" t="n">
        <v>10</v>
      </c>
      <c r="EM104" s="286" t="n">
        <v>11.153129</v>
      </c>
      <c r="EN104" s="285" t="n">
        <v>11</v>
      </c>
      <c r="EO104" s="286" t="n">
        <v>15.585413</v>
      </c>
      <c r="EP104" s="285" t="n">
        <v>123</v>
      </c>
      <c r="EQ104" s="286" t="n">
        <v>301.046716</v>
      </c>
    </row>
    <row r="105" s="242" customFormat="true" ht="12.75" hidden="false" customHeight="false" outlineLevel="0" collapsed="false">
      <c r="A105" s="278" t="s">
        <v>778</v>
      </c>
      <c r="B105" s="279" t="n">
        <v>3960</v>
      </c>
      <c r="C105" s="280"/>
      <c r="D105" s="281" t="n">
        <v>585</v>
      </c>
      <c r="E105" s="282" t="n">
        <v>45</v>
      </c>
      <c r="F105" s="282" t="n">
        <v>100</v>
      </c>
      <c r="G105" s="282" t="n">
        <v>47</v>
      </c>
      <c r="H105" s="282" t="n">
        <v>111</v>
      </c>
      <c r="I105" s="282" t="n">
        <v>344</v>
      </c>
      <c r="J105" s="282" t="n">
        <v>0</v>
      </c>
      <c r="K105" s="282" t="n">
        <v>918</v>
      </c>
      <c r="L105" s="282" t="n">
        <v>227</v>
      </c>
      <c r="M105" s="283" t="n">
        <v>1583</v>
      </c>
      <c r="N105" s="280"/>
      <c r="O105" s="281" t="n">
        <v>1601</v>
      </c>
      <c r="P105" s="282" t="n">
        <v>736</v>
      </c>
      <c r="Q105" s="282" t="n">
        <v>496</v>
      </c>
      <c r="R105" s="282" t="n">
        <v>401</v>
      </c>
      <c r="S105" s="283" t="n">
        <v>726</v>
      </c>
      <c r="T105" s="280"/>
      <c r="U105" s="281" t="n">
        <v>3499.91999999992</v>
      </c>
      <c r="V105" s="283" t="n">
        <v>262874.072925</v>
      </c>
      <c r="W105" s="281" t="n">
        <v>1032.45</v>
      </c>
      <c r="X105" s="283" t="n">
        <v>98691.622821</v>
      </c>
      <c r="Y105" s="281" t="n">
        <v>3166.40000000003</v>
      </c>
      <c r="Z105" s="283" t="n">
        <v>164920.811174</v>
      </c>
      <c r="AA105" s="281" t="n">
        <v>1161.36</v>
      </c>
      <c r="AB105" s="283" t="n">
        <v>110097.695626</v>
      </c>
      <c r="AC105" s="281" t="n">
        <v>795.499999999997</v>
      </c>
      <c r="AD105" s="283" t="n">
        <v>20047.400628</v>
      </c>
      <c r="AE105" s="281" t="n">
        <v>2710.83999999996</v>
      </c>
      <c r="AF105" s="283" t="n">
        <v>81944.1646430001</v>
      </c>
      <c r="AG105" s="281" t="n">
        <v>532.920000000001</v>
      </c>
      <c r="AH105" s="283" t="n">
        <v>20388.835172</v>
      </c>
      <c r="AI105" s="281" t="n">
        <v>916.119999999996</v>
      </c>
      <c r="AJ105" s="283" t="n">
        <v>8791.827655</v>
      </c>
      <c r="AK105" s="281" t="n">
        <v>873.249999999997</v>
      </c>
      <c r="AL105" s="283" t="n">
        <v>15334.23262</v>
      </c>
      <c r="AM105" s="281" t="n">
        <v>926.769999999999</v>
      </c>
      <c r="AN105" s="283" t="n">
        <v>6270.78858799998</v>
      </c>
      <c r="AO105" s="284"/>
      <c r="AP105" s="281" t="n">
        <v>718.030000000001</v>
      </c>
      <c r="AQ105" s="283" t="n">
        <v>48306.117777</v>
      </c>
      <c r="AR105" s="281" t="n">
        <v>271.65</v>
      </c>
      <c r="AS105" s="283" t="n">
        <v>7377.515958</v>
      </c>
      <c r="AT105" s="281" t="n">
        <v>355.07</v>
      </c>
      <c r="AU105" s="283" t="n">
        <v>12335.729482</v>
      </c>
      <c r="AV105" s="281" t="n">
        <v>129.48</v>
      </c>
      <c r="AW105" s="283" t="n">
        <v>3372.313846</v>
      </c>
      <c r="AX105" s="281" t="n">
        <v>27.24</v>
      </c>
      <c r="AY105" s="283" t="n">
        <v>446.201074</v>
      </c>
      <c r="AZ105" s="281" t="n">
        <v>831.650000000002</v>
      </c>
      <c r="BA105" s="283" t="n">
        <v>71837.8781369999</v>
      </c>
      <c r="BB105" s="280"/>
      <c r="BC105" s="281" t="s">
        <v>704</v>
      </c>
      <c r="BD105" s="283" t="s">
        <v>704</v>
      </c>
      <c r="BE105" s="281" t="s">
        <v>704</v>
      </c>
      <c r="BF105" s="283" t="s">
        <v>704</v>
      </c>
      <c r="BG105" s="281" t="n">
        <v>157.64</v>
      </c>
      <c r="BH105" s="283" t="n">
        <v>4067.033726</v>
      </c>
      <c r="BI105" s="281" t="n">
        <v>58.64</v>
      </c>
      <c r="BJ105" s="283" t="n">
        <v>1274.620318</v>
      </c>
      <c r="BK105" s="281" t="n">
        <v>371.92</v>
      </c>
      <c r="BL105" s="283" t="n">
        <v>15627.718162</v>
      </c>
      <c r="BM105" s="281" t="n">
        <v>104.16</v>
      </c>
      <c r="BN105" s="283" t="n">
        <v>3515.755178</v>
      </c>
      <c r="BO105" s="281" t="n">
        <v>24.36</v>
      </c>
      <c r="BP105" s="283" t="n">
        <v>147.490634</v>
      </c>
      <c r="BQ105" s="281" t="n">
        <v>36.68</v>
      </c>
      <c r="BR105" s="283" t="n">
        <v>511.671361</v>
      </c>
      <c r="BS105" s="281" t="n">
        <v>311.71</v>
      </c>
      <c r="BT105" s="283" t="n">
        <v>6520.031357</v>
      </c>
      <c r="BU105" s="281" t="n">
        <v>80.47</v>
      </c>
      <c r="BV105" s="283" t="n">
        <v>1279.039622</v>
      </c>
      <c r="BW105" s="281" t="n">
        <v>200.16</v>
      </c>
      <c r="BX105" s="283" t="n">
        <v>3632.669263</v>
      </c>
      <c r="BY105" s="280"/>
      <c r="BZ105" s="281" t="s">
        <v>704</v>
      </c>
      <c r="CA105" s="283" t="s">
        <v>704</v>
      </c>
      <c r="CB105" s="281" t="s">
        <v>704</v>
      </c>
      <c r="CC105" s="283" t="s">
        <v>704</v>
      </c>
      <c r="CD105" s="281" t="n">
        <v>54.7</v>
      </c>
      <c r="CE105" s="283" t="n">
        <v>409.225083</v>
      </c>
      <c r="CF105" s="281" t="s">
        <v>704</v>
      </c>
      <c r="CG105" s="283" t="s">
        <v>704</v>
      </c>
      <c r="CH105" s="281" t="n">
        <v>74.78</v>
      </c>
      <c r="CI105" s="283" t="n">
        <v>45.81211</v>
      </c>
      <c r="CJ105" s="281" t="n">
        <v>43.04</v>
      </c>
      <c r="CK105" s="283" t="n">
        <v>25.913701</v>
      </c>
      <c r="CL105" s="281" t="n">
        <v>73.12</v>
      </c>
      <c r="CM105" s="283" t="n">
        <v>71.725812</v>
      </c>
      <c r="CN105" s="281" t="n">
        <v>33.29</v>
      </c>
      <c r="CO105" s="283" t="n">
        <v>55.404534</v>
      </c>
      <c r="CP105" s="281" t="s">
        <v>704</v>
      </c>
      <c r="CQ105" s="283" t="s">
        <v>704</v>
      </c>
      <c r="CR105" s="284"/>
      <c r="CS105" s="281" t="n">
        <v>411.61</v>
      </c>
      <c r="CT105" s="283" t="n">
        <v>44226.685184</v>
      </c>
      <c r="CU105" s="281" t="n">
        <v>544.570000000001</v>
      </c>
      <c r="CV105" s="283" t="n">
        <v>18885.135899</v>
      </c>
      <c r="CW105" s="281" t="n">
        <v>900.430000000004</v>
      </c>
      <c r="CX105" s="283" t="n">
        <v>40199.587636</v>
      </c>
      <c r="CY105" s="281" t="n">
        <v>1246.62000000001</v>
      </c>
      <c r="CZ105" s="283" t="n">
        <v>152277.573583</v>
      </c>
      <c r="DA105" s="284"/>
      <c r="DB105" s="281" t="n">
        <v>220.48</v>
      </c>
      <c r="DC105" s="283" t="n">
        <v>79082.344823</v>
      </c>
      <c r="DD105" s="284"/>
      <c r="DE105" s="281" t="n">
        <v>663.960000000002</v>
      </c>
      <c r="DF105" s="283" t="n">
        <v>83148.2413400001</v>
      </c>
      <c r="DG105" s="281" t="n">
        <v>581.68</v>
      </c>
      <c r="DH105" s="283" t="n">
        <v>85939.714852</v>
      </c>
      <c r="DI105" s="281" t="n">
        <v>861.77</v>
      </c>
      <c r="DJ105" s="283" t="n">
        <v>175733.570329</v>
      </c>
      <c r="DK105" s="282"/>
      <c r="DL105" s="281" t="n">
        <v>177.69</v>
      </c>
      <c r="DM105" s="283" t="n">
        <v>895.570217</v>
      </c>
      <c r="DN105" s="284"/>
      <c r="DO105" s="281" t="n">
        <v>502.709999999997</v>
      </c>
      <c r="DP105" s="283" t="n">
        <v>957400.347909</v>
      </c>
      <c r="DQ105" s="281" t="n">
        <v>42.09</v>
      </c>
      <c r="DR105" s="283" t="n">
        <v>3002465.162383</v>
      </c>
      <c r="DS105" s="281" t="n">
        <v>168.14</v>
      </c>
      <c r="DT105" s="283" t="n">
        <v>3097.039676</v>
      </c>
      <c r="DU105" s="281" t="n">
        <v>169.85</v>
      </c>
      <c r="DV105" s="283" t="n">
        <v>1399.564812</v>
      </c>
      <c r="DW105" s="284"/>
      <c r="DX105" s="285" t="n">
        <v>1219</v>
      </c>
      <c r="DY105" s="286" t="n">
        <v>1730.301527</v>
      </c>
      <c r="DZ105" s="285" t="n">
        <v>1368</v>
      </c>
      <c r="EA105" s="286" t="n">
        <v>1866.474634</v>
      </c>
      <c r="EB105" s="285" t="n">
        <v>178</v>
      </c>
      <c r="EC105" s="286" t="n">
        <v>219.457947</v>
      </c>
      <c r="ED105" s="285" t="n">
        <v>80</v>
      </c>
      <c r="EE105" s="286" t="n">
        <v>88.814545</v>
      </c>
      <c r="EF105" s="285" t="n">
        <v>536</v>
      </c>
      <c r="EG105" s="286" t="n">
        <v>986.57478</v>
      </c>
      <c r="EH105" s="285" t="n">
        <v>280</v>
      </c>
      <c r="EI105" s="286" t="n">
        <v>369.521288</v>
      </c>
      <c r="EJ105" s="285" t="n">
        <v>89</v>
      </c>
      <c r="EK105" s="286" t="n">
        <v>114.248838</v>
      </c>
      <c r="EL105" s="285" t="n">
        <v>171</v>
      </c>
      <c r="EM105" s="286" t="n">
        <v>244.560002</v>
      </c>
      <c r="EN105" s="285" t="n">
        <v>275</v>
      </c>
      <c r="EO105" s="286" t="n">
        <v>443.943136</v>
      </c>
      <c r="EP105" s="285" t="n">
        <v>2208</v>
      </c>
      <c r="EQ105" s="286" t="n">
        <v>6063.896705</v>
      </c>
    </row>
    <row r="106" s="242" customFormat="true" ht="12.75" hidden="false" customHeight="false" outlineLevel="0" collapsed="false">
      <c r="A106" s="278" t="s">
        <v>779</v>
      </c>
      <c r="B106" s="279" t="n">
        <v>44</v>
      </c>
      <c r="C106" s="280"/>
      <c r="D106" s="281" t="n">
        <v>0</v>
      </c>
      <c r="E106" s="282" t="s">
        <v>704</v>
      </c>
      <c r="F106" s="282" t="n">
        <v>3</v>
      </c>
      <c r="G106" s="282" t="s">
        <v>704</v>
      </c>
      <c r="H106" s="282" t="s">
        <v>704</v>
      </c>
      <c r="I106" s="282" t="s">
        <v>704</v>
      </c>
      <c r="J106" s="282" t="n">
        <v>0</v>
      </c>
      <c r="K106" s="282" t="n">
        <v>12</v>
      </c>
      <c r="L106" s="282" t="n">
        <v>3</v>
      </c>
      <c r="M106" s="283" t="n">
        <v>20</v>
      </c>
      <c r="N106" s="280"/>
      <c r="O106" s="281" t="n">
        <v>21</v>
      </c>
      <c r="P106" s="282" t="n">
        <v>8</v>
      </c>
      <c r="Q106" s="282" t="n">
        <v>7</v>
      </c>
      <c r="R106" s="282" t="s">
        <v>704</v>
      </c>
      <c r="S106" s="283" t="s">
        <v>704</v>
      </c>
      <c r="T106" s="280"/>
      <c r="U106" s="281" t="n">
        <v>43.34</v>
      </c>
      <c r="V106" s="283" t="n">
        <v>1468.592803</v>
      </c>
      <c r="W106" s="281" t="n">
        <v>14.02</v>
      </c>
      <c r="X106" s="283" t="n">
        <v>378.129464</v>
      </c>
      <c r="Y106" s="281" t="n">
        <v>27.3</v>
      </c>
      <c r="Z106" s="283" t="n">
        <v>954.659695</v>
      </c>
      <c r="AA106" s="281" t="n">
        <v>8.67</v>
      </c>
      <c r="AB106" s="283" t="n">
        <v>201.380536</v>
      </c>
      <c r="AC106" s="281" t="s">
        <v>704</v>
      </c>
      <c r="AD106" s="283" t="s">
        <v>704</v>
      </c>
      <c r="AE106" s="281" t="n">
        <v>28.23</v>
      </c>
      <c r="AF106" s="283" t="n">
        <v>652.314071</v>
      </c>
      <c r="AG106" s="281" t="s">
        <v>704</v>
      </c>
      <c r="AH106" s="283" t="s">
        <v>704</v>
      </c>
      <c r="AI106" s="281" t="n">
        <v>9.7</v>
      </c>
      <c r="AJ106" s="283" t="n">
        <v>99.063415</v>
      </c>
      <c r="AK106" s="281" t="n">
        <v>3.14</v>
      </c>
      <c r="AL106" s="283" t="n">
        <v>16.171726</v>
      </c>
      <c r="AM106" s="281" t="n">
        <v>8.3</v>
      </c>
      <c r="AN106" s="283" t="n">
        <v>35.625927</v>
      </c>
      <c r="AO106" s="284"/>
      <c r="AP106" s="281" t="s">
        <v>704</v>
      </c>
      <c r="AQ106" s="283" t="s">
        <v>704</v>
      </c>
      <c r="AR106" s="281" t="s">
        <v>704</v>
      </c>
      <c r="AS106" s="283" t="s">
        <v>704</v>
      </c>
      <c r="AT106" s="281" t="s">
        <v>704</v>
      </c>
      <c r="AU106" s="283" t="s">
        <v>704</v>
      </c>
      <c r="AV106" s="281" t="s">
        <v>704</v>
      </c>
      <c r="AW106" s="283" t="s">
        <v>704</v>
      </c>
      <c r="AX106" s="281" t="n">
        <v>0</v>
      </c>
      <c r="AY106" s="283" t="n">
        <v>0</v>
      </c>
      <c r="AZ106" s="281" t="s">
        <v>704</v>
      </c>
      <c r="BA106" s="283" t="s">
        <v>704</v>
      </c>
      <c r="BB106" s="280"/>
      <c r="BC106" s="281" t="s">
        <v>704</v>
      </c>
      <c r="BD106" s="283" t="s">
        <v>704</v>
      </c>
      <c r="BE106" s="281" t="n">
        <v>0</v>
      </c>
      <c r="BF106" s="283" t="n">
        <v>0</v>
      </c>
      <c r="BG106" s="281" t="n">
        <v>0</v>
      </c>
      <c r="BH106" s="283" t="n">
        <v>0</v>
      </c>
      <c r="BI106" s="281" t="n">
        <v>0</v>
      </c>
      <c r="BJ106" s="283" t="n">
        <v>0</v>
      </c>
      <c r="BK106" s="281" t="n">
        <v>0</v>
      </c>
      <c r="BL106" s="283" t="n">
        <v>0</v>
      </c>
      <c r="BM106" s="281" t="n">
        <v>0</v>
      </c>
      <c r="BN106" s="283" t="n">
        <v>0</v>
      </c>
      <c r="BO106" s="281" t="s">
        <v>704</v>
      </c>
      <c r="BP106" s="283" t="s">
        <v>704</v>
      </c>
      <c r="BQ106" s="281" t="s">
        <v>704</v>
      </c>
      <c r="BR106" s="283" t="s">
        <v>704</v>
      </c>
      <c r="BS106" s="281" t="s">
        <v>704</v>
      </c>
      <c r="BT106" s="283" t="s">
        <v>704</v>
      </c>
      <c r="BU106" s="281" t="n">
        <v>0</v>
      </c>
      <c r="BV106" s="283" t="n">
        <v>0</v>
      </c>
      <c r="BW106" s="281" t="s">
        <v>704</v>
      </c>
      <c r="BX106" s="283" t="s">
        <v>704</v>
      </c>
      <c r="BY106" s="280"/>
      <c r="BZ106" s="281" t="s">
        <v>704</v>
      </c>
      <c r="CA106" s="283" t="s">
        <v>704</v>
      </c>
      <c r="CB106" s="281" t="s">
        <v>704</v>
      </c>
      <c r="CC106" s="283" t="s">
        <v>704</v>
      </c>
      <c r="CD106" s="281" t="n">
        <v>2.8</v>
      </c>
      <c r="CE106" s="283" t="n">
        <v>16.396735</v>
      </c>
      <c r="CF106" s="281" t="n">
        <v>2.89</v>
      </c>
      <c r="CG106" s="283" t="n">
        <v>0.364176</v>
      </c>
      <c r="CH106" s="281" t="s">
        <v>704</v>
      </c>
      <c r="CI106" s="283" t="s">
        <v>704</v>
      </c>
      <c r="CJ106" s="281" t="n">
        <v>0</v>
      </c>
      <c r="CK106" s="283" t="n">
        <v>0</v>
      </c>
      <c r="CL106" s="281" t="s">
        <v>704</v>
      </c>
      <c r="CM106" s="283" t="s">
        <v>704</v>
      </c>
      <c r="CN106" s="281" t="s">
        <v>704</v>
      </c>
      <c r="CO106" s="283" t="s">
        <v>704</v>
      </c>
      <c r="CP106" s="281" t="n">
        <v>0</v>
      </c>
      <c r="CQ106" s="283" t="n">
        <v>0</v>
      </c>
      <c r="CR106" s="284"/>
      <c r="CS106" s="281" t="s">
        <v>704</v>
      </c>
      <c r="CT106" s="283" t="s">
        <v>704</v>
      </c>
      <c r="CU106" s="281" t="s">
        <v>704</v>
      </c>
      <c r="CV106" s="283" t="s">
        <v>704</v>
      </c>
      <c r="CW106" s="281" t="s">
        <v>704</v>
      </c>
      <c r="CX106" s="283" t="s">
        <v>704</v>
      </c>
      <c r="CY106" s="281" t="s">
        <v>704</v>
      </c>
      <c r="CZ106" s="283" t="s">
        <v>704</v>
      </c>
      <c r="DA106" s="284"/>
      <c r="DB106" s="281" t="s">
        <v>704</v>
      </c>
      <c r="DC106" s="283" t="s">
        <v>704</v>
      </c>
      <c r="DD106" s="284"/>
      <c r="DE106" s="281" t="s">
        <v>704</v>
      </c>
      <c r="DF106" s="283" t="s">
        <v>704</v>
      </c>
      <c r="DG106" s="281" t="s">
        <v>704</v>
      </c>
      <c r="DH106" s="283" t="s">
        <v>704</v>
      </c>
      <c r="DI106" s="281" t="n">
        <v>6.2</v>
      </c>
      <c r="DJ106" s="283" t="n">
        <v>1714.391825</v>
      </c>
      <c r="DK106" s="282"/>
      <c r="DL106" s="281" t="n">
        <v>2.6</v>
      </c>
      <c r="DM106" s="283" t="n">
        <v>12.983303</v>
      </c>
      <c r="DN106" s="284"/>
      <c r="DO106" s="281" t="s">
        <v>704</v>
      </c>
      <c r="DP106" s="283" t="s">
        <v>704</v>
      </c>
      <c r="DQ106" s="281" t="s">
        <v>704</v>
      </c>
      <c r="DR106" s="283" t="s">
        <v>704</v>
      </c>
      <c r="DS106" s="281" t="s">
        <v>704</v>
      </c>
      <c r="DT106" s="283" t="s">
        <v>704</v>
      </c>
      <c r="DU106" s="281" t="s">
        <v>704</v>
      </c>
      <c r="DV106" s="283" t="s">
        <v>704</v>
      </c>
      <c r="DW106" s="284"/>
      <c r="DX106" s="285" t="n">
        <v>14</v>
      </c>
      <c r="DY106" s="286" t="n">
        <v>23.115159</v>
      </c>
      <c r="DZ106" s="285" t="s">
        <v>704</v>
      </c>
      <c r="EA106" s="286" t="s">
        <v>704</v>
      </c>
      <c r="EB106" s="285" t="s">
        <v>704</v>
      </c>
      <c r="EC106" s="286" t="s">
        <v>704</v>
      </c>
      <c r="ED106" s="285" t="s">
        <v>704</v>
      </c>
      <c r="EE106" s="286" t="s">
        <v>704</v>
      </c>
      <c r="EF106" s="285" t="n">
        <v>7</v>
      </c>
      <c r="EG106" s="286" t="n">
        <v>8.543303</v>
      </c>
      <c r="EH106" s="285" t="n">
        <v>5</v>
      </c>
      <c r="EI106" s="286" t="n">
        <v>6.425414</v>
      </c>
      <c r="EJ106" s="285" t="s">
        <v>704</v>
      </c>
      <c r="EK106" s="286" t="s">
        <v>704</v>
      </c>
      <c r="EL106" s="285" t="s">
        <v>704</v>
      </c>
      <c r="EM106" s="286" t="s">
        <v>704</v>
      </c>
      <c r="EN106" s="285" t="s">
        <v>704</v>
      </c>
      <c r="EO106" s="286" t="s">
        <v>704</v>
      </c>
      <c r="EP106" s="285" t="n">
        <v>22</v>
      </c>
      <c r="EQ106" s="286" t="n">
        <v>64.146579</v>
      </c>
    </row>
    <row r="107" s="242" customFormat="true" ht="12.75" hidden="false" customHeight="false" outlineLevel="0" collapsed="false">
      <c r="A107" s="278" t="s">
        <v>780</v>
      </c>
      <c r="B107" s="279" t="n">
        <v>4169</v>
      </c>
      <c r="C107" s="280"/>
      <c r="D107" s="281" t="n">
        <v>308</v>
      </c>
      <c r="E107" s="282" t="n">
        <v>36</v>
      </c>
      <c r="F107" s="282" t="n">
        <v>178</v>
      </c>
      <c r="G107" s="282" t="n">
        <v>53</v>
      </c>
      <c r="H107" s="282" t="n">
        <v>154</v>
      </c>
      <c r="I107" s="282" t="n">
        <v>498</v>
      </c>
      <c r="J107" s="282" t="n">
        <v>0</v>
      </c>
      <c r="K107" s="282" t="n">
        <v>1048</v>
      </c>
      <c r="L107" s="282" t="n">
        <v>237</v>
      </c>
      <c r="M107" s="283" t="n">
        <v>1657</v>
      </c>
      <c r="N107" s="280"/>
      <c r="O107" s="281" t="n">
        <v>1761</v>
      </c>
      <c r="P107" s="282" t="n">
        <v>804</v>
      </c>
      <c r="Q107" s="282" t="n">
        <v>575</v>
      </c>
      <c r="R107" s="282" t="n">
        <v>439</v>
      </c>
      <c r="S107" s="283" t="n">
        <v>590</v>
      </c>
      <c r="T107" s="280"/>
      <c r="U107" s="281" t="n">
        <v>3690.23999999991</v>
      </c>
      <c r="V107" s="283" t="n">
        <v>198393.902672</v>
      </c>
      <c r="W107" s="281" t="n">
        <v>1038.46</v>
      </c>
      <c r="X107" s="283" t="n">
        <v>75494.4676860001</v>
      </c>
      <c r="Y107" s="281" t="n">
        <v>3292.99000000004</v>
      </c>
      <c r="Z107" s="283" t="n">
        <v>129774.762192</v>
      </c>
      <c r="AA107" s="281" t="n">
        <v>1107.32</v>
      </c>
      <c r="AB107" s="283" t="n">
        <v>67479.9898730001</v>
      </c>
      <c r="AC107" s="281" t="n">
        <v>977.639999999993</v>
      </c>
      <c r="AD107" s="283" t="n">
        <v>25160.74455</v>
      </c>
      <c r="AE107" s="281" t="n">
        <v>2843.95999999997</v>
      </c>
      <c r="AF107" s="283" t="n">
        <v>78610.3119529998</v>
      </c>
      <c r="AG107" s="281" t="n">
        <v>625.030000000001</v>
      </c>
      <c r="AH107" s="283" t="n">
        <v>8130.436665</v>
      </c>
      <c r="AI107" s="281" t="n">
        <v>930.879999999994</v>
      </c>
      <c r="AJ107" s="283" t="n">
        <v>6670.345729</v>
      </c>
      <c r="AK107" s="281" t="n">
        <v>581.23</v>
      </c>
      <c r="AL107" s="283" t="n">
        <v>8567.622246</v>
      </c>
      <c r="AM107" s="281" t="n">
        <v>925.81</v>
      </c>
      <c r="AN107" s="283" t="n">
        <v>3776.471291</v>
      </c>
      <c r="AO107" s="284"/>
      <c r="AP107" s="281" t="n">
        <v>485.54</v>
      </c>
      <c r="AQ107" s="283" t="n">
        <v>26740.435145</v>
      </c>
      <c r="AR107" s="281" t="n">
        <v>200.77</v>
      </c>
      <c r="AS107" s="283" t="n">
        <v>4586.399637</v>
      </c>
      <c r="AT107" s="281" t="n">
        <v>245.47</v>
      </c>
      <c r="AU107" s="283" t="n">
        <v>7001.707637</v>
      </c>
      <c r="AV107" s="281" t="n">
        <v>82.59</v>
      </c>
      <c r="AW107" s="283" t="n">
        <v>2226.993454</v>
      </c>
      <c r="AX107" s="281" t="n">
        <v>31.06</v>
      </c>
      <c r="AY107" s="283" t="n">
        <v>458.323386</v>
      </c>
      <c r="AZ107" s="281" t="n">
        <v>590.8</v>
      </c>
      <c r="BA107" s="283" t="n">
        <v>41013.859259</v>
      </c>
      <c r="BB107" s="280"/>
      <c r="BC107" s="281" t="s">
        <v>704</v>
      </c>
      <c r="BD107" s="283" t="s">
        <v>704</v>
      </c>
      <c r="BE107" s="281" t="s">
        <v>704</v>
      </c>
      <c r="BF107" s="283" t="s">
        <v>704</v>
      </c>
      <c r="BG107" s="281" t="n">
        <v>77.35</v>
      </c>
      <c r="BH107" s="283" t="n">
        <v>2096.05267</v>
      </c>
      <c r="BI107" s="281" t="n">
        <v>31.84</v>
      </c>
      <c r="BJ107" s="283" t="n">
        <v>567.029433</v>
      </c>
      <c r="BK107" s="281" t="n">
        <v>198.4</v>
      </c>
      <c r="BL107" s="283" t="n">
        <v>7637.27668000001</v>
      </c>
      <c r="BM107" s="281" t="n">
        <v>68.15</v>
      </c>
      <c r="BN107" s="283" t="n">
        <v>1794.222681</v>
      </c>
      <c r="BO107" s="281" t="n">
        <v>71.09</v>
      </c>
      <c r="BP107" s="283" t="n">
        <v>427.731975</v>
      </c>
      <c r="BQ107" s="281" t="n">
        <v>68.23</v>
      </c>
      <c r="BR107" s="283" t="n">
        <v>746.155585</v>
      </c>
      <c r="BS107" s="281" t="n">
        <v>428.95</v>
      </c>
      <c r="BT107" s="283" t="n">
        <v>9555.430506</v>
      </c>
      <c r="BU107" s="281" t="n">
        <v>68.65</v>
      </c>
      <c r="BV107" s="283" t="n">
        <v>964.123511</v>
      </c>
      <c r="BW107" s="281" t="n">
        <v>158.27</v>
      </c>
      <c r="BX107" s="283" t="n">
        <v>1707.762305</v>
      </c>
      <c r="BY107" s="280"/>
      <c r="BZ107" s="281" t="n">
        <v>13.54</v>
      </c>
      <c r="CA107" s="283" t="n">
        <v>10.121105</v>
      </c>
      <c r="CB107" s="281" t="n">
        <v>64</v>
      </c>
      <c r="CC107" s="283" t="n">
        <v>192.018824</v>
      </c>
      <c r="CD107" s="281" t="n">
        <v>68.8</v>
      </c>
      <c r="CE107" s="283" t="n">
        <v>202.139929</v>
      </c>
      <c r="CF107" s="281" t="s">
        <v>704</v>
      </c>
      <c r="CG107" s="283" t="s">
        <v>704</v>
      </c>
      <c r="CH107" s="281" t="n">
        <v>118.66</v>
      </c>
      <c r="CI107" s="283" t="n">
        <v>201.058663</v>
      </c>
      <c r="CJ107" s="281" t="n">
        <v>70.98</v>
      </c>
      <c r="CK107" s="283" t="n">
        <v>77.001085</v>
      </c>
      <c r="CL107" s="281" t="n">
        <v>115.92</v>
      </c>
      <c r="CM107" s="283" t="n">
        <v>278.059747</v>
      </c>
      <c r="CN107" s="281" t="s">
        <v>704</v>
      </c>
      <c r="CO107" s="283" t="s">
        <v>704</v>
      </c>
      <c r="CP107" s="281" t="n">
        <v>11.62</v>
      </c>
      <c r="CQ107" s="283" t="n">
        <v>4.905128</v>
      </c>
      <c r="CR107" s="284"/>
      <c r="CS107" s="281" t="n">
        <v>571.830000000001</v>
      </c>
      <c r="CT107" s="283" t="n">
        <v>65210.825216</v>
      </c>
      <c r="CU107" s="281" t="n">
        <v>577.280000000003</v>
      </c>
      <c r="CV107" s="283" t="n">
        <v>12634.828886</v>
      </c>
      <c r="CW107" s="281" t="n">
        <v>1068.96000000001</v>
      </c>
      <c r="CX107" s="283" t="n">
        <v>39012.929828</v>
      </c>
      <c r="CY107" s="281" t="n">
        <v>1443.02000000001</v>
      </c>
      <c r="CZ107" s="283" t="n">
        <v>171571.004654</v>
      </c>
      <c r="DA107" s="284"/>
      <c r="DB107" s="281" t="n">
        <v>251.34</v>
      </c>
      <c r="DC107" s="283" t="n">
        <v>69764.599202</v>
      </c>
      <c r="DD107" s="284"/>
      <c r="DE107" s="281" t="n">
        <v>783.640000000002</v>
      </c>
      <c r="DF107" s="283" t="n">
        <v>88111.4930560001</v>
      </c>
      <c r="DG107" s="281" t="n">
        <v>726.909999999998</v>
      </c>
      <c r="DH107" s="283" t="n">
        <v>88803.0679199999</v>
      </c>
      <c r="DI107" s="281" t="n">
        <v>988.690000000002</v>
      </c>
      <c r="DJ107" s="283" t="n">
        <v>185437.299745</v>
      </c>
      <c r="DK107" s="282"/>
      <c r="DL107" s="281" t="n">
        <v>206.05</v>
      </c>
      <c r="DM107" s="283" t="n">
        <v>8210.419997</v>
      </c>
      <c r="DN107" s="284"/>
      <c r="DO107" s="281" t="n">
        <v>665.450000000001</v>
      </c>
      <c r="DP107" s="283" t="n">
        <v>814522.750599001</v>
      </c>
      <c r="DQ107" s="281" t="n">
        <v>28.99</v>
      </c>
      <c r="DR107" s="283" t="n">
        <v>766458.703756</v>
      </c>
      <c r="DS107" s="281" t="n">
        <v>238.409999999999</v>
      </c>
      <c r="DT107" s="283" t="n">
        <v>14320.075338</v>
      </c>
      <c r="DU107" s="281" t="n">
        <v>227.6</v>
      </c>
      <c r="DV107" s="283" t="n">
        <v>2829.075987</v>
      </c>
      <c r="DW107" s="284"/>
      <c r="DX107" s="285" t="n">
        <v>1203</v>
      </c>
      <c r="DY107" s="286" t="n">
        <v>1718.70371</v>
      </c>
      <c r="DZ107" s="285" t="n">
        <v>1451</v>
      </c>
      <c r="EA107" s="286" t="n">
        <v>2034.273361</v>
      </c>
      <c r="EB107" s="285" t="n">
        <v>172</v>
      </c>
      <c r="EC107" s="286" t="n">
        <v>242.790142</v>
      </c>
      <c r="ED107" s="285" t="n">
        <v>82</v>
      </c>
      <c r="EE107" s="286" t="n">
        <v>108.230189</v>
      </c>
      <c r="EF107" s="285" t="n">
        <v>482</v>
      </c>
      <c r="EG107" s="286" t="n">
        <v>1096.347172</v>
      </c>
      <c r="EH107" s="285" t="n">
        <v>290</v>
      </c>
      <c r="EI107" s="286" t="n">
        <v>388.256907</v>
      </c>
      <c r="EJ107" s="285" t="n">
        <v>92</v>
      </c>
      <c r="EK107" s="286" t="n">
        <v>192.5416</v>
      </c>
      <c r="EL107" s="285" t="n">
        <v>169</v>
      </c>
      <c r="EM107" s="286" t="n">
        <v>281.247769</v>
      </c>
      <c r="EN107" s="285" t="n">
        <v>280</v>
      </c>
      <c r="EO107" s="286" t="n">
        <v>617.552678</v>
      </c>
      <c r="EP107" s="285" t="n">
        <v>2291</v>
      </c>
      <c r="EQ107" s="286" t="n">
        <v>6679.943507</v>
      </c>
    </row>
    <row r="108" s="242" customFormat="true" ht="12.75" hidden="false" customHeight="false" outlineLevel="0" collapsed="false">
      <c r="A108" s="278" t="s">
        <v>32</v>
      </c>
      <c r="B108" s="279" t="n">
        <v>8551</v>
      </c>
      <c r="C108" s="280"/>
      <c r="D108" s="281" t="n">
        <v>402</v>
      </c>
      <c r="E108" s="282" t="n">
        <v>110</v>
      </c>
      <c r="F108" s="282" t="n">
        <v>454</v>
      </c>
      <c r="G108" s="282" t="n">
        <v>79</v>
      </c>
      <c r="H108" s="282" t="n">
        <v>235</v>
      </c>
      <c r="I108" s="282" t="n">
        <v>874</v>
      </c>
      <c r="J108" s="282" t="n">
        <v>285</v>
      </c>
      <c r="K108" s="282" t="n">
        <v>1983</v>
      </c>
      <c r="L108" s="282" t="n">
        <v>384</v>
      </c>
      <c r="M108" s="283" t="n">
        <v>3745</v>
      </c>
      <c r="N108" s="280"/>
      <c r="O108" s="281" t="n">
        <v>4088</v>
      </c>
      <c r="P108" s="282" t="n">
        <v>1660</v>
      </c>
      <c r="Q108" s="282" t="n">
        <v>1099</v>
      </c>
      <c r="R108" s="282" t="n">
        <v>862</v>
      </c>
      <c r="S108" s="283" t="n">
        <v>842</v>
      </c>
      <c r="T108" s="280"/>
      <c r="U108" s="281" t="n">
        <v>7230.04000000002</v>
      </c>
      <c r="V108" s="283" t="n">
        <v>277324.625521</v>
      </c>
      <c r="W108" s="281" t="n">
        <v>1979.07999999998</v>
      </c>
      <c r="X108" s="283" t="n">
        <v>81285.5039989998</v>
      </c>
      <c r="Y108" s="281" t="n">
        <v>7158.62999999945</v>
      </c>
      <c r="Z108" s="283" t="n">
        <v>200203.903844999</v>
      </c>
      <c r="AA108" s="281" t="n">
        <v>1993.41</v>
      </c>
      <c r="AB108" s="283" t="n">
        <v>59394.9817250001</v>
      </c>
      <c r="AC108" s="281" t="n">
        <v>1527.8</v>
      </c>
      <c r="AD108" s="283" t="n">
        <v>32238.465341</v>
      </c>
      <c r="AE108" s="281" t="n">
        <v>5714.28000000029</v>
      </c>
      <c r="AF108" s="283" t="n">
        <v>156855.427216</v>
      </c>
      <c r="AG108" s="281" t="n">
        <v>803.61</v>
      </c>
      <c r="AH108" s="283" t="n">
        <v>11851.861192</v>
      </c>
      <c r="AI108" s="281" t="n">
        <v>1265.28999999999</v>
      </c>
      <c r="AJ108" s="283" t="n">
        <v>7141.45461800001</v>
      </c>
      <c r="AK108" s="281" t="n">
        <v>770.029999999997</v>
      </c>
      <c r="AL108" s="283" t="n">
        <v>6580.11859999999</v>
      </c>
      <c r="AM108" s="281" t="n">
        <v>1310.25999999999</v>
      </c>
      <c r="AN108" s="283" t="n">
        <v>3271.836025</v>
      </c>
      <c r="AO108" s="284"/>
      <c r="AP108" s="281" t="n">
        <v>755.920000000001</v>
      </c>
      <c r="AQ108" s="283" t="n">
        <v>23728.484633</v>
      </c>
      <c r="AR108" s="281" t="n">
        <v>315.05</v>
      </c>
      <c r="AS108" s="283" t="n">
        <v>3999.251333</v>
      </c>
      <c r="AT108" s="281" t="n">
        <v>225.7</v>
      </c>
      <c r="AU108" s="283" t="n">
        <v>2312.368018</v>
      </c>
      <c r="AV108" s="281" t="n">
        <v>91.9099999999999</v>
      </c>
      <c r="AW108" s="283" t="n">
        <v>905.627299</v>
      </c>
      <c r="AX108" s="281" t="n">
        <v>39.3</v>
      </c>
      <c r="AY108" s="283" t="n">
        <v>926.114125</v>
      </c>
      <c r="AZ108" s="281" t="n">
        <v>944.830000000003</v>
      </c>
      <c r="BA108" s="283" t="n">
        <v>31871.845408</v>
      </c>
      <c r="BB108" s="280"/>
      <c r="BC108" s="281" t="n">
        <v>124.35</v>
      </c>
      <c r="BD108" s="283" t="n">
        <v>1175.419079</v>
      </c>
      <c r="BE108" s="281" t="n">
        <v>12.88</v>
      </c>
      <c r="BF108" s="283" t="n">
        <v>68.627185</v>
      </c>
      <c r="BG108" s="281" t="n">
        <v>206.38</v>
      </c>
      <c r="BH108" s="283" t="n">
        <v>2733.420866</v>
      </c>
      <c r="BI108" s="281" t="n">
        <v>43.27</v>
      </c>
      <c r="BJ108" s="283" t="n">
        <v>480.441916</v>
      </c>
      <c r="BK108" s="281" t="n">
        <v>167.62</v>
      </c>
      <c r="BL108" s="283" t="n">
        <v>4120.332953</v>
      </c>
      <c r="BM108" s="281" t="n">
        <v>78.14</v>
      </c>
      <c r="BN108" s="283" t="n">
        <v>1058.737058</v>
      </c>
      <c r="BO108" s="281" t="n">
        <v>123.6</v>
      </c>
      <c r="BP108" s="283" t="n">
        <v>607.253938</v>
      </c>
      <c r="BQ108" s="281" t="n">
        <v>88.5399999999999</v>
      </c>
      <c r="BR108" s="283" t="n">
        <v>967.846588</v>
      </c>
      <c r="BS108" s="281" t="n">
        <v>639.959999999999</v>
      </c>
      <c r="BT108" s="283" t="n">
        <v>11124.561266</v>
      </c>
      <c r="BU108" s="281" t="n">
        <v>48.9</v>
      </c>
      <c r="BV108" s="283" t="n">
        <v>877.026771</v>
      </c>
      <c r="BW108" s="281" t="n">
        <v>253.100000000001</v>
      </c>
      <c r="BX108" s="283" t="n">
        <v>1783.102237</v>
      </c>
      <c r="BY108" s="280"/>
      <c r="BZ108" s="281" t="n">
        <v>51.92</v>
      </c>
      <c r="CA108" s="283" t="n">
        <v>323.580366</v>
      </c>
      <c r="CB108" s="281" t="n">
        <v>122.13</v>
      </c>
      <c r="CC108" s="283" t="n">
        <v>257.174259</v>
      </c>
      <c r="CD108" s="281" t="n">
        <v>148.4</v>
      </c>
      <c r="CE108" s="283" t="n">
        <v>580.754622</v>
      </c>
      <c r="CF108" s="281" t="s">
        <v>704</v>
      </c>
      <c r="CG108" s="283" t="s">
        <v>704</v>
      </c>
      <c r="CH108" s="281" t="n">
        <v>453.54</v>
      </c>
      <c r="CI108" s="283" t="n">
        <v>1180.411914</v>
      </c>
      <c r="CJ108" s="281" t="n">
        <v>83.63</v>
      </c>
      <c r="CK108" s="283" t="n">
        <v>251.435958</v>
      </c>
      <c r="CL108" s="281" t="n">
        <v>450.470000000001</v>
      </c>
      <c r="CM108" s="283" t="n">
        <v>1431.847869</v>
      </c>
      <c r="CN108" s="281" t="s">
        <v>704</v>
      </c>
      <c r="CO108" s="283" t="s">
        <v>704</v>
      </c>
      <c r="CP108" s="281" t="n">
        <v>10.94</v>
      </c>
      <c r="CQ108" s="283" t="n">
        <v>13.918598</v>
      </c>
      <c r="CR108" s="284"/>
      <c r="CS108" s="281" t="n">
        <v>940.510000000009</v>
      </c>
      <c r="CT108" s="283" t="n">
        <v>95792.4297899999</v>
      </c>
      <c r="CU108" s="281" t="n">
        <v>1217.85000000001</v>
      </c>
      <c r="CV108" s="283" t="n">
        <v>30697.911737</v>
      </c>
      <c r="CW108" s="281" t="n">
        <v>2052.90000000001</v>
      </c>
      <c r="CX108" s="283" t="n">
        <v>71554.2231319999</v>
      </c>
      <c r="CY108" s="281" t="n">
        <v>2746.04000000003</v>
      </c>
      <c r="CZ108" s="283" t="n">
        <v>301261.178238</v>
      </c>
      <c r="DA108" s="284"/>
      <c r="DB108" s="281" t="n">
        <v>410.590000000001</v>
      </c>
      <c r="DC108" s="283" t="n">
        <v>94525.723874</v>
      </c>
      <c r="DD108" s="284"/>
      <c r="DE108" s="281" t="n">
        <v>1717.09000000001</v>
      </c>
      <c r="DF108" s="283" t="n">
        <v>243252.444583</v>
      </c>
      <c r="DG108" s="281" t="n">
        <v>1566.17999999999</v>
      </c>
      <c r="DH108" s="283" t="n">
        <v>235887.29513</v>
      </c>
      <c r="DI108" s="281" t="n">
        <v>2110.20999999997</v>
      </c>
      <c r="DJ108" s="283" t="n">
        <v>495195.071776</v>
      </c>
      <c r="DK108" s="282"/>
      <c r="DL108" s="281" t="n">
        <v>331.200000000001</v>
      </c>
      <c r="DM108" s="283" t="n">
        <v>4297.891092</v>
      </c>
      <c r="DN108" s="284"/>
      <c r="DO108" s="281" t="n">
        <v>1170.25</v>
      </c>
      <c r="DP108" s="283" t="n">
        <v>857908.739841</v>
      </c>
      <c r="DQ108" s="281" t="n">
        <v>61.03</v>
      </c>
      <c r="DR108" s="283" t="n">
        <v>3112018.155479</v>
      </c>
      <c r="DS108" s="281" t="n">
        <v>434.349999999999</v>
      </c>
      <c r="DT108" s="283" t="n">
        <v>6838.241248</v>
      </c>
      <c r="DU108" s="281" t="n">
        <v>373.259999999998</v>
      </c>
      <c r="DV108" s="283" t="n">
        <v>4985.681908</v>
      </c>
      <c r="DW108" s="284"/>
      <c r="DX108" s="285" t="n">
        <v>2393</v>
      </c>
      <c r="DY108" s="286" t="n">
        <v>3479.549242</v>
      </c>
      <c r="DZ108" s="285" t="n">
        <v>2718</v>
      </c>
      <c r="EA108" s="286" t="n">
        <v>3804.31643200003</v>
      </c>
      <c r="EB108" s="285" t="n">
        <v>174</v>
      </c>
      <c r="EC108" s="286" t="n">
        <v>250.744455</v>
      </c>
      <c r="ED108" s="285" t="n">
        <v>94</v>
      </c>
      <c r="EE108" s="286" t="n">
        <v>118.264217</v>
      </c>
      <c r="EF108" s="285" t="n">
        <v>662</v>
      </c>
      <c r="EG108" s="286" t="n">
        <v>1115.814832</v>
      </c>
      <c r="EH108" s="285" t="n">
        <v>409</v>
      </c>
      <c r="EI108" s="286" t="n">
        <v>519.830536</v>
      </c>
      <c r="EJ108" s="285" t="n">
        <v>132</v>
      </c>
      <c r="EK108" s="286" t="n">
        <v>210.807101</v>
      </c>
      <c r="EL108" s="285" t="n">
        <v>243</v>
      </c>
      <c r="EM108" s="286" t="n">
        <v>348.771502</v>
      </c>
      <c r="EN108" s="285" t="n">
        <v>549</v>
      </c>
      <c r="EO108" s="286" t="n">
        <v>1496.7232</v>
      </c>
      <c r="EP108" s="285" t="n">
        <v>4307</v>
      </c>
      <c r="EQ108" s="286" t="n">
        <v>11344.8215229999</v>
      </c>
    </row>
    <row r="109" s="242" customFormat="true" ht="12.75" hidden="false" customHeight="false" outlineLevel="0" collapsed="false">
      <c r="A109" s="278" t="s">
        <v>781</v>
      </c>
      <c r="B109" s="279" t="n">
        <v>9066</v>
      </c>
      <c r="C109" s="280"/>
      <c r="D109" s="281" t="n">
        <v>328</v>
      </c>
      <c r="E109" s="282" t="n">
        <v>226</v>
      </c>
      <c r="F109" s="282" t="n">
        <v>544</v>
      </c>
      <c r="G109" s="282" t="n">
        <v>71</v>
      </c>
      <c r="H109" s="282" t="n">
        <v>278</v>
      </c>
      <c r="I109" s="282" t="n">
        <v>861</v>
      </c>
      <c r="J109" s="282" t="n">
        <v>508</v>
      </c>
      <c r="K109" s="282" t="n">
        <v>1955</v>
      </c>
      <c r="L109" s="282" t="n">
        <v>685</v>
      </c>
      <c r="M109" s="283" t="n">
        <v>3610</v>
      </c>
      <c r="N109" s="280"/>
      <c r="O109" s="281" t="n">
        <v>3872</v>
      </c>
      <c r="P109" s="282" t="n">
        <v>2040</v>
      </c>
      <c r="Q109" s="282" t="n">
        <v>1342</v>
      </c>
      <c r="R109" s="282" t="n">
        <v>1055</v>
      </c>
      <c r="S109" s="283" t="n">
        <v>757</v>
      </c>
      <c r="T109" s="280"/>
      <c r="U109" s="281" t="n">
        <v>8169.66000000011</v>
      </c>
      <c r="V109" s="283" t="n">
        <v>283844.027387</v>
      </c>
      <c r="W109" s="281" t="n">
        <v>2322.67999999996</v>
      </c>
      <c r="X109" s="283" t="n">
        <v>88805.8245939999</v>
      </c>
      <c r="Y109" s="281" t="n">
        <v>7361.40999999943</v>
      </c>
      <c r="Z109" s="283" t="n">
        <v>192677.50015</v>
      </c>
      <c r="AA109" s="281" t="n">
        <v>2571.91999999995</v>
      </c>
      <c r="AB109" s="283" t="n">
        <v>59376.025302</v>
      </c>
      <c r="AC109" s="281" t="n">
        <v>2327.86000000001</v>
      </c>
      <c r="AD109" s="283" t="n">
        <v>39812.4086310001</v>
      </c>
      <c r="AE109" s="281" t="n">
        <v>6449.55000000046</v>
      </c>
      <c r="AF109" s="283" t="n">
        <v>149938.080070999</v>
      </c>
      <c r="AG109" s="281" t="n">
        <v>1498.91</v>
      </c>
      <c r="AH109" s="283" t="n">
        <v>15319.062269</v>
      </c>
      <c r="AI109" s="281" t="n">
        <v>1803.99999999999</v>
      </c>
      <c r="AJ109" s="283" t="n">
        <v>7696.865213</v>
      </c>
      <c r="AK109" s="281" t="n">
        <v>929.429999999995</v>
      </c>
      <c r="AL109" s="283" t="n">
        <v>6720.499564</v>
      </c>
      <c r="AM109" s="281" t="n">
        <v>1812.93999999997</v>
      </c>
      <c r="AN109" s="283" t="n">
        <v>4957.73419899997</v>
      </c>
      <c r="AO109" s="284"/>
      <c r="AP109" s="281" t="n">
        <v>519.68</v>
      </c>
      <c r="AQ109" s="283" t="n">
        <v>11689.828804</v>
      </c>
      <c r="AR109" s="281" t="n">
        <v>617.639999999994</v>
      </c>
      <c r="AS109" s="283" t="n">
        <v>8098.481077</v>
      </c>
      <c r="AT109" s="281" t="n">
        <v>1049.68000000001</v>
      </c>
      <c r="AU109" s="283" t="n">
        <v>12398.519094</v>
      </c>
      <c r="AV109" s="281" t="n">
        <v>216.220000000001</v>
      </c>
      <c r="AW109" s="283" t="n">
        <v>1796.090909</v>
      </c>
      <c r="AX109" s="281" t="n">
        <v>176.07</v>
      </c>
      <c r="AY109" s="283" t="n">
        <v>1912.501774</v>
      </c>
      <c r="AZ109" s="281" t="n">
        <v>1542.51</v>
      </c>
      <c r="BA109" s="283" t="n">
        <v>35895.4216579999</v>
      </c>
      <c r="BB109" s="280"/>
      <c r="BC109" s="281" t="n">
        <v>280.54</v>
      </c>
      <c r="BD109" s="283" t="n">
        <v>3342.217323</v>
      </c>
      <c r="BE109" s="281" t="s">
        <v>704</v>
      </c>
      <c r="BF109" s="283" t="s">
        <v>704</v>
      </c>
      <c r="BG109" s="281" t="n">
        <v>85.62</v>
      </c>
      <c r="BH109" s="283" t="n">
        <v>1182.944986</v>
      </c>
      <c r="BI109" s="281" t="s">
        <v>704</v>
      </c>
      <c r="BJ109" s="283" t="s">
        <v>704</v>
      </c>
      <c r="BK109" s="281" t="n">
        <v>69.84</v>
      </c>
      <c r="BL109" s="283" t="n">
        <v>1192.251968</v>
      </c>
      <c r="BM109" s="281" t="n">
        <v>93.52</v>
      </c>
      <c r="BN109" s="283" t="n">
        <v>1588.743488</v>
      </c>
      <c r="BO109" s="281" t="n">
        <v>213.74</v>
      </c>
      <c r="BP109" s="283" t="n">
        <v>794.354795</v>
      </c>
      <c r="BQ109" s="281" t="n">
        <v>158.4</v>
      </c>
      <c r="BR109" s="283" t="n">
        <v>1016.627448</v>
      </c>
      <c r="BS109" s="281" t="n">
        <v>329.65</v>
      </c>
      <c r="BT109" s="283" t="n">
        <v>4988.883795</v>
      </c>
      <c r="BU109" s="281" t="n">
        <v>128.32</v>
      </c>
      <c r="BV109" s="283" t="n">
        <v>1353.091362</v>
      </c>
      <c r="BW109" s="281" t="n">
        <v>384.080000000006</v>
      </c>
      <c r="BX109" s="283" t="n">
        <v>2014.18212</v>
      </c>
      <c r="BY109" s="280"/>
      <c r="BZ109" s="281" t="n">
        <v>70.43</v>
      </c>
      <c r="CA109" s="283" t="n">
        <v>89.344777</v>
      </c>
      <c r="CB109" s="281" t="n">
        <v>289.98</v>
      </c>
      <c r="CC109" s="283" t="n">
        <v>2287.021675</v>
      </c>
      <c r="CD109" s="281" t="n">
        <v>322.3</v>
      </c>
      <c r="CE109" s="283" t="n">
        <v>2376.366449</v>
      </c>
      <c r="CF109" s="281" t="s">
        <v>704</v>
      </c>
      <c r="CG109" s="283" t="s">
        <v>704</v>
      </c>
      <c r="CH109" s="281" t="n">
        <v>321.6</v>
      </c>
      <c r="CI109" s="283" t="n">
        <v>151.887339</v>
      </c>
      <c r="CJ109" s="281" t="n">
        <v>134.56</v>
      </c>
      <c r="CK109" s="283" t="n">
        <v>90.219568</v>
      </c>
      <c r="CL109" s="281" t="n">
        <v>329.68</v>
      </c>
      <c r="CM109" s="283" t="n">
        <v>242.10691</v>
      </c>
      <c r="CN109" s="281" t="s">
        <v>704</v>
      </c>
      <c r="CO109" s="283" t="s">
        <v>704</v>
      </c>
      <c r="CP109" s="281" t="n">
        <v>123.91</v>
      </c>
      <c r="CQ109" s="283" t="n">
        <v>2123.050082</v>
      </c>
      <c r="CR109" s="284"/>
      <c r="CS109" s="281" t="n">
        <v>971.020000000011</v>
      </c>
      <c r="CT109" s="283" t="n">
        <v>73877.10001</v>
      </c>
      <c r="CU109" s="281" t="n">
        <v>1859.45</v>
      </c>
      <c r="CV109" s="283" t="n">
        <v>45320.658791</v>
      </c>
      <c r="CW109" s="281" t="n">
        <v>2603.86000000004</v>
      </c>
      <c r="CX109" s="283" t="n">
        <v>83319.168882</v>
      </c>
      <c r="CY109" s="281" t="n">
        <v>3498.18000000004</v>
      </c>
      <c r="CZ109" s="283" t="n">
        <v>340685.395165</v>
      </c>
      <c r="DA109" s="284"/>
      <c r="DB109" s="281" t="n">
        <v>565.110000000001</v>
      </c>
      <c r="DC109" s="283" t="n">
        <v>37477.261628</v>
      </c>
      <c r="DD109" s="284"/>
      <c r="DE109" s="281" t="n">
        <v>1670.15000000001</v>
      </c>
      <c r="DF109" s="283" t="n">
        <v>257585.244541</v>
      </c>
      <c r="DG109" s="281" t="n">
        <v>1601.25</v>
      </c>
      <c r="DH109" s="283" t="n">
        <v>244659.034295</v>
      </c>
      <c r="DI109" s="281" t="n">
        <v>1983.75999999999</v>
      </c>
      <c r="DJ109" s="283" t="n">
        <v>519811.545961001</v>
      </c>
      <c r="DK109" s="282"/>
      <c r="DL109" s="281" t="n">
        <v>510.840000000002</v>
      </c>
      <c r="DM109" s="283" t="n">
        <v>2301.110744</v>
      </c>
      <c r="DN109" s="284"/>
      <c r="DO109" s="281" t="n">
        <v>1580.62999999998</v>
      </c>
      <c r="DP109" s="283" t="n">
        <v>970894.808554</v>
      </c>
      <c r="DQ109" s="281" t="n">
        <v>49.3</v>
      </c>
      <c r="DR109" s="283" t="n">
        <v>196455.16459</v>
      </c>
      <c r="DS109" s="281" t="n">
        <v>700.630000000006</v>
      </c>
      <c r="DT109" s="283" t="n">
        <v>10315.621044</v>
      </c>
      <c r="DU109" s="281" t="n">
        <v>584.089999999996</v>
      </c>
      <c r="DV109" s="283" t="n">
        <v>3926.657879</v>
      </c>
      <c r="DW109" s="284"/>
      <c r="DX109" s="285" t="n">
        <v>2938</v>
      </c>
      <c r="DY109" s="286" t="n">
        <v>4222.58690499999</v>
      </c>
      <c r="DZ109" s="285" t="n">
        <v>2935</v>
      </c>
      <c r="EA109" s="286" t="n">
        <v>3995.59335100004</v>
      </c>
      <c r="EB109" s="285" t="n">
        <v>102</v>
      </c>
      <c r="EC109" s="286" t="n">
        <v>162.460079</v>
      </c>
      <c r="ED109" s="285" t="n">
        <v>43</v>
      </c>
      <c r="EE109" s="286" t="n">
        <v>47.407776</v>
      </c>
      <c r="EF109" s="285" t="n">
        <v>644</v>
      </c>
      <c r="EG109" s="286" t="n">
        <v>968.743447999999</v>
      </c>
      <c r="EH109" s="285" t="n">
        <v>493</v>
      </c>
      <c r="EI109" s="286" t="n">
        <v>688.554649</v>
      </c>
      <c r="EJ109" s="285" t="n">
        <v>110</v>
      </c>
      <c r="EK109" s="286" t="n">
        <v>211.521886</v>
      </c>
      <c r="EL109" s="285" t="n">
        <v>219</v>
      </c>
      <c r="EM109" s="286" t="n">
        <v>309.808501</v>
      </c>
      <c r="EN109" s="285" t="n">
        <v>572</v>
      </c>
      <c r="EO109" s="286" t="n">
        <v>1334.21189</v>
      </c>
      <c r="EP109" s="285" t="n">
        <v>4810</v>
      </c>
      <c r="EQ109" s="286" t="n">
        <v>11940.8884909999</v>
      </c>
    </row>
    <row r="110" s="242" customFormat="true" ht="12.75" hidden="false" customHeight="false" outlineLevel="0" collapsed="false">
      <c r="A110" s="278" t="s">
        <v>782</v>
      </c>
      <c r="B110" s="279" t="n">
        <v>46</v>
      </c>
      <c r="C110" s="280"/>
      <c r="D110" s="281" t="s">
        <v>704</v>
      </c>
      <c r="E110" s="282" t="s">
        <v>704</v>
      </c>
      <c r="F110" s="282" t="s">
        <v>704</v>
      </c>
      <c r="G110" s="282" t="s">
        <v>704</v>
      </c>
      <c r="H110" s="282" t="n">
        <v>0</v>
      </c>
      <c r="I110" s="282" t="s">
        <v>704</v>
      </c>
      <c r="J110" s="282" t="n">
        <v>0</v>
      </c>
      <c r="K110" s="282" t="n">
        <v>14</v>
      </c>
      <c r="L110" s="282" t="s">
        <v>704</v>
      </c>
      <c r="M110" s="283" t="n">
        <v>20</v>
      </c>
      <c r="N110" s="280"/>
      <c r="O110" s="281" t="n">
        <v>25</v>
      </c>
      <c r="P110" s="282" t="n">
        <v>7</v>
      </c>
      <c r="Q110" s="282" t="s">
        <v>704</v>
      </c>
      <c r="R110" s="282" t="s">
        <v>704</v>
      </c>
      <c r="S110" s="283" t="s">
        <v>704</v>
      </c>
      <c r="T110" s="280"/>
      <c r="U110" s="281" t="n">
        <v>36.56</v>
      </c>
      <c r="V110" s="283" t="n">
        <v>1296.323203</v>
      </c>
      <c r="W110" s="281" t="n">
        <v>13.84</v>
      </c>
      <c r="X110" s="283" t="n">
        <v>851.904068</v>
      </c>
      <c r="Y110" s="281" t="n">
        <v>32.48</v>
      </c>
      <c r="Z110" s="283" t="n">
        <v>451.443518</v>
      </c>
      <c r="AA110" s="281" t="n">
        <v>9.64</v>
      </c>
      <c r="AB110" s="283" t="n">
        <v>609.468837</v>
      </c>
      <c r="AC110" s="281" t="s">
        <v>704</v>
      </c>
      <c r="AD110" s="283" t="s">
        <v>704</v>
      </c>
      <c r="AE110" s="281" t="n">
        <v>31.63</v>
      </c>
      <c r="AF110" s="283" t="n">
        <v>468.094962</v>
      </c>
      <c r="AG110" s="281" t="s">
        <v>704</v>
      </c>
      <c r="AH110" s="283" t="s">
        <v>704</v>
      </c>
      <c r="AI110" s="281" t="n">
        <v>11.6</v>
      </c>
      <c r="AJ110" s="283" t="n">
        <v>78.805927</v>
      </c>
      <c r="AK110" s="281" t="s">
        <v>704</v>
      </c>
      <c r="AL110" s="283" t="s">
        <v>704</v>
      </c>
      <c r="AM110" s="281" t="s">
        <v>704</v>
      </c>
      <c r="AN110" s="283" t="s">
        <v>704</v>
      </c>
      <c r="AO110" s="284"/>
      <c r="AP110" s="281" t="s">
        <v>704</v>
      </c>
      <c r="AQ110" s="283" t="s">
        <v>704</v>
      </c>
      <c r="AR110" s="281" t="s">
        <v>704</v>
      </c>
      <c r="AS110" s="283" t="s">
        <v>704</v>
      </c>
      <c r="AT110" s="281" t="s">
        <v>704</v>
      </c>
      <c r="AU110" s="283" t="s">
        <v>704</v>
      </c>
      <c r="AV110" s="281" t="s">
        <v>704</v>
      </c>
      <c r="AW110" s="283" t="s">
        <v>704</v>
      </c>
      <c r="AX110" s="281" t="n">
        <v>0</v>
      </c>
      <c r="AY110" s="283" t="n">
        <v>0</v>
      </c>
      <c r="AZ110" s="281" t="n">
        <v>5.77</v>
      </c>
      <c r="BA110" s="283" t="n">
        <v>442.465671</v>
      </c>
      <c r="BB110" s="280"/>
      <c r="BC110" s="281" t="s">
        <v>704</v>
      </c>
      <c r="BD110" s="283" t="s">
        <v>704</v>
      </c>
      <c r="BE110" s="281" t="s">
        <v>704</v>
      </c>
      <c r="BF110" s="283" t="s">
        <v>704</v>
      </c>
      <c r="BG110" s="281" t="s">
        <v>704</v>
      </c>
      <c r="BH110" s="283" t="s">
        <v>704</v>
      </c>
      <c r="BI110" s="281" t="s">
        <v>704</v>
      </c>
      <c r="BJ110" s="283" t="s">
        <v>704</v>
      </c>
      <c r="BK110" s="281" t="s">
        <v>704</v>
      </c>
      <c r="BL110" s="283" t="s">
        <v>704</v>
      </c>
      <c r="BM110" s="281" t="s">
        <v>704</v>
      </c>
      <c r="BN110" s="283" t="s">
        <v>704</v>
      </c>
      <c r="BO110" s="281" t="s">
        <v>704</v>
      </c>
      <c r="BP110" s="283" t="s">
        <v>704</v>
      </c>
      <c r="BQ110" s="281" t="s">
        <v>704</v>
      </c>
      <c r="BR110" s="283" t="s">
        <v>704</v>
      </c>
      <c r="BS110" s="281" t="s">
        <v>704</v>
      </c>
      <c r="BT110" s="283" t="s">
        <v>704</v>
      </c>
      <c r="BU110" s="281" t="s">
        <v>704</v>
      </c>
      <c r="BV110" s="283" t="s">
        <v>704</v>
      </c>
      <c r="BW110" s="281" t="s">
        <v>704</v>
      </c>
      <c r="BX110" s="283" t="s">
        <v>704</v>
      </c>
      <c r="BY110" s="280"/>
      <c r="BZ110" s="281" t="n">
        <v>0</v>
      </c>
      <c r="CA110" s="283" t="n">
        <v>0</v>
      </c>
      <c r="CB110" s="281" t="s">
        <v>704</v>
      </c>
      <c r="CC110" s="283" t="s">
        <v>704</v>
      </c>
      <c r="CD110" s="281" t="s">
        <v>704</v>
      </c>
      <c r="CE110" s="283" t="s">
        <v>704</v>
      </c>
      <c r="CF110" s="281" t="s">
        <v>704</v>
      </c>
      <c r="CG110" s="283" t="s">
        <v>704</v>
      </c>
      <c r="CH110" s="281" t="s">
        <v>704</v>
      </c>
      <c r="CI110" s="283" t="s">
        <v>704</v>
      </c>
      <c r="CJ110" s="281" t="s">
        <v>704</v>
      </c>
      <c r="CK110" s="283" t="s">
        <v>704</v>
      </c>
      <c r="CL110" s="281" t="s">
        <v>704</v>
      </c>
      <c r="CM110" s="283" t="s">
        <v>704</v>
      </c>
      <c r="CN110" s="281" t="s">
        <v>704</v>
      </c>
      <c r="CO110" s="283" t="s">
        <v>704</v>
      </c>
      <c r="CP110" s="281" t="s">
        <v>704</v>
      </c>
      <c r="CQ110" s="283" t="s">
        <v>704</v>
      </c>
      <c r="CR110" s="284"/>
      <c r="CS110" s="281" t="s">
        <v>704</v>
      </c>
      <c r="CT110" s="283" t="s">
        <v>704</v>
      </c>
      <c r="CU110" s="281" t="s">
        <v>704</v>
      </c>
      <c r="CV110" s="283" t="s">
        <v>704</v>
      </c>
      <c r="CW110" s="281" t="s">
        <v>704</v>
      </c>
      <c r="CX110" s="283" t="s">
        <v>704</v>
      </c>
      <c r="CY110" s="281" t="s">
        <v>704</v>
      </c>
      <c r="CZ110" s="283" t="s">
        <v>704</v>
      </c>
      <c r="DA110" s="284"/>
      <c r="DB110" s="281" t="n">
        <v>4.98</v>
      </c>
      <c r="DC110" s="283" t="n">
        <v>29.759153</v>
      </c>
      <c r="DD110" s="284"/>
      <c r="DE110" s="281" t="s">
        <v>704</v>
      </c>
      <c r="DF110" s="283" t="s">
        <v>704</v>
      </c>
      <c r="DG110" s="281" t="s">
        <v>704</v>
      </c>
      <c r="DH110" s="283" t="s">
        <v>704</v>
      </c>
      <c r="DI110" s="281" t="n">
        <v>7.96</v>
      </c>
      <c r="DJ110" s="283" t="n">
        <v>696.871689</v>
      </c>
      <c r="DK110" s="282"/>
      <c r="DL110" s="281" t="n">
        <v>5.2</v>
      </c>
      <c r="DM110" s="283" t="n">
        <v>18.416018</v>
      </c>
      <c r="DN110" s="284"/>
      <c r="DO110" s="281" t="s">
        <v>704</v>
      </c>
      <c r="DP110" s="283" t="s">
        <v>704</v>
      </c>
      <c r="DQ110" s="281" t="n">
        <v>0</v>
      </c>
      <c r="DR110" s="283" t="n">
        <v>0</v>
      </c>
      <c r="DS110" s="281" t="s">
        <v>704</v>
      </c>
      <c r="DT110" s="283" t="s">
        <v>704</v>
      </c>
      <c r="DU110" s="281" t="n">
        <v>4.51</v>
      </c>
      <c r="DV110" s="283" t="n">
        <v>85.840435</v>
      </c>
      <c r="DW110" s="284"/>
      <c r="DX110" s="285" t="n">
        <v>9</v>
      </c>
      <c r="DY110" s="286" t="n">
        <v>9.246694</v>
      </c>
      <c r="DZ110" s="285" t="s">
        <v>704</v>
      </c>
      <c r="EA110" s="286" t="s">
        <v>704</v>
      </c>
      <c r="EB110" s="285" t="s">
        <v>704</v>
      </c>
      <c r="EC110" s="286" t="s">
        <v>704</v>
      </c>
      <c r="ED110" s="285" t="s">
        <v>704</v>
      </c>
      <c r="EE110" s="286" t="s">
        <v>704</v>
      </c>
      <c r="EF110" s="285" t="s">
        <v>704</v>
      </c>
      <c r="EG110" s="286" t="s">
        <v>704</v>
      </c>
      <c r="EH110" s="285" t="n">
        <v>0</v>
      </c>
      <c r="EI110" s="286" t="n">
        <v>0</v>
      </c>
      <c r="EJ110" s="285" t="n">
        <v>0</v>
      </c>
      <c r="EK110" s="286" t="n">
        <v>0</v>
      </c>
      <c r="EL110" s="285" t="s">
        <v>704</v>
      </c>
      <c r="EM110" s="286" t="s">
        <v>704</v>
      </c>
      <c r="EN110" s="285" t="s">
        <v>704</v>
      </c>
      <c r="EO110" s="286" t="s">
        <v>704</v>
      </c>
      <c r="EP110" s="285" t="n">
        <v>19</v>
      </c>
      <c r="EQ110" s="286" t="n">
        <v>32.623149</v>
      </c>
    </row>
    <row r="111" s="242" customFormat="true" ht="12.75" hidden="false" customHeight="false" outlineLevel="0" collapsed="false">
      <c r="A111" s="278" t="s">
        <v>783</v>
      </c>
      <c r="B111" s="279" t="n">
        <v>63</v>
      </c>
      <c r="C111" s="280"/>
      <c r="D111" s="281" t="s">
        <v>704</v>
      </c>
      <c r="E111" s="282" t="n">
        <v>0</v>
      </c>
      <c r="F111" s="282" t="n">
        <v>9</v>
      </c>
      <c r="G111" s="282" t="n">
        <v>0</v>
      </c>
      <c r="H111" s="282" t="s">
        <v>704</v>
      </c>
      <c r="I111" s="282" t="s">
        <v>704</v>
      </c>
      <c r="J111" s="282" t="n">
        <v>0</v>
      </c>
      <c r="K111" s="282" t="n">
        <v>16</v>
      </c>
      <c r="L111" s="282" t="n">
        <v>8</v>
      </c>
      <c r="M111" s="283" t="n">
        <v>25</v>
      </c>
      <c r="N111" s="280"/>
      <c r="O111" s="281" t="n">
        <v>31</v>
      </c>
      <c r="P111" s="282" t="n">
        <v>19</v>
      </c>
      <c r="Q111" s="282" t="s">
        <v>704</v>
      </c>
      <c r="R111" s="282" t="n">
        <v>8</v>
      </c>
      <c r="S111" s="283" t="s">
        <v>704</v>
      </c>
      <c r="T111" s="280"/>
      <c r="U111" s="281" t="n">
        <v>55.06</v>
      </c>
      <c r="V111" s="283" t="n">
        <v>1371.661646</v>
      </c>
      <c r="W111" s="281" t="n">
        <v>16.27</v>
      </c>
      <c r="X111" s="283" t="n">
        <v>601.936428</v>
      </c>
      <c r="Y111" s="281" t="n">
        <v>49.78</v>
      </c>
      <c r="Z111" s="283" t="n">
        <v>908.585062</v>
      </c>
      <c r="AA111" s="281" t="n">
        <v>14.55</v>
      </c>
      <c r="AB111" s="283" t="n">
        <v>177.534926</v>
      </c>
      <c r="AC111" s="281" t="s">
        <v>704</v>
      </c>
      <c r="AD111" s="283" t="s">
        <v>704</v>
      </c>
      <c r="AE111" s="281" t="n">
        <v>39.8</v>
      </c>
      <c r="AF111" s="283" t="n">
        <v>910.591906</v>
      </c>
      <c r="AG111" s="281" t="s">
        <v>704</v>
      </c>
      <c r="AH111" s="283" t="s">
        <v>704</v>
      </c>
      <c r="AI111" s="281" t="n">
        <v>10.65</v>
      </c>
      <c r="AJ111" s="283" t="n">
        <v>21.846317</v>
      </c>
      <c r="AK111" s="281" t="s">
        <v>704</v>
      </c>
      <c r="AL111" s="283" t="s">
        <v>704</v>
      </c>
      <c r="AM111" s="281" t="s">
        <v>704</v>
      </c>
      <c r="AN111" s="283" t="s">
        <v>704</v>
      </c>
      <c r="AO111" s="284"/>
      <c r="AP111" s="281" t="s">
        <v>704</v>
      </c>
      <c r="AQ111" s="283" t="s">
        <v>704</v>
      </c>
      <c r="AR111" s="281" t="n">
        <v>3.45</v>
      </c>
      <c r="AS111" s="283" t="n">
        <v>20.120264</v>
      </c>
      <c r="AT111" s="281" t="s">
        <v>704</v>
      </c>
      <c r="AU111" s="283" t="s">
        <v>704</v>
      </c>
      <c r="AV111" s="281" t="s">
        <v>704</v>
      </c>
      <c r="AW111" s="283" t="s">
        <v>704</v>
      </c>
      <c r="AX111" s="281" t="n">
        <v>0</v>
      </c>
      <c r="AY111" s="283" t="n">
        <v>0</v>
      </c>
      <c r="AZ111" s="281" t="s">
        <v>704</v>
      </c>
      <c r="BA111" s="283" t="s">
        <v>704</v>
      </c>
      <c r="BB111" s="280"/>
      <c r="BC111" s="281" t="n">
        <v>2.76</v>
      </c>
      <c r="BD111" s="283" t="n">
        <v>4.644995</v>
      </c>
      <c r="BE111" s="281" t="n">
        <v>0</v>
      </c>
      <c r="BF111" s="283" t="n">
        <v>0</v>
      </c>
      <c r="BG111" s="281" t="n">
        <v>0</v>
      </c>
      <c r="BH111" s="283" t="n">
        <v>0</v>
      </c>
      <c r="BI111" s="281" t="n">
        <v>0</v>
      </c>
      <c r="BJ111" s="283" t="n">
        <v>0</v>
      </c>
      <c r="BK111" s="281" t="n">
        <v>0</v>
      </c>
      <c r="BL111" s="283" t="n">
        <v>0</v>
      </c>
      <c r="BM111" s="281" t="n">
        <v>0</v>
      </c>
      <c r="BN111" s="283" t="n">
        <v>0</v>
      </c>
      <c r="BO111" s="281" t="s">
        <v>704</v>
      </c>
      <c r="BP111" s="283" t="s">
        <v>704</v>
      </c>
      <c r="BQ111" s="281" t="n">
        <v>0</v>
      </c>
      <c r="BR111" s="283" t="n">
        <v>0</v>
      </c>
      <c r="BS111" s="281" t="s">
        <v>704</v>
      </c>
      <c r="BT111" s="283" t="s">
        <v>704</v>
      </c>
      <c r="BU111" s="281" t="s">
        <v>704</v>
      </c>
      <c r="BV111" s="283" t="s">
        <v>704</v>
      </c>
      <c r="BW111" s="281" t="s">
        <v>704</v>
      </c>
      <c r="BX111" s="283" t="s">
        <v>704</v>
      </c>
      <c r="BY111" s="280"/>
      <c r="BZ111" s="281" t="n">
        <v>0</v>
      </c>
      <c r="CA111" s="283" t="n">
        <v>0</v>
      </c>
      <c r="CB111" s="281" t="s">
        <v>704</v>
      </c>
      <c r="CC111" s="283" t="s">
        <v>704</v>
      </c>
      <c r="CD111" s="281" t="s">
        <v>704</v>
      </c>
      <c r="CE111" s="283" t="s">
        <v>704</v>
      </c>
      <c r="CF111" s="281" t="n">
        <v>2.84</v>
      </c>
      <c r="CG111" s="283" t="n">
        <v>0.124807</v>
      </c>
      <c r="CH111" s="281" t="s">
        <v>704</v>
      </c>
      <c r="CI111" s="283" t="s">
        <v>704</v>
      </c>
      <c r="CJ111" s="281" t="s">
        <v>704</v>
      </c>
      <c r="CK111" s="283" t="s">
        <v>704</v>
      </c>
      <c r="CL111" s="281" t="s">
        <v>704</v>
      </c>
      <c r="CM111" s="283" t="s">
        <v>704</v>
      </c>
      <c r="CN111" s="281" t="s">
        <v>704</v>
      </c>
      <c r="CO111" s="283" t="s">
        <v>704</v>
      </c>
      <c r="CP111" s="281" t="n">
        <v>0</v>
      </c>
      <c r="CQ111" s="283" t="n">
        <v>0</v>
      </c>
      <c r="CR111" s="284"/>
      <c r="CS111" s="281" t="s">
        <v>704</v>
      </c>
      <c r="CT111" s="283" t="s">
        <v>704</v>
      </c>
      <c r="CU111" s="281" t="s">
        <v>704</v>
      </c>
      <c r="CV111" s="283" t="s">
        <v>704</v>
      </c>
      <c r="CW111" s="281" t="n">
        <v>11.13</v>
      </c>
      <c r="CX111" s="283" t="n">
        <v>363.65342</v>
      </c>
      <c r="CY111" s="281" t="n">
        <v>15.39</v>
      </c>
      <c r="CZ111" s="283" t="n">
        <v>1309.01582</v>
      </c>
      <c r="DA111" s="284"/>
      <c r="DB111" s="281" t="n">
        <v>4.38</v>
      </c>
      <c r="DC111" s="283" t="n">
        <v>32.718628</v>
      </c>
      <c r="DD111" s="284"/>
      <c r="DE111" s="281" t="s">
        <v>704</v>
      </c>
      <c r="DF111" s="283" t="s">
        <v>704</v>
      </c>
      <c r="DG111" s="281" t="s">
        <v>704</v>
      </c>
      <c r="DH111" s="283" t="s">
        <v>704</v>
      </c>
      <c r="DI111" s="281" t="n">
        <v>15.28</v>
      </c>
      <c r="DJ111" s="283" t="n">
        <v>2831.447226</v>
      </c>
      <c r="DK111" s="282"/>
      <c r="DL111" s="281" t="n">
        <v>6.36</v>
      </c>
      <c r="DM111" s="283" t="n">
        <v>17.516052</v>
      </c>
      <c r="DN111" s="284"/>
      <c r="DO111" s="281" t="s">
        <v>704</v>
      </c>
      <c r="DP111" s="283" t="s">
        <v>704</v>
      </c>
      <c r="DQ111" s="281" t="s">
        <v>704</v>
      </c>
      <c r="DR111" s="283" t="s">
        <v>704</v>
      </c>
      <c r="DS111" s="281" t="s">
        <v>704</v>
      </c>
      <c r="DT111" s="283" t="s">
        <v>704</v>
      </c>
      <c r="DU111" s="281" t="s">
        <v>704</v>
      </c>
      <c r="DV111" s="283" t="s">
        <v>704</v>
      </c>
      <c r="DW111" s="284"/>
      <c r="DX111" s="285" t="n">
        <v>19</v>
      </c>
      <c r="DY111" s="286" t="n">
        <v>33.487402</v>
      </c>
      <c r="DZ111" s="285" t="n">
        <v>18</v>
      </c>
      <c r="EA111" s="286" t="n">
        <v>26.239929</v>
      </c>
      <c r="EB111" s="285" t="s">
        <v>704</v>
      </c>
      <c r="EC111" s="286" t="s">
        <v>704</v>
      </c>
      <c r="ED111" s="285" t="s">
        <v>704</v>
      </c>
      <c r="EE111" s="286" t="s">
        <v>704</v>
      </c>
      <c r="EF111" s="285" t="s">
        <v>704</v>
      </c>
      <c r="EG111" s="286" t="s">
        <v>704</v>
      </c>
      <c r="EH111" s="285" t="s">
        <v>704</v>
      </c>
      <c r="EI111" s="286" t="s">
        <v>704</v>
      </c>
      <c r="EJ111" s="285" t="n">
        <v>0</v>
      </c>
      <c r="EK111" s="286" t="n">
        <v>0</v>
      </c>
      <c r="EL111" s="285" t="s">
        <v>704</v>
      </c>
      <c r="EM111" s="286" t="s">
        <v>704</v>
      </c>
      <c r="EN111" s="285" t="s">
        <v>704</v>
      </c>
      <c r="EO111" s="286" t="s">
        <v>704</v>
      </c>
      <c r="EP111" s="285" t="n">
        <v>33</v>
      </c>
      <c r="EQ111" s="286" t="n">
        <v>74.639446</v>
      </c>
    </row>
    <row r="112" s="242" customFormat="true" ht="12.75" hidden="false" customHeight="false" outlineLevel="0" collapsed="false">
      <c r="A112" s="278" t="s">
        <v>784</v>
      </c>
      <c r="B112" s="279" t="n">
        <v>15596</v>
      </c>
      <c r="C112" s="280"/>
      <c r="D112" s="281" t="n">
        <v>650</v>
      </c>
      <c r="E112" s="282" t="n">
        <v>158</v>
      </c>
      <c r="F112" s="282" t="n">
        <v>689</v>
      </c>
      <c r="G112" s="282" t="n">
        <v>129</v>
      </c>
      <c r="H112" s="282" t="n">
        <v>520</v>
      </c>
      <c r="I112" s="282" t="n">
        <v>1497</v>
      </c>
      <c r="J112" s="282" t="n">
        <v>1244</v>
      </c>
      <c r="K112" s="282" t="n">
        <v>3437</v>
      </c>
      <c r="L112" s="282" t="n">
        <v>1027</v>
      </c>
      <c r="M112" s="283" t="n">
        <v>6245</v>
      </c>
      <c r="N112" s="280"/>
      <c r="O112" s="281" t="n">
        <v>6393</v>
      </c>
      <c r="P112" s="282" t="n">
        <v>3309</v>
      </c>
      <c r="Q112" s="282" t="n">
        <v>2481</v>
      </c>
      <c r="R112" s="282" t="n">
        <v>1962</v>
      </c>
      <c r="S112" s="283" t="n">
        <v>1451</v>
      </c>
      <c r="T112" s="280"/>
      <c r="U112" s="281" t="n">
        <v>13629.1600000013</v>
      </c>
      <c r="V112" s="283" t="n">
        <v>517190.988398997</v>
      </c>
      <c r="W112" s="281" t="n">
        <v>3065.75999999993</v>
      </c>
      <c r="X112" s="283" t="n">
        <v>129755.101699</v>
      </c>
      <c r="Y112" s="281" t="n">
        <v>13502.2499999991</v>
      </c>
      <c r="Z112" s="283" t="n">
        <v>393589.647636998</v>
      </c>
      <c r="AA112" s="281" t="n">
        <v>3903.93999999981</v>
      </c>
      <c r="AB112" s="283" t="n">
        <v>85429.6800320001</v>
      </c>
      <c r="AC112" s="281" t="n">
        <v>3422.16</v>
      </c>
      <c r="AD112" s="283" t="n">
        <v>59283.8284630002</v>
      </c>
      <c r="AE112" s="281" t="n">
        <v>10924.4099999998</v>
      </c>
      <c r="AF112" s="283" t="n">
        <v>302694.029017998</v>
      </c>
      <c r="AG112" s="281" t="n">
        <v>2115.91</v>
      </c>
      <c r="AH112" s="283" t="n">
        <v>27967.0703379999</v>
      </c>
      <c r="AI112" s="281" t="n">
        <v>4407.40999999995</v>
      </c>
      <c r="AJ112" s="283" t="n">
        <v>22971.0742730001</v>
      </c>
      <c r="AK112" s="281" t="n">
        <v>1470.85</v>
      </c>
      <c r="AL112" s="283" t="n">
        <v>9890.148104</v>
      </c>
      <c r="AM112" s="281" t="n">
        <v>3145.18000000002</v>
      </c>
      <c r="AN112" s="283" t="n">
        <v>8931.89291499993</v>
      </c>
      <c r="AO112" s="284"/>
      <c r="AP112" s="281" t="n">
        <v>1154.88000000001</v>
      </c>
      <c r="AQ112" s="283" t="n">
        <v>23737.530442</v>
      </c>
      <c r="AR112" s="281" t="n">
        <v>934.659999999982</v>
      </c>
      <c r="AS112" s="283" t="n">
        <v>10469.400042</v>
      </c>
      <c r="AT112" s="281" t="n">
        <v>1173.17000000001</v>
      </c>
      <c r="AU112" s="283" t="n">
        <v>12455.648744</v>
      </c>
      <c r="AV112" s="281" t="n">
        <v>478.349999999998</v>
      </c>
      <c r="AW112" s="283" t="n">
        <v>4232.763209</v>
      </c>
      <c r="AX112" s="281" t="n">
        <v>192.21</v>
      </c>
      <c r="AY112" s="283" t="n">
        <v>2053.053757</v>
      </c>
      <c r="AZ112" s="281" t="n">
        <v>2315.22999999998</v>
      </c>
      <c r="BA112" s="283" t="n">
        <v>52948.3961939999</v>
      </c>
      <c r="BB112" s="280"/>
      <c r="BC112" s="281" t="n">
        <v>184.69</v>
      </c>
      <c r="BD112" s="283" t="n">
        <v>1027.126797</v>
      </c>
      <c r="BE112" s="281" t="s">
        <v>704</v>
      </c>
      <c r="BF112" s="283" t="s">
        <v>704</v>
      </c>
      <c r="BG112" s="281" t="n">
        <v>169.52</v>
      </c>
      <c r="BH112" s="283" t="n">
        <v>1867.878614</v>
      </c>
      <c r="BI112" s="281" t="s">
        <v>704</v>
      </c>
      <c r="BJ112" s="283" t="s">
        <v>704</v>
      </c>
      <c r="BK112" s="281" t="n">
        <v>156.94</v>
      </c>
      <c r="BL112" s="283" t="n">
        <v>3247.466007</v>
      </c>
      <c r="BM112" s="281" t="n">
        <v>130.97</v>
      </c>
      <c r="BN112" s="283" t="n">
        <v>1319.813849</v>
      </c>
      <c r="BO112" s="281" t="n">
        <v>409.210000000001</v>
      </c>
      <c r="BP112" s="283" t="n">
        <v>2366.510045</v>
      </c>
      <c r="BQ112" s="281" t="n">
        <v>290.61</v>
      </c>
      <c r="BR112" s="283" t="n">
        <v>1711.821033</v>
      </c>
      <c r="BS112" s="281" t="n">
        <v>834.109999999996</v>
      </c>
      <c r="BT112" s="283" t="n">
        <v>11817.042028</v>
      </c>
      <c r="BU112" s="281" t="n">
        <v>164.12</v>
      </c>
      <c r="BV112" s="283" t="n">
        <v>2103.435873</v>
      </c>
      <c r="BW112" s="281" t="n">
        <v>528.250000000009</v>
      </c>
      <c r="BX112" s="283" t="n">
        <v>2918.184643</v>
      </c>
      <c r="BY112" s="280"/>
      <c r="BZ112" s="281" t="n">
        <v>60.18</v>
      </c>
      <c r="CA112" s="283" t="n">
        <v>57.034571</v>
      </c>
      <c r="CB112" s="281" t="n">
        <v>257.32</v>
      </c>
      <c r="CC112" s="283" t="n">
        <v>924.525422</v>
      </c>
      <c r="CD112" s="281" t="n">
        <v>269.700000000001</v>
      </c>
      <c r="CE112" s="283" t="n">
        <v>981.559991999999</v>
      </c>
      <c r="CF112" s="281" t="s">
        <v>704</v>
      </c>
      <c r="CG112" s="283" t="s">
        <v>704</v>
      </c>
      <c r="CH112" s="281" t="n">
        <v>720.899999999998</v>
      </c>
      <c r="CI112" s="283" t="n">
        <v>805.772981999998</v>
      </c>
      <c r="CJ112" s="281" t="n">
        <v>155.45</v>
      </c>
      <c r="CK112" s="283" t="n">
        <v>116.440163</v>
      </c>
      <c r="CL112" s="281" t="n">
        <v>671.899999999998</v>
      </c>
      <c r="CM112" s="283" t="n">
        <v>922.213139999999</v>
      </c>
      <c r="CN112" s="281" t="s">
        <v>704</v>
      </c>
      <c r="CO112" s="283" t="s">
        <v>704</v>
      </c>
      <c r="CP112" s="281" t="n">
        <v>38.75</v>
      </c>
      <c r="CQ112" s="283" t="n">
        <v>47.073984</v>
      </c>
      <c r="CR112" s="284"/>
      <c r="CS112" s="281" t="n">
        <v>1615.94000000001</v>
      </c>
      <c r="CT112" s="283" t="n">
        <v>131975.839091</v>
      </c>
      <c r="CU112" s="281" t="n">
        <v>2789.96000000001</v>
      </c>
      <c r="CV112" s="283" t="n">
        <v>70324.419948</v>
      </c>
      <c r="CW112" s="281" t="n">
        <v>4189.32000000011</v>
      </c>
      <c r="CX112" s="283" t="n">
        <v>141700.874191</v>
      </c>
      <c r="CY112" s="281" t="n">
        <v>5517.67000000003</v>
      </c>
      <c r="CZ112" s="283" t="n">
        <v>567550.888806</v>
      </c>
      <c r="DA112" s="284"/>
      <c r="DB112" s="281" t="n">
        <v>795.379999999998</v>
      </c>
      <c r="DC112" s="283" t="n">
        <v>95527.37019</v>
      </c>
      <c r="DD112" s="284"/>
      <c r="DE112" s="281" t="n">
        <v>4255.66000000011</v>
      </c>
      <c r="DF112" s="283" t="n">
        <v>715657.327938</v>
      </c>
      <c r="DG112" s="281" t="n">
        <v>4023.81000000003</v>
      </c>
      <c r="DH112" s="283" t="n">
        <v>710844.902496998</v>
      </c>
      <c r="DI112" s="281" t="n">
        <v>5005.63000000005</v>
      </c>
      <c r="DJ112" s="283" t="n">
        <v>1474327.849408</v>
      </c>
      <c r="DK112" s="282"/>
      <c r="DL112" s="281" t="n">
        <v>689.069999999997</v>
      </c>
      <c r="DM112" s="283" t="n">
        <v>7753.771664</v>
      </c>
      <c r="DN112" s="284"/>
      <c r="DO112" s="281" t="n">
        <v>2502.69999999999</v>
      </c>
      <c r="DP112" s="283" t="n">
        <v>1849777.335855</v>
      </c>
      <c r="DQ112" s="281" t="n">
        <v>144.39</v>
      </c>
      <c r="DR112" s="283" t="n">
        <v>3022454.414716</v>
      </c>
      <c r="DS112" s="281" t="n">
        <v>965.690000000015</v>
      </c>
      <c r="DT112" s="283" t="n">
        <v>20181.161264</v>
      </c>
      <c r="DU112" s="281" t="n">
        <v>785.369999999998</v>
      </c>
      <c r="DV112" s="283" t="n">
        <v>9880.19148300001</v>
      </c>
      <c r="DW112" s="284"/>
      <c r="DX112" s="285" t="n">
        <v>5246</v>
      </c>
      <c r="DY112" s="286" t="n">
        <v>7603.77068200006</v>
      </c>
      <c r="DZ112" s="285" t="n">
        <v>5311</v>
      </c>
      <c r="EA112" s="286" t="n">
        <v>7262.86647999999</v>
      </c>
      <c r="EB112" s="285" t="n">
        <v>218</v>
      </c>
      <c r="EC112" s="286" t="n">
        <v>351.417458</v>
      </c>
      <c r="ED112" s="285" t="n">
        <v>107</v>
      </c>
      <c r="EE112" s="286" t="n">
        <v>184.228917</v>
      </c>
      <c r="EF112" s="285" t="n">
        <v>1035</v>
      </c>
      <c r="EG112" s="286" t="n">
        <v>1600.611936</v>
      </c>
      <c r="EH112" s="285" t="n">
        <v>888</v>
      </c>
      <c r="EI112" s="286" t="n">
        <v>1213.572458</v>
      </c>
      <c r="EJ112" s="285" t="n">
        <v>188</v>
      </c>
      <c r="EK112" s="286" t="n">
        <v>339.83054</v>
      </c>
      <c r="EL112" s="285" t="n">
        <v>407</v>
      </c>
      <c r="EM112" s="286" t="n">
        <v>657.594871</v>
      </c>
      <c r="EN112" s="285" t="n">
        <v>1065</v>
      </c>
      <c r="EO112" s="286" t="n">
        <v>1626.262595</v>
      </c>
      <c r="EP112" s="285" t="n">
        <v>8635</v>
      </c>
      <c r="EQ112" s="286" t="n">
        <v>20840.15596</v>
      </c>
    </row>
    <row r="113" s="289" customFormat="true" ht="12.75" hidden="false" customHeight="false" outlineLevel="0" collapsed="false">
      <c r="A113" s="290" t="s">
        <v>852</v>
      </c>
      <c r="B113" s="291" t="n">
        <v>49714</v>
      </c>
      <c r="C113" s="265"/>
      <c r="D113" s="292" t="n">
        <v>2983</v>
      </c>
      <c r="E113" s="293" t="n">
        <v>649</v>
      </c>
      <c r="F113" s="293" t="n">
        <v>2457</v>
      </c>
      <c r="G113" s="293" t="n">
        <v>470</v>
      </c>
      <c r="H113" s="293" t="n">
        <v>1520</v>
      </c>
      <c r="I113" s="293" t="n">
        <v>4652</v>
      </c>
      <c r="J113" s="293" t="n">
        <v>2037</v>
      </c>
      <c r="K113" s="293" t="n">
        <v>11405</v>
      </c>
      <c r="L113" s="293" t="n">
        <v>3063</v>
      </c>
      <c r="M113" s="294" t="n">
        <v>20478</v>
      </c>
      <c r="N113" s="265"/>
      <c r="O113" s="292" t="n">
        <v>21553</v>
      </c>
      <c r="P113" s="293" t="n">
        <v>10308</v>
      </c>
      <c r="Q113" s="293" t="n">
        <v>7108</v>
      </c>
      <c r="R113" s="293" t="n">
        <v>5532</v>
      </c>
      <c r="S113" s="294" t="n">
        <v>5213</v>
      </c>
      <c r="T113" s="265"/>
      <c r="U113" s="292" t="n">
        <v>43530.3600000173</v>
      </c>
      <c r="V113" s="294" t="n">
        <v>1845356.01092901</v>
      </c>
      <c r="W113" s="292" t="n">
        <v>11344.1600000003</v>
      </c>
      <c r="X113" s="294" t="n">
        <v>570090.806032998</v>
      </c>
      <c r="Y113" s="292" t="n">
        <v>41353.4300000177</v>
      </c>
      <c r="Z113" s="294" t="n">
        <v>1298846.48505799</v>
      </c>
      <c r="AA113" s="292" t="n">
        <v>12906.1500000003</v>
      </c>
      <c r="AB113" s="294" t="n">
        <v>487376.982893</v>
      </c>
      <c r="AC113" s="292" t="n">
        <v>10452.7000000004</v>
      </c>
      <c r="AD113" s="294" t="n">
        <v>203505.850863</v>
      </c>
      <c r="AE113" s="292" t="n">
        <v>34244.2500000023</v>
      </c>
      <c r="AF113" s="294" t="n">
        <v>901416.276205012</v>
      </c>
      <c r="AG113" s="292" t="n">
        <v>6452.23999999985</v>
      </c>
      <c r="AH113" s="294" t="n">
        <v>90117.3664489999</v>
      </c>
      <c r="AI113" s="292" t="n">
        <v>10900.2299999997</v>
      </c>
      <c r="AJ113" s="294" t="n">
        <v>66964.9761140008</v>
      </c>
      <c r="AK113" s="292" t="n">
        <v>5751.56000000009</v>
      </c>
      <c r="AL113" s="294" t="n">
        <v>62324.3410109996</v>
      </c>
      <c r="AM113" s="292" t="n">
        <v>9621.88000000005</v>
      </c>
      <c r="AN113" s="294" t="n">
        <v>33607.0513880007</v>
      </c>
      <c r="AO113" s="269"/>
      <c r="AP113" s="292" t="n">
        <v>4576.08999999987</v>
      </c>
      <c r="AQ113" s="294" t="n">
        <v>179901.447497</v>
      </c>
      <c r="AR113" s="292" t="n">
        <v>2711.21000000002</v>
      </c>
      <c r="AS113" s="294" t="n">
        <v>41431.136808</v>
      </c>
      <c r="AT113" s="292" t="n">
        <v>3464.03999999996</v>
      </c>
      <c r="AU113" s="294" t="n">
        <v>55568.278271</v>
      </c>
      <c r="AV113" s="292" t="n">
        <v>1132.97</v>
      </c>
      <c r="AW113" s="294" t="n">
        <v>14516.455919</v>
      </c>
      <c r="AX113" s="292" t="n">
        <v>495.239999999999</v>
      </c>
      <c r="AY113" s="294" t="n">
        <v>6210.865988</v>
      </c>
      <c r="AZ113" s="292" t="n">
        <v>7425.14999999983</v>
      </c>
      <c r="BA113" s="294" t="n">
        <v>297628.184483</v>
      </c>
      <c r="BB113" s="265"/>
      <c r="BC113" s="292" t="n">
        <v>724.869999999997</v>
      </c>
      <c r="BD113" s="294" t="n">
        <v>6359.22016299999</v>
      </c>
      <c r="BE113" s="292" t="n">
        <v>45.68</v>
      </c>
      <c r="BF113" s="294" t="n">
        <v>454.883803</v>
      </c>
      <c r="BG113" s="292" t="n">
        <v>954.03</v>
      </c>
      <c r="BH113" s="294" t="n">
        <v>17379.830467</v>
      </c>
      <c r="BI113" s="292" t="n">
        <v>294.56</v>
      </c>
      <c r="BJ113" s="294" t="n">
        <v>4444.002766</v>
      </c>
      <c r="BK113" s="292" t="n">
        <v>1383.3</v>
      </c>
      <c r="BL113" s="294" t="n">
        <v>47213.6068569999</v>
      </c>
      <c r="BM113" s="292" t="n">
        <v>569.79</v>
      </c>
      <c r="BN113" s="294" t="n">
        <v>11774.884809</v>
      </c>
      <c r="BO113" s="292" t="n">
        <v>925.629999999998</v>
      </c>
      <c r="BP113" s="294" t="n">
        <v>4796.849152</v>
      </c>
      <c r="BQ113" s="292" t="n">
        <v>706.100000000002</v>
      </c>
      <c r="BR113" s="294" t="n">
        <v>5603.693078</v>
      </c>
      <c r="BS113" s="292" t="n">
        <v>3025.74999999999</v>
      </c>
      <c r="BT113" s="294" t="n">
        <v>52570.7193159999</v>
      </c>
      <c r="BU113" s="292" t="n">
        <v>559.140000000001</v>
      </c>
      <c r="BV113" s="294" t="n">
        <v>7233.91387399999</v>
      </c>
      <c r="BW113" s="292" t="n">
        <v>1818.93000000013</v>
      </c>
      <c r="BX113" s="294" t="n">
        <v>15766.252221</v>
      </c>
      <c r="BY113" s="265"/>
      <c r="BZ113" s="292" t="n">
        <v>255.37</v>
      </c>
      <c r="CA113" s="294" t="n">
        <v>641.475478</v>
      </c>
      <c r="CB113" s="292" t="n">
        <v>936.200000000009</v>
      </c>
      <c r="CC113" s="294" t="n">
        <v>4486.899169</v>
      </c>
      <c r="CD113" s="292" t="n">
        <v>1031.39999999999</v>
      </c>
      <c r="CE113" s="294" t="n">
        <v>5128.374639</v>
      </c>
      <c r="CF113" s="292" t="n">
        <v>1011.48</v>
      </c>
      <c r="CG113" s="294" t="n">
        <v>199.462211</v>
      </c>
      <c r="CH113" s="292" t="n">
        <v>2100.28999999996</v>
      </c>
      <c r="CI113" s="294" t="n">
        <v>3343.33053099999</v>
      </c>
      <c r="CJ113" s="292" t="n">
        <v>584.65</v>
      </c>
      <c r="CK113" s="294" t="n">
        <v>860.116402</v>
      </c>
      <c r="CL113" s="292" t="n">
        <v>2064.34999999995</v>
      </c>
      <c r="CM113" s="294" t="n">
        <v>4203.44692899999</v>
      </c>
      <c r="CN113" s="292" t="n">
        <v>548.96</v>
      </c>
      <c r="CO113" s="294" t="n">
        <v>801.811451000001</v>
      </c>
      <c r="CP113" s="292" t="n">
        <v>214.48</v>
      </c>
      <c r="CQ113" s="294" t="n">
        <v>2216.401227</v>
      </c>
      <c r="CR113" s="269"/>
      <c r="CS113" s="292" t="n">
        <v>5163.08999999999</v>
      </c>
      <c r="CT113" s="294" t="n">
        <v>471714.429505999</v>
      </c>
      <c r="CU113" s="292" t="n">
        <v>8107.46000000009</v>
      </c>
      <c r="CV113" s="294" t="n">
        <v>202378.691297999</v>
      </c>
      <c r="CW113" s="292" t="n">
        <v>12477.6499999993</v>
      </c>
      <c r="CX113" s="294" t="n">
        <v>431080.754028</v>
      </c>
      <c r="CY113" s="292" t="n">
        <v>16763.0399999976</v>
      </c>
      <c r="CZ113" s="294" t="n">
        <v>1758294.368618</v>
      </c>
      <c r="DA113" s="269"/>
      <c r="DB113" s="292" t="n">
        <v>2653.93</v>
      </c>
      <c r="DC113" s="294" t="n">
        <v>440065.834654</v>
      </c>
      <c r="DD113" s="269"/>
      <c r="DE113" s="292" t="n">
        <v>10798.9800000003</v>
      </c>
      <c r="DF113" s="294" t="n">
        <v>1586262.090372</v>
      </c>
      <c r="DG113" s="292" t="n">
        <v>10053.4300000001</v>
      </c>
      <c r="DH113" s="294" t="n">
        <v>1573524.38468299</v>
      </c>
      <c r="DI113" s="292" t="n">
        <v>13089.1800000004</v>
      </c>
      <c r="DJ113" s="294" t="n">
        <v>3272960.67031899</v>
      </c>
      <c r="DK113" s="267"/>
      <c r="DL113" s="292" t="n">
        <v>2259.57000000001</v>
      </c>
      <c r="DM113" s="294" t="n">
        <v>26961.7954270001</v>
      </c>
      <c r="DN113" s="269"/>
      <c r="DO113" s="292" t="n">
        <v>7563.72000000004</v>
      </c>
      <c r="DP113" s="294" t="n">
        <v>6475419.605949</v>
      </c>
      <c r="DQ113" s="292" t="n">
        <v>366.889999999999</v>
      </c>
      <c r="DR113" s="294" t="n">
        <v>12009798.933326</v>
      </c>
      <c r="DS113" s="292" t="n">
        <v>2931.01000000007</v>
      </c>
      <c r="DT113" s="294" t="n">
        <v>62394.601915</v>
      </c>
      <c r="DU113" s="292" t="n">
        <v>2522.38000000001</v>
      </c>
      <c r="DV113" s="294" t="n">
        <v>26362.4305180001</v>
      </c>
      <c r="DW113" s="269"/>
      <c r="DX113" s="295" t="n">
        <v>15266</v>
      </c>
      <c r="DY113" s="296" t="n">
        <v>21944.8717590001</v>
      </c>
      <c r="DZ113" s="295" t="n">
        <v>16566</v>
      </c>
      <c r="EA113" s="296" t="n">
        <v>22778.6523070001</v>
      </c>
      <c r="EB113" s="295" t="n">
        <v>1066</v>
      </c>
      <c r="EC113" s="296" t="n">
        <v>1550.088841</v>
      </c>
      <c r="ED113" s="295" t="n">
        <v>512</v>
      </c>
      <c r="EE113" s="296" t="n">
        <v>687.518319</v>
      </c>
      <c r="EF113" s="295" t="n">
        <v>4045</v>
      </c>
      <c r="EG113" s="296" t="n">
        <v>6921.483278</v>
      </c>
      <c r="EH113" s="295" t="n">
        <v>2773</v>
      </c>
      <c r="EI113" s="296" t="n">
        <v>3795.628681</v>
      </c>
      <c r="EJ113" s="295" t="n">
        <v>761</v>
      </c>
      <c r="EK113" s="296" t="n">
        <v>1300.945832</v>
      </c>
      <c r="EL113" s="295" t="n">
        <v>1494</v>
      </c>
      <c r="EM113" s="296" t="n">
        <v>2318.060735</v>
      </c>
      <c r="EN113" s="295" t="n">
        <v>3238</v>
      </c>
      <c r="EO113" s="296" t="n">
        <v>6729.740878</v>
      </c>
      <c r="EP113" s="295" t="n">
        <v>26616</v>
      </c>
      <c r="EQ113" s="296" t="n">
        <v>68026.9906939998</v>
      </c>
    </row>
    <row r="114" s="242" customFormat="true" ht="12.75" hidden="false" customHeight="false" outlineLevel="0" collapsed="false">
      <c r="B114" s="185"/>
      <c r="C114" s="297"/>
      <c r="D114" s="298"/>
      <c r="E114" s="298"/>
      <c r="F114" s="298"/>
      <c r="G114" s="298"/>
      <c r="H114" s="298"/>
      <c r="I114" s="298"/>
      <c r="J114" s="298"/>
      <c r="K114" s="298"/>
      <c r="L114" s="298"/>
      <c r="M114" s="298"/>
      <c r="N114" s="298"/>
      <c r="O114" s="298"/>
      <c r="P114" s="298"/>
      <c r="Q114" s="298"/>
      <c r="R114" s="298"/>
      <c r="S114" s="298"/>
      <c r="T114" s="298"/>
      <c r="U114" s="299"/>
      <c r="V114" s="297"/>
      <c r="W114" s="299"/>
      <c r="X114" s="297"/>
      <c r="Y114" s="299"/>
      <c r="Z114" s="297"/>
      <c r="AA114" s="299"/>
      <c r="AB114" s="297"/>
      <c r="AC114" s="299"/>
      <c r="AD114" s="297"/>
      <c r="AE114" s="299"/>
      <c r="AF114" s="297"/>
      <c r="AG114" s="299"/>
      <c r="AH114" s="297"/>
      <c r="AI114" s="299"/>
      <c r="AJ114" s="297"/>
      <c r="AK114" s="299"/>
      <c r="AL114" s="297"/>
      <c r="AM114" s="297"/>
      <c r="AN114" s="299"/>
      <c r="AP114" s="297"/>
      <c r="AQ114" s="299"/>
      <c r="AR114" s="299"/>
      <c r="AS114" s="297"/>
      <c r="AT114" s="299"/>
      <c r="AU114" s="297"/>
      <c r="AV114" s="299"/>
      <c r="AW114" s="297"/>
      <c r="AX114" s="297"/>
      <c r="AY114" s="299"/>
      <c r="AZ114" s="297"/>
      <c r="BA114" s="299"/>
      <c r="BB114" s="299"/>
      <c r="BC114" s="299"/>
      <c r="BD114" s="297"/>
      <c r="BE114" s="297"/>
      <c r="BF114" s="299"/>
      <c r="BG114" s="297"/>
      <c r="BH114" s="299"/>
      <c r="BI114" s="297"/>
      <c r="BJ114" s="299"/>
      <c r="BK114" s="297"/>
      <c r="BL114" s="299"/>
      <c r="BM114" s="297"/>
      <c r="BN114" s="299"/>
      <c r="BO114" s="297"/>
      <c r="BP114" s="299"/>
      <c r="BQ114" s="297"/>
      <c r="BR114" s="299"/>
      <c r="BS114" s="297"/>
      <c r="BT114" s="299"/>
      <c r="BU114" s="297"/>
      <c r="BV114" s="299"/>
      <c r="BW114" s="299"/>
      <c r="BX114" s="297"/>
      <c r="BY114" s="297"/>
      <c r="BZ114" s="297"/>
      <c r="CA114" s="299"/>
      <c r="CB114" s="297"/>
      <c r="CC114" s="299"/>
      <c r="CD114" s="297"/>
      <c r="CE114" s="299"/>
      <c r="CF114" s="297"/>
      <c r="CG114" s="299"/>
      <c r="CH114" s="297"/>
      <c r="CI114" s="299"/>
      <c r="CJ114" s="297"/>
      <c r="CK114" s="299"/>
      <c r="CL114" s="297"/>
      <c r="CM114" s="299"/>
      <c r="CN114" s="297"/>
      <c r="CO114" s="299"/>
      <c r="CP114" s="297"/>
      <c r="CQ114" s="299"/>
      <c r="CS114" s="297"/>
      <c r="CT114" s="297"/>
      <c r="CU114" s="297"/>
      <c r="CV114" s="297"/>
      <c r="CW114" s="297"/>
      <c r="CX114" s="297"/>
      <c r="CY114" s="297"/>
      <c r="CZ114" s="297"/>
      <c r="DB114" s="297"/>
      <c r="DC114" s="297"/>
      <c r="DE114" s="297"/>
      <c r="DF114" s="297"/>
      <c r="DG114" s="297"/>
      <c r="DH114" s="297"/>
      <c r="DI114" s="297"/>
      <c r="DJ114" s="297"/>
      <c r="DK114" s="300"/>
      <c r="DL114" s="297"/>
      <c r="DM114" s="297"/>
      <c r="DO114" s="297"/>
      <c r="DP114" s="297"/>
      <c r="DQ114" s="297"/>
      <c r="DR114" s="297"/>
      <c r="DS114" s="297"/>
      <c r="DT114" s="297"/>
      <c r="DU114" s="297"/>
      <c r="DV114" s="297"/>
      <c r="DW114" s="241"/>
      <c r="DX114" s="301"/>
      <c r="DY114" s="301"/>
      <c r="DZ114" s="301"/>
      <c r="EA114" s="301"/>
      <c r="EB114" s="301"/>
      <c r="EC114" s="301"/>
      <c r="ED114" s="301"/>
      <c r="EE114" s="301"/>
      <c r="EF114" s="301"/>
      <c r="EG114" s="301"/>
      <c r="EH114" s="301"/>
      <c r="EI114" s="301"/>
      <c r="EJ114" s="301"/>
      <c r="EK114" s="301"/>
      <c r="EL114" s="301"/>
      <c r="EM114" s="301"/>
      <c r="EN114" s="301"/>
      <c r="EO114" s="301"/>
      <c r="EP114" s="301"/>
      <c r="EQ114" s="301"/>
    </row>
    <row r="115" s="242" customFormat="true" ht="12.75" hidden="false" customHeight="false" outlineLevel="0" collapsed="false">
      <c r="A115" s="302"/>
      <c r="B115" s="127"/>
      <c r="C115" s="241"/>
      <c r="U115" s="303"/>
      <c r="V115" s="241"/>
      <c r="W115" s="303"/>
      <c r="X115" s="241"/>
      <c r="Y115" s="303"/>
      <c r="Z115" s="241"/>
      <c r="AA115" s="303"/>
      <c r="AB115" s="241"/>
      <c r="AC115" s="303"/>
      <c r="AD115" s="241"/>
      <c r="AE115" s="303"/>
      <c r="AF115" s="241"/>
      <c r="AG115" s="303"/>
      <c r="AH115" s="241"/>
      <c r="AI115" s="303"/>
      <c r="AJ115" s="241"/>
      <c r="AK115" s="303"/>
      <c r="AL115" s="241"/>
      <c r="AM115" s="303"/>
      <c r="AN115" s="241"/>
      <c r="AP115" s="303"/>
      <c r="AQ115" s="241"/>
      <c r="AR115" s="303"/>
      <c r="AS115" s="241"/>
      <c r="AT115" s="303"/>
      <c r="AU115" s="241"/>
      <c r="AV115" s="303"/>
      <c r="AW115" s="241"/>
      <c r="AX115" s="303"/>
      <c r="AY115" s="241"/>
      <c r="AZ115" s="303"/>
      <c r="BA115" s="241"/>
      <c r="BB115" s="241"/>
      <c r="BC115" s="303"/>
      <c r="BD115" s="241"/>
      <c r="BE115" s="303"/>
      <c r="BF115" s="241"/>
      <c r="BG115" s="303"/>
      <c r="BH115" s="241"/>
      <c r="BI115" s="303"/>
      <c r="BJ115" s="241"/>
      <c r="BK115" s="303"/>
      <c r="BL115" s="241"/>
      <c r="BM115" s="303"/>
      <c r="BN115" s="241"/>
      <c r="BO115" s="303"/>
      <c r="BP115" s="241"/>
      <c r="BQ115" s="303"/>
      <c r="BR115" s="241"/>
      <c r="BS115" s="241"/>
      <c r="BT115" s="303"/>
      <c r="BU115" s="303"/>
      <c r="BV115" s="241"/>
      <c r="BW115" s="303"/>
      <c r="BX115" s="241"/>
      <c r="BY115" s="241"/>
      <c r="BZ115" s="303"/>
      <c r="CA115" s="241"/>
      <c r="CB115" s="303"/>
      <c r="CC115" s="241"/>
      <c r="CD115" s="303"/>
      <c r="CE115" s="241"/>
      <c r="CF115" s="303"/>
      <c r="CG115" s="241"/>
      <c r="CH115" s="303"/>
      <c r="CI115" s="241"/>
      <c r="CJ115" s="241"/>
      <c r="CK115" s="303"/>
      <c r="CL115" s="241"/>
      <c r="CM115" s="303"/>
      <c r="CN115" s="241"/>
      <c r="CO115" s="303"/>
      <c r="CP115" s="241"/>
      <c r="CQ115" s="303"/>
      <c r="CS115" s="241"/>
      <c r="CT115" s="241"/>
      <c r="CU115" s="241"/>
      <c r="CV115" s="241"/>
      <c r="CW115" s="241"/>
      <c r="CX115" s="241"/>
      <c r="CY115" s="241"/>
      <c r="CZ115" s="241"/>
      <c r="DB115" s="241"/>
      <c r="DC115" s="241"/>
      <c r="DE115" s="241"/>
      <c r="DF115" s="241"/>
      <c r="DG115" s="241"/>
      <c r="DH115" s="241"/>
      <c r="DI115" s="241"/>
      <c r="DJ115" s="241"/>
      <c r="DK115" s="245"/>
      <c r="DL115" s="241"/>
      <c r="DM115" s="241"/>
      <c r="DO115" s="241"/>
      <c r="DP115" s="241"/>
      <c r="DQ115" s="241"/>
      <c r="DR115" s="241"/>
      <c r="DS115" s="241"/>
      <c r="DT115" s="241"/>
      <c r="DU115" s="241"/>
      <c r="DV115" s="241"/>
      <c r="DW115" s="241"/>
      <c r="DX115" s="304"/>
      <c r="DY115" s="304"/>
      <c r="DZ115" s="304"/>
      <c r="EA115" s="304"/>
      <c r="EB115" s="304"/>
      <c r="EC115" s="304"/>
      <c r="ED115" s="304"/>
      <c r="EE115" s="304"/>
      <c r="EF115" s="304"/>
      <c r="EG115" s="304"/>
      <c r="EH115" s="304"/>
      <c r="EI115" s="304"/>
      <c r="EJ115" s="304"/>
      <c r="EK115" s="304"/>
      <c r="EL115" s="304"/>
      <c r="EM115" s="304"/>
      <c r="EN115" s="304"/>
      <c r="EO115" s="304"/>
      <c r="EP115" s="304"/>
      <c r="EQ115" s="304"/>
    </row>
    <row r="116" s="242" customFormat="true" ht="12.75" hidden="false" customHeight="false" outlineLevel="0" collapsed="false">
      <c r="A116" s="302"/>
      <c r="B116" s="127"/>
      <c r="C116" s="241"/>
      <c r="U116" s="303"/>
      <c r="V116" s="241"/>
      <c r="W116" s="303"/>
      <c r="X116" s="241"/>
      <c r="Y116" s="303"/>
      <c r="Z116" s="241"/>
      <c r="AA116" s="303"/>
      <c r="AB116" s="241"/>
      <c r="AC116" s="303"/>
      <c r="AD116" s="241"/>
      <c r="AE116" s="303"/>
      <c r="AF116" s="241"/>
      <c r="AG116" s="303"/>
      <c r="AH116" s="241"/>
      <c r="AI116" s="303"/>
      <c r="AJ116" s="241"/>
      <c r="AK116" s="303"/>
      <c r="AL116" s="241"/>
      <c r="AM116" s="303"/>
      <c r="AN116" s="241"/>
      <c r="AP116" s="303"/>
      <c r="AQ116" s="241"/>
      <c r="AR116" s="303"/>
      <c r="AS116" s="241"/>
      <c r="AT116" s="303"/>
      <c r="AU116" s="241"/>
      <c r="AV116" s="303"/>
      <c r="AW116" s="241"/>
      <c r="AX116" s="303"/>
      <c r="AY116" s="241"/>
      <c r="AZ116" s="303"/>
      <c r="BA116" s="241"/>
      <c r="BB116" s="241"/>
      <c r="BC116" s="303"/>
      <c r="BD116" s="241"/>
      <c r="BE116" s="303"/>
      <c r="BF116" s="241"/>
      <c r="BG116" s="303"/>
      <c r="BH116" s="241"/>
      <c r="BI116" s="303"/>
      <c r="BJ116" s="241"/>
      <c r="BK116" s="303"/>
      <c r="BL116" s="241"/>
      <c r="BM116" s="303"/>
      <c r="BN116" s="241"/>
      <c r="BO116" s="303"/>
      <c r="BP116" s="241"/>
      <c r="BQ116" s="303"/>
      <c r="BR116" s="241"/>
      <c r="BS116" s="241"/>
      <c r="BT116" s="303"/>
      <c r="BU116" s="303"/>
      <c r="BV116" s="241"/>
      <c r="BW116" s="303"/>
      <c r="BX116" s="241"/>
      <c r="BY116" s="241"/>
      <c r="BZ116" s="303"/>
      <c r="CA116" s="241"/>
      <c r="CB116" s="303"/>
      <c r="CC116" s="241"/>
      <c r="CD116" s="303"/>
      <c r="CE116" s="241"/>
      <c r="CF116" s="303"/>
      <c r="CG116" s="241"/>
      <c r="CH116" s="303"/>
      <c r="CI116" s="241"/>
      <c r="CJ116" s="241"/>
      <c r="CK116" s="303"/>
      <c r="CL116" s="241"/>
      <c r="CM116" s="303"/>
      <c r="CN116" s="241"/>
      <c r="CO116" s="303"/>
      <c r="CP116" s="241"/>
      <c r="CQ116" s="303"/>
      <c r="CS116" s="241"/>
      <c r="CT116" s="241"/>
      <c r="CU116" s="241"/>
      <c r="CV116" s="241"/>
      <c r="CW116" s="241"/>
      <c r="CX116" s="241"/>
      <c r="CY116" s="241"/>
      <c r="CZ116" s="241"/>
      <c r="DB116" s="241"/>
      <c r="DC116" s="241"/>
      <c r="DE116" s="241"/>
      <c r="DF116" s="241"/>
      <c r="DG116" s="241"/>
      <c r="DH116" s="241"/>
      <c r="DI116" s="241"/>
      <c r="DJ116" s="241"/>
      <c r="DK116" s="245"/>
      <c r="DL116" s="241"/>
      <c r="DM116" s="241"/>
      <c r="DO116" s="241"/>
      <c r="DP116" s="241"/>
      <c r="DQ116" s="241"/>
      <c r="DR116" s="241"/>
      <c r="DS116" s="241"/>
      <c r="DT116" s="241"/>
      <c r="DU116" s="241"/>
      <c r="DV116" s="241"/>
      <c r="DW116" s="241"/>
      <c r="DX116" s="304"/>
      <c r="DY116" s="304"/>
      <c r="DZ116" s="304"/>
      <c r="EA116" s="304"/>
      <c r="EB116" s="304"/>
      <c r="EC116" s="304"/>
      <c r="ED116" s="304"/>
      <c r="EE116" s="304"/>
      <c r="EF116" s="304"/>
      <c r="EG116" s="304"/>
      <c r="EH116" s="304"/>
      <c r="EI116" s="304"/>
      <c r="EJ116" s="304"/>
      <c r="EK116" s="304"/>
      <c r="EL116" s="304"/>
      <c r="EM116" s="304"/>
      <c r="EN116" s="304"/>
      <c r="EO116" s="304"/>
      <c r="EP116" s="304"/>
      <c r="EQ116" s="304"/>
    </row>
    <row r="117" s="242" customFormat="true" ht="12.75" hidden="false" customHeight="false" outlineLevel="0" collapsed="false">
      <c r="A117" s="302"/>
      <c r="B117" s="127"/>
      <c r="C117" s="241"/>
      <c r="U117" s="303"/>
      <c r="V117" s="241"/>
      <c r="W117" s="303"/>
      <c r="X117" s="241"/>
      <c r="Y117" s="303"/>
      <c r="Z117" s="241"/>
      <c r="AA117" s="303"/>
      <c r="AB117" s="241"/>
      <c r="AC117" s="303"/>
      <c r="AD117" s="241"/>
      <c r="AE117" s="303"/>
      <c r="AF117" s="241"/>
      <c r="AG117" s="303"/>
      <c r="AH117" s="241"/>
      <c r="AI117" s="303"/>
      <c r="AJ117" s="241"/>
      <c r="AK117" s="303"/>
      <c r="AL117" s="241"/>
      <c r="AM117" s="303"/>
      <c r="AN117" s="241"/>
      <c r="AP117" s="303"/>
      <c r="AQ117" s="241"/>
      <c r="AR117" s="303"/>
      <c r="AS117" s="241"/>
      <c r="AT117" s="303"/>
      <c r="AU117" s="241"/>
      <c r="AV117" s="303"/>
      <c r="AW117" s="241"/>
      <c r="AX117" s="303"/>
      <c r="AY117" s="241"/>
      <c r="AZ117" s="303"/>
      <c r="BA117" s="241"/>
      <c r="BB117" s="241"/>
      <c r="BC117" s="303"/>
      <c r="BD117" s="241"/>
      <c r="BE117" s="303"/>
      <c r="BF117" s="241"/>
      <c r="BG117" s="303"/>
      <c r="BH117" s="241"/>
      <c r="BI117" s="303"/>
      <c r="BJ117" s="241"/>
      <c r="BK117" s="303"/>
      <c r="BL117" s="241"/>
      <c r="BM117" s="303"/>
      <c r="BN117" s="241"/>
      <c r="BO117" s="303"/>
      <c r="BP117" s="241"/>
      <c r="BQ117" s="303"/>
      <c r="BR117" s="241"/>
      <c r="BS117" s="241"/>
      <c r="BT117" s="303"/>
      <c r="BU117" s="303"/>
      <c r="BV117" s="241"/>
      <c r="BW117" s="303"/>
      <c r="BX117" s="241"/>
      <c r="BY117" s="241"/>
      <c r="BZ117" s="303"/>
      <c r="CA117" s="241"/>
      <c r="CB117" s="303"/>
      <c r="CC117" s="241"/>
      <c r="CD117" s="303"/>
      <c r="CE117" s="241"/>
      <c r="CF117" s="303"/>
      <c r="CG117" s="241"/>
      <c r="CH117" s="303"/>
      <c r="CI117" s="241"/>
      <c r="CJ117" s="241"/>
      <c r="CK117" s="303"/>
      <c r="CL117" s="241"/>
      <c r="CM117" s="303"/>
      <c r="CN117" s="241"/>
      <c r="CO117" s="303"/>
      <c r="CP117" s="241"/>
      <c r="CQ117" s="303"/>
      <c r="CS117" s="241"/>
      <c r="CT117" s="241"/>
      <c r="CU117" s="241"/>
      <c r="CV117" s="241"/>
      <c r="CW117" s="241"/>
      <c r="CX117" s="241"/>
      <c r="CY117" s="241"/>
      <c r="CZ117" s="241"/>
      <c r="DB117" s="241"/>
      <c r="DC117" s="241"/>
      <c r="DE117" s="241"/>
      <c r="DF117" s="241"/>
      <c r="DG117" s="241"/>
      <c r="DH117" s="241"/>
      <c r="DI117" s="241"/>
      <c r="DJ117" s="241"/>
      <c r="DK117" s="245"/>
      <c r="DL117" s="241"/>
      <c r="DM117" s="241"/>
      <c r="DO117" s="241"/>
      <c r="DP117" s="241"/>
      <c r="DQ117" s="241"/>
      <c r="DR117" s="241"/>
      <c r="DS117" s="241"/>
      <c r="DT117" s="241"/>
      <c r="DU117" s="241"/>
      <c r="DV117" s="241"/>
      <c r="DW117" s="241"/>
      <c r="DX117" s="304"/>
      <c r="DY117" s="304"/>
      <c r="DZ117" s="304"/>
      <c r="EA117" s="304"/>
      <c r="EB117" s="304"/>
      <c r="EC117" s="304"/>
      <c r="ED117" s="304"/>
      <c r="EE117" s="304"/>
      <c r="EF117" s="304"/>
      <c r="EG117" s="304"/>
      <c r="EH117" s="304"/>
      <c r="EI117" s="304"/>
      <c r="EJ117" s="304"/>
      <c r="EK117" s="304"/>
      <c r="EL117" s="304"/>
      <c r="EM117" s="304"/>
      <c r="EN117" s="304"/>
      <c r="EO117" s="304"/>
      <c r="EP117" s="304"/>
      <c r="EQ117" s="304"/>
    </row>
    <row r="118" s="242" customFormat="true" ht="12.75" hidden="false" customHeight="false" outlineLevel="0" collapsed="false">
      <c r="A118" s="302"/>
      <c r="B118" s="127"/>
      <c r="C118" s="241"/>
      <c r="U118" s="303"/>
      <c r="V118" s="241"/>
      <c r="W118" s="303"/>
      <c r="X118" s="241"/>
      <c r="Y118" s="303"/>
      <c r="Z118" s="241"/>
      <c r="AA118" s="303"/>
      <c r="AB118" s="241"/>
      <c r="AC118" s="303"/>
      <c r="AD118" s="241"/>
      <c r="AE118" s="303"/>
      <c r="AF118" s="241"/>
      <c r="AG118" s="303"/>
      <c r="AH118" s="241"/>
      <c r="AI118" s="303"/>
      <c r="AJ118" s="241"/>
      <c r="AK118" s="303"/>
      <c r="AL118" s="241"/>
      <c r="AM118" s="303"/>
      <c r="AN118" s="241"/>
      <c r="AP118" s="303"/>
      <c r="AQ118" s="241"/>
      <c r="AR118" s="303"/>
      <c r="AS118" s="241"/>
      <c r="AT118" s="303"/>
      <c r="AU118" s="241"/>
      <c r="AV118" s="303"/>
      <c r="AW118" s="241"/>
      <c r="AX118" s="303"/>
      <c r="AY118" s="241"/>
      <c r="AZ118" s="303"/>
      <c r="BA118" s="241"/>
      <c r="BB118" s="241"/>
      <c r="BC118" s="303"/>
      <c r="BD118" s="241"/>
      <c r="BE118" s="303"/>
      <c r="BF118" s="241"/>
      <c r="BG118" s="303"/>
      <c r="BH118" s="241"/>
      <c r="BI118" s="303"/>
      <c r="BJ118" s="241"/>
      <c r="BK118" s="303"/>
      <c r="BL118" s="241"/>
      <c r="BM118" s="303"/>
      <c r="BN118" s="241"/>
      <c r="BO118" s="303"/>
      <c r="BP118" s="241"/>
      <c r="BQ118" s="303"/>
      <c r="BR118" s="241"/>
      <c r="BS118" s="241"/>
      <c r="BT118" s="303"/>
      <c r="BU118" s="303"/>
      <c r="BV118" s="241"/>
      <c r="BW118" s="303"/>
      <c r="BX118" s="241"/>
      <c r="BY118" s="241"/>
      <c r="BZ118" s="303"/>
      <c r="CA118" s="241"/>
      <c r="CB118" s="303"/>
      <c r="CC118" s="241"/>
      <c r="CD118" s="303"/>
      <c r="CE118" s="241"/>
      <c r="CF118" s="303"/>
      <c r="CG118" s="241"/>
      <c r="CH118" s="303"/>
      <c r="CI118" s="241"/>
      <c r="CJ118" s="241"/>
      <c r="CK118" s="303"/>
      <c r="CL118" s="241"/>
      <c r="CM118" s="303"/>
      <c r="CN118" s="241"/>
      <c r="CO118" s="303"/>
      <c r="CP118" s="241"/>
      <c r="CQ118" s="303"/>
      <c r="CS118" s="241"/>
      <c r="CT118" s="241"/>
      <c r="CU118" s="241"/>
      <c r="CV118" s="241"/>
      <c r="CW118" s="241"/>
      <c r="CX118" s="241"/>
      <c r="CY118" s="241"/>
      <c r="CZ118" s="241"/>
      <c r="DB118" s="241"/>
      <c r="DC118" s="241"/>
      <c r="DE118" s="241"/>
      <c r="DF118" s="241"/>
      <c r="DG118" s="241"/>
      <c r="DH118" s="241"/>
      <c r="DI118" s="241"/>
      <c r="DJ118" s="241"/>
      <c r="DK118" s="245"/>
      <c r="DL118" s="241"/>
      <c r="DM118" s="241"/>
      <c r="DO118" s="241"/>
      <c r="DP118" s="241"/>
      <c r="DQ118" s="241"/>
      <c r="DR118" s="241"/>
      <c r="DS118" s="241"/>
      <c r="DT118" s="241"/>
      <c r="DU118" s="241"/>
      <c r="DV118" s="241"/>
      <c r="DW118" s="241"/>
      <c r="DX118" s="304"/>
      <c r="DY118" s="304"/>
      <c r="DZ118" s="304"/>
      <c r="EA118" s="304"/>
      <c r="EB118" s="304"/>
      <c r="EC118" s="304"/>
      <c r="ED118" s="304"/>
      <c r="EE118" s="304"/>
      <c r="EF118" s="304"/>
      <c r="EG118" s="304"/>
      <c r="EH118" s="304"/>
      <c r="EI118" s="304"/>
      <c r="EJ118" s="304"/>
      <c r="EK118" s="304"/>
      <c r="EL118" s="304"/>
      <c r="EM118" s="304"/>
      <c r="EN118" s="304"/>
      <c r="EO118" s="304"/>
      <c r="EP118" s="304"/>
      <c r="EQ118" s="304"/>
    </row>
    <row r="119" s="242" customFormat="true" ht="12.75" hidden="false" customHeight="false" outlineLevel="0" collapsed="false">
      <c r="B119" s="127"/>
      <c r="C119" s="241"/>
      <c r="U119" s="303"/>
      <c r="V119" s="241"/>
      <c r="W119" s="303"/>
      <c r="X119" s="241"/>
      <c r="Y119" s="303"/>
      <c r="Z119" s="241"/>
      <c r="AA119" s="303"/>
      <c r="AB119" s="241"/>
      <c r="AC119" s="303"/>
      <c r="AD119" s="241"/>
      <c r="AE119" s="303"/>
      <c r="AF119" s="241"/>
      <c r="AG119" s="303"/>
      <c r="AH119" s="241"/>
      <c r="AI119" s="303"/>
      <c r="AJ119" s="241"/>
      <c r="AK119" s="303"/>
      <c r="AL119" s="241"/>
      <c r="AM119" s="303"/>
      <c r="AN119" s="241"/>
      <c r="AP119" s="303"/>
      <c r="AQ119" s="241"/>
      <c r="AR119" s="303"/>
      <c r="AS119" s="241"/>
      <c r="AT119" s="303"/>
      <c r="AU119" s="241"/>
      <c r="AV119" s="303"/>
      <c r="AW119" s="241"/>
      <c r="AX119" s="303"/>
      <c r="AY119" s="241"/>
      <c r="AZ119" s="303"/>
      <c r="BA119" s="241"/>
      <c r="BB119" s="241"/>
      <c r="BC119" s="303"/>
      <c r="BD119" s="241"/>
      <c r="BE119" s="303"/>
      <c r="BF119" s="241"/>
      <c r="BG119" s="303"/>
      <c r="BH119" s="241"/>
      <c r="BI119" s="303"/>
      <c r="BJ119" s="241"/>
      <c r="BK119" s="303"/>
      <c r="BL119" s="241"/>
      <c r="BM119" s="303"/>
      <c r="BN119" s="241"/>
      <c r="BO119" s="303"/>
      <c r="BP119" s="241"/>
      <c r="BQ119" s="303"/>
      <c r="BR119" s="241"/>
      <c r="BS119" s="241"/>
      <c r="BT119" s="303"/>
      <c r="BU119" s="303"/>
      <c r="BV119" s="241"/>
      <c r="BW119" s="303"/>
      <c r="BX119" s="241"/>
      <c r="BY119" s="241"/>
      <c r="BZ119" s="303"/>
      <c r="CA119" s="241"/>
      <c r="CB119" s="303"/>
      <c r="CC119" s="241"/>
      <c r="CD119" s="303"/>
      <c r="CE119" s="241"/>
      <c r="CF119" s="303"/>
      <c r="CG119" s="241"/>
      <c r="CH119" s="303"/>
      <c r="CI119" s="241"/>
      <c r="CJ119" s="241"/>
      <c r="CK119" s="303"/>
      <c r="CL119" s="241"/>
      <c r="CM119" s="303"/>
      <c r="CN119" s="241"/>
      <c r="CO119" s="303"/>
      <c r="CP119" s="303"/>
      <c r="CQ119" s="241"/>
      <c r="CS119" s="241"/>
      <c r="CT119" s="241"/>
      <c r="CU119" s="241"/>
      <c r="CV119" s="241"/>
      <c r="CW119" s="241"/>
      <c r="CX119" s="241"/>
      <c r="CY119" s="241"/>
      <c r="CZ119" s="241"/>
      <c r="DB119" s="241"/>
      <c r="DC119" s="241"/>
      <c r="DE119" s="241"/>
      <c r="DF119" s="241"/>
      <c r="DG119" s="241"/>
      <c r="DH119" s="241"/>
      <c r="DI119" s="241"/>
      <c r="DJ119" s="241"/>
      <c r="DK119" s="245"/>
      <c r="DL119" s="241"/>
      <c r="DM119" s="241"/>
      <c r="DO119" s="241"/>
      <c r="DP119" s="241"/>
      <c r="DQ119" s="241"/>
      <c r="DR119" s="241"/>
      <c r="DS119" s="241"/>
      <c r="DT119" s="241"/>
      <c r="DU119" s="241"/>
      <c r="DV119" s="241"/>
      <c r="DW119" s="241"/>
      <c r="DX119" s="304"/>
      <c r="DY119" s="304"/>
      <c r="DZ119" s="304"/>
      <c r="EA119" s="304"/>
      <c r="EB119" s="304"/>
      <c r="EC119" s="304"/>
      <c r="ED119" s="304"/>
      <c r="EE119" s="304"/>
      <c r="EF119" s="304"/>
      <c r="EG119" s="304"/>
      <c r="EH119" s="304"/>
      <c r="EI119" s="304"/>
      <c r="EJ119" s="304"/>
      <c r="EK119" s="304"/>
      <c r="EL119" s="304"/>
      <c r="EM119" s="304"/>
      <c r="EN119" s="304"/>
      <c r="EO119" s="304"/>
      <c r="EP119" s="304"/>
      <c r="EQ119" s="304"/>
    </row>
    <row r="120" s="242" customFormat="true" ht="15" hidden="false" customHeight="false" outlineLevel="0" collapsed="false">
      <c r="A120" s="305"/>
      <c r="B120" s="127"/>
      <c r="C120" s="241"/>
      <c r="U120" s="303"/>
      <c r="V120" s="241"/>
      <c r="W120" s="303"/>
      <c r="X120" s="241"/>
      <c r="Y120" s="303"/>
      <c r="Z120" s="241"/>
      <c r="AA120" s="303"/>
      <c r="AB120" s="241"/>
      <c r="AC120" s="303"/>
      <c r="AD120" s="241"/>
      <c r="AE120" s="303"/>
      <c r="AF120" s="241"/>
      <c r="AG120" s="303"/>
      <c r="AH120" s="241"/>
      <c r="AI120" s="303"/>
      <c r="AJ120" s="241"/>
      <c r="AK120" s="303"/>
      <c r="AL120" s="241"/>
      <c r="AM120" s="303"/>
      <c r="AN120" s="241"/>
      <c r="AP120" s="303"/>
      <c r="AQ120" s="241"/>
      <c r="AR120" s="303"/>
      <c r="AS120" s="241"/>
      <c r="AT120" s="303"/>
      <c r="AU120" s="241"/>
      <c r="AV120" s="303"/>
      <c r="AW120" s="241"/>
      <c r="AX120" s="303"/>
      <c r="AY120" s="241"/>
      <c r="AZ120" s="303"/>
      <c r="BA120" s="241"/>
      <c r="BB120" s="241"/>
      <c r="BC120" s="303"/>
      <c r="BD120" s="241"/>
      <c r="BE120" s="303"/>
      <c r="BF120" s="241"/>
      <c r="BG120" s="303"/>
      <c r="BH120" s="241"/>
      <c r="BI120" s="303"/>
      <c r="BJ120" s="241"/>
      <c r="BK120" s="303"/>
      <c r="BL120" s="241"/>
      <c r="BM120" s="303"/>
      <c r="BN120" s="241"/>
      <c r="BO120" s="303"/>
      <c r="BP120" s="241"/>
      <c r="BQ120" s="303"/>
      <c r="BR120" s="241"/>
      <c r="BS120" s="241"/>
      <c r="BT120" s="303"/>
      <c r="BU120" s="303"/>
      <c r="BV120" s="241"/>
      <c r="BW120" s="303"/>
      <c r="BX120" s="241"/>
      <c r="BY120" s="241"/>
      <c r="BZ120" s="303"/>
      <c r="CA120" s="241"/>
      <c r="CB120" s="303"/>
      <c r="CC120" s="241"/>
      <c r="CD120" s="303"/>
      <c r="CE120" s="241"/>
      <c r="CF120" s="303"/>
      <c r="CG120" s="241"/>
      <c r="CH120" s="303"/>
      <c r="CI120" s="241"/>
      <c r="CJ120" s="241"/>
      <c r="CK120" s="303"/>
      <c r="CL120" s="241"/>
      <c r="CM120" s="303"/>
      <c r="CN120" s="241"/>
      <c r="CO120" s="303"/>
      <c r="CP120" s="303"/>
      <c r="CQ120" s="241"/>
      <c r="CS120" s="241"/>
      <c r="CT120" s="241"/>
      <c r="CU120" s="241"/>
      <c r="CV120" s="241"/>
      <c r="CW120" s="241"/>
      <c r="CX120" s="241"/>
      <c r="CY120" s="241"/>
      <c r="CZ120" s="241"/>
      <c r="DB120" s="241"/>
      <c r="DC120" s="241"/>
      <c r="DE120" s="241"/>
      <c r="DF120" s="241"/>
      <c r="DG120" s="241"/>
      <c r="DH120" s="241"/>
      <c r="DI120" s="241"/>
      <c r="DJ120" s="241"/>
      <c r="DK120" s="245"/>
      <c r="DL120" s="241"/>
      <c r="DM120" s="241"/>
      <c r="DO120" s="241"/>
      <c r="DP120" s="241"/>
      <c r="DQ120" s="241"/>
      <c r="DR120" s="241"/>
      <c r="DS120" s="241"/>
      <c r="DT120" s="241"/>
      <c r="DU120" s="241"/>
      <c r="DV120" s="241"/>
      <c r="DW120" s="241"/>
      <c r="DX120" s="304"/>
      <c r="DY120" s="304"/>
      <c r="DZ120" s="304"/>
      <c r="EA120" s="304"/>
      <c r="EB120" s="304"/>
      <c r="EC120" s="304"/>
      <c r="ED120" s="304"/>
      <c r="EE120" s="304"/>
      <c r="EF120" s="304"/>
      <c r="EG120" s="304"/>
      <c r="EH120" s="304"/>
      <c r="EI120" s="304"/>
      <c r="EJ120" s="304"/>
      <c r="EK120" s="304"/>
      <c r="EL120" s="304"/>
      <c r="EM120" s="304"/>
      <c r="EN120" s="304"/>
      <c r="EO120" s="304"/>
      <c r="EP120" s="304"/>
      <c r="EQ120" s="304"/>
    </row>
    <row r="121" s="242" customFormat="true" ht="12.75" hidden="false" customHeight="false" outlineLevel="0" collapsed="false">
      <c r="B121" s="127"/>
      <c r="C121" s="241"/>
      <c r="U121" s="303"/>
      <c r="V121" s="241"/>
      <c r="W121" s="303"/>
      <c r="X121" s="241"/>
      <c r="Y121" s="303"/>
      <c r="Z121" s="241"/>
      <c r="AA121" s="303"/>
      <c r="AB121" s="241"/>
      <c r="AC121" s="303"/>
      <c r="AD121" s="241"/>
      <c r="AE121" s="303"/>
      <c r="AF121" s="241"/>
      <c r="AG121" s="303"/>
      <c r="AH121" s="241"/>
      <c r="AI121" s="303"/>
      <c r="AJ121" s="241"/>
      <c r="AK121" s="303"/>
      <c r="AL121" s="241"/>
      <c r="AM121" s="303"/>
      <c r="AN121" s="241"/>
      <c r="AP121" s="303"/>
      <c r="AQ121" s="241"/>
      <c r="AR121" s="303"/>
      <c r="AS121" s="241"/>
      <c r="AT121" s="303"/>
      <c r="AU121" s="241"/>
      <c r="AV121" s="303"/>
      <c r="AW121" s="241"/>
      <c r="AX121" s="303"/>
      <c r="AY121" s="241"/>
      <c r="AZ121" s="303"/>
      <c r="BA121" s="241"/>
      <c r="BB121" s="241"/>
      <c r="BC121" s="303"/>
      <c r="BD121" s="241"/>
      <c r="BE121" s="303"/>
      <c r="BF121" s="241"/>
      <c r="BG121" s="303"/>
      <c r="BH121" s="241"/>
      <c r="BI121" s="303"/>
      <c r="BJ121" s="241"/>
      <c r="BK121" s="303"/>
      <c r="BL121" s="241"/>
      <c r="BM121" s="303"/>
      <c r="BN121" s="241"/>
      <c r="BO121" s="303"/>
      <c r="BP121" s="241"/>
      <c r="BQ121" s="303"/>
      <c r="BR121" s="241"/>
      <c r="BS121" s="241"/>
      <c r="BT121" s="303"/>
      <c r="BU121" s="303"/>
      <c r="BV121" s="241"/>
      <c r="BW121" s="303"/>
      <c r="BX121" s="241"/>
      <c r="BY121" s="241"/>
      <c r="BZ121" s="303"/>
      <c r="CA121" s="241"/>
      <c r="CB121" s="303"/>
      <c r="CC121" s="241"/>
      <c r="CD121" s="303"/>
      <c r="CE121" s="241"/>
      <c r="CF121" s="303"/>
      <c r="CG121" s="241"/>
      <c r="CH121" s="303"/>
      <c r="CI121" s="241"/>
      <c r="CJ121" s="241"/>
      <c r="CK121" s="303"/>
      <c r="CL121" s="241"/>
      <c r="CM121" s="303"/>
      <c r="CN121" s="241"/>
      <c r="CO121" s="303"/>
      <c r="CP121" s="303"/>
      <c r="CQ121" s="241"/>
      <c r="CS121" s="241"/>
      <c r="CT121" s="241"/>
      <c r="CU121" s="241"/>
      <c r="CV121" s="241"/>
      <c r="CW121" s="241"/>
      <c r="CX121" s="241"/>
      <c r="CY121" s="241"/>
      <c r="CZ121" s="241"/>
      <c r="DB121" s="241"/>
      <c r="DC121" s="241"/>
      <c r="DE121" s="241"/>
      <c r="DF121" s="241"/>
      <c r="DG121" s="241"/>
      <c r="DH121" s="241"/>
      <c r="DI121" s="241"/>
      <c r="DJ121" s="241"/>
      <c r="DK121" s="245"/>
      <c r="DL121" s="241"/>
      <c r="DM121" s="241"/>
      <c r="DO121" s="241"/>
      <c r="DP121" s="241"/>
      <c r="DQ121" s="241"/>
      <c r="DR121" s="241"/>
      <c r="DS121" s="241"/>
      <c r="DT121" s="241"/>
      <c r="DU121" s="241"/>
      <c r="DV121" s="241"/>
      <c r="DW121" s="241"/>
      <c r="DX121" s="304"/>
      <c r="DY121" s="304"/>
      <c r="DZ121" s="304"/>
      <c r="EA121" s="304"/>
      <c r="EB121" s="304"/>
      <c r="EC121" s="304"/>
      <c r="ED121" s="304"/>
      <c r="EE121" s="304"/>
      <c r="EF121" s="304"/>
      <c r="EG121" s="304"/>
      <c r="EH121" s="304"/>
      <c r="EI121" s="304"/>
      <c r="EJ121" s="304"/>
      <c r="EK121" s="304"/>
      <c r="EL121" s="304"/>
      <c r="EM121" s="304"/>
      <c r="EN121" s="304"/>
      <c r="EO121" s="304"/>
      <c r="EP121" s="304"/>
      <c r="EQ121" s="304"/>
    </row>
    <row r="122" s="242" customFormat="true" ht="12.75" hidden="false" customHeight="false" outlineLevel="0" collapsed="false">
      <c r="B122" s="127"/>
      <c r="C122" s="241"/>
      <c r="U122" s="303"/>
      <c r="V122" s="241"/>
      <c r="W122" s="303"/>
      <c r="X122" s="241"/>
      <c r="Y122" s="303"/>
      <c r="Z122" s="241"/>
      <c r="AA122" s="303"/>
      <c r="AB122" s="241"/>
      <c r="AC122" s="303"/>
      <c r="AD122" s="241"/>
      <c r="AE122" s="303"/>
      <c r="AF122" s="241"/>
      <c r="AG122" s="303"/>
      <c r="AH122" s="241"/>
      <c r="AI122" s="303"/>
      <c r="AJ122" s="241"/>
      <c r="AK122" s="303"/>
      <c r="AL122" s="241"/>
      <c r="AM122" s="303"/>
      <c r="AN122" s="241"/>
      <c r="AP122" s="303"/>
      <c r="AQ122" s="241"/>
      <c r="AR122" s="303"/>
      <c r="AS122" s="241"/>
      <c r="AT122" s="303"/>
      <c r="AU122" s="241"/>
      <c r="AV122" s="303"/>
      <c r="AW122" s="241"/>
      <c r="AX122" s="303"/>
      <c r="AY122" s="241"/>
      <c r="AZ122" s="303"/>
      <c r="BA122" s="241"/>
      <c r="BB122" s="241"/>
      <c r="BC122" s="303"/>
      <c r="BD122" s="241"/>
      <c r="BE122" s="303"/>
      <c r="BF122" s="241"/>
      <c r="BG122" s="303"/>
      <c r="BH122" s="241"/>
      <c r="BI122" s="303"/>
      <c r="BJ122" s="241"/>
      <c r="BK122" s="303"/>
      <c r="BL122" s="241"/>
      <c r="BM122" s="303"/>
      <c r="BN122" s="241"/>
      <c r="BO122" s="303"/>
      <c r="BP122" s="241"/>
      <c r="BQ122" s="303"/>
      <c r="BR122" s="241"/>
      <c r="BS122" s="241"/>
      <c r="BT122" s="303"/>
      <c r="BU122" s="303"/>
      <c r="BV122" s="241"/>
      <c r="BW122" s="303"/>
      <c r="BX122" s="241"/>
      <c r="BY122" s="241"/>
      <c r="BZ122" s="303"/>
      <c r="CA122" s="241"/>
      <c r="CB122" s="303"/>
      <c r="CC122" s="241"/>
      <c r="CD122" s="303"/>
      <c r="CE122" s="241"/>
      <c r="CF122" s="303"/>
      <c r="CG122" s="241"/>
      <c r="CH122" s="303"/>
      <c r="CI122" s="241"/>
      <c r="CJ122" s="241"/>
      <c r="CK122" s="303"/>
      <c r="CL122" s="241"/>
      <c r="CM122" s="303"/>
      <c r="CN122" s="241"/>
      <c r="CO122" s="303"/>
      <c r="CP122" s="303"/>
      <c r="CQ122" s="241"/>
      <c r="CS122" s="241"/>
      <c r="CT122" s="241"/>
      <c r="CU122" s="241"/>
      <c r="CV122" s="241"/>
      <c r="CW122" s="241"/>
      <c r="CX122" s="241"/>
      <c r="CY122" s="241"/>
      <c r="CZ122" s="241"/>
      <c r="DB122" s="241"/>
      <c r="DC122" s="241"/>
      <c r="DE122" s="241"/>
      <c r="DF122" s="241"/>
      <c r="DG122" s="241"/>
      <c r="DH122" s="241"/>
      <c r="DI122" s="241"/>
      <c r="DJ122" s="241"/>
      <c r="DK122" s="245"/>
      <c r="DL122" s="241"/>
      <c r="DM122" s="241"/>
      <c r="DO122" s="241"/>
      <c r="DP122" s="241"/>
      <c r="DQ122" s="241"/>
      <c r="DR122" s="241"/>
      <c r="DS122" s="241"/>
      <c r="DT122" s="241"/>
      <c r="DU122" s="241"/>
      <c r="DV122" s="241"/>
      <c r="DW122" s="241"/>
      <c r="DX122" s="304"/>
      <c r="DY122" s="304"/>
      <c r="DZ122" s="304"/>
      <c r="EA122" s="304"/>
      <c r="EB122" s="304"/>
      <c r="EC122" s="304"/>
      <c r="ED122" s="304"/>
      <c r="EE122" s="304"/>
      <c r="EF122" s="304"/>
      <c r="EG122" s="304"/>
      <c r="EH122" s="304"/>
      <c r="EI122" s="304"/>
      <c r="EJ122" s="304"/>
      <c r="EK122" s="304"/>
      <c r="EL122" s="304"/>
      <c r="EM122" s="304"/>
      <c r="EN122" s="304"/>
      <c r="EO122" s="304"/>
      <c r="EP122" s="304"/>
      <c r="EQ122" s="304"/>
    </row>
    <row r="123" s="242" customFormat="true" ht="12.75" hidden="false" customHeight="false" outlineLevel="0" collapsed="false">
      <c r="B123" s="127"/>
      <c r="C123" s="241"/>
      <c r="U123" s="303"/>
      <c r="V123" s="241"/>
      <c r="W123" s="303"/>
      <c r="X123" s="241"/>
      <c r="Y123" s="303"/>
      <c r="Z123" s="241"/>
      <c r="AA123" s="303"/>
      <c r="AB123" s="241"/>
      <c r="AC123" s="303"/>
      <c r="AD123" s="241"/>
      <c r="AE123" s="303"/>
      <c r="AF123" s="241"/>
      <c r="AG123" s="303"/>
      <c r="AH123" s="241"/>
      <c r="AI123" s="303"/>
      <c r="AJ123" s="241"/>
      <c r="AK123" s="303"/>
      <c r="AL123" s="241"/>
      <c r="AM123" s="303"/>
      <c r="AN123" s="241"/>
      <c r="AP123" s="303"/>
      <c r="AQ123" s="241"/>
      <c r="AR123" s="303"/>
      <c r="AS123" s="241"/>
      <c r="AT123" s="303"/>
      <c r="AU123" s="241"/>
      <c r="AV123" s="303"/>
      <c r="AW123" s="241"/>
      <c r="AX123" s="303"/>
      <c r="AY123" s="241"/>
      <c r="AZ123" s="303"/>
      <c r="BA123" s="241"/>
      <c r="BB123" s="241"/>
      <c r="BC123" s="303"/>
      <c r="BD123" s="241"/>
      <c r="BE123" s="303"/>
      <c r="BF123" s="241"/>
      <c r="BG123" s="303"/>
      <c r="BH123" s="241"/>
      <c r="BI123" s="303"/>
      <c r="BJ123" s="241"/>
      <c r="BK123" s="303"/>
      <c r="BL123" s="241"/>
      <c r="BM123" s="303"/>
      <c r="BN123" s="241"/>
      <c r="BO123" s="303"/>
      <c r="BP123" s="241"/>
      <c r="BQ123" s="303"/>
      <c r="BR123" s="241"/>
      <c r="BS123" s="241"/>
      <c r="BT123" s="303"/>
      <c r="BU123" s="303"/>
      <c r="BV123" s="241"/>
      <c r="BW123" s="303"/>
      <c r="BX123" s="241"/>
      <c r="BY123" s="241"/>
      <c r="BZ123" s="303"/>
      <c r="CA123" s="241"/>
      <c r="CB123" s="303"/>
      <c r="CC123" s="241"/>
      <c r="CD123" s="303"/>
      <c r="CE123" s="241"/>
      <c r="CF123" s="303"/>
      <c r="CG123" s="241"/>
      <c r="CH123" s="303"/>
      <c r="CI123" s="241"/>
      <c r="CJ123" s="241"/>
      <c r="CK123" s="303"/>
      <c r="CL123" s="303"/>
      <c r="CM123" s="241"/>
      <c r="CN123" s="241"/>
      <c r="CO123" s="303"/>
      <c r="CP123" s="303"/>
      <c r="CQ123" s="241"/>
      <c r="CS123" s="241"/>
      <c r="CT123" s="241"/>
      <c r="CU123" s="241"/>
      <c r="CV123" s="241"/>
      <c r="CW123" s="241"/>
      <c r="CX123" s="241"/>
      <c r="CY123" s="241"/>
      <c r="CZ123" s="241"/>
      <c r="DB123" s="241"/>
      <c r="DC123" s="241"/>
      <c r="DE123" s="241"/>
      <c r="DF123" s="241"/>
      <c r="DG123" s="241"/>
      <c r="DH123" s="241"/>
      <c r="DI123" s="241"/>
      <c r="DJ123" s="241"/>
      <c r="DK123" s="245"/>
      <c r="DL123" s="241"/>
      <c r="DM123" s="241"/>
      <c r="DO123" s="241"/>
      <c r="DP123" s="241"/>
      <c r="DQ123" s="241"/>
      <c r="DR123" s="241"/>
      <c r="DS123" s="241"/>
      <c r="DT123" s="241"/>
      <c r="DU123" s="241"/>
      <c r="DV123" s="241"/>
      <c r="DW123" s="241"/>
      <c r="DX123" s="304"/>
      <c r="DY123" s="304"/>
      <c r="DZ123" s="304"/>
      <c r="EA123" s="304"/>
      <c r="EB123" s="304"/>
      <c r="EC123" s="304"/>
      <c r="ED123" s="304"/>
      <c r="EE123" s="304"/>
      <c r="EF123" s="304"/>
      <c r="EG123" s="304"/>
      <c r="EH123" s="304"/>
      <c r="EI123" s="304"/>
      <c r="EJ123" s="304"/>
      <c r="EK123" s="304"/>
      <c r="EL123" s="304"/>
      <c r="EM123" s="304"/>
      <c r="EN123" s="304"/>
      <c r="EO123" s="304"/>
      <c r="EP123" s="304"/>
      <c r="EQ123" s="304"/>
    </row>
    <row r="124" s="242" customFormat="true" ht="12.75" hidden="false" customHeight="false" outlineLevel="0" collapsed="false">
      <c r="B124" s="127"/>
      <c r="C124" s="241"/>
      <c r="U124" s="303"/>
      <c r="V124" s="241"/>
      <c r="W124" s="303"/>
      <c r="X124" s="241"/>
      <c r="Y124" s="303"/>
      <c r="Z124" s="241"/>
      <c r="AA124" s="303"/>
      <c r="AB124" s="241"/>
      <c r="AC124" s="303"/>
      <c r="AD124" s="241"/>
      <c r="AE124" s="303"/>
      <c r="AF124" s="241"/>
      <c r="AG124" s="303"/>
      <c r="AH124" s="241"/>
      <c r="AI124" s="303"/>
      <c r="AJ124" s="241"/>
      <c r="AK124" s="303"/>
      <c r="AL124" s="241"/>
      <c r="AM124" s="303"/>
      <c r="AN124" s="241"/>
      <c r="AP124" s="303"/>
      <c r="AQ124" s="241"/>
      <c r="AR124" s="303"/>
      <c r="AS124" s="241"/>
      <c r="AT124" s="303"/>
      <c r="AU124" s="241"/>
      <c r="AV124" s="303"/>
      <c r="AW124" s="241"/>
      <c r="AX124" s="303"/>
      <c r="AY124" s="241"/>
      <c r="AZ124" s="303"/>
      <c r="BA124" s="241"/>
      <c r="BB124" s="241"/>
      <c r="BC124" s="303"/>
      <c r="BD124" s="241"/>
      <c r="BE124" s="303"/>
      <c r="BF124" s="241"/>
      <c r="BG124" s="303"/>
      <c r="BH124" s="241"/>
      <c r="BI124" s="303"/>
      <c r="BJ124" s="241"/>
      <c r="BK124" s="303"/>
      <c r="BL124" s="241"/>
      <c r="BM124" s="303"/>
      <c r="BN124" s="241"/>
      <c r="BO124" s="303"/>
      <c r="BP124" s="241"/>
      <c r="BQ124" s="303"/>
      <c r="BR124" s="241"/>
      <c r="BS124" s="241"/>
      <c r="BT124" s="303"/>
      <c r="BU124" s="303"/>
      <c r="BV124" s="241"/>
      <c r="BW124" s="303"/>
      <c r="BX124" s="241"/>
      <c r="BY124" s="241"/>
      <c r="BZ124" s="303"/>
      <c r="CA124" s="241"/>
      <c r="CB124" s="303"/>
      <c r="CC124" s="241"/>
      <c r="CD124" s="303"/>
      <c r="CE124" s="241"/>
      <c r="CF124" s="303"/>
      <c r="CG124" s="241"/>
      <c r="CH124" s="303"/>
      <c r="CI124" s="241"/>
      <c r="CJ124" s="241"/>
      <c r="CK124" s="303"/>
      <c r="CL124" s="303"/>
      <c r="CM124" s="241"/>
      <c r="CN124" s="241"/>
      <c r="CO124" s="303"/>
      <c r="CP124" s="303"/>
      <c r="CQ124" s="241"/>
      <c r="CS124" s="241"/>
      <c r="CT124" s="241"/>
      <c r="CU124" s="241"/>
      <c r="CV124" s="241"/>
      <c r="CW124" s="241"/>
      <c r="CX124" s="241"/>
      <c r="CY124" s="241"/>
      <c r="CZ124" s="241"/>
      <c r="DB124" s="241"/>
      <c r="DC124" s="241"/>
      <c r="DE124" s="241"/>
      <c r="DF124" s="241"/>
      <c r="DG124" s="241"/>
      <c r="DH124" s="241"/>
      <c r="DI124" s="241"/>
      <c r="DJ124" s="241"/>
      <c r="DK124" s="245"/>
      <c r="DL124" s="241"/>
      <c r="DM124" s="241"/>
      <c r="DO124" s="241"/>
      <c r="DP124" s="241"/>
      <c r="DQ124" s="241"/>
      <c r="DR124" s="241"/>
      <c r="DS124" s="241"/>
      <c r="DT124" s="241"/>
      <c r="DU124" s="241"/>
      <c r="DV124" s="241"/>
      <c r="DW124" s="241"/>
      <c r="DX124" s="304"/>
      <c r="DY124" s="304"/>
      <c r="DZ124" s="304"/>
      <c r="EA124" s="304"/>
      <c r="EB124" s="304"/>
      <c r="EC124" s="304"/>
      <c r="ED124" s="304"/>
      <c r="EE124" s="304"/>
      <c r="EF124" s="304"/>
      <c r="EG124" s="304"/>
      <c r="EH124" s="304"/>
      <c r="EI124" s="304"/>
      <c r="EJ124" s="304"/>
      <c r="EK124" s="304"/>
      <c r="EL124" s="304"/>
      <c r="EM124" s="304"/>
      <c r="EN124" s="304"/>
      <c r="EO124" s="304"/>
      <c r="EP124" s="304"/>
      <c r="EQ124" s="304"/>
    </row>
    <row r="125" s="242" customFormat="true" ht="12.75" hidden="false" customHeight="false" outlineLevel="0" collapsed="false">
      <c r="B125" s="127"/>
      <c r="C125" s="241"/>
      <c r="U125" s="303"/>
      <c r="V125" s="241"/>
      <c r="W125" s="303"/>
      <c r="X125" s="241"/>
      <c r="Y125" s="303"/>
      <c r="Z125" s="241"/>
      <c r="AA125" s="303"/>
      <c r="AB125" s="241"/>
      <c r="AC125" s="303"/>
      <c r="AD125" s="241"/>
      <c r="AE125" s="303"/>
      <c r="AF125" s="241"/>
      <c r="AG125" s="303"/>
      <c r="AH125" s="241"/>
      <c r="AI125" s="303"/>
      <c r="AJ125" s="241"/>
      <c r="AK125" s="303"/>
      <c r="AL125" s="241"/>
      <c r="AM125" s="303"/>
      <c r="AN125" s="241"/>
      <c r="AP125" s="303"/>
      <c r="AQ125" s="241"/>
      <c r="AR125" s="303"/>
      <c r="AS125" s="241"/>
      <c r="AT125" s="303"/>
      <c r="AU125" s="241"/>
      <c r="AV125" s="303"/>
      <c r="AW125" s="241"/>
      <c r="AX125" s="303"/>
      <c r="AY125" s="241"/>
      <c r="AZ125" s="303"/>
      <c r="BA125" s="241"/>
      <c r="BB125" s="241"/>
      <c r="BC125" s="303"/>
      <c r="BD125" s="241"/>
      <c r="BE125" s="303"/>
      <c r="BF125" s="241"/>
      <c r="BG125" s="303"/>
      <c r="BH125" s="241"/>
      <c r="BI125" s="303"/>
      <c r="BJ125" s="241"/>
      <c r="BK125" s="303"/>
      <c r="BL125" s="241"/>
      <c r="BM125" s="303"/>
      <c r="BN125" s="241"/>
      <c r="BO125" s="303"/>
      <c r="BP125" s="241"/>
      <c r="BQ125" s="303"/>
      <c r="BR125" s="241"/>
      <c r="BS125" s="303"/>
      <c r="BT125" s="241"/>
      <c r="BU125" s="303"/>
      <c r="BV125" s="241"/>
      <c r="BW125" s="303"/>
      <c r="BX125" s="241"/>
      <c r="BY125" s="241"/>
      <c r="BZ125" s="303"/>
      <c r="CA125" s="241"/>
      <c r="CB125" s="303"/>
      <c r="CC125" s="241"/>
      <c r="CD125" s="303"/>
      <c r="CE125" s="241"/>
      <c r="CF125" s="303"/>
      <c r="CG125" s="241"/>
      <c r="CH125" s="303"/>
      <c r="CI125" s="241"/>
      <c r="CJ125" s="241"/>
      <c r="CK125" s="303"/>
      <c r="CL125" s="303"/>
      <c r="CM125" s="241"/>
      <c r="CN125" s="241"/>
      <c r="CO125" s="303"/>
      <c r="CP125" s="303"/>
      <c r="CQ125" s="241"/>
      <c r="CS125" s="241"/>
      <c r="CT125" s="241"/>
      <c r="CU125" s="241"/>
      <c r="CV125" s="241"/>
      <c r="CW125" s="241"/>
      <c r="CX125" s="241"/>
      <c r="CY125" s="241"/>
      <c r="CZ125" s="241"/>
      <c r="DB125" s="241"/>
      <c r="DC125" s="241"/>
      <c r="DE125" s="241"/>
      <c r="DF125" s="241"/>
      <c r="DG125" s="241"/>
      <c r="DH125" s="241"/>
      <c r="DI125" s="241"/>
      <c r="DJ125" s="241"/>
      <c r="DK125" s="245"/>
      <c r="DL125" s="241"/>
      <c r="DM125" s="241"/>
      <c r="DO125" s="241"/>
      <c r="DP125" s="241"/>
      <c r="DQ125" s="241"/>
      <c r="DR125" s="241"/>
      <c r="DS125" s="241"/>
      <c r="DT125" s="241"/>
      <c r="DU125" s="241"/>
      <c r="DV125" s="241"/>
      <c r="DW125" s="241"/>
      <c r="DX125" s="304"/>
      <c r="DY125" s="304"/>
      <c r="DZ125" s="304"/>
      <c r="EA125" s="304"/>
      <c r="EB125" s="304"/>
      <c r="EC125" s="304"/>
      <c r="ED125" s="304"/>
      <c r="EE125" s="304"/>
      <c r="EF125" s="304"/>
      <c r="EG125" s="304"/>
      <c r="EH125" s="304"/>
      <c r="EI125" s="304"/>
      <c r="EJ125" s="304"/>
      <c r="EK125" s="304"/>
      <c r="EL125" s="304"/>
      <c r="EM125" s="304"/>
      <c r="EN125" s="304"/>
      <c r="EO125" s="304"/>
      <c r="EP125" s="304"/>
      <c r="EQ125" s="304"/>
    </row>
    <row r="126" s="242" customFormat="true" ht="12.75" hidden="false" customHeight="false" outlineLevel="0" collapsed="false">
      <c r="B126" s="127"/>
      <c r="C126" s="241"/>
      <c r="U126" s="303"/>
      <c r="V126" s="241"/>
      <c r="W126" s="303"/>
      <c r="X126" s="241"/>
      <c r="Y126" s="303"/>
      <c r="Z126" s="241"/>
      <c r="AA126" s="303"/>
      <c r="AB126" s="241"/>
      <c r="AC126" s="303"/>
      <c r="AD126" s="241"/>
      <c r="AE126" s="303"/>
      <c r="AF126" s="241"/>
      <c r="AG126" s="303"/>
      <c r="AH126" s="241"/>
      <c r="AI126" s="303"/>
      <c r="AJ126" s="241"/>
      <c r="AK126" s="303"/>
      <c r="AL126" s="241"/>
      <c r="AM126" s="303"/>
      <c r="AN126" s="241"/>
      <c r="AP126" s="303"/>
      <c r="AQ126" s="241"/>
      <c r="AR126" s="303"/>
      <c r="AS126" s="241"/>
      <c r="AT126" s="303"/>
      <c r="AU126" s="241"/>
      <c r="AV126" s="303"/>
      <c r="AW126" s="241"/>
      <c r="AX126" s="303"/>
      <c r="AY126" s="241"/>
      <c r="AZ126" s="303"/>
      <c r="BA126" s="241"/>
      <c r="BB126" s="241"/>
      <c r="BC126" s="303"/>
      <c r="BD126" s="241"/>
      <c r="BE126" s="303"/>
      <c r="BF126" s="241"/>
      <c r="BG126" s="303"/>
      <c r="BH126" s="241"/>
      <c r="BI126" s="303"/>
      <c r="BJ126" s="241"/>
      <c r="BK126" s="303"/>
      <c r="BL126" s="241"/>
      <c r="BM126" s="303"/>
      <c r="BN126" s="241"/>
      <c r="BO126" s="303"/>
      <c r="BP126" s="241"/>
      <c r="BQ126" s="303"/>
      <c r="BR126" s="241"/>
      <c r="BS126" s="303"/>
      <c r="BT126" s="241"/>
      <c r="BU126" s="303"/>
      <c r="BV126" s="241"/>
      <c r="BW126" s="303"/>
      <c r="BX126" s="241"/>
      <c r="BY126" s="241"/>
      <c r="BZ126" s="303"/>
      <c r="CA126" s="241"/>
      <c r="CB126" s="303"/>
      <c r="CC126" s="241"/>
      <c r="CD126" s="303"/>
      <c r="CE126" s="241"/>
      <c r="CF126" s="303"/>
      <c r="CG126" s="241"/>
      <c r="CH126" s="303"/>
      <c r="CI126" s="241"/>
      <c r="CJ126" s="241"/>
      <c r="CK126" s="303"/>
      <c r="CL126" s="303"/>
      <c r="CM126" s="241"/>
      <c r="CN126" s="241"/>
      <c r="CO126" s="303"/>
      <c r="CP126" s="303"/>
      <c r="CQ126" s="241"/>
      <c r="CS126" s="241"/>
      <c r="CT126" s="241"/>
      <c r="CU126" s="241"/>
      <c r="CV126" s="241"/>
      <c r="CW126" s="241"/>
      <c r="CX126" s="241"/>
      <c r="CY126" s="241"/>
      <c r="CZ126" s="241"/>
      <c r="DB126" s="241"/>
      <c r="DC126" s="241"/>
      <c r="DE126" s="241"/>
      <c r="DF126" s="241"/>
      <c r="DG126" s="241"/>
      <c r="DH126" s="241"/>
      <c r="DI126" s="241"/>
      <c r="DJ126" s="241"/>
      <c r="DK126" s="245"/>
      <c r="DL126" s="241"/>
      <c r="DM126" s="241"/>
      <c r="DO126" s="241"/>
      <c r="DP126" s="241"/>
      <c r="DQ126" s="241"/>
      <c r="DR126" s="241"/>
      <c r="DS126" s="241"/>
      <c r="DT126" s="241"/>
      <c r="DU126" s="241"/>
      <c r="DV126" s="241"/>
      <c r="DW126" s="241"/>
      <c r="DX126" s="304"/>
      <c r="DY126" s="304"/>
      <c r="DZ126" s="304"/>
      <c r="EA126" s="304"/>
      <c r="EB126" s="304"/>
      <c r="EC126" s="304"/>
      <c r="ED126" s="304"/>
      <c r="EE126" s="304"/>
      <c r="EF126" s="304"/>
      <c r="EG126" s="304"/>
      <c r="EH126" s="304"/>
      <c r="EI126" s="304"/>
      <c r="EJ126" s="304"/>
      <c r="EK126" s="304"/>
      <c r="EL126" s="304"/>
      <c r="EM126" s="304"/>
      <c r="EN126" s="304"/>
      <c r="EO126" s="304"/>
      <c r="EP126" s="304"/>
      <c r="EQ126" s="304"/>
    </row>
    <row r="127" s="242" customFormat="true" ht="12.75" hidden="false" customHeight="false" outlineLevel="0" collapsed="false">
      <c r="B127" s="127"/>
      <c r="C127" s="241"/>
      <c r="U127" s="303"/>
      <c r="V127" s="241"/>
      <c r="W127" s="303"/>
      <c r="X127" s="241"/>
      <c r="Y127" s="303"/>
      <c r="Z127" s="241"/>
      <c r="AA127" s="303"/>
      <c r="AB127" s="241"/>
      <c r="AC127" s="303"/>
      <c r="AD127" s="241"/>
      <c r="AE127" s="303"/>
      <c r="AF127" s="241"/>
      <c r="AG127" s="303"/>
      <c r="AH127" s="241"/>
      <c r="AI127" s="303"/>
      <c r="AJ127" s="241"/>
      <c r="AK127" s="303"/>
      <c r="AL127" s="241"/>
      <c r="AM127" s="303"/>
      <c r="AN127" s="241"/>
      <c r="AP127" s="303"/>
      <c r="AQ127" s="241"/>
      <c r="AR127" s="303"/>
      <c r="AS127" s="241"/>
      <c r="AT127" s="303"/>
      <c r="AU127" s="241"/>
      <c r="AV127" s="303"/>
      <c r="AW127" s="241"/>
      <c r="AX127" s="303"/>
      <c r="AY127" s="241"/>
      <c r="AZ127" s="303"/>
      <c r="BA127" s="241"/>
      <c r="BB127" s="241"/>
      <c r="BC127" s="303"/>
      <c r="BD127" s="241"/>
      <c r="BE127" s="303"/>
      <c r="BF127" s="241"/>
      <c r="BG127" s="303"/>
      <c r="BH127" s="241"/>
      <c r="BI127" s="303"/>
      <c r="BJ127" s="241"/>
      <c r="BK127" s="303"/>
      <c r="BL127" s="241"/>
      <c r="BM127" s="303"/>
      <c r="BN127" s="241"/>
      <c r="BO127" s="303"/>
      <c r="BP127" s="241"/>
      <c r="BQ127" s="303"/>
      <c r="BR127" s="241"/>
      <c r="BS127" s="303"/>
      <c r="BT127" s="241"/>
      <c r="BU127" s="303"/>
      <c r="BV127" s="241"/>
      <c r="BW127" s="303"/>
      <c r="BX127" s="241"/>
      <c r="BY127" s="241"/>
      <c r="BZ127" s="303"/>
      <c r="CA127" s="241"/>
      <c r="CB127" s="303"/>
      <c r="CC127" s="241"/>
      <c r="CD127" s="303"/>
      <c r="CE127" s="241"/>
      <c r="CF127" s="303"/>
      <c r="CG127" s="241"/>
      <c r="CH127" s="303"/>
      <c r="CI127" s="241"/>
      <c r="CJ127" s="241"/>
      <c r="CK127" s="303"/>
      <c r="CL127" s="303"/>
      <c r="CM127" s="241"/>
      <c r="CN127" s="241"/>
      <c r="CO127" s="303"/>
      <c r="CP127" s="303"/>
      <c r="CQ127" s="241"/>
      <c r="CS127" s="241"/>
      <c r="CT127" s="241"/>
      <c r="CU127" s="241"/>
      <c r="CV127" s="241"/>
      <c r="CW127" s="241"/>
      <c r="CX127" s="241"/>
      <c r="CY127" s="241"/>
      <c r="CZ127" s="241"/>
      <c r="DB127" s="241"/>
      <c r="DC127" s="241"/>
      <c r="DE127" s="241"/>
      <c r="DF127" s="241"/>
      <c r="DG127" s="241"/>
      <c r="DH127" s="241"/>
      <c r="DI127" s="241"/>
      <c r="DJ127" s="241"/>
      <c r="DK127" s="245"/>
      <c r="DL127" s="241"/>
      <c r="DM127" s="241"/>
      <c r="DO127" s="241"/>
      <c r="DP127" s="241"/>
      <c r="DQ127" s="241"/>
      <c r="DR127" s="241"/>
      <c r="DS127" s="241"/>
      <c r="DT127" s="241"/>
      <c r="DU127" s="241"/>
      <c r="DV127" s="241"/>
      <c r="DW127" s="241"/>
      <c r="DX127" s="304"/>
      <c r="DY127" s="304"/>
      <c r="DZ127" s="304"/>
      <c r="EA127" s="304"/>
      <c r="EB127" s="304"/>
      <c r="EC127" s="304"/>
      <c r="ED127" s="304"/>
      <c r="EE127" s="304"/>
      <c r="EF127" s="304"/>
      <c r="EG127" s="304"/>
      <c r="EH127" s="304"/>
      <c r="EI127" s="304"/>
      <c r="EJ127" s="304"/>
      <c r="EK127" s="304"/>
      <c r="EL127" s="304"/>
      <c r="EM127" s="304"/>
      <c r="EN127" s="304"/>
      <c r="EO127" s="304"/>
      <c r="EP127" s="304"/>
      <c r="EQ127" s="304"/>
    </row>
    <row r="128" s="242" customFormat="true" ht="12.75" hidden="false" customHeight="false" outlineLevel="0" collapsed="false">
      <c r="B128" s="127"/>
      <c r="C128" s="241"/>
      <c r="U128" s="303"/>
      <c r="V128" s="241"/>
      <c r="W128" s="303"/>
      <c r="X128" s="241"/>
      <c r="Y128" s="303"/>
      <c r="Z128" s="241"/>
      <c r="AA128" s="303"/>
      <c r="AB128" s="241"/>
      <c r="AC128" s="303"/>
      <c r="AD128" s="241"/>
      <c r="AE128" s="303"/>
      <c r="AF128" s="241"/>
      <c r="AG128" s="303"/>
      <c r="AH128" s="241"/>
      <c r="AI128" s="303"/>
      <c r="AJ128" s="241"/>
      <c r="AK128" s="303"/>
      <c r="AL128" s="241"/>
      <c r="AM128" s="303"/>
      <c r="AN128" s="241"/>
      <c r="AP128" s="303"/>
      <c r="AQ128" s="241"/>
      <c r="AR128" s="303"/>
      <c r="AS128" s="241"/>
      <c r="AT128" s="303"/>
      <c r="AU128" s="241"/>
      <c r="AV128" s="303"/>
      <c r="AW128" s="241"/>
      <c r="AX128" s="303"/>
      <c r="AY128" s="241"/>
      <c r="AZ128" s="303"/>
      <c r="BA128" s="241"/>
      <c r="BB128" s="241"/>
      <c r="BC128" s="303"/>
      <c r="BD128" s="241"/>
      <c r="BE128" s="303"/>
      <c r="BF128" s="241"/>
      <c r="BG128" s="303"/>
      <c r="BH128" s="241"/>
      <c r="BI128" s="303"/>
      <c r="BJ128" s="241"/>
      <c r="BK128" s="303"/>
      <c r="BL128" s="241"/>
      <c r="BM128" s="303"/>
      <c r="BN128" s="241"/>
      <c r="BO128" s="303"/>
      <c r="BP128" s="241"/>
      <c r="BQ128" s="303"/>
      <c r="BR128" s="241"/>
      <c r="BS128" s="303"/>
      <c r="BT128" s="241"/>
      <c r="BU128" s="303"/>
      <c r="BV128" s="241"/>
      <c r="BW128" s="303"/>
      <c r="BX128" s="241"/>
      <c r="BY128" s="241"/>
      <c r="BZ128" s="303"/>
      <c r="CA128" s="241"/>
      <c r="CB128" s="303"/>
      <c r="CC128" s="241"/>
      <c r="CD128" s="303"/>
      <c r="CE128" s="241"/>
      <c r="CF128" s="303"/>
      <c r="CG128" s="241"/>
      <c r="CH128" s="303"/>
      <c r="CI128" s="241"/>
      <c r="CJ128" s="241"/>
      <c r="CK128" s="303"/>
      <c r="CL128" s="303"/>
      <c r="CM128" s="241"/>
      <c r="CN128" s="241"/>
      <c r="CO128" s="303"/>
      <c r="CP128" s="303"/>
      <c r="CQ128" s="241"/>
      <c r="CS128" s="241"/>
      <c r="CT128" s="241"/>
      <c r="CU128" s="241"/>
      <c r="CV128" s="241"/>
      <c r="CW128" s="241"/>
      <c r="CX128" s="241"/>
      <c r="CY128" s="241"/>
      <c r="CZ128" s="241"/>
      <c r="DB128" s="241"/>
      <c r="DC128" s="241"/>
      <c r="DE128" s="241"/>
      <c r="DF128" s="241"/>
      <c r="DG128" s="241"/>
      <c r="DH128" s="241"/>
      <c r="DI128" s="241"/>
      <c r="DJ128" s="241"/>
      <c r="DK128" s="245"/>
      <c r="DL128" s="241"/>
      <c r="DM128" s="241"/>
      <c r="DO128" s="241"/>
      <c r="DP128" s="241"/>
      <c r="DQ128" s="241"/>
      <c r="DR128" s="241"/>
      <c r="DS128" s="241"/>
      <c r="DT128" s="241"/>
      <c r="DU128" s="241"/>
      <c r="DV128" s="241"/>
      <c r="DW128" s="241"/>
      <c r="DX128" s="304"/>
      <c r="DY128" s="304"/>
      <c r="DZ128" s="304"/>
      <c r="EA128" s="304"/>
      <c r="EB128" s="304"/>
      <c r="EC128" s="304"/>
      <c r="ED128" s="304"/>
      <c r="EE128" s="304"/>
      <c r="EF128" s="304"/>
      <c r="EG128" s="304"/>
      <c r="EH128" s="304"/>
      <c r="EI128" s="304"/>
      <c r="EJ128" s="304"/>
      <c r="EK128" s="304"/>
      <c r="EL128" s="304"/>
      <c r="EM128" s="304"/>
      <c r="EN128" s="304"/>
      <c r="EO128" s="304"/>
      <c r="EP128" s="304"/>
      <c r="EQ128" s="304"/>
    </row>
    <row r="129" s="242" customFormat="true" ht="12.75" hidden="false" customHeight="false" outlineLevel="0" collapsed="false">
      <c r="B129" s="127"/>
      <c r="C129" s="241"/>
      <c r="U129" s="303"/>
      <c r="V129" s="241"/>
      <c r="W129" s="303"/>
      <c r="X129" s="241"/>
      <c r="Y129" s="303"/>
      <c r="Z129" s="241"/>
      <c r="AA129" s="303"/>
      <c r="AB129" s="241"/>
      <c r="AC129" s="303"/>
      <c r="AD129" s="241"/>
      <c r="AE129" s="303"/>
      <c r="AF129" s="241"/>
      <c r="AG129" s="303"/>
      <c r="AH129" s="241"/>
      <c r="AI129" s="303"/>
      <c r="AJ129" s="241"/>
      <c r="AK129" s="303"/>
      <c r="AL129" s="241"/>
      <c r="AM129" s="303"/>
      <c r="AN129" s="241"/>
      <c r="AP129" s="303"/>
      <c r="AQ129" s="241"/>
      <c r="AR129" s="303"/>
      <c r="AS129" s="241"/>
      <c r="AT129" s="303"/>
      <c r="AU129" s="241"/>
      <c r="AV129" s="303"/>
      <c r="AW129" s="241"/>
      <c r="AX129" s="303"/>
      <c r="AY129" s="241"/>
      <c r="AZ129" s="303"/>
      <c r="BA129" s="241"/>
      <c r="BB129" s="241"/>
      <c r="BC129" s="303"/>
      <c r="BD129" s="241"/>
      <c r="BE129" s="303"/>
      <c r="BF129" s="241"/>
      <c r="BG129" s="303"/>
      <c r="BH129" s="241"/>
      <c r="BI129" s="303"/>
      <c r="BJ129" s="241"/>
      <c r="BK129" s="303"/>
      <c r="BL129" s="241"/>
      <c r="BM129" s="303"/>
      <c r="BN129" s="241"/>
      <c r="BO129" s="303"/>
      <c r="BP129" s="241"/>
      <c r="BQ129" s="303"/>
      <c r="BR129" s="241"/>
      <c r="BS129" s="303"/>
      <c r="BT129" s="241"/>
      <c r="BU129" s="303"/>
      <c r="BV129" s="241"/>
      <c r="BW129" s="303"/>
      <c r="BX129" s="241"/>
      <c r="BY129" s="241"/>
      <c r="BZ129" s="303"/>
      <c r="CA129" s="241"/>
      <c r="CB129" s="303"/>
      <c r="CC129" s="241"/>
      <c r="CD129" s="303"/>
      <c r="CE129" s="241"/>
      <c r="CF129" s="303"/>
      <c r="CG129" s="241"/>
      <c r="CH129" s="303"/>
      <c r="CI129" s="241"/>
      <c r="CJ129" s="241"/>
      <c r="CK129" s="303"/>
      <c r="CL129" s="303"/>
      <c r="CM129" s="241"/>
      <c r="CN129" s="241"/>
      <c r="CO129" s="303"/>
      <c r="CP129" s="303"/>
      <c r="CQ129" s="241"/>
      <c r="CS129" s="241"/>
      <c r="CT129" s="241"/>
      <c r="CU129" s="241"/>
      <c r="CV129" s="241"/>
      <c r="CW129" s="241"/>
      <c r="CX129" s="241"/>
      <c r="CY129" s="241"/>
      <c r="CZ129" s="241"/>
      <c r="DB129" s="241"/>
      <c r="DC129" s="241"/>
      <c r="DE129" s="241"/>
      <c r="DF129" s="241"/>
      <c r="DG129" s="241"/>
      <c r="DH129" s="241"/>
      <c r="DI129" s="241"/>
      <c r="DJ129" s="241"/>
      <c r="DK129" s="245"/>
      <c r="DL129" s="241"/>
      <c r="DM129" s="241"/>
      <c r="DO129" s="241"/>
      <c r="DP129" s="241"/>
      <c r="DQ129" s="241"/>
      <c r="DR129" s="241"/>
      <c r="DS129" s="241"/>
      <c r="DT129" s="241"/>
      <c r="DU129" s="241"/>
      <c r="DV129" s="241"/>
      <c r="DW129" s="241"/>
      <c r="DX129" s="304"/>
      <c r="DY129" s="304"/>
      <c r="DZ129" s="304"/>
      <c r="EA129" s="304"/>
      <c r="EB129" s="304"/>
      <c r="EC129" s="304"/>
      <c r="ED129" s="304"/>
      <c r="EE129" s="304"/>
      <c r="EF129" s="304"/>
      <c r="EG129" s="304"/>
      <c r="EH129" s="304"/>
      <c r="EI129" s="304"/>
      <c r="EJ129" s="304"/>
      <c r="EK129" s="304"/>
      <c r="EL129" s="304"/>
      <c r="EM129" s="304"/>
      <c r="EN129" s="304"/>
      <c r="EO129" s="304"/>
      <c r="EP129" s="304"/>
      <c r="EQ129" s="304"/>
    </row>
    <row r="130" s="242" customFormat="true" ht="12.75" hidden="false" customHeight="false" outlineLevel="0" collapsed="false">
      <c r="B130" s="127"/>
      <c r="C130" s="241"/>
      <c r="U130" s="303"/>
      <c r="V130" s="241"/>
      <c r="W130" s="303"/>
      <c r="X130" s="241"/>
      <c r="Y130" s="303"/>
      <c r="Z130" s="241"/>
      <c r="AA130" s="303"/>
      <c r="AB130" s="241"/>
      <c r="AC130" s="303"/>
      <c r="AD130" s="241"/>
      <c r="AE130" s="303"/>
      <c r="AF130" s="241"/>
      <c r="AG130" s="303"/>
      <c r="AH130" s="241"/>
      <c r="AI130" s="303"/>
      <c r="AJ130" s="241"/>
      <c r="AK130" s="303"/>
      <c r="AL130" s="241"/>
      <c r="AM130" s="303"/>
      <c r="AN130" s="241"/>
      <c r="AP130" s="303"/>
      <c r="AQ130" s="241"/>
      <c r="AR130" s="303"/>
      <c r="AS130" s="241"/>
      <c r="AT130" s="303"/>
      <c r="AU130" s="241"/>
      <c r="AV130" s="303"/>
      <c r="AW130" s="241"/>
      <c r="AX130" s="303"/>
      <c r="AY130" s="241"/>
      <c r="AZ130" s="303"/>
      <c r="BA130" s="241"/>
      <c r="BB130" s="241"/>
      <c r="BC130" s="303"/>
      <c r="BD130" s="241"/>
      <c r="BE130" s="303"/>
      <c r="BF130" s="241"/>
      <c r="BG130" s="303"/>
      <c r="BH130" s="241"/>
      <c r="BI130" s="303"/>
      <c r="BJ130" s="241"/>
      <c r="BK130" s="303"/>
      <c r="BL130" s="241"/>
      <c r="BM130" s="303"/>
      <c r="BN130" s="241"/>
      <c r="BO130" s="303"/>
      <c r="BP130" s="241"/>
      <c r="BQ130" s="303"/>
      <c r="BR130" s="241"/>
      <c r="BS130" s="303"/>
      <c r="BT130" s="241"/>
      <c r="BU130" s="303"/>
      <c r="BV130" s="241"/>
      <c r="BW130" s="303"/>
      <c r="BX130" s="241"/>
      <c r="BY130" s="241"/>
      <c r="BZ130" s="303"/>
      <c r="CA130" s="241"/>
      <c r="CB130" s="303"/>
      <c r="CC130" s="241"/>
      <c r="CD130" s="303"/>
      <c r="CE130" s="241"/>
      <c r="CF130" s="303"/>
      <c r="CG130" s="241"/>
      <c r="CH130" s="303"/>
      <c r="CI130" s="241"/>
      <c r="CJ130" s="241"/>
      <c r="CK130" s="303"/>
      <c r="CL130" s="303"/>
      <c r="CM130" s="241"/>
      <c r="CN130" s="241"/>
      <c r="CO130" s="303"/>
      <c r="CP130" s="303"/>
      <c r="CQ130" s="241"/>
      <c r="CS130" s="241"/>
      <c r="CT130" s="241"/>
      <c r="CU130" s="241"/>
      <c r="CV130" s="241"/>
      <c r="CW130" s="241"/>
      <c r="CX130" s="241"/>
      <c r="CY130" s="241"/>
      <c r="CZ130" s="241"/>
      <c r="DB130" s="241"/>
      <c r="DC130" s="241"/>
      <c r="DE130" s="241"/>
      <c r="DF130" s="241"/>
      <c r="DG130" s="241"/>
      <c r="DH130" s="241"/>
      <c r="DI130" s="241"/>
      <c r="DJ130" s="241"/>
      <c r="DK130" s="245"/>
      <c r="DL130" s="241"/>
      <c r="DM130" s="241"/>
      <c r="DO130" s="241"/>
      <c r="DP130" s="241"/>
      <c r="DQ130" s="241"/>
      <c r="DR130" s="241"/>
      <c r="DS130" s="241"/>
      <c r="DT130" s="241"/>
      <c r="DU130" s="241"/>
      <c r="DV130" s="241"/>
      <c r="DW130" s="241"/>
      <c r="DX130" s="304"/>
      <c r="DY130" s="304"/>
      <c r="DZ130" s="304"/>
      <c r="EA130" s="304"/>
      <c r="EB130" s="304"/>
      <c r="EC130" s="304"/>
      <c r="ED130" s="304"/>
      <c r="EE130" s="304"/>
      <c r="EF130" s="304"/>
      <c r="EG130" s="304"/>
      <c r="EH130" s="304"/>
      <c r="EI130" s="304"/>
      <c r="EJ130" s="304"/>
      <c r="EK130" s="304"/>
      <c r="EL130" s="304"/>
      <c r="EM130" s="304"/>
      <c r="EN130" s="304"/>
      <c r="EO130" s="304"/>
      <c r="EP130" s="304"/>
      <c r="EQ130" s="304"/>
    </row>
    <row r="131" s="242" customFormat="true" ht="12.75" hidden="false" customHeight="false" outlineLevel="0" collapsed="false">
      <c r="B131" s="127"/>
      <c r="C131" s="241"/>
      <c r="U131" s="303"/>
      <c r="V131" s="241"/>
      <c r="W131" s="303"/>
      <c r="X131" s="241"/>
      <c r="Y131" s="303"/>
      <c r="Z131" s="241"/>
      <c r="AA131" s="303"/>
      <c r="AB131" s="241"/>
      <c r="AC131" s="303"/>
      <c r="AD131" s="241"/>
      <c r="AE131" s="303"/>
      <c r="AF131" s="241"/>
      <c r="AG131" s="303"/>
      <c r="AH131" s="241"/>
      <c r="AI131" s="303"/>
      <c r="AJ131" s="241"/>
      <c r="AK131" s="303"/>
      <c r="AL131" s="241"/>
      <c r="AM131" s="303"/>
      <c r="AN131" s="241"/>
      <c r="AP131" s="303"/>
      <c r="AQ131" s="241"/>
      <c r="AR131" s="303"/>
      <c r="AS131" s="241"/>
      <c r="AT131" s="303"/>
      <c r="AU131" s="241"/>
      <c r="AV131" s="303"/>
      <c r="AW131" s="241"/>
      <c r="AX131" s="303"/>
      <c r="AY131" s="241"/>
      <c r="AZ131" s="303"/>
      <c r="BA131" s="241"/>
      <c r="BB131" s="241"/>
      <c r="BC131" s="303"/>
      <c r="BD131" s="241"/>
      <c r="BE131" s="303"/>
      <c r="BF131" s="241"/>
      <c r="BG131" s="303"/>
      <c r="BH131" s="241"/>
      <c r="BI131" s="303"/>
      <c r="BJ131" s="241"/>
      <c r="BK131" s="303"/>
      <c r="BL131" s="241"/>
      <c r="BM131" s="303"/>
      <c r="BN131" s="241"/>
      <c r="BO131" s="303"/>
      <c r="BP131" s="241"/>
      <c r="BQ131" s="303"/>
      <c r="BR131" s="241"/>
      <c r="BS131" s="303"/>
      <c r="BT131" s="241"/>
      <c r="BU131" s="303"/>
      <c r="BV131" s="241"/>
      <c r="BW131" s="303"/>
      <c r="BX131" s="241"/>
      <c r="BY131" s="241"/>
      <c r="BZ131" s="303"/>
      <c r="CA131" s="241"/>
      <c r="CB131" s="303"/>
      <c r="CC131" s="241"/>
      <c r="CD131" s="303"/>
      <c r="CE131" s="241"/>
      <c r="CF131" s="303"/>
      <c r="CG131" s="241"/>
      <c r="CH131" s="303"/>
      <c r="CI131" s="241"/>
      <c r="CJ131" s="241"/>
      <c r="CK131" s="303"/>
      <c r="CL131" s="303"/>
      <c r="CM131" s="241"/>
      <c r="CN131" s="241"/>
      <c r="CO131" s="303"/>
      <c r="CP131" s="303"/>
      <c r="CQ131" s="241"/>
      <c r="CS131" s="241"/>
      <c r="CT131" s="241"/>
      <c r="CU131" s="241"/>
      <c r="CV131" s="241"/>
      <c r="CW131" s="241"/>
      <c r="CX131" s="241"/>
      <c r="CY131" s="241"/>
      <c r="CZ131" s="241"/>
      <c r="DB131" s="241"/>
      <c r="DC131" s="241"/>
      <c r="DE131" s="241"/>
      <c r="DF131" s="241"/>
      <c r="DG131" s="241"/>
      <c r="DH131" s="241"/>
      <c r="DI131" s="241"/>
      <c r="DJ131" s="241"/>
      <c r="DK131" s="245"/>
      <c r="DL131" s="241"/>
      <c r="DM131" s="241"/>
      <c r="DO131" s="241"/>
      <c r="DP131" s="241"/>
      <c r="DQ131" s="241"/>
      <c r="DR131" s="241"/>
      <c r="DS131" s="241"/>
      <c r="DT131" s="241"/>
      <c r="DU131" s="241"/>
      <c r="DV131" s="241"/>
      <c r="DW131" s="241"/>
      <c r="DX131" s="304"/>
      <c r="DY131" s="304"/>
      <c r="DZ131" s="304"/>
      <c r="EA131" s="304"/>
      <c r="EB131" s="304"/>
      <c r="EC131" s="304"/>
      <c r="ED131" s="304"/>
      <c r="EE131" s="304"/>
      <c r="EF131" s="304"/>
      <c r="EG131" s="304"/>
      <c r="EH131" s="304"/>
      <c r="EI131" s="304"/>
      <c r="EJ131" s="304"/>
      <c r="EK131" s="304"/>
      <c r="EL131" s="304"/>
      <c r="EM131" s="304"/>
      <c r="EN131" s="304"/>
      <c r="EO131" s="304"/>
      <c r="EP131" s="304"/>
      <c r="EQ131" s="304"/>
    </row>
    <row r="132" s="242" customFormat="true" ht="12.75" hidden="false" customHeight="false" outlineLevel="0" collapsed="false">
      <c r="B132" s="127"/>
      <c r="C132" s="241"/>
      <c r="U132" s="303"/>
      <c r="V132" s="241"/>
      <c r="W132" s="303"/>
      <c r="X132" s="241"/>
      <c r="Y132" s="303"/>
      <c r="Z132" s="241"/>
      <c r="AA132" s="303"/>
      <c r="AB132" s="241"/>
      <c r="AC132" s="303"/>
      <c r="AD132" s="241"/>
      <c r="AE132" s="303"/>
      <c r="AF132" s="241"/>
      <c r="AG132" s="303"/>
      <c r="AH132" s="241"/>
      <c r="AI132" s="303"/>
      <c r="AJ132" s="241"/>
      <c r="AK132" s="303"/>
      <c r="AL132" s="241"/>
      <c r="AM132" s="303"/>
      <c r="AN132" s="241"/>
      <c r="AP132" s="303"/>
      <c r="AQ132" s="241"/>
      <c r="AR132" s="303"/>
      <c r="AS132" s="241"/>
      <c r="AT132" s="303"/>
      <c r="AU132" s="241"/>
      <c r="AV132" s="303"/>
      <c r="AW132" s="241"/>
      <c r="AX132" s="303"/>
      <c r="AY132" s="241"/>
      <c r="AZ132" s="303"/>
      <c r="BA132" s="241"/>
      <c r="BB132" s="241"/>
      <c r="BC132" s="303"/>
      <c r="BD132" s="241"/>
      <c r="BE132" s="303"/>
      <c r="BF132" s="241"/>
      <c r="BG132" s="303"/>
      <c r="BH132" s="241"/>
      <c r="BI132" s="303"/>
      <c r="BJ132" s="241"/>
      <c r="BK132" s="303"/>
      <c r="BL132" s="241"/>
      <c r="BM132" s="303"/>
      <c r="BN132" s="241"/>
      <c r="BO132" s="303"/>
      <c r="BP132" s="241"/>
      <c r="BQ132" s="303"/>
      <c r="BR132" s="241"/>
      <c r="BS132" s="303"/>
      <c r="BT132" s="241"/>
      <c r="BU132" s="303"/>
      <c r="BV132" s="241"/>
      <c r="BW132" s="303"/>
      <c r="BX132" s="241"/>
      <c r="BY132" s="241"/>
      <c r="BZ132" s="303"/>
      <c r="CA132" s="241"/>
      <c r="CB132" s="303"/>
      <c r="CC132" s="241"/>
      <c r="CD132" s="303"/>
      <c r="CE132" s="241"/>
      <c r="CF132" s="303"/>
      <c r="CG132" s="241"/>
      <c r="CH132" s="303"/>
      <c r="CI132" s="241"/>
      <c r="CJ132" s="241"/>
      <c r="CK132" s="303"/>
      <c r="CL132" s="303"/>
      <c r="CM132" s="241"/>
      <c r="CN132" s="241"/>
      <c r="CO132" s="303"/>
      <c r="CP132" s="303"/>
      <c r="CQ132" s="241"/>
      <c r="CS132" s="241"/>
      <c r="CT132" s="241"/>
      <c r="CU132" s="241"/>
      <c r="CV132" s="241"/>
      <c r="CW132" s="241"/>
      <c r="CX132" s="241"/>
      <c r="CY132" s="241"/>
      <c r="CZ132" s="241"/>
      <c r="DB132" s="241"/>
      <c r="DC132" s="241"/>
      <c r="DE132" s="241"/>
      <c r="DF132" s="241"/>
      <c r="DG132" s="241"/>
      <c r="DH132" s="241"/>
      <c r="DI132" s="241"/>
      <c r="DJ132" s="241"/>
      <c r="DK132" s="245"/>
      <c r="DL132" s="241"/>
      <c r="DM132" s="241"/>
      <c r="DO132" s="241"/>
      <c r="DP132" s="241"/>
      <c r="DQ132" s="241"/>
      <c r="DR132" s="241"/>
      <c r="DS132" s="241"/>
      <c r="DT132" s="241"/>
      <c r="DU132" s="241"/>
      <c r="DV132" s="241"/>
      <c r="DW132" s="241"/>
      <c r="DX132" s="304"/>
      <c r="DY132" s="304"/>
      <c r="DZ132" s="304"/>
      <c r="EA132" s="304"/>
      <c r="EB132" s="304"/>
      <c r="EC132" s="304"/>
      <c r="ED132" s="304"/>
      <c r="EE132" s="304"/>
      <c r="EF132" s="304"/>
      <c r="EG132" s="304"/>
      <c r="EH132" s="304"/>
      <c r="EI132" s="304"/>
      <c r="EJ132" s="304"/>
      <c r="EK132" s="304"/>
      <c r="EL132" s="304"/>
      <c r="EM132" s="304"/>
      <c r="EN132" s="304"/>
      <c r="EO132" s="304"/>
      <c r="EP132" s="304"/>
      <c r="EQ132" s="304"/>
    </row>
    <row r="133" s="242" customFormat="true" ht="12.75" hidden="false" customHeight="false" outlineLevel="0" collapsed="false">
      <c r="B133" s="127"/>
      <c r="C133" s="241"/>
      <c r="U133" s="303"/>
      <c r="V133" s="241"/>
      <c r="W133" s="303"/>
      <c r="X133" s="241"/>
      <c r="Y133" s="303"/>
      <c r="Z133" s="241"/>
      <c r="AA133" s="303"/>
      <c r="AB133" s="241"/>
      <c r="AC133" s="303"/>
      <c r="AD133" s="241"/>
      <c r="AE133" s="303"/>
      <c r="AF133" s="241"/>
      <c r="AG133" s="303"/>
      <c r="AH133" s="241"/>
      <c r="AI133" s="303"/>
      <c r="AJ133" s="241"/>
      <c r="AK133" s="303"/>
      <c r="AL133" s="241"/>
      <c r="AM133" s="303"/>
      <c r="AN133" s="241"/>
      <c r="AP133" s="303"/>
      <c r="AQ133" s="241"/>
      <c r="AR133" s="303"/>
      <c r="AS133" s="241"/>
      <c r="AT133" s="303"/>
      <c r="AU133" s="241"/>
      <c r="AV133" s="303"/>
      <c r="AW133" s="241"/>
      <c r="AX133" s="303"/>
      <c r="AY133" s="241"/>
      <c r="AZ133" s="303"/>
      <c r="BA133" s="241"/>
      <c r="BB133" s="241"/>
      <c r="BC133" s="303"/>
      <c r="BD133" s="241"/>
      <c r="BE133" s="303"/>
      <c r="BF133" s="241"/>
      <c r="BG133" s="303"/>
      <c r="BH133" s="241"/>
      <c r="BI133" s="303"/>
      <c r="BJ133" s="241"/>
      <c r="BK133" s="303"/>
      <c r="BL133" s="241"/>
      <c r="BM133" s="303"/>
      <c r="BN133" s="241"/>
      <c r="BO133" s="303"/>
      <c r="BP133" s="241"/>
      <c r="BQ133" s="303"/>
      <c r="BR133" s="241"/>
      <c r="BS133" s="303"/>
      <c r="BT133" s="241"/>
      <c r="BU133" s="303"/>
      <c r="BV133" s="241"/>
      <c r="BW133" s="303"/>
      <c r="BX133" s="241"/>
      <c r="BY133" s="241"/>
      <c r="BZ133" s="303"/>
      <c r="CA133" s="241"/>
      <c r="CB133" s="303"/>
      <c r="CC133" s="241"/>
      <c r="CD133" s="303"/>
      <c r="CE133" s="241"/>
      <c r="CF133" s="303"/>
      <c r="CG133" s="241"/>
      <c r="CH133" s="303"/>
      <c r="CI133" s="241"/>
      <c r="CJ133" s="241"/>
      <c r="CK133" s="303"/>
      <c r="CL133" s="303"/>
      <c r="CM133" s="241"/>
      <c r="CN133" s="241"/>
      <c r="CO133" s="303"/>
      <c r="CP133" s="303"/>
      <c r="CQ133" s="241"/>
      <c r="CS133" s="241"/>
      <c r="CT133" s="241"/>
      <c r="CU133" s="241"/>
      <c r="CV133" s="241"/>
      <c r="CW133" s="241"/>
      <c r="CX133" s="241"/>
      <c r="CY133" s="241"/>
      <c r="CZ133" s="241"/>
      <c r="DB133" s="241"/>
      <c r="DC133" s="241"/>
      <c r="DE133" s="241"/>
      <c r="DF133" s="241"/>
      <c r="DG133" s="241"/>
      <c r="DH133" s="241"/>
      <c r="DI133" s="241"/>
      <c r="DJ133" s="241"/>
      <c r="DK133" s="245"/>
      <c r="DL133" s="241"/>
      <c r="DM133" s="241"/>
      <c r="DO133" s="241"/>
      <c r="DP133" s="241"/>
      <c r="DQ133" s="241"/>
      <c r="DR133" s="241"/>
      <c r="DS133" s="241"/>
      <c r="DT133" s="241"/>
      <c r="DU133" s="241"/>
      <c r="DV133" s="241"/>
      <c r="DW133" s="241"/>
      <c r="DX133" s="304"/>
      <c r="DY133" s="304"/>
      <c r="DZ133" s="304"/>
      <c r="EA133" s="304"/>
      <c r="EB133" s="304"/>
      <c r="EC133" s="304"/>
      <c r="ED133" s="304"/>
      <c r="EE133" s="304"/>
      <c r="EF133" s="304"/>
      <c r="EG133" s="304"/>
      <c r="EH133" s="304"/>
      <c r="EI133" s="304"/>
      <c r="EJ133" s="304"/>
      <c r="EK133" s="304"/>
      <c r="EL133" s="304"/>
      <c r="EM133" s="304"/>
      <c r="EN133" s="304"/>
      <c r="EO133" s="304"/>
      <c r="EP133" s="304"/>
      <c r="EQ133" s="304"/>
    </row>
    <row r="134" s="242" customFormat="true" ht="12.75" hidden="false" customHeight="false" outlineLevel="0" collapsed="false">
      <c r="B134" s="127"/>
      <c r="C134" s="241"/>
      <c r="U134" s="303"/>
      <c r="V134" s="241"/>
      <c r="W134" s="303"/>
      <c r="X134" s="241"/>
      <c r="Y134" s="303"/>
      <c r="Z134" s="241"/>
      <c r="AA134" s="303"/>
      <c r="AB134" s="241"/>
      <c r="AC134" s="303"/>
      <c r="AD134" s="241"/>
      <c r="AE134" s="303"/>
      <c r="AF134" s="241"/>
      <c r="AG134" s="303"/>
      <c r="AH134" s="241"/>
      <c r="AI134" s="303"/>
      <c r="AJ134" s="241"/>
      <c r="AK134" s="303"/>
      <c r="AL134" s="241"/>
      <c r="AM134" s="303"/>
      <c r="AN134" s="241"/>
      <c r="AP134" s="303"/>
      <c r="AQ134" s="241"/>
      <c r="AR134" s="303"/>
      <c r="AS134" s="241"/>
      <c r="AT134" s="303"/>
      <c r="AU134" s="241"/>
      <c r="AV134" s="303"/>
      <c r="AW134" s="241"/>
      <c r="AX134" s="303"/>
      <c r="AY134" s="241"/>
      <c r="AZ134" s="303"/>
      <c r="BA134" s="241"/>
      <c r="BB134" s="241"/>
      <c r="BC134" s="303"/>
      <c r="BD134" s="241"/>
      <c r="BE134" s="303"/>
      <c r="BF134" s="241"/>
      <c r="BG134" s="303"/>
      <c r="BH134" s="241"/>
      <c r="BI134" s="303"/>
      <c r="BJ134" s="241"/>
      <c r="BK134" s="303"/>
      <c r="BL134" s="241"/>
      <c r="BM134" s="303"/>
      <c r="BN134" s="241"/>
      <c r="BO134" s="303"/>
      <c r="BP134" s="241"/>
      <c r="BQ134" s="303"/>
      <c r="BR134" s="241"/>
      <c r="BS134" s="303"/>
      <c r="BT134" s="241"/>
      <c r="BU134" s="303"/>
      <c r="BV134" s="241"/>
      <c r="BW134" s="303"/>
      <c r="BX134" s="241"/>
      <c r="BY134" s="241"/>
      <c r="BZ134" s="303"/>
      <c r="CA134" s="241"/>
      <c r="CB134" s="303"/>
      <c r="CC134" s="241"/>
      <c r="CD134" s="303"/>
      <c r="CE134" s="241"/>
      <c r="CF134" s="303"/>
      <c r="CG134" s="241"/>
      <c r="CH134" s="303"/>
      <c r="CI134" s="241"/>
      <c r="CJ134" s="241"/>
      <c r="CK134" s="303"/>
      <c r="CL134" s="303"/>
      <c r="CM134" s="241"/>
      <c r="CN134" s="241"/>
      <c r="CO134" s="303"/>
      <c r="CP134" s="303"/>
      <c r="CQ134" s="241"/>
      <c r="CS134" s="241"/>
      <c r="CT134" s="241"/>
      <c r="CU134" s="241"/>
      <c r="CV134" s="241"/>
      <c r="CW134" s="241"/>
      <c r="CX134" s="241"/>
      <c r="CY134" s="241"/>
      <c r="CZ134" s="241"/>
      <c r="DB134" s="241"/>
      <c r="DC134" s="241"/>
      <c r="DE134" s="241"/>
      <c r="DF134" s="241"/>
      <c r="DG134" s="241"/>
      <c r="DH134" s="241"/>
      <c r="DI134" s="241"/>
      <c r="DJ134" s="241"/>
      <c r="DK134" s="245"/>
      <c r="DL134" s="241"/>
      <c r="DM134" s="241"/>
      <c r="DO134" s="241"/>
      <c r="DP134" s="241"/>
      <c r="DQ134" s="241"/>
      <c r="DR134" s="241"/>
      <c r="DS134" s="241"/>
      <c r="DT134" s="241"/>
      <c r="DU134" s="241"/>
      <c r="DV134" s="241"/>
      <c r="DW134" s="241"/>
      <c r="DX134" s="304"/>
      <c r="DY134" s="304"/>
      <c r="DZ134" s="304"/>
      <c r="EA134" s="304"/>
      <c r="EB134" s="304"/>
      <c r="EC134" s="304"/>
      <c r="ED134" s="304"/>
      <c r="EE134" s="304"/>
      <c r="EF134" s="304"/>
      <c r="EG134" s="304"/>
      <c r="EH134" s="304"/>
      <c r="EI134" s="304"/>
      <c r="EJ134" s="304"/>
      <c r="EK134" s="304"/>
      <c r="EL134" s="304"/>
      <c r="EM134" s="304"/>
      <c r="EN134" s="304"/>
      <c r="EO134" s="304"/>
      <c r="EP134" s="304"/>
      <c r="EQ134" s="304"/>
    </row>
    <row r="135" s="242" customFormat="true" ht="12.75" hidden="false" customHeight="false" outlineLevel="0" collapsed="false">
      <c r="B135" s="127"/>
      <c r="C135" s="241"/>
      <c r="U135" s="303"/>
      <c r="V135" s="241"/>
      <c r="W135" s="303"/>
      <c r="X135" s="241"/>
      <c r="Y135" s="303"/>
      <c r="Z135" s="241"/>
      <c r="AA135" s="303"/>
      <c r="AB135" s="241"/>
      <c r="AC135" s="303"/>
      <c r="AD135" s="241"/>
      <c r="AE135" s="303"/>
      <c r="AF135" s="241"/>
      <c r="AG135" s="303"/>
      <c r="AH135" s="241"/>
      <c r="AI135" s="303"/>
      <c r="AJ135" s="241"/>
      <c r="AK135" s="303"/>
      <c r="AL135" s="241"/>
      <c r="AM135" s="303"/>
      <c r="AN135" s="241"/>
      <c r="AP135" s="303"/>
      <c r="AQ135" s="241"/>
      <c r="AR135" s="303"/>
      <c r="AS135" s="241"/>
      <c r="AT135" s="303"/>
      <c r="AU135" s="241"/>
      <c r="AV135" s="303"/>
      <c r="AW135" s="241"/>
      <c r="AX135" s="303"/>
      <c r="AY135" s="241"/>
      <c r="AZ135" s="303"/>
      <c r="BA135" s="241"/>
      <c r="BB135" s="241"/>
      <c r="BC135" s="303"/>
      <c r="BD135" s="241"/>
      <c r="BE135" s="303"/>
      <c r="BF135" s="241"/>
      <c r="BG135" s="303"/>
      <c r="BH135" s="241"/>
      <c r="BI135" s="303"/>
      <c r="BJ135" s="241"/>
      <c r="BK135" s="303"/>
      <c r="BL135" s="241"/>
      <c r="BM135" s="303"/>
      <c r="BN135" s="241"/>
      <c r="BO135" s="303"/>
      <c r="BP135" s="241"/>
      <c r="BQ135" s="303"/>
      <c r="BR135" s="241"/>
      <c r="BS135" s="303"/>
      <c r="BT135" s="241"/>
      <c r="BU135" s="303"/>
      <c r="BV135" s="241"/>
      <c r="BW135" s="303"/>
      <c r="BX135" s="241"/>
      <c r="BY135" s="241"/>
      <c r="BZ135" s="303"/>
      <c r="CA135" s="241"/>
      <c r="CB135" s="303"/>
      <c r="CC135" s="241"/>
      <c r="CD135" s="303"/>
      <c r="CE135" s="241"/>
      <c r="CF135" s="303"/>
      <c r="CG135" s="241"/>
      <c r="CH135" s="303"/>
      <c r="CI135" s="241"/>
      <c r="CJ135" s="241"/>
      <c r="CK135" s="303"/>
      <c r="CL135" s="303"/>
      <c r="CM135" s="241"/>
      <c r="CN135" s="241"/>
      <c r="CO135" s="303"/>
      <c r="CP135" s="303"/>
      <c r="CQ135" s="241"/>
      <c r="CS135" s="241"/>
      <c r="CT135" s="241"/>
      <c r="CU135" s="241"/>
      <c r="CV135" s="241"/>
      <c r="CW135" s="241"/>
      <c r="CX135" s="241"/>
      <c r="CY135" s="241"/>
      <c r="CZ135" s="241"/>
      <c r="DB135" s="241"/>
      <c r="DC135" s="241"/>
      <c r="DE135" s="241"/>
      <c r="DF135" s="241"/>
      <c r="DG135" s="241"/>
      <c r="DH135" s="241"/>
      <c r="DI135" s="241"/>
      <c r="DJ135" s="241"/>
      <c r="DK135" s="245"/>
      <c r="DL135" s="241"/>
      <c r="DM135" s="241"/>
      <c r="DO135" s="241"/>
      <c r="DP135" s="241"/>
      <c r="DQ135" s="241"/>
      <c r="DR135" s="241"/>
      <c r="DS135" s="241"/>
      <c r="DT135" s="241"/>
      <c r="DU135" s="241"/>
      <c r="DV135" s="241"/>
      <c r="DW135" s="241"/>
      <c r="DX135" s="304"/>
      <c r="DY135" s="304"/>
      <c r="DZ135" s="304"/>
      <c r="EA135" s="304"/>
      <c r="EB135" s="304"/>
      <c r="EC135" s="304"/>
      <c r="ED135" s="304"/>
      <c r="EE135" s="304"/>
      <c r="EF135" s="304"/>
      <c r="EG135" s="304"/>
      <c r="EH135" s="304"/>
      <c r="EI135" s="304"/>
      <c r="EJ135" s="304"/>
      <c r="EK135" s="304"/>
      <c r="EL135" s="304"/>
      <c r="EM135" s="304"/>
      <c r="EN135" s="304"/>
      <c r="EO135" s="304"/>
      <c r="EP135" s="304"/>
      <c r="EQ135" s="304"/>
    </row>
    <row r="136" s="242" customFormat="true" ht="12.75" hidden="false" customHeight="false" outlineLevel="0" collapsed="false">
      <c r="B136" s="127"/>
      <c r="C136" s="241"/>
      <c r="U136" s="303"/>
      <c r="V136" s="241"/>
      <c r="W136" s="303"/>
      <c r="X136" s="241"/>
      <c r="Y136" s="303"/>
      <c r="Z136" s="241"/>
      <c r="AA136" s="303"/>
      <c r="AB136" s="241"/>
      <c r="AC136" s="303"/>
      <c r="AD136" s="241"/>
      <c r="AE136" s="303"/>
      <c r="AF136" s="241"/>
      <c r="AG136" s="303"/>
      <c r="AH136" s="241"/>
      <c r="AI136" s="303"/>
      <c r="AJ136" s="241"/>
      <c r="AK136" s="303"/>
      <c r="AL136" s="241"/>
      <c r="AM136" s="303"/>
      <c r="AN136" s="241"/>
      <c r="AP136" s="303"/>
      <c r="AQ136" s="241"/>
      <c r="AR136" s="303"/>
      <c r="AS136" s="241"/>
      <c r="AT136" s="303"/>
      <c r="AU136" s="241"/>
      <c r="AV136" s="303"/>
      <c r="AW136" s="241"/>
      <c r="AX136" s="303"/>
      <c r="AY136" s="241"/>
      <c r="AZ136" s="303"/>
      <c r="BA136" s="241"/>
      <c r="BB136" s="241"/>
      <c r="BC136" s="303"/>
      <c r="BD136" s="241"/>
      <c r="BE136" s="303"/>
      <c r="BF136" s="241"/>
      <c r="BG136" s="303"/>
      <c r="BH136" s="241"/>
      <c r="BI136" s="303"/>
      <c r="BJ136" s="241"/>
      <c r="BK136" s="303"/>
      <c r="BL136" s="241"/>
      <c r="BM136" s="303"/>
      <c r="BN136" s="241"/>
      <c r="BO136" s="303"/>
      <c r="BP136" s="241"/>
      <c r="BQ136" s="303"/>
      <c r="BR136" s="241"/>
      <c r="BS136" s="303"/>
      <c r="BT136" s="241"/>
      <c r="BU136" s="303"/>
      <c r="BV136" s="241"/>
      <c r="BW136" s="303"/>
      <c r="BX136" s="241"/>
      <c r="BY136" s="241"/>
      <c r="BZ136" s="303"/>
      <c r="CA136" s="241"/>
      <c r="CB136" s="303"/>
      <c r="CC136" s="241"/>
      <c r="CD136" s="303"/>
      <c r="CE136" s="241"/>
      <c r="CF136" s="303"/>
      <c r="CG136" s="241"/>
      <c r="CH136" s="303"/>
      <c r="CI136" s="241"/>
      <c r="CJ136" s="241"/>
      <c r="CK136" s="303"/>
      <c r="CL136" s="303"/>
      <c r="CM136" s="241"/>
      <c r="CN136" s="241"/>
      <c r="CO136" s="303"/>
      <c r="CP136" s="303"/>
      <c r="CQ136" s="241"/>
      <c r="CS136" s="241"/>
      <c r="CT136" s="241"/>
      <c r="CU136" s="241"/>
      <c r="CV136" s="241"/>
      <c r="CW136" s="241"/>
      <c r="CX136" s="241"/>
      <c r="CY136" s="241"/>
      <c r="CZ136" s="241"/>
      <c r="DB136" s="241"/>
      <c r="DC136" s="241"/>
      <c r="DE136" s="241"/>
      <c r="DF136" s="241"/>
      <c r="DG136" s="241"/>
      <c r="DH136" s="241"/>
      <c r="DI136" s="241"/>
      <c r="DJ136" s="241"/>
      <c r="DK136" s="245"/>
      <c r="DL136" s="241"/>
      <c r="DM136" s="241"/>
      <c r="DO136" s="241"/>
      <c r="DP136" s="241"/>
      <c r="DQ136" s="241"/>
      <c r="DR136" s="241"/>
      <c r="DS136" s="241"/>
      <c r="DT136" s="241"/>
      <c r="DU136" s="241"/>
      <c r="DV136" s="241"/>
      <c r="DW136" s="241"/>
      <c r="DX136" s="304"/>
      <c r="DY136" s="304"/>
      <c r="DZ136" s="304"/>
      <c r="EA136" s="304"/>
      <c r="EB136" s="304"/>
      <c r="EC136" s="304"/>
      <c r="ED136" s="304"/>
      <c r="EE136" s="304"/>
      <c r="EF136" s="304"/>
      <c r="EG136" s="304"/>
      <c r="EH136" s="304"/>
      <c r="EI136" s="304"/>
      <c r="EJ136" s="304"/>
      <c r="EK136" s="304"/>
      <c r="EL136" s="304"/>
      <c r="EM136" s="304"/>
      <c r="EN136" s="304"/>
      <c r="EO136" s="304"/>
      <c r="EP136" s="304"/>
      <c r="EQ136" s="304"/>
    </row>
    <row r="137" s="242" customFormat="true" ht="12.75" hidden="false" customHeight="false" outlineLevel="0" collapsed="false">
      <c r="B137" s="127"/>
      <c r="C137" s="241"/>
      <c r="U137" s="303"/>
      <c r="V137" s="241"/>
      <c r="W137" s="303"/>
      <c r="X137" s="241"/>
      <c r="Y137" s="303"/>
      <c r="Z137" s="241"/>
      <c r="AA137" s="303"/>
      <c r="AB137" s="241"/>
      <c r="AC137" s="303"/>
      <c r="AD137" s="241"/>
      <c r="AE137" s="303"/>
      <c r="AF137" s="241"/>
      <c r="AG137" s="303"/>
      <c r="AH137" s="241"/>
      <c r="AI137" s="303"/>
      <c r="AJ137" s="241"/>
      <c r="AK137" s="303"/>
      <c r="AL137" s="241"/>
      <c r="AM137" s="303"/>
      <c r="AN137" s="241"/>
      <c r="AP137" s="303"/>
      <c r="AQ137" s="241"/>
      <c r="AR137" s="303"/>
      <c r="AS137" s="241"/>
      <c r="AT137" s="303"/>
      <c r="AU137" s="241"/>
      <c r="AV137" s="303"/>
      <c r="AW137" s="241"/>
      <c r="AX137" s="303"/>
      <c r="AY137" s="241"/>
      <c r="AZ137" s="303"/>
      <c r="BA137" s="241"/>
      <c r="BB137" s="241"/>
      <c r="BC137" s="303"/>
      <c r="BD137" s="241"/>
      <c r="BE137" s="303"/>
      <c r="BF137" s="241"/>
      <c r="BG137" s="303"/>
      <c r="BH137" s="241"/>
      <c r="BI137" s="303"/>
      <c r="BJ137" s="241"/>
      <c r="BK137" s="303"/>
      <c r="BL137" s="241"/>
      <c r="BM137" s="303"/>
      <c r="BN137" s="241"/>
      <c r="BO137" s="303"/>
      <c r="BP137" s="241"/>
      <c r="BQ137" s="303"/>
      <c r="BR137" s="241"/>
      <c r="BS137" s="303"/>
      <c r="BT137" s="241"/>
      <c r="BU137" s="303"/>
      <c r="BV137" s="241"/>
      <c r="BW137" s="303"/>
      <c r="BX137" s="241"/>
      <c r="BY137" s="241"/>
      <c r="BZ137" s="303"/>
      <c r="CA137" s="241"/>
      <c r="CB137" s="303"/>
      <c r="CC137" s="241"/>
      <c r="CD137" s="303"/>
      <c r="CE137" s="241"/>
      <c r="CF137" s="303"/>
      <c r="CG137" s="241"/>
      <c r="CH137" s="303"/>
      <c r="CI137" s="241"/>
      <c r="CJ137" s="241"/>
      <c r="CK137" s="303"/>
      <c r="CL137" s="303"/>
      <c r="CM137" s="241"/>
      <c r="CN137" s="241"/>
      <c r="CO137" s="303"/>
      <c r="CP137" s="303"/>
      <c r="CQ137" s="241"/>
      <c r="CS137" s="241"/>
      <c r="CT137" s="241"/>
      <c r="CU137" s="241"/>
      <c r="CV137" s="241"/>
      <c r="CW137" s="241"/>
      <c r="CX137" s="241"/>
      <c r="CY137" s="241"/>
      <c r="CZ137" s="241"/>
      <c r="DB137" s="241"/>
      <c r="DC137" s="241"/>
      <c r="DE137" s="241"/>
      <c r="DF137" s="241"/>
      <c r="DG137" s="241"/>
      <c r="DH137" s="241"/>
      <c r="DI137" s="241"/>
      <c r="DJ137" s="241"/>
      <c r="DK137" s="245"/>
      <c r="DL137" s="241"/>
      <c r="DM137" s="241"/>
      <c r="DO137" s="241"/>
      <c r="DP137" s="241"/>
      <c r="DQ137" s="241"/>
      <c r="DR137" s="241"/>
      <c r="DS137" s="241"/>
      <c r="DT137" s="241"/>
      <c r="DU137" s="241"/>
      <c r="DV137" s="241"/>
      <c r="DW137" s="241"/>
      <c r="DX137" s="304"/>
      <c r="DY137" s="304"/>
      <c r="DZ137" s="304"/>
      <c r="EA137" s="304"/>
      <c r="EB137" s="304"/>
      <c r="EC137" s="304"/>
      <c r="ED137" s="304"/>
      <c r="EE137" s="304"/>
      <c r="EF137" s="304"/>
      <c r="EG137" s="304"/>
      <c r="EH137" s="304"/>
      <c r="EI137" s="304"/>
      <c r="EJ137" s="304"/>
      <c r="EK137" s="304"/>
      <c r="EL137" s="304"/>
      <c r="EM137" s="304"/>
      <c r="EN137" s="304"/>
      <c r="EO137" s="304"/>
      <c r="EP137" s="304"/>
      <c r="EQ137" s="304"/>
    </row>
    <row r="138" s="242" customFormat="true" ht="12.75" hidden="false" customHeight="false" outlineLevel="0" collapsed="false">
      <c r="B138" s="127"/>
      <c r="C138" s="241"/>
      <c r="U138" s="303"/>
      <c r="V138" s="241"/>
      <c r="W138" s="303"/>
      <c r="X138" s="241"/>
      <c r="Y138" s="303"/>
      <c r="Z138" s="241"/>
      <c r="AA138" s="303"/>
      <c r="AB138" s="241"/>
      <c r="AC138" s="303"/>
      <c r="AD138" s="241"/>
      <c r="AE138" s="303"/>
      <c r="AF138" s="241"/>
      <c r="AG138" s="303"/>
      <c r="AH138" s="241"/>
      <c r="AI138" s="303"/>
      <c r="AJ138" s="241"/>
      <c r="AK138" s="303"/>
      <c r="AL138" s="241"/>
      <c r="AM138" s="303"/>
      <c r="AN138" s="241"/>
      <c r="AP138" s="303"/>
      <c r="AQ138" s="241"/>
      <c r="AR138" s="303"/>
      <c r="AS138" s="241"/>
      <c r="AT138" s="303"/>
      <c r="AU138" s="241"/>
      <c r="AV138" s="303"/>
      <c r="AW138" s="241"/>
      <c r="AX138" s="303"/>
      <c r="AY138" s="241"/>
      <c r="AZ138" s="303"/>
      <c r="BA138" s="241"/>
      <c r="BB138" s="241"/>
      <c r="BC138" s="303"/>
      <c r="BD138" s="241"/>
      <c r="BE138" s="303"/>
      <c r="BF138" s="241"/>
      <c r="BG138" s="303"/>
      <c r="BH138" s="241"/>
      <c r="BI138" s="303"/>
      <c r="BJ138" s="241"/>
      <c r="BK138" s="303"/>
      <c r="BL138" s="241"/>
      <c r="BM138" s="303"/>
      <c r="BN138" s="241"/>
      <c r="BO138" s="303"/>
      <c r="BP138" s="241"/>
      <c r="BQ138" s="303"/>
      <c r="BR138" s="241"/>
      <c r="BS138" s="303"/>
      <c r="BT138" s="241"/>
      <c r="BU138" s="303"/>
      <c r="BV138" s="241"/>
      <c r="BW138" s="303"/>
      <c r="BX138" s="241"/>
      <c r="BY138" s="241"/>
      <c r="BZ138" s="303"/>
      <c r="CA138" s="241"/>
      <c r="CB138" s="303"/>
      <c r="CC138" s="241"/>
      <c r="CD138" s="303"/>
      <c r="CE138" s="241"/>
      <c r="CF138" s="303"/>
      <c r="CG138" s="241"/>
      <c r="CH138" s="303"/>
      <c r="CI138" s="241"/>
      <c r="CJ138" s="241"/>
      <c r="CK138" s="303"/>
      <c r="CL138" s="303"/>
      <c r="CM138" s="241"/>
      <c r="CN138" s="241"/>
      <c r="CO138" s="303"/>
      <c r="CP138" s="303"/>
      <c r="CQ138" s="241"/>
      <c r="CS138" s="241"/>
      <c r="CT138" s="241"/>
      <c r="CU138" s="241"/>
      <c r="CV138" s="241"/>
      <c r="CW138" s="241"/>
      <c r="CX138" s="241"/>
      <c r="CY138" s="241"/>
      <c r="CZ138" s="241"/>
      <c r="DB138" s="241"/>
      <c r="DC138" s="241"/>
      <c r="DE138" s="241"/>
      <c r="DF138" s="241"/>
      <c r="DG138" s="241"/>
      <c r="DH138" s="241"/>
      <c r="DI138" s="241"/>
      <c r="DJ138" s="241"/>
      <c r="DK138" s="245"/>
      <c r="DL138" s="241"/>
      <c r="DM138" s="241"/>
      <c r="DO138" s="241"/>
      <c r="DP138" s="241"/>
      <c r="DQ138" s="241"/>
      <c r="DR138" s="241"/>
      <c r="DS138" s="241"/>
      <c r="DT138" s="241"/>
      <c r="DU138" s="241"/>
      <c r="DV138" s="241"/>
      <c r="DW138" s="241"/>
      <c r="DX138" s="304"/>
      <c r="DY138" s="304"/>
      <c r="DZ138" s="304"/>
      <c r="EA138" s="304"/>
      <c r="EB138" s="304"/>
      <c r="EC138" s="304"/>
      <c r="ED138" s="304"/>
      <c r="EE138" s="304"/>
      <c r="EF138" s="304"/>
      <c r="EG138" s="304"/>
      <c r="EH138" s="304"/>
      <c r="EI138" s="304"/>
      <c r="EJ138" s="304"/>
      <c r="EK138" s="304"/>
      <c r="EL138" s="304"/>
      <c r="EM138" s="304"/>
      <c r="EN138" s="304"/>
      <c r="EO138" s="304"/>
      <c r="EP138" s="304"/>
      <c r="EQ138" s="304"/>
    </row>
    <row r="139" s="242" customFormat="true" ht="12.75" hidden="false" customHeight="false" outlineLevel="0" collapsed="false">
      <c r="B139" s="127"/>
      <c r="C139" s="241"/>
      <c r="U139" s="303"/>
      <c r="V139" s="241"/>
      <c r="W139" s="303"/>
      <c r="X139" s="241"/>
      <c r="Y139" s="303"/>
      <c r="Z139" s="241"/>
      <c r="AA139" s="303"/>
      <c r="AB139" s="241"/>
      <c r="AC139" s="303"/>
      <c r="AD139" s="241"/>
      <c r="AE139" s="303"/>
      <c r="AF139" s="241"/>
      <c r="AG139" s="303"/>
      <c r="AH139" s="241"/>
      <c r="AI139" s="303"/>
      <c r="AJ139" s="241"/>
      <c r="AK139" s="303"/>
      <c r="AL139" s="241"/>
      <c r="AM139" s="303"/>
      <c r="AN139" s="241"/>
      <c r="AP139" s="303"/>
      <c r="AQ139" s="241"/>
      <c r="AR139" s="303"/>
      <c r="AS139" s="241"/>
      <c r="AT139" s="303"/>
      <c r="AU139" s="241"/>
      <c r="AV139" s="303"/>
      <c r="AW139" s="241"/>
      <c r="AX139" s="303"/>
      <c r="AY139" s="241"/>
      <c r="AZ139" s="303"/>
      <c r="BA139" s="241"/>
      <c r="BB139" s="241"/>
      <c r="BC139" s="303"/>
      <c r="BD139" s="241"/>
      <c r="BE139" s="303"/>
      <c r="BF139" s="241"/>
      <c r="BG139" s="303"/>
      <c r="BH139" s="241"/>
      <c r="BI139" s="303"/>
      <c r="BJ139" s="241"/>
      <c r="BK139" s="303"/>
      <c r="BL139" s="241"/>
      <c r="BM139" s="303"/>
      <c r="BN139" s="241"/>
      <c r="BO139" s="303"/>
      <c r="BP139" s="241"/>
      <c r="BQ139" s="303"/>
      <c r="BR139" s="241"/>
      <c r="BS139" s="303"/>
      <c r="BT139" s="241"/>
      <c r="BU139" s="303"/>
      <c r="BV139" s="241"/>
      <c r="BW139" s="303"/>
      <c r="BX139" s="241"/>
      <c r="BY139" s="241"/>
      <c r="BZ139" s="303"/>
      <c r="CA139" s="241"/>
      <c r="CB139" s="303"/>
      <c r="CC139" s="241"/>
      <c r="CD139" s="303"/>
      <c r="CE139" s="241"/>
      <c r="CF139" s="303"/>
      <c r="CG139" s="241"/>
      <c r="CH139" s="303"/>
      <c r="CI139" s="241"/>
      <c r="CJ139" s="241"/>
      <c r="CK139" s="303"/>
      <c r="CL139" s="303"/>
      <c r="CM139" s="241"/>
      <c r="CN139" s="241"/>
      <c r="CO139" s="303"/>
      <c r="CP139" s="303"/>
      <c r="CQ139" s="241"/>
      <c r="CS139" s="241"/>
      <c r="CT139" s="241"/>
      <c r="CU139" s="241"/>
      <c r="CV139" s="241"/>
      <c r="CW139" s="241"/>
      <c r="CX139" s="241"/>
      <c r="CY139" s="241"/>
      <c r="CZ139" s="241"/>
      <c r="DB139" s="241"/>
      <c r="DC139" s="241"/>
      <c r="DE139" s="241"/>
      <c r="DF139" s="241"/>
      <c r="DG139" s="241"/>
      <c r="DH139" s="241"/>
      <c r="DI139" s="241"/>
      <c r="DJ139" s="241"/>
      <c r="DK139" s="245"/>
      <c r="DL139" s="241"/>
      <c r="DM139" s="241"/>
      <c r="DO139" s="241"/>
      <c r="DP139" s="241"/>
      <c r="DQ139" s="241"/>
      <c r="DR139" s="241"/>
      <c r="DS139" s="241"/>
      <c r="DT139" s="241"/>
      <c r="DU139" s="241"/>
      <c r="DV139" s="241"/>
      <c r="DW139" s="241"/>
      <c r="DX139" s="304"/>
      <c r="DY139" s="304"/>
      <c r="DZ139" s="304"/>
      <c r="EA139" s="304"/>
      <c r="EB139" s="304"/>
      <c r="EC139" s="304"/>
      <c r="ED139" s="304"/>
      <c r="EE139" s="304"/>
      <c r="EF139" s="304"/>
      <c r="EG139" s="304"/>
      <c r="EH139" s="304"/>
      <c r="EI139" s="304"/>
      <c r="EJ139" s="304"/>
      <c r="EK139" s="304"/>
      <c r="EL139" s="304"/>
      <c r="EM139" s="304"/>
      <c r="EN139" s="304"/>
      <c r="EO139" s="304"/>
      <c r="EP139" s="304"/>
      <c r="EQ139" s="304"/>
    </row>
    <row r="140" s="242" customFormat="true" ht="12.75" hidden="false" customHeight="false" outlineLevel="0" collapsed="false">
      <c r="B140" s="127"/>
      <c r="C140" s="241"/>
      <c r="U140" s="303"/>
      <c r="V140" s="241"/>
      <c r="W140" s="303"/>
      <c r="X140" s="241"/>
      <c r="Y140" s="303"/>
      <c r="Z140" s="241"/>
      <c r="AA140" s="303"/>
      <c r="AB140" s="241"/>
      <c r="AC140" s="303"/>
      <c r="AD140" s="241"/>
      <c r="AE140" s="303"/>
      <c r="AF140" s="241"/>
      <c r="AG140" s="303"/>
      <c r="AH140" s="241"/>
      <c r="AI140" s="303"/>
      <c r="AJ140" s="241"/>
      <c r="AK140" s="303"/>
      <c r="AL140" s="241"/>
      <c r="AM140" s="303"/>
      <c r="AN140" s="241"/>
      <c r="AP140" s="303"/>
      <c r="AQ140" s="241"/>
      <c r="AR140" s="303"/>
      <c r="AS140" s="241"/>
      <c r="AT140" s="303"/>
      <c r="AU140" s="241"/>
      <c r="AV140" s="303"/>
      <c r="AW140" s="241"/>
      <c r="AX140" s="303"/>
      <c r="AY140" s="241"/>
      <c r="AZ140" s="303"/>
      <c r="BA140" s="241"/>
      <c r="BB140" s="241"/>
      <c r="BC140" s="303"/>
      <c r="BD140" s="241"/>
      <c r="BE140" s="303"/>
      <c r="BF140" s="241"/>
      <c r="BG140" s="303"/>
      <c r="BH140" s="241"/>
      <c r="BI140" s="303"/>
      <c r="BJ140" s="241"/>
      <c r="BK140" s="303"/>
      <c r="BL140" s="241"/>
      <c r="BM140" s="303"/>
      <c r="BN140" s="241"/>
      <c r="BO140" s="303"/>
      <c r="BP140" s="241"/>
      <c r="BQ140" s="303"/>
      <c r="BR140" s="241"/>
      <c r="BS140" s="303"/>
      <c r="BT140" s="241"/>
      <c r="BU140" s="303"/>
      <c r="BV140" s="241"/>
      <c r="BW140" s="303"/>
      <c r="BX140" s="241"/>
      <c r="BY140" s="241"/>
      <c r="BZ140" s="303"/>
      <c r="CA140" s="241"/>
      <c r="CB140" s="303"/>
      <c r="CC140" s="241"/>
      <c r="CD140" s="303"/>
      <c r="CE140" s="241"/>
      <c r="CF140" s="303"/>
      <c r="CG140" s="241"/>
      <c r="CH140" s="303"/>
      <c r="CI140" s="241"/>
      <c r="CJ140" s="241"/>
      <c r="CK140" s="303"/>
      <c r="CL140" s="303"/>
      <c r="CM140" s="241"/>
      <c r="CN140" s="241"/>
      <c r="CO140" s="303"/>
      <c r="CP140" s="303"/>
      <c r="CQ140" s="241"/>
      <c r="CS140" s="241"/>
      <c r="CT140" s="241"/>
      <c r="CU140" s="241"/>
      <c r="CV140" s="241"/>
      <c r="CW140" s="241"/>
      <c r="CX140" s="241"/>
      <c r="CY140" s="241"/>
      <c r="CZ140" s="241"/>
      <c r="DB140" s="241"/>
      <c r="DC140" s="241"/>
      <c r="DE140" s="241"/>
      <c r="DF140" s="241"/>
      <c r="DG140" s="241"/>
      <c r="DH140" s="241"/>
      <c r="DI140" s="241"/>
      <c r="DJ140" s="241"/>
      <c r="DK140" s="245"/>
      <c r="DL140" s="241"/>
      <c r="DM140" s="241"/>
      <c r="DO140" s="241"/>
      <c r="DP140" s="241"/>
      <c r="DQ140" s="241"/>
      <c r="DR140" s="241"/>
      <c r="DS140" s="241"/>
      <c r="DT140" s="241"/>
      <c r="DU140" s="241"/>
      <c r="DV140" s="241"/>
      <c r="DW140" s="241"/>
      <c r="DX140" s="304"/>
      <c r="DY140" s="304"/>
      <c r="DZ140" s="304"/>
      <c r="EA140" s="304"/>
      <c r="EB140" s="304"/>
      <c r="EC140" s="304"/>
      <c r="ED140" s="304"/>
      <c r="EE140" s="304"/>
      <c r="EF140" s="304"/>
      <c r="EG140" s="304"/>
      <c r="EH140" s="304"/>
      <c r="EI140" s="304"/>
      <c r="EJ140" s="304"/>
      <c r="EK140" s="304"/>
      <c r="EL140" s="304"/>
      <c r="EM140" s="304"/>
      <c r="EN140" s="304"/>
      <c r="EO140" s="304"/>
      <c r="EP140" s="304"/>
      <c r="EQ140" s="304"/>
    </row>
    <row r="141" s="242" customFormat="true" ht="12.75" hidden="false" customHeight="false" outlineLevel="0" collapsed="false">
      <c r="B141" s="127"/>
      <c r="C141" s="241"/>
      <c r="U141" s="303"/>
      <c r="V141" s="241"/>
      <c r="W141" s="303"/>
      <c r="X141" s="241"/>
      <c r="Y141" s="303"/>
      <c r="Z141" s="241"/>
      <c r="AA141" s="303"/>
      <c r="AB141" s="241"/>
      <c r="AC141" s="303"/>
      <c r="AD141" s="241"/>
      <c r="AE141" s="303"/>
      <c r="AF141" s="241"/>
      <c r="AG141" s="303"/>
      <c r="AH141" s="241"/>
      <c r="AI141" s="303"/>
      <c r="AJ141" s="241"/>
      <c r="AK141" s="303"/>
      <c r="AL141" s="241"/>
      <c r="AM141" s="303"/>
      <c r="AN141" s="241"/>
      <c r="AP141" s="303"/>
      <c r="AQ141" s="241"/>
      <c r="AR141" s="303"/>
      <c r="AS141" s="241"/>
      <c r="AT141" s="303"/>
      <c r="AU141" s="241"/>
      <c r="AV141" s="303"/>
      <c r="AW141" s="241"/>
      <c r="AX141" s="303"/>
      <c r="AY141" s="241"/>
      <c r="AZ141" s="303"/>
      <c r="BA141" s="241"/>
      <c r="BB141" s="241"/>
      <c r="BC141" s="303"/>
      <c r="BD141" s="241"/>
      <c r="BE141" s="303"/>
      <c r="BF141" s="241"/>
      <c r="BG141" s="303"/>
      <c r="BH141" s="241"/>
      <c r="BI141" s="303"/>
      <c r="BJ141" s="241"/>
      <c r="BK141" s="303"/>
      <c r="BL141" s="241"/>
      <c r="BM141" s="303"/>
      <c r="BN141" s="241"/>
      <c r="BO141" s="303"/>
      <c r="BP141" s="241"/>
      <c r="BQ141" s="303"/>
      <c r="BR141" s="241"/>
      <c r="BS141" s="303"/>
      <c r="BT141" s="241"/>
      <c r="BU141" s="303"/>
      <c r="BV141" s="241"/>
      <c r="BW141" s="303"/>
      <c r="BX141" s="241"/>
      <c r="BY141" s="241"/>
      <c r="BZ141" s="303"/>
      <c r="CA141" s="241"/>
      <c r="CB141" s="303"/>
      <c r="CC141" s="241"/>
      <c r="CD141" s="303"/>
      <c r="CE141" s="241"/>
      <c r="CF141" s="303"/>
      <c r="CG141" s="241"/>
      <c r="CH141" s="303"/>
      <c r="CI141" s="241"/>
      <c r="CJ141" s="241"/>
      <c r="CK141" s="303"/>
      <c r="CL141" s="303"/>
      <c r="CM141" s="241"/>
      <c r="CN141" s="241"/>
      <c r="CO141" s="303"/>
      <c r="CP141" s="303"/>
      <c r="CQ141" s="241"/>
      <c r="CS141" s="241"/>
      <c r="CT141" s="241"/>
      <c r="CU141" s="241"/>
      <c r="CV141" s="241"/>
      <c r="CW141" s="241"/>
      <c r="CX141" s="241"/>
      <c r="CY141" s="241"/>
      <c r="CZ141" s="241"/>
      <c r="DB141" s="241"/>
      <c r="DC141" s="241"/>
      <c r="DE141" s="241"/>
      <c r="DF141" s="241"/>
      <c r="DG141" s="241"/>
      <c r="DH141" s="241"/>
      <c r="DI141" s="241"/>
      <c r="DJ141" s="241"/>
      <c r="DK141" s="245"/>
      <c r="DL141" s="241"/>
      <c r="DM141" s="241"/>
      <c r="DO141" s="241"/>
      <c r="DP141" s="241"/>
      <c r="DQ141" s="241"/>
      <c r="DR141" s="241"/>
      <c r="DS141" s="241"/>
      <c r="DT141" s="241"/>
      <c r="DU141" s="241"/>
      <c r="DV141" s="241"/>
      <c r="DW141" s="241"/>
      <c r="DX141" s="304"/>
      <c r="DY141" s="304"/>
      <c r="DZ141" s="304"/>
      <c r="EA141" s="304"/>
      <c r="EB141" s="304"/>
      <c r="EC141" s="304"/>
      <c r="ED141" s="304"/>
      <c r="EE141" s="304"/>
      <c r="EF141" s="304"/>
      <c r="EG141" s="304"/>
      <c r="EH141" s="304"/>
      <c r="EI141" s="304"/>
      <c r="EJ141" s="304"/>
      <c r="EK141" s="304"/>
      <c r="EL141" s="304"/>
      <c r="EM141" s="304"/>
      <c r="EN141" s="304"/>
      <c r="EO141" s="304"/>
      <c r="EP141" s="304"/>
      <c r="EQ141" s="304"/>
    </row>
    <row r="142" s="242" customFormat="true" ht="12.75" hidden="false" customHeight="false" outlineLevel="0" collapsed="false">
      <c r="B142" s="127"/>
      <c r="C142" s="241"/>
      <c r="U142" s="303"/>
      <c r="V142" s="241"/>
      <c r="W142" s="303"/>
      <c r="X142" s="241"/>
      <c r="Y142" s="303"/>
      <c r="Z142" s="241"/>
      <c r="AA142" s="303"/>
      <c r="AB142" s="241"/>
      <c r="AC142" s="303"/>
      <c r="AD142" s="241"/>
      <c r="AE142" s="303"/>
      <c r="AF142" s="241"/>
      <c r="AG142" s="303"/>
      <c r="AH142" s="241"/>
      <c r="AI142" s="303"/>
      <c r="AJ142" s="241"/>
      <c r="AK142" s="303"/>
      <c r="AL142" s="241"/>
      <c r="AM142" s="303"/>
      <c r="AN142" s="241"/>
      <c r="AP142" s="303"/>
      <c r="AQ142" s="241"/>
      <c r="AR142" s="303"/>
      <c r="AS142" s="241"/>
      <c r="AT142" s="303"/>
      <c r="AU142" s="241"/>
      <c r="AV142" s="303"/>
      <c r="AW142" s="241"/>
      <c r="AX142" s="303"/>
      <c r="AY142" s="241"/>
      <c r="AZ142" s="303"/>
      <c r="BA142" s="241"/>
      <c r="BB142" s="241"/>
      <c r="BC142" s="303"/>
      <c r="BD142" s="241"/>
      <c r="BE142" s="303"/>
      <c r="BF142" s="241"/>
      <c r="BG142" s="303"/>
      <c r="BH142" s="241"/>
      <c r="BI142" s="303"/>
      <c r="BJ142" s="241"/>
      <c r="BK142" s="303"/>
      <c r="BL142" s="241"/>
      <c r="BM142" s="303"/>
      <c r="BN142" s="241"/>
      <c r="BO142" s="303"/>
      <c r="BP142" s="241"/>
      <c r="BQ142" s="303"/>
      <c r="BR142" s="241"/>
      <c r="BS142" s="303"/>
      <c r="BT142" s="241"/>
      <c r="BU142" s="303"/>
      <c r="BV142" s="241"/>
      <c r="BW142" s="303"/>
      <c r="BX142" s="241"/>
      <c r="BY142" s="241"/>
      <c r="BZ142" s="303"/>
      <c r="CA142" s="241"/>
      <c r="CB142" s="303"/>
      <c r="CC142" s="241"/>
      <c r="CD142" s="303"/>
      <c r="CE142" s="241"/>
      <c r="CF142" s="303"/>
      <c r="CG142" s="241"/>
      <c r="CH142" s="303"/>
      <c r="CI142" s="241"/>
      <c r="CJ142" s="241"/>
      <c r="CK142" s="303"/>
      <c r="CL142" s="303"/>
      <c r="CM142" s="241"/>
      <c r="CN142" s="241"/>
      <c r="CO142" s="303"/>
      <c r="CP142" s="303"/>
      <c r="CQ142" s="241"/>
      <c r="CS142" s="241"/>
      <c r="CT142" s="241"/>
      <c r="CU142" s="241"/>
      <c r="CV142" s="241"/>
      <c r="CW142" s="241"/>
      <c r="CX142" s="241"/>
      <c r="CY142" s="241"/>
      <c r="CZ142" s="241"/>
      <c r="DB142" s="241"/>
      <c r="DC142" s="241"/>
      <c r="DE142" s="241"/>
      <c r="DF142" s="241"/>
      <c r="DG142" s="241"/>
      <c r="DH142" s="241"/>
      <c r="DI142" s="241"/>
      <c r="DJ142" s="241"/>
      <c r="DK142" s="245"/>
      <c r="DL142" s="241"/>
      <c r="DM142" s="241"/>
      <c r="DO142" s="241"/>
      <c r="DP142" s="241"/>
      <c r="DQ142" s="241"/>
      <c r="DR142" s="241"/>
      <c r="DS142" s="241"/>
      <c r="DT142" s="241"/>
      <c r="DU142" s="241"/>
      <c r="DV142" s="241"/>
      <c r="DW142" s="241"/>
      <c r="DX142" s="304"/>
      <c r="DY142" s="304"/>
      <c r="DZ142" s="304"/>
      <c r="EA142" s="304"/>
      <c r="EB142" s="304"/>
      <c r="EC142" s="304"/>
      <c r="ED142" s="304"/>
      <c r="EE142" s="304"/>
      <c r="EF142" s="304"/>
      <c r="EG142" s="304"/>
      <c r="EH142" s="304"/>
      <c r="EI142" s="304"/>
      <c r="EJ142" s="304"/>
      <c r="EK142" s="304"/>
      <c r="EL142" s="304"/>
      <c r="EM142" s="304"/>
      <c r="EN142" s="304"/>
      <c r="EO142" s="304"/>
      <c r="EP142" s="304"/>
      <c r="EQ142" s="304"/>
    </row>
    <row r="143" s="242" customFormat="true" ht="12.75" hidden="false" customHeight="false" outlineLevel="0" collapsed="false">
      <c r="B143" s="127"/>
      <c r="C143" s="241"/>
      <c r="U143" s="303"/>
      <c r="V143" s="241"/>
      <c r="W143" s="303"/>
      <c r="X143" s="241"/>
      <c r="Y143" s="303"/>
      <c r="Z143" s="241"/>
      <c r="AA143" s="303"/>
      <c r="AB143" s="241"/>
      <c r="AC143" s="303"/>
      <c r="AD143" s="241"/>
      <c r="AE143" s="303"/>
      <c r="AF143" s="241"/>
      <c r="AG143" s="303"/>
      <c r="AH143" s="241"/>
      <c r="AI143" s="303"/>
      <c r="AJ143" s="241"/>
      <c r="AK143" s="303"/>
      <c r="AL143" s="241"/>
      <c r="AM143" s="303"/>
      <c r="AN143" s="241"/>
      <c r="AP143" s="303"/>
      <c r="AQ143" s="241"/>
      <c r="AR143" s="303"/>
      <c r="AS143" s="241"/>
      <c r="AT143" s="303"/>
      <c r="AU143" s="241"/>
      <c r="AV143" s="303"/>
      <c r="AW143" s="241"/>
      <c r="AX143" s="303"/>
      <c r="AY143" s="241"/>
      <c r="AZ143" s="303"/>
      <c r="BA143" s="241"/>
      <c r="BB143" s="241"/>
      <c r="BC143" s="303"/>
      <c r="BD143" s="241"/>
      <c r="BE143" s="303"/>
      <c r="BF143" s="241"/>
      <c r="BG143" s="303"/>
      <c r="BH143" s="241"/>
      <c r="BI143" s="303"/>
      <c r="BJ143" s="241"/>
      <c r="BK143" s="303"/>
      <c r="BL143" s="241"/>
      <c r="BM143" s="303"/>
      <c r="BN143" s="241"/>
      <c r="BO143" s="303"/>
      <c r="BP143" s="241"/>
      <c r="BQ143" s="303"/>
      <c r="BR143" s="241"/>
      <c r="BS143" s="303"/>
      <c r="BT143" s="241"/>
      <c r="BU143" s="303"/>
      <c r="BV143" s="241"/>
      <c r="BW143" s="303"/>
      <c r="BX143" s="241"/>
      <c r="BY143" s="241"/>
      <c r="BZ143" s="303"/>
      <c r="CA143" s="241"/>
      <c r="CB143" s="303"/>
      <c r="CC143" s="241"/>
      <c r="CD143" s="303"/>
      <c r="CE143" s="241"/>
      <c r="CF143" s="303"/>
      <c r="CG143" s="241"/>
      <c r="CH143" s="303"/>
      <c r="CI143" s="241"/>
      <c r="CJ143" s="241"/>
      <c r="CK143" s="303"/>
      <c r="CL143" s="303"/>
      <c r="CM143" s="241"/>
      <c r="CN143" s="241"/>
      <c r="CO143" s="303"/>
      <c r="CP143" s="303"/>
      <c r="CQ143" s="241"/>
      <c r="CS143" s="241"/>
      <c r="CT143" s="241"/>
      <c r="CU143" s="241"/>
      <c r="CV143" s="241"/>
      <c r="CW143" s="241"/>
      <c r="CX143" s="241"/>
      <c r="CY143" s="241"/>
      <c r="CZ143" s="241"/>
      <c r="DB143" s="241"/>
      <c r="DC143" s="241"/>
      <c r="DE143" s="241"/>
      <c r="DF143" s="241"/>
      <c r="DG143" s="241"/>
      <c r="DH143" s="241"/>
      <c r="DI143" s="241"/>
      <c r="DJ143" s="241"/>
      <c r="DK143" s="245"/>
      <c r="DL143" s="241"/>
      <c r="DM143" s="241"/>
      <c r="DO143" s="241"/>
      <c r="DP143" s="241"/>
      <c r="DQ143" s="241"/>
      <c r="DR143" s="241"/>
      <c r="DS143" s="241"/>
      <c r="DT143" s="241"/>
      <c r="DU143" s="241"/>
      <c r="DV143" s="241"/>
      <c r="DW143" s="241"/>
      <c r="DX143" s="304"/>
      <c r="DY143" s="304"/>
      <c r="DZ143" s="304"/>
      <c r="EA143" s="304"/>
      <c r="EB143" s="304"/>
      <c r="EC143" s="304"/>
      <c r="ED143" s="304"/>
      <c r="EE143" s="304"/>
      <c r="EF143" s="304"/>
      <c r="EG143" s="304"/>
      <c r="EH143" s="304"/>
      <c r="EI143" s="304"/>
      <c r="EJ143" s="304"/>
      <c r="EK143" s="304"/>
      <c r="EL143" s="304"/>
      <c r="EM143" s="304"/>
      <c r="EN143" s="304"/>
      <c r="EO143" s="304"/>
      <c r="EP143" s="304"/>
      <c r="EQ143" s="304"/>
    </row>
    <row r="144" s="242" customFormat="true" ht="12.75" hidden="false" customHeight="false" outlineLevel="0" collapsed="false">
      <c r="B144" s="127"/>
      <c r="C144" s="241"/>
      <c r="U144" s="303"/>
      <c r="V144" s="241"/>
      <c r="W144" s="303"/>
      <c r="X144" s="241"/>
      <c r="Y144" s="303"/>
      <c r="Z144" s="241"/>
      <c r="AA144" s="303"/>
      <c r="AB144" s="241"/>
      <c r="AC144" s="303"/>
      <c r="AD144" s="241"/>
      <c r="AE144" s="303"/>
      <c r="AF144" s="241"/>
      <c r="AG144" s="303"/>
      <c r="AH144" s="241"/>
      <c r="AI144" s="303"/>
      <c r="AJ144" s="241"/>
      <c r="AK144" s="303"/>
      <c r="AL144" s="241"/>
      <c r="AM144" s="303"/>
      <c r="AN144" s="241"/>
      <c r="AP144" s="303"/>
      <c r="AQ144" s="241"/>
      <c r="AR144" s="303"/>
      <c r="AS144" s="241"/>
      <c r="AT144" s="303"/>
      <c r="AU144" s="241"/>
      <c r="AV144" s="303"/>
      <c r="AW144" s="241"/>
      <c r="AX144" s="303"/>
      <c r="AY144" s="241"/>
      <c r="AZ144" s="303"/>
      <c r="BA144" s="241"/>
      <c r="BB144" s="241"/>
      <c r="BC144" s="303"/>
      <c r="BD144" s="241"/>
      <c r="BE144" s="303"/>
      <c r="BF144" s="241"/>
      <c r="BG144" s="303"/>
      <c r="BH144" s="241"/>
      <c r="BI144" s="303"/>
      <c r="BJ144" s="241"/>
      <c r="BK144" s="303"/>
      <c r="BL144" s="241"/>
      <c r="BM144" s="303"/>
      <c r="BN144" s="241"/>
      <c r="BO144" s="303"/>
      <c r="BP144" s="241"/>
      <c r="BQ144" s="303"/>
      <c r="BR144" s="241"/>
      <c r="BS144" s="303"/>
      <c r="BT144" s="241"/>
      <c r="BU144" s="303"/>
      <c r="BV144" s="241"/>
      <c r="BW144" s="303"/>
      <c r="BX144" s="241"/>
      <c r="BY144" s="241"/>
      <c r="BZ144" s="303"/>
      <c r="CA144" s="241"/>
      <c r="CB144" s="303"/>
      <c r="CC144" s="241"/>
      <c r="CD144" s="303"/>
      <c r="CE144" s="241"/>
      <c r="CF144" s="303"/>
      <c r="CG144" s="241"/>
      <c r="CH144" s="303"/>
      <c r="CI144" s="241"/>
      <c r="CJ144" s="241"/>
      <c r="CK144" s="303"/>
      <c r="CL144" s="303"/>
      <c r="CM144" s="241"/>
      <c r="CN144" s="241"/>
      <c r="CO144" s="303"/>
      <c r="CP144" s="303"/>
      <c r="CQ144" s="241"/>
      <c r="CS144" s="241"/>
      <c r="CT144" s="241"/>
      <c r="CU144" s="241"/>
      <c r="CV144" s="241"/>
      <c r="CW144" s="241"/>
      <c r="CX144" s="241"/>
      <c r="CY144" s="241"/>
      <c r="CZ144" s="241"/>
      <c r="DB144" s="241"/>
      <c r="DC144" s="241"/>
      <c r="DE144" s="241"/>
      <c r="DF144" s="241"/>
      <c r="DG144" s="241"/>
      <c r="DH144" s="241"/>
      <c r="DI144" s="241"/>
      <c r="DJ144" s="241"/>
      <c r="DK144" s="245"/>
      <c r="DL144" s="241"/>
      <c r="DM144" s="241"/>
      <c r="DO144" s="241"/>
      <c r="DP144" s="241"/>
      <c r="DQ144" s="241"/>
      <c r="DR144" s="241"/>
      <c r="DS144" s="241"/>
      <c r="DT144" s="241"/>
      <c r="DU144" s="241"/>
      <c r="DV144" s="241"/>
      <c r="DW144" s="241"/>
      <c r="DX144" s="304"/>
      <c r="DY144" s="304"/>
      <c r="DZ144" s="304"/>
      <c r="EA144" s="304"/>
      <c r="EB144" s="304"/>
      <c r="EC144" s="304"/>
      <c r="ED144" s="304"/>
      <c r="EE144" s="304"/>
      <c r="EF144" s="304"/>
      <c r="EG144" s="304"/>
      <c r="EH144" s="304"/>
      <c r="EI144" s="304"/>
      <c r="EJ144" s="304"/>
      <c r="EK144" s="304"/>
      <c r="EL144" s="304"/>
      <c r="EM144" s="304"/>
      <c r="EN144" s="304"/>
      <c r="EO144" s="304"/>
      <c r="EP144" s="304"/>
      <c r="EQ144" s="304"/>
    </row>
    <row r="145" s="242" customFormat="true" ht="12.75" hidden="false" customHeight="false" outlineLevel="0" collapsed="false">
      <c r="B145" s="127"/>
      <c r="C145" s="241"/>
      <c r="U145" s="303"/>
      <c r="V145" s="241"/>
      <c r="W145" s="303"/>
      <c r="X145" s="241"/>
      <c r="Y145" s="303"/>
      <c r="Z145" s="241"/>
      <c r="AA145" s="303"/>
      <c r="AB145" s="241"/>
      <c r="AC145" s="303"/>
      <c r="AD145" s="241"/>
      <c r="AE145" s="303"/>
      <c r="AF145" s="241"/>
      <c r="AG145" s="303"/>
      <c r="AH145" s="241"/>
      <c r="AI145" s="303"/>
      <c r="AJ145" s="241"/>
      <c r="AK145" s="303"/>
      <c r="AL145" s="241"/>
      <c r="AM145" s="303"/>
      <c r="AN145" s="241"/>
      <c r="AP145" s="303"/>
      <c r="AQ145" s="241"/>
      <c r="AR145" s="303"/>
      <c r="AS145" s="241"/>
      <c r="AT145" s="303"/>
      <c r="AU145" s="241"/>
      <c r="AV145" s="303"/>
      <c r="AW145" s="241"/>
      <c r="AX145" s="303"/>
      <c r="AY145" s="241"/>
      <c r="AZ145" s="303"/>
      <c r="BA145" s="241"/>
      <c r="BB145" s="241"/>
      <c r="BC145" s="303"/>
      <c r="BD145" s="241"/>
      <c r="BE145" s="303"/>
      <c r="BF145" s="241"/>
      <c r="BG145" s="303"/>
      <c r="BH145" s="241"/>
      <c r="BI145" s="303"/>
      <c r="BJ145" s="241"/>
      <c r="BK145" s="303"/>
      <c r="BL145" s="241"/>
      <c r="BM145" s="303"/>
      <c r="BN145" s="241"/>
      <c r="BO145" s="303"/>
      <c r="BP145" s="241"/>
      <c r="BQ145" s="303"/>
      <c r="BR145" s="241"/>
      <c r="BS145" s="303"/>
      <c r="BT145" s="241"/>
      <c r="BU145" s="303"/>
      <c r="BV145" s="241"/>
      <c r="BW145" s="303"/>
      <c r="BX145" s="241"/>
      <c r="BY145" s="241"/>
      <c r="BZ145" s="303"/>
      <c r="CA145" s="241"/>
      <c r="CB145" s="303"/>
      <c r="CC145" s="241"/>
      <c r="CD145" s="303"/>
      <c r="CE145" s="241"/>
      <c r="CF145" s="303"/>
      <c r="CG145" s="241"/>
      <c r="CH145" s="303"/>
      <c r="CI145" s="241"/>
      <c r="CJ145" s="241"/>
      <c r="CK145" s="303"/>
      <c r="CL145" s="303"/>
      <c r="CM145" s="241"/>
      <c r="CN145" s="241"/>
      <c r="CO145" s="303"/>
      <c r="CP145" s="303"/>
      <c r="CQ145" s="241"/>
      <c r="CS145" s="241"/>
      <c r="CT145" s="241"/>
      <c r="CU145" s="241"/>
      <c r="CV145" s="241"/>
      <c r="CW145" s="241"/>
      <c r="CX145" s="241"/>
      <c r="CY145" s="241"/>
      <c r="CZ145" s="241"/>
      <c r="DB145" s="241"/>
      <c r="DC145" s="241"/>
      <c r="DE145" s="241"/>
      <c r="DF145" s="241"/>
      <c r="DG145" s="241"/>
      <c r="DH145" s="241"/>
      <c r="DI145" s="241"/>
      <c r="DJ145" s="241"/>
      <c r="DK145" s="245"/>
      <c r="DL145" s="241"/>
      <c r="DM145" s="241"/>
      <c r="DO145" s="241"/>
      <c r="DP145" s="241"/>
      <c r="DQ145" s="241"/>
      <c r="DR145" s="241"/>
      <c r="DS145" s="241"/>
      <c r="DT145" s="241"/>
      <c r="DU145" s="241"/>
      <c r="DV145" s="241"/>
      <c r="DW145" s="241"/>
      <c r="DX145" s="304"/>
      <c r="DY145" s="304"/>
      <c r="DZ145" s="304"/>
      <c r="EA145" s="304"/>
      <c r="EB145" s="304"/>
      <c r="EC145" s="304"/>
      <c r="ED145" s="304"/>
      <c r="EE145" s="304"/>
      <c r="EF145" s="304"/>
      <c r="EG145" s="304"/>
      <c r="EH145" s="304"/>
      <c r="EI145" s="304"/>
      <c r="EJ145" s="304"/>
      <c r="EK145" s="304"/>
      <c r="EL145" s="304"/>
      <c r="EM145" s="304"/>
      <c r="EN145" s="304"/>
      <c r="EO145" s="304"/>
      <c r="EP145" s="304"/>
      <c r="EQ145" s="304"/>
    </row>
    <row r="146" s="242" customFormat="true" ht="12.75" hidden="false" customHeight="false" outlineLevel="0" collapsed="false">
      <c r="B146" s="127"/>
      <c r="C146" s="241"/>
      <c r="U146" s="303"/>
      <c r="V146" s="241"/>
      <c r="W146" s="303"/>
      <c r="X146" s="241"/>
      <c r="Y146" s="303"/>
      <c r="Z146" s="241"/>
      <c r="AA146" s="303"/>
      <c r="AB146" s="241"/>
      <c r="AC146" s="303"/>
      <c r="AD146" s="241"/>
      <c r="AE146" s="303"/>
      <c r="AF146" s="241"/>
      <c r="AG146" s="303"/>
      <c r="AH146" s="241"/>
      <c r="AI146" s="303"/>
      <c r="AJ146" s="241"/>
      <c r="AK146" s="303"/>
      <c r="AL146" s="241"/>
      <c r="AM146" s="303"/>
      <c r="AN146" s="241"/>
      <c r="AP146" s="303"/>
      <c r="AQ146" s="241"/>
      <c r="AR146" s="303"/>
      <c r="AS146" s="241"/>
      <c r="AT146" s="303"/>
      <c r="AU146" s="241"/>
      <c r="AV146" s="303"/>
      <c r="AW146" s="241"/>
      <c r="AX146" s="303"/>
      <c r="AY146" s="241"/>
      <c r="AZ146" s="303"/>
      <c r="BA146" s="241"/>
      <c r="BB146" s="241"/>
      <c r="BC146" s="303"/>
      <c r="BD146" s="241"/>
      <c r="BE146" s="303"/>
      <c r="BF146" s="241"/>
      <c r="BG146" s="303"/>
      <c r="BH146" s="241"/>
      <c r="BI146" s="303"/>
      <c r="BJ146" s="241"/>
      <c r="BK146" s="303"/>
      <c r="BL146" s="241"/>
      <c r="BM146" s="303"/>
      <c r="BN146" s="241"/>
      <c r="BO146" s="303"/>
      <c r="BP146" s="241"/>
      <c r="BQ146" s="303"/>
      <c r="BR146" s="241"/>
      <c r="BS146" s="303"/>
      <c r="BT146" s="241"/>
      <c r="BU146" s="303"/>
      <c r="BV146" s="241"/>
      <c r="BW146" s="303"/>
      <c r="BX146" s="241"/>
      <c r="BY146" s="241"/>
      <c r="BZ146" s="303"/>
      <c r="CA146" s="241"/>
      <c r="CB146" s="303"/>
      <c r="CC146" s="241"/>
      <c r="CD146" s="303"/>
      <c r="CE146" s="241"/>
      <c r="CF146" s="303"/>
      <c r="CG146" s="241"/>
      <c r="CH146" s="303"/>
      <c r="CI146" s="241"/>
      <c r="CJ146" s="241"/>
      <c r="CK146" s="303"/>
      <c r="CL146" s="303"/>
      <c r="CM146" s="241"/>
      <c r="CN146" s="241"/>
      <c r="CO146" s="303"/>
      <c r="CP146" s="303"/>
      <c r="CQ146" s="241"/>
      <c r="CS146" s="241"/>
      <c r="CT146" s="241"/>
      <c r="CU146" s="241"/>
      <c r="CV146" s="241"/>
      <c r="CW146" s="241"/>
      <c r="CX146" s="241"/>
      <c r="CY146" s="241"/>
      <c r="CZ146" s="241"/>
      <c r="DB146" s="241"/>
      <c r="DC146" s="241"/>
      <c r="DE146" s="241"/>
      <c r="DF146" s="241"/>
      <c r="DG146" s="241"/>
      <c r="DH146" s="241"/>
      <c r="DI146" s="241"/>
      <c r="DJ146" s="241"/>
      <c r="DK146" s="245"/>
      <c r="DL146" s="241"/>
      <c r="DM146" s="241"/>
      <c r="DO146" s="241"/>
      <c r="DP146" s="241"/>
      <c r="DQ146" s="241"/>
      <c r="DR146" s="241"/>
      <c r="DS146" s="241"/>
      <c r="DT146" s="241"/>
      <c r="DU146" s="241"/>
      <c r="DV146" s="241"/>
      <c r="DW146" s="241"/>
      <c r="DX146" s="304"/>
      <c r="DY146" s="304"/>
      <c r="DZ146" s="304"/>
      <c r="EA146" s="304"/>
      <c r="EB146" s="304"/>
      <c r="EC146" s="304"/>
      <c r="ED146" s="304"/>
      <c r="EE146" s="304"/>
      <c r="EF146" s="304"/>
      <c r="EG146" s="304"/>
      <c r="EH146" s="304"/>
      <c r="EI146" s="304"/>
      <c r="EJ146" s="304"/>
      <c r="EK146" s="304"/>
      <c r="EL146" s="304"/>
      <c r="EM146" s="304"/>
      <c r="EN146" s="304"/>
      <c r="EO146" s="304"/>
      <c r="EP146" s="304"/>
      <c r="EQ146" s="304"/>
    </row>
    <row r="147" s="242" customFormat="true" ht="12.75" hidden="false" customHeight="false" outlineLevel="0" collapsed="false">
      <c r="B147" s="127"/>
      <c r="C147" s="241"/>
      <c r="U147" s="303"/>
      <c r="V147" s="241"/>
      <c r="W147" s="303"/>
      <c r="X147" s="241"/>
      <c r="Y147" s="303"/>
      <c r="Z147" s="241"/>
      <c r="AA147" s="303"/>
      <c r="AB147" s="241"/>
      <c r="AC147" s="303"/>
      <c r="AD147" s="241"/>
      <c r="AE147" s="303"/>
      <c r="AF147" s="241"/>
      <c r="AG147" s="303"/>
      <c r="AH147" s="241"/>
      <c r="AI147" s="303"/>
      <c r="AJ147" s="241"/>
      <c r="AK147" s="303"/>
      <c r="AL147" s="241"/>
      <c r="AM147" s="303"/>
      <c r="AN147" s="241"/>
      <c r="AP147" s="303"/>
      <c r="AQ147" s="241"/>
      <c r="AR147" s="303"/>
      <c r="AS147" s="241"/>
      <c r="AT147" s="303"/>
      <c r="AU147" s="241"/>
      <c r="AV147" s="303"/>
      <c r="AW147" s="241"/>
      <c r="AX147" s="303"/>
      <c r="AY147" s="241"/>
      <c r="AZ147" s="303"/>
      <c r="BA147" s="241"/>
      <c r="BB147" s="241"/>
      <c r="BC147" s="303"/>
      <c r="BD147" s="241"/>
      <c r="BE147" s="303"/>
      <c r="BF147" s="241"/>
      <c r="BG147" s="303"/>
      <c r="BH147" s="241"/>
      <c r="BI147" s="303"/>
      <c r="BJ147" s="241"/>
      <c r="BK147" s="303"/>
      <c r="BL147" s="241"/>
      <c r="BM147" s="303"/>
      <c r="BN147" s="241"/>
      <c r="BO147" s="303"/>
      <c r="BP147" s="241"/>
      <c r="BQ147" s="303"/>
      <c r="BR147" s="241"/>
      <c r="BS147" s="303"/>
      <c r="BT147" s="241"/>
      <c r="BU147" s="303"/>
      <c r="BV147" s="241"/>
      <c r="BW147" s="303"/>
      <c r="BX147" s="241"/>
      <c r="BY147" s="241"/>
      <c r="BZ147" s="303"/>
      <c r="CA147" s="241"/>
      <c r="CB147" s="303"/>
      <c r="CC147" s="241"/>
      <c r="CD147" s="303"/>
      <c r="CE147" s="241"/>
      <c r="CF147" s="303"/>
      <c r="CG147" s="241"/>
      <c r="CH147" s="303"/>
      <c r="CI147" s="241"/>
      <c r="CJ147" s="241"/>
      <c r="CK147" s="303"/>
      <c r="CL147" s="303"/>
      <c r="CM147" s="241"/>
      <c r="CN147" s="241"/>
      <c r="CO147" s="303"/>
      <c r="CP147" s="303"/>
      <c r="CQ147" s="241"/>
      <c r="CS147" s="241"/>
      <c r="CT147" s="241"/>
      <c r="CU147" s="241"/>
      <c r="CV147" s="241"/>
      <c r="CW147" s="241"/>
      <c r="CX147" s="241"/>
      <c r="CY147" s="241"/>
      <c r="CZ147" s="241"/>
      <c r="DB147" s="241"/>
      <c r="DC147" s="241"/>
      <c r="DE147" s="241"/>
      <c r="DF147" s="241"/>
      <c r="DG147" s="241"/>
      <c r="DH147" s="241"/>
      <c r="DI147" s="241"/>
      <c r="DJ147" s="241"/>
      <c r="DK147" s="245"/>
      <c r="DL147" s="241"/>
      <c r="DM147" s="241"/>
      <c r="DO147" s="241"/>
      <c r="DP147" s="241"/>
      <c r="DQ147" s="241"/>
      <c r="DR147" s="241"/>
      <c r="DS147" s="241"/>
      <c r="DT147" s="241"/>
      <c r="DU147" s="241"/>
      <c r="DV147" s="241"/>
      <c r="DW147" s="241"/>
      <c r="DX147" s="304"/>
      <c r="DY147" s="304"/>
      <c r="DZ147" s="304"/>
      <c r="EA147" s="304"/>
      <c r="EB147" s="304"/>
      <c r="EC147" s="304"/>
      <c r="ED147" s="304"/>
      <c r="EE147" s="304"/>
      <c r="EF147" s="304"/>
      <c r="EG147" s="304"/>
      <c r="EH147" s="304"/>
      <c r="EI147" s="304"/>
      <c r="EJ147" s="304"/>
      <c r="EK147" s="304"/>
      <c r="EL147" s="304"/>
      <c r="EM147" s="304"/>
      <c r="EN147" s="304"/>
      <c r="EO147" s="304"/>
      <c r="EP147" s="304"/>
      <c r="EQ147" s="304"/>
    </row>
    <row r="148" s="242" customFormat="true" ht="12.75" hidden="false" customHeight="false" outlineLevel="0" collapsed="false">
      <c r="B148" s="127"/>
      <c r="C148" s="241"/>
      <c r="U148" s="303"/>
      <c r="V148" s="241"/>
      <c r="W148" s="303"/>
      <c r="X148" s="241"/>
      <c r="Y148" s="303"/>
      <c r="Z148" s="241"/>
      <c r="AA148" s="303"/>
      <c r="AB148" s="241"/>
      <c r="AC148" s="303"/>
      <c r="AD148" s="241"/>
      <c r="AE148" s="303"/>
      <c r="AF148" s="241"/>
      <c r="AG148" s="303"/>
      <c r="AH148" s="241"/>
      <c r="AI148" s="303"/>
      <c r="AJ148" s="241"/>
      <c r="AK148" s="303"/>
      <c r="AL148" s="241"/>
      <c r="AM148" s="303"/>
      <c r="AN148" s="241"/>
      <c r="AP148" s="303"/>
      <c r="AQ148" s="241"/>
      <c r="AR148" s="303"/>
      <c r="AS148" s="241"/>
      <c r="AT148" s="303"/>
      <c r="AU148" s="241"/>
      <c r="AV148" s="303"/>
      <c r="AW148" s="241"/>
      <c r="AX148" s="303"/>
      <c r="AY148" s="241"/>
      <c r="AZ148" s="303"/>
      <c r="BA148" s="241"/>
      <c r="BB148" s="241"/>
      <c r="BC148" s="303"/>
      <c r="BD148" s="241"/>
      <c r="BE148" s="303"/>
      <c r="BF148" s="241"/>
      <c r="BG148" s="303"/>
      <c r="BH148" s="241"/>
      <c r="BI148" s="303"/>
      <c r="BJ148" s="241"/>
      <c r="BK148" s="303"/>
      <c r="BL148" s="241"/>
      <c r="BM148" s="303"/>
      <c r="BN148" s="241"/>
      <c r="BO148" s="303"/>
      <c r="BP148" s="241"/>
      <c r="BQ148" s="303"/>
      <c r="BR148" s="241"/>
      <c r="BS148" s="303"/>
      <c r="BT148" s="241"/>
      <c r="BU148" s="303"/>
      <c r="BV148" s="241"/>
      <c r="BW148" s="303"/>
      <c r="BX148" s="241"/>
      <c r="BY148" s="241"/>
      <c r="BZ148" s="303"/>
      <c r="CA148" s="241"/>
      <c r="CB148" s="303"/>
      <c r="CC148" s="241"/>
      <c r="CD148" s="303"/>
      <c r="CE148" s="241"/>
      <c r="CF148" s="303"/>
      <c r="CG148" s="241"/>
      <c r="CH148" s="303"/>
      <c r="CI148" s="241"/>
      <c r="CJ148" s="241"/>
      <c r="CK148" s="303"/>
      <c r="CL148" s="303"/>
      <c r="CM148" s="241"/>
      <c r="CN148" s="241"/>
      <c r="CO148" s="303"/>
      <c r="CP148" s="303"/>
      <c r="CQ148" s="241"/>
      <c r="CS148" s="241"/>
      <c r="CT148" s="241"/>
      <c r="CU148" s="241"/>
      <c r="CV148" s="241"/>
      <c r="CW148" s="241"/>
      <c r="CX148" s="241"/>
      <c r="CY148" s="241"/>
      <c r="CZ148" s="241"/>
      <c r="DB148" s="241"/>
      <c r="DC148" s="241"/>
      <c r="DE148" s="241"/>
      <c r="DF148" s="241"/>
      <c r="DG148" s="241"/>
      <c r="DH148" s="241"/>
      <c r="DI148" s="241"/>
      <c r="DJ148" s="241"/>
      <c r="DK148" s="245"/>
      <c r="DL148" s="241"/>
      <c r="DM148" s="241"/>
      <c r="DO148" s="241"/>
      <c r="DP148" s="241"/>
      <c r="DQ148" s="241"/>
      <c r="DR148" s="241"/>
      <c r="DS148" s="241"/>
      <c r="DT148" s="241"/>
      <c r="DU148" s="241"/>
      <c r="DV148" s="241"/>
      <c r="DW148" s="241"/>
      <c r="DX148" s="304"/>
      <c r="DY148" s="304"/>
      <c r="DZ148" s="304"/>
      <c r="EA148" s="304"/>
      <c r="EB148" s="304"/>
      <c r="EC148" s="304"/>
      <c r="ED148" s="304"/>
      <c r="EE148" s="304"/>
      <c r="EF148" s="304"/>
      <c r="EG148" s="304"/>
      <c r="EH148" s="304"/>
      <c r="EI148" s="304"/>
      <c r="EJ148" s="304"/>
      <c r="EK148" s="304"/>
      <c r="EL148" s="304"/>
      <c r="EM148" s="304"/>
      <c r="EN148" s="304"/>
      <c r="EO148" s="304"/>
      <c r="EP148" s="304"/>
      <c r="EQ148" s="304"/>
    </row>
    <row r="149" s="242" customFormat="true" ht="12.75" hidden="false" customHeight="false" outlineLevel="0" collapsed="false">
      <c r="B149" s="127"/>
      <c r="C149" s="241"/>
      <c r="U149" s="303"/>
      <c r="V149" s="241"/>
      <c r="W149" s="303"/>
      <c r="X149" s="241"/>
      <c r="Y149" s="303"/>
      <c r="Z149" s="241"/>
      <c r="AA149" s="303"/>
      <c r="AB149" s="241"/>
      <c r="AC149" s="303"/>
      <c r="AD149" s="241"/>
      <c r="AE149" s="303"/>
      <c r="AF149" s="241"/>
      <c r="AG149" s="303"/>
      <c r="AH149" s="241"/>
      <c r="AI149" s="303"/>
      <c r="AJ149" s="241"/>
      <c r="AK149" s="303"/>
      <c r="AL149" s="241"/>
      <c r="AM149" s="303"/>
      <c r="AN149" s="241"/>
      <c r="AP149" s="303"/>
      <c r="AQ149" s="241"/>
      <c r="AR149" s="303"/>
      <c r="AS149" s="241"/>
      <c r="AT149" s="303"/>
      <c r="AU149" s="241"/>
      <c r="AV149" s="303"/>
      <c r="AW149" s="241"/>
      <c r="AX149" s="303"/>
      <c r="AY149" s="241"/>
      <c r="AZ149" s="303"/>
      <c r="BA149" s="241"/>
      <c r="BB149" s="241"/>
      <c r="BC149" s="303"/>
      <c r="BD149" s="241"/>
      <c r="BE149" s="303"/>
      <c r="BF149" s="241"/>
      <c r="BG149" s="303"/>
      <c r="BH149" s="241"/>
      <c r="BI149" s="303"/>
      <c r="BJ149" s="241"/>
      <c r="BK149" s="303"/>
      <c r="BL149" s="241"/>
      <c r="BM149" s="303"/>
      <c r="BN149" s="241"/>
      <c r="BO149" s="303"/>
      <c r="BP149" s="241"/>
      <c r="BQ149" s="303"/>
      <c r="BR149" s="241"/>
      <c r="BS149" s="303"/>
      <c r="BT149" s="241"/>
      <c r="BU149" s="303"/>
      <c r="BV149" s="241"/>
      <c r="BW149" s="303"/>
      <c r="BX149" s="241"/>
      <c r="BY149" s="241"/>
      <c r="BZ149" s="303"/>
      <c r="CA149" s="241"/>
      <c r="CB149" s="303"/>
      <c r="CC149" s="241"/>
      <c r="CD149" s="303"/>
      <c r="CE149" s="241"/>
      <c r="CF149" s="303"/>
      <c r="CG149" s="241"/>
      <c r="CH149" s="303"/>
      <c r="CI149" s="241"/>
      <c r="CJ149" s="241"/>
      <c r="CK149" s="303"/>
      <c r="CL149" s="303"/>
      <c r="CM149" s="241"/>
      <c r="CN149" s="241"/>
      <c r="CO149" s="303"/>
      <c r="CP149" s="303"/>
      <c r="CQ149" s="241"/>
      <c r="CS149" s="241"/>
      <c r="CT149" s="241"/>
      <c r="CU149" s="241"/>
      <c r="CV149" s="241"/>
      <c r="CW149" s="241"/>
      <c r="CX149" s="241"/>
      <c r="CY149" s="241"/>
      <c r="CZ149" s="241"/>
      <c r="DB149" s="241"/>
      <c r="DC149" s="241"/>
      <c r="DE149" s="241"/>
      <c r="DF149" s="241"/>
      <c r="DG149" s="241"/>
      <c r="DH149" s="241"/>
      <c r="DI149" s="241"/>
      <c r="DJ149" s="241"/>
      <c r="DK149" s="245"/>
      <c r="DL149" s="241"/>
      <c r="DM149" s="241"/>
      <c r="DO149" s="241"/>
      <c r="DP149" s="241"/>
      <c r="DQ149" s="241"/>
      <c r="DR149" s="241"/>
      <c r="DS149" s="241"/>
      <c r="DT149" s="241"/>
      <c r="DU149" s="241"/>
      <c r="DV149" s="241"/>
      <c r="DW149" s="241"/>
      <c r="DX149" s="304"/>
      <c r="DY149" s="304"/>
      <c r="DZ149" s="304"/>
      <c r="EA149" s="304"/>
      <c r="EB149" s="304"/>
      <c r="EC149" s="304"/>
      <c r="ED149" s="304"/>
      <c r="EE149" s="304"/>
      <c r="EF149" s="304"/>
      <c r="EG149" s="304"/>
      <c r="EH149" s="304"/>
      <c r="EI149" s="304"/>
      <c r="EJ149" s="304"/>
      <c r="EK149" s="304"/>
      <c r="EL149" s="304"/>
      <c r="EM149" s="304"/>
      <c r="EN149" s="304"/>
      <c r="EO149" s="304"/>
      <c r="EP149" s="304"/>
      <c r="EQ149" s="304"/>
    </row>
    <row r="150" s="242" customFormat="true" ht="12.75" hidden="false" customHeight="false" outlineLevel="0" collapsed="false">
      <c r="B150" s="127"/>
      <c r="C150" s="241"/>
      <c r="U150" s="303"/>
      <c r="V150" s="241"/>
      <c r="W150" s="303"/>
      <c r="X150" s="241"/>
      <c r="Y150" s="303"/>
      <c r="Z150" s="241"/>
      <c r="AA150" s="303"/>
      <c r="AB150" s="241"/>
      <c r="AC150" s="303"/>
      <c r="AD150" s="241"/>
      <c r="AE150" s="303"/>
      <c r="AF150" s="241"/>
      <c r="AG150" s="303"/>
      <c r="AH150" s="241"/>
      <c r="AI150" s="303"/>
      <c r="AJ150" s="241"/>
      <c r="AK150" s="303"/>
      <c r="AL150" s="241"/>
      <c r="AM150" s="303"/>
      <c r="AN150" s="241"/>
      <c r="AP150" s="303"/>
      <c r="AQ150" s="241"/>
      <c r="AR150" s="303"/>
      <c r="AS150" s="241"/>
      <c r="AT150" s="303"/>
      <c r="AU150" s="241"/>
      <c r="AV150" s="303"/>
      <c r="AW150" s="241"/>
      <c r="AX150" s="303"/>
      <c r="AY150" s="241"/>
      <c r="AZ150" s="303"/>
      <c r="BA150" s="241"/>
      <c r="BB150" s="241"/>
      <c r="BC150" s="303"/>
      <c r="BD150" s="241"/>
      <c r="BE150" s="303"/>
      <c r="BF150" s="241"/>
      <c r="BG150" s="303"/>
      <c r="BH150" s="241"/>
      <c r="BI150" s="303"/>
      <c r="BJ150" s="241"/>
      <c r="BK150" s="303"/>
      <c r="BL150" s="241"/>
      <c r="BM150" s="303"/>
      <c r="BN150" s="241"/>
      <c r="BO150" s="303"/>
      <c r="BP150" s="241"/>
      <c r="BQ150" s="303"/>
      <c r="BR150" s="241"/>
      <c r="BS150" s="303"/>
      <c r="BT150" s="241"/>
      <c r="BU150" s="303"/>
      <c r="BV150" s="241"/>
      <c r="BW150" s="303"/>
      <c r="BX150" s="241"/>
      <c r="BY150" s="241"/>
      <c r="BZ150" s="303"/>
      <c r="CA150" s="241"/>
      <c r="CB150" s="303"/>
      <c r="CC150" s="241"/>
      <c r="CD150" s="303"/>
      <c r="CE150" s="241"/>
      <c r="CF150" s="303"/>
      <c r="CG150" s="241"/>
      <c r="CH150" s="303"/>
      <c r="CI150" s="241"/>
      <c r="CJ150" s="241"/>
      <c r="CK150" s="303"/>
      <c r="CL150" s="303"/>
      <c r="CM150" s="241"/>
      <c r="CN150" s="241"/>
      <c r="CO150" s="303"/>
      <c r="CP150" s="303"/>
      <c r="CQ150" s="241"/>
      <c r="CS150" s="241"/>
      <c r="CT150" s="241"/>
      <c r="CU150" s="241"/>
      <c r="CV150" s="241"/>
      <c r="CW150" s="241"/>
      <c r="CX150" s="241"/>
      <c r="CY150" s="241"/>
      <c r="CZ150" s="241"/>
      <c r="DB150" s="241"/>
      <c r="DC150" s="241"/>
      <c r="DE150" s="241"/>
      <c r="DF150" s="241"/>
      <c r="DG150" s="241"/>
      <c r="DH150" s="241"/>
      <c r="DI150" s="241"/>
      <c r="DJ150" s="241"/>
      <c r="DK150" s="245"/>
      <c r="DL150" s="241"/>
      <c r="DM150" s="241"/>
      <c r="DO150" s="241"/>
      <c r="DP150" s="241"/>
      <c r="DQ150" s="241"/>
      <c r="DR150" s="241"/>
      <c r="DS150" s="241"/>
      <c r="DT150" s="241"/>
      <c r="DU150" s="241"/>
      <c r="DV150" s="241"/>
      <c r="DW150" s="241"/>
      <c r="DX150" s="304"/>
      <c r="DY150" s="304"/>
      <c r="DZ150" s="304"/>
      <c r="EA150" s="304"/>
      <c r="EB150" s="304"/>
      <c r="EC150" s="304"/>
      <c r="ED150" s="304"/>
      <c r="EE150" s="304"/>
      <c r="EF150" s="304"/>
      <c r="EG150" s="304"/>
      <c r="EH150" s="304"/>
      <c r="EI150" s="304"/>
      <c r="EJ150" s="304"/>
      <c r="EK150" s="304"/>
      <c r="EL150" s="304"/>
      <c r="EM150" s="304"/>
      <c r="EN150" s="304"/>
      <c r="EO150" s="304"/>
      <c r="EP150" s="304"/>
      <c r="EQ150" s="304"/>
    </row>
    <row r="151" s="242" customFormat="true" ht="12.75" hidden="false" customHeight="false" outlineLevel="0" collapsed="false">
      <c r="B151" s="127"/>
      <c r="C151" s="241"/>
      <c r="U151" s="303"/>
      <c r="V151" s="241"/>
      <c r="W151" s="303"/>
      <c r="X151" s="241"/>
      <c r="Y151" s="303"/>
      <c r="Z151" s="241"/>
      <c r="AA151" s="303"/>
      <c r="AB151" s="241"/>
      <c r="AC151" s="303"/>
      <c r="AD151" s="241"/>
      <c r="AE151" s="303"/>
      <c r="AF151" s="241"/>
      <c r="AG151" s="303"/>
      <c r="AH151" s="241"/>
      <c r="AI151" s="303"/>
      <c r="AJ151" s="241"/>
      <c r="AK151" s="303"/>
      <c r="AL151" s="241"/>
      <c r="AM151" s="303"/>
      <c r="AN151" s="241"/>
      <c r="AP151" s="303"/>
      <c r="AQ151" s="241"/>
      <c r="AR151" s="303"/>
      <c r="AS151" s="241"/>
      <c r="AT151" s="303"/>
      <c r="AU151" s="241"/>
      <c r="AV151" s="303"/>
      <c r="AW151" s="241"/>
      <c r="AX151" s="303"/>
      <c r="AY151" s="241"/>
      <c r="AZ151" s="303"/>
      <c r="BA151" s="241"/>
      <c r="BB151" s="241"/>
      <c r="BC151" s="303"/>
      <c r="BD151" s="241"/>
      <c r="BE151" s="303"/>
      <c r="BF151" s="241"/>
      <c r="BG151" s="303"/>
      <c r="BH151" s="241"/>
      <c r="BI151" s="303"/>
      <c r="BJ151" s="241"/>
      <c r="BK151" s="303"/>
      <c r="BL151" s="241"/>
      <c r="BM151" s="303"/>
      <c r="BN151" s="241"/>
      <c r="BO151" s="303"/>
      <c r="BP151" s="241"/>
      <c r="BQ151" s="303"/>
      <c r="BR151" s="241"/>
      <c r="BS151" s="303"/>
      <c r="BT151" s="241"/>
      <c r="BU151" s="303"/>
      <c r="BV151" s="241"/>
      <c r="BW151" s="303"/>
      <c r="BX151" s="241"/>
      <c r="BY151" s="241"/>
      <c r="BZ151" s="303"/>
      <c r="CA151" s="241"/>
      <c r="CB151" s="303"/>
      <c r="CC151" s="241"/>
      <c r="CD151" s="303"/>
      <c r="CE151" s="241"/>
      <c r="CF151" s="303"/>
      <c r="CG151" s="241"/>
      <c r="CH151" s="303"/>
      <c r="CI151" s="241"/>
      <c r="CJ151" s="241"/>
      <c r="CK151" s="303"/>
      <c r="CL151" s="303"/>
      <c r="CM151" s="241"/>
      <c r="CN151" s="241"/>
      <c r="CO151" s="303"/>
      <c r="CP151" s="303"/>
      <c r="CQ151" s="241"/>
      <c r="CS151" s="241"/>
      <c r="CT151" s="241"/>
      <c r="CU151" s="241"/>
      <c r="CV151" s="241"/>
      <c r="CW151" s="241"/>
      <c r="CX151" s="241"/>
      <c r="CY151" s="241"/>
      <c r="CZ151" s="241"/>
      <c r="DB151" s="241"/>
      <c r="DC151" s="241"/>
      <c r="DE151" s="241"/>
      <c r="DF151" s="241"/>
      <c r="DG151" s="241"/>
      <c r="DH151" s="241"/>
      <c r="DI151" s="241"/>
      <c r="DJ151" s="241"/>
      <c r="DK151" s="245"/>
      <c r="DL151" s="241"/>
      <c r="DM151" s="241"/>
      <c r="DO151" s="241"/>
      <c r="DP151" s="241"/>
      <c r="DQ151" s="241"/>
      <c r="DR151" s="241"/>
      <c r="DS151" s="241"/>
      <c r="DT151" s="241"/>
      <c r="DU151" s="241"/>
      <c r="DV151" s="241"/>
      <c r="DW151" s="241"/>
      <c r="DX151" s="304"/>
      <c r="DY151" s="304"/>
      <c r="DZ151" s="304"/>
      <c r="EA151" s="304"/>
      <c r="EB151" s="304"/>
      <c r="EC151" s="304"/>
      <c r="ED151" s="304"/>
      <c r="EE151" s="304"/>
      <c r="EF151" s="304"/>
      <c r="EG151" s="304"/>
      <c r="EH151" s="304"/>
      <c r="EI151" s="304"/>
      <c r="EJ151" s="304"/>
      <c r="EK151" s="304"/>
      <c r="EL151" s="304"/>
      <c r="EM151" s="304"/>
      <c r="EN151" s="304"/>
      <c r="EO151" s="304"/>
      <c r="EP151" s="304"/>
      <c r="EQ151" s="304"/>
    </row>
    <row r="152" s="242" customFormat="true" ht="12.75" hidden="false" customHeight="false" outlineLevel="0" collapsed="false">
      <c r="B152" s="127"/>
      <c r="C152" s="241"/>
      <c r="U152" s="303"/>
      <c r="V152" s="241"/>
      <c r="W152" s="303"/>
      <c r="X152" s="241"/>
      <c r="Y152" s="303"/>
      <c r="Z152" s="241"/>
      <c r="AA152" s="303"/>
      <c r="AB152" s="241"/>
      <c r="AC152" s="303"/>
      <c r="AD152" s="241"/>
      <c r="AE152" s="303"/>
      <c r="AF152" s="241"/>
      <c r="AG152" s="303"/>
      <c r="AH152" s="241"/>
      <c r="AI152" s="303"/>
      <c r="AJ152" s="241"/>
      <c r="AK152" s="303"/>
      <c r="AL152" s="241"/>
      <c r="AM152" s="303"/>
      <c r="AN152" s="241"/>
      <c r="AP152" s="303"/>
      <c r="AQ152" s="241"/>
      <c r="AR152" s="303"/>
      <c r="AS152" s="241"/>
      <c r="AT152" s="303"/>
      <c r="AU152" s="241"/>
      <c r="AV152" s="303"/>
      <c r="AW152" s="241"/>
      <c r="AX152" s="303"/>
      <c r="AY152" s="241"/>
      <c r="AZ152" s="303"/>
      <c r="BA152" s="241"/>
      <c r="BB152" s="241"/>
      <c r="BC152" s="303"/>
      <c r="BD152" s="241"/>
      <c r="BE152" s="303"/>
      <c r="BF152" s="241"/>
      <c r="BG152" s="303"/>
      <c r="BH152" s="241"/>
      <c r="BI152" s="303"/>
      <c r="BJ152" s="241"/>
      <c r="BK152" s="303"/>
      <c r="BL152" s="241"/>
      <c r="BM152" s="303"/>
      <c r="BN152" s="241"/>
      <c r="BO152" s="303"/>
      <c r="BP152" s="241"/>
      <c r="BQ152" s="303"/>
      <c r="BR152" s="241"/>
      <c r="BS152" s="303"/>
      <c r="BT152" s="241"/>
      <c r="BU152" s="303"/>
      <c r="BV152" s="241"/>
      <c r="BW152" s="303"/>
      <c r="BX152" s="241"/>
      <c r="BY152" s="241"/>
      <c r="BZ152" s="303"/>
      <c r="CA152" s="241"/>
      <c r="CB152" s="303"/>
      <c r="CC152" s="241"/>
      <c r="CD152" s="303"/>
      <c r="CE152" s="241"/>
      <c r="CF152" s="303"/>
      <c r="CG152" s="241"/>
      <c r="CH152" s="303"/>
      <c r="CI152" s="241"/>
      <c r="CJ152" s="241"/>
      <c r="CK152" s="303"/>
      <c r="CL152" s="303"/>
      <c r="CM152" s="241"/>
      <c r="CN152" s="241"/>
      <c r="CO152" s="303"/>
      <c r="CP152" s="303"/>
      <c r="CQ152" s="241"/>
      <c r="CS152" s="241"/>
      <c r="CT152" s="241"/>
      <c r="CU152" s="241"/>
      <c r="CV152" s="241"/>
      <c r="CW152" s="241"/>
      <c r="CX152" s="241"/>
      <c r="CY152" s="241"/>
      <c r="CZ152" s="241"/>
      <c r="DB152" s="241"/>
      <c r="DC152" s="241"/>
      <c r="DE152" s="241"/>
      <c r="DF152" s="241"/>
      <c r="DG152" s="241"/>
      <c r="DH152" s="241"/>
      <c r="DI152" s="241"/>
      <c r="DJ152" s="241"/>
      <c r="DK152" s="245"/>
      <c r="DL152" s="241"/>
      <c r="DM152" s="241"/>
      <c r="DO152" s="241"/>
      <c r="DP152" s="241"/>
      <c r="DQ152" s="241"/>
      <c r="DR152" s="241"/>
      <c r="DS152" s="241"/>
      <c r="DT152" s="241"/>
      <c r="DU152" s="241"/>
      <c r="DV152" s="241"/>
      <c r="DW152" s="241"/>
      <c r="DX152" s="304"/>
      <c r="DY152" s="304"/>
      <c r="DZ152" s="304"/>
      <c r="EA152" s="304"/>
      <c r="EB152" s="304"/>
      <c r="EC152" s="304"/>
      <c r="ED152" s="304"/>
      <c r="EE152" s="304"/>
      <c r="EF152" s="304"/>
      <c r="EG152" s="304"/>
      <c r="EH152" s="304"/>
      <c r="EI152" s="304"/>
      <c r="EJ152" s="304"/>
      <c r="EK152" s="304"/>
      <c r="EL152" s="304"/>
      <c r="EM152" s="304"/>
      <c r="EN152" s="304"/>
      <c r="EO152" s="304"/>
      <c r="EP152" s="304"/>
      <c r="EQ152" s="304"/>
    </row>
    <row r="153" s="242" customFormat="true" ht="12.75" hidden="false" customHeight="false" outlineLevel="0" collapsed="false">
      <c r="B153" s="127"/>
      <c r="C153" s="241"/>
      <c r="U153" s="303"/>
      <c r="V153" s="241"/>
      <c r="W153" s="303"/>
      <c r="X153" s="241"/>
      <c r="Y153" s="303"/>
      <c r="Z153" s="241"/>
      <c r="AA153" s="303"/>
      <c r="AB153" s="241"/>
      <c r="AC153" s="303"/>
      <c r="AD153" s="241"/>
      <c r="AE153" s="303"/>
      <c r="AF153" s="241"/>
      <c r="AG153" s="303"/>
      <c r="AH153" s="241"/>
      <c r="AI153" s="303"/>
      <c r="AJ153" s="241"/>
      <c r="AK153" s="303"/>
      <c r="AL153" s="241"/>
      <c r="AM153" s="303"/>
      <c r="AN153" s="241"/>
      <c r="AP153" s="303"/>
      <c r="AQ153" s="241"/>
      <c r="AR153" s="303"/>
      <c r="AS153" s="241"/>
      <c r="AT153" s="303"/>
      <c r="AU153" s="241"/>
      <c r="AV153" s="303"/>
      <c r="AW153" s="241"/>
      <c r="AX153" s="303"/>
      <c r="AY153" s="241"/>
      <c r="AZ153" s="303"/>
      <c r="BA153" s="241"/>
      <c r="BB153" s="241"/>
      <c r="BC153" s="303"/>
      <c r="BD153" s="241"/>
      <c r="BE153" s="303"/>
      <c r="BF153" s="241"/>
      <c r="BG153" s="303"/>
      <c r="BH153" s="241"/>
      <c r="BI153" s="303"/>
      <c r="BJ153" s="241"/>
      <c r="BK153" s="303"/>
      <c r="BL153" s="241"/>
      <c r="BM153" s="303"/>
      <c r="BN153" s="241"/>
      <c r="BO153" s="303"/>
      <c r="BP153" s="241"/>
      <c r="BQ153" s="303"/>
      <c r="BR153" s="241"/>
      <c r="BS153" s="303"/>
      <c r="BT153" s="241"/>
      <c r="BU153" s="303"/>
      <c r="BV153" s="241"/>
      <c r="BW153" s="303"/>
      <c r="BX153" s="241"/>
      <c r="BY153" s="241"/>
      <c r="BZ153" s="303"/>
      <c r="CA153" s="241"/>
      <c r="CB153" s="303"/>
      <c r="CC153" s="241"/>
      <c r="CD153" s="303"/>
      <c r="CE153" s="241"/>
      <c r="CF153" s="303"/>
      <c r="CG153" s="241"/>
      <c r="CH153" s="303"/>
      <c r="CI153" s="241"/>
      <c r="CJ153" s="241"/>
      <c r="CK153" s="303"/>
      <c r="CL153" s="303"/>
      <c r="CM153" s="241"/>
      <c r="CN153" s="241"/>
      <c r="CO153" s="303"/>
      <c r="CP153" s="303"/>
      <c r="CQ153" s="241"/>
      <c r="CS153" s="241"/>
      <c r="CT153" s="241"/>
      <c r="CU153" s="241"/>
      <c r="CV153" s="241"/>
      <c r="CW153" s="241"/>
      <c r="CX153" s="241"/>
      <c r="CY153" s="241"/>
      <c r="CZ153" s="241"/>
      <c r="DB153" s="241"/>
      <c r="DC153" s="241"/>
      <c r="DE153" s="241"/>
      <c r="DF153" s="241"/>
      <c r="DG153" s="241"/>
      <c r="DH153" s="241"/>
      <c r="DI153" s="241"/>
      <c r="DJ153" s="241"/>
      <c r="DK153" s="245"/>
      <c r="DL153" s="241"/>
      <c r="DM153" s="241"/>
      <c r="DO153" s="241"/>
      <c r="DP153" s="241"/>
      <c r="DQ153" s="241"/>
      <c r="DR153" s="241"/>
      <c r="DS153" s="241"/>
      <c r="DT153" s="241"/>
      <c r="DU153" s="241"/>
      <c r="DV153" s="241"/>
      <c r="DW153" s="241"/>
      <c r="DX153" s="304"/>
      <c r="DY153" s="304"/>
      <c r="DZ153" s="304"/>
      <c r="EA153" s="304"/>
      <c r="EB153" s="304"/>
      <c r="EC153" s="304"/>
      <c r="ED153" s="304"/>
      <c r="EE153" s="304"/>
      <c r="EF153" s="304"/>
      <c r="EG153" s="304"/>
      <c r="EH153" s="304"/>
      <c r="EI153" s="304"/>
      <c r="EJ153" s="304"/>
      <c r="EK153" s="304"/>
      <c r="EL153" s="304"/>
      <c r="EM153" s="304"/>
      <c r="EN153" s="304"/>
      <c r="EO153" s="304"/>
      <c r="EP153" s="304"/>
      <c r="EQ153" s="304"/>
    </row>
    <row r="154" s="242" customFormat="true" ht="12.75" hidden="false" customHeight="false" outlineLevel="0" collapsed="false">
      <c r="B154" s="127"/>
      <c r="C154" s="241"/>
      <c r="U154" s="303"/>
      <c r="V154" s="241"/>
      <c r="W154" s="303"/>
      <c r="X154" s="241"/>
      <c r="Y154" s="303"/>
      <c r="Z154" s="241"/>
      <c r="AA154" s="303"/>
      <c r="AB154" s="241"/>
      <c r="AC154" s="303"/>
      <c r="AD154" s="241"/>
      <c r="AE154" s="303"/>
      <c r="AF154" s="241"/>
      <c r="AG154" s="303"/>
      <c r="AH154" s="241"/>
      <c r="AI154" s="303"/>
      <c r="AJ154" s="241"/>
      <c r="AK154" s="303"/>
      <c r="AL154" s="241"/>
      <c r="AM154" s="303"/>
      <c r="AN154" s="241"/>
      <c r="AP154" s="303"/>
      <c r="AQ154" s="241"/>
      <c r="AR154" s="303"/>
      <c r="AS154" s="241"/>
      <c r="AT154" s="303"/>
      <c r="AU154" s="241"/>
      <c r="AV154" s="303"/>
      <c r="AW154" s="241"/>
      <c r="AX154" s="303"/>
      <c r="AY154" s="241"/>
      <c r="AZ154" s="303"/>
      <c r="BA154" s="241"/>
      <c r="BB154" s="241"/>
      <c r="BC154" s="303"/>
      <c r="BD154" s="241"/>
      <c r="BE154" s="303"/>
      <c r="BF154" s="241"/>
      <c r="BG154" s="303"/>
      <c r="BH154" s="241"/>
      <c r="BI154" s="303"/>
      <c r="BJ154" s="241"/>
      <c r="BK154" s="303"/>
      <c r="BL154" s="241"/>
      <c r="BM154" s="303"/>
      <c r="BN154" s="241"/>
      <c r="BO154" s="303"/>
      <c r="BP154" s="241"/>
      <c r="BQ154" s="303"/>
      <c r="BR154" s="241"/>
      <c r="BS154" s="303"/>
      <c r="BT154" s="241"/>
      <c r="BU154" s="303"/>
      <c r="BV154" s="241"/>
      <c r="BW154" s="303"/>
      <c r="BX154" s="241"/>
      <c r="BY154" s="241"/>
      <c r="BZ154" s="303"/>
      <c r="CA154" s="241"/>
      <c r="CB154" s="303"/>
      <c r="CC154" s="241"/>
      <c r="CD154" s="303"/>
      <c r="CE154" s="241"/>
      <c r="CF154" s="303"/>
      <c r="CG154" s="241"/>
      <c r="CH154" s="303"/>
      <c r="CI154" s="241"/>
      <c r="CJ154" s="241"/>
      <c r="CK154" s="303"/>
      <c r="CL154" s="303"/>
      <c r="CM154" s="241"/>
      <c r="CN154" s="241"/>
      <c r="CO154" s="303"/>
      <c r="CP154" s="303"/>
      <c r="CQ154" s="241"/>
      <c r="CS154" s="241"/>
      <c r="CT154" s="241"/>
      <c r="CU154" s="241"/>
      <c r="CV154" s="241"/>
      <c r="CW154" s="241"/>
      <c r="CX154" s="241"/>
      <c r="CY154" s="241"/>
      <c r="CZ154" s="241"/>
      <c r="DB154" s="241"/>
      <c r="DC154" s="241"/>
      <c r="DE154" s="241"/>
      <c r="DF154" s="241"/>
      <c r="DG154" s="241"/>
      <c r="DH154" s="241"/>
      <c r="DI154" s="241"/>
      <c r="DJ154" s="241"/>
      <c r="DK154" s="245"/>
      <c r="DL154" s="241"/>
      <c r="DM154" s="241"/>
      <c r="DO154" s="241"/>
      <c r="DP154" s="241"/>
      <c r="DQ154" s="241"/>
      <c r="DR154" s="241"/>
      <c r="DS154" s="241"/>
      <c r="DT154" s="241"/>
      <c r="DU154" s="241"/>
      <c r="DV154" s="241"/>
      <c r="DW154" s="241"/>
      <c r="DX154" s="304"/>
      <c r="DY154" s="304"/>
      <c r="DZ154" s="304"/>
      <c r="EA154" s="304"/>
      <c r="EB154" s="304"/>
      <c r="EC154" s="304"/>
      <c r="ED154" s="304"/>
      <c r="EE154" s="304"/>
      <c r="EF154" s="304"/>
      <c r="EG154" s="304"/>
      <c r="EH154" s="304"/>
      <c r="EI154" s="304"/>
      <c r="EJ154" s="304"/>
      <c r="EK154" s="304"/>
      <c r="EL154" s="304"/>
      <c r="EM154" s="304"/>
      <c r="EN154" s="304"/>
      <c r="EO154" s="304"/>
      <c r="EP154" s="304"/>
      <c r="EQ154" s="304"/>
    </row>
    <row r="155" s="242" customFormat="true" ht="12.75" hidden="false" customHeight="false" outlineLevel="0" collapsed="false">
      <c r="B155" s="127"/>
      <c r="C155" s="241"/>
      <c r="U155" s="303"/>
      <c r="V155" s="241"/>
      <c r="W155" s="303"/>
      <c r="X155" s="241"/>
      <c r="Y155" s="303"/>
      <c r="Z155" s="241"/>
      <c r="AA155" s="303"/>
      <c r="AB155" s="241"/>
      <c r="AC155" s="303"/>
      <c r="AD155" s="241"/>
      <c r="AE155" s="303"/>
      <c r="AF155" s="241"/>
      <c r="AG155" s="303"/>
      <c r="AH155" s="241"/>
      <c r="AI155" s="303"/>
      <c r="AJ155" s="241"/>
      <c r="AK155" s="303"/>
      <c r="AL155" s="241"/>
      <c r="AM155" s="303"/>
      <c r="AN155" s="241"/>
      <c r="AP155" s="303"/>
      <c r="AQ155" s="241"/>
      <c r="AR155" s="303"/>
      <c r="AS155" s="241"/>
      <c r="AT155" s="303"/>
      <c r="AU155" s="241"/>
      <c r="AV155" s="303"/>
      <c r="AW155" s="241"/>
      <c r="AX155" s="303"/>
      <c r="AY155" s="241"/>
      <c r="AZ155" s="303"/>
      <c r="BA155" s="241"/>
      <c r="BB155" s="241"/>
      <c r="BC155" s="303"/>
      <c r="BD155" s="241"/>
      <c r="BE155" s="303"/>
      <c r="BF155" s="241"/>
      <c r="BG155" s="303"/>
      <c r="BH155" s="241"/>
      <c r="BI155" s="303"/>
      <c r="BJ155" s="241"/>
      <c r="BK155" s="303"/>
      <c r="BL155" s="241"/>
      <c r="BM155" s="303"/>
      <c r="BN155" s="241"/>
      <c r="BO155" s="303"/>
      <c r="BP155" s="241"/>
      <c r="BQ155" s="303"/>
      <c r="BR155" s="241"/>
      <c r="BS155" s="303"/>
      <c r="BT155" s="241"/>
      <c r="BU155" s="303"/>
      <c r="BV155" s="241"/>
      <c r="BW155" s="303"/>
      <c r="BX155" s="241"/>
      <c r="BY155" s="241"/>
      <c r="BZ155" s="303"/>
      <c r="CA155" s="241"/>
      <c r="CB155" s="303"/>
      <c r="CC155" s="241"/>
      <c r="CD155" s="303"/>
      <c r="CE155" s="241"/>
      <c r="CF155" s="303"/>
      <c r="CG155" s="241"/>
      <c r="CH155" s="303"/>
      <c r="CI155" s="241"/>
      <c r="CJ155" s="241"/>
      <c r="CK155" s="303"/>
      <c r="CL155" s="303"/>
      <c r="CM155" s="241"/>
      <c r="CN155" s="241"/>
      <c r="CO155" s="303"/>
      <c r="CP155" s="303"/>
      <c r="CQ155" s="241"/>
      <c r="CS155" s="241"/>
      <c r="CT155" s="241"/>
      <c r="CU155" s="241"/>
      <c r="CV155" s="241"/>
      <c r="CW155" s="241"/>
      <c r="CX155" s="241"/>
      <c r="CY155" s="241"/>
      <c r="CZ155" s="241"/>
      <c r="DB155" s="241"/>
      <c r="DC155" s="241"/>
      <c r="DE155" s="241"/>
      <c r="DF155" s="241"/>
      <c r="DG155" s="241"/>
      <c r="DH155" s="241"/>
      <c r="DI155" s="241"/>
      <c r="DJ155" s="241"/>
      <c r="DK155" s="245"/>
      <c r="DL155" s="241"/>
      <c r="DM155" s="241"/>
      <c r="DO155" s="241"/>
      <c r="DP155" s="241"/>
      <c r="DQ155" s="241"/>
      <c r="DR155" s="241"/>
      <c r="DS155" s="241"/>
      <c r="DT155" s="241"/>
      <c r="DU155" s="241"/>
      <c r="DV155" s="241"/>
      <c r="DW155" s="241"/>
      <c r="DX155" s="304"/>
      <c r="DY155" s="304"/>
      <c r="DZ155" s="304"/>
      <c r="EA155" s="304"/>
      <c r="EB155" s="304"/>
      <c r="EC155" s="304"/>
      <c r="ED155" s="304"/>
      <c r="EE155" s="304"/>
      <c r="EF155" s="304"/>
      <c r="EG155" s="304"/>
      <c r="EH155" s="304"/>
      <c r="EI155" s="304"/>
      <c r="EJ155" s="304"/>
      <c r="EK155" s="304"/>
      <c r="EL155" s="304"/>
      <c r="EM155" s="304"/>
      <c r="EN155" s="304"/>
      <c r="EO155" s="304"/>
      <c r="EP155" s="304"/>
      <c r="EQ155" s="304"/>
    </row>
    <row r="156" s="242" customFormat="true" ht="12.75" hidden="false" customHeight="false" outlineLevel="0" collapsed="false">
      <c r="B156" s="127"/>
      <c r="C156" s="241"/>
      <c r="U156" s="303"/>
      <c r="V156" s="241"/>
      <c r="W156" s="303"/>
      <c r="X156" s="241"/>
      <c r="Y156" s="303"/>
      <c r="Z156" s="241"/>
      <c r="AA156" s="303"/>
      <c r="AB156" s="241"/>
      <c r="AC156" s="303"/>
      <c r="AD156" s="241"/>
      <c r="AE156" s="303"/>
      <c r="AF156" s="241"/>
      <c r="AG156" s="303"/>
      <c r="AH156" s="241"/>
      <c r="AI156" s="303"/>
      <c r="AJ156" s="241"/>
      <c r="AK156" s="303"/>
      <c r="AL156" s="241"/>
      <c r="AM156" s="303"/>
      <c r="AN156" s="241"/>
      <c r="AP156" s="303"/>
      <c r="AQ156" s="241"/>
      <c r="AR156" s="303"/>
      <c r="AS156" s="241"/>
      <c r="AT156" s="303"/>
      <c r="AU156" s="241"/>
      <c r="AV156" s="303"/>
      <c r="AW156" s="241"/>
      <c r="AX156" s="303"/>
      <c r="AY156" s="241"/>
      <c r="AZ156" s="303"/>
      <c r="BA156" s="241"/>
      <c r="BB156" s="241"/>
      <c r="BC156" s="303"/>
      <c r="BD156" s="241"/>
      <c r="BE156" s="303"/>
      <c r="BF156" s="241"/>
      <c r="BG156" s="303"/>
      <c r="BH156" s="241"/>
      <c r="BI156" s="303"/>
      <c r="BJ156" s="241"/>
      <c r="BK156" s="303"/>
      <c r="BL156" s="241"/>
      <c r="BM156" s="303"/>
      <c r="BN156" s="241"/>
      <c r="BO156" s="303"/>
      <c r="BP156" s="241"/>
      <c r="BQ156" s="303"/>
      <c r="BR156" s="241"/>
      <c r="BS156" s="303"/>
      <c r="BT156" s="241"/>
      <c r="BU156" s="303"/>
      <c r="BV156" s="241"/>
      <c r="BW156" s="303"/>
      <c r="BX156" s="241"/>
      <c r="BY156" s="241"/>
      <c r="BZ156" s="303"/>
      <c r="CA156" s="241"/>
      <c r="CB156" s="303"/>
      <c r="CC156" s="241"/>
      <c r="CD156" s="303"/>
      <c r="CE156" s="241"/>
      <c r="CF156" s="303"/>
      <c r="CG156" s="241"/>
      <c r="CH156" s="303"/>
      <c r="CI156" s="241"/>
      <c r="CJ156" s="241"/>
      <c r="CK156" s="303"/>
      <c r="CL156" s="303"/>
      <c r="CM156" s="241"/>
      <c r="CN156" s="241"/>
      <c r="CO156" s="303"/>
      <c r="CP156" s="303"/>
      <c r="CQ156" s="241"/>
      <c r="CS156" s="241"/>
      <c r="CT156" s="241"/>
      <c r="CU156" s="241"/>
      <c r="CV156" s="241"/>
      <c r="CW156" s="241"/>
      <c r="CX156" s="241"/>
      <c r="CY156" s="241"/>
      <c r="CZ156" s="241"/>
      <c r="DB156" s="241"/>
      <c r="DC156" s="241"/>
      <c r="DE156" s="241"/>
      <c r="DF156" s="241"/>
      <c r="DG156" s="241"/>
      <c r="DH156" s="241"/>
      <c r="DI156" s="241"/>
      <c r="DJ156" s="241"/>
      <c r="DK156" s="245"/>
      <c r="DL156" s="241"/>
      <c r="DM156" s="241"/>
      <c r="DO156" s="241"/>
      <c r="DP156" s="241"/>
      <c r="DQ156" s="241"/>
      <c r="DR156" s="241"/>
      <c r="DS156" s="241"/>
      <c r="DT156" s="241"/>
      <c r="DU156" s="241"/>
      <c r="DV156" s="241"/>
      <c r="DW156" s="241"/>
      <c r="DX156" s="304"/>
      <c r="DY156" s="304"/>
      <c r="DZ156" s="304"/>
      <c r="EA156" s="304"/>
      <c r="EB156" s="304"/>
      <c r="EC156" s="304"/>
      <c r="ED156" s="304"/>
      <c r="EE156" s="304"/>
      <c r="EF156" s="304"/>
      <c r="EG156" s="304"/>
      <c r="EH156" s="304"/>
      <c r="EI156" s="304"/>
      <c r="EJ156" s="304"/>
      <c r="EK156" s="304"/>
      <c r="EL156" s="304"/>
      <c r="EM156" s="304"/>
      <c r="EN156" s="304"/>
      <c r="EO156" s="304"/>
      <c r="EP156" s="304"/>
      <c r="EQ156" s="304"/>
    </row>
    <row r="157" s="242" customFormat="true" ht="12.75" hidden="false" customHeight="false" outlineLevel="0" collapsed="false">
      <c r="B157" s="127"/>
      <c r="C157" s="241"/>
      <c r="U157" s="303"/>
      <c r="V157" s="241"/>
      <c r="W157" s="303"/>
      <c r="X157" s="241"/>
      <c r="Y157" s="303"/>
      <c r="Z157" s="241"/>
      <c r="AA157" s="303"/>
      <c r="AB157" s="241"/>
      <c r="AC157" s="303"/>
      <c r="AD157" s="241"/>
      <c r="AE157" s="303"/>
      <c r="AF157" s="241"/>
      <c r="AG157" s="303"/>
      <c r="AH157" s="241"/>
      <c r="AI157" s="303"/>
      <c r="AJ157" s="241"/>
      <c r="AK157" s="303"/>
      <c r="AL157" s="241"/>
      <c r="AM157" s="303"/>
      <c r="AN157" s="241"/>
      <c r="AP157" s="303"/>
      <c r="AQ157" s="241"/>
      <c r="AR157" s="303"/>
      <c r="AS157" s="241"/>
      <c r="AT157" s="303"/>
      <c r="AU157" s="241"/>
      <c r="AV157" s="303"/>
      <c r="AW157" s="241"/>
      <c r="AX157" s="303"/>
      <c r="AY157" s="241"/>
      <c r="AZ157" s="303"/>
      <c r="BA157" s="241"/>
      <c r="BB157" s="241"/>
      <c r="BC157" s="303"/>
      <c r="BD157" s="241"/>
      <c r="BE157" s="303"/>
      <c r="BF157" s="241"/>
      <c r="BG157" s="303"/>
      <c r="BH157" s="241"/>
      <c r="BI157" s="303"/>
      <c r="BJ157" s="241"/>
      <c r="BK157" s="303"/>
      <c r="BL157" s="241"/>
      <c r="BM157" s="303"/>
      <c r="BN157" s="241"/>
      <c r="BO157" s="303"/>
      <c r="BP157" s="241"/>
      <c r="BQ157" s="303"/>
      <c r="BR157" s="241"/>
      <c r="BS157" s="303"/>
      <c r="BT157" s="241"/>
      <c r="BU157" s="303"/>
      <c r="BV157" s="241"/>
      <c r="BW157" s="303"/>
      <c r="BX157" s="241"/>
      <c r="BY157" s="241"/>
      <c r="BZ157" s="303"/>
      <c r="CA157" s="241"/>
      <c r="CB157" s="303"/>
      <c r="CC157" s="241"/>
      <c r="CD157" s="303"/>
      <c r="CE157" s="241"/>
      <c r="CF157" s="303"/>
      <c r="CG157" s="241"/>
      <c r="CH157" s="303"/>
      <c r="CI157" s="241"/>
      <c r="CJ157" s="241"/>
      <c r="CK157" s="303"/>
      <c r="CL157" s="303"/>
      <c r="CM157" s="241"/>
      <c r="CN157" s="241"/>
      <c r="CO157" s="303"/>
      <c r="CP157" s="303"/>
      <c r="CQ157" s="241"/>
      <c r="CS157" s="241"/>
      <c r="CT157" s="241"/>
      <c r="CU157" s="241"/>
      <c r="CV157" s="241"/>
      <c r="CW157" s="241"/>
      <c r="CX157" s="241"/>
      <c r="CY157" s="241"/>
      <c r="CZ157" s="241"/>
      <c r="DB157" s="241"/>
      <c r="DC157" s="241"/>
      <c r="DE157" s="241"/>
      <c r="DF157" s="241"/>
      <c r="DG157" s="241"/>
      <c r="DH157" s="241"/>
      <c r="DI157" s="241"/>
      <c r="DJ157" s="241"/>
      <c r="DK157" s="245"/>
      <c r="DL157" s="241"/>
      <c r="DM157" s="241"/>
      <c r="DO157" s="241"/>
      <c r="DP157" s="241"/>
      <c r="DQ157" s="241"/>
      <c r="DR157" s="241"/>
      <c r="DS157" s="241"/>
      <c r="DT157" s="241"/>
      <c r="DU157" s="241"/>
      <c r="DV157" s="241"/>
      <c r="DW157" s="241"/>
      <c r="DX157" s="304"/>
      <c r="DY157" s="304"/>
      <c r="DZ157" s="304"/>
      <c r="EA157" s="304"/>
      <c r="EB157" s="304"/>
      <c r="EC157" s="304"/>
      <c r="ED157" s="304"/>
      <c r="EE157" s="304"/>
      <c r="EF157" s="304"/>
      <c r="EG157" s="304"/>
      <c r="EH157" s="304"/>
      <c r="EI157" s="304"/>
      <c r="EJ157" s="304"/>
      <c r="EK157" s="304"/>
      <c r="EL157" s="304"/>
      <c r="EM157" s="304"/>
      <c r="EN157" s="304"/>
      <c r="EO157" s="304"/>
      <c r="EP157" s="304"/>
      <c r="EQ157" s="304"/>
    </row>
    <row r="158" s="242" customFormat="true" ht="12.75" hidden="false" customHeight="false" outlineLevel="0" collapsed="false">
      <c r="B158" s="127"/>
      <c r="C158" s="241"/>
      <c r="U158" s="303"/>
      <c r="V158" s="241"/>
      <c r="W158" s="303"/>
      <c r="X158" s="241"/>
      <c r="Y158" s="303"/>
      <c r="Z158" s="241"/>
      <c r="AA158" s="303"/>
      <c r="AB158" s="241"/>
      <c r="AC158" s="303"/>
      <c r="AD158" s="241"/>
      <c r="AE158" s="303"/>
      <c r="AF158" s="241"/>
      <c r="AG158" s="303"/>
      <c r="AH158" s="241"/>
      <c r="AI158" s="303"/>
      <c r="AJ158" s="241"/>
      <c r="AK158" s="303"/>
      <c r="AL158" s="241"/>
      <c r="AM158" s="303"/>
      <c r="AN158" s="241"/>
      <c r="AP158" s="303"/>
      <c r="AQ158" s="241"/>
      <c r="AR158" s="303"/>
      <c r="AS158" s="241"/>
      <c r="AT158" s="303"/>
      <c r="AU158" s="241"/>
      <c r="AV158" s="303"/>
      <c r="AW158" s="241"/>
      <c r="AX158" s="303"/>
      <c r="AY158" s="241"/>
      <c r="AZ158" s="303"/>
      <c r="BA158" s="241"/>
      <c r="BB158" s="241"/>
      <c r="BC158" s="303"/>
      <c r="BD158" s="241"/>
      <c r="BE158" s="303"/>
      <c r="BF158" s="241"/>
      <c r="BG158" s="303"/>
      <c r="BH158" s="241"/>
      <c r="BI158" s="303"/>
      <c r="BJ158" s="241"/>
      <c r="BK158" s="303"/>
      <c r="BL158" s="241"/>
      <c r="BM158" s="303"/>
      <c r="BN158" s="241"/>
      <c r="BO158" s="303"/>
      <c r="BP158" s="241"/>
      <c r="BQ158" s="303"/>
      <c r="BR158" s="241"/>
      <c r="BS158" s="303"/>
      <c r="BT158" s="241"/>
      <c r="BU158" s="303"/>
      <c r="BV158" s="241"/>
      <c r="BW158" s="303"/>
      <c r="BX158" s="241"/>
      <c r="BY158" s="241"/>
      <c r="BZ158" s="303"/>
      <c r="CA158" s="241"/>
      <c r="CB158" s="303"/>
      <c r="CC158" s="241"/>
      <c r="CD158" s="303"/>
      <c r="CE158" s="241"/>
      <c r="CF158" s="303"/>
      <c r="CG158" s="241"/>
      <c r="CH158" s="303"/>
      <c r="CI158" s="241"/>
      <c r="CJ158" s="241"/>
      <c r="CK158" s="303"/>
      <c r="CL158" s="303"/>
      <c r="CM158" s="241"/>
      <c r="CN158" s="241"/>
      <c r="CO158" s="303"/>
      <c r="CP158" s="303"/>
      <c r="CQ158" s="241"/>
      <c r="CS158" s="241"/>
      <c r="CT158" s="241"/>
      <c r="CU158" s="241"/>
      <c r="CV158" s="241"/>
      <c r="CW158" s="241"/>
      <c r="CX158" s="241"/>
      <c r="CY158" s="241"/>
      <c r="CZ158" s="241"/>
      <c r="DB158" s="241"/>
      <c r="DC158" s="241"/>
      <c r="DE158" s="241"/>
      <c r="DF158" s="241"/>
      <c r="DG158" s="241"/>
      <c r="DH158" s="241"/>
      <c r="DI158" s="241"/>
      <c r="DJ158" s="241"/>
      <c r="DK158" s="245"/>
      <c r="DL158" s="241"/>
      <c r="DM158" s="241"/>
      <c r="DO158" s="241"/>
      <c r="DP158" s="241"/>
      <c r="DQ158" s="241"/>
      <c r="DR158" s="241"/>
      <c r="DS158" s="241"/>
      <c r="DT158" s="241"/>
      <c r="DU158" s="241"/>
      <c r="DV158" s="241"/>
      <c r="DW158" s="241"/>
      <c r="DX158" s="304"/>
      <c r="DY158" s="304"/>
      <c r="DZ158" s="304"/>
      <c r="EA158" s="304"/>
      <c r="EB158" s="304"/>
      <c r="EC158" s="304"/>
      <c r="ED158" s="304"/>
      <c r="EE158" s="304"/>
      <c r="EF158" s="304"/>
      <c r="EG158" s="304"/>
      <c r="EH158" s="304"/>
      <c r="EI158" s="304"/>
      <c r="EJ158" s="304"/>
      <c r="EK158" s="304"/>
      <c r="EL158" s="304"/>
      <c r="EM158" s="304"/>
      <c r="EN158" s="304"/>
      <c r="EO158" s="304"/>
      <c r="EP158" s="304"/>
      <c r="EQ158" s="304"/>
    </row>
    <row r="159" s="242" customFormat="true" ht="12.75" hidden="false" customHeight="false" outlineLevel="0" collapsed="false">
      <c r="B159" s="127"/>
      <c r="C159" s="241"/>
      <c r="U159" s="303"/>
      <c r="V159" s="241"/>
      <c r="W159" s="303"/>
      <c r="X159" s="241"/>
      <c r="Y159" s="303"/>
      <c r="Z159" s="241"/>
      <c r="AA159" s="303"/>
      <c r="AB159" s="241"/>
      <c r="AC159" s="303"/>
      <c r="AD159" s="241"/>
      <c r="AE159" s="303"/>
      <c r="AF159" s="241"/>
      <c r="AG159" s="303"/>
      <c r="AH159" s="241"/>
      <c r="AI159" s="303"/>
      <c r="AJ159" s="241"/>
      <c r="AK159" s="303"/>
      <c r="AL159" s="241"/>
      <c r="AM159" s="303"/>
      <c r="AN159" s="241"/>
      <c r="AP159" s="303"/>
      <c r="AQ159" s="241"/>
      <c r="AR159" s="303"/>
      <c r="AS159" s="241"/>
      <c r="AT159" s="303"/>
      <c r="AU159" s="241"/>
      <c r="AV159" s="303"/>
      <c r="AW159" s="241"/>
      <c r="AX159" s="303"/>
      <c r="AY159" s="241"/>
      <c r="AZ159" s="303"/>
      <c r="BA159" s="241"/>
      <c r="BB159" s="241"/>
      <c r="BC159" s="303"/>
      <c r="BD159" s="241"/>
      <c r="BE159" s="303"/>
      <c r="BF159" s="241"/>
      <c r="BG159" s="303"/>
      <c r="BH159" s="241"/>
      <c r="BI159" s="303"/>
      <c r="BJ159" s="241"/>
      <c r="BK159" s="303"/>
      <c r="BL159" s="241"/>
      <c r="BM159" s="303"/>
      <c r="BN159" s="241"/>
      <c r="BO159" s="303"/>
      <c r="BP159" s="241"/>
      <c r="BQ159" s="303"/>
      <c r="BR159" s="241"/>
      <c r="BS159" s="303"/>
      <c r="BT159" s="241"/>
      <c r="BU159" s="303"/>
      <c r="BV159" s="241"/>
      <c r="BW159" s="303"/>
      <c r="BX159" s="241"/>
      <c r="BY159" s="241"/>
      <c r="BZ159" s="303"/>
      <c r="CA159" s="241"/>
      <c r="CB159" s="303"/>
      <c r="CC159" s="241"/>
      <c r="CD159" s="303"/>
      <c r="CE159" s="241"/>
      <c r="CF159" s="303"/>
      <c r="CG159" s="241"/>
      <c r="CH159" s="303"/>
      <c r="CI159" s="241"/>
      <c r="CJ159" s="241"/>
      <c r="CK159" s="303"/>
      <c r="CL159" s="303"/>
      <c r="CM159" s="241"/>
      <c r="CN159" s="241"/>
      <c r="CO159" s="303"/>
      <c r="CP159" s="303"/>
      <c r="CQ159" s="241"/>
      <c r="CS159" s="241"/>
      <c r="CT159" s="241"/>
      <c r="CU159" s="241"/>
      <c r="CV159" s="241"/>
      <c r="CW159" s="241"/>
      <c r="CX159" s="241"/>
      <c r="CY159" s="241"/>
      <c r="CZ159" s="241"/>
      <c r="DB159" s="241"/>
      <c r="DC159" s="241"/>
      <c r="DE159" s="241"/>
      <c r="DF159" s="241"/>
      <c r="DG159" s="241"/>
      <c r="DH159" s="241"/>
      <c r="DI159" s="241"/>
      <c r="DJ159" s="241"/>
      <c r="DK159" s="245"/>
      <c r="DL159" s="241"/>
      <c r="DM159" s="241"/>
      <c r="DO159" s="241"/>
      <c r="DP159" s="241"/>
      <c r="DQ159" s="241"/>
      <c r="DR159" s="241"/>
      <c r="DS159" s="241"/>
      <c r="DT159" s="241"/>
      <c r="DU159" s="241"/>
      <c r="DV159" s="241"/>
      <c r="DW159" s="241"/>
      <c r="DX159" s="304"/>
      <c r="DY159" s="304"/>
      <c r="DZ159" s="304"/>
      <c r="EA159" s="304"/>
      <c r="EB159" s="304"/>
      <c r="EC159" s="304"/>
      <c r="ED159" s="304"/>
      <c r="EE159" s="304"/>
      <c r="EF159" s="304"/>
      <c r="EG159" s="304"/>
      <c r="EH159" s="304"/>
      <c r="EI159" s="304"/>
      <c r="EJ159" s="304"/>
      <c r="EK159" s="304"/>
      <c r="EL159" s="304"/>
      <c r="EM159" s="304"/>
      <c r="EN159" s="304"/>
      <c r="EO159" s="304"/>
      <c r="EP159" s="304"/>
      <c r="EQ159" s="304"/>
    </row>
    <row r="160" s="242" customFormat="true" ht="12.75" hidden="false" customHeight="false" outlineLevel="0" collapsed="false">
      <c r="B160" s="127"/>
      <c r="C160" s="241"/>
      <c r="U160" s="303"/>
      <c r="V160" s="241"/>
      <c r="W160" s="303"/>
      <c r="X160" s="241"/>
      <c r="Y160" s="303"/>
      <c r="Z160" s="241"/>
      <c r="AA160" s="303"/>
      <c r="AB160" s="241"/>
      <c r="AC160" s="303"/>
      <c r="AD160" s="241"/>
      <c r="AE160" s="303"/>
      <c r="AF160" s="241"/>
      <c r="AG160" s="303"/>
      <c r="AH160" s="241"/>
      <c r="AI160" s="303"/>
      <c r="AJ160" s="241"/>
      <c r="AK160" s="303"/>
      <c r="AL160" s="241"/>
      <c r="AM160" s="303"/>
      <c r="AN160" s="241"/>
      <c r="AP160" s="303"/>
      <c r="AQ160" s="241"/>
      <c r="AR160" s="303"/>
      <c r="AS160" s="241"/>
      <c r="AT160" s="303"/>
      <c r="AU160" s="241"/>
      <c r="AV160" s="303"/>
      <c r="AW160" s="241"/>
      <c r="AX160" s="303"/>
      <c r="AY160" s="241"/>
      <c r="AZ160" s="303"/>
      <c r="BA160" s="241"/>
      <c r="BB160" s="241"/>
      <c r="BC160" s="303"/>
      <c r="BD160" s="241"/>
      <c r="BE160" s="303"/>
      <c r="BF160" s="241"/>
      <c r="BG160" s="303"/>
      <c r="BH160" s="241"/>
      <c r="BI160" s="303"/>
      <c r="BJ160" s="241"/>
      <c r="BK160" s="303"/>
      <c r="BL160" s="241"/>
      <c r="BM160" s="303"/>
      <c r="BN160" s="241"/>
      <c r="BO160" s="303"/>
      <c r="BP160" s="241"/>
      <c r="BQ160" s="303"/>
      <c r="BR160" s="241"/>
      <c r="BS160" s="303"/>
      <c r="BT160" s="241"/>
      <c r="BU160" s="303"/>
      <c r="BV160" s="241"/>
      <c r="BW160" s="303"/>
      <c r="BX160" s="241"/>
      <c r="BY160" s="241"/>
      <c r="BZ160" s="303"/>
      <c r="CA160" s="241"/>
      <c r="CB160" s="303"/>
      <c r="CC160" s="241"/>
      <c r="CD160" s="303"/>
      <c r="CE160" s="241"/>
      <c r="CF160" s="303"/>
      <c r="CG160" s="241"/>
      <c r="CH160" s="303"/>
      <c r="CI160" s="241"/>
      <c r="CJ160" s="241"/>
      <c r="CK160" s="303"/>
      <c r="CL160" s="303"/>
      <c r="CM160" s="241"/>
      <c r="CN160" s="241"/>
      <c r="CO160" s="303"/>
      <c r="CP160" s="303"/>
      <c r="CQ160" s="241"/>
      <c r="CS160" s="241"/>
      <c r="CT160" s="241"/>
      <c r="CU160" s="241"/>
      <c r="CV160" s="241"/>
      <c r="CW160" s="241"/>
      <c r="CX160" s="241"/>
      <c r="CY160" s="241"/>
      <c r="CZ160" s="241"/>
      <c r="DB160" s="241"/>
      <c r="DC160" s="241"/>
      <c r="DE160" s="241"/>
      <c r="DF160" s="241"/>
      <c r="DG160" s="241"/>
      <c r="DH160" s="241"/>
      <c r="DI160" s="241"/>
      <c r="DJ160" s="241"/>
      <c r="DK160" s="245"/>
      <c r="DL160" s="241"/>
      <c r="DM160" s="241"/>
      <c r="DO160" s="241"/>
      <c r="DP160" s="241"/>
      <c r="DQ160" s="241"/>
      <c r="DR160" s="241"/>
      <c r="DS160" s="241"/>
      <c r="DT160" s="241"/>
      <c r="DU160" s="241"/>
      <c r="DV160" s="241"/>
      <c r="DW160" s="241"/>
      <c r="DX160" s="304"/>
      <c r="DY160" s="304"/>
      <c r="DZ160" s="304"/>
      <c r="EA160" s="304"/>
      <c r="EB160" s="304"/>
      <c r="EC160" s="304"/>
      <c r="ED160" s="304"/>
      <c r="EE160" s="304"/>
      <c r="EF160" s="304"/>
      <c r="EG160" s="304"/>
      <c r="EH160" s="304"/>
      <c r="EI160" s="304"/>
      <c r="EJ160" s="304"/>
      <c r="EK160" s="304"/>
      <c r="EL160" s="304"/>
      <c r="EM160" s="304"/>
      <c r="EN160" s="304"/>
      <c r="EO160" s="304"/>
      <c r="EP160" s="304"/>
      <c r="EQ160" s="304"/>
    </row>
    <row r="161" s="242" customFormat="true" ht="12.75" hidden="false" customHeight="false" outlineLevel="0" collapsed="false">
      <c r="B161" s="127"/>
      <c r="C161" s="241"/>
      <c r="U161" s="303"/>
      <c r="V161" s="241"/>
      <c r="W161" s="303"/>
      <c r="X161" s="241"/>
      <c r="Y161" s="303"/>
      <c r="Z161" s="241"/>
      <c r="AA161" s="303"/>
      <c r="AB161" s="241"/>
      <c r="AC161" s="303"/>
      <c r="AD161" s="241"/>
      <c r="AE161" s="303"/>
      <c r="AF161" s="241"/>
      <c r="AG161" s="303"/>
      <c r="AH161" s="241"/>
      <c r="AI161" s="303"/>
      <c r="AJ161" s="241"/>
      <c r="AK161" s="303"/>
      <c r="AL161" s="241"/>
      <c r="AM161" s="303"/>
      <c r="AN161" s="241"/>
      <c r="AP161" s="303"/>
      <c r="AQ161" s="241"/>
      <c r="AR161" s="303"/>
      <c r="AS161" s="241"/>
      <c r="AT161" s="303"/>
      <c r="AU161" s="241"/>
      <c r="AV161" s="303"/>
      <c r="AW161" s="241"/>
      <c r="AX161" s="303"/>
      <c r="AY161" s="241"/>
      <c r="AZ161" s="303"/>
      <c r="BA161" s="241"/>
      <c r="BB161" s="241"/>
      <c r="BC161" s="303"/>
      <c r="BD161" s="241"/>
      <c r="BE161" s="303"/>
      <c r="BF161" s="241"/>
      <c r="BG161" s="303"/>
      <c r="BH161" s="241"/>
      <c r="BI161" s="303"/>
      <c r="BJ161" s="241"/>
      <c r="BK161" s="303"/>
      <c r="BL161" s="241"/>
      <c r="BM161" s="303"/>
      <c r="BN161" s="241"/>
      <c r="BO161" s="303"/>
      <c r="BP161" s="241"/>
      <c r="BQ161" s="303"/>
      <c r="BR161" s="241"/>
      <c r="BS161" s="303"/>
      <c r="BT161" s="241"/>
      <c r="BU161" s="303"/>
      <c r="BV161" s="241"/>
      <c r="BW161" s="303"/>
      <c r="BX161" s="241"/>
      <c r="BY161" s="241"/>
      <c r="BZ161" s="303"/>
      <c r="CA161" s="241"/>
      <c r="CB161" s="303"/>
      <c r="CC161" s="241"/>
      <c r="CD161" s="303"/>
      <c r="CE161" s="241"/>
      <c r="CF161" s="303"/>
      <c r="CG161" s="241"/>
      <c r="CH161" s="303"/>
      <c r="CI161" s="241"/>
      <c r="CJ161" s="241"/>
      <c r="CK161" s="303"/>
      <c r="CL161" s="303"/>
      <c r="CM161" s="241"/>
      <c r="CN161" s="241"/>
      <c r="CO161" s="303"/>
      <c r="CP161" s="303"/>
      <c r="CQ161" s="241"/>
      <c r="CS161" s="241"/>
      <c r="CT161" s="241"/>
      <c r="CU161" s="241"/>
      <c r="CV161" s="241"/>
      <c r="CW161" s="241"/>
      <c r="CX161" s="241"/>
      <c r="CY161" s="241"/>
      <c r="CZ161" s="241"/>
      <c r="DB161" s="241"/>
      <c r="DC161" s="241"/>
      <c r="DE161" s="241"/>
      <c r="DF161" s="241"/>
      <c r="DG161" s="241"/>
      <c r="DH161" s="241"/>
      <c r="DI161" s="241"/>
      <c r="DJ161" s="241"/>
      <c r="DK161" s="245"/>
      <c r="DL161" s="241"/>
      <c r="DM161" s="241"/>
      <c r="DO161" s="241"/>
      <c r="DP161" s="241"/>
      <c r="DQ161" s="241"/>
      <c r="DR161" s="241"/>
      <c r="DS161" s="241"/>
      <c r="DT161" s="241"/>
      <c r="DU161" s="241"/>
      <c r="DV161" s="241"/>
      <c r="DW161" s="241"/>
      <c r="DX161" s="304"/>
      <c r="DY161" s="304"/>
      <c r="DZ161" s="304"/>
      <c r="EA161" s="304"/>
      <c r="EB161" s="304"/>
      <c r="EC161" s="304"/>
      <c r="ED161" s="304"/>
      <c r="EE161" s="304"/>
      <c r="EF161" s="304"/>
      <c r="EG161" s="304"/>
      <c r="EH161" s="304"/>
      <c r="EI161" s="304"/>
      <c r="EJ161" s="304"/>
      <c r="EK161" s="304"/>
      <c r="EL161" s="304"/>
      <c r="EM161" s="304"/>
      <c r="EN161" s="304"/>
      <c r="EO161" s="304"/>
      <c r="EP161" s="304"/>
      <c r="EQ161" s="304"/>
    </row>
    <row r="162" s="242" customFormat="true" ht="12.75" hidden="false" customHeight="false" outlineLevel="0" collapsed="false">
      <c r="B162" s="127"/>
      <c r="C162" s="241"/>
      <c r="U162" s="303"/>
      <c r="V162" s="241"/>
      <c r="W162" s="303"/>
      <c r="X162" s="241"/>
      <c r="Y162" s="303"/>
      <c r="Z162" s="241"/>
      <c r="AA162" s="303"/>
      <c r="AB162" s="241"/>
      <c r="AC162" s="303"/>
      <c r="AD162" s="241"/>
      <c r="AE162" s="303"/>
      <c r="AF162" s="241"/>
      <c r="AG162" s="303"/>
      <c r="AH162" s="241"/>
      <c r="AI162" s="303"/>
      <c r="AJ162" s="241"/>
      <c r="AK162" s="303"/>
      <c r="AL162" s="241"/>
      <c r="AM162" s="303"/>
      <c r="AN162" s="241"/>
      <c r="AP162" s="303"/>
      <c r="AQ162" s="241"/>
      <c r="AR162" s="303"/>
      <c r="AS162" s="241"/>
      <c r="AT162" s="303"/>
      <c r="AU162" s="241"/>
      <c r="AV162" s="303"/>
      <c r="AW162" s="241"/>
      <c r="AX162" s="303"/>
      <c r="AY162" s="241"/>
      <c r="AZ162" s="303"/>
      <c r="BA162" s="241"/>
      <c r="BB162" s="241"/>
      <c r="BC162" s="303"/>
      <c r="BD162" s="241"/>
      <c r="BE162" s="303"/>
      <c r="BF162" s="241"/>
      <c r="BG162" s="303"/>
      <c r="BH162" s="241"/>
      <c r="BI162" s="303"/>
      <c r="BJ162" s="241"/>
      <c r="BK162" s="303"/>
      <c r="BL162" s="241"/>
      <c r="BM162" s="303"/>
      <c r="BN162" s="241"/>
      <c r="BO162" s="303"/>
      <c r="BP162" s="241"/>
      <c r="BQ162" s="303"/>
      <c r="BR162" s="241"/>
      <c r="BS162" s="303"/>
      <c r="BT162" s="241"/>
      <c r="BU162" s="303"/>
      <c r="BV162" s="241"/>
      <c r="BW162" s="303"/>
      <c r="BX162" s="241"/>
      <c r="BY162" s="241"/>
      <c r="BZ162" s="303"/>
      <c r="CA162" s="241"/>
      <c r="CB162" s="303"/>
      <c r="CC162" s="241"/>
      <c r="CD162" s="303"/>
      <c r="CE162" s="241"/>
      <c r="CF162" s="303"/>
      <c r="CG162" s="241"/>
      <c r="CH162" s="303"/>
      <c r="CI162" s="241"/>
      <c r="CJ162" s="241"/>
      <c r="CK162" s="303"/>
      <c r="CL162" s="303"/>
      <c r="CM162" s="241"/>
      <c r="CN162" s="241"/>
      <c r="CO162" s="303"/>
      <c r="CP162" s="303"/>
      <c r="CQ162" s="241"/>
      <c r="CS162" s="241"/>
      <c r="CT162" s="241"/>
      <c r="CU162" s="241"/>
      <c r="CV162" s="241"/>
      <c r="CW162" s="241"/>
      <c r="CX162" s="241"/>
      <c r="CY162" s="241"/>
      <c r="CZ162" s="241"/>
      <c r="DB162" s="241"/>
      <c r="DC162" s="241"/>
      <c r="DE162" s="241"/>
      <c r="DF162" s="241"/>
      <c r="DG162" s="241"/>
      <c r="DH162" s="241"/>
      <c r="DI162" s="241"/>
      <c r="DJ162" s="241"/>
      <c r="DK162" s="245"/>
      <c r="DL162" s="241"/>
      <c r="DM162" s="241"/>
      <c r="DO162" s="241"/>
      <c r="DP162" s="241"/>
      <c r="DQ162" s="241"/>
      <c r="DR162" s="241"/>
      <c r="DS162" s="241"/>
      <c r="DT162" s="241"/>
      <c r="DU162" s="241"/>
      <c r="DV162" s="241"/>
      <c r="DW162" s="241"/>
      <c r="DX162" s="304"/>
      <c r="DY162" s="304"/>
      <c r="DZ162" s="304"/>
      <c r="EA162" s="304"/>
      <c r="EB162" s="304"/>
      <c r="EC162" s="304"/>
      <c r="ED162" s="304"/>
      <c r="EE162" s="304"/>
      <c r="EF162" s="304"/>
      <c r="EG162" s="304"/>
      <c r="EH162" s="304"/>
      <c r="EI162" s="304"/>
      <c r="EJ162" s="304"/>
      <c r="EK162" s="304"/>
      <c r="EL162" s="304"/>
      <c r="EM162" s="304"/>
      <c r="EN162" s="304"/>
      <c r="EO162" s="304"/>
      <c r="EP162" s="304"/>
      <c r="EQ162" s="304"/>
    </row>
    <row r="163" s="242" customFormat="true" ht="12.75" hidden="false" customHeight="false" outlineLevel="0" collapsed="false">
      <c r="B163" s="127"/>
      <c r="C163" s="241"/>
      <c r="U163" s="303"/>
      <c r="V163" s="241"/>
      <c r="W163" s="303"/>
      <c r="X163" s="241"/>
      <c r="Y163" s="303"/>
      <c r="Z163" s="241"/>
      <c r="AA163" s="303"/>
      <c r="AB163" s="241"/>
      <c r="AC163" s="303"/>
      <c r="AD163" s="241"/>
      <c r="AE163" s="303"/>
      <c r="AF163" s="241"/>
      <c r="AG163" s="303"/>
      <c r="AH163" s="241"/>
      <c r="AI163" s="303"/>
      <c r="AJ163" s="241"/>
      <c r="AK163" s="303"/>
      <c r="AL163" s="241"/>
      <c r="AM163" s="303"/>
      <c r="AN163" s="241"/>
      <c r="AP163" s="303"/>
      <c r="AQ163" s="241"/>
      <c r="AR163" s="303"/>
      <c r="AS163" s="241"/>
      <c r="AT163" s="303"/>
      <c r="AU163" s="241"/>
      <c r="AV163" s="303"/>
      <c r="AW163" s="241"/>
      <c r="AX163" s="303"/>
      <c r="AY163" s="241"/>
      <c r="AZ163" s="303"/>
      <c r="BA163" s="241"/>
      <c r="BB163" s="241"/>
      <c r="BC163" s="303"/>
      <c r="BD163" s="241"/>
      <c r="BE163" s="303"/>
      <c r="BF163" s="241"/>
      <c r="BG163" s="303"/>
      <c r="BH163" s="241"/>
      <c r="BI163" s="303"/>
      <c r="BJ163" s="241"/>
      <c r="BK163" s="303"/>
      <c r="BL163" s="241"/>
      <c r="BM163" s="303"/>
      <c r="BN163" s="241"/>
      <c r="BO163" s="303"/>
      <c r="BP163" s="241"/>
      <c r="BQ163" s="303"/>
      <c r="BR163" s="241"/>
      <c r="BS163" s="303"/>
      <c r="BT163" s="241"/>
      <c r="BU163" s="303"/>
      <c r="BV163" s="241"/>
      <c r="BW163" s="303"/>
      <c r="BX163" s="241"/>
      <c r="BY163" s="241"/>
      <c r="BZ163" s="303"/>
      <c r="CA163" s="241"/>
      <c r="CB163" s="303"/>
      <c r="CC163" s="241"/>
      <c r="CD163" s="303"/>
      <c r="CE163" s="241"/>
      <c r="CF163" s="303"/>
      <c r="CG163" s="241"/>
      <c r="CH163" s="303"/>
      <c r="CI163" s="241"/>
      <c r="CJ163" s="241"/>
      <c r="CK163" s="303"/>
      <c r="CL163" s="303"/>
      <c r="CM163" s="241"/>
      <c r="CN163" s="241"/>
      <c r="CO163" s="303"/>
      <c r="CP163" s="303"/>
      <c r="CQ163" s="241"/>
      <c r="CS163" s="241"/>
      <c r="CT163" s="241"/>
      <c r="CU163" s="241"/>
      <c r="CV163" s="241"/>
      <c r="CW163" s="241"/>
      <c r="CX163" s="241"/>
      <c r="CY163" s="241"/>
      <c r="CZ163" s="241"/>
      <c r="DB163" s="241"/>
      <c r="DC163" s="241"/>
      <c r="DE163" s="241"/>
      <c r="DF163" s="241"/>
      <c r="DG163" s="241"/>
      <c r="DH163" s="241"/>
      <c r="DI163" s="241"/>
      <c r="DJ163" s="241"/>
      <c r="DK163" s="245"/>
      <c r="DL163" s="241"/>
      <c r="DM163" s="241"/>
      <c r="DO163" s="241"/>
      <c r="DP163" s="241"/>
      <c r="DQ163" s="241"/>
      <c r="DR163" s="241"/>
      <c r="DS163" s="241"/>
      <c r="DT163" s="241"/>
      <c r="DU163" s="241"/>
      <c r="DV163" s="241"/>
      <c r="DW163" s="241"/>
      <c r="DX163" s="304"/>
      <c r="DY163" s="304"/>
      <c r="DZ163" s="304"/>
      <c r="EA163" s="304"/>
      <c r="EB163" s="304"/>
      <c r="EC163" s="304"/>
      <c r="ED163" s="304"/>
      <c r="EE163" s="304"/>
      <c r="EF163" s="304"/>
      <c r="EG163" s="304"/>
      <c r="EH163" s="304"/>
      <c r="EI163" s="304"/>
      <c r="EJ163" s="304"/>
      <c r="EK163" s="304"/>
      <c r="EL163" s="304"/>
      <c r="EM163" s="304"/>
      <c r="EN163" s="304"/>
      <c r="EO163" s="304"/>
      <c r="EP163" s="304"/>
      <c r="EQ163" s="304"/>
    </row>
    <row r="164" s="242" customFormat="true" ht="12.75" hidden="false" customHeight="false" outlineLevel="0" collapsed="false">
      <c r="B164" s="127"/>
      <c r="C164" s="241"/>
      <c r="U164" s="303"/>
      <c r="V164" s="241"/>
      <c r="W164" s="303"/>
      <c r="X164" s="241"/>
      <c r="Y164" s="303"/>
      <c r="Z164" s="241"/>
      <c r="AA164" s="303"/>
      <c r="AB164" s="241"/>
      <c r="AC164" s="303"/>
      <c r="AD164" s="241"/>
      <c r="AE164" s="303"/>
      <c r="AF164" s="241"/>
      <c r="AG164" s="303"/>
      <c r="AH164" s="241"/>
      <c r="AI164" s="303"/>
      <c r="AJ164" s="241"/>
      <c r="AK164" s="303"/>
      <c r="AL164" s="241"/>
      <c r="AM164" s="303"/>
      <c r="AN164" s="241"/>
      <c r="AP164" s="303"/>
      <c r="AQ164" s="241"/>
      <c r="AR164" s="303"/>
      <c r="AS164" s="241"/>
      <c r="AT164" s="303"/>
      <c r="AU164" s="241"/>
      <c r="AV164" s="303"/>
      <c r="AW164" s="241"/>
      <c r="AX164" s="303"/>
      <c r="AY164" s="241"/>
      <c r="AZ164" s="303"/>
      <c r="BA164" s="241"/>
      <c r="BB164" s="241"/>
      <c r="BC164" s="303"/>
      <c r="BD164" s="241"/>
      <c r="BE164" s="303"/>
      <c r="BF164" s="241"/>
      <c r="BG164" s="303"/>
      <c r="BH164" s="241"/>
      <c r="BI164" s="303"/>
      <c r="BJ164" s="241"/>
      <c r="BK164" s="303"/>
      <c r="BL164" s="241"/>
      <c r="BM164" s="303"/>
      <c r="BN164" s="241"/>
      <c r="BO164" s="303"/>
      <c r="BP164" s="241"/>
      <c r="BQ164" s="303"/>
      <c r="BR164" s="241"/>
      <c r="BS164" s="303"/>
      <c r="BT164" s="241"/>
      <c r="BU164" s="303"/>
      <c r="BV164" s="241"/>
      <c r="BW164" s="303"/>
      <c r="BX164" s="241"/>
      <c r="BY164" s="241"/>
      <c r="BZ164" s="303"/>
      <c r="CA164" s="241"/>
      <c r="CB164" s="303"/>
      <c r="CC164" s="241"/>
      <c r="CD164" s="303"/>
      <c r="CE164" s="241"/>
      <c r="CF164" s="303"/>
      <c r="CG164" s="241"/>
      <c r="CH164" s="303"/>
      <c r="CI164" s="241"/>
      <c r="CJ164" s="241"/>
      <c r="CK164" s="303"/>
      <c r="CL164" s="303"/>
      <c r="CM164" s="241"/>
      <c r="CN164" s="241"/>
      <c r="CO164" s="303"/>
      <c r="CP164" s="303"/>
      <c r="CQ164" s="241"/>
      <c r="CS164" s="241"/>
      <c r="CT164" s="241"/>
      <c r="CU164" s="241"/>
      <c r="CV164" s="241"/>
      <c r="CW164" s="241"/>
      <c r="CX164" s="241"/>
      <c r="CY164" s="241"/>
      <c r="CZ164" s="241"/>
      <c r="DB164" s="241"/>
      <c r="DC164" s="241"/>
      <c r="DE164" s="241"/>
      <c r="DF164" s="241"/>
      <c r="DG164" s="241"/>
      <c r="DH164" s="241"/>
      <c r="DI164" s="241"/>
      <c r="DJ164" s="241"/>
      <c r="DK164" s="245"/>
      <c r="DL164" s="241"/>
      <c r="DM164" s="241"/>
      <c r="DO164" s="241"/>
      <c r="DP164" s="241"/>
      <c r="DQ164" s="241"/>
      <c r="DR164" s="241"/>
      <c r="DS164" s="241"/>
      <c r="DT164" s="241"/>
      <c r="DU164" s="241"/>
      <c r="DV164" s="241"/>
      <c r="DW164" s="241"/>
      <c r="DX164" s="304"/>
      <c r="DY164" s="304"/>
      <c r="DZ164" s="304"/>
      <c r="EA164" s="304"/>
      <c r="EB164" s="304"/>
      <c r="EC164" s="304"/>
      <c r="ED164" s="304"/>
      <c r="EE164" s="304"/>
      <c r="EF164" s="304"/>
      <c r="EG164" s="304"/>
      <c r="EH164" s="304"/>
      <c r="EI164" s="304"/>
      <c r="EJ164" s="304"/>
      <c r="EK164" s="304"/>
      <c r="EL164" s="304"/>
      <c r="EM164" s="304"/>
      <c r="EN164" s="304"/>
      <c r="EO164" s="304"/>
      <c r="EP164" s="304"/>
      <c r="EQ164" s="304"/>
    </row>
    <row r="165" s="242" customFormat="true" ht="12.75" hidden="false" customHeight="false" outlineLevel="0" collapsed="false">
      <c r="B165" s="127"/>
      <c r="C165" s="241"/>
      <c r="U165" s="303"/>
      <c r="V165" s="241"/>
      <c r="W165" s="303"/>
      <c r="X165" s="241"/>
      <c r="Y165" s="303"/>
      <c r="Z165" s="241"/>
      <c r="AA165" s="303"/>
      <c r="AB165" s="241"/>
      <c r="AC165" s="303"/>
      <c r="AD165" s="241"/>
      <c r="AE165" s="303"/>
      <c r="AF165" s="241"/>
      <c r="AG165" s="303"/>
      <c r="AH165" s="241"/>
      <c r="AI165" s="303"/>
      <c r="AJ165" s="241"/>
      <c r="AK165" s="303"/>
      <c r="AL165" s="241"/>
      <c r="AM165" s="303"/>
      <c r="AN165" s="241"/>
      <c r="AP165" s="303"/>
      <c r="AQ165" s="241"/>
      <c r="AR165" s="303"/>
      <c r="AS165" s="241"/>
      <c r="AT165" s="303"/>
      <c r="AU165" s="241"/>
      <c r="AV165" s="303"/>
      <c r="AW165" s="241"/>
      <c r="AX165" s="303"/>
      <c r="AY165" s="241"/>
      <c r="AZ165" s="303"/>
      <c r="BA165" s="241"/>
      <c r="BB165" s="241"/>
      <c r="BC165" s="303"/>
      <c r="BD165" s="241"/>
      <c r="BE165" s="303"/>
      <c r="BF165" s="241"/>
      <c r="BG165" s="303"/>
      <c r="BH165" s="241"/>
      <c r="BI165" s="303"/>
      <c r="BJ165" s="241"/>
      <c r="BK165" s="303"/>
      <c r="BL165" s="241"/>
      <c r="BM165" s="303"/>
      <c r="BN165" s="241"/>
      <c r="BO165" s="303"/>
      <c r="BP165" s="241"/>
      <c r="BQ165" s="303"/>
      <c r="BR165" s="241"/>
      <c r="BS165" s="303"/>
      <c r="BT165" s="241"/>
      <c r="BU165" s="303"/>
      <c r="BV165" s="241"/>
      <c r="BW165" s="303"/>
      <c r="BX165" s="241"/>
      <c r="BY165" s="241"/>
      <c r="BZ165" s="303"/>
      <c r="CA165" s="241"/>
      <c r="CB165" s="303"/>
      <c r="CC165" s="241"/>
      <c r="CD165" s="303"/>
      <c r="CE165" s="241"/>
      <c r="CF165" s="303"/>
      <c r="CG165" s="241"/>
      <c r="CH165" s="303"/>
      <c r="CI165" s="241"/>
      <c r="CJ165" s="241"/>
      <c r="CK165" s="303"/>
      <c r="CL165" s="303"/>
      <c r="CM165" s="241"/>
      <c r="CN165" s="241"/>
      <c r="CO165" s="303"/>
      <c r="CP165" s="303"/>
      <c r="CQ165" s="241"/>
      <c r="CS165" s="241"/>
      <c r="CT165" s="241"/>
      <c r="CU165" s="241"/>
      <c r="CV165" s="241"/>
      <c r="CW165" s="241"/>
      <c r="CX165" s="241"/>
      <c r="CY165" s="241"/>
      <c r="CZ165" s="241"/>
      <c r="DB165" s="241"/>
      <c r="DC165" s="241"/>
      <c r="DE165" s="241"/>
      <c r="DF165" s="241"/>
      <c r="DG165" s="241"/>
      <c r="DH165" s="241"/>
      <c r="DI165" s="241"/>
      <c r="DJ165" s="241"/>
      <c r="DK165" s="245"/>
      <c r="DL165" s="241"/>
      <c r="DM165" s="241"/>
      <c r="DO165" s="241"/>
      <c r="DP165" s="241"/>
      <c r="DQ165" s="241"/>
      <c r="DR165" s="241"/>
      <c r="DS165" s="241"/>
      <c r="DT165" s="241"/>
      <c r="DU165" s="241"/>
      <c r="DV165" s="241"/>
      <c r="DW165" s="241"/>
      <c r="DX165" s="304"/>
      <c r="DY165" s="304"/>
      <c r="DZ165" s="304"/>
      <c r="EA165" s="304"/>
      <c r="EB165" s="304"/>
      <c r="EC165" s="304"/>
      <c r="ED165" s="304"/>
      <c r="EE165" s="304"/>
      <c r="EF165" s="304"/>
      <c r="EG165" s="304"/>
      <c r="EH165" s="304"/>
      <c r="EI165" s="304"/>
      <c r="EJ165" s="304"/>
      <c r="EK165" s="304"/>
      <c r="EL165" s="304"/>
      <c r="EM165" s="304"/>
      <c r="EN165" s="304"/>
      <c r="EO165" s="304"/>
      <c r="EP165" s="304"/>
      <c r="EQ165" s="304"/>
    </row>
    <row r="166" s="242" customFormat="true" ht="12.75" hidden="false" customHeight="false" outlineLevel="0" collapsed="false">
      <c r="B166" s="127"/>
      <c r="C166" s="241"/>
      <c r="U166" s="303"/>
      <c r="V166" s="241"/>
      <c r="W166" s="303"/>
      <c r="X166" s="241"/>
      <c r="Y166" s="303"/>
      <c r="Z166" s="241"/>
      <c r="AA166" s="303"/>
      <c r="AB166" s="241"/>
      <c r="AC166" s="303"/>
      <c r="AD166" s="241"/>
      <c r="AE166" s="303"/>
      <c r="AF166" s="241"/>
      <c r="AG166" s="303"/>
      <c r="AH166" s="241"/>
      <c r="AI166" s="303"/>
      <c r="AJ166" s="241"/>
      <c r="AK166" s="303"/>
      <c r="AL166" s="241"/>
      <c r="AM166" s="303"/>
      <c r="AN166" s="241"/>
      <c r="AP166" s="303"/>
      <c r="AQ166" s="241"/>
      <c r="AR166" s="303"/>
      <c r="AS166" s="241"/>
      <c r="AT166" s="303"/>
      <c r="AU166" s="241"/>
      <c r="AV166" s="303"/>
      <c r="AW166" s="241"/>
      <c r="AX166" s="303"/>
      <c r="AY166" s="241"/>
      <c r="AZ166" s="303"/>
      <c r="BA166" s="241"/>
      <c r="BB166" s="241"/>
      <c r="BC166" s="303"/>
      <c r="BD166" s="241"/>
      <c r="BE166" s="303"/>
      <c r="BF166" s="241"/>
      <c r="BG166" s="303"/>
      <c r="BH166" s="241"/>
      <c r="BI166" s="303"/>
      <c r="BJ166" s="241"/>
      <c r="BK166" s="303"/>
      <c r="BL166" s="241"/>
      <c r="BM166" s="303"/>
      <c r="BN166" s="241"/>
      <c r="BO166" s="303"/>
      <c r="BP166" s="241"/>
      <c r="BQ166" s="303"/>
      <c r="BR166" s="241"/>
      <c r="BS166" s="303"/>
      <c r="BT166" s="241"/>
      <c r="BU166" s="303"/>
      <c r="BV166" s="241"/>
      <c r="BW166" s="303"/>
      <c r="BX166" s="241"/>
      <c r="BY166" s="241"/>
      <c r="BZ166" s="303"/>
      <c r="CA166" s="241"/>
      <c r="CB166" s="303"/>
      <c r="CC166" s="241"/>
      <c r="CD166" s="303"/>
      <c r="CE166" s="241"/>
      <c r="CF166" s="303"/>
      <c r="CG166" s="241"/>
      <c r="CH166" s="303"/>
      <c r="CI166" s="241"/>
      <c r="CJ166" s="241"/>
      <c r="CK166" s="303"/>
      <c r="CL166" s="303"/>
      <c r="CM166" s="241"/>
      <c r="CN166" s="241"/>
      <c r="CO166" s="303"/>
      <c r="CP166" s="303"/>
      <c r="CQ166" s="241"/>
      <c r="CS166" s="241"/>
      <c r="CT166" s="241"/>
      <c r="CU166" s="241"/>
      <c r="CV166" s="241"/>
      <c r="CW166" s="241"/>
      <c r="CX166" s="241"/>
      <c r="CY166" s="241"/>
      <c r="CZ166" s="241"/>
      <c r="DB166" s="241"/>
      <c r="DC166" s="241"/>
      <c r="DE166" s="241"/>
      <c r="DF166" s="241"/>
      <c r="DG166" s="241"/>
      <c r="DH166" s="241"/>
      <c r="DI166" s="241"/>
      <c r="DJ166" s="241"/>
      <c r="DK166" s="245"/>
      <c r="DL166" s="241"/>
      <c r="DM166" s="241"/>
      <c r="DO166" s="241"/>
      <c r="DP166" s="241"/>
      <c r="DQ166" s="241"/>
      <c r="DR166" s="241"/>
      <c r="DS166" s="241"/>
      <c r="DT166" s="241"/>
      <c r="DU166" s="241"/>
      <c r="DV166" s="241"/>
      <c r="DW166" s="241"/>
      <c r="DX166" s="304"/>
      <c r="DY166" s="304"/>
      <c r="DZ166" s="304"/>
      <c r="EA166" s="304"/>
      <c r="EB166" s="304"/>
      <c r="EC166" s="304"/>
      <c r="ED166" s="304"/>
      <c r="EE166" s="304"/>
      <c r="EF166" s="304"/>
      <c r="EG166" s="304"/>
      <c r="EH166" s="304"/>
      <c r="EI166" s="304"/>
      <c r="EJ166" s="304"/>
      <c r="EK166" s="304"/>
      <c r="EL166" s="304"/>
      <c r="EM166" s="304"/>
      <c r="EN166" s="304"/>
      <c r="EO166" s="304"/>
      <c r="EP166" s="304"/>
      <c r="EQ166" s="304"/>
    </row>
    <row r="167" s="242" customFormat="true" ht="12.75" hidden="false" customHeight="false" outlineLevel="0" collapsed="false">
      <c r="B167" s="127"/>
      <c r="C167" s="241"/>
      <c r="U167" s="303"/>
      <c r="V167" s="241"/>
      <c r="W167" s="303"/>
      <c r="X167" s="241"/>
      <c r="Y167" s="303"/>
      <c r="Z167" s="241"/>
      <c r="AA167" s="303"/>
      <c r="AB167" s="241"/>
      <c r="AC167" s="303"/>
      <c r="AD167" s="241"/>
      <c r="AE167" s="303"/>
      <c r="AF167" s="241"/>
      <c r="AG167" s="303"/>
      <c r="AH167" s="241"/>
      <c r="AI167" s="303"/>
      <c r="AJ167" s="241"/>
      <c r="AK167" s="303"/>
      <c r="AL167" s="241"/>
      <c r="AM167" s="303"/>
      <c r="AN167" s="241"/>
      <c r="AP167" s="303"/>
      <c r="AQ167" s="241"/>
      <c r="AR167" s="303"/>
      <c r="AS167" s="241"/>
      <c r="AT167" s="303"/>
      <c r="AU167" s="241"/>
      <c r="AV167" s="303"/>
      <c r="AW167" s="241"/>
      <c r="AX167" s="303"/>
      <c r="AY167" s="241"/>
      <c r="AZ167" s="303"/>
      <c r="BA167" s="241"/>
      <c r="BB167" s="241"/>
      <c r="BC167" s="303"/>
      <c r="BD167" s="241"/>
      <c r="BE167" s="303"/>
      <c r="BF167" s="241"/>
      <c r="BG167" s="303"/>
      <c r="BH167" s="241"/>
      <c r="BI167" s="303"/>
      <c r="BJ167" s="241"/>
      <c r="BK167" s="303"/>
      <c r="BL167" s="241"/>
      <c r="BM167" s="303"/>
      <c r="BN167" s="241"/>
      <c r="BO167" s="303"/>
      <c r="BP167" s="241"/>
      <c r="BQ167" s="303"/>
      <c r="BR167" s="241"/>
      <c r="BS167" s="303"/>
      <c r="BT167" s="241"/>
      <c r="BU167" s="303"/>
      <c r="BV167" s="241"/>
      <c r="BW167" s="303"/>
      <c r="BX167" s="241"/>
      <c r="BY167" s="241"/>
      <c r="BZ167" s="303"/>
      <c r="CA167" s="241"/>
      <c r="CB167" s="303"/>
      <c r="CC167" s="241"/>
      <c r="CD167" s="303"/>
      <c r="CE167" s="241"/>
      <c r="CF167" s="303"/>
      <c r="CG167" s="241"/>
      <c r="CH167" s="303"/>
      <c r="CI167" s="241"/>
      <c r="CJ167" s="241"/>
      <c r="CK167" s="303"/>
      <c r="CL167" s="303"/>
      <c r="CM167" s="241"/>
      <c r="CN167" s="241"/>
      <c r="CO167" s="303"/>
      <c r="CP167" s="303"/>
      <c r="CQ167" s="241"/>
      <c r="CS167" s="241"/>
      <c r="CT167" s="241"/>
      <c r="CU167" s="241"/>
      <c r="CV167" s="241"/>
      <c r="CW167" s="241"/>
      <c r="CX167" s="241"/>
      <c r="CY167" s="241"/>
      <c r="CZ167" s="241"/>
      <c r="DB167" s="241"/>
      <c r="DC167" s="241"/>
      <c r="DE167" s="241"/>
      <c r="DF167" s="241"/>
      <c r="DG167" s="241"/>
      <c r="DH167" s="241"/>
      <c r="DI167" s="241"/>
      <c r="DJ167" s="241"/>
      <c r="DK167" s="245"/>
      <c r="DL167" s="241"/>
      <c r="DM167" s="241"/>
      <c r="DO167" s="241"/>
      <c r="DP167" s="241"/>
      <c r="DQ167" s="241"/>
      <c r="DR167" s="241"/>
      <c r="DS167" s="241"/>
      <c r="DT167" s="241"/>
      <c r="DU167" s="241"/>
      <c r="DV167" s="241"/>
      <c r="DW167" s="241"/>
      <c r="DX167" s="304"/>
      <c r="DY167" s="304"/>
      <c r="DZ167" s="304"/>
      <c r="EA167" s="304"/>
      <c r="EB167" s="304"/>
      <c r="EC167" s="304"/>
      <c r="ED167" s="304"/>
      <c r="EE167" s="304"/>
      <c r="EF167" s="304"/>
      <c r="EG167" s="304"/>
      <c r="EH167" s="304"/>
      <c r="EI167" s="304"/>
      <c r="EJ167" s="304"/>
      <c r="EK167" s="304"/>
      <c r="EL167" s="304"/>
      <c r="EM167" s="304"/>
      <c r="EN167" s="304"/>
      <c r="EO167" s="304"/>
      <c r="EP167" s="304"/>
      <c r="EQ167" s="304"/>
    </row>
    <row r="168" s="242" customFormat="true" ht="12.75" hidden="false" customHeight="false" outlineLevel="0" collapsed="false">
      <c r="B168" s="127"/>
      <c r="C168" s="241"/>
      <c r="U168" s="303"/>
      <c r="V168" s="241"/>
      <c r="W168" s="303"/>
      <c r="X168" s="241"/>
      <c r="Y168" s="303"/>
      <c r="Z168" s="241"/>
      <c r="AA168" s="303"/>
      <c r="AB168" s="241"/>
      <c r="AC168" s="303"/>
      <c r="AD168" s="241"/>
      <c r="AE168" s="303"/>
      <c r="AF168" s="241"/>
      <c r="AG168" s="303"/>
      <c r="AH168" s="241"/>
      <c r="AI168" s="303"/>
      <c r="AJ168" s="241"/>
      <c r="AK168" s="303"/>
      <c r="AL168" s="241"/>
      <c r="AM168" s="303"/>
      <c r="AN168" s="241"/>
      <c r="AP168" s="303"/>
      <c r="AQ168" s="241"/>
      <c r="AR168" s="303"/>
      <c r="AS168" s="241"/>
      <c r="AT168" s="303"/>
      <c r="AU168" s="241"/>
      <c r="AV168" s="303"/>
      <c r="AW168" s="241"/>
      <c r="AX168" s="303"/>
      <c r="AY168" s="241"/>
      <c r="AZ168" s="303"/>
      <c r="BA168" s="241"/>
      <c r="BB168" s="241"/>
      <c r="BC168" s="303"/>
      <c r="BD168" s="241"/>
      <c r="BE168" s="303"/>
      <c r="BF168" s="241"/>
      <c r="BG168" s="303"/>
      <c r="BH168" s="241"/>
      <c r="BI168" s="303"/>
      <c r="BJ168" s="241"/>
      <c r="BK168" s="303"/>
      <c r="BL168" s="241"/>
      <c r="BM168" s="303"/>
      <c r="BN168" s="241"/>
      <c r="BO168" s="303"/>
      <c r="BP168" s="241"/>
      <c r="BQ168" s="303"/>
      <c r="BR168" s="241"/>
      <c r="BS168" s="303"/>
      <c r="BT168" s="241"/>
      <c r="BU168" s="303"/>
      <c r="BV168" s="241"/>
      <c r="BW168" s="303"/>
      <c r="BX168" s="241"/>
      <c r="BY168" s="241"/>
      <c r="BZ168" s="303"/>
      <c r="CA168" s="241"/>
      <c r="CB168" s="303"/>
      <c r="CC168" s="241"/>
      <c r="CD168" s="303"/>
      <c r="CE168" s="241"/>
      <c r="CF168" s="303"/>
      <c r="CG168" s="241"/>
      <c r="CH168" s="303"/>
      <c r="CI168" s="241"/>
      <c r="CJ168" s="241"/>
      <c r="CK168" s="303"/>
      <c r="CL168" s="303"/>
      <c r="CM168" s="241"/>
      <c r="CN168" s="241"/>
      <c r="CO168" s="303"/>
      <c r="CP168" s="303"/>
      <c r="CQ168" s="241"/>
      <c r="CS168" s="241"/>
      <c r="CT168" s="241"/>
      <c r="CU168" s="241"/>
      <c r="CV168" s="241"/>
      <c r="CW168" s="241"/>
      <c r="CX168" s="241"/>
      <c r="CY168" s="241"/>
      <c r="CZ168" s="241"/>
      <c r="DB168" s="241"/>
      <c r="DC168" s="241"/>
      <c r="DE168" s="241"/>
      <c r="DF168" s="241"/>
      <c r="DG168" s="241"/>
      <c r="DH168" s="241"/>
      <c r="DI168" s="241"/>
      <c r="DJ168" s="241"/>
      <c r="DK168" s="245"/>
      <c r="DL168" s="241"/>
      <c r="DM168" s="241"/>
      <c r="DO168" s="241"/>
      <c r="DP168" s="241"/>
      <c r="DQ168" s="241"/>
      <c r="DR168" s="241"/>
      <c r="DS168" s="241"/>
      <c r="DT168" s="241"/>
      <c r="DU168" s="241"/>
      <c r="DV168" s="241"/>
      <c r="DW168" s="241"/>
      <c r="DX168" s="304"/>
      <c r="DY168" s="304"/>
      <c r="DZ168" s="304"/>
      <c r="EA168" s="304"/>
      <c r="EB168" s="304"/>
      <c r="EC168" s="304"/>
      <c r="ED168" s="304"/>
      <c r="EE168" s="304"/>
      <c r="EF168" s="304"/>
      <c r="EG168" s="304"/>
      <c r="EH168" s="304"/>
      <c r="EI168" s="304"/>
      <c r="EJ168" s="304"/>
      <c r="EK168" s="304"/>
      <c r="EL168" s="304"/>
      <c r="EM168" s="304"/>
      <c r="EN168" s="304"/>
      <c r="EO168" s="304"/>
      <c r="EP168" s="304"/>
      <c r="EQ168" s="304"/>
    </row>
    <row r="169" s="242" customFormat="true" ht="12.75" hidden="false" customHeight="false" outlineLevel="0" collapsed="false">
      <c r="B169" s="127"/>
      <c r="C169" s="241"/>
      <c r="U169" s="303"/>
      <c r="V169" s="241"/>
      <c r="W169" s="303"/>
      <c r="X169" s="241"/>
      <c r="Y169" s="303"/>
      <c r="Z169" s="241"/>
      <c r="AA169" s="303"/>
      <c r="AB169" s="241"/>
      <c r="AC169" s="303"/>
      <c r="AD169" s="241"/>
      <c r="AE169" s="303"/>
      <c r="AF169" s="241"/>
      <c r="AG169" s="303"/>
      <c r="AH169" s="241"/>
      <c r="AI169" s="303"/>
      <c r="AJ169" s="241"/>
      <c r="AK169" s="303"/>
      <c r="AL169" s="241"/>
      <c r="AM169" s="303"/>
      <c r="AN169" s="241"/>
      <c r="AP169" s="303"/>
      <c r="AQ169" s="241"/>
      <c r="AR169" s="303"/>
      <c r="AS169" s="241"/>
      <c r="AT169" s="303"/>
      <c r="AU169" s="241"/>
      <c r="AV169" s="303"/>
      <c r="AW169" s="241"/>
      <c r="AX169" s="303"/>
      <c r="AY169" s="241"/>
      <c r="AZ169" s="303"/>
      <c r="BA169" s="241"/>
      <c r="BB169" s="241"/>
      <c r="BC169" s="303"/>
      <c r="BD169" s="241"/>
      <c r="BE169" s="303"/>
      <c r="BF169" s="241"/>
      <c r="BG169" s="303"/>
      <c r="BH169" s="241"/>
      <c r="BI169" s="303"/>
      <c r="BJ169" s="241"/>
      <c r="BK169" s="303"/>
      <c r="BL169" s="241"/>
      <c r="BM169" s="303"/>
      <c r="BN169" s="241"/>
      <c r="BO169" s="303"/>
      <c r="BP169" s="241"/>
      <c r="BQ169" s="303"/>
      <c r="BR169" s="241"/>
      <c r="BS169" s="303"/>
      <c r="BT169" s="241"/>
      <c r="BU169" s="303"/>
      <c r="BV169" s="241"/>
      <c r="BW169" s="303"/>
      <c r="BX169" s="241"/>
      <c r="BY169" s="241"/>
      <c r="BZ169" s="303"/>
      <c r="CA169" s="241"/>
      <c r="CB169" s="303"/>
      <c r="CC169" s="241"/>
      <c r="CD169" s="303"/>
      <c r="CE169" s="241"/>
      <c r="CF169" s="303"/>
      <c r="CG169" s="241"/>
      <c r="CH169" s="303"/>
      <c r="CI169" s="241"/>
      <c r="CJ169" s="241"/>
      <c r="CK169" s="303"/>
      <c r="CL169" s="303"/>
      <c r="CM169" s="241"/>
      <c r="CN169" s="241"/>
      <c r="CO169" s="303"/>
      <c r="CP169" s="303"/>
      <c r="CQ169" s="241"/>
      <c r="CS169" s="241"/>
      <c r="CT169" s="241"/>
      <c r="CU169" s="241"/>
      <c r="CV169" s="241"/>
      <c r="CW169" s="241"/>
      <c r="CX169" s="241"/>
      <c r="CY169" s="241"/>
      <c r="CZ169" s="241"/>
      <c r="DB169" s="241"/>
      <c r="DC169" s="241"/>
      <c r="DE169" s="241"/>
      <c r="DF169" s="241"/>
      <c r="DG169" s="241"/>
      <c r="DH169" s="241"/>
      <c r="DI169" s="241"/>
      <c r="DJ169" s="241"/>
      <c r="DK169" s="245"/>
      <c r="DL169" s="241"/>
      <c r="DM169" s="241"/>
      <c r="DO169" s="241"/>
      <c r="DP169" s="241"/>
      <c r="DQ169" s="241"/>
      <c r="DR169" s="241"/>
      <c r="DS169" s="241"/>
      <c r="DT169" s="241"/>
      <c r="DU169" s="241"/>
      <c r="DV169" s="241"/>
      <c r="DW169" s="241"/>
      <c r="DX169" s="304"/>
      <c r="DY169" s="304"/>
      <c r="DZ169" s="304"/>
      <c r="EA169" s="304"/>
      <c r="EB169" s="304"/>
      <c r="EC169" s="304"/>
      <c r="ED169" s="304"/>
      <c r="EE169" s="304"/>
      <c r="EF169" s="304"/>
      <c r="EG169" s="304"/>
      <c r="EH169" s="304"/>
      <c r="EI169" s="304"/>
      <c r="EJ169" s="304"/>
      <c r="EK169" s="304"/>
      <c r="EL169" s="304"/>
      <c r="EM169" s="304"/>
      <c r="EN169" s="304"/>
      <c r="EO169" s="304"/>
      <c r="EP169" s="304"/>
      <c r="EQ169" s="304"/>
    </row>
    <row r="170" s="242" customFormat="true" ht="12.75" hidden="false" customHeight="false" outlineLevel="0" collapsed="false">
      <c r="B170" s="127"/>
      <c r="C170" s="241"/>
      <c r="U170" s="303"/>
      <c r="V170" s="241"/>
      <c r="W170" s="303"/>
      <c r="X170" s="241"/>
      <c r="Y170" s="303"/>
      <c r="Z170" s="241"/>
      <c r="AA170" s="303"/>
      <c r="AB170" s="241"/>
      <c r="AC170" s="303"/>
      <c r="AD170" s="241"/>
      <c r="AE170" s="303"/>
      <c r="AF170" s="241"/>
      <c r="AG170" s="303"/>
      <c r="AH170" s="241"/>
      <c r="AI170" s="303"/>
      <c r="AJ170" s="241"/>
      <c r="AK170" s="303"/>
      <c r="AL170" s="241"/>
      <c r="AM170" s="303"/>
      <c r="AN170" s="241"/>
      <c r="AP170" s="303"/>
      <c r="AQ170" s="241"/>
      <c r="AR170" s="303"/>
      <c r="AS170" s="241"/>
      <c r="AT170" s="303"/>
      <c r="AU170" s="241"/>
      <c r="AV170" s="303"/>
      <c r="AW170" s="241"/>
      <c r="AX170" s="303"/>
      <c r="AY170" s="241"/>
      <c r="AZ170" s="303"/>
      <c r="BA170" s="241"/>
      <c r="BB170" s="241"/>
      <c r="BC170" s="303"/>
      <c r="BD170" s="241"/>
      <c r="BE170" s="303"/>
      <c r="BF170" s="241"/>
      <c r="BG170" s="303"/>
      <c r="BH170" s="241"/>
      <c r="BI170" s="303"/>
      <c r="BJ170" s="241"/>
      <c r="BK170" s="303"/>
      <c r="BL170" s="241"/>
      <c r="BM170" s="303"/>
      <c r="BN170" s="241"/>
      <c r="BO170" s="303"/>
      <c r="BP170" s="241"/>
      <c r="BQ170" s="303"/>
      <c r="BR170" s="241"/>
      <c r="BS170" s="303"/>
      <c r="BT170" s="241"/>
      <c r="BU170" s="303"/>
      <c r="BV170" s="241"/>
      <c r="BW170" s="303"/>
      <c r="BX170" s="241"/>
      <c r="BY170" s="241"/>
      <c r="BZ170" s="303"/>
      <c r="CA170" s="241"/>
      <c r="CB170" s="303"/>
      <c r="CC170" s="241"/>
      <c r="CD170" s="303"/>
      <c r="CE170" s="241"/>
      <c r="CF170" s="303"/>
      <c r="CG170" s="241"/>
      <c r="CH170" s="303"/>
      <c r="CI170" s="241"/>
      <c r="CJ170" s="241"/>
      <c r="CK170" s="303"/>
      <c r="CL170" s="303"/>
      <c r="CM170" s="241"/>
      <c r="CN170" s="241"/>
      <c r="CO170" s="303"/>
      <c r="CP170" s="303"/>
      <c r="CQ170" s="241"/>
      <c r="CS170" s="241"/>
      <c r="CT170" s="241"/>
      <c r="CU170" s="241"/>
      <c r="CV170" s="241"/>
      <c r="CW170" s="241"/>
      <c r="CX170" s="241"/>
      <c r="CY170" s="241"/>
      <c r="CZ170" s="241"/>
      <c r="DB170" s="241"/>
      <c r="DC170" s="241"/>
      <c r="DE170" s="241"/>
      <c r="DF170" s="241"/>
      <c r="DG170" s="241"/>
      <c r="DH170" s="241"/>
      <c r="DI170" s="241"/>
      <c r="DJ170" s="241"/>
      <c r="DK170" s="245"/>
      <c r="DL170" s="241"/>
      <c r="DM170" s="241"/>
      <c r="DO170" s="241"/>
      <c r="DP170" s="241"/>
      <c r="DQ170" s="241"/>
      <c r="DR170" s="241"/>
      <c r="DS170" s="241"/>
      <c r="DT170" s="241"/>
      <c r="DU170" s="241"/>
      <c r="DV170" s="241"/>
      <c r="DW170" s="241"/>
      <c r="DX170" s="304"/>
      <c r="DY170" s="304"/>
      <c r="DZ170" s="304"/>
      <c r="EA170" s="304"/>
      <c r="EB170" s="304"/>
      <c r="EC170" s="304"/>
      <c r="ED170" s="304"/>
      <c r="EE170" s="304"/>
      <c r="EF170" s="304"/>
      <c r="EG170" s="304"/>
      <c r="EH170" s="304"/>
      <c r="EI170" s="304"/>
      <c r="EJ170" s="304"/>
      <c r="EK170" s="304"/>
      <c r="EL170" s="304"/>
      <c r="EM170" s="304"/>
      <c r="EN170" s="304"/>
      <c r="EO170" s="304"/>
      <c r="EP170" s="304"/>
      <c r="EQ170" s="304"/>
    </row>
    <row r="171" s="242" customFormat="true" ht="12.75" hidden="false" customHeight="false" outlineLevel="0" collapsed="false">
      <c r="B171" s="127"/>
      <c r="C171" s="241"/>
      <c r="U171" s="303"/>
      <c r="V171" s="241"/>
      <c r="W171" s="303"/>
      <c r="X171" s="241"/>
      <c r="Y171" s="303"/>
      <c r="Z171" s="241"/>
      <c r="AA171" s="303"/>
      <c r="AB171" s="241"/>
      <c r="AC171" s="303"/>
      <c r="AD171" s="241"/>
      <c r="AE171" s="303"/>
      <c r="AF171" s="241"/>
      <c r="AG171" s="303"/>
      <c r="AH171" s="241"/>
      <c r="AI171" s="303"/>
      <c r="AJ171" s="241"/>
      <c r="AK171" s="303"/>
      <c r="AL171" s="241"/>
      <c r="AM171" s="303"/>
      <c r="AN171" s="241"/>
      <c r="AP171" s="303"/>
      <c r="AQ171" s="241"/>
      <c r="AR171" s="303"/>
      <c r="AS171" s="241"/>
      <c r="AT171" s="303"/>
      <c r="AU171" s="241"/>
      <c r="AV171" s="303"/>
      <c r="AW171" s="241"/>
      <c r="AX171" s="303"/>
      <c r="AY171" s="241"/>
      <c r="AZ171" s="303"/>
      <c r="BA171" s="241"/>
      <c r="BB171" s="241"/>
      <c r="BC171" s="303"/>
      <c r="BD171" s="241"/>
      <c r="BE171" s="303"/>
      <c r="BF171" s="241"/>
      <c r="BG171" s="303"/>
      <c r="BH171" s="241"/>
      <c r="BI171" s="303"/>
      <c r="BJ171" s="241"/>
      <c r="BK171" s="303"/>
      <c r="BL171" s="241"/>
      <c r="BM171" s="303"/>
      <c r="BN171" s="241"/>
      <c r="BO171" s="303"/>
      <c r="BP171" s="241"/>
      <c r="BQ171" s="303"/>
      <c r="BR171" s="241"/>
      <c r="BS171" s="303"/>
      <c r="BT171" s="241"/>
      <c r="BU171" s="303"/>
      <c r="BV171" s="241"/>
      <c r="BW171" s="303"/>
      <c r="BX171" s="241"/>
      <c r="BY171" s="241"/>
      <c r="BZ171" s="303"/>
      <c r="CA171" s="241"/>
      <c r="CB171" s="303"/>
      <c r="CC171" s="241"/>
      <c r="CD171" s="303"/>
      <c r="CE171" s="241"/>
      <c r="CF171" s="303"/>
      <c r="CG171" s="241"/>
      <c r="CH171" s="303"/>
      <c r="CI171" s="241"/>
      <c r="CJ171" s="241"/>
      <c r="CK171" s="303"/>
      <c r="CL171" s="303"/>
      <c r="CM171" s="241"/>
      <c r="CN171" s="241"/>
      <c r="CO171" s="303"/>
      <c r="CP171" s="303"/>
      <c r="CQ171" s="241"/>
      <c r="CS171" s="241"/>
      <c r="CT171" s="241"/>
      <c r="CU171" s="241"/>
      <c r="CV171" s="241"/>
      <c r="CW171" s="241"/>
      <c r="CX171" s="241"/>
      <c r="CY171" s="241"/>
      <c r="CZ171" s="241"/>
      <c r="DB171" s="241"/>
      <c r="DC171" s="241"/>
      <c r="DE171" s="241"/>
      <c r="DF171" s="241"/>
      <c r="DG171" s="241"/>
      <c r="DH171" s="241"/>
      <c r="DI171" s="241"/>
      <c r="DJ171" s="241"/>
      <c r="DK171" s="245"/>
      <c r="DL171" s="241"/>
      <c r="DM171" s="241"/>
      <c r="DO171" s="241"/>
      <c r="DP171" s="241"/>
      <c r="DQ171" s="241"/>
      <c r="DR171" s="241"/>
      <c r="DS171" s="241"/>
      <c r="DT171" s="241"/>
      <c r="DU171" s="241"/>
      <c r="DV171" s="241"/>
      <c r="DW171" s="241"/>
      <c r="DX171" s="304"/>
      <c r="DY171" s="304"/>
      <c r="DZ171" s="304"/>
      <c r="EA171" s="304"/>
      <c r="EB171" s="304"/>
      <c r="EC171" s="304"/>
      <c r="ED171" s="304"/>
      <c r="EE171" s="304"/>
      <c r="EF171" s="304"/>
      <c r="EG171" s="304"/>
      <c r="EH171" s="304"/>
      <c r="EI171" s="304"/>
      <c r="EJ171" s="304"/>
      <c r="EK171" s="304"/>
      <c r="EL171" s="304"/>
      <c r="EM171" s="304"/>
      <c r="EN171" s="304"/>
      <c r="EO171" s="304"/>
      <c r="EP171" s="304"/>
      <c r="EQ171" s="304"/>
    </row>
    <row r="172" s="242" customFormat="true" ht="12.75" hidden="false" customHeight="false" outlineLevel="0" collapsed="false">
      <c r="B172" s="127"/>
      <c r="C172" s="241"/>
      <c r="U172" s="303"/>
      <c r="V172" s="241"/>
      <c r="W172" s="303"/>
      <c r="X172" s="241"/>
      <c r="Y172" s="303"/>
      <c r="Z172" s="241"/>
      <c r="AA172" s="303"/>
      <c r="AB172" s="241"/>
      <c r="AC172" s="303"/>
      <c r="AD172" s="241"/>
      <c r="AE172" s="303"/>
      <c r="AF172" s="241"/>
      <c r="AG172" s="303"/>
      <c r="AH172" s="241"/>
      <c r="AI172" s="303"/>
      <c r="AJ172" s="241"/>
      <c r="AK172" s="303"/>
      <c r="AL172" s="241"/>
      <c r="AM172" s="303"/>
      <c r="AN172" s="241"/>
      <c r="AP172" s="303"/>
      <c r="AQ172" s="241"/>
      <c r="AR172" s="303"/>
      <c r="AS172" s="241"/>
      <c r="AT172" s="303"/>
      <c r="AU172" s="241"/>
      <c r="AV172" s="303"/>
      <c r="AW172" s="241"/>
      <c r="AX172" s="303"/>
      <c r="AY172" s="241"/>
      <c r="AZ172" s="303"/>
      <c r="BA172" s="241"/>
      <c r="BB172" s="241"/>
      <c r="BC172" s="303"/>
      <c r="BD172" s="241"/>
      <c r="BE172" s="303"/>
      <c r="BF172" s="241"/>
      <c r="BG172" s="303"/>
      <c r="BH172" s="241"/>
      <c r="BI172" s="303"/>
      <c r="BJ172" s="241"/>
      <c r="BK172" s="303"/>
      <c r="BL172" s="241"/>
      <c r="BM172" s="303"/>
      <c r="BN172" s="241"/>
      <c r="BO172" s="303"/>
      <c r="BP172" s="241"/>
      <c r="BQ172" s="303"/>
      <c r="BR172" s="241"/>
      <c r="BS172" s="303"/>
      <c r="BT172" s="241"/>
      <c r="BU172" s="303"/>
      <c r="BV172" s="241"/>
      <c r="BW172" s="303"/>
      <c r="BX172" s="241"/>
      <c r="BY172" s="241"/>
      <c r="BZ172" s="303"/>
      <c r="CA172" s="241"/>
      <c r="CB172" s="303"/>
      <c r="CC172" s="241"/>
      <c r="CD172" s="303"/>
      <c r="CE172" s="241"/>
      <c r="CF172" s="303"/>
      <c r="CG172" s="241"/>
      <c r="CH172" s="303"/>
      <c r="CI172" s="241"/>
      <c r="CJ172" s="241"/>
      <c r="CK172" s="303"/>
      <c r="CL172" s="303"/>
      <c r="CM172" s="241"/>
      <c r="CN172" s="241"/>
      <c r="CO172" s="303"/>
      <c r="CP172" s="303"/>
      <c r="CQ172" s="241"/>
      <c r="CS172" s="241"/>
      <c r="CT172" s="241"/>
      <c r="CU172" s="241"/>
      <c r="CV172" s="241"/>
      <c r="CW172" s="241"/>
      <c r="CX172" s="241"/>
      <c r="CY172" s="241"/>
      <c r="CZ172" s="241"/>
      <c r="DB172" s="241"/>
      <c r="DC172" s="241"/>
      <c r="DE172" s="241"/>
      <c r="DF172" s="241"/>
      <c r="DG172" s="241"/>
      <c r="DH172" s="241"/>
      <c r="DI172" s="241"/>
      <c r="DJ172" s="241"/>
      <c r="DK172" s="245"/>
      <c r="DL172" s="241"/>
      <c r="DM172" s="241"/>
      <c r="DO172" s="241"/>
      <c r="DP172" s="241"/>
      <c r="DQ172" s="241"/>
      <c r="DR172" s="241"/>
      <c r="DS172" s="241"/>
      <c r="DT172" s="241"/>
      <c r="DU172" s="241"/>
      <c r="DV172" s="241"/>
      <c r="DW172" s="241"/>
      <c r="DX172" s="304"/>
      <c r="DY172" s="304"/>
      <c r="DZ172" s="304"/>
      <c r="EA172" s="304"/>
      <c r="EB172" s="304"/>
      <c r="EC172" s="304"/>
      <c r="ED172" s="304"/>
      <c r="EE172" s="304"/>
      <c r="EF172" s="304"/>
      <c r="EG172" s="304"/>
      <c r="EH172" s="304"/>
      <c r="EI172" s="304"/>
      <c r="EJ172" s="304"/>
      <c r="EK172" s="304"/>
      <c r="EL172" s="304"/>
      <c r="EM172" s="304"/>
      <c r="EN172" s="304"/>
      <c r="EO172" s="304"/>
      <c r="EP172" s="304"/>
      <c r="EQ172" s="304"/>
    </row>
    <row r="173" s="242" customFormat="true" ht="12.75" hidden="false" customHeight="false" outlineLevel="0" collapsed="false">
      <c r="B173" s="127"/>
      <c r="C173" s="241"/>
      <c r="U173" s="303"/>
      <c r="V173" s="241"/>
      <c r="W173" s="303"/>
      <c r="X173" s="241"/>
      <c r="Y173" s="303"/>
      <c r="Z173" s="241"/>
      <c r="AA173" s="303"/>
      <c r="AB173" s="241"/>
      <c r="AC173" s="303"/>
      <c r="AD173" s="241"/>
      <c r="AE173" s="303"/>
      <c r="AF173" s="241"/>
      <c r="AG173" s="303"/>
      <c r="AH173" s="241"/>
      <c r="AI173" s="303"/>
      <c r="AJ173" s="241"/>
      <c r="AK173" s="303"/>
      <c r="AL173" s="241"/>
      <c r="AM173" s="303"/>
      <c r="AN173" s="241"/>
      <c r="AP173" s="303"/>
      <c r="AQ173" s="241"/>
      <c r="AR173" s="303"/>
      <c r="AS173" s="241"/>
      <c r="AT173" s="303"/>
      <c r="AU173" s="241"/>
      <c r="AV173" s="303"/>
      <c r="AW173" s="241"/>
      <c r="AX173" s="303"/>
      <c r="AY173" s="241"/>
      <c r="AZ173" s="303"/>
      <c r="BA173" s="241"/>
      <c r="BB173" s="241"/>
      <c r="BC173" s="303"/>
      <c r="BD173" s="241"/>
      <c r="BE173" s="303"/>
      <c r="BF173" s="241"/>
      <c r="BG173" s="303"/>
      <c r="BH173" s="241"/>
      <c r="BI173" s="303"/>
      <c r="BJ173" s="241"/>
      <c r="BK173" s="303"/>
      <c r="BL173" s="241"/>
      <c r="BM173" s="303"/>
      <c r="BN173" s="241"/>
      <c r="BO173" s="303"/>
      <c r="BP173" s="241"/>
      <c r="BQ173" s="303"/>
      <c r="BR173" s="241"/>
      <c r="BS173" s="303"/>
      <c r="BT173" s="241"/>
      <c r="BU173" s="303"/>
      <c r="BV173" s="241"/>
      <c r="BW173" s="303"/>
      <c r="BX173" s="241"/>
      <c r="BY173" s="241"/>
      <c r="BZ173" s="303"/>
      <c r="CA173" s="241"/>
      <c r="CB173" s="303"/>
      <c r="CC173" s="241"/>
      <c r="CD173" s="303"/>
      <c r="CE173" s="241"/>
      <c r="CF173" s="303"/>
      <c r="CG173" s="241"/>
      <c r="CH173" s="303"/>
      <c r="CI173" s="241"/>
      <c r="CJ173" s="241"/>
      <c r="CK173" s="303"/>
      <c r="CL173" s="303"/>
      <c r="CM173" s="241"/>
      <c r="CN173" s="241"/>
      <c r="CO173" s="303"/>
      <c r="CP173" s="303"/>
      <c r="CQ173" s="241"/>
      <c r="CS173" s="241"/>
      <c r="CT173" s="241"/>
      <c r="CU173" s="241"/>
      <c r="CV173" s="241"/>
      <c r="CW173" s="241"/>
      <c r="CX173" s="241"/>
      <c r="CY173" s="241"/>
      <c r="CZ173" s="241"/>
      <c r="DB173" s="241"/>
      <c r="DC173" s="241"/>
      <c r="DE173" s="241"/>
      <c r="DF173" s="241"/>
      <c r="DG173" s="241"/>
      <c r="DH173" s="241"/>
      <c r="DI173" s="241"/>
      <c r="DJ173" s="241"/>
      <c r="DK173" s="245"/>
      <c r="DL173" s="241"/>
      <c r="DM173" s="241"/>
      <c r="DO173" s="241"/>
      <c r="DP173" s="241"/>
      <c r="DQ173" s="241"/>
      <c r="DR173" s="241"/>
      <c r="DS173" s="241"/>
      <c r="DT173" s="241"/>
      <c r="DU173" s="241"/>
      <c r="DV173" s="241"/>
      <c r="DW173" s="241"/>
      <c r="DX173" s="304"/>
      <c r="DY173" s="304"/>
      <c r="DZ173" s="304"/>
      <c r="EA173" s="304"/>
      <c r="EB173" s="304"/>
      <c r="EC173" s="304"/>
      <c r="ED173" s="304"/>
      <c r="EE173" s="304"/>
      <c r="EF173" s="304"/>
      <c r="EG173" s="304"/>
      <c r="EH173" s="304"/>
      <c r="EI173" s="304"/>
      <c r="EJ173" s="304"/>
      <c r="EK173" s="304"/>
      <c r="EL173" s="304"/>
      <c r="EM173" s="304"/>
      <c r="EN173" s="304"/>
      <c r="EO173" s="304"/>
      <c r="EP173" s="304"/>
      <c r="EQ173" s="304"/>
    </row>
    <row r="174" s="242" customFormat="true" ht="12.75" hidden="false" customHeight="false" outlineLevel="0" collapsed="false">
      <c r="B174" s="127"/>
      <c r="C174" s="241"/>
      <c r="U174" s="303"/>
      <c r="V174" s="241"/>
      <c r="W174" s="303"/>
      <c r="X174" s="241"/>
      <c r="Y174" s="303"/>
      <c r="Z174" s="241"/>
      <c r="AA174" s="303"/>
      <c r="AB174" s="241"/>
      <c r="AC174" s="303"/>
      <c r="AD174" s="241"/>
      <c r="AE174" s="303"/>
      <c r="AF174" s="241"/>
      <c r="AG174" s="303"/>
      <c r="AH174" s="241"/>
      <c r="AI174" s="303"/>
      <c r="AJ174" s="241"/>
      <c r="AK174" s="303"/>
      <c r="AL174" s="241"/>
      <c r="AM174" s="303"/>
      <c r="AN174" s="241"/>
      <c r="AP174" s="303"/>
      <c r="AQ174" s="241"/>
      <c r="AR174" s="303"/>
      <c r="AS174" s="241"/>
      <c r="AT174" s="303"/>
      <c r="AU174" s="241"/>
      <c r="AV174" s="303"/>
      <c r="AW174" s="241"/>
      <c r="AX174" s="303"/>
      <c r="AY174" s="241"/>
      <c r="AZ174" s="303"/>
      <c r="BA174" s="241"/>
      <c r="BB174" s="241"/>
      <c r="BC174" s="303"/>
      <c r="BD174" s="241"/>
      <c r="BE174" s="303"/>
      <c r="BF174" s="241"/>
      <c r="BG174" s="303"/>
      <c r="BH174" s="241"/>
      <c r="BI174" s="303"/>
      <c r="BJ174" s="241"/>
      <c r="BK174" s="303"/>
      <c r="BL174" s="241"/>
      <c r="BM174" s="303"/>
      <c r="BN174" s="241"/>
      <c r="BO174" s="303"/>
      <c r="BP174" s="241"/>
      <c r="BQ174" s="303"/>
      <c r="BR174" s="241"/>
      <c r="BS174" s="303"/>
      <c r="BT174" s="241"/>
      <c r="BU174" s="303"/>
      <c r="BV174" s="241"/>
      <c r="BW174" s="303"/>
      <c r="BX174" s="241"/>
      <c r="BY174" s="241"/>
      <c r="BZ174" s="303"/>
      <c r="CA174" s="241"/>
      <c r="CB174" s="303"/>
      <c r="CC174" s="241"/>
      <c r="CD174" s="303"/>
      <c r="CE174" s="241"/>
      <c r="CF174" s="303"/>
      <c r="CG174" s="241"/>
      <c r="CH174" s="303"/>
      <c r="CI174" s="241"/>
      <c r="CJ174" s="241"/>
      <c r="CK174" s="303"/>
      <c r="CL174" s="303"/>
      <c r="CM174" s="241"/>
      <c r="CN174" s="241"/>
      <c r="CO174" s="303"/>
      <c r="CP174" s="303"/>
      <c r="CQ174" s="241"/>
      <c r="CS174" s="241"/>
      <c r="CT174" s="241"/>
      <c r="CU174" s="241"/>
      <c r="CV174" s="241"/>
      <c r="CW174" s="241"/>
      <c r="CX174" s="241"/>
      <c r="CY174" s="241"/>
      <c r="CZ174" s="241"/>
      <c r="DB174" s="241"/>
      <c r="DC174" s="241"/>
      <c r="DE174" s="241"/>
      <c r="DF174" s="241"/>
      <c r="DG174" s="241"/>
      <c r="DH174" s="241"/>
      <c r="DI174" s="241"/>
      <c r="DJ174" s="241"/>
      <c r="DK174" s="245"/>
      <c r="DL174" s="241"/>
      <c r="DM174" s="241"/>
      <c r="DO174" s="241"/>
      <c r="DP174" s="241"/>
      <c r="DQ174" s="241"/>
      <c r="DR174" s="241"/>
      <c r="DS174" s="241"/>
      <c r="DT174" s="241"/>
      <c r="DU174" s="241"/>
      <c r="DV174" s="241"/>
      <c r="DW174" s="241"/>
      <c r="DX174" s="304"/>
      <c r="DY174" s="304"/>
      <c r="DZ174" s="304"/>
      <c r="EA174" s="304"/>
      <c r="EB174" s="304"/>
      <c r="EC174" s="304"/>
      <c r="ED174" s="304"/>
      <c r="EE174" s="304"/>
      <c r="EF174" s="304"/>
      <c r="EG174" s="304"/>
      <c r="EH174" s="304"/>
      <c r="EI174" s="304"/>
      <c r="EJ174" s="304"/>
      <c r="EK174" s="304"/>
      <c r="EL174" s="304"/>
      <c r="EM174" s="304"/>
      <c r="EN174" s="304"/>
      <c r="EO174" s="304"/>
      <c r="EP174" s="304"/>
      <c r="EQ174" s="304"/>
    </row>
    <row r="175" s="242" customFormat="true" ht="12.75" hidden="false" customHeight="false" outlineLevel="0" collapsed="false">
      <c r="B175" s="127"/>
      <c r="C175" s="241"/>
      <c r="U175" s="303"/>
      <c r="V175" s="241"/>
      <c r="W175" s="303"/>
      <c r="X175" s="241"/>
      <c r="Y175" s="303"/>
      <c r="Z175" s="241"/>
      <c r="AA175" s="303"/>
      <c r="AB175" s="241"/>
      <c r="AC175" s="303"/>
      <c r="AD175" s="241"/>
      <c r="AE175" s="303"/>
      <c r="AF175" s="241"/>
      <c r="AG175" s="303"/>
      <c r="AH175" s="241"/>
      <c r="AI175" s="303"/>
      <c r="AJ175" s="241"/>
      <c r="AK175" s="303"/>
      <c r="AL175" s="241"/>
      <c r="AM175" s="303"/>
      <c r="AN175" s="241"/>
      <c r="AP175" s="303"/>
      <c r="AQ175" s="241"/>
      <c r="AR175" s="303"/>
      <c r="AS175" s="241"/>
      <c r="AT175" s="303"/>
      <c r="AU175" s="241"/>
      <c r="AV175" s="303"/>
      <c r="AW175" s="241"/>
      <c r="AX175" s="303"/>
      <c r="AY175" s="241"/>
      <c r="AZ175" s="303"/>
      <c r="BA175" s="241"/>
      <c r="BB175" s="241"/>
      <c r="BC175" s="303"/>
      <c r="BD175" s="241"/>
      <c r="BE175" s="303"/>
      <c r="BF175" s="241"/>
      <c r="BG175" s="303"/>
      <c r="BH175" s="241"/>
      <c r="BI175" s="303"/>
      <c r="BJ175" s="241"/>
      <c r="BK175" s="303"/>
      <c r="BL175" s="241"/>
      <c r="BM175" s="303"/>
      <c r="BN175" s="241"/>
      <c r="BO175" s="303"/>
      <c r="BP175" s="241"/>
      <c r="BQ175" s="303"/>
      <c r="BR175" s="241"/>
      <c r="BS175" s="303"/>
      <c r="BT175" s="241"/>
      <c r="BU175" s="303"/>
      <c r="BV175" s="241"/>
      <c r="BW175" s="303"/>
      <c r="BX175" s="241"/>
      <c r="BY175" s="241"/>
      <c r="BZ175" s="303"/>
      <c r="CA175" s="241"/>
      <c r="CB175" s="303"/>
      <c r="CC175" s="241"/>
      <c r="CD175" s="303"/>
      <c r="CE175" s="241"/>
      <c r="CF175" s="303"/>
      <c r="CG175" s="241"/>
      <c r="CH175" s="303"/>
      <c r="CI175" s="241"/>
      <c r="CJ175" s="241"/>
      <c r="CK175" s="303"/>
      <c r="CL175" s="303"/>
      <c r="CM175" s="241"/>
      <c r="CN175" s="241"/>
      <c r="CO175" s="303"/>
      <c r="CP175" s="303"/>
      <c r="CQ175" s="241"/>
      <c r="CS175" s="241"/>
      <c r="CT175" s="241"/>
      <c r="CU175" s="241"/>
      <c r="CV175" s="241"/>
      <c r="CW175" s="241"/>
      <c r="CX175" s="241"/>
      <c r="CY175" s="241"/>
      <c r="CZ175" s="241"/>
      <c r="DB175" s="241"/>
      <c r="DC175" s="241"/>
      <c r="DE175" s="241"/>
      <c r="DF175" s="241"/>
      <c r="DG175" s="241"/>
      <c r="DH175" s="241"/>
      <c r="DI175" s="241"/>
      <c r="DJ175" s="241"/>
      <c r="DK175" s="245"/>
      <c r="DL175" s="241"/>
      <c r="DM175" s="241"/>
      <c r="DO175" s="241"/>
      <c r="DP175" s="241"/>
      <c r="DQ175" s="241"/>
      <c r="DR175" s="241"/>
      <c r="DS175" s="241"/>
      <c r="DT175" s="241"/>
      <c r="DU175" s="241"/>
      <c r="DV175" s="241"/>
      <c r="DW175" s="241"/>
      <c r="DX175" s="304"/>
      <c r="DY175" s="304"/>
      <c r="DZ175" s="304"/>
      <c r="EA175" s="304"/>
      <c r="EB175" s="304"/>
      <c r="EC175" s="304"/>
      <c r="ED175" s="304"/>
      <c r="EE175" s="304"/>
      <c r="EF175" s="304"/>
      <c r="EG175" s="304"/>
      <c r="EH175" s="304"/>
      <c r="EI175" s="304"/>
      <c r="EJ175" s="304"/>
      <c r="EK175" s="304"/>
      <c r="EL175" s="304"/>
      <c r="EM175" s="304"/>
      <c r="EN175" s="304"/>
      <c r="EO175" s="304"/>
      <c r="EP175" s="304"/>
      <c r="EQ175" s="304"/>
    </row>
    <row r="176" s="242" customFormat="true" ht="12.75" hidden="false" customHeight="false" outlineLevel="0" collapsed="false">
      <c r="B176" s="127"/>
      <c r="C176" s="241"/>
      <c r="U176" s="303"/>
      <c r="V176" s="241"/>
      <c r="W176" s="303"/>
      <c r="X176" s="241"/>
      <c r="Y176" s="303"/>
      <c r="Z176" s="241"/>
      <c r="AA176" s="303"/>
      <c r="AB176" s="241"/>
      <c r="AC176" s="303"/>
      <c r="AD176" s="241"/>
      <c r="AE176" s="303"/>
      <c r="AF176" s="241"/>
      <c r="AG176" s="303"/>
      <c r="AH176" s="241"/>
      <c r="AI176" s="303"/>
      <c r="AJ176" s="241"/>
      <c r="AK176" s="303"/>
      <c r="AL176" s="241"/>
      <c r="AM176" s="303"/>
      <c r="AN176" s="241"/>
      <c r="AP176" s="303"/>
      <c r="AQ176" s="241"/>
      <c r="AR176" s="303"/>
      <c r="AS176" s="241"/>
      <c r="AT176" s="303"/>
      <c r="AU176" s="241"/>
      <c r="AV176" s="303"/>
      <c r="AW176" s="241"/>
      <c r="AX176" s="303"/>
      <c r="AY176" s="241"/>
      <c r="AZ176" s="303"/>
      <c r="BA176" s="241"/>
      <c r="BB176" s="241"/>
      <c r="BC176" s="303"/>
      <c r="BD176" s="241"/>
      <c r="BE176" s="303"/>
      <c r="BF176" s="241"/>
      <c r="BG176" s="303"/>
      <c r="BH176" s="241"/>
      <c r="BI176" s="303"/>
      <c r="BJ176" s="241"/>
      <c r="BK176" s="303"/>
      <c r="BL176" s="241"/>
      <c r="BM176" s="303"/>
      <c r="BN176" s="241"/>
      <c r="BO176" s="303"/>
      <c r="BP176" s="241"/>
      <c r="BQ176" s="303"/>
      <c r="BR176" s="241"/>
      <c r="BS176" s="303"/>
      <c r="BT176" s="241"/>
      <c r="BU176" s="303"/>
      <c r="BV176" s="241"/>
      <c r="BW176" s="303"/>
      <c r="BX176" s="241"/>
      <c r="BY176" s="241"/>
      <c r="BZ176" s="303"/>
      <c r="CA176" s="241"/>
      <c r="CB176" s="303"/>
      <c r="CC176" s="241"/>
      <c r="CD176" s="303"/>
      <c r="CE176" s="241"/>
      <c r="CF176" s="303"/>
      <c r="CG176" s="241"/>
      <c r="CH176" s="303"/>
      <c r="CI176" s="241"/>
      <c r="CJ176" s="241"/>
      <c r="CK176" s="303"/>
      <c r="CL176" s="303"/>
      <c r="CM176" s="241"/>
      <c r="CN176" s="241"/>
      <c r="CO176" s="303"/>
      <c r="CP176" s="303"/>
      <c r="CQ176" s="241"/>
      <c r="CS176" s="241"/>
      <c r="CT176" s="241"/>
      <c r="CU176" s="241"/>
      <c r="CV176" s="241"/>
      <c r="CW176" s="241"/>
      <c r="CX176" s="241"/>
      <c r="CY176" s="241"/>
      <c r="CZ176" s="241"/>
      <c r="DB176" s="241"/>
      <c r="DC176" s="241"/>
      <c r="DE176" s="241"/>
      <c r="DF176" s="241"/>
      <c r="DG176" s="241"/>
      <c r="DH176" s="241"/>
      <c r="DI176" s="241"/>
      <c r="DJ176" s="241"/>
      <c r="DK176" s="245"/>
      <c r="DL176" s="241"/>
      <c r="DM176" s="241"/>
      <c r="DO176" s="241"/>
      <c r="DP176" s="241"/>
      <c r="DQ176" s="241"/>
      <c r="DR176" s="241"/>
      <c r="DS176" s="241"/>
      <c r="DT176" s="241"/>
      <c r="DU176" s="241"/>
      <c r="DV176" s="241"/>
      <c r="DW176" s="241"/>
      <c r="DX176" s="304"/>
      <c r="DY176" s="304"/>
      <c r="DZ176" s="304"/>
      <c r="EA176" s="304"/>
      <c r="EB176" s="304"/>
      <c r="EC176" s="304"/>
      <c r="ED176" s="304"/>
      <c r="EE176" s="304"/>
      <c r="EF176" s="304"/>
      <c r="EG176" s="304"/>
      <c r="EH176" s="304"/>
      <c r="EI176" s="304"/>
      <c r="EJ176" s="304"/>
      <c r="EK176" s="304"/>
      <c r="EL176" s="304"/>
      <c r="EM176" s="304"/>
      <c r="EN176" s="304"/>
      <c r="EO176" s="304"/>
      <c r="EP176" s="304"/>
      <c r="EQ176" s="304"/>
    </row>
    <row r="177" s="242" customFormat="true" ht="12.75" hidden="false" customHeight="false" outlineLevel="0" collapsed="false">
      <c r="B177" s="127"/>
      <c r="C177" s="241"/>
      <c r="U177" s="303"/>
      <c r="V177" s="241"/>
      <c r="W177" s="303"/>
      <c r="X177" s="241"/>
      <c r="Y177" s="303"/>
      <c r="Z177" s="241"/>
      <c r="AA177" s="303"/>
      <c r="AB177" s="241"/>
      <c r="AC177" s="303"/>
      <c r="AD177" s="241"/>
      <c r="AE177" s="303"/>
      <c r="AF177" s="241"/>
      <c r="AG177" s="303"/>
      <c r="AH177" s="241"/>
      <c r="AI177" s="303"/>
      <c r="AJ177" s="241"/>
      <c r="AK177" s="303"/>
      <c r="AL177" s="241"/>
      <c r="AM177" s="303"/>
      <c r="AN177" s="241"/>
      <c r="AP177" s="303"/>
      <c r="AQ177" s="241"/>
      <c r="AR177" s="303"/>
      <c r="AS177" s="241"/>
      <c r="AT177" s="303"/>
      <c r="AU177" s="241"/>
      <c r="AV177" s="303"/>
      <c r="AW177" s="241"/>
      <c r="AX177" s="303"/>
      <c r="AY177" s="241"/>
      <c r="AZ177" s="303"/>
      <c r="BA177" s="241"/>
      <c r="BB177" s="241"/>
      <c r="BC177" s="303"/>
      <c r="BD177" s="241"/>
      <c r="BE177" s="303"/>
      <c r="BF177" s="241"/>
      <c r="BG177" s="303"/>
      <c r="BH177" s="241"/>
      <c r="BI177" s="303"/>
      <c r="BJ177" s="241"/>
      <c r="BK177" s="303"/>
      <c r="BL177" s="241"/>
      <c r="BM177" s="303"/>
      <c r="BN177" s="241"/>
      <c r="BO177" s="303"/>
      <c r="BP177" s="241"/>
      <c r="BQ177" s="303"/>
      <c r="BR177" s="241"/>
      <c r="BS177" s="303"/>
      <c r="BT177" s="241"/>
      <c r="BU177" s="303"/>
      <c r="BV177" s="241"/>
      <c r="BW177" s="303"/>
      <c r="BX177" s="241"/>
      <c r="BY177" s="241"/>
      <c r="BZ177" s="303"/>
      <c r="CA177" s="241"/>
      <c r="CB177" s="303"/>
      <c r="CC177" s="241"/>
      <c r="CD177" s="303"/>
      <c r="CE177" s="241"/>
      <c r="CF177" s="303"/>
      <c r="CG177" s="241"/>
      <c r="CH177" s="303"/>
      <c r="CI177" s="241"/>
      <c r="CJ177" s="241"/>
      <c r="CK177" s="303"/>
      <c r="CL177" s="303"/>
      <c r="CM177" s="241"/>
      <c r="CN177" s="241"/>
      <c r="CO177" s="303"/>
      <c r="CP177" s="303"/>
      <c r="CQ177" s="241"/>
      <c r="CS177" s="241"/>
      <c r="CT177" s="241"/>
      <c r="CU177" s="241"/>
      <c r="CV177" s="241"/>
      <c r="CW177" s="241"/>
      <c r="CX177" s="241"/>
      <c r="CY177" s="241"/>
      <c r="CZ177" s="241"/>
      <c r="DB177" s="241"/>
      <c r="DC177" s="241"/>
      <c r="DE177" s="241"/>
      <c r="DF177" s="241"/>
      <c r="DG177" s="241"/>
      <c r="DH177" s="241"/>
      <c r="DI177" s="241"/>
      <c r="DJ177" s="241"/>
      <c r="DK177" s="245"/>
      <c r="DL177" s="241"/>
      <c r="DM177" s="241"/>
      <c r="DO177" s="241"/>
      <c r="DP177" s="241"/>
      <c r="DQ177" s="241"/>
      <c r="DR177" s="241"/>
      <c r="DS177" s="241"/>
      <c r="DT177" s="241"/>
      <c r="DU177" s="241"/>
      <c r="DV177" s="241"/>
      <c r="DW177" s="241"/>
      <c r="DX177" s="304"/>
      <c r="DY177" s="304"/>
      <c r="DZ177" s="304"/>
      <c r="EA177" s="304"/>
      <c r="EB177" s="304"/>
      <c r="EC177" s="304"/>
      <c r="ED177" s="304"/>
      <c r="EE177" s="304"/>
      <c r="EF177" s="304"/>
      <c r="EG177" s="304"/>
      <c r="EH177" s="304"/>
      <c r="EI177" s="304"/>
      <c r="EJ177" s="304"/>
      <c r="EK177" s="304"/>
      <c r="EL177" s="304"/>
      <c r="EM177" s="304"/>
      <c r="EN177" s="304"/>
      <c r="EO177" s="304"/>
      <c r="EP177" s="304"/>
      <c r="EQ177" s="304"/>
    </row>
    <row r="178" s="242" customFormat="true" ht="12.75" hidden="false" customHeight="false" outlineLevel="0" collapsed="false">
      <c r="B178" s="127"/>
      <c r="C178" s="241"/>
      <c r="U178" s="303"/>
      <c r="V178" s="241"/>
      <c r="W178" s="303"/>
      <c r="X178" s="241"/>
      <c r="Y178" s="303"/>
      <c r="Z178" s="241"/>
      <c r="AA178" s="303"/>
      <c r="AB178" s="241"/>
      <c r="AC178" s="303"/>
      <c r="AD178" s="241"/>
      <c r="AE178" s="303"/>
      <c r="AF178" s="241"/>
      <c r="AG178" s="303"/>
      <c r="AH178" s="241"/>
      <c r="AI178" s="303"/>
      <c r="AJ178" s="241"/>
      <c r="AK178" s="303"/>
      <c r="AL178" s="241"/>
      <c r="AM178" s="303"/>
      <c r="AN178" s="241"/>
      <c r="AP178" s="303"/>
      <c r="AQ178" s="241"/>
      <c r="AR178" s="303"/>
      <c r="AS178" s="241"/>
      <c r="AT178" s="303"/>
      <c r="AU178" s="241"/>
      <c r="AV178" s="303"/>
      <c r="AW178" s="241"/>
      <c r="AX178" s="303"/>
      <c r="AY178" s="241"/>
      <c r="AZ178" s="303"/>
      <c r="BA178" s="241"/>
      <c r="BB178" s="241"/>
      <c r="BC178" s="303"/>
      <c r="BD178" s="241"/>
      <c r="BE178" s="303"/>
      <c r="BF178" s="241"/>
      <c r="BG178" s="303"/>
      <c r="BH178" s="241"/>
      <c r="BI178" s="303"/>
      <c r="BJ178" s="241"/>
      <c r="BK178" s="303"/>
      <c r="BL178" s="241"/>
      <c r="BM178" s="303"/>
      <c r="BN178" s="241"/>
      <c r="BO178" s="303"/>
      <c r="BP178" s="241"/>
      <c r="BQ178" s="303"/>
      <c r="BR178" s="241"/>
      <c r="BS178" s="303"/>
      <c r="BT178" s="241"/>
      <c r="BU178" s="303"/>
      <c r="BV178" s="241"/>
      <c r="BW178" s="303"/>
      <c r="BX178" s="241"/>
      <c r="BY178" s="241"/>
      <c r="BZ178" s="303"/>
      <c r="CA178" s="241"/>
      <c r="CB178" s="303"/>
      <c r="CC178" s="241"/>
      <c r="CD178" s="303"/>
      <c r="CE178" s="241"/>
      <c r="CF178" s="303"/>
      <c r="CG178" s="241"/>
      <c r="CH178" s="303"/>
      <c r="CI178" s="241"/>
      <c r="CJ178" s="241"/>
      <c r="CK178" s="303"/>
      <c r="CL178" s="303"/>
      <c r="CM178" s="241"/>
      <c r="CN178" s="241"/>
      <c r="CO178" s="303"/>
      <c r="CP178" s="303"/>
      <c r="CQ178" s="241"/>
      <c r="CS178" s="241"/>
      <c r="CT178" s="241"/>
      <c r="CU178" s="241"/>
      <c r="CV178" s="241"/>
      <c r="CW178" s="241"/>
      <c r="CX178" s="241"/>
      <c r="CY178" s="241"/>
      <c r="CZ178" s="241"/>
      <c r="DB178" s="241"/>
      <c r="DC178" s="241"/>
      <c r="DE178" s="241"/>
      <c r="DF178" s="241"/>
      <c r="DG178" s="241"/>
      <c r="DH178" s="241"/>
      <c r="DI178" s="241"/>
      <c r="DJ178" s="241"/>
      <c r="DK178" s="245"/>
      <c r="DL178" s="241"/>
      <c r="DM178" s="241"/>
      <c r="DO178" s="241"/>
      <c r="DP178" s="241"/>
      <c r="DQ178" s="241"/>
      <c r="DR178" s="241"/>
      <c r="DS178" s="241"/>
      <c r="DT178" s="241"/>
      <c r="DU178" s="241"/>
      <c r="DV178" s="241"/>
      <c r="DW178" s="241"/>
      <c r="DX178" s="304"/>
      <c r="DY178" s="304"/>
      <c r="DZ178" s="304"/>
      <c r="EA178" s="304"/>
      <c r="EB178" s="304"/>
      <c r="EC178" s="304"/>
      <c r="ED178" s="304"/>
      <c r="EE178" s="304"/>
      <c r="EF178" s="304"/>
      <c r="EG178" s="304"/>
      <c r="EH178" s="304"/>
      <c r="EI178" s="304"/>
      <c r="EJ178" s="304"/>
      <c r="EK178" s="304"/>
      <c r="EL178" s="304"/>
      <c r="EM178" s="304"/>
      <c r="EN178" s="304"/>
      <c r="EO178" s="304"/>
      <c r="EP178" s="304"/>
      <c r="EQ178" s="304"/>
    </row>
    <row r="179" s="242" customFormat="true" ht="12.75" hidden="false" customHeight="false" outlineLevel="0" collapsed="false">
      <c r="B179" s="127"/>
      <c r="C179" s="241"/>
      <c r="U179" s="303"/>
      <c r="V179" s="241"/>
      <c r="W179" s="303"/>
      <c r="X179" s="241"/>
      <c r="Y179" s="303"/>
      <c r="Z179" s="241"/>
      <c r="AA179" s="303"/>
      <c r="AB179" s="241"/>
      <c r="AC179" s="303"/>
      <c r="AD179" s="241"/>
      <c r="AE179" s="303"/>
      <c r="AF179" s="241"/>
      <c r="AG179" s="303"/>
      <c r="AH179" s="241"/>
      <c r="AI179" s="303"/>
      <c r="AJ179" s="241"/>
      <c r="AK179" s="303"/>
      <c r="AL179" s="241"/>
      <c r="AM179" s="303"/>
      <c r="AN179" s="241"/>
      <c r="AP179" s="303"/>
      <c r="AQ179" s="241"/>
      <c r="AR179" s="303"/>
      <c r="AS179" s="241"/>
      <c r="AT179" s="303"/>
      <c r="AU179" s="241"/>
      <c r="AV179" s="303"/>
      <c r="AW179" s="241"/>
      <c r="AX179" s="303"/>
      <c r="AY179" s="241"/>
      <c r="AZ179" s="303"/>
      <c r="BA179" s="241"/>
      <c r="BB179" s="241"/>
      <c r="BC179" s="303"/>
      <c r="BD179" s="241"/>
      <c r="BE179" s="303"/>
      <c r="BF179" s="241"/>
      <c r="BG179" s="303"/>
      <c r="BH179" s="241"/>
      <c r="BI179" s="303"/>
      <c r="BJ179" s="241"/>
      <c r="BK179" s="303"/>
      <c r="BL179" s="241"/>
      <c r="BM179" s="303"/>
      <c r="BN179" s="241"/>
      <c r="BO179" s="303"/>
      <c r="BP179" s="241"/>
      <c r="BQ179" s="303"/>
      <c r="BR179" s="241"/>
      <c r="BS179" s="303"/>
      <c r="BT179" s="241"/>
      <c r="BU179" s="303"/>
      <c r="BV179" s="241"/>
      <c r="BW179" s="303"/>
      <c r="BX179" s="241"/>
      <c r="BY179" s="241"/>
      <c r="BZ179" s="303"/>
      <c r="CA179" s="241"/>
      <c r="CB179" s="303"/>
      <c r="CC179" s="241"/>
      <c r="CD179" s="303"/>
      <c r="CE179" s="241"/>
      <c r="CF179" s="303"/>
      <c r="CG179" s="241"/>
      <c r="CH179" s="303"/>
      <c r="CI179" s="241"/>
      <c r="CJ179" s="241"/>
      <c r="CK179" s="303"/>
      <c r="CL179" s="303"/>
      <c r="CM179" s="241"/>
      <c r="CN179" s="241"/>
      <c r="CO179" s="303"/>
      <c r="CP179" s="303"/>
      <c r="CQ179" s="241"/>
      <c r="CS179" s="241"/>
      <c r="CT179" s="241"/>
      <c r="CU179" s="241"/>
      <c r="CV179" s="241"/>
      <c r="CW179" s="241"/>
      <c r="CX179" s="241"/>
      <c r="CY179" s="241"/>
      <c r="CZ179" s="241"/>
      <c r="DB179" s="241"/>
      <c r="DC179" s="241"/>
      <c r="DE179" s="241"/>
      <c r="DF179" s="241"/>
      <c r="DG179" s="241"/>
      <c r="DH179" s="241"/>
      <c r="DI179" s="241"/>
      <c r="DJ179" s="241"/>
      <c r="DK179" s="245"/>
      <c r="DL179" s="241"/>
      <c r="DM179" s="241"/>
      <c r="DO179" s="241"/>
      <c r="DP179" s="241"/>
      <c r="DQ179" s="241"/>
      <c r="DR179" s="241"/>
      <c r="DS179" s="241"/>
      <c r="DT179" s="241"/>
      <c r="DU179" s="241"/>
      <c r="DV179" s="241"/>
      <c r="DW179" s="241"/>
      <c r="DX179" s="304"/>
      <c r="DY179" s="304"/>
      <c r="DZ179" s="304"/>
      <c r="EA179" s="304"/>
      <c r="EB179" s="304"/>
      <c r="EC179" s="304"/>
      <c r="ED179" s="304"/>
      <c r="EE179" s="304"/>
      <c r="EF179" s="304"/>
      <c r="EG179" s="304"/>
      <c r="EH179" s="304"/>
      <c r="EI179" s="304"/>
      <c r="EJ179" s="304"/>
      <c r="EK179" s="304"/>
      <c r="EL179" s="304"/>
      <c r="EM179" s="304"/>
      <c r="EN179" s="304"/>
      <c r="EO179" s="304"/>
      <c r="EP179" s="304"/>
      <c r="EQ179" s="304"/>
    </row>
    <row r="180" s="242" customFormat="true" ht="12.75" hidden="false" customHeight="false" outlineLevel="0" collapsed="false">
      <c r="B180" s="127"/>
      <c r="C180" s="241"/>
      <c r="U180" s="303"/>
      <c r="V180" s="241"/>
      <c r="W180" s="303"/>
      <c r="X180" s="241"/>
      <c r="Y180" s="303"/>
      <c r="Z180" s="241"/>
      <c r="AA180" s="303"/>
      <c r="AB180" s="241"/>
      <c r="AC180" s="303"/>
      <c r="AD180" s="241"/>
      <c r="AE180" s="303"/>
      <c r="AF180" s="241"/>
      <c r="AG180" s="303"/>
      <c r="AH180" s="241"/>
      <c r="AI180" s="303"/>
      <c r="AJ180" s="241"/>
      <c r="AK180" s="303"/>
      <c r="AL180" s="241"/>
      <c r="AM180" s="303"/>
      <c r="AN180" s="241"/>
      <c r="AP180" s="303"/>
      <c r="AQ180" s="241"/>
      <c r="AR180" s="303"/>
      <c r="AS180" s="241"/>
      <c r="AT180" s="303"/>
      <c r="AU180" s="241"/>
      <c r="AV180" s="303"/>
      <c r="AW180" s="241"/>
      <c r="AX180" s="303"/>
      <c r="AY180" s="241"/>
      <c r="AZ180" s="303"/>
      <c r="BA180" s="241"/>
      <c r="BB180" s="241"/>
      <c r="BC180" s="303"/>
      <c r="BD180" s="241"/>
      <c r="BE180" s="303"/>
      <c r="BF180" s="241"/>
      <c r="BG180" s="303"/>
      <c r="BH180" s="241"/>
      <c r="BI180" s="303"/>
      <c r="BJ180" s="241"/>
      <c r="BK180" s="303"/>
      <c r="BL180" s="241"/>
      <c r="BM180" s="303"/>
      <c r="BN180" s="241"/>
      <c r="BO180" s="303"/>
      <c r="BP180" s="241"/>
      <c r="BQ180" s="303"/>
      <c r="BR180" s="241"/>
      <c r="BS180" s="303"/>
      <c r="BT180" s="241"/>
      <c r="BU180" s="303"/>
      <c r="BV180" s="241"/>
      <c r="BW180" s="303"/>
      <c r="BX180" s="241"/>
      <c r="BY180" s="241"/>
      <c r="BZ180" s="303"/>
      <c r="CA180" s="241"/>
      <c r="CB180" s="303"/>
      <c r="CC180" s="241"/>
      <c r="CD180" s="303"/>
      <c r="CE180" s="241"/>
      <c r="CF180" s="303"/>
      <c r="CG180" s="241"/>
      <c r="CH180" s="303"/>
      <c r="CI180" s="241"/>
      <c r="CJ180" s="241"/>
      <c r="CK180" s="303"/>
      <c r="CL180" s="303"/>
      <c r="CM180" s="241"/>
      <c r="CN180" s="241"/>
      <c r="CO180" s="303"/>
      <c r="CP180" s="303"/>
      <c r="CQ180" s="241"/>
      <c r="CS180" s="241"/>
      <c r="CT180" s="241"/>
      <c r="CU180" s="241"/>
      <c r="CV180" s="241"/>
      <c r="CW180" s="241"/>
      <c r="CX180" s="241"/>
      <c r="CY180" s="241"/>
      <c r="CZ180" s="241"/>
      <c r="DB180" s="241"/>
      <c r="DC180" s="241"/>
      <c r="DE180" s="241"/>
      <c r="DF180" s="241"/>
      <c r="DG180" s="241"/>
      <c r="DH180" s="241"/>
      <c r="DI180" s="241"/>
      <c r="DJ180" s="241"/>
      <c r="DK180" s="245"/>
      <c r="DL180" s="241"/>
      <c r="DM180" s="241"/>
      <c r="DO180" s="241"/>
      <c r="DP180" s="241"/>
      <c r="DQ180" s="241"/>
      <c r="DR180" s="241"/>
      <c r="DS180" s="241"/>
      <c r="DT180" s="241"/>
      <c r="DU180" s="241"/>
      <c r="DV180" s="241"/>
      <c r="DW180" s="241"/>
      <c r="DX180" s="304"/>
      <c r="DY180" s="304"/>
      <c r="DZ180" s="304"/>
      <c r="EA180" s="304"/>
      <c r="EB180" s="304"/>
      <c r="EC180" s="304"/>
      <c r="ED180" s="304"/>
      <c r="EE180" s="304"/>
      <c r="EF180" s="304"/>
      <c r="EG180" s="304"/>
      <c r="EH180" s="304"/>
      <c r="EI180" s="304"/>
      <c r="EJ180" s="304"/>
      <c r="EK180" s="304"/>
      <c r="EL180" s="304"/>
      <c r="EM180" s="304"/>
      <c r="EN180" s="304"/>
      <c r="EO180" s="304"/>
      <c r="EP180" s="304"/>
      <c r="EQ180" s="304"/>
    </row>
    <row r="181" s="242" customFormat="true" ht="12.75" hidden="false" customHeight="false" outlineLevel="0" collapsed="false">
      <c r="B181" s="127"/>
      <c r="C181" s="241"/>
      <c r="U181" s="303"/>
      <c r="V181" s="241"/>
      <c r="W181" s="303"/>
      <c r="X181" s="241"/>
      <c r="Y181" s="303"/>
      <c r="Z181" s="241"/>
      <c r="AA181" s="303"/>
      <c r="AB181" s="241"/>
      <c r="AC181" s="303"/>
      <c r="AD181" s="241"/>
      <c r="AE181" s="303"/>
      <c r="AF181" s="241"/>
      <c r="AG181" s="303"/>
      <c r="AH181" s="241"/>
      <c r="AI181" s="303"/>
      <c r="AJ181" s="241"/>
      <c r="AK181" s="303"/>
      <c r="AL181" s="241"/>
      <c r="AM181" s="303"/>
      <c r="AN181" s="241"/>
      <c r="AP181" s="303"/>
      <c r="AQ181" s="241"/>
      <c r="AR181" s="303"/>
      <c r="AS181" s="241"/>
      <c r="AT181" s="303"/>
      <c r="AU181" s="241"/>
      <c r="AV181" s="303"/>
      <c r="AW181" s="241"/>
      <c r="AX181" s="303"/>
      <c r="AY181" s="241"/>
      <c r="AZ181" s="303"/>
      <c r="BA181" s="241"/>
      <c r="BB181" s="241"/>
      <c r="BC181" s="303"/>
      <c r="BD181" s="241"/>
      <c r="BE181" s="303"/>
      <c r="BF181" s="241"/>
      <c r="BG181" s="303"/>
      <c r="BH181" s="241"/>
      <c r="BI181" s="303"/>
      <c r="BJ181" s="241"/>
      <c r="BK181" s="303"/>
      <c r="BL181" s="241"/>
      <c r="BM181" s="303"/>
      <c r="BN181" s="241"/>
      <c r="BO181" s="303"/>
      <c r="BP181" s="241"/>
      <c r="BQ181" s="303"/>
      <c r="BR181" s="241"/>
      <c r="BS181" s="303"/>
      <c r="BT181" s="241"/>
      <c r="BU181" s="303"/>
      <c r="BV181" s="241"/>
      <c r="BW181" s="303"/>
      <c r="BX181" s="241"/>
      <c r="BY181" s="241"/>
      <c r="BZ181" s="303"/>
      <c r="CA181" s="241"/>
      <c r="CB181" s="303"/>
      <c r="CC181" s="241"/>
      <c r="CD181" s="303"/>
      <c r="CE181" s="241"/>
      <c r="CF181" s="303"/>
      <c r="CG181" s="241"/>
      <c r="CH181" s="303"/>
      <c r="CI181" s="241"/>
      <c r="CJ181" s="241"/>
      <c r="CK181" s="303"/>
      <c r="CL181" s="303"/>
      <c r="CM181" s="241"/>
      <c r="CN181" s="241"/>
      <c r="CO181" s="303"/>
      <c r="CP181" s="303"/>
      <c r="CQ181" s="241"/>
      <c r="CS181" s="241"/>
      <c r="CT181" s="241"/>
      <c r="CU181" s="241"/>
      <c r="CV181" s="241"/>
      <c r="CW181" s="241"/>
      <c r="CX181" s="241"/>
      <c r="CY181" s="241"/>
      <c r="CZ181" s="241"/>
      <c r="DB181" s="241"/>
      <c r="DC181" s="241"/>
      <c r="DE181" s="241"/>
      <c r="DF181" s="241"/>
      <c r="DG181" s="241"/>
      <c r="DH181" s="241"/>
      <c r="DI181" s="241"/>
      <c r="DJ181" s="241"/>
      <c r="DK181" s="245"/>
      <c r="DL181" s="241"/>
      <c r="DM181" s="241"/>
      <c r="DO181" s="241"/>
      <c r="DP181" s="241"/>
      <c r="DQ181" s="241"/>
      <c r="DR181" s="241"/>
      <c r="DS181" s="241"/>
      <c r="DT181" s="241"/>
      <c r="DU181" s="241"/>
      <c r="DV181" s="241"/>
      <c r="DW181" s="241"/>
      <c r="DX181" s="304"/>
      <c r="DY181" s="304"/>
      <c r="DZ181" s="304"/>
      <c r="EA181" s="304"/>
      <c r="EB181" s="304"/>
      <c r="EC181" s="304"/>
      <c r="ED181" s="304"/>
      <c r="EE181" s="304"/>
      <c r="EF181" s="304"/>
      <c r="EG181" s="304"/>
      <c r="EH181" s="304"/>
      <c r="EI181" s="304"/>
      <c r="EJ181" s="304"/>
      <c r="EK181" s="304"/>
      <c r="EL181" s="304"/>
      <c r="EM181" s="304"/>
      <c r="EN181" s="304"/>
      <c r="EO181" s="304"/>
      <c r="EP181" s="304"/>
      <c r="EQ181" s="304"/>
    </row>
    <row r="182" s="242" customFormat="true" ht="12.75" hidden="false" customHeight="false" outlineLevel="0" collapsed="false">
      <c r="B182" s="127"/>
      <c r="C182" s="241"/>
      <c r="U182" s="303"/>
      <c r="V182" s="241"/>
      <c r="W182" s="303"/>
      <c r="X182" s="241"/>
      <c r="Y182" s="303"/>
      <c r="Z182" s="241"/>
      <c r="AA182" s="303"/>
      <c r="AB182" s="241"/>
      <c r="AC182" s="303"/>
      <c r="AD182" s="241"/>
      <c r="AE182" s="303"/>
      <c r="AF182" s="241"/>
      <c r="AG182" s="303"/>
      <c r="AH182" s="241"/>
      <c r="AI182" s="303"/>
      <c r="AJ182" s="241"/>
      <c r="AK182" s="303"/>
      <c r="AL182" s="241"/>
      <c r="AM182" s="303"/>
      <c r="AN182" s="241"/>
      <c r="AP182" s="303"/>
      <c r="AQ182" s="241"/>
      <c r="AR182" s="303"/>
      <c r="AS182" s="241"/>
      <c r="AT182" s="303"/>
      <c r="AU182" s="241"/>
      <c r="AV182" s="303"/>
      <c r="AW182" s="241"/>
      <c r="AX182" s="303"/>
      <c r="AY182" s="241"/>
      <c r="AZ182" s="303"/>
      <c r="BA182" s="241"/>
      <c r="BB182" s="241"/>
      <c r="BC182" s="303"/>
      <c r="BD182" s="241"/>
      <c r="BE182" s="303"/>
      <c r="BF182" s="241"/>
      <c r="BG182" s="303"/>
      <c r="BH182" s="241"/>
      <c r="BI182" s="303"/>
      <c r="BJ182" s="241"/>
      <c r="BK182" s="303"/>
      <c r="BL182" s="241"/>
      <c r="BM182" s="303"/>
      <c r="BN182" s="241"/>
      <c r="BO182" s="303"/>
      <c r="BP182" s="241"/>
      <c r="BQ182" s="303"/>
      <c r="BR182" s="241"/>
      <c r="BS182" s="303"/>
      <c r="BT182" s="241"/>
      <c r="BU182" s="303"/>
      <c r="BV182" s="241"/>
      <c r="BW182" s="303"/>
      <c r="BX182" s="241"/>
      <c r="BY182" s="241"/>
      <c r="BZ182" s="303"/>
      <c r="CA182" s="241"/>
      <c r="CB182" s="303"/>
      <c r="CC182" s="241"/>
      <c r="CD182" s="303"/>
      <c r="CE182" s="241"/>
      <c r="CF182" s="303"/>
      <c r="CG182" s="241"/>
      <c r="CH182" s="303"/>
      <c r="CI182" s="241"/>
      <c r="CJ182" s="241"/>
      <c r="CK182" s="303"/>
      <c r="CL182" s="303"/>
      <c r="CM182" s="241"/>
      <c r="CN182" s="241"/>
      <c r="CO182" s="303"/>
      <c r="CP182" s="303"/>
      <c r="CQ182" s="241"/>
      <c r="CS182" s="241"/>
      <c r="CT182" s="241"/>
      <c r="CU182" s="241"/>
      <c r="CV182" s="241"/>
      <c r="CW182" s="241"/>
      <c r="CX182" s="241"/>
      <c r="CY182" s="241"/>
      <c r="CZ182" s="241"/>
      <c r="DB182" s="241"/>
      <c r="DC182" s="241"/>
      <c r="DE182" s="241"/>
      <c r="DF182" s="241"/>
      <c r="DG182" s="241"/>
      <c r="DH182" s="241"/>
      <c r="DI182" s="241"/>
      <c r="DJ182" s="241"/>
      <c r="DK182" s="245"/>
      <c r="DL182" s="241"/>
      <c r="DM182" s="241"/>
      <c r="DO182" s="241"/>
      <c r="DP182" s="241"/>
      <c r="DQ182" s="241"/>
      <c r="DR182" s="241"/>
      <c r="DS182" s="241"/>
      <c r="DT182" s="241"/>
      <c r="DU182" s="241"/>
      <c r="DV182" s="241"/>
      <c r="DW182" s="241"/>
      <c r="DX182" s="304"/>
      <c r="DY182" s="304"/>
      <c r="DZ182" s="304"/>
      <c r="EA182" s="304"/>
      <c r="EB182" s="304"/>
      <c r="EC182" s="304"/>
      <c r="ED182" s="304"/>
      <c r="EE182" s="304"/>
      <c r="EF182" s="304"/>
      <c r="EG182" s="304"/>
      <c r="EH182" s="304"/>
      <c r="EI182" s="304"/>
      <c r="EJ182" s="304"/>
      <c r="EK182" s="304"/>
      <c r="EL182" s="304"/>
      <c r="EM182" s="304"/>
      <c r="EN182" s="304"/>
      <c r="EO182" s="304"/>
      <c r="EP182" s="304"/>
      <c r="EQ182" s="304"/>
    </row>
    <row r="183" s="242" customFormat="true" ht="12.75" hidden="false" customHeight="false" outlineLevel="0" collapsed="false">
      <c r="B183" s="127"/>
      <c r="C183" s="241"/>
      <c r="U183" s="303"/>
      <c r="V183" s="241"/>
      <c r="W183" s="303"/>
      <c r="X183" s="241"/>
      <c r="Y183" s="303"/>
      <c r="Z183" s="241"/>
      <c r="AA183" s="303"/>
      <c r="AB183" s="241"/>
      <c r="AC183" s="303"/>
      <c r="AD183" s="241"/>
      <c r="AE183" s="303"/>
      <c r="AF183" s="241"/>
      <c r="AG183" s="303"/>
      <c r="AH183" s="241"/>
      <c r="AI183" s="303"/>
      <c r="AJ183" s="241"/>
      <c r="AK183" s="303"/>
      <c r="AL183" s="241"/>
      <c r="AM183" s="303"/>
      <c r="AN183" s="241"/>
      <c r="AP183" s="303"/>
      <c r="AQ183" s="241"/>
      <c r="AR183" s="303"/>
      <c r="AS183" s="241"/>
      <c r="AT183" s="303"/>
      <c r="AU183" s="241"/>
      <c r="AV183" s="303"/>
      <c r="AW183" s="241"/>
      <c r="AX183" s="303"/>
      <c r="AY183" s="241"/>
      <c r="AZ183" s="303"/>
      <c r="BA183" s="241"/>
      <c r="BB183" s="241"/>
      <c r="BC183" s="303"/>
      <c r="BD183" s="241"/>
      <c r="BE183" s="303"/>
      <c r="BF183" s="241"/>
      <c r="BG183" s="303"/>
      <c r="BH183" s="241"/>
      <c r="BI183" s="303"/>
      <c r="BJ183" s="241"/>
      <c r="BK183" s="303"/>
      <c r="BL183" s="241"/>
      <c r="BM183" s="303"/>
      <c r="BN183" s="241"/>
      <c r="BO183" s="303"/>
      <c r="BP183" s="241"/>
      <c r="BQ183" s="303"/>
      <c r="BR183" s="241"/>
      <c r="BS183" s="303"/>
      <c r="BT183" s="241"/>
      <c r="BU183" s="303"/>
      <c r="BV183" s="241"/>
      <c r="BW183" s="303"/>
      <c r="BX183" s="241"/>
      <c r="BY183" s="241"/>
      <c r="BZ183" s="303"/>
      <c r="CA183" s="241"/>
      <c r="CB183" s="303"/>
      <c r="CC183" s="241"/>
      <c r="CD183" s="303"/>
      <c r="CE183" s="241"/>
      <c r="CF183" s="303"/>
      <c r="CG183" s="241"/>
      <c r="CH183" s="303"/>
      <c r="CI183" s="241"/>
      <c r="CJ183" s="241"/>
      <c r="CK183" s="303"/>
      <c r="CL183" s="303"/>
      <c r="CM183" s="241"/>
      <c r="CN183" s="241"/>
      <c r="CO183" s="303"/>
      <c r="CP183" s="303"/>
      <c r="CQ183" s="241"/>
      <c r="CS183" s="241"/>
      <c r="CT183" s="241"/>
      <c r="CU183" s="241"/>
      <c r="CV183" s="241"/>
      <c r="CW183" s="241"/>
      <c r="CX183" s="241"/>
      <c r="CY183" s="241"/>
      <c r="CZ183" s="241"/>
      <c r="DB183" s="241"/>
      <c r="DC183" s="241"/>
      <c r="DE183" s="241"/>
      <c r="DF183" s="241"/>
      <c r="DG183" s="241"/>
      <c r="DH183" s="241"/>
      <c r="DI183" s="241"/>
      <c r="DJ183" s="241"/>
      <c r="DK183" s="245"/>
      <c r="DL183" s="241"/>
      <c r="DM183" s="241"/>
      <c r="DO183" s="241"/>
      <c r="DP183" s="241"/>
      <c r="DQ183" s="241"/>
      <c r="DR183" s="241"/>
      <c r="DS183" s="241"/>
      <c r="DT183" s="241"/>
      <c r="DU183" s="241"/>
      <c r="DV183" s="241"/>
      <c r="DW183" s="241"/>
      <c r="DX183" s="304"/>
      <c r="DY183" s="304"/>
      <c r="DZ183" s="304"/>
      <c r="EA183" s="304"/>
      <c r="EB183" s="304"/>
      <c r="EC183" s="304"/>
      <c r="ED183" s="304"/>
      <c r="EE183" s="304"/>
      <c r="EF183" s="304"/>
      <c r="EG183" s="304"/>
      <c r="EH183" s="304"/>
      <c r="EI183" s="304"/>
      <c r="EJ183" s="304"/>
      <c r="EK183" s="304"/>
      <c r="EL183" s="304"/>
      <c r="EM183" s="304"/>
      <c r="EN183" s="304"/>
      <c r="EO183" s="304"/>
      <c r="EP183" s="304"/>
      <c r="EQ183" s="304"/>
    </row>
    <row r="184" s="242" customFormat="true" ht="12.75" hidden="false" customHeight="false" outlineLevel="0" collapsed="false">
      <c r="B184" s="127"/>
      <c r="C184" s="241"/>
      <c r="U184" s="303"/>
      <c r="V184" s="241"/>
      <c r="W184" s="303"/>
      <c r="X184" s="241"/>
      <c r="Y184" s="303"/>
      <c r="Z184" s="241"/>
      <c r="AA184" s="303"/>
      <c r="AB184" s="241"/>
      <c r="AC184" s="303"/>
      <c r="AD184" s="241"/>
      <c r="AE184" s="303"/>
      <c r="AF184" s="241"/>
      <c r="AG184" s="303"/>
      <c r="AH184" s="241"/>
      <c r="AI184" s="303"/>
      <c r="AJ184" s="241"/>
      <c r="AK184" s="303"/>
      <c r="AL184" s="241"/>
      <c r="AM184" s="303"/>
      <c r="AN184" s="241"/>
      <c r="AP184" s="303"/>
      <c r="AQ184" s="241"/>
      <c r="AR184" s="303"/>
      <c r="AS184" s="241"/>
      <c r="AT184" s="303"/>
      <c r="AU184" s="241"/>
      <c r="AV184" s="303"/>
      <c r="AW184" s="241"/>
      <c r="AX184" s="303"/>
      <c r="AY184" s="241"/>
      <c r="AZ184" s="303"/>
      <c r="BA184" s="241"/>
      <c r="BB184" s="241"/>
      <c r="BC184" s="303"/>
      <c r="BD184" s="241"/>
      <c r="BE184" s="303"/>
      <c r="BF184" s="241"/>
      <c r="BG184" s="303"/>
      <c r="BH184" s="241"/>
      <c r="BI184" s="303"/>
      <c r="BJ184" s="241"/>
      <c r="BK184" s="303"/>
      <c r="BL184" s="241"/>
      <c r="BM184" s="303"/>
      <c r="BN184" s="241"/>
      <c r="BO184" s="303"/>
      <c r="BP184" s="241"/>
      <c r="BQ184" s="303"/>
      <c r="BR184" s="241"/>
      <c r="BS184" s="303"/>
      <c r="BT184" s="241"/>
      <c r="BU184" s="303"/>
      <c r="BV184" s="241"/>
      <c r="BW184" s="303"/>
      <c r="BX184" s="241"/>
      <c r="BY184" s="241"/>
      <c r="BZ184" s="303"/>
      <c r="CA184" s="241"/>
      <c r="CB184" s="303"/>
      <c r="CC184" s="241"/>
      <c r="CD184" s="303"/>
      <c r="CE184" s="241"/>
      <c r="CF184" s="303"/>
      <c r="CG184" s="241"/>
      <c r="CH184" s="303"/>
      <c r="CI184" s="241"/>
      <c r="CJ184" s="241"/>
      <c r="CK184" s="303"/>
      <c r="CL184" s="303"/>
      <c r="CM184" s="241"/>
      <c r="CN184" s="241"/>
      <c r="CO184" s="303"/>
      <c r="CP184" s="303"/>
      <c r="CQ184" s="241"/>
      <c r="CS184" s="241"/>
      <c r="CT184" s="241"/>
      <c r="CU184" s="241"/>
      <c r="CV184" s="241"/>
      <c r="CW184" s="241"/>
      <c r="CX184" s="241"/>
      <c r="CY184" s="241"/>
      <c r="CZ184" s="241"/>
      <c r="DB184" s="241"/>
      <c r="DC184" s="241"/>
      <c r="DE184" s="241"/>
      <c r="DF184" s="241"/>
      <c r="DG184" s="241"/>
      <c r="DH184" s="241"/>
      <c r="DI184" s="241"/>
      <c r="DJ184" s="241"/>
      <c r="DK184" s="245"/>
      <c r="DL184" s="241"/>
      <c r="DM184" s="241"/>
      <c r="DO184" s="241"/>
      <c r="DP184" s="241"/>
      <c r="DQ184" s="241"/>
      <c r="DR184" s="241"/>
      <c r="DS184" s="241"/>
      <c r="DT184" s="241"/>
      <c r="DU184" s="241"/>
      <c r="DV184" s="241"/>
      <c r="DW184" s="241"/>
      <c r="DX184" s="304"/>
      <c r="DY184" s="304"/>
      <c r="DZ184" s="304"/>
      <c r="EA184" s="304"/>
      <c r="EB184" s="304"/>
      <c r="EC184" s="304"/>
      <c r="ED184" s="304"/>
      <c r="EE184" s="304"/>
      <c r="EF184" s="304"/>
      <c r="EG184" s="304"/>
      <c r="EH184" s="304"/>
      <c r="EI184" s="304"/>
      <c r="EJ184" s="304"/>
      <c r="EK184" s="304"/>
      <c r="EL184" s="304"/>
      <c r="EM184" s="304"/>
      <c r="EN184" s="304"/>
      <c r="EO184" s="304"/>
      <c r="EP184" s="304"/>
      <c r="EQ184" s="304"/>
    </row>
    <row r="185" s="242" customFormat="true" ht="12.75" hidden="false" customHeight="false" outlineLevel="0" collapsed="false">
      <c r="B185" s="127"/>
      <c r="C185" s="241"/>
      <c r="U185" s="303"/>
      <c r="V185" s="241"/>
      <c r="W185" s="303"/>
      <c r="X185" s="241"/>
      <c r="Y185" s="303"/>
      <c r="Z185" s="241"/>
      <c r="AA185" s="303"/>
      <c r="AB185" s="241"/>
      <c r="AC185" s="303"/>
      <c r="AD185" s="241"/>
      <c r="AE185" s="303"/>
      <c r="AF185" s="241"/>
      <c r="AG185" s="303"/>
      <c r="AH185" s="241"/>
      <c r="AI185" s="303"/>
      <c r="AJ185" s="241"/>
      <c r="AK185" s="303"/>
      <c r="AL185" s="241"/>
      <c r="AM185" s="303"/>
      <c r="AN185" s="241"/>
      <c r="AP185" s="303"/>
      <c r="AQ185" s="241"/>
      <c r="AR185" s="303"/>
      <c r="AS185" s="241"/>
      <c r="AT185" s="303"/>
      <c r="AU185" s="241"/>
      <c r="AV185" s="303"/>
      <c r="AW185" s="241"/>
      <c r="AX185" s="303"/>
      <c r="AY185" s="241"/>
      <c r="AZ185" s="303"/>
      <c r="BA185" s="241"/>
      <c r="BB185" s="241"/>
      <c r="BC185" s="303"/>
      <c r="BD185" s="241"/>
      <c r="BE185" s="303"/>
      <c r="BF185" s="241"/>
      <c r="BG185" s="303"/>
      <c r="BH185" s="241"/>
      <c r="BI185" s="303"/>
      <c r="BJ185" s="241"/>
      <c r="BK185" s="303"/>
      <c r="BL185" s="241"/>
      <c r="BM185" s="303"/>
      <c r="BN185" s="241"/>
      <c r="BO185" s="303"/>
      <c r="BP185" s="241"/>
      <c r="BQ185" s="303"/>
      <c r="BR185" s="241"/>
      <c r="BS185" s="303"/>
      <c r="BT185" s="241"/>
      <c r="BU185" s="303"/>
      <c r="BV185" s="241"/>
      <c r="BW185" s="303"/>
      <c r="BX185" s="241"/>
      <c r="BY185" s="241"/>
      <c r="BZ185" s="303"/>
      <c r="CA185" s="241"/>
      <c r="CB185" s="303"/>
      <c r="CC185" s="241"/>
      <c r="CD185" s="303"/>
      <c r="CE185" s="241"/>
      <c r="CF185" s="303"/>
      <c r="CG185" s="241"/>
      <c r="CH185" s="303"/>
      <c r="CI185" s="241"/>
      <c r="CJ185" s="241"/>
      <c r="CK185" s="303"/>
      <c r="CL185" s="303"/>
      <c r="CM185" s="241"/>
      <c r="CN185" s="241"/>
      <c r="CO185" s="303"/>
      <c r="CP185" s="303"/>
      <c r="CQ185" s="241"/>
      <c r="CS185" s="241"/>
      <c r="CT185" s="241"/>
      <c r="CU185" s="241"/>
      <c r="CV185" s="241"/>
      <c r="CW185" s="241"/>
      <c r="CX185" s="241"/>
      <c r="CY185" s="241"/>
      <c r="CZ185" s="241"/>
      <c r="DB185" s="241"/>
      <c r="DC185" s="241"/>
      <c r="DE185" s="241"/>
      <c r="DF185" s="241"/>
      <c r="DG185" s="241"/>
      <c r="DH185" s="241"/>
      <c r="DI185" s="241"/>
      <c r="DJ185" s="241"/>
      <c r="DK185" s="245"/>
      <c r="DL185" s="241"/>
      <c r="DM185" s="241"/>
      <c r="DO185" s="241"/>
      <c r="DP185" s="241"/>
      <c r="DQ185" s="241"/>
      <c r="DR185" s="241"/>
      <c r="DS185" s="241"/>
      <c r="DT185" s="241"/>
      <c r="DU185" s="241"/>
      <c r="DV185" s="241"/>
      <c r="DW185" s="241"/>
      <c r="DX185" s="304"/>
      <c r="DY185" s="304"/>
      <c r="DZ185" s="304"/>
      <c r="EA185" s="304"/>
      <c r="EB185" s="304"/>
      <c r="EC185" s="304"/>
      <c r="ED185" s="304"/>
      <c r="EE185" s="304"/>
      <c r="EF185" s="304"/>
      <c r="EG185" s="304"/>
      <c r="EH185" s="304"/>
      <c r="EI185" s="304"/>
      <c r="EJ185" s="304"/>
      <c r="EK185" s="304"/>
      <c r="EL185" s="304"/>
      <c r="EM185" s="304"/>
      <c r="EN185" s="304"/>
      <c r="EO185" s="304"/>
      <c r="EP185" s="304"/>
      <c r="EQ185" s="304"/>
    </row>
    <row r="186" s="242" customFormat="true" ht="12.75" hidden="false" customHeight="false" outlineLevel="0" collapsed="false">
      <c r="B186" s="127"/>
      <c r="C186" s="241"/>
      <c r="U186" s="303"/>
      <c r="V186" s="241"/>
      <c r="W186" s="303"/>
      <c r="X186" s="241"/>
      <c r="Y186" s="303"/>
      <c r="Z186" s="241"/>
      <c r="AA186" s="303"/>
      <c r="AB186" s="241"/>
      <c r="AC186" s="303"/>
      <c r="AD186" s="241"/>
      <c r="AE186" s="303"/>
      <c r="AF186" s="241"/>
      <c r="AG186" s="303"/>
      <c r="AH186" s="241"/>
      <c r="AI186" s="303"/>
      <c r="AJ186" s="241"/>
      <c r="AK186" s="303"/>
      <c r="AL186" s="241"/>
      <c r="AM186" s="303"/>
      <c r="AN186" s="241"/>
      <c r="AP186" s="303"/>
      <c r="AQ186" s="241"/>
      <c r="AR186" s="303"/>
      <c r="AS186" s="241"/>
      <c r="AT186" s="303"/>
      <c r="AU186" s="241"/>
      <c r="AV186" s="303"/>
      <c r="AW186" s="241"/>
      <c r="AX186" s="303"/>
      <c r="AY186" s="241"/>
      <c r="AZ186" s="303"/>
      <c r="BA186" s="241"/>
      <c r="BB186" s="241"/>
      <c r="BC186" s="303"/>
      <c r="BD186" s="241"/>
      <c r="BE186" s="303"/>
      <c r="BF186" s="241"/>
      <c r="BG186" s="303"/>
      <c r="BH186" s="241"/>
      <c r="BI186" s="303"/>
      <c r="BJ186" s="241"/>
      <c r="BK186" s="303"/>
      <c r="BL186" s="241"/>
      <c r="BM186" s="303"/>
      <c r="BN186" s="241"/>
      <c r="BO186" s="303"/>
      <c r="BP186" s="241"/>
      <c r="BQ186" s="303"/>
      <c r="BR186" s="241"/>
      <c r="BS186" s="303"/>
      <c r="BT186" s="241"/>
      <c r="BU186" s="303"/>
      <c r="BV186" s="241"/>
      <c r="BW186" s="303"/>
      <c r="BX186" s="241"/>
      <c r="BY186" s="241"/>
      <c r="BZ186" s="303"/>
      <c r="CA186" s="241"/>
      <c r="CB186" s="303"/>
      <c r="CC186" s="241"/>
      <c r="CD186" s="303"/>
      <c r="CE186" s="241"/>
      <c r="CF186" s="303"/>
      <c r="CG186" s="241"/>
      <c r="CH186" s="303"/>
      <c r="CI186" s="241"/>
      <c r="CJ186" s="241"/>
      <c r="CK186" s="303"/>
      <c r="CL186" s="303"/>
      <c r="CM186" s="241"/>
      <c r="CN186" s="241"/>
      <c r="CO186" s="303"/>
      <c r="CP186" s="303"/>
      <c r="CQ186" s="241"/>
      <c r="CS186" s="241"/>
      <c r="CT186" s="241"/>
      <c r="CU186" s="241"/>
      <c r="CV186" s="241"/>
      <c r="CW186" s="241"/>
      <c r="CX186" s="241"/>
      <c r="CY186" s="241"/>
      <c r="CZ186" s="241"/>
      <c r="DB186" s="241"/>
      <c r="DC186" s="241"/>
      <c r="DE186" s="241"/>
      <c r="DF186" s="241"/>
      <c r="DG186" s="241"/>
      <c r="DH186" s="241"/>
      <c r="DI186" s="241"/>
      <c r="DJ186" s="241"/>
      <c r="DK186" s="245"/>
      <c r="DL186" s="241"/>
      <c r="DM186" s="241"/>
      <c r="DO186" s="241"/>
      <c r="DP186" s="241"/>
      <c r="DQ186" s="241"/>
      <c r="DR186" s="241"/>
      <c r="DS186" s="241"/>
      <c r="DT186" s="241"/>
      <c r="DU186" s="241"/>
      <c r="DV186" s="241"/>
      <c r="DW186" s="241"/>
      <c r="DX186" s="304"/>
      <c r="DY186" s="304"/>
      <c r="DZ186" s="304"/>
      <c r="EA186" s="304"/>
      <c r="EB186" s="304"/>
      <c r="EC186" s="304"/>
      <c r="ED186" s="304"/>
      <c r="EE186" s="304"/>
      <c r="EF186" s="304"/>
      <c r="EG186" s="304"/>
      <c r="EH186" s="304"/>
      <c r="EI186" s="304"/>
      <c r="EJ186" s="304"/>
      <c r="EK186" s="304"/>
      <c r="EL186" s="304"/>
      <c r="EM186" s="304"/>
      <c r="EN186" s="304"/>
      <c r="EO186" s="304"/>
      <c r="EP186" s="304"/>
      <c r="EQ186" s="304"/>
    </row>
    <row r="187" s="242" customFormat="true" ht="12.75" hidden="false" customHeight="false" outlineLevel="0" collapsed="false">
      <c r="B187" s="127"/>
      <c r="C187" s="241"/>
      <c r="U187" s="303"/>
      <c r="V187" s="241"/>
      <c r="W187" s="303"/>
      <c r="X187" s="241"/>
      <c r="Y187" s="303"/>
      <c r="Z187" s="241"/>
      <c r="AA187" s="303"/>
      <c r="AB187" s="241"/>
      <c r="AC187" s="303"/>
      <c r="AD187" s="241"/>
      <c r="AE187" s="303"/>
      <c r="AF187" s="241"/>
      <c r="AG187" s="303"/>
      <c r="AH187" s="241"/>
      <c r="AI187" s="303"/>
      <c r="AJ187" s="241"/>
      <c r="AK187" s="303"/>
      <c r="AL187" s="241"/>
      <c r="AM187" s="303"/>
      <c r="AN187" s="241"/>
      <c r="AP187" s="303"/>
      <c r="AQ187" s="241"/>
      <c r="AR187" s="303"/>
      <c r="AS187" s="241"/>
      <c r="AT187" s="303"/>
      <c r="AU187" s="241"/>
      <c r="AV187" s="303"/>
      <c r="AW187" s="241"/>
      <c r="AX187" s="303"/>
      <c r="AY187" s="241"/>
      <c r="AZ187" s="303"/>
      <c r="BA187" s="241"/>
      <c r="BB187" s="241"/>
      <c r="BC187" s="303"/>
      <c r="BD187" s="241"/>
      <c r="BE187" s="303"/>
      <c r="BF187" s="241"/>
      <c r="BG187" s="303"/>
      <c r="BH187" s="241"/>
      <c r="BI187" s="303"/>
      <c r="BJ187" s="241"/>
      <c r="BK187" s="303"/>
      <c r="BL187" s="241"/>
      <c r="BM187" s="303"/>
      <c r="BN187" s="241"/>
      <c r="BO187" s="303"/>
      <c r="BP187" s="241"/>
      <c r="BQ187" s="303"/>
      <c r="BR187" s="241"/>
      <c r="BS187" s="303"/>
      <c r="BT187" s="241"/>
      <c r="BU187" s="303"/>
      <c r="BV187" s="241"/>
      <c r="BW187" s="303"/>
      <c r="BX187" s="241"/>
      <c r="BY187" s="241"/>
      <c r="BZ187" s="303"/>
      <c r="CA187" s="241"/>
      <c r="CB187" s="303"/>
      <c r="CC187" s="241"/>
      <c r="CD187" s="303"/>
      <c r="CE187" s="241"/>
      <c r="CF187" s="303"/>
      <c r="CG187" s="241"/>
      <c r="CH187" s="303"/>
      <c r="CI187" s="241"/>
      <c r="CJ187" s="241"/>
      <c r="CK187" s="303"/>
      <c r="CL187" s="303"/>
      <c r="CM187" s="241"/>
      <c r="CN187" s="241"/>
      <c r="CO187" s="303"/>
      <c r="CP187" s="303"/>
      <c r="CQ187" s="241"/>
      <c r="CS187" s="241"/>
      <c r="CT187" s="241"/>
      <c r="CU187" s="241"/>
      <c r="CV187" s="241"/>
      <c r="CW187" s="241"/>
      <c r="CX187" s="241"/>
      <c r="CY187" s="241"/>
      <c r="CZ187" s="241"/>
      <c r="DB187" s="241"/>
      <c r="DC187" s="241"/>
      <c r="DE187" s="241"/>
      <c r="DF187" s="241"/>
      <c r="DG187" s="241"/>
      <c r="DH187" s="241"/>
      <c r="DI187" s="241"/>
      <c r="DJ187" s="241"/>
      <c r="DK187" s="245"/>
      <c r="DL187" s="241"/>
      <c r="DM187" s="241"/>
      <c r="DO187" s="241"/>
      <c r="DP187" s="241"/>
      <c r="DQ187" s="241"/>
      <c r="DR187" s="241"/>
      <c r="DS187" s="241"/>
      <c r="DT187" s="241"/>
      <c r="DU187" s="241"/>
      <c r="DV187" s="241"/>
      <c r="DW187" s="241"/>
      <c r="DX187" s="304"/>
      <c r="DY187" s="304"/>
      <c r="DZ187" s="304"/>
      <c r="EA187" s="304"/>
      <c r="EB187" s="304"/>
      <c r="EC187" s="304"/>
      <c r="ED187" s="304"/>
      <c r="EE187" s="304"/>
      <c r="EF187" s="304"/>
      <c r="EG187" s="304"/>
      <c r="EH187" s="304"/>
      <c r="EI187" s="304"/>
      <c r="EJ187" s="304"/>
      <c r="EK187" s="304"/>
      <c r="EL187" s="304"/>
      <c r="EM187" s="304"/>
      <c r="EN187" s="304"/>
      <c r="EO187" s="304"/>
      <c r="EP187" s="304"/>
      <c r="EQ187" s="304"/>
    </row>
    <row r="188" s="242" customFormat="true" ht="12.75" hidden="false" customHeight="false" outlineLevel="0" collapsed="false">
      <c r="B188" s="127"/>
      <c r="C188" s="241"/>
      <c r="U188" s="303"/>
      <c r="V188" s="241"/>
      <c r="W188" s="303"/>
      <c r="X188" s="241"/>
      <c r="Y188" s="303"/>
      <c r="Z188" s="241"/>
      <c r="AA188" s="303"/>
      <c r="AB188" s="241"/>
      <c r="AC188" s="303"/>
      <c r="AD188" s="241"/>
      <c r="AE188" s="303"/>
      <c r="AF188" s="241"/>
      <c r="AG188" s="303"/>
      <c r="AH188" s="241"/>
      <c r="AI188" s="303"/>
      <c r="AJ188" s="241"/>
      <c r="AK188" s="303"/>
      <c r="AL188" s="241"/>
      <c r="AM188" s="303"/>
      <c r="AN188" s="241"/>
      <c r="AP188" s="303"/>
      <c r="AQ188" s="241"/>
      <c r="AR188" s="303"/>
      <c r="AS188" s="241"/>
      <c r="AT188" s="303"/>
      <c r="AU188" s="241"/>
      <c r="AV188" s="303"/>
      <c r="AW188" s="241"/>
      <c r="AX188" s="303"/>
      <c r="AY188" s="241"/>
      <c r="AZ188" s="303"/>
      <c r="BA188" s="241"/>
      <c r="BB188" s="241"/>
      <c r="BC188" s="303"/>
      <c r="BD188" s="241"/>
      <c r="BE188" s="303"/>
      <c r="BF188" s="241"/>
      <c r="BG188" s="303"/>
      <c r="BH188" s="241"/>
      <c r="BI188" s="303"/>
      <c r="BJ188" s="241"/>
      <c r="BK188" s="303"/>
      <c r="BL188" s="241"/>
      <c r="BM188" s="303"/>
      <c r="BN188" s="241"/>
      <c r="BO188" s="303"/>
      <c r="BP188" s="241"/>
      <c r="BQ188" s="303"/>
      <c r="BR188" s="241"/>
      <c r="BS188" s="303"/>
      <c r="BT188" s="241"/>
      <c r="BU188" s="303"/>
      <c r="BV188" s="241"/>
      <c r="BW188" s="303"/>
      <c r="BX188" s="241"/>
      <c r="BY188" s="241"/>
      <c r="BZ188" s="303"/>
      <c r="CA188" s="241"/>
      <c r="CB188" s="303"/>
      <c r="CC188" s="241"/>
      <c r="CD188" s="303"/>
      <c r="CE188" s="241"/>
      <c r="CF188" s="303"/>
      <c r="CG188" s="241"/>
      <c r="CH188" s="303"/>
      <c r="CI188" s="241"/>
      <c r="CJ188" s="241"/>
      <c r="CK188" s="303"/>
      <c r="CL188" s="303"/>
      <c r="CM188" s="241"/>
      <c r="CN188" s="241"/>
      <c r="CO188" s="303"/>
      <c r="CP188" s="303"/>
      <c r="CQ188" s="241"/>
      <c r="CS188" s="241"/>
      <c r="CT188" s="241"/>
      <c r="CU188" s="241"/>
      <c r="CV188" s="241"/>
      <c r="CW188" s="241"/>
      <c r="CX188" s="241"/>
      <c r="CY188" s="241"/>
      <c r="CZ188" s="241"/>
      <c r="DB188" s="241"/>
      <c r="DC188" s="241"/>
      <c r="DE188" s="241"/>
      <c r="DF188" s="241"/>
      <c r="DG188" s="241"/>
      <c r="DH188" s="241"/>
      <c r="DI188" s="241"/>
      <c r="DJ188" s="241"/>
      <c r="DK188" s="245"/>
      <c r="DL188" s="241"/>
      <c r="DM188" s="241"/>
      <c r="DO188" s="241"/>
      <c r="DP188" s="241"/>
      <c r="DQ188" s="241"/>
      <c r="DR188" s="241"/>
      <c r="DS188" s="241"/>
      <c r="DT188" s="241"/>
      <c r="DU188" s="241"/>
      <c r="DV188" s="241"/>
      <c r="DW188" s="241"/>
      <c r="DX188" s="304"/>
      <c r="DY188" s="304"/>
      <c r="DZ188" s="304"/>
      <c r="EA188" s="304"/>
      <c r="EB188" s="304"/>
      <c r="EC188" s="304"/>
      <c r="ED188" s="304"/>
      <c r="EE188" s="304"/>
      <c r="EF188" s="304"/>
      <c r="EG188" s="304"/>
      <c r="EH188" s="304"/>
      <c r="EI188" s="304"/>
      <c r="EJ188" s="304"/>
      <c r="EK188" s="304"/>
      <c r="EL188" s="304"/>
      <c r="EM188" s="304"/>
      <c r="EN188" s="304"/>
      <c r="EO188" s="304"/>
      <c r="EP188" s="304"/>
      <c r="EQ188" s="304"/>
    </row>
    <row r="189" s="242" customFormat="true" ht="12.75" hidden="false" customHeight="false" outlineLevel="0" collapsed="false">
      <c r="B189" s="127"/>
      <c r="C189" s="241"/>
      <c r="U189" s="303"/>
      <c r="V189" s="241"/>
      <c r="W189" s="303"/>
      <c r="X189" s="241"/>
      <c r="Y189" s="303"/>
      <c r="Z189" s="241"/>
      <c r="AA189" s="303"/>
      <c r="AB189" s="241"/>
      <c r="AC189" s="303"/>
      <c r="AD189" s="241"/>
      <c r="AE189" s="303"/>
      <c r="AF189" s="241"/>
      <c r="AG189" s="303"/>
      <c r="AH189" s="241"/>
      <c r="AI189" s="303"/>
      <c r="AJ189" s="241"/>
      <c r="AK189" s="303"/>
      <c r="AL189" s="241"/>
      <c r="AM189" s="303"/>
      <c r="AN189" s="241"/>
      <c r="AP189" s="303"/>
      <c r="AQ189" s="241"/>
      <c r="AR189" s="303"/>
      <c r="AS189" s="241"/>
      <c r="AT189" s="303"/>
      <c r="AU189" s="241"/>
      <c r="AV189" s="303"/>
      <c r="AW189" s="241"/>
      <c r="AX189" s="303"/>
      <c r="AY189" s="241"/>
      <c r="AZ189" s="303"/>
      <c r="BA189" s="241"/>
      <c r="BB189" s="241"/>
      <c r="BC189" s="303"/>
      <c r="BD189" s="241"/>
      <c r="BE189" s="303"/>
      <c r="BF189" s="241"/>
      <c r="BG189" s="303"/>
      <c r="BH189" s="241"/>
      <c r="BI189" s="303"/>
      <c r="BJ189" s="241"/>
      <c r="BK189" s="303"/>
      <c r="BL189" s="241"/>
      <c r="BM189" s="303"/>
      <c r="BN189" s="241"/>
      <c r="BO189" s="303"/>
      <c r="BP189" s="241"/>
      <c r="BQ189" s="303"/>
      <c r="BR189" s="241"/>
      <c r="BS189" s="303"/>
      <c r="BT189" s="241"/>
      <c r="BU189" s="303"/>
      <c r="BV189" s="241"/>
      <c r="BW189" s="303"/>
      <c r="BX189" s="241"/>
      <c r="BY189" s="241"/>
      <c r="BZ189" s="303"/>
      <c r="CA189" s="241"/>
      <c r="CB189" s="303"/>
      <c r="CC189" s="241"/>
      <c r="CD189" s="303"/>
      <c r="CE189" s="241"/>
      <c r="CF189" s="303"/>
      <c r="CG189" s="241"/>
      <c r="CH189" s="303"/>
      <c r="CI189" s="241"/>
      <c r="CJ189" s="241"/>
      <c r="CK189" s="303"/>
      <c r="CL189" s="303"/>
      <c r="CM189" s="241"/>
      <c r="CN189" s="241"/>
      <c r="CO189" s="303"/>
      <c r="CP189" s="303"/>
      <c r="CQ189" s="241"/>
      <c r="CS189" s="241"/>
      <c r="CT189" s="241"/>
      <c r="CU189" s="241"/>
      <c r="CV189" s="241"/>
      <c r="CW189" s="241"/>
      <c r="CX189" s="241"/>
      <c r="CY189" s="241"/>
      <c r="CZ189" s="241"/>
      <c r="DB189" s="241"/>
      <c r="DC189" s="241"/>
      <c r="DE189" s="241"/>
      <c r="DF189" s="241"/>
      <c r="DG189" s="241"/>
      <c r="DH189" s="241"/>
      <c r="DI189" s="241"/>
      <c r="DJ189" s="241"/>
      <c r="DK189" s="245"/>
      <c r="DL189" s="241"/>
      <c r="DM189" s="241"/>
      <c r="DO189" s="241"/>
      <c r="DP189" s="241"/>
      <c r="DQ189" s="241"/>
      <c r="DR189" s="241"/>
      <c r="DS189" s="241"/>
      <c r="DT189" s="241"/>
      <c r="DU189" s="241"/>
      <c r="DV189" s="241"/>
      <c r="DW189" s="241"/>
      <c r="DX189" s="304"/>
      <c r="DY189" s="304"/>
      <c r="DZ189" s="304"/>
      <c r="EA189" s="304"/>
      <c r="EB189" s="304"/>
      <c r="EC189" s="304"/>
      <c r="ED189" s="304"/>
      <c r="EE189" s="304"/>
      <c r="EF189" s="304"/>
      <c r="EG189" s="304"/>
      <c r="EH189" s="304"/>
      <c r="EI189" s="304"/>
      <c r="EJ189" s="304"/>
      <c r="EK189" s="304"/>
      <c r="EL189" s="304"/>
      <c r="EM189" s="304"/>
      <c r="EN189" s="304"/>
      <c r="EO189" s="304"/>
      <c r="EP189" s="304"/>
      <c r="EQ189" s="304"/>
    </row>
    <row r="190" s="242" customFormat="true" ht="12.75" hidden="false" customHeight="false" outlineLevel="0" collapsed="false">
      <c r="B190" s="127"/>
      <c r="C190" s="241"/>
      <c r="U190" s="303"/>
      <c r="V190" s="241"/>
      <c r="W190" s="303"/>
      <c r="X190" s="241"/>
      <c r="Y190" s="303"/>
      <c r="Z190" s="241"/>
      <c r="AA190" s="303"/>
      <c r="AB190" s="241"/>
      <c r="AC190" s="303"/>
      <c r="AD190" s="241"/>
      <c r="AE190" s="303"/>
      <c r="AF190" s="241"/>
      <c r="AG190" s="303"/>
      <c r="AH190" s="241"/>
      <c r="AI190" s="303"/>
      <c r="AJ190" s="241"/>
      <c r="AK190" s="303"/>
      <c r="AL190" s="241"/>
      <c r="AM190" s="303"/>
      <c r="AN190" s="241"/>
      <c r="AP190" s="303"/>
      <c r="AQ190" s="241"/>
      <c r="AR190" s="303"/>
      <c r="AS190" s="241"/>
      <c r="AT190" s="303"/>
      <c r="AU190" s="241"/>
      <c r="AV190" s="303"/>
      <c r="AW190" s="241"/>
      <c r="AX190" s="303"/>
      <c r="AY190" s="241"/>
      <c r="AZ190" s="303"/>
      <c r="BA190" s="241"/>
      <c r="BB190" s="241"/>
      <c r="BC190" s="303"/>
      <c r="BD190" s="241"/>
      <c r="BE190" s="303"/>
      <c r="BF190" s="241"/>
      <c r="BG190" s="303"/>
      <c r="BH190" s="241"/>
      <c r="BI190" s="303"/>
      <c r="BJ190" s="241"/>
      <c r="BK190" s="303"/>
      <c r="BL190" s="241"/>
      <c r="BM190" s="303"/>
      <c r="BN190" s="241"/>
      <c r="BO190" s="303"/>
      <c r="BP190" s="241"/>
      <c r="BQ190" s="303"/>
      <c r="BR190" s="241"/>
      <c r="BS190" s="303"/>
      <c r="BT190" s="241"/>
      <c r="BU190" s="303"/>
      <c r="BV190" s="241"/>
      <c r="BW190" s="303"/>
      <c r="BX190" s="241"/>
      <c r="BY190" s="241"/>
      <c r="BZ190" s="303"/>
      <c r="CA190" s="241"/>
      <c r="CB190" s="303"/>
      <c r="CC190" s="241"/>
      <c r="CD190" s="303"/>
      <c r="CE190" s="241"/>
      <c r="CF190" s="303"/>
      <c r="CG190" s="241"/>
      <c r="CH190" s="303"/>
      <c r="CI190" s="241"/>
      <c r="CJ190" s="241"/>
      <c r="CK190" s="303"/>
      <c r="CL190" s="303"/>
      <c r="CM190" s="241"/>
      <c r="CN190" s="241"/>
      <c r="CO190" s="303"/>
      <c r="CP190" s="303"/>
      <c r="CQ190" s="241"/>
      <c r="CS190" s="241"/>
      <c r="CT190" s="241"/>
      <c r="CU190" s="241"/>
      <c r="CV190" s="241"/>
      <c r="CW190" s="241"/>
      <c r="CX190" s="241"/>
      <c r="CY190" s="241"/>
      <c r="CZ190" s="241"/>
      <c r="DB190" s="241"/>
      <c r="DC190" s="241"/>
      <c r="DE190" s="241"/>
      <c r="DF190" s="241"/>
      <c r="DG190" s="241"/>
      <c r="DH190" s="241"/>
      <c r="DI190" s="241"/>
      <c r="DJ190" s="241"/>
      <c r="DK190" s="245"/>
      <c r="DL190" s="241"/>
      <c r="DM190" s="241"/>
      <c r="DO190" s="241"/>
      <c r="DP190" s="241"/>
      <c r="DQ190" s="241"/>
      <c r="DR190" s="241"/>
      <c r="DS190" s="241"/>
      <c r="DT190" s="241"/>
      <c r="DU190" s="241"/>
      <c r="DV190" s="241"/>
      <c r="DW190" s="241"/>
      <c r="DX190" s="304"/>
      <c r="DY190" s="304"/>
      <c r="DZ190" s="304"/>
      <c r="EA190" s="304"/>
      <c r="EB190" s="304"/>
      <c r="EC190" s="304"/>
      <c r="ED190" s="304"/>
      <c r="EE190" s="304"/>
      <c r="EF190" s="304"/>
      <c r="EG190" s="304"/>
      <c r="EH190" s="304"/>
      <c r="EI190" s="304"/>
      <c r="EJ190" s="304"/>
      <c r="EK190" s="304"/>
      <c r="EL190" s="304"/>
      <c r="EM190" s="304"/>
      <c r="EN190" s="304"/>
      <c r="EO190" s="304"/>
      <c r="EP190" s="304"/>
      <c r="EQ190" s="304"/>
    </row>
    <row r="191" s="242" customFormat="true" ht="12.75" hidden="false" customHeight="false" outlineLevel="0" collapsed="false">
      <c r="B191" s="127"/>
      <c r="C191" s="241"/>
      <c r="U191" s="303"/>
      <c r="V191" s="241"/>
      <c r="W191" s="303"/>
      <c r="X191" s="241"/>
      <c r="Y191" s="303"/>
      <c r="Z191" s="241"/>
      <c r="AA191" s="303"/>
      <c r="AB191" s="241"/>
      <c r="AC191" s="303"/>
      <c r="AD191" s="241"/>
      <c r="AE191" s="303"/>
      <c r="AF191" s="241"/>
      <c r="AG191" s="303"/>
      <c r="AH191" s="241"/>
      <c r="AI191" s="303"/>
      <c r="AJ191" s="241"/>
      <c r="AK191" s="303"/>
      <c r="AL191" s="241"/>
      <c r="AM191" s="303"/>
      <c r="AN191" s="241"/>
      <c r="AP191" s="303"/>
      <c r="AQ191" s="241"/>
      <c r="AR191" s="303"/>
      <c r="AS191" s="241"/>
      <c r="AT191" s="303"/>
      <c r="AU191" s="241"/>
      <c r="AV191" s="303"/>
      <c r="AW191" s="241"/>
      <c r="AX191" s="303"/>
      <c r="AY191" s="241"/>
      <c r="AZ191" s="303"/>
      <c r="BA191" s="241"/>
      <c r="BB191" s="241"/>
      <c r="BC191" s="303"/>
      <c r="BD191" s="241"/>
      <c r="BE191" s="303"/>
      <c r="BF191" s="241"/>
      <c r="BG191" s="303"/>
      <c r="BH191" s="241"/>
      <c r="BI191" s="303"/>
      <c r="BJ191" s="241"/>
      <c r="BK191" s="303"/>
      <c r="BL191" s="241"/>
      <c r="BM191" s="303"/>
      <c r="BN191" s="241"/>
      <c r="BO191" s="303"/>
      <c r="BP191" s="241"/>
      <c r="BQ191" s="303"/>
      <c r="BR191" s="241"/>
      <c r="BS191" s="303"/>
      <c r="BT191" s="241"/>
      <c r="BU191" s="303"/>
      <c r="BV191" s="241"/>
      <c r="BW191" s="303"/>
      <c r="BX191" s="241"/>
      <c r="BY191" s="241"/>
      <c r="BZ191" s="303"/>
      <c r="CA191" s="241"/>
      <c r="CB191" s="303"/>
      <c r="CC191" s="241"/>
      <c r="CD191" s="303"/>
      <c r="CE191" s="241"/>
      <c r="CF191" s="303"/>
      <c r="CG191" s="241"/>
      <c r="CH191" s="303"/>
      <c r="CI191" s="241"/>
      <c r="CJ191" s="241"/>
      <c r="CK191" s="303"/>
      <c r="CL191" s="303"/>
      <c r="CM191" s="241"/>
      <c r="CN191" s="241"/>
      <c r="CO191" s="303"/>
      <c r="CP191" s="303"/>
      <c r="CQ191" s="241"/>
      <c r="CS191" s="241"/>
      <c r="CT191" s="241"/>
      <c r="CU191" s="241"/>
      <c r="CV191" s="241"/>
      <c r="CW191" s="241"/>
      <c r="CX191" s="241"/>
      <c r="CY191" s="241"/>
      <c r="CZ191" s="241"/>
      <c r="DB191" s="241"/>
      <c r="DC191" s="241"/>
      <c r="DE191" s="241"/>
      <c r="DF191" s="241"/>
      <c r="DG191" s="241"/>
      <c r="DH191" s="241"/>
      <c r="DI191" s="241"/>
      <c r="DJ191" s="241"/>
      <c r="DK191" s="245"/>
      <c r="DL191" s="241"/>
      <c r="DM191" s="241"/>
      <c r="DO191" s="241"/>
      <c r="DP191" s="241"/>
      <c r="DQ191" s="241"/>
      <c r="DR191" s="241"/>
      <c r="DS191" s="241"/>
      <c r="DT191" s="241"/>
      <c r="DU191" s="241"/>
      <c r="DV191" s="241"/>
      <c r="DW191" s="241"/>
      <c r="DX191" s="304"/>
      <c r="DY191" s="304"/>
      <c r="DZ191" s="304"/>
      <c r="EA191" s="304"/>
      <c r="EB191" s="304"/>
      <c r="EC191" s="304"/>
      <c r="ED191" s="304"/>
      <c r="EE191" s="304"/>
      <c r="EF191" s="304"/>
      <c r="EG191" s="304"/>
      <c r="EH191" s="304"/>
      <c r="EI191" s="304"/>
      <c r="EJ191" s="304"/>
      <c r="EK191" s="304"/>
      <c r="EL191" s="304"/>
      <c r="EM191" s="304"/>
      <c r="EN191" s="304"/>
      <c r="EO191" s="304"/>
      <c r="EP191" s="304"/>
      <c r="EQ191" s="304"/>
    </row>
    <row r="192" s="242" customFormat="true" ht="12.75" hidden="false" customHeight="false" outlineLevel="0" collapsed="false">
      <c r="B192" s="127"/>
      <c r="C192" s="241"/>
      <c r="U192" s="303"/>
      <c r="V192" s="241"/>
      <c r="W192" s="303"/>
      <c r="X192" s="241"/>
      <c r="Y192" s="303"/>
      <c r="Z192" s="241"/>
      <c r="AA192" s="303"/>
      <c r="AB192" s="241"/>
      <c r="AC192" s="303"/>
      <c r="AD192" s="241"/>
      <c r="AE192" s="303"/>
      <c r="AF192" s="241"/>
      <c r="AG192" s="303"/>
      <c r="AH192" s="241"/>
      <c r="AI192" s="303"/>
      <c r="AJ192" s="241"/>
      <c r="AK192" s="303"/>
      <c r="AL192" s="241"/>
      <c r="AM192" s="303"/>
      <c r="AN192" s="241"/>
      <c r="AP192" s="303"/>
      <c r="AQ192" s="241"/>
      <c r="AR192" s="303"/>
      <c r="AS192" s="241"/>
      <c r="AT192" s="303"/>
      <c r="AU192" s="241"/>
      <c r="AV192" s="303"/>
      <c r="AW192" s="241"/>
      <c r="AX192" s="303"/>
      <c r="AY192" s="241"/>
      <c r="AZ192" s="303"/>
      <c r="BA192" s="241"/>
      <c r="BB192" s="241"/>
      <c r="BC192" s="303"/>
      <c r="BD192" s="241"/>
      <c r="BE192" s="303"/>
      <c r="BF192" s="241"/>
      <c r="BG192" s="303"/>
      <c r="BH192" s="241"/>
      <c r="BI192" s="303"/>
      <c r="BJ192" s="241"/>
      <c r="BK192" s="303"/>
      <c r="BL192" s="241"/>
      <c r="BM192" s="303"/>
      <c r="BN192" s="241"/>
      <c r="BO192" s="303"/>
      <c r="BP192" s="241"/>
      <c r="BQ192" s="303"/>
      <c r="BR192" s="241"/>
      <c r="BS192" s="303"/>
      <c r="BT192" s="241"/>
      <c r="BU192" s="303"/>
      <c r="BV192" s="241"/>
      <c r="BW192" s="303"/>
      <c r="BX192" s="241"/>
      <c r="BY192" s="241"/>
      <c r="BZ192" s="303"/>
      <c r="CA192" s="241"/>
      <c r="CB192" s="303"/>
      <c r="CC192" s="241"/>
      <c r="CD192" s="303"/>
      <c r="CE192" s="241"/>
      <c r="CF192" s="303"/>
      <c r="CG192" s="241"/>
      <c r="CH192" s="303"/>
      <c r="CI192" s="241"/>
      <c r="CJ192" s="241"/>
      <c r="CK192" s="303"/>
      <c r="CL192" s="303"/>
      <c r="CM192" s="241"/>
      <c r="CN192" s="241"/>
      <c r="CO192" s="303"/>
      <c r="CP192" s="303"/>
      <c r="CQ192" s="241"/>
      <c r="CS192" s="241"/>
      <c r="CT192" s="241"/>
      <c r="CU192" s="241"/>
      <c r="CV192" s="241"/>
      <c r="CW192" s="241"/>
      <c r="CX192" s="241"/>
      <c r="CY192" s="241"/>
      <c r="CZ192" s="241"/>
      <c r="DB192" s="241"/>
      <c r="DC192" s="241"/>
      <c r="DE192" s="241"/>
      <c r="DF192" s="241"/>
      <c r="DG192" s="241"/>
      <c r="DH192" s="241"/>
      <c r="DI192" s="241"/>
      <c r="DJ192" s="241"/>
      <c r="DK192" s="245"/>
      <c r="DL192" s="241"/>
      <c r="DM192" s="241"/>
      <c r="DO192" s="241"/>
      <c r="DP192" s="241"/>
      <c r="DQ192" s="241"/>
      <c r="DR192" s="241"/>
      <c r="DS192" s="241"/>
      <c r="DT192" s="241"/>
      <c r="DU192" s="241"/>
      <c r="DV192" s="241"/>
      <c r="DW192" s="241"/>
      <c r="DX192" s="304"/>
      <c r="DY192" s="304"/>
      <c r="DZ192" s="304"/>
      <c r="EA192" s="304"/>
      <c r="EB192" s="304"/>
      <c r="EC192" s="304"/>
      <c r="ED192" s="304"/>
      <c r="EE192" s="304"/>
      <c r="EF192" s="304"/>
      <c r="EG192" s="304"/>
      <c r="EH192" s="304"/>
      <c r="EI192" s="304"/>
      <c r="EJ192" s="304"/>
      <c r="EK192" s="304"/>
      <c r="EL192" s="304"/>
      <c r="EM192" s="304"/>
      <c r="EN192" s="304"/>
      <c r="EO192" s="304"/>
      <c r="EP192" s="304"/>
      <c r="EQ192" s="304"/>
    </row>
    <row r="193" s="242" customFormat="true" ht="12.75" hidden="false" customHeight="false" outlineLevel="0" collapsed="false">
      <c r="B193" s="127"/>
      <c r="C193" s="241"/>
      <c r="U193" s="303"/>
      <c r="V193" s="241"/>
      <c r="W193" s="303"/>
      <c r="X193" s="241"/>
      <c r="Y193" s="303"/>
      <c r="Z193" s="241"/>
      <c r="AA193" s="303"/>
      <c r="AB193" s="241"/>
      <c r="AC193" s="303"/>
      <c r="AD193" s="241"/>
      <c r="AE193" s="303"/>
      <c r="AF193" s="241"/>
      <c r="AG193" s="303"/>
      <c r="AH193" s="241"/>
      <c r="AI193" s="303"/>
      <c r="AJ193" s="241"/>
      <c r="AK193" s="303"/>
      <c r="AL193" s="241"/>
      <c r="AM193" s="303"/>
      <c r="AN193" s="241"/>
      <c r="AP193" s="303"/>
      <c r="AQ193" s="241"/>
      <c r="AR193" s="303"/>
      <c r="AS193" s="241"/>
      <c r="AT193" s="303"/>
      <c r="AU193" s="241"/>
      <c r="AV193" s="303"/>
      <c r="AW193" s="241"/>
      <c r="AX193" s="303"/>
      <c r="AY193" s="241"/>
      <c r="AZ193" s="303"/>
      <c r="BA193" s="241"/>
      <c r="BB193" s="241"/>
      <c r="BC193" s="303"/>
      <c r="BD193" s="241"/>
      <c r="BE193" s="303"/>
      <c r="BF193" s="241"/>
      <c r="BG193" s="303"/>
      <c r="BH193" s="241"/>
      <c r="BI193" s="303"/>
      <c r="BJ193" s="241"/>
      <c r="BK193" s="303"/>
      <c r="BL193" s="241"/>
      <c r="BM193" s="303"/>
      <c r="BN193" s="241"/>
      <c r="BO193" s="303"/>
      <c r="BP193" s="241"/>
      <c r="BQ193" s="303"/>
      <c r="BR193" s="241"/>
      <c r="BS193" s="303"/>
      <c r="BT193" s="241"/>
      <c r="BU193" s="303"/>
      <c r="BV193" s="241"/>
      <c r="BW193" s="303"/>
      <c r="BX193" s="241"/>
      <c r="BY193" s="241"/>
      <c r="BZ193" s="303"/>
      <c r="CA193" s="241"/>
      <c r="CB193" s="303"/>
      <c r="CC193" s="241"/>
      <c r="CD193" s="303"/>
      <c r="CE193" s="241"/>
      <c r="CF193" s="303"/>
      <c r="CG193" s="241"/>
      <c r="CH193" s="303"/>
      <c r="CI193" s="241"/>
      <c r="CJ193" s="241"/>
      <c r="CK193" s="303"/>
      <c r="CL193" s="303"/>
      <c r="CM193" s="241"/>
      <c r="CN193" s="241"/>
      <c r="CO193" s="303"/>
      <c r="CP193" s="303"/>
      <c r="CQ193" s="241"/>
      <c r="CS193" s="241"/>
      <c r="CT193" s="241"/>
      <c r="CU193" s="241"/>
      <c r="CV193" s="241"/>
      <c r="CW193" s="241"/>
      <c r="CX193" s="241"/>
      <c r="CY193" s="241"/>
      <c r="CZ193" s="241"/>
      <c r="DB193" s="241"/>
      <c r="DC193" s="241"/>
      <c r="DE193" s="241"/>
      <c r="DF193" s="241"/>
      <c r="DG193" s="241"/>
      <c r="DH193" s="241"/>
      <c r="DI193" s="241"/>
      <c r="DJ193" s="241"/>
      <c r="DK193" s="245"/>
      <c r="DL193" s="241"/>
      <c r="DM193" s="241"/>
      <c r="DO193" s="241"/>
      <c r="DP193" s="241"/>
      <c r="DQ193" s="241"/>
      <c r="DR193" s="241"/>
      <c r="DS193" s="241"/>
      <c r="DT193" s="241"/>
      <c r="DU193" s="241"/>
      <c r="DV193" s="241"/>
      <c r="DW193" s="241"/>
      <c r="DX193" s="304"/>
      <c r="DY193" s="304"/>
      <c r="DZ193" s="304"/>
      <c r="EA193" s="304"/>
      <c r="EB193" s="304"/>
      <c r="EC193" s="304"/>
      <c r="ED193" s="304"/>
      <c r="EE193" s="304"/>
      <c r="EF193" s="304"/>
      <c r="EG193" s="304"/>
      <c r="EH193" s="304"/>
      <c r="EI193" s="304"/>
      <c r="EJ193" s="304"/>
      <c r="EK193" s="304"/>
      <c r="EL193" s="304"/>
      <c r="EM193" s="304"/>
      <c r="EN193" s="304"/>
      <c r="EO193" s="304"/>
      <c r="EP193" s="304"/>
      <c r="EQ193" s="304"/>
    </row>
    <row r="194" s="242" customFormat="true" ht="12.75" hidden="false" customHeight="false" outlineLevel="0" collapsed="false">
      <c r="B194" s="127"/>
      <c r="C194" s="241"/>
      <c r="U194" s="303"/>
      <c r="V194" s="241"/>
      <c r="W194" s="303"/>
      <c r="X194" s="241"/>
      <c r="Y194" s="303"/>
      <c r="Z194" s="241"/>
      <c r="AA194" s="303"/>
      <c r="AB194" s="241"/>
      <c r="AC194" s="303"/>
      <c r="AD194" s="241"/>
      <c r="AE194" s="303"/>
      <c r="AF194" s="241"/>
      <c r="AG194" s="303"/>
      <c r="AH194" s="241"/>
      <c r="AI194" s="303"/>
      <c r="AJ194" s="241"/>
      <c r="AK194" s="303"/>
      <c r="AL194" s="241"/>
      <c r="AM194" s="303"/>
      <c r="AN194" s="241"/>
      <c r="AP194" s="303"/>
      <c r="AQ194" s="241"/>
      <c r="AR194" s="303"/>
      <c r="AS194" s="241"/>
      <c r="AT194" s="303"/>
      <c r="AU194" s="241"/>
      <c r="AV194" s="303"/>
      <c r="AW194" s="241"/>
      <c r="AX194" s="303"/>
      <c r="AY194" s="241"/>
      <c r="AZ194" s="303"/>
      <c r="BA194" s="241"/>
      <c r="BB194" s="241"/>
      <c r="BC194" s="303"/>
      <c r="BD194" s="241"/>
      <c r="BE194" s="303"/>
      <c r="BF194" s="241"/>
      <c r="BG194" s="303"/>
      <c r="BH194" s="241"/>
      <c r="BI194" s="303"/>
      <c r="BJ194" s="241"/>
      <c r="BK194" s="303"/>
      <c r="BL194" s="241"/>
      <c r="BM194" s="303"/>
      <c r="BN194" s="241"/>
      <c r="BO194" s="303"/>
      <c r="BP194" s="241"/>
      <c r="BQ194" s="303"/>
      <c r="BR194" s="241"/>
      <c r="BS194" s="303"/>
      <c r="BT194" s="241"/>
      <c r="BU194" s="303"/>
      <c r="BV194" s="241"/>
      <c r="BW194" s="303"/>
      <c r="BX194" s="241"/>
      <c r="BY194" s="241"/>
      <c r="BZ194" s="303"/>
      <c r="CA194" s="241"/>
      <c r="CB194" s="303"/>
      <c r="CC194" s="241"/>
      <c r="CD194" s="303"/>
      <c r="CE194" s="241"/>
      <c r="CF194" s="303"/>
      <c r="CG194" s="241"/>
      <c r="CH194" s="303"/>
      <c r="CI194" s="241"/>
      <c r="CJ194" s="241"/>
      <c r="CK194" s="303"/>
      <c r="CL194" s="303"/>
      <c r="CM194" s="241"/>
      <c r="CN194" s="241"/>
      <c r="CO194" s="303"/>
      <c r="CP194" s="303"/>
      <c r="CQ194" s="241"/>
      <c r="CS194" s="241"/>
      <c r="CT194" s="241"/>
      <c r="CU194" s="241"/>
      <c r="CV194" s="241"/>
      <c r="CW194" s="241"/>
      <c r="CX194" s="241"/>
      <c r="CY194" s="241"/>
      <c r="CZ194" s="241"/>
      <c r="DB194" s="241"/>
      <c r="DC194" s="241"/>
      <c r="DE194" s="241"/>
      <c r="DF194" s="241"/>
      <c r="DG194" s="241"/>
      <c r="DH194" s="241"/>
      <c r="DI194" s="241"/>
      <c r="DJ194" s="241"/>
      <c r="DK194" s="245"/>
      <c r="DL194" s="241"/>
      <c r="DM194" s="241"/>
      <c r="DO194" s="241"/>
      <c r="DP194" s="241"/>
      <c r="DQ194" s="241"/>
      <c r="DR194" s="241"/>
      <c r="DS194" s="241"/>
      <c r="DT194" s="241"/>
      <c r="DU194" s="241"/>
      <c r="DV194" s="241"/>
      <c r="DW194" s="241"/>
      <c r="DX194" s="304"/>
      <c r="DY194" s="304"/>
      <c r="DZ194" s="304"/>
      <c r="EA194" s="304"/>
      <c r="EB194" s="304"/>
      <c r="EC194" s="304"/>
      <c r="ED194" s="304"/>
      <c r="EE194" s="304"/>
      <c r="EF194" s="304"/>
      <c r="EG194" s="304"/>
      <c r="EH194" s="304"/>
      <c r="EI194" s="304"/>
      <c r="EJ194" s="304"/>
      <c r="EK194" s="304"/>
      <c r="EL194" s="304"/>
      <c r="EM194" s="304"/>
      <c r="EN194" s="304"/>
      <c r="EO194" s="304"/>
      <c r="EP194" s="304"/>
      <c r="EQ194" s="304"/>
    </row>
    <row r="195" s="242" customFormat="true" ht="12.75" hidden="false" customHeight="false" outlineLevel="0" collapsed="false">
      <c r="B195" s="127"/>
      <c r="C195" s="241"/>
      <c r="U195" s="303"/>
      <c r="V195" s="241"/>
      <c r="W195" s="303"/>
      <c r="X195" s="241"/>
      <c r="Y195" s="303"/>
      <c r="Z195" s="241"/>
      <c r="AA195" s="303"/>
      <c r="AB195" s="241"/>
      <c r="AC195" s="303"/>
      <c r="AD195" s="241"/>
      <c r="AE195" s="303"/>
      <c r="AF195" s="241"/>
      <c r="AG195" s="303"/>
      <c r="AH195" s="241"/>
      <c r="AI195" s="303"/>
      <c r="AJ195" s="241"/>
      <c r="AK195" s="303"/>
      <c r="AL195" s="241"/>
      <c r="AM195" s="303"/>
      <c r="AN195" s="241"/>
      <c r="AP195" s="303"/>
      <c r="AQ195" s="241"/>
      <c r="AR195" s="303"/>
      <c r="AS195" s="241"/>
      <c r="AT195" s="303"/>
      <c r="AU195" s="241"/>
      <c r="AV195" s="303"/>
      <c r="AW195" s="241"/>
      <c r="AX195" s="303"/>
      <c r="AY195" s="241"/>
      <c r="AZ195" s="303"/>
      <c r="BA195" s="241"/>
      <c r="BB195" s="241"/>
      <c r="BC195" s="303"/>
      <c r="BD195" s="241"/>
      <c r="BE195" s="303"/>
      <c r="BF195" s="241"/>
      <c r="BG195" s="303"/>
      <c r="BH195" s="241"/>
      <c r="BI195" s="303"/>
      <c r="BJ195" s="241"/>
      <c r="BK195" s="303"/>
      <c r="BL195" s="241"/>
      <c r="BM195" s="303"/>
      <c r="BN195" s="241"/>
      <c r="BO195" s="303"/>
      <c r="BP195" s="241"/>
      <c r="BQ195" s="303"/>
      <c r="BR195" s="241"/>
      <c r="BS195" s="303"/>
      <c r="BT195" s="241"/>
      <c r="BU195" s="303"/>
      <c r="BV195" s="241"/>
      <c r="BW195" s="303"/>
      <c r="BX195" s="241"/>
      <c r="BY195" s="241"/>
      <c r="BZ195" s="303"/>
      <c r="CA195" s="241"/>
      <c r="CB195" s="303"/>
      <c r="CC195" s="241"/>
      <c r="CD195" s="303"/>
      <c r="CE195" s="241"/>
      <c r="CF195" s="303"/>
      <c r="CG195" s="241"/>
      <c r="CH195" s="303"/>
      <c r="CI195" s="241"/>
      <c r="CJ195" s="241"/>
      <c r="CK195" s="303"/>
      <c r="CL195" s="303"/>
      <c r="CM195" s="241"/>
      <c r="CN195" s="241"/>
      <c r="CO195" s="303"/>
      <c r="CP195" s="303"/>
      <c r="CQ195" s="241"/>
      <c r="CS195" s="241"/>
      <c r="CT195" s="241"/>
      <c r="CU195" s="241"/>
      <c r="CV195" s="241"/>
      <c r="CW195" s="241"/>
      <c r="CX195" s="241"/>
      <c r="CY195" s="241"/>
      <c r="CZ195" s="241"/>
      <c r="DB195" s="241"/>
      <c r="DC195" s="241"/>
      <c r="DE195" s="241"/>
      <c r="DF195" s="241"/>
      <c r="DG195" s="241"/>
      <c r="DH195" s="241"/>
      <c r="DI195" s="241"/>
      <c r="DJ195" s="241"/>
      <c r="DK195" s="245"/>
      <c r="DL195" s="241"/>
      <c r="DM195" s="241"/>
      <c r="DO195" s="241"/>
      <c r="DP195" s="241"/>
      <c r="DQ195" s="241"/>
      <c r="DR195" s="241"/>
      <c r="DS195" s="241"/>
      <c r="DT195" s="241"/>
      <c r="DU195" s="241"/>
      <c r="DV195" s="241"/>
      <c r="DW195" s="241"/>
      <c r="DX195" s="304"/>
      <c r="DY195" s="304"/>
      <c r="DZ195" s="304"/>
      <c r="EA195" s="304"/>
      <c r="EB195" s="304"/>
      <c r="EC195" s="304"/>
      <c r="ED195" s="304"/>
      <c r="EE195" s="304"/>
      <c r="EF195" s="304"/>
      <c r="EG195" s="304"/>
      <c r="EH195" s="304"/>
      <c r="EI195" s="304"/>
      <c r="EJ195" s="304"/>
      <c r="EK195" s="304"/>
      <c r="EL195" s="304"/>
      <c r="EM195" s="304"/>
      <c r="EN195" s="304"/>
      <c r="EO195" s="304"/>
      <c r="EP195" s="304"/>
      <c r="EQ195" s="304"/>
    </row>
    <row r="196" s="242" customFormat="true" ht="12.75" hidden="false" customHeight="false" outlineLevel="0" collapsed="false">
      <c r="B196" s="127"/>
      <c r="C196" s="241"/>
      <c r="U196" s="303"/>
      <c r="V196" s="241"/>
      <c r="W196" s="303"/>
      <c r="X196" s="241"/>
      <c r="Y196" s="303"/>
      <c r="Z196" s="241"/>
      <c r="AA196" s="303"/>
      <c r="AB196" s="241"/>
      <c r="AC196" s="303"/>
      <c r="AD196" s="241"/>
      <c r="AE196" s="303"/>
      <c r="AF196" s="241"/>
      <c r="AG196" s="303"/>
      <c r="AH196" s="241"/>
      <c r="AI196" s="303"/>
      <c r="AJ196" s="241"/>
      <c r="AK196" s="303"/>
      <c r="AL196" s="241"/>
      <c r="AM196" s="303"/>
      <c r="AN196" s="241"/>
      <c r="AP196" s="303"/>
      <c r="AQ196" s="241"/>
      <c r="AR196" s="303"/>
      <c r="AS196" s="241"/>
      <c r="AT196" s="303"/>
      <c r="AU196" s="241"/>
      <c r="AV196" s="303"/>
      <c r="AW196" s="241"/>
      <c r="AX196" s="303"/>
      <c r="AY196" s="241"/>
      <c r="AZ196" s="303"/>
      <c r="BA196" s="241"/>
      <c r="BB196" s="241"/>
      <c r="BC196" s="303"/>
      <c r="BD196" s="241"/>
      <c r="BE196" s="303"/>
      <c r="BF196" s="241"/>
      <c r="BG196" s="303"/>
      <c r="BH196" s="241"/>
      <c r="BI196" s="303"/>
      <c r="BJ196" s="241"/>
      <c r="BK196" s="303"/>
      <c r="BL196" s="241"/>
      <c r="BM196" s="303"/>
      <c r="BN196" s="241"/>
      <c r="BO196" s="303"/>
      <c r="BP196" s="241"/>
      <c r="BQ196" s="303"/>
      <c r="BR196" s="241"/>
      <c r="BS196" s="303"/>
      <c r="BT196" s="241"/>
      <c r="BU196" s="303"/>
      <c r="BV196" s="241"/>
      <c r="BW196" s="303"/>
      <c r="BX196" s="241"/>
      <c r="BY196" s="241"/>
      <c r="BZ196" s="303"/>
      <c r="CA196" s="241"/>
      <c r="CB196" s="303"/>
      <c r="CC196" s="241"/>
      <c r="CD196" s="303"/>
      <c r="CE196" s="241"/>
      <c r="CF196" s="303"/>
      <c r="CG196" s="241"/>
      <c r="CH196" s="303"/>
      <c r="CI196" s="241"/>
      <c r="CJ196" s="241"/>
      <c r="CK196" s="303"/>
      <c r="CL196" s="303"/>
      <c r="CM196" s="241"/>
      <c r="CN196" s="241"/>
      <c r="CO196" s="303"/>
      <c r="CP196" s="303"/>
      <c r="CQ196" s="241"/>
      <c r="CS196" s="241"/>
      <c r="CT196" s="241"/>
      <c r="CU196" s="241"/>
      <c r="CV196" s="241"/>
      <c r="CW196" s="241"/>
      <c r="CX196" s="241"/>
      <c r="CY196" s="241"/>
      <c r="CZ196" s="241"/>
      <c r="DB196" s="241"/>
      <c r="DC196" s="241"/>
      <c r="DE196" s="241"/>
      <c r="DF196" s="241"/>
      <c r="DG196" s="241"/>
      <c r="DH196" s="241"/>
      <c r="DI196" s="241"/>
      <c r="DJ196" s="241"/>
      <c r="DK196" s="245"/>
      <c r="DL196" s="241"/>
      <c r="DM196" s="241"/>
      <c r="DO196" s="241"/>
      <c r="DP196" s="241"/>
      <c r="DQ196" s="241"/>
      <c r="DR196" s="241"/>
      <c r="DS196" s="241"/>
      <c r="DT196" s="241"/>
      <c r="DU196" s="241"/>
      <c r="DV196" s="241"/>
      <c r="DW196" s="241"/>
      <c r="DX196" s="304"/>
      <c r="DY196" s="304"/>
      <c r="DZ196" s="304"/>
      <c r="EA196" s="304"/>
      <c r="EB196" s="304"/>
      <c r="EC196" s="304"/>
      <c r="ED196" s="304"/>
      <c r="EE196" s="304"/>
      <c r="EF196" s="304"/>
      <c r="EG196" s="304"/>
      <c r="EH196" s="304"/>
      <c r="EI196" s="304"/>
      <c r="EJ196" s="304"/>
      <c r="EK196" s="304"/>
      <c r="EL196" s="304"/>
      <c r="EM196" s="304"/>
      <c r="EN196" s="304"/>
      <c r="EO196" s="304"/>
      <c r="EP196" s="304"/>
      <c r="EQ196" s="304"/>
    </row>
    <row r="197" s="242" customFormat="true" ht="12.75" hidden="false" customHeight="false" outlineLevel="0" collapsed="false">
      <c r="B197" s="127"/>
      <c r="C197" s="241"/>
      <c r="U197" s="303"/>
      <c r="V197" s="241"/>
      <c r="W197" s="303"/>
      <c r="X197" s="241"/>
      <c r="Y197" s="303"/>
      <c r="Z197" s="241"/>
      <c r="AA197" s="303"/>
      <c r="AB197" s="241"/>
      <c r="AC197" s="303"/>
      <c r="AD197" s="241"/>
      <c r="AE197" s="303"/>
      <c r="AF197" s="241"/>
      <c r="AG197" s="303"/>
      <c r="AH197" s="241"/>
      <c r="AI197" s="303"/>
      <c r="AJ197" s="241"/>
      <c r="AK197" s="303"/>
      <c r="AL197" s="241"/>
      <c r="AM197" s="303"/>
      <c r="AN197" s="241"/>
      <c r="AP197" s="303"/>
      <c r="AQ197" s="241"/>
      <c r="AR197" s="303"/>
      <c r="AS197" s="241"/>
      <c r="AT197" s="303"/>
      <c r="AU197" s="241"/>
      <c r="AV197" s="303"/>
      <c r="AW197" s="241"/>
      <c r="AX197" s="303"/>
      <c r="AY197" s="241"/>
      <c r="AZ197" s="303"/>
      <c r="BA197" s="241"/>
      <c r="BB197" s="241"/>
      <c r="BC197" s="303"/>
      <c r="BD197" s="241"/>
      <c r="BE197" s="303"/>
      <c r="BF197" s="241"/>
      <c r="BG197" s="303"/>
      <c r="BH197" s="241"/>
      <c r="BI197" s="303"/>
      <c r="BJ197" s="241"/>
      <c r="BK197" s="303"/>
      <c r="BL197" s="241"/>
      <c r="BM197" s="303"/>
      <c r="BN197" s="241"/>
      <c r="BO197" s="303"/>
      <c r="BP197" s="241"/>
      <c r="BQ197" s="303"/>
      <c r="BR197" s="241"/>
      <c r="BS197" s="303"/>
      <c r="BT197" s="241"/>
      <c r="BU197" s="303"/>
      <c r="BV197" s="241"/>
      <c r="BW197" s="303"/>
      <c r="BX197" s="241"/>
      <c r="BY197" s="241"/>
      <c r="BZ197" s="303"/>
      <c r="CA197" s="241"/>
      <c r="CB197" s="303"/>
      <c r="CC197" s="241"/>
      <c r="CD197" s="303"/>
      <c r="CE197" s="241"/>
      <c r="CF197" s="303"/>
      <c r="CG197" s="241"/>
      <c r="CH197" s="303"/>
      <c r="CI197" s="241"/>
      <c r="CJ197" s="241"/>
      <c r="CK197" s="303"/>
      <c r="CL197" s="303"/>
      <c r="CM197" s="241"/>
      <c r="CN197" s="241"/>
      <c r="CO197" s="303"/>
      <c r="CP197" s="303"/>
      <c r="CQ197" s="241"/>
      <c r="CS197" s="241"/>
      <c r="CT197" s="241"/>
      <c r="CU197" s="241"/>
      <c r="CV197" s="241"/>
      <c r="CW197" s="241"/>
      <c r="CX197" s="241"/>
      <c r="CY197" s="241"/>
      <c r="CZ197" s="241"/>
      <c r="DB197" s="241"/>
      <c r="DC197" s="241"/>
      <c r="DE197" s="241"/>
      <c r="DF197" s="241"/>
      <c r="DG197" s="241"/>
      <c r="DH197" s="241"/>
      <c r="DI197" s="241"/>
      <c r="DJ197" s="241"/>
      <c r="DK197" s="245"/>
      <c r="DL197" s="241"/>
      <c r="DM197" s="241"/>
      <c r="DO197" s="241"/>
      <c r="DP197" s="241"/>
      <c r="DQ197" s="241"/>
      <c r="DR197" s="241"/>
      <c r="DS197" s="241"/>
      <c r="DT197" s="241"/>
      <c r="DU197" s="241"/>
      <c r="DV197" s="241"/>
      <c r="DW197" s="241"/>
      <c r="DX197" s="304"/>
      <c r="DY197" s="304"/>
      <c r="DZ197" s="304"/>
      <c r="EA197" s="304"/>
      <c r="EB197" s="304"/>
      <c r="EC197" s="304"/>
      <c r="ED197" s="304"/>
      <c r="EE197" s="304"/>
      <c r="EF197" s="304"/>
      <c r="EG197" s="304"/>
      <c r="EH197" s="304"/>
      <c r="EI197" s="304"/>
      <c r="EJ197" s="304"/>
      <c r="EK197" s="304"/>
      <c r="EL197" s="304"/>
      <c r="EM197" s="304"/>
      <c r="EN197" s="304"/>
      <c r="EO197" s="304"/>
      <c r="EP197" s="304"/>
      <c r="EQ197" s="304"/>
    </row>
    <row r="198" s="242" customFormat="true" ht="12.75" hidden="false" customHeight="false" outlineLevel="0" collapsed="false">
      <c r="B198" s="127"/>
      <c r="C198" s="241"/>
      <c r="U198" s="303"/>
      <c r="V198" s="241"/>
      <c r="W198" s="303"/>
      <c r="X198" s="241"/>
      <c r="Y198" s="303"/>
      <c r="Z198" s="241"/>
      <c r="AA198" s="303"/>
      <c r="AB198" s="241"/>
      <c r="AC198" s="303"/>
      <c r="AD198" s="241"/>
      <c r="AE198" s="303"/>
      <c r="AF198" s="241"/>
      <c r="AG198" s="303"/>
      <c r="AH198" s="241"/>
      <c r="AI198" s="303"/>
      <c r="AJ198" s="241"/>
      <c r="AK198" s="303"/>
      <c r="AL198" s="241"/>
      <c r="AM198" s="303"/>
      <c r="AN198" s="241"/>
      <c r="AP198" s="303"/>
      <c r="AQ198" s="241"/>
      <c r="AR198" s="303"/>
      <c r="AS198" s="241"/>
      <c r="AT198" s="303"/>
      <c r="AU198" s="241"/>
      <c r="AV198" s="303"/>
      <c r="AW198" s="241"/>
      <c r="AX198" s="303"/>
      <c r="AY198" s="241"/>
      <c r="AZ198" s="303"/>
      <c r="BA198" s="241"/>
      <c r="BB198" s="241"/>
      <c r="BC198" s="303"/>
      <c r="BD198" s="241"/>
      <c r="BE198" s="303"/>
      <c r="BF198" s="241"/>
      <c r="BG198" s="303"/>
      <c r="BH198" s="241"/>
      <c r="BI198" s="303"/>
      <c r="BJ198" s="241"/>
      <c r="BK198" s="303"/>
      <c r="BL198" s="241"/>
      <c r="BM198" s="303"/>
      <c r="BN198" s="241"/>
      <c r="BO198" s="303"/>
      <c r="BP198" s="241"/>
      <c r="BQ198" s="303"/>
      <c r="BR198" s="241"/>
      <c r="BS198" s="303"/>
      <c r="BT198" s="241"/>
      <c r="BU198" s="303"/>
      <c r="BV198" s="241"/>
      <c r="BW198" s="303"/>
      <c r="BX198" s="241"/>
      <c r="BY198" s="241"/>
      <c r="BZ198" s="303"/>
      <c r="CA198" s="241"/>
      <c r="CB198" s="303"/>
      <c r="CC198" s="241"/>
      <c r="CD198" s="303"/>
      <c r="CE198" s="241"/>
      <c r="CF198" s="303"/>
      <c r="CG198" s="241"/>
      <c r="CH198" s="303"/>
      <c r="CI198" s="241"/>
      <c r="CJ198" s="241"/>
      <c r="CK198" s="303"/>
      <c r="CL198" s="303"/>
      <c r="CM198" s="241"/>
      <c r="CN198" s="241"/>
      <c r="CO198" s="303"/>
      <c r="CP198" s="303"/>
      <c r="CQ198" s="241"/>
      <c r="CS198" s="241"/>
      <c r="CT198" s="241"/>
      <c r="CU198" s="241"/>
      <c r="CV198" s="241"/>
      <c r="CW198" s="241"/>
      <c r="CX198" s="241"/>
      <c r="CY198" s="241"/>
      <c r="CZ198" s="241"/>
      <c r="DB198" s="241"/>
      <c r="DC198" s="241"/>
      <c r="DE198" s="241"/>
      <c r="DF198" s="241"/>
      <c r="DG198" s="241"/>
      <c r="DH198" s="241"/>
      <c r="DI198" s="241"/>
      <c r="DJ198" s="241"/>
      <c r="DK198" s="245"/>
      <c r="DL198" s="241"/>
      <c r="DM198" s="241"/>
      <c r="DO198" s="241"/>
      <c r="DP198" s="241"/>
      <c r="DQ198" s="241"/>
      <c r="DR198" s="241"/>
      <c r="DS198" s="241"/>
      <c r="DT198" s="241"/>
      <c r="DU198" s="241"/>
      <c r="DV198" s="241"/>
      <c r="DW198" s="241"/>
      <c r="DX198" s="304"/>
      <c r="DY198" s="304"/>
      <c r="DZ198" s="304"/>
      <c r="EA198" s="304"/>
      <c r="EB198" s="304"/>
      <c r="EC198" s="304"/>
      <c r="ED198" s="304"/>
      <c r="EE198" s="304"/>
      <c r="EF198" s="304"/>
      <c r="EG198" s="304"/>
      <c r="EH198" s="304"/>
      <c r="EI198" s="304"/>
      <c r="EJ198" s="304"/>
      <c r="EK198" s="304"/>
      <c r="EL198" s="304"/>
      <c r="EM198" s="304"/>
      <c r="EN198" s="304"/>
      <c r="EO198" s="304"/>
      <c r="EP198" s="304"/>
      <c r="EQ198" s="304"/>
    </row>
    <row r="199" s="242" customFormat="true" ht="12.75" hidden="false" customHeight="false" outlineLevel="0" collapsed="false">
      <c r="B199" s="127"/>
      <c r="C199" s="241"/>
      <c r="U199" s="303"/>
      <c r="V199" s="241"/>
      <c r="W199" s="303"/>
      <c r="X199" s="241"/>
      <c r="Y199" s="303"/>
      <c r="Z199" s="241"/>
      <c r="AA199" s="303"/>
      <c r="AB199" s="241"/>
      <c r="AC199" s="303"/>
      <c r="AD199" s="241"/>
      <c r="AE199" s="303"/>
      <c r="AF199" s="241"/>
      <c r="AG199" s="303"/>
      <c r="AH199" s="241"/>
      <c r="AI199" s="303"/>
      <c r="AJ199" s="241"/>
      <c r="AK199" s="303"/>
      <c r="AL199" s="241"/>
      <c r="AM199" s="303"/>
      <c r="AN199" s="241"/>
      <c r="AP199" s="303"/>
      <c r="AQ199" s="241"/>
      <c r="AR199" s="303"/>
      <c r="AS199" s="241"/>
      <c r="AT199" s="303"/>
      <c r="AU199" s="241"/>
      <c r="AV199" s="303"/>
      <c r="AW199" s="241"/>
      <c r="AX199" s="303"/>
      <c r="AY199" s="241"/>
      <c r="AZ199" s="303"/>
      <c r="BA199" s="241"/>
      <c r="BB199" s="241"/>
      <c r="BC199" s="303"/>
      <c r="BD199" s="241"/>
      <c r="BE199" s="303"/>
      <c r="BF199" s="241"/>
      <c r="BG199" s="303"/>
      <c r="BH199" s="241"/>
      <c r="BI199" s="303"/>
      <c r="BJ199" s="241"/>
      <c r="BK199" s="303"/>
      <c r="BL199" s="241"/>
      <c r="BM199" s="303"/>
      <c r="BN199" s="241"/>
      <c r="BO199" s="303"/>
      <c r="BP199" s="241"/>
      <c r="BQ199" s="303"/>
      <c r="BR199" s="241"/>
      <c r="BS199" s="303"/>
      <c r="BT199" s="241"/>
      <c r="BU199" s="303"/>
      <c r="BV199" s="241"/>
      <c r="BW199" s="303"/>
      <c r="BX199" s="241"/>
      <c r="BY199" s="241"/>
      <c r="BZ199" s="303"/>
      <c r="CA199" s="241"/>
      <c r="CB199" s="303"/>
      <c r="CC199" s="241"/>
      <c r="CD199" s="303"/>
      <c r="CE199" s="241"/>
      <c r="CF199" s="303"/>
      <c r="CG199" s="241"/>
      <c r="CH199" s="303"/>
      <c r="CI199" s="241"/>
      <c r="CJ199" s="241"/>
      <c r="CK199" s="303"/>
      <c r="CL199" s="303"/>
      <c r="CM199" s="241"/>
      <c r="CN199" s="241"/>
      <c r="CO199" s="303"/>
      <c r="CP199" s="303"/>
      <c r="CQ199" s="241"/>
      <c r="CS199" s="241"/>
      <c r="CT199" s="241"/>
      <c r="CU199" s="241"/>
      <c r="CV199" s="241"/>
      <c r="CW199" s="241"/>
      <c r="CX199" s="241"/>
      <c r="CY199" s="241"/>
      <c r="CZ199" s="241"/>
      <c r="DB199" s="241"/>
      <c r="DC199" s="241"/>
      <c r="DE199" s="241"/>
      <c r="DF199" s="241"/>
      <c r="DG199" s="241"/>
      <c r="DH199" s="241"/>
      <c r="DI199" s="241"/>
      <c r="DJ199" s="241"/>
      <c r="DK199" s="245"/>
      <c r="DL199" s="241"/>
      <c r="DM199" s="241"/>
      <c r="DO199" s="241"/>
      <c r="DP199" s="241"/>
      <c r="DQ199" s="241"/>
      <c r="DR199" s="241"/>
      <c r="DS199" s="241"/>
      <c r="DT199" s="241"/>
      <c r="DU199" s="241"/>
      <c r="DV199" s="241"/>
      <c r="DW199" s="241"/>
      <c r="DX199" s="304"/>
      <c r="DY199" s="304"/>
      <c r="DZ199" s="304"/>
      <c r="EA199" s="304"/>
      <c r="EB199" s="304"/>
      <c r="EC199" s="304"/>
      <c r="ED199" s="304"/>
      <c r="EE199" s="304"/>
      <c r="EF199" s="304"/>
      <c r="EG199" s="304"/>
      <c r="EH199" s="304"/>
      <c r="EI199" s="304"/>
      <c r="EJ199" s="304"/>
      <c r="EK199" s="304"/>
      <c r="EL199" s="304"/>
      <c r="EM199" s="304"/>
      <c r="EN199" s="304"/>
      <c r="EO199" s="304"/>
      <c r="EP199" s="304"/>
      <c r="EQ199" s="304"/>
    </row>
    <row r="200" s="242" customFormat="true" ht="12.75" hidden="false" customHeight="false" outlineLevel="0" collapsed="false">
      <c r="B200" s="127"/>
      <c r="C200" s="241"/>
      <c r="U200" s="303"/>
      <c r="V200" s="241"/>
      <c r="W200" s="303"/>
      <c r="X200" s="241"/>
      <c r="Y200" s="303"/>
      <c r="Z200" s="241"/>
      <c r="AA200" s="303"/>
      <c r="AB200" s="241"/>
      <c r="AC200" s="303"/>
      <c r="AD200" s="241"/>
      <c r="AE200" s="303"/>
      <c r="AF200" s="241"/>
      <c r="AG200" s="303"/>
      <c r="AH200" s="241"/>
      <c r="AI200" s="303"/>
      <c r="AJ200" s="241"/>
      <c r="AK200" s="303"/>
      <c r="AL200" s="241"/>
      <c r="AM200" s="303"/>
      <c r="AN200" s="241"/>
      <c r="AP200" s="303"/>
      <c r="AQ200" s="241"/>
      <c r="AR200" s="303"/>
      <c r="AS200" s="241"/>
      <c r="AT200" s="303"/>
      <c r="AU200" s="241"/>
      <c r="AV200" s="303"/>
      <c r="AW200" s="241"/>
      <c r="AX200" s="303"/>
      <c r="AY200" s="241"/>
      <c r="AZ200" s="303"/>
      <c r="BA200" s="241"/>
      <c r="BB200" s="241"/>
      <c r="BC200" s="303"/>
      <c r="BD200" s="241"/>
      <c r="BE200" s="303"/>
      <c r="BF200" s="241"/>
      <c r="BG200" s="303"/>
      <c r="BH200" s="241"/>
      <c r="BI200" s="303"/>
      <c r="BJ200" s="241"/>
      <c r="BK200" s="303"/>
      <c r="BL200" s="241"/>
      <c r="BM200" s="303"/>
      <c r="BN200" s="241"/>
      <c r="BO200" s="303"/>
      <c r="BP200" s="241"/>
      <c r="BQ200" s="303"/>
      <c r="BR200" s="241"/>
      <c r="BS200" s="303"/>
      <c r="BT200" s="241"/>
      <c r="BU200" s="303"/>
      <c r="BV200" s="241"/>
      <c r="BW200" s="303"/>
      <c r="BX200" s="241"/>
      <c r="BY200" s="241"/>
      <c r="BZ200" s="303"/>
      <c r="CA200" s="241"/>
      <c r="CB200" s="303"/>
      <c r="CC200" s="241"/>
      <c r="CD200" s="303"/>
      <c r="CE200" s="241"/>
      <c r="CF200" s="303"/>
      <c r="CG200" s="241"/>
      <c r="CH200" s="303"/>
      <c r="CI200" s="241"/>
      <c r="CJ200" s="241"/>
      <c r="CK200" s="303"/>
      <c r="CL200" s="303"/>
      <c r="CM200" s="241"/>
      <c r="CN200" s="241"/>
      <c r="CO200" s="303"/>
      <c r="CP200" s="303"/>
      <c r="CQ200" s="241"/>
      <c r="CS200" s="241"/>
      <c r="CT200" s="241"/>
      <c r="CU200" s="241"/>
      <c r="CV200" s="241"/>
      <c r="CW200" s="241"/>
      <c r="CX200" s="241"/>
      <c r="CY200" s="241"/>
      <c r="CZ200" s="241"/>
      <c r="DB200" s="241"/>
      <c r="DC200" s="241"/>
      <c r="DE200" s="241"/>
      <c r="DF200" s="241"/>
      <c r="DG200" s="241"/>
      <c r="DH200" s="241"/>
      <c r="DI200" s="241"/>
      <c r="DJ200" s="241"/>
      <c r="DK200" s="245"/>
      <c r="DL200" s="241"/>
      <c r="DM200" s="241"/>
      <c r="DO200" s="241"/>
      <c r="DP200" s="241"/>
      <c r="DQ200" s="241"/>
      <c r="DR200" s="241"/>
      <c r="DS200" s="241"/>
      <c r="DT200" s="241"/>
      <c r="DU200" s="241"/>
      <c r="DV200" s="241"/>
      <c r="DW200" s="241"/>
      <c r="DX200" s="304"/>
      <c r="DY200" s="304"/>
      <c r="DZ200" s="304"/>
      <c r="EA200" s="304"/>
      <c r="EB200" s="304"/>
      <c r="EC200" s="304"/>
      <c r="ED200" s="304"/>
      <c r="EE200" s="304"/>
      <c r="EF200" s="304"/>
      <c r="EG200" s="304"/>
      <c r="EH200" s="304"/>
      <c r="EI200" s="304"/>
      <c r="EJ200" s="304"/>
      <c r="EK200" s="304"/>
      <c r="EL200" s="304"/>
      <c r="EM200" s="304"/>
      <c r="EN200" s="304"/>
      <c r="EO200" s="304"/>
      <c r="EP200" s="304"/>
      <c r="EQ200" s="304"/>
    </row>
    <row r="201" s="242" customFormat="true" ht="12.75" hidden="false" customHeight="false" outlineLevel="0" collapsed="false">
      <c r="B201" s="127"/>
      <c r="C201" s="241"/>
      <c r="U201" s="303"/>
      <c r="V201" s="241"/>
      <c r="W201" s="303"/>
      <c r="X201" s="241"/>
      <c r="Y201" s="303"/>
      <c r="Z201" s="241"/>
      <c r="AA201" s="303"/>
      <c r="AB201" s="241"/>
      <c r="AC201" s="303"/>
      <c r="AD201" s="241"/>
      <c r="AE201" s="303"/>
      <c r="AF201" s="241"/>
      <c r="AG201" s="303"/>
      <c r="AH201" s="241"/>
      <c r="AI201" s="303"/>
      <c r="AJ201" s="241"/>
      <c r="AK201" s="303"/>
      <c r="AL201" s="241"/>
      <c r="AM201" s="303"/>
      <c r="AN201" s="241"/>
      <c r="AP201" s="303"/>
      <c r="AQ201" s="241"/>
      <c r="AR201" s="303"/>
      <c r="AS201" s="241"/>
      <c r="AT201" s="303"/>
      <c r="AU201" s="241"/>
      <c r="AV201" s="303"/>
      <c r="AW201" s="241"/>
      <c r="AX201" s="303"/>
      <c r="AY201" s="241"/>
      <c r="AZ201" s="303"/>
      <c r="BA201" s="241"/>
      <c r="BB201" s="241"/>
      <c r="BC201" s="303"/>
      <c r="BD201" s="241"/>
      <c r="BE201" s="303"/>
      <c r="BF201" s="241"/>
      <c r="BG201" s="303"/>
      <c r="BH201" s="241"/>
      <c r="BI201" s="303"/>
      <c r="BJ201" s="241"/>
      <c r="BK201" s="303"/>
      <c r="BL201" s="241"/>
      <c r="BM201" s="303"/>
      <c r="BN201" s="241"/>
      <c r="BO201" s="303"/>
      <c r="BP201" s="241"/>
      <c r="BQ201" s="303"/>
      <c r="BR201" s="241"/>
      <c r="BS201" s="303"/>
      <c r="BT201" s="241"/>
      <c r="BU201" s="303"/>
      <c r="BV201" s="241"/>
      <c r="BW201" s="303"/>
      <c r="BX201" s="241"/>
      <c r="BY201" s="241"/>
      <c r="BZ201" s="303"/>
      <c r="CA201" s="241"/>
      <c r="CB201" s="303"/>
      <c r="CC201" s="241"/>
      <c r="CD201" s="303"/>
      <c r="CE201" s="241"/>
      <c r="CF201" s="303"/>
      <c r="CG201" s="241"/>
      <c r="CH201" s="303"/>
      <c r="CI201" s="241"/>
      <c r="CJ201" s="241"/>
      <c r="CK201" s="303"/>
      <c r="CL201" s="303"/>
      <c r="CM201" s="241"/>
      <c r="CN201" s="241"/>
      <c r="CO201" s="303"/>
      <c r="CP201" s="303"/>
      <c r="CQ201" s="241"/>
      <c r="CS201" s="241"/>
      <c r="CT201" s="241"/>
      <c r="CU201" s="241"/>
      <c r="CV201" s="241"/>
      <c r="CW201" s="241"/>
      <c r="CX201" s="241"/>
      <c r="CY201" s="241"/>
      <c r="CZ201" s="241"/>
      <c r="DB201" s="241"/>
      <c r="DC201" s="241"/>
      <c r="DE201" s="241"/>
      <c r="DF201" s="241"/>
      <c r="DG201" s="241"/>
      <c r="DH201" s="241"/>
      <c r="DI201" s="241"/>
      <c r="DJ201" s="241"/>
      <c r="DK201" s="245"/>
      <c r="DL201" s="241"/>
      <c r="DM201" s="241"/>
      <c r="DO201" s="241"/>
      <c r="DP201" s="241"/>
      <c r="DQ201" s="241"/>
      <c r="DR201" s="241"/>
      <c r="DS201" s="241"/>
      <c r="DT201" s="241"/>
      <c r="DU201" s="241"/>
      <c r="DV201" s="241"/>
      <c r="DW201" s="241"/>
      <c r="DX201" s="304"/>
      <c r="DY201" s="304"/>
      <c r="DZ201" s="304"/>
      <c r="EA201" s="304"/>
      <c r="EB201" s="304"/>
      <c r="EC201" s="304"/>
      <c r="ED201" s="304"/>
      <c r="EE201" s="304"/>
      <c r="EF201" s="304"/>
      <c r="EG201" s="304"/>
      <c r="EH201" s="304"/>
      <c r="EI201" s="304"/>
      <c r="EJ201" s="304"/>
      <c r="EK201" s="304"/>
      <c r="EL201" s="304"/>
      <c r="EM201" s="304"/>
      <c r="EN201" s="304"/>
      <c r="EO201" s="304"/>
      <c r="EP201" s="304"/>
      <c r="EQ201" s="304"/>
    </row>
    <row r="202" s="242" customFormat="true" ht="12.75" hidden="false" customHeight="false" outlineLevel="0" collapsed="false">
      <c r="B202" s="127"/>
      <c r="C202" s="241"/>
      <c r="U202" s="303"/>
      <c r="V202" s="241"/>
      <c r="W202" s="303"/>
      <c r="X202" s="241"/>
      <c r="Y202" s="303"/>
      <c r="Z202" s="241"/>
      <c r="AA202" s="303"/>
      <c r="AB202" s="241"/>
      <c r="AC202" s="303"/>
      <c r="AD202" s="241"/>
      <c r="AE202" s="303"/>
      <c r="AF202" s="241"/>
      <c r="AG202" s="303"/>
      <c r="AH202" s="241"/>
      <c r="AI202" s="303"/>
      <c r="AJ202" s="241"/>
      <c r="AK202" s="303"/>
      <c r="AL202" s="241"/>
      <c r="AM202" s="303"/>
      <c r="AN202" s="241"/>
      <c r="AP202" s="303"/>
      <c r="AQ202" s="241"/>
      <c r="AR202" s="303"/>
      <c r="AS202" s="241"/>
      <c r="AT202" s="303"/>
      <c r="AU202" s="241"/>
      <c r="AV202" s="303"/>
      <c r="AW202" s="241"/>
      <c r="AX202" s="303"/>
      <c r="AY202" s="241"/>
      <c r="AZ202" s="303"/>
      <c r="BA202" s="241"/>
      <c r="BB202" s="241"/>
      <c r="BC202" s="303"/>
      <c r="BD202" s="241"/>
      <c r="BE202" s="303"/>
      <c r="BF202" s="241"/>
      <c r="BG202" s="303"/>
      <c r="BH202" s="241"/>
      <c r="BI202" s="303"/>
      <c r="BJ202" s="241"/>
      <c r="BK202" s="303"/>
      <c r="BL202" s="241"/>
      <c r="BM202" s="303"/>
      <c r="BN202" s="241"/>
      <c r="BO202" s="303"/>
      <c r="BP202" s="241"/>
      <c r="BQ202" s="303"/>
      <c r="BR202" s="241"/>
      <c r="BS202" s="303"/>
      <c r="BT202" s="241"/>
      <c r="BU202" s="303"/>
      <c r="BV202" s="241"/>
      <c r="BW202" s="303"/>
      <c r="BX202" s="241"/>
      <c r="BY202" s="241"/>
      <c r="BZ202" s="303"/>
      <c r="CA202" s="241"/>
      <c r="CB202" s="303"/>
      <c r="CC202" s="241"/>
      <c r="CD202" s="303"/>
      <c r="CE202" s="241"/>
      <c r="CF202" s="303"/>
      <c r="CG202" s="241"/>
      <c r="CH202" s="303"/>
      <c r="CI202" s="241"/>
      <c r="CJ202" s="241"/>
      <c r="CK202" s="303"/>
      <c r="CL202" s="303"/>
      <c r="CM202" s="241"/>
      <c r="CN202" s="241"/>
      <c r="CO202" s="303"/>
      <c r="CP202" s="303"/>
      <c r="CQ202" s="241"/>
      <c r="CS202" s="241"/>
      <c r="CT202" s="241"/>
      <c r="CU202" s="241"/>
      <c r="CV202" s="241"/>
      <c r="CW202" s="241"/>
      <c r="CX202" s="241"/>
      <c r="CY202" s="241"/>
      <c r="CZ202" s="241"/>
      <c r="DB202" s="241"/>
      <c r="DC202" s="241"/>
      <c r="DE202" s="241"/>
      <c r="DF202" s="241"/>
      <c r="DG202" s="241"/>
      <c r="DH202" s="241"/>
      <c r="DI202" s="241"/>
      <c r="DJ202" s="241"/>
      <c r="DK202" s="245"/>
      <c r="DL202" s="241"/>
      <c r="DM202" s="241"/>
      <c r="DO202" s="241"/>
      <c r="DP202" s="241"/>
      <c r="DQ202" s="241"/>
      <c r="DR202" s="241"/>
      <c r="DS202" s="241"/>
      <c r="DT202" s="241"/>
      <c r="DU202" s="241"/>
      <c r="DV202" s="241"/>
      <c r="DW202" s="241"/>
      <c r="DX202" s="304"/>
      <c r="DY202" s="304"/>
      <c r="DZ202" s="304"/>
      <c r="EA202" s="304"/>
      <c r="EB202" s="304"/>
      <c r="EC202" s="304"/>
      <c r="ED202" s="304"/>
      <c r="EE202" s="304"/>
      <c r="EF202" s="304"/>
      <c r="EG202" s="304"/>
      <c r="EH202" s="304"/>
      <c r="EI202" s="304"/>
      <c r="EJ202" s="304"/>
      <c r="EK202" s="304"/>
      <c r="EL202" s="304"/>
      <c r="EM202" s="304"/>
      <c r="EN202" s="304"/>
      <c r="EO202" s="304"/>
      <c r="EP202" s="304"/>
      <c r="EQ202" s="304"/>
    </row>
    <row r="203" s="242" customFormat="true" ht="12.75" hidden="false" customHeight="false" outlineLevel="0" collapsed="false">
      <c r="B203" s="127"/>
      <c r="C203" s="241"/>
      <c r="U203" s="303"/>
      <c r="V203" s="241"/>
      <c r="W203" s="303"/>
      <c r="X203" s="241"/>
      <c r="Y203" s="303"/>
      <c r="Z203" s="241"/>
      <c r="AA203" s="303"/>
      <c r="AB203" s="241"/>
      <c r="AC203" s="303"/>
      <c r="AD203" s="241"/>
      <c r="AE203" s="303"/>
      <c r="AF203" s="241"/>
      <c r="AG203" s="303"/>
      <c r="AH203" s="241"/>
      <c r="AI203" s="303"/>
      <c r="AJ203" s="241"/>
      <c r="AK203" s="303"/>
      <c r="AL203" s="241"/>
      <c r="AM203" s="303"/>
      <c r="AN203" s="241"/>
      <c r="AP203" s="303"/>
      <c r="AQ203" s="241"/>
      <c r="AR203" s="303"/>
      <c r="AS203" s="241"/>
      <c r="AT203" s="303"/>
      <c r="AU203" s="241"/>
      <c r="AV203" s="303"/>
      <c r="AW203" s="241"/>
      <c r="AX203" s="303"/>
      <c r="AY203" s="241"/>
      <c r="AZ203" s="303"/>
      <c r="BA203" s="241"/>
      <c r="BB203" s="241"/>
      <c r="BC203" s="303"/>
      <c r="BD203" s="241"/>
      <c r="BE203" s="303"/>
      <c r="BF203" s="241"/>
      <c r="BG203" s="303"/>
      <c r="BH203" s="241"/>
      <c r="BI203" s="303"/>
      <c r="BJ203" s="241"/>
      <c r="BK203" s="303"/>
      <c r="BL203" s="241"/>
      <c r="BM203" s="303"/>
      <c r="BN203" s="241"/>
      <c r="BO203" s="303"/>
      <c r="BP203" s="241"/>
      <c r="BQ203" s="303"/>
      <c r="BR203" s="241"/>
      <c r="BS203" s="303"/>
      <c r="BT203" s="241"/>
      <c r="BU203" s="303"/>
      <c r="BV203" s="241"/>
      <c r="BW203" s="303"/>
      <c r="BX203" s="241"/>
      <c r="BY203" s="241"/>
      <c r="BZ203" s="303"/>
      <c r="CA203" s="241"/>
      <c r="CB203" s="303"/>
      <c r="CC203" s="241"/>
      <c r="CD203" s="303"/>
      <c r="CE203" s="241"/>
      <c r="CF203" s="303"/>
      <c r="CG203" s="241"/>
      <c r="CH203" s="303"/>
      <c r="CI203" s="241"/>
      <c r="CJ203" s="241"/>
      <c r="CK203" s="303"/>
      <c r="CL203" s="303"/>
      <c r="CM203" s="241"/>
      <c r="CN203" s="241"/>
      <c r="CO203" s="303"/>
      <c r="CP203" s="303"/>
      <c r="CQ203" s="241"/>
      <c r="CS203" s="241"/>
      <c r="CT203" s="241"/>
      <c r="CU203" s="241"/>
      <c r="CV203" s="241"/>
      <c r="CW203" s="241"/>
      <c r="CX203" s="241"/>
      <c r="CY203" s="241"/>
      <c r="CZ203" s="241"/>
      <c r="DB203" s="241"/>
      <c r="DC203" s="241"/>
      <c r="DE203" s="241"/>
      <c r="DF203" s="241"/>
      <c r="DG203" s="241"/>
      <c r="DH203" s="241"/>
      <c r="DI203" s="241"/>
      <c r="DJ203" s="241"/>
      <c r="DK203" s="245"/>
      <c r="DL203" s="241"/>
      <c r="DM203" s="241"/>
      <c r="DO203" s="241"/>
      <c r="DP203" s="241"/>
      <c r="DQ203" s="241"/>
      <c r="DR203" s="241"/>
      <c r="DS203" s="241"/>
      <c r="DT203" s="241"/>
      <c r="DU203" s="241"/>
      <c r="DV203" s="241"/>
      <c r="DW203" s="241"/>
      <c r="DX203" s="304"/>
      <c r="DY203" s="304"/>
      <c r="DZ203" s="304"/>
      <c r="EA203" s="304"/>
      <c r="EB203" s="304"/>
      <c r="EC203" s="304"/>
      <c r="ED203" s="304"/>
      <c r="EE203" s="304"/>
      <c r="EF203" s="304"/>
      <c r="EG203" s="304"/>
      <c r="EH203" s="304"/>
      <c r="EI203" s="304"/>
      <c r="EJ203" s="304"/>
      <c r="EK203" s="304"/>
      <c r="EL203" s="304"/>
      <c r="EM203" s="304"/>
      <c r="EN203" s="304"/>
      <c r="EO203" s="304"/>
      <c r="EP203" s="304"/>
      <c r="EQ203" s="304"/>
    </row>
    <row r="204" s="242" customFormat="true" ht="12.75" hidden="false" customHeight="false" outlineLevel="0" collapsed="false">
      <c r="B204" s="127"/>
      <c r="C204" s="241"/>
      <c r="U204" s="303"/>
      <c r="V204" s="241"/>
      <c r="W204" s="303"/>
      <c r="X204" s="241"/>
      <c r="Y204" s="303"/>
      <c r="Z204" s="241"/>
      <c r="AA204" s="303"/>
      <c r="AB204" s="241"/>
      <c r="AC204" s="303"/>
      <c r="AD204" s="241"/>
      <c r="AE204" s="303"/>
      <c r="AF204" s="241"/>
      <c r="AG204" s="303"/>
      <c r="AH204" s="241"/>
      <c r="AI204" s="303"/>
      <c r="AJ204" s="241"/>
      <c r="AK204" s="303"/>
      <c r="AL204" s="241"/>
      <c r="AM204" s="303"/>
      <c r="AN204" s="241"/>
      <c r="AP204" s="303"/>
      <c r="AQ204" s="241"/>
      <c r="AR204" s="303"/>
      <c r="AS204" s="241"/>
      <c r="AT204" s="303"/>
      <c r="AU204" s="241"/>
      <c r="AV204" s="303"/>
      <c r="AW204" s="241"/>
      <c r="AX204" s="303"/>
      <c r="AY204" s="241"/>
      <c r="AZ204" s="303"/>
      <c r="BA204" s="241"/>
      <c r="BB204" s="241"/>
      <c r="BC204" s="303"/>
      <c r="BD204" s="241"/>
      <c r="BE204" s="303"/>
      <c r="BF204" s="241"/>
      <c r="BG204" s="303"/>
      <c r="BH204" s="241"/>
      <c r="BI204" s="303"/>
      <c r="BJ204" s="241"/>
      <c r="BK204" s="303"/>
      <c r="BL204" s="241"/>
      <c r="BM204" s="303"/>
      <c r="BN204" s="241"/>
      <c r="BO204" s="303"/>
      <c r="BP204" s="241"/>
      <c r="BQ204" s="303"/>
      <c r="BR204" s="241"/>
      <c r="BS204" s="303"/>
      <c r="BT204" s="241"/>
      <c r="BU204" s="303"/>
      <c r="BV204" s="241"/>
      <c r="BW204" s="303"/>
      <c r="BX204" s="241"/>
      <c r="BY204" s="241"/>
      <c r="BZ204" s="303"/>
      <c r="CA204" s="241"/>
      <c r="CB204" s="303"/>
      <c r="CC204" s="241"/>
      <c r="CD204" s="303"/>
      <c r="CE204" s="241"/>
      <c r="CF204" s="303"/>
      <c r="CG204" s="241"/>
      <c r="CH204" s="303"/>
      <c r="CI204" s="241"/>
      <c r="CJ204" s="241"/>
      <c r="CK204" s="303"/>
      <c r="CL204" s="303"/>
      <c r="CM204" s="241"/>
      <c r="CN204" s="241"/>
      <c r="CO204" s="303"/>
      <c r="CP204" s="303"/>
      <c r="CQ204" s="241"/>
      <c r="CS204" s="241"/>
      <c r="CT204" s="241"/>
      <c r="CU204" s="241"/>
      <c r="CV204" s="241"/>
      <c r="CW204" s="241"/>
      <c r="CX204" s="241"/>
      <c r="CY204" s="241"/>
      <c r="CZ204" s="241"/>
      <c r="DB204" s="241"/>
      <c r="DC204" s="241"/>
      <c r="DE204" s="241"/>
      <c r="DF204" s="241"/>
      <c r="DG204" s="241"/>
      <c r="DH204" s="241"/>
      <c r="DI204" s="241"/>
      <c r="DJ204" s="241"/>
      <c r="DK204" s="245"/>
      <c r="DL204" s="241"/>
      <c r="DM204" s="241"/>
      <c r="DO204" s="241"/>
      <c r="DP204" s="241"/>
      <c r="DQ204" s="241"/>
      <c r="DR204" s="241"/>
      <c r="DS204" s="241"/>
      <c r="DT204" s="241"/>
      <c r="DU204" s="241"/>
      <c r="DV204" s="241"/>
      <c r="DW204" s="241"/>
      <c r="DX204" s="304"/>
      <c r="DY204" s="304"/>
      <c r="DZ204" s="304"/>
      <c r="EA204" s="304"/>
      <c r="EB204" s="304"/>
      <c r="EC204" s="304"/>
      <c r="ED204" s="304"/>
      <c r="EE204" s="304"/>
      <c r="EF204" s="304"/>
      <c r="EG204" s="304"/>
      <c r="EH204" s="304"/>
      <c r="EI204" s="304"/>
      <c r="EJ204" s="304"/>
      <c r="EK204" s="304"/>
      <c r="EL204" s="304"/>
      <c r="EM204" s="304"/>
      <c r="EN204" s="304"/>
      <c r="EO204" s="304"/>
      <c r="EP204" s="304"/>
      <c r="EQ204" s="304"/>
    </row>
    <row r="205" s="242" customFormat="true" ht="12.75" hidden="false" customHeight="false" outlineLevel="0" collapsed="false">
      <c r="B205" s="127"/>
      <c r="C205" s="241"/>
      <c r="U205" s="303"/>
      <c r="V205" s="241"/>
      <c r="W205" s="303"/>
      <c r="X205" s="241"/>
      <c r="Y205" s="303"/>
      <c r="Z205" s="241"/>
      <c r="AA205" s="303"/>
      <c r="AB205" s="241"/>
      <c r="AC205" s="303"/>
      <c r="AD205" s="241"/>
      <c r="AE205" s="303"/>
      <c r="AF205" s="241"/>
      <c r="AG205" s="303"/>
      <c r="AH205" s="241"/>
      <c r="AI205" s="303"/>
      <c r="AJ205" s="241"/>
      <c r="AK205" s="303"/>
      <c r="AL205" s="241"/>
      <c r="AM205" s="303"/>
      <c r="AN205" s="241"/>
      <c r="AP205" s="303"/>
      <c r="AQ205" s="241"/>
      <c r="AR205" s="303"/>
      <c r="AS205" s="241"/>
      <c r="AT205" s="303"/>
      <c r="AU205" s="241"/>
      <c r="AV205" s="303"/>
      <c r="AW205" s="241"/>
      <c r="AX205" s="303"/>
      <c r="AY205" s="241"/>
      <c r="AZ205" s="303"/>
      <c r="BA205" s="241"/>
      <c r="BB205" s="241"/>
      <c r="BC205" s="303"/>
      <c r="BD205" s="241"/>
      <c r="BE205" s="303"/>
      <c r="BF205" s="241"/>
      <c r="BG205" s="303"/>
      <c r="BH205" s="241"/>
      <c r="BI205" s="303"/>
      <c r="BJ205" s="241"/>
      <c r="BK205" s="303"/>
      <c r="BL205" s="241"/>
      <c r="BM205" s="303"/>
      <c r="BN205" s="241"/>
      <c r="BO205" s="303"/>
      <c r="BP205" s="241"/>
      <c r="BQ205" s="303"/>
      <c r="BR205" s="241"/>
      <c r="BS205" s="303"/>
      <c r="BT205" s="241"/>
      <c r="BU205" s="303"/>
      <c r="BV205" s="241"/>
      <c r="BW205" s="303"/>
      <c r="BX205" s="241"/>
      <c r="BY205" s="241"/>
      <c r="BZ205" s="303"/>
      <c r="CA205" s="241"/>
      <c r="CB205" s="303"/>
      <c r="CC205" s="241"/>
      <c r="CD205" s="303"/>
      <c r="CE205" s="241"/>
      <c r="CF205" s="303"/>
      <c r="CG205" s="241"/>
      <c r="CH205" s="303"/>
      <c r="CI205" s="241"/>
      <c r="CJ205" s="241"/>
      <c r="CK205" s="303"/>
      <c r="CL205" s="303"/>
      <c r="CM205" s="241"/>
      <c r="CN205" s="241"/>
      <c r="CO205" s="303"/>
      <c r="CP205" s="303"/>
      <c r="CQ205" s="241"/>
      <c r="CS205" s="241"/>
      <c r="CT205" s="241"/>
      <c r="CU205" s="241"/>
      <c r="CV205" s="241"/>
      <c r="CW205" s="241"/>
      <c r="CX205" s="241"/>
      <c r="CY205" s="241"/>
      <c r="CZ205" s="241"/>
      <c r="DB205" s="241"/>
      <c r="DC205" s="241"/>
      <c r="DE205" s="241"/>
      <c r="DF205" s="241"/>
      <c r="DG205" s="241"/>
      <c r="DH205" s="241"/>
      <c r="DI205" s="241"/>
      <c r="DJ205" s="241"/>
      <c r="DK205" s="245"/>
      <c r="DL205" s="241"/>
      <c r="DM205" s="241"/>
      <c r="DO205" s="241"/>
      <c r="DP205" s="241"/>
      <c r="DQ205" s="241"/>
      <c r="DR205" s="241"/>
      <c r="DS205" s="241"/>
      <c r="DT205" s="241"/>
      <c r="DU205" s="241"/>
      <c r="DV205" s="241"/>
      <c r="DW205" s="241"/>
      <c r="DX205" s="304"/>
      <c r="DY205" s="304"/>
      <c r="DZ205" s="304"/>
      <c r="EA205" s="304"/>
      <c r="EB205" s="304"/>
      <c r="EC205" s="304"/>
      <c r="ED205" s="304"/>
      <c r="EE205" s="304"/>
      <c r="EF205" s="304"/>
      <c r="EG205" s="304"/>
      <c r="EH205" s="304"/>
      <c r="EI205" s="304"/>
      <c r="EJ205" s="304"/>
      <c r="EK205" s="304"/>
      <c r="EL205" s="304"/>
      <c r="EM205" s="304"/>
      <c r="EN205" s="304"/>
      <c r="EO205" s="304"/>
      <c r="EP205" s="304"/>
      <c r="EQ205" s="304"/>
    </row>
    <row r="206" s="242" customFormat="true" ht="12.75" hidden="false" customHeight="false" outlineLevel="0" collapsed="false">
      <c r="B206" s="127"/>
      <c r="C206" s="241"/>
      <c r="U206" s="303"/>
      <c r="V206" s="241"/>
      <c r="W206" s="303"/>
      <c r="X206" s="241"/>
      <c r="Y206" s="303"/>
      <c r="Z206" s="241"/>
      <c r="AA206" s="303"/>
      <c r="AB206" s="241"/>
      <c r="AC206" s="303"/>
      <c r="AD206" s="241"/>
      <c r="AE206" s="303"/>
      <c r="AF206" s="241"/>
      <c r="AG206" s="303"/>
      <c r="AH206" s="241"/>
      <c r="AI206" s="303"/>
      <c r="AJ206" s="241"/>
      <c r="AK206" s="303"/>
      <c r="AL206" s="241"/>
      <c r="AM206" s="303"/>
      <c r="AN206" s="241"/>
      <c r="AP206" s="303"/>
      <c r="AQ206" s="241"/>
      <c r="AR206" s="303"/>
      <c r="AS206" s="241"/>
      <c r="AT206" s="303"/>
      <c r="AU206" s="241"/>
      <c r="AV206" s="303"/>
      <c r="AW206" s="241"/>
      <c r="AX206" s="303"/>
      <c r="AY206" s="241"/>
      <c r="AZ206" s="303"/>
      <c r="BA206" s="241"/>
      <c r="BB206" s="241"/>
      <c r="BC206" s="303"/>
      <c r="BD206" s="241"/>
      <c r="BE206" s="303"/>
      <c r="BF206" s="241"/>
      <c r="BG206" s="303"/>
      <c r="BH206" s="241"/>
      <c r="BI206" s="303"/>
      <c r="BJ206" s="241"/>
      <c r="BK206" s="303"/>
      <c r="BL206" s="241"/>
      <c r="BM206" s="303"/>
      <c r="BN206" s="241"/>
      <c r="BO206" s="303"/>
      <c r="BP206" s="241"/>
      <c r="BQ206" s="303"/>
      <c r="BR206" s="241"/>
      <c r="BS206" s="303"/>
      <c r="BT206" s="241"/>
      <c r="BU206" s="303"/>
      <c r="BV206" s="241"/>
      <c r="BW206" s="303"/>
      <c r="BX206" s="241"/>
      <c r="BY206" s="241"/>
      <c r="BZ206" s="303"/>
      <c r="CA206" s="241"/>
      <c r="CB206" s="303"/>
      <c r="CC206" s="241"/>
      <c r="CD206" s="303"/>
      <c r="CE206" s="241"/>
      <c r="CF206" s="303"/>
      <c r="CG206" s="241"/>
      <c r="CH206" s="303"/>
      <c r="CI206" s="241"/>
      <c r="CJ206" s="241"/>
      <c r="CK206" s="303"/>
      <c r="CL206" s="303"/>
      <c r="CM206" s="241"/>
      <c r="CN206" s="241"/>
      <c r="CO206" s="303"/>
      <c r="CP206" s="303"/>
      <c r="CQ206" s="241"/>
      <c r="CS206" s="241"/>
      <c r="CT206" s="241"/>
      <c r="CU206" s="241"/>
      <c r="CV206" s="241"/>
      <c r="CW206" s="241"/>
      <c r="CX206" s="241"/>
      <c r="CY206" s="241"/>
      <c r="CZ206" s="241"/>
      <c r="DB206" s="241"/>
      <c r="DC206" s="241"/>
      <c r="DE206" s="241"/>
      <c r="DF206" s="241"/>
      <c r="DG206" s="241"/>
      <c r="DH206" s="241"/>
      <c r="DI206" s="241"/>
      <c r="DJ206" s="241"/>
      <c r="DK206" s="245"/>
      <c r="DL206" s="241"/>
      <c r="DM206" s="241"/>
      <c r="DO206" s="241"/>
      <c r="DP206" s="241"/>
      <c r="DQ206" s="241"/>
      <c r="DR206" s="241"/>
      <c r="DS206" s="241"/>
      <c r="DT206" s="241"/>
      <c r="DU206" s="241"/>
      <c r="DV206" s="241"/>
      <c r="DW206" s="241"/>
      <c r="DX206" s="304"/>
      <c r="DY206" s="304"/>
      <c r="DZ206" s="304"/>
      <c r="EA206" s="304"/>
      <c r="EB206" s="304"/>
      <c r="EC206" s="304"/>
      <c r="ED206" s="304"/>
      <c r="EE206" s="304"/>
      <c r="EF206" s="304"/>
      <c r="EG206" s="304"/>
      <c r="EH206" s="304"/>
      <c r="EI206" s="304"/>
      <c r="EJ206" s="304"/>
      <c r="EK206" s="304"/>
      <c r="EL206" s="304"/>
      <c r="EM206" s="304"/>
      <c r="EN206" s="304"/>
      <c r="EO206" s="304"/>
      <c r="EP206" s="304"/>
      <c r="EQ206" s="304"/>
    </row>
    <row r="207" s="242" customFormat="true" ht="12.75" hidden="false" customHeight="false" outlineLevel="0" collapsed="false">
      <c r="B207" s="127"/>
      <c r="C207" s="241"/>
      <c r="U207" s="303"/>
      <c r="V207" s="241"/>
      <c r="W207" s="303"/>
      <c r="X207" s="241"/>
      <c r="Y207" s="303"/>
      <c r="Z207" s="241"/>
      <c r="AA207" s="303"/>
      <c r="AB207" s="241"/>
      <c r="AC207" s="303"/>
      <c r="AD207" s="241"/>
      <c r="AE207" s="303"/>
      <c r="AF207" s="241"/>
      <c r="AG207" s="303"/>
      <c r="AH207" s="241"/>
      <c r="AI207" s="303"/>
      <c r="AJ207" s="241"/>
      <c r="AK207" s="303"/>
      <c r="AL207" s="241"/>
      <c r="AM207" s="303"/>
      <c r="AN207" s="241"/>
      <c r="AP207" s="303"/>
      <c r="AQ207" s="241"/>
      <c r="AR207" s="303"/>
      <c r="AS207" s="241"/>
      <c r="AT207" s="303"/>
      <c r="AU207" s="241"/>
      <c r="AV207" s="303"/>
      <c r="AW207" s="241"/>
      <c r="AX207" s="303"/>
      <c r="AY207" s="241"/>
      <c r="AZ207" s="303"/>
      <c r="BA207" s="241"/>
      <c r="BB207" s="241"/>
      <c r="BC207" s="303"/>
      <c r="BD207" s="241"/>
      <c r="BE207" s="303"/>
      <c r="BF207" s="241"/>
      <c r="BG207" s="303"/>
      <c r="BH207" s="241"/>
      <c r="BI207" s="303"/>
      <c r="BJ207" s="241"/>
      <c r="BK207" s="303"/>
      <c r="BL207" s="241"/>
      <c r="BM207" s="303"/>
      <c r="BN207" s="241"/>
      <c r="BO207" s="303"/>
      <c r="BP207" s="241"/>
      <c r="BQ207" s="303"/>
      <c r="BR207" s="241"/>
      <c r="BS207" s="303"/>
      <c r="BT207" s="241"/>
      <c r="BU207" s="303"/>
      <c r="BV207" s="241"/>
      <c r="BW207" s="303"/>
      <c r="BX207" s="241"/>
      <c r="BY207" s="241"/>
      <c r="BZ207" s="303"/>
      <c r="CA207" s="241"/>
      <c r="CB207" s="303"/>
      <c r="CC207" s="241"/>
      <c r="CD207" s="303"/>
      <c r="CE207" s="241"/>
      <c r="CF207" s="303"/>
      <c r="CG207" s="241"/>
      <c r="CH207" s="303"/>
      <c r="CI207" s="241"/>
      <c r="CJ207" s="241"/>
      <c r="CK207" s="303"/>
      <c r="CL207" s="303"/>
      <c r="CM207" s="241"/>
      <c r="CN207" s="241"/>
      <c r="CO207" s="303"/>
      <c r="CP207" s="303"/>
      <c r="CQ207" s="241"/>
      <c r="CS207" s="241"/>
      <c r="CT207" s="241"/>
      <c r="CU207" s="241"/>
      <c r="CV207" s="241"/>
      <c r="CW207" s="241"/>
      <c r="CX207" s="241"/>
      <c r="CY207" s="241"/>
      <c r="CZ207" s="241"/>
      <c r="DB207" s="241"/>
      <c r="DC207" s="241"/>
      <c r="DE207" s="241"/>
      <c r="DF207" s="241"/>
      <c r="DG207" s="241"/>
      <c r="DH207" s="241"/>
      <c r="DI207" s="241"/>
      <c r="DJ207" s="241"/>
      <c r="DK207" s="245"/>
      <c r="DL207" s="241"/>
      <c r="DM207" s="241"/>
      <c r="DO207" s="241"/>
      <c r="DP207" s="241"/>
      <c r="DQ207" s="241"/>
      <c r="DR207" s="241"/>
      <c r="DS207" s="241"/>
      <c r="DT207" s="241"/>
      <c r="DU207" s="241"/>
      <c r="DV207" s="241"/>
      <c r="DW207" s="241"/>
      <c r="DX207" s="304"/>
      <c r="DY207" s="304"/>
      <c r="DZ207" s="304"/>
      <c r="EA207" s="304"/>
      <c r="EB207" s="304"/>
      <c r="EC207" s="304"/>
      <c r="ED207" s="304"/>
      <c r="EE207" s="304"/>
      <c r="EF207" s="304"/>
      <c r="EG207" s="304"/>
      <c r="EH207" s="304"/>
      <c r="EI207" s="304"/>
      <c r="EJ207" s="304"/>
      <c r="EK207" s="304"/>
      <c r="EL207" s="304"/>
      <c r="EM207" s="304"/>
      <c r="EN207" s="304"/>
      <c r="EO207" s="304"/>
      <c r="EP207" s="304"/>
      <c r="EQ207" s="304"/>
    </row>
    <row r="208" s="242" customFormat="true" ht="12.75" hidden="false" customHeight="false" outlineLevel="0" collapsed="false">
      <c r="B208" s="127"/>
      <c r="C208" s="241"/>
      <c r="U208" s="303"/>
      <c r="V208" s="241"/>
      <c r="W208" s="303"/>
      <c r="X208" s="241"/>
      <c r="Y208" s="303"/>
      <c r="Z208" s="241"/>
      <c r="AA208" s="303"/>
      <c r="AB208" s="241"/>
      <c r="AC208" s="303"/>
      <c r="AD208" s="241"/>
      <c r="AE208" s="303"/>
      <c r="AF208" s="241"/>
      <c r="AG208" s="303"/>
      <c r="AH208" s="241"/>
      <c r="AI208" s="303"/>
      <c r="AJ208" s="241"/>
      <c r="AK208" s="303"/>
      <c r="AL208" s="241"/>
      <c r="AM208" s="303"/>
      <c r="AN208" s="241"/>
      <c r="AP208" s="303"/>
      <c r="AQ208" s="241"/>
      <c r="AR208" s="303"/>
      <c r="AS208" s="241"/>
      <c r="AT208" s="303"/>
      <c r="AU208" s="241"/>
      <c r="AV208" s="303"/>
      <c r="AW208" s="241"/>
      <c r="AX208" s="303"/>
      <c r="AY208" s="241"/>
      <c r="AZ208" s="303"/>
      <c r="BA208" s="241"/>
      <c r="BB208" s="241"/>
      <c r="BC208" s="303"/>
      <c r="BD208" s="241"/>
      <c r="BE208" s="303"/>
      <c r="BF208" s="241"/>
      <c r="BG208" s="303"/>
      <c r="BH208" s="241"/>
      <c r="BI208" s="303"/>
      <c r="BJ208" s="241"/>
      <c r="BK208" s="303"/>
      <c r="BL208" s="241"/>
      <c r="BM208" s="303"/>
      <c r="BN208" s="241"/>
      <c r="BO208" s="303"/>
      <c r="BP208" s="241"/>
      <c r="BQ208" s="303"/>
      <c r="BR208" s="241"/>
      <c r="BS208" s="303"/>
      <c r="BT208" s="241"/>
      <c r="BU208" s="303"/>
      <c r="BV208" s="241"/>
      <c r="BW208" s="303"/>
      <c r="BX208" s="241"/>
      <c r="BY208" s="241"/>
      <c r="BZ208" s="303"/>
      <c r="CA208" s="241"/>
      <c r="CB208" s="303"/>
      <c r="CC208" s="241"/>
      <c r="CD208" s="303"/>
      <c r="CE208" s="241"/>
      <c r="CF208" s="303"/>
      <c r="CG208" s="241"/>
      <c r="CH208" s="303"/>
      <c r="CI208" s="241"/>
      <c r="CJ208" s="241"/>
      <c r="CK208" s="303"/>
      <c r="CL208" s="303"/>
      <c r="CM208" s="241"/>
      <c r="CN208" s="241"/>
      <c r="CO208" s="303"/>
      <c r="CP208" s="303"/>
      <c r="CQ208" s="241"/>
      <c r="CS208" s="241"/>
      <c r="CT208" s="241"/>
      <c r="CU208" s="241"/>
      <c r="CV208" s="241"/>
      <c r="CW208" s="241"/>
      <c r="CX208" s="241"/>
      <c r="CY208" s="241"/>
      <c r="CZ208" s="241"/>
      <c r="DB208" s="241"/>
      <c r="DC208" s="241"/>
      <c r="DE208" s="241"/>
      <c r="DF208" s="241"/>
      <c r="DG208" s="241"/>
      <c r="DH208" s="241"/>
      <c r="DI208" s="241"/>
      <c r="DJ208" s="241"/>
      <c r="DK208" s="245"/>
      <c r="DL208" s="241"/>
      <c r="DM208" s="241"/>
      <c r="DO208" s="241"/>
      <c r="DP208" s="241"/>
      <c r="DQ208" s="241"/>
      <c r="DR208" s="241"/>
      <c r="DS208" s="241"/>
      <c r="DT208" s="241"/>
      <c r="DU208" s="241"/>
      <c r="DV208" s="241"/>
      <c r="DW208" s="241"/>
      <c r="DX208" s="304"/>
      <c r="DY208" s="304"/>
      <c r="DZ208" s="304"/>
      <c r="EA208" s="304"/>
      <c r="EB208" s="304"/>
      <c r="EC208" s="304"/>
      <c r="ED208" s="304"/>
      <c r="EE208" s="304"/>
      <c r="EF208" s="304"/>
      <c r="EG208" s="304"/>
      <c r="EH208" s="304"/>
      <c r="EI208" s="304"/>
      <c r="EJ208" s="304"/>
      <c r="EK208" s="304"/>
      <c r="EL208" s="304"/>
      <c r="EM208" s="304"/>
      <c r="EN208" s="304"/>
      <c r="EO208" s="304"/>
      <c r="EP208" s="304"/>
      <c r="EQ208" s="304"/>
    </row>
    <row r="209" s="242" customFormat="true" ht="12.75" hidden="false" customHeight="false" outlineLevel="0" collapsed="false">
      <c r="B209" s="127"/>
      <c r="C209" s="241"/>
      <c r="U209" s="303"/>
      <c r="V209" s="241"/>
      <c r="W209" s="303"/>
      <c r="X209" s="241"/>
      <c r="Y209" s="303"/>
      <c r="Z209" s="241"/>
      <c r="AA209" s="303"/>
      <c r="AB209" s="241"/>
      <c r="AC209" s="303"/>
      <c r="AD209" s="241"/>
      <c r="AE209" s="303"/>
      <c r="AF209" s="241"/>
      <c r="AG209" s="303"/>
      <c r="AH209" s="241"/>
      <c r="AI209" s="303"/>
      <c r="AJ209" s="241"/>
      <c r="AK209" s="303"/>
      <c r="AL209" s="241"/>
      <c r="AM209" s="303"/>
      <c r="AN209" s="241"/>
      <c r="AP209" s="303"/>
      <c r="AQ209" s="241"/>
      <c r="AR209" s="303"/>
      <c r="AS209" s="241"/>
      <c r="AT209" s="303"/>
      <c r="AU209" s="241"/>
      <c r="AV209" s="303"/>
      <c r="AW209" s="241"/>
      <c r="AX209" s="303"/>
      <c r="AY209" s="241"/>
      <c r="AZ209" s="303"/>
      <c r="BA209" s="241"/>
      <c r="BB209" s="241"/>
      <c r="BC209" s="303"/>
      <c r="BD209" s="241"/>
      <c r="BE209" s="303"/>
      <c r="BF209" s="241"/>
      <c r="BG209" s="303"/>
      <c r="BH209" s="241"/>
      <c r="BI209" s="303"/>
      <c r="BJ209" s="241"/>
      <c r="BK209" s="303"/>
      <c r="BL209" s="241"/>
      <c r="BM209" s="303"/>
      <c r="BN209" s="241"/>
      <c r="BO209" s="303"/>
      <c r="BP209" s="241"/>
      <c r="BQ209" s="303"/>
      <c r="BR209" s="241"/>
      <c r="BS209" s="303"/>
      <c r="BT209" s="241"/>
      <c r="BU209" s="303"/>
      <c r="BV209" s="241"/>
      <c r="BW209" s="303"/>
      <c r="BX209" s="241"/>
      <c r="BY209" s="241"/>
      <c r="BZ209" s="303"/>
      <c r="CA209" s="241"/>
      <c r="CB209" s="303"/>
      <c r="CC209" s="241"/>
      <c r="CD209" s="303"/>
      <c r="CE209" s="241"/>
      <c r="CF209" s="303"/>
      <c r="CG209" s="241"/>
      <c r="CH209" s="303"/>
      <c r="CI209" s="241"/>
      <c r="CJ209" s="241"/>
      <c r="CK209" s="303"/>
      <c r="CL209" s="303"/>
      <c r="CM209" s="241"/>
      <c r="CN209" s="241"/>
      <c r="CO209" s="303"/>
      <c r="CP209" s="303"/>
      <c r="CQ209" s="241"/>
      <c r="CS209" s="241"/>
      <c r="CT209" s="241"/>
      <c r="CU209" s="241"/>
      <c r="CV209" s="241"/>
      <c r="CW209" s="241"/>
      <c r="CX209" s="241"/>
      <c r="CY209" s="241"/>
      <c r="CZ209" s="241"/>
      <c r="DB209" s="241"/>
      <c r="DC209" s="241"/>
      <c r="DE209" s="241"/>
      <c r="DF209" s="241"/>
      <c r="DG209" s="241"/>
      <c r="DH209" s="241"/>
      <c r="DI209" s="241"/>
      <c r="DJ209" s="241"/>
      <c r="DK209" s="245"/>
      <c r="DL209" s="241"/>
      <c r="DM209" s="241"/>
      <c r="DO209" s="241"/>
      <c r="DP209" s="241"/>
      <c r="DQ209" s="241"/>
      <c r="DR209" s="241"/>
      <c r="DS209" s="241"/>
      <c r="DT209" s="241"/>
      <c r="DU209" s="241"/>
      <c r="DV209" s="241"/>
      <c r="DW209" s="241"/>
      <c r="DX209" s="304"/>
      <c r="DY209" s="304"/>
      <c r="DZ209" s="304"/>
      <c r="EA209" s="304"/>
      <c r="EB209" s="304"/>
      <c r="EC209" s="304"/>
      <c r="ED209" s="304"/>
      <c r="EE209" s="304"/>
      <c r="EF209" s="304"/>
      <c r="EG209" s="304"/>
      <c r="EH209" s="304"/>
      <c r="EI209" s="304"/>
      <c r="EJ209" s="304"/>
      <c r="EK209" s="304"/>
      <c r="EL209" s="304"/>
      <c r="EM209" s="304"/>
      <c r="EN209" s="304"/>
      <c r="EO209" s="304"/>
      <c r="EP209" s="304"/>
      <c r="EQ209" s="304"/>
    </row>
    <row r="210" s="242" customFormat="true" ht="12.75" hidden="false" customHeight="false" outlineLevel="0" collapsed="false">
      <c r="B210" s="127"/>
      <c r="C210" s="241"/>
      <c r="U210" s="303"/>
      <c r="V210" s="241"/>
      <c r="W210" s="303"/>
      <c r="X210" s="241"/>
      <c r="Y210" s="303"/>
      <c r="Z210" s="241"/>
      <c r="AA210" s="303"/>
      <c r="AB210" s="241"/>
      <c r="AC210" s="303"/>
      <c r="AD210" s="241"/>
      <c r="AE210" s="303"/>
      <c r="AF210" s="241"/>
      <c r="AG210" s="303"/>
      <c r="AH210" s="241"/>
      <c r="AI210" s="303"/>
      <c r="AJ210" s="241"/>
      <c r="AK210" s="303"/>
      <c r="AL210" s="241"/>
      <c r="AM210" s="303"/>
      <c r="AN210" s="241"/>
      <c r="AP210" s="303"/>
      <c r="AQ210" s="241"/>
      <c r="AR210" s="303"/>
      <c r="AS210" s="241"/>
      <c r="AT210" s="303"/>
      <c r="AU210" s="241"/>
      <c r="AV210" s="303"/>
      <c r="AW210" s="241"/>
      <c r="AX210" s="303"/>
      <c r="AY210" s="241"/>
      <c r="AZ210" s="303"/>
      <c r="BA210" s="241"/>
      <c r="BB210" s="241"/>
      <c r="BC210" s="303"/>
      <c r="BD210" s="241"/>
      <c r="BE210" s="303"/>
      <c r="BF210" s="241"/>
      <c r="BG210" s="303"/>
      <c r="BH210" s="241"/>
      <c r="BI210" s="303"/>
      <c r="BJ210" s="241"/>
      <c r="BK210" s="303"/>
      <c r="BL210" s="241"/>
      <c r="BM210" s="303"/>
      <c r="BN210" s="241"/>
      <c r="BO210" s="303"/>
      <c r="BP210" s="241"/>
      <c r="BQ210" s="303"/>
      <c r="BR210" s="241"/>
      <c r="BS210" s="303"/>
      <c r="BT210" s="241"/>
      <c r="BU210" s="303"/>
      <c r="BV210" s="241"/>
      <c r="BW210" s="303"/>
      <c r="BX210" s="241"/>
      <c r="BY210" s="241"/>
      <c r="BZ210" s="303"/>
      <c r="CA210" s="241"/>
      <c r="CB210" s="303"/>
      <c r="CC210" s="241"/>
      <c r="CD210" s="303"/>
      <c r="CE210" s="241"/>
      <c r="CF210" s="303"/>
      <c r="CG210" s="241"/>
      <c r="CH210" s="303"/>
      <c r="CI210" s="241"/>
      <c r="CJ210" s="241"/>
      <c r="CK210" s="303"/>
      <c r="CL210" s="303"/>
      <c r="CM210" s="241"/>
      <c r="CN210" s="241"/>
      <c r="CO210" s="303"/>
      <c r="CP210" s="303"/>
      <c r="CQ210" s="241"/>
      <c r="CS210" s="241"/>
      <c r="CT210" s="241"/>
      <c r="CU210" s="241"/>
      <c r="CV210" s="241"/>
      <c r="CW210" s="241"/>
      <c r="CX210" s="241"/>
      <c r="CY210" s="241"/>
      <c r="CZ210" s="241"/>
      <c r="DB210" s="241"/>
      <c r="DC210" s="241"/>
      <c r="DE210" s="241"/>
      <c r="DF210" s="241"/>
      <c r="DG210" s="241"/>
      <c r="DH210" s="241"/>
      <c r="DI210" s="241"/>
      <c r="DJ210" s="241"/>
      <c r="DK210" s="245"/>
      <c r="DL210" s="241"/>
      <c r="DM210" s="241"/>
      <c r="DO210" s="241"/>
      <c r="DP210" s="241"/>
      <c r="DQ210" s="241"/>
      <c r="DR210" s="241"/>
      <c r="DS210" s="241"/>
      <c r="DT210" s="241"/>
      <c r="DU210" s="241"/>
      <c r="DV210" s="241"/>
      <c r="DW210" s="241"/>
      <c r="DX210" s="304"/>
      <c r="DY210" s="304"/>
      <c r="DZ210" s="304"/>
      <c r="EA210" s="304"/>
      <c r="EB210" s="304"/>
      <c r="EC210" s="304"/>
      <c r="ED210" s="304"/>
      <c r="EE210" s="304"/>
      <c r="EF210" s="304"/>
      <c r="EG210" s="304"/>
      <c r="EH210" s="304"/>
      <c r="EI210" s="304"/>
      <c r="EJ210" s="304"/>
      <c r="EK210" s="304"/>
      <c r="EL210" s="304"/>
      <c r="EM210" s="304"/>
      <c r="EN210" s="304"/>
      <c r="EO210" s="304"/>
      <c r="EP210" s="304"/>
      <c r="EQ210" s="304"/>
    </row>
    <row r="211" s="242" customFormat="true" ht="12.75" hidden="false" customHeight="false" outlineLevel="0" collapsed="false">
      <c r="B211" s="127"/>
      <c r="C211" s="241"/>
      <c r="U211" s="303"/>
      <c r="V211" s="241"/>
      <c r="W211" s="303"/>
      <c r="X211" s="241"/>
      <c r="Y211" s="303"/>
      <c r="Z211" s="241"/>
      <c r="AA211" s="303"/>
      <c r="AB211" s="241"/>
      <c r="AC211" s="303"/>
      <c r="AD211" s="241"/>
      <c r="AE211" s="303"/>
      <c r="AF211" s="241"/>
      <c r="AG211" s="303"/>
      <c r="AH211" s="241"/>
      <c r="AI211" s="303"/>
      <c r="AJ211" s="241"/>
      <c r="AK211" s="303"/>
      <c r="AL211" s="241"/>
      <c r="AM211" s="303"/>
      <c r="AN211" s="241"/>
      <c r="AP211" s="303"/>
      <c r="AQ211" s="241"/>
      <c r="AR211" s="303"/>
      <c r="AS211" s="241"/>
      <c r="AT211" s="303"/>
      <c r="AU211" s="241"/>
      <c r="AV211" s="303"/>
      <c r="AW211" s="241"/>
      <c r="AX211" s="303"/>
      <c r="AY211" s="241"/>
      <c r="AZ211" s="303"/>
      <c r="BA211" s="241"/>
      <c r="BB211" s="241"/>
      <c r="BC211" s="303"/>
      <c r="BD211" s="241"/>
      <c r="BE211" s="303"/>
      <c r="BF211" s="241"/>
      <c r="BG211" s="303"/>
      <c r="BH211" s="241"/>
      <c r="BI211" s="303"/>
      <c r="BJ211" s="241"/>
      <c r="BK211" s="303"/>
      <c r="BL211" s="241"/>
      <c r="BM211" s="303"/>
      <c r="BN211" s="241"/>
      <c r="BO211" s="303"/>
      <c r="BP211" s="241"/>
      <c r="BQ211" s="303"/>
      <c r="BR211" s="241"/>
      <c r="BS211" s="303"/>
      <c r="BT211" s="241"/>
      <c r="BU211" s="303"/>
      <c r="BV211" s="241"/>
      <c r="BW211" s="303"/>
      <c r="BX211" s="241"/>
      <c r="BY211" s="241"/>
      <c r="BZ211" s="303"/>
      <c r="CA211" s="241"/>
      <c r="CB211" s="303"/>
      <c r="CC211" s="241"/>
      <c r="CD211" s="303"/>
      <c r="CE211" s="241"/>
      <c r="CF211" s="303"/>
      <c r="CG211" s="241"/>
      <c r="CH211" s="303"/>
      <c r="CI211" s="241"/>
      <c r="CJ211" s="241"/>
      <c r="CK211" s="303"/>
      <c r="CL211" s="303"/>
      <c r="CM211" s="241"/>
      <c r="CN211" s="241"/>
      <c r="CO211" s="303"/>
      <c r="CP211" s="303"/>
      <c r="CQ211" s="241"/>
      <c r="CS211" s="241"/>
      <c r="CT211" s="241"/>
      <c r="CU211" s="241"/>
      <c r="CV211" s="241"/>
      <c r="CW211" s="241"/>
      <c r="CX211" s="241"/>
      <c r="CY211" s="241"/>
      <c r="CZ211" s="241"/>
      <c r="DB211" s="241"/>
      <c r="DC211" s="241"/>
      <c r="DE211" s="241"/>
      <c r="DF211" s="241"/>
      <c r="DG211" s="241"/>
      <c r="DH211" s="241"/>
      <c r="DI211" s="241"/>
      <c r="DJ211" s="241"/>
      <c r="DK211" s="245"/>
      <c r="DL211" s="241"/>
      <c r="DM211" s="241"/>
      <c r="DO211" s="241"/>
      <c r="DP211" s="241"/>
      <c r="DQ211" s="241"/>
      <c r="DR211" s="241"/>
      <c r="DS211" s="241"/>
      <c r="DT211" s="241"/>
      <c r="DU211" s="241"/>
      <c r="DV211" s="241"/>
      <c r="DW211" s="241"/>
      <c r="DX211" s="304"/>
      <c r="DY211" s="304"/>
      <c r="DZ211" s="304"/>
      <c r="EA211" s="304"/>
      <c r="EB211" s="304"/>
      <c r="EC211" s="304"/>
      <c r="ED211" s="304"/>
      <c r="EE211" s="304"/>
      <c r="EF211" s="304"/>
      <c r="EG211" s="304"/>
      <c r="EH211" s="304"/>
      <c r="EI211" s="304"/>
      <c r="EJ211" s="304"/>
      <c r="EK211" s="304"/>
      <c r="EL211" s="304"/>
      <c r="EM211" s="304"/>
      <c r="EN211" s="304"/>
      <c r="EO211" s="304"/>
      <c r="EP211" s="304"/>
      <c r="EQ211" s="304"/>
    </row>
    <row r="212" s="242" customFormat="true" ht="12.75" hidden="false" customHeight="false" outlineLevel="0" collapsed="false">
      <c r="B212" s="127"/>
      <c r="C212" s="241"/>
      <c r="U212" s="303"/>
      <c r="V212" s="241"/>
      <c r="W212" s="303"/>
      <c r="X212" s="241"/>
      <c r="Y212" s="303"/>
      <c r="Z212" s="241"/>
      <c r="AA212" s="303"/>
      <c r="AB212" s="241"/>
      <c r="AC212" s="303"/>
      <c r="AD212" s="241"/>
      <c r="AE212" s="303"/>
      <c r="AF212" s="241"/>
      <c r="AG212" s="303"/>
      <c r="AH212" s="241"/>
      <c r="AI212" s="303"/>
      <c r="AJ212" s="241"/>
      <c r="AK212" s="303"/>
      <c r="AL212" s="241"/>
      <c r="AM212" s="303"/>
      <c r="AN212" s="241"/>
      <c r="AP212" s="303"/>
      <c r="AQ212" s="241"/>
      <c r="AR212" s="303"/>
      <c r="AS212" s="241"/>
      <c r="AT212" s="303"/>
      <c r="AU212" s="241"/>
      <c r="AV212" s="303"/>
      <c r="AW212" s="241"/>
      <c r="AX212" s="303"/>
      <c r="AY212" s="241"/>
      <c r="AZ212" s="303"/>
      <c r="BA212" s="241"/>
      <c r="BB212" s="241"/>
      <c r="BC212" s="303"/>
      <c r="BD212" s="241"/>
      <c r="BE212" s="303"/>
      <c r="BF212" s="241"/>
      <c r="BG212" s="303"/>
      <c r="BH212" s="241"/>
      <c r="BI212" s="303"/>
      <c r="BJ212" s="241"/>
      <c r="BK212" s="303"/>
      <c r="BL212" s="241"/>
      <c r="BM212" s="303"/>
      <c r="BN212" s="241"/>
      <c r="BO212" s="303"/>
      <c r="BP212" s="241"/>
      <c r="BQ212" s="303"/>
      <c r="BR212" s="241"/>
      <c r="BS212" s="303"/>
      <c r="BT212" s="241"/>
      <c r="BU212" s="303"/>
      <c r="BV212" s="241"/>
      <c r="BW212" s="303"/>
      <c r="BX212" s="241"/>
      <c r="BY212" s="241"/>
      <c r="BZ212" s="303"/>
      <c r="CA212" s="241"/>
      <c r="CB212" s="303"/>
      <c r="CC212" s="241"/>
      <c r="CD212" s="303"/>
      <c r="CE212" s="241"/>
      <c r="CF212" s="303"/>
      <c r="CG212" s="241"/>
      <c r="CH212" s="303"/>
      <c r="CI212" s="241"/>
      <c r="CJ212" s="241"/>
      <c r="CK212" s="303"/>
      <c r="CL212" s="303"/>
      <c r="CM212" s="241"/>
      <c r="CN212" s="241"/>
      <c r="CO212" s="303"/>
      <c r="CP212" s="303"/>
      <c r="CQ212" s="241"/>
      <c r="CS212" s="241"/>
      <c r="CT212" s="241"/>
      <c r="CU212" s="241"/>
      <c r="CV212" s="241"/>
      <c r="CW212" s="241"/>
      <c r="CX212" s="241"/>
      <c r="CY212" s="241"/>
      <c r="CZ212" s="241"/>
      <c r="DB212" s="241"/>
      <c r="DC212" s="241"/>
      <c r="DE212" s="241"/>
      <c r="DF212" s="241"/>
      <c r="DG212" s="241"/>
      <c r="DH212" s="241"/>
      <c r="DI212" s="241"/>
      <c r="DJ212" s="241"/>
      <c r="DK212" s="245"/>
      <c r="DL212" s="241"/>
      <c r="DM212" s="241"/>
      <c r="DO212" s="241"/>
      <c r="DP212" s="241"/>
      <c r="DQ212" s="241"/>
      <c r="DR212" s="241"/>
      <c r="DS212" s="241"/>
      <c r="DT212" s="241"/>
      <c r="DU212" s="241"/>
      <c r="DV212" s="241"/>
      <c r="DW212" s="241"/>
      <c r="DX212" s="304"/>
      <c r="DY212" s="304"/>
      <c r="DZ212" s="304"/>
      <c r="EA212" s="304"/>
      <c r="EB212" s="304"/>
      <c r="EC212" s="304"/>
      <c r="ED212" s="304"/>
      <c r="EE212" s="304"/>
      <c r="EF212" s="304"/>
      <c r="EG212" s="304"/>
      <c r="EH212" s="304"/>
      <c r="EI212" s="304"/>
      <c r="EJ212" s="304"/>
      <c r="EK212" s="304"/>
      <c r="EL212" s="304"/>
      <c r="EM212" s="304"/>
      <c r="EN212" s="304"/>
      <c r="EO212" s="304"/>
      <c r="EP212" s="304"/>
      <c r="EQ212" s="304"/>
    </row>
    <row r="213" s="242" customFormat="true" ht="12.75" hidden="false" customHeight="false" outlineLevel="0" collapsed="false">
      <c r="B213" s="127"/>
      <c r="C213" s="241"/>
      <c r="U213" s="303"/>
      <c r="V213" s="241"/>
      <c r="W213" s="303"/>
      <c r="X213" s="241"/>
      <c r="Y213" s="303"/>
      <c r="Z213" s="241"/>
      <c r="AA213" s="303"/>
      <c r="AB213" s="241"/>
      <c r="AC213" s="303"/>
      <c r="AD213" s="241"/>
      <c r="AE213" s="303"/>
      <c r="AF213" s="241"/>
      <c r="AG213" s="303"/>
      <c r="AH213" s="241"/>
      <c r="AI213" s="303"/>
      <c r="AJ213" s="241"/>
      <c r="AK213" s="303"/>
      <c r="AL213" s="241"/>
      <c r="AM213" s="303"/>
      <c r="AN213" s="241"/>
      <c r="AP213" s="303"/>
      <c r="AQ213" s="241"/>
      <c r="AR213" s="303"/>
      <c r="AS213" s="241"/>
      <c r="AT213" s="303"/>
      <c r="AU213" s="241"/>
      <c r="AV213" s="303"/>
      <c r="AW213" s="241"/>
      <c r="AX213" s="303"/>
      <c r="AY213" s="241"/>
      <c r="AZ213" s="303"/>
      <c r="BA213" s="241"/>
      <c r="BB213" s="241"/>
      <c r="BC213" s="303"/>
      <c r="BD213" s="241"/>
      <c r="BE213" s="303"/>
      <c r="BF213" s="241"/>
      <c r="BG213" s="303"/>
      <c r="BH213" s="241"/>
      <c r="BI213" s="303"/>
      <c r="BJ213" s="241"/>
      <c r="BK213" s="303"/>
      <c r="BL213" s="241"/>
      <c r="BM213" s="303"/>
      <c r="BN213" s="241"/>
      <c r="BO213" s="303"/>
      <c r="BP213" s="241"/>
      <c r="BQ213" s="303"/>
      <c r="BR213" s="241"/>
      <c r="BS213" s="303"/>
      <c r="BT213" s="241"/>
      <c r="BU213" s="303"/>
      <c r="BV213" s="241"/>
      <c r="BW213" s="303"/>
      <c r="BX213" s="241"/>
      <c r="BY213" s="241"/>
      <c r="BZ213" s="303"/>
      <c r="CA213" s="241"/>
      <c r="CB213" s="303"/>
      <c r="CC213" s="241"/>
      <c r="CD213" s="303"/>
      <c r="CE213" s="241"/>
      <c r="CF213" s="303"/>
      <c r="CG213" s="241"/>
      <c r="CH213" s="303"/>
      <c r="CI213" s="241"/>
      <c r="CJ213" s="241"/>
      <c r="CK213" s="303"/>
      <c r="CL213" s="303"/>
      <c r="CM213" s="241"/>
      <c r="CN213" s="241"/>
      <c r="CO213" s="303"/>
      <c r="CP213" s="303"/>
      <c r="CQ213" s="241"/>
      <c r="CS213" s="241"/>
      <c r="CT213" s="241"/>
      <c r="CU213" s="241"/>
      <c r="CV213" s="241"/>
      <c r="CW213" s="241"/>
      <c r="CX213" s="241"/>
      <c r="CY213" s="241"/>
      <c r="CZ213" s="241"/>
      <c r="DB213" s="241"/>
      <c r="DC213" s="241"/>
      <c r="DE213" s="241"/>
      <c r="DF213" s="241"/>
      <c r="DG213" s="241"/>
      <c r="DH213" s="241"/>
      <c r="DI213" s="241"/>
      <c r="DJ213" s="241"/>
      <c r="DK213" s="245"/>
      <c r="DL213" s="241"/>
      <c r="DM213" s="241"/>
      <c r="DO213" s="241"/>
      <c r="DP213" s="241"/>
      <c r="DQ213" s="241"/>
      <c r="DR213" s="241"/>
      <c r="DS213" s="241"/>
      <c r="DT213" s="241"/>
      <c r="DU213" s="241"/>
      <c r="DV213" s="241"/>
      <c r="DW213" s="241"/>
      <c r="DX213" s="304"/>
      <c r="DY213" s="304"/>
      <c r="DZ213" s="304"/>
      <c r="EA213" s="304"/>
      <c r="EB213" s="304"/>
      <c r="EC213" s="304"/>
      <c r="ED213" s="304"/>
      <c r="EE213" s="304"/>
      <c r="EF213" s="304"/>
      <c r="EG213" s="304"/>
      <c r="EH213" s="304"/>
      <c r="EI213" s="304"/>
      <c r="EJ213" s="304"/>
      <c r="EK213" s="304"/>
      <c r="EL213" s="304"/>
      <c r="EM213" s="304"/>
      <c r="EN213" s="304"/>
      <c r="EO213" s="304"/>
      <c r="EP213" s="304"/>
      <c r="EQ213" s="304"/>
    </row>
    <row r="214" s="242" customFormat="true" ht="12.75" hidden="false" customHeight="false" outlineLevel="0" collapsed="false">
      <c r="B214" s="127"/>
      <c r="C214" s="241"/>
      <c r="U214" s="303"/>
      <c r="V214" s="241"/>
      <c r="W214" s="303"/>
      <c r="X214" s="241"/>
      <c r="Y214" s="303"/>
      <c r="Z214" s="241"/>
      <c r="AA214" s="303"/>
      <c r="AB214" s="241"/>
      <c r="AC214" s="303"/>
      <c r="AD214" s="241"/>
      <c r="AE214" s="303"/>
      <c r="AF214" s="241"/>
      <c r="AG214" s="303"/>
      <c r="AH214" s="241"/>
      <c r="AI214" s="303"/>
      <c r="AJ214" s="241"/>
      <c r="AK214" s="303"/>
      <c r="AL214" s="241"/>
      <c r="AM214" s="303"/>
      <c r="AN214" s="241"/>
      <c r="AP214" s="303"/>
      <c r="AQ214" s="241"/>
      <c r="AR214" s="303"/>
      <c r="AS214" s="241"/>
      <c r="AT214" s="303"/>
      <c r="AU214" s="241"/>
      <c r="AV214" s="303"/>
      <c r="AW214" s="241"/>
      <c r="AX214" s="303"/>
      <c r="AY214" s="241"/>
      <c r="AZ214" s="303"/>
      <c r="BA214" s="241"/>
      <c r="BB214" s="241"/>
      <c r="BC214" s="303"/>
      <c r="BD214" s="241"/>
      <c r="BE214" s="303"/>
      <c r="BF214" s="241"/>
      <c r="BG214" s="303"/>
      <c r="BH214" s="241"/>
      <c r="BI214" s="303"/>
      <c r="BJ214" s="241"/>
      <c r="BK214" s="303"/>
      <c r="BL214" s="241"/>
      <c r="BM214" s="303"/>
      <c r="BN214" s="241"/>
      <c r="BO214" s="303"/>
      <c r="BP214" s="241"/>
      <c r="BQ214" s="303"/>
      <c r="BR214" s="241"/>
      <c r="BS214" s="303"/>
      <c r="BT214" s="241"/>
      <c r="BU214" s="303"/>
      <c r="BV214" s="241"/>
      <c r="BW214" s="303"/>
      <c r="BX214" s="241"/>
      <c r="BY214" s="241"/>
      <c r="BZ214" s="303"/>
      <c r="CA214" s="241"/>
      <c r="CB214" s="303"/>
      <c r="CC214" s="241"/>
      <c r="CD214" s="303"/>
      <c r="CE214" s="241"/>
      <c r="CF214" s="303"/>
      <c r="CG214" s="241"/>
      <c r="CH214" s="303"/>
      <c r="CI214" s="241"/>
      <c r="CJ214" s="241"/>
      <c r="CK214" s="303"/>
      <c r="CL214" s="303"/>
      <c r="CM214" s="241"/>
      <c r="CN214" s="241"/>
      <c r="CO214" s="303"/>
      <c r="CP214" s="303"/>
      <c r="CQ214" s="241"/>
      <c r="CS214" s="241"/>
      <c r="CT214" s="241"/>
      <c r="CU214" s="241"/>
      <c r="CV214" s="241"/>
      <c r="CW214" s="241"/>
      <c r="CX214" s="241"/>
      <c r="CY214" s="241"/>
      <c r="CZ214" s="241"/>
      <c r="DB214" s="241"/>
      <c r="DC214" s="241"/>
      <c r="DE214" s="241"/>
      <c r="DF214" s="241"/>
      <c r="DG214" s="241"/>
      <c r="DH214" s="241"/>
      <c r="DI214" s="241"/>
      <c r="DJ214" s="241"/>
      <c r="DK214" s="245"/>
      <c r="DL214" s="241"/>
      <c r="DM214" s="241"/>
      <c r="DO214" s="241"/>
      <c r="DP214" s="241"/>
      <c r="DQ214" s="241"/>
      <c r="DR214" s="241"/>
      <c r="DS214" s="241"/>
      <c r="DT214" s="241"/>
      <c r="DU214" s="241"/>
      <c r="DV214" s="241"/>
      <c r="DW214" s="241"/>
      <c r="DX214" s="304"/>
      <c r="DY214" s="304"/>
      <c r="DZ214" s="304"/>
      <c r="EA214" s="304"/>
      <c r="EB214" s="304"/>
      <c r="EC214" s="304"/>
      <c r="ED214" s="304"/>
      <c r="EE214" s="304"/>
      <c r="EF214" s="304"/>
      <c r="EG214" s="304"/>
      <c r="EH214" s="304"/>
      <c r="EI214" s="304"/>
      <c r="EJ214" s="304"/>
      <c r="EK214" s="304"/>
      <c r="EL214" s="304"/>
      <c r="EM214" s="304"/>
      <c r="EN214" s="304"/>
      <c r="EO214" s="304"/>
      <c r="EP214" s="304"/>
      <c r="EQ214" s="304"/>
    </row>
    <row r="215" s="242" customFormat="true" ht="12.75" hidden="false" customHeight="false" outlineLevel="0" collapsed="false">
      <c r="B215" s="127"/>
      <c r="C215" s="241"/>
      <c r="U215" s="303"/>
      <c r="V215" s="241"/>
      <c r="W215" s="303"/>
      <c r="X215" s="241"/>
      <c r="Y215" s="303"/>
      <c r="Z215" s="241"/>
      <c r="AA215" s="303"/>
      <c r="AB215" s="241"/>
      <c r="AC215" s="303"/>
      <c r="AD215" s="241"/>
      <c r="AE215" s="303"/>
      <c r="AF215" s="241"/>
      <c r="AG215" s="303"/>
      <c r="AH215" s="241"/>
      <c r="AI215" s="303"/>
      <c r="AJ215" s="241"/>
      <c r="AK215" s="303"/>
      <c r="AL215" s="241"/>
      <c r="AM215" s="303"/>
      <c r="AN215" s="241"/>
      <c r="AP215" s="303"/>
      <c r="AQ215" s="241"/>
      <c r="AR215" s="303"/>
      <c r="AS215" s="241"/>
      <c r="AT215" s="303"/>
      <c r="AU215" s="241"/>
      <c r="AV215" s="303"/>
      <c r="AW215" s="241"/>
      <c r="AX215" s="303"/>
      <c r="AY215" s="241"/>
      <c r="AZ215" s="303"/>
      <c r="BA215" s="241"/>
      <c r="BB215" s="241"/>
      <c r="BC215" s="303"/>
      <c r="BD215" s="241"/>
      <c r="BE215" s="303"/>
      <c r="BF215" s="241"/>
      <c r="BG215" s="303"/>
      <c r="BH215" s="241"/>
      <c r="BI215" s="303"/>
      <c r="BJ215" s="241"/>
      <c r="BK215" s="303"/>
      <c r="BL215" s="241"/>
      <c r="BM215" s="303"/>
      <c r="BN215" s="241"/>
      <c r="BO215" s="303"/>
      <c r="BP215" s="241"/>
      <c r="BQ215" s="303"/>
      <c r="BR215" s="241"/>
      <c r="BS215" s="303"/>
      <c r="BT215" s="241"/>
      <c r="BU215" s="303"/>
      <c r="BV215" s="241"/>
      <c r="BW215" s="303"/>
      <c r="BX215" s="241"/>
      <c r="BY215" s="241"/>
      <c r="BZ215" s="303"/>
      <c r="CA215" s="241"/>
      <c r="CB215" s="303"/>
      <c r="CC215" s="241"/>
      <c r="CD215" s="303"/>
      <c r="CE215" s="241"/>
      <c r="CF215" s="303"/>
      <c r="CG215" s="241"/>
      <c r="CH215" s="303"/>
      <c r="CI215" s="241"/>
      <c r="CJ215" s="241"/>
      <c r="CK215" s="303"/>
      <c r="CL215" s="303"/>
      <c r="CM215" s="241"/>
      <c r="CN215" s="241"/>
      <c r="CO215" s="303"/>
      <c r="CP215" s="303"/>
      <c r="CQ215" s="241"/>
      <c r="CS215" s="241"/>
      <c r="CT215" s="241"/>
      <c r="CU215" s="241"/>
      <c r="CV215" s="241"/>
      <c r="CW215" s="241"/>
      <c r="CX215" s="241"/>
      <c r="CY215" s="241"/>
      <c r="CZ215" s="241"/>
      <c r="DB215" s="241"/>
      <c r="DC215" s="241"/>
      <c r="DE215" s="241"/>
      <c r="DF215" s="241"/>
      <c r="DG215" s="241"/>
      <c r="DH215" s="241"/>
      <c r="DI215" s="241"/>
      <c r="DJ215" s="241"/>
      <c r="DK215" s="245"/>
      <c r="DL215" s="241"/>
      <c r="DM215" s="241"/>
      <c r="DO215" s="241"/>
      <c r="DP215" s="241"/>
      <c r="DQ215" s="241"/>
      <c r="DR215" s="241"/>
      <c r="DS215" s="241"/>
      <c r="DT215" s="241"/>
      <c r="DU215" s="241"/>
      <c r="DV215" s="241"/>
      <c r="DW215" s="241"/>
      <c r="DX215" s="304"/>
      <c r="DY215" s="304"/>
      <c r="DZ215" s="304"/>
      <c r="EA215" s="304"/>
      <c r="EB215" s="304"/>
      <c r="EC215" s="304"/>
      <c r="ED215" s="304"/>
      <c r="EE215" s="304"/>
      <c r="EF215" s="304"/>
      <c r="EG215" s="304"/>
      <c r="EH215" s="304"/>
      <c r="EI215" s="304"/>
      <c r="EJ215" s="304"/>
      <c r="EK215" s="304"/>
      <c r="EL215" s="304"/>
      <c r="EM215" s="304"/>
      <c r="EN215" s="304"/>
      <c r="EO215" s="304"/>
      <c r="EP215" s="304"/>
      <c r="EQ215" s="304"/>
    </row>
    <row r="216" s="242" customFormat="true" ht="12.75" hidden="false" customHeight="false" outlineLevel="0" collapsed="false">
      <c r="B216" s="127"/>
      <c r="C216" s="241"/>
      <c r="U216" s="303"/>
      <c r="V216" s="241"/>
      <c r="W216" s="303"/>
      <c r="X216" s="241"/>
      <c r="Y216" s="303"/>
      <c r="Z216" s="241"/>
      <c r="AA216" s="303"/>
      <c r="AB216" s="241"/>
      <c r="AC216" s="303"/>
      <c r="AD216" s="241"/>
      <c r="AE216" s="303"/>
      <c r="AF216" s="241"/>
      <c r="AG216" s="303"/>
      <c r="AH216" s="241"/>
      <c r="AI216" s="303"/>
      <c r="AJ216" s="241"/>
      <c r="AK216" s="303"/>
      <c r="AL216" s="241"/>
      <c r="AM216" s="303"/>
      <c r="AN216" s="241"/>
      <c r="AP216" s="303"/>
      <c r="AQ216" s="241"/>
      <c r="AR216" s="303"/>
      <c r="AS216" s="241"/>
      <c r="AT216" s="303"/>
      <c r="AU216" s="241"/>
      <c r="AV216" s="303"/>
      <c r="AW216" s="241"/>
      <c r="AX216" s="303"/>
      <c r="AY216" s="241"/>
      <c r="AZ216" s="303"/>
      <c r="BA216" s="241"/>
      <c r="BB216" s="241"/>
      <c r="BC216" s="303"/>
      <c r="BD216" s="241"/>
      <c r="BE216" s="303"/>
      <c r="BF216" s="241"/>
      <c r="BG216" s="303"/>
      <c r="BH216" s="241"/>
      <c r="BI216" s="303"/>
      <c r="BJ216" s="241"/>
      <c r="BK216" s="303"/>
      <c r="BL216" s="241"/>
      <c r="BM216" s="303"/>
      <c r="BN216" s="241"/>
      <c r="BO216" s="303"/>
      <c r="BP216" s="241"/>
      <c r="BQ216" s="303"/>
      <c r="BR216" s="241"/>
      <c r="BS216" s="303"/>
      <c r="BT216" s="241"/>
      <c r="BU216" s="303"/>
      <c r="BV216" s="241"/>
      <c r="BW216" s="303"/>
      <c r="BX216" s="241"/>
      <c r="BY216" s="241"/>
      <c r="BZ216" s="303"/>
      <c r="CA216" s="241"/>
      <c r="CB216" s="303"/>
      <c r="CC216" s="241"/>
      <c r="CD216" s="303"/>
      <c r="CE216" s="241"/>
      <c r="CF216" s="303"/>
      <c r="CG216" s="241"/>
      <c r="CH216" s="303"/>
      <c r="CI216" s="241"/>
      <c r="CJ216" s="241"/>
      <c r="CK216" s="303"/>
      <c r="CL216" s="303"/>
      <c r="CM216" s="241"/>
      <c r="CN216" s="241"/>
      <c r="CO216" s="303"/>
      <c r="CP216" s="303"/>
      <c r="CQ216" s="241"/>
      <c r="CS216" s="241"/>
      <c r="CT216" s="241"/>
      <c r="CU216" s="241"/>
      <c r="CV216" s="241"/>
      <c r="CW216" s="241"/>
      <c r="CX216" s="241"/>
      <c r="CY216" s="241"/>
      <c r="CZ216" s="241"/>
      <c r="DB216" s="241"/>
      <c r="DC216" s="241"/>
      <c r="DE216" s="241"/>
      <c r="DF216" s="241"/>
      <c r="DG216" s="241"/>
      <c r="DH216" s="241"/>
      <c r="DI216" s="241"/>
      <c r="DJ216" s="241"/>
      <c r="DK216" s="245"/>
      <c r="DL216" s="241"/>
      <c r="DM216" s="241"/>
      <c r="DO216" s="241"/>
      <c r="DP216" s="241"/>
      <c r="DQ216" s="241"/>
      <c r="DR216" s="241"/>
      <c r="DS216" s="241"/>
      <c r="DT216" s="241"/>
      <c r="DU216" s="241"/>
      <c r="DV216" s="241"/>
      <c r="DW216" s="241"/>
      <c r="DX216" s="304"/>
      <c r="DY216" s="304"/>
      <c r="DZ216" s="304"/>
      <c r="EA216" s="304"/>
      <c r="EB216" s="304"/>
      <c r="EC216" s="304"/>
      <c r="ED216" s="304"/>
      <c r="EE216" s="304"/>
      <c r="EF216" s="304"/>
      <c r="EG216" s="304"/>
      <c r="EH216" s="304"/>
      <c r="EI216" s="304"/>
      <c r="EJ216" s="304"/>
      <c r="EK216" s="304"/>
      <c r="EL216" s="304"/>
      <c r="EM216" s="304"/>
      <c r="EN216" s="304"/>
      <c r="EO216" s="304"/>
      <c r="EP216" s="304"/>
      <c r="EQ216" s="304"/>
    </row>
    <row r="217" s="242" customFormat="true" ht="12.75" hidden="false" customHeight="false" outlineLevel="0" collapsed="false">
      <c r="B217" s="127"/>
      <c r="C217" s="241"/>
      <c r="U217" s="303"/>
      <c r="V217" s="241"/>
      <c r="W217" s="303"/>
      <c r="X217" s="241"/>
      <c r="Y217" s="303"/>
      <c r="Z217" s="241"/>
      <c r="AA217" s="303"/>
      <c r="AB217" s="241"/>
      <c r="AC217" s="303"/>
      <c r="AD217" s="241"/>
      <c r="AE217" s="303"/>
      <c r="AF217" s="241"/>
      <c r="AG217" s="303"/>
      <c r="AH217" s="241"/>
      <c r="AI217" s="303"/>
      <c r="AJ217" s="241"/>
      <c r="AK217" s="303"/>
      <c r="AL217" s="241"/>
      <c r="AM217" s="303"/>
      <c r="AN217" s="241"/>
      <c r="AP217" s="303"/>
      <c r="AQ217" s="241"/>
      <c r="AR217" s="303"/>
      <c r="AS217" s="241"/>
      <c r="AT217" s="303"/>
      <c r="AU217" s="241"/>
      <c r="AV217" s="303"/>
      <c r="AW217" s="241"/>
      <c r="AX217" s="303"/>
      <c r="AY217" s="241"/>
      <c r="AZ217" s="303"/>
      <c r="BA217" s="241"/>
      <c r="BB217" s="241"/>
      <c r="BC217" s="303"/>
      <c r="BD217" s="241"/>
      <c r="BE217" s="303"/>
      <c r="BF217" s="241"/>
      <c r="BG217" s="303"/>
      <c r="BH217" s="241"/>
      <c r="BI217" s="303"/>
      <c r="BJ217" s="241"/>
      <c r="BK217" s="303"/>
      <c r="BL217" s="241"/>
      <c r="BM217" s="303"/>
      <c r="BN217" s="241"/>
      <c r="BO217" s="303"/>
      <c r="BP217" s="241"/>
      <c r="BQ217" s="303"/>
      <c r="BR217" s="241"/>
      <c r="BS217" s="303"/>
      <c r="BT217" s="241"/>
      <c r="BU217" s="303"/>
      <c r="BV217" s="241"/>
      <c r="BW217" s="303"/>
      <c r="BX217" s="241"/>
      <c r="BY217" s="241"/>
      <c r="BZ217" s="303"/>
      <c r="CA217" s="241"/>
      <c r="CB217" s="303"/>
      <c r="CC217" s="241"/>
      <c r="CD217" s="303"/>
      <c r="CE217" s="241"/>
      <c r="CF217" s="303"/>
      <c r="CG217" s="241"/>
      <c r="CH217" s="303"/>
      <c r="CI217" s="241"/>
      <c r="CJ217" s="241"/>
      <c r="CK217" s="303"/>
      <c r="CL217" s="303"/>
      <c r="CM217" s="241"/>
      <c r="CN217" s="241"/>
      <c r="CO217" s="303"/>
      <c r="CP217" s="303"/>
      <c r="CQ217" s="241"/>
      <c r="CS217" s="241"/>
      <c r="CT217" s="241"/>
      <c r="CU217" s="241"/>
      <c r="CV217" s="241"/>
      <c r="CW217" s="241"/>
      <c r="CX217" s="241"/>
      <c r="CY217" s="241"/>
      <c r="CZ217" s="241"/>
      <c r="DB217" s="241"/>
      <c r="DC217" s="241"/>
      <c r="DE217" s="241"/>
      <c r="DF217" s="241"/>
      <c r="DG217" s="241"/>
      <c r="DH217" s="241"/>
      <c r="DI217" s="241"/>
      <c r="DJ217" s="241"/>
      <c r="DK217" s="245"/>
      <c r="DL217" s="241"/>
      <c r="DM217" s="241"/>
      <c r="DO217" s="241"/>
      <c r="DP217" s="241"/>
      <c r="DQ217" s="241"/>
      <c r="DR217" s="241"/>
      <c r="DS217" s="241"/>
      <c r="DT217" s="241"/>
      <c r="DU217" s="241"/>
      <c r="DV217" s="241"/>
      <c r="DW217" s="241"/>
      <c r="DX217" s="304"/>
      <c r="DY217" s="304"/>
      <c r="DZ217" s="304"/>
      <c r="EA217" s="304"/>
      <c r="EB217" s="304"/>
      <c r="EC217" s="304"/>
      <c r="ED217" s="304"/>
      <c r="EE217" s="304"/>
      <c r="EF217" s="304"/>
      <c r="EG217" s="304"/>
      <c r="EH217" s="304"/>
      <c r="EI217" s="304"/>
      <c r="EJ217" s="304"/>
      <c r="EK217" s="304"/>
      <c r="EL217" s="304"/>
      <c r="EM217" s="304"/>
      <c r="EN217" s="304"/>
      <c r="EO217" s="304"/>
      <c r="EP217" s="304"/>
      <c r="EQ217" s="304"/>
    </row>
    <row r="218" s="242" customFormat="true" ht="12.75" hidden="false" customHeight="false" outlineLevel="0" collapsed="false">
      <c r="B218" s="127"/>
      <c r="C218" s="241"/>
      <c r="U218" s="303"/>
      <c r="V218" s="241"/>
      <c r="W218" s="303"/>
      <c r="X218" s="241"/>
      <c r="Y218" s="303"/>
      <c r="Z218" s="241"/>
      <c r="AA218" s="303"/>
      <c r="AB218" s="241"/>
      <c r="AC218" s="303"/>
      <c r="AD218" s="241"/>
      <c r="AE218" s="303"/>
      <c r="AF218" s="241"/>
      <c r="AG218" s="303"/>
      <c r="AH218" s="241"/>
      <c r="AI218" s="303"/>
      <c r="AJ218" s="241"/>
      <c r="AK218" s="303"/>
      <c r="AL218" s="241"/>
      <c r="AM218" s="303"/>
      <c r="AN218" s="241"/>
      <c r="AP218" s="303"/>
      <c r="AQ218" s="241"/>
      <c r="AR218" s="303"/>
      <c r="AS218" s="241"/>
      <c r="AT218" s="303"/>
      <c r="AU218" s="241"/>
      <c r="AV218" s="303"/>
      <c r="AW218" s="241"/>
      <c r="AX218" s="303"/>
      <c r="AY218" s="241"/>
      <c r="AZ218" s="303"/>
      <c r="BA218" s="241"/>
      <c r="BB218" s="241"/>
      <c r="BC218" s="303"/>
      <c r="BD218" s="241"/>
      <c r="BE218" s="303"/>
      <c r="BF218" s="241"/>
      <c r="BG218" s="303"/>
      <c r="BH218" s="241"/>
      <c r="BI218" s="303"/>
      <c r="BJ218" s="241"/>
      <c r="BK218" s="303"/>
      <c r="BL218" s="241"/>
      <c r="BM218" s="303"/>
      <c r="BN218" s="241"/>
      <c r="BO218" s="303"/>
      <c r="BP218" s="241"/>
      <c r="BQ218" s="303"/>
      <c r="BR218" s="241"/>
      <c r="BS218" s="303"/>
      <c r="BT218" s="241"/>
      <c r="BU218" s="303"/>
      <c r="BV218" s="241"/>
      <c r="BW218" s="303"/>
      <c r="BX218" s="241"/>
      <c r="BY218" s="241"/>
      <c r="BZ218" s="303"/>
      <c r="CA218" s="241"/>
      <c r="CB218" s="303"/>
      <c r="CC218" s="241"/>
      <c r="CD218" s="303"/>
      <c r="CE218" s="241"/>
      <c r="CF218" s="303"/>
      <c r="CG218" s="241"/>
      <c r="CH218" s="303"/>
      <c r="CI218" s="241"/>
      <c r="CJ218" s="241"/>
      <c r="CK218" s="303"/>
      <c r="CL218" s="303"/>
      <c r="CM218" s="241"/>
      <c r="CN218" s="241"/>
      <c r="CO218" s="303"/>
      <c r="CP218" s="303"/>
      <c r="CQ218" s="241"/>
      <c r="CS218" s="241"/>
      <c r="CT218" s="241"/>
      <c r="CU218" s="241"/>
      <c r="CV218" s="241"/>
      <c r="CW218" s="241"/>
      <c r="CX218" s="241"/>
      <c r="CY218" s="241"/>
      <c r="CZ218" s="241"/>
      <c r="DB218" s="241"/>
      <c r="DC218" s="241"/>
      <c r="DE218" s="241"/>
      <c r="DF218" s="241"/>
      <c r="DG218" s="241"/>
      <c r="DH218" s="241"/>
      <c r="DI218" s="241"/>
      <c r="DJ218" s="241"/>
      <c r="DK218" s="245"/>
      <c r="DL218" s="241"/>
      <c r="DM218" s="241"/>
      <c r="DO218" s="241"/>
      <c r="DP218" s="241"/>
      <c r="DQ218" s="241"/>
      <c r="DR218" s="241"/>
      <c r="DS218" s="241"/>
      <c r="DT218" s="241"/>
      <c r="DU218" s="241"/>
      <c r="DV218" s="241"/>
      <c r="DW218" s="241"/>
      <c r="DX218" s="304"/>
      <c r="DY218" s="304"/>
      <c r="DZ218" s="304"/>
      <c r="EA218" s="304"/>
      <c r="EB218" s="304"/>
      <c r="EC218" s="304"/>
      <c r="ED218" s="304"/>
      <c r="EE218" s="304"/>
      <c r="EF218" s="304"/>
      <c r="EG218" s="304"/>
      <c r="EH218" s="304"/>
      <c r="EI218" s="304"/>
      <c r="EJ218" s="304"/>
      <c r="EK218" s="304"/>
      <c r="EL218" s="304"/>
      <c r="EM218" s="304"/>
      <c r="EN218" s="304"/>
      <c r="EO218" s="304"/>
      <c r="EP218" s="304"/>
      <c r="EQ218" s="304"/>
    </row>
    <row r="219" s="242" customFormat="true" ht="12.75" hidden="false" customHeight="false" outlineLevel="0" collapsed="false">
      <c r="B219" s="127"/>
      <c r="C219" s="241"/>
      <c r="U219" s="303"/>
      <c r="V219" s="241"/>
      <c r="W219" s="303"/>
      <c r="X219" s="241"/>
      <c r="Y219" s="303"/>
      <c r="Z219" s="241"/>
      <c r="AA219" s="303"/>
      <c r="AB219" s="241"/>
      <c r="AC219" s="303"/>
      <c r="AD219" s="241"/>
      <c r="AE219" s="303"/>
      <c r="AF219" s="241"/>
      <c r="AG219" s="303"/>
      <c r="AH219" s="241"/>
      <c r="AI219" s="303"/>
      <c r="AJ219" s="241"/>
      <c r="AK219" s="303"/>
      <c r="AL219" s="241"/>
      <c r="AM219" s="303"/>
      <c r="AN219" s="241"/>
      <c r="AP219" s="303"/>
      <c r="AQ219" s="241"/>
      <c r="AR219" s="303"/>
      <c r="AS219" s="241"/>
      <c r="AT219" s="303"/>
      <c r="AU219" s="241"/>
      <c r="AV219" s="303"/>
      <c r="AW219" s="241"/>
      <c r="AX219" s="303"/>
      <c r="AY219" s="241"/>
      <c r="AZ219" s="303"/>
      <c r="BA219" s="241"/>
      <c r="BB219" s="241"/>
      <c r="BC219" s="303"/>
      <c r="BD219" s="241"/>
      <c r="BE219" s="303"/>
      <c r="BF219" s="241"/>
      <c r="BG219" s="303"/>
      <c r="BH219" s="241"/>
      <c r="BI219" s="303"/>
      <c r="BJ219" s="241"/>
      <c r="BK219" s="303"/>
      <c r="BL219" s="241"/>
      <c r="BM219" s="303"/>
      <c r="BN219" s="241"/>
      <c r="BO219" s="303"/>
      <c r="BP219" s="241"/>
      <c r="BQ219" s="303"/>
      <c r="BR219" s="241"/>
      <c r="BS219" s="303"/>
      <c r="BT219" s="241"/>
      <c r="BU219" s="303"/>
      <c r="BV219" s="241"/>
      <c r="BW219" s="303"/>
      <c r="BX219" s="241"/>
      <c r="BY219" s="241"/>
      <c r="BZ219" s="303"/>
      <c r="CA219" s="241"/>
      <c r="CB219" s="303"/>
      <c r="CC219" s="241"/>
      <c r="CD219" s="303"/>
      <c r="CE219" s="241"/>
      <c r="CF219" s="303"/>
      <c r="CG219" s="241"/>
      <c r="CH219" s="303"/>
      <c r="CI219" s="241"/>
      <c r="CJ219" s="241"/>
      <c r="CK219" s="303"/>
      <c r="CL219" s="303"/>
      <c r="CM219" s="241"/>
      <c r="CN219" s="241"/>
      <c r="CO219" s="303"/>
      <c r="CP219" s="303"/>
      <c r="CQ219" s="241"/>
      <c r="CS219" s="241"/>
      <c r="CT219" s="241"/>
      <c r="CU219" s="241"/>
      <c r="CV219" s="241"/>
      <c r="CW219" s="241"/>
      <c r="CX219" s="241"/>
      <c r="CY219" s="241"/>
      <c r="CZ219" s="241"/>
      <c r="DB219" s="241"/>
      <c r="DC219" s="241"/>
      <c r="DE219" s="241"/>
      <c r="DF219" s="241"/>
      <c r="DG219" s="241"/>
      <c r="DH219" s="241"/>
      <c r="DI219" s="241"/>
      <c r="DJ219" s="241"/>
      <c r="DK219" s="245"/>
      <c r="DL219" s="241"/>
      <c r="DM219" s="241"/>
      <c r="DO219" s="241"/>
      <c r="DP219" s="241"/>
      <c r="DQ219" s="241"/>
      <c r="DR219" s="241"/>
      <c r="DS219" s="241"/>
      <c r="DT219" s="241"/>
      <c r="DU219" s="241"/>
      <c r="DV219" s="241"/>
      <c r="DW219" s="241"/>
      <c r="DX219" s="304"/>
      <c r="DY219" s="304"/>
      <c r="DZ219" s="304"/>
      <c r="EA219" s="304"/>
      <c r="EB219" s="304"/>
      <c r="EC219" s="304"/>
      <c r="ED219" s="304"/>
      <c r="EE219" s="304"/>
      <c r="EF219" s="304"/>
      <c r="EG219" s="304"/>
      <c r="EH219" s="304"/>
      <c r="EI219" s="304"/>
      <c r="EJ219" s="304"/>
      <c r="EK219" s="304"/>
      <c r="EL219" s="304"/>
      <c r="EM219" s="304"/>
      <c r="EN219" s="304"/>
      <c r="EO219" s="304"/>
      <c r="EP219" s="304"/>
      <c r="EQ219" s="304"/>
    </row>
    <row r="220" s="242" customFormat="true" ht="12.75" hidden="false" customHeight="false" outlineLevel="0" collapsed="false">
      <c r="B220" s="127"/>
      <c r="C220" s="241"/>
      <c r="U220" s="303"/>
      <c r="V220" s="241"/>
      <c r="W220" s="303"/>
      <c r="X220" s="241"/>
      <c r="Y220" s="303"/>
      <c r="Z220" s="241"/>
      <c r="AA220" s="303"/>
      <c r="AB220" s="241"/>
      <c r="AC220" s="303"/>
      <c r="AD220" s="241"/>
      <c r="AE220" s="303"/>
      <c r="AF220" s="241"/>
      <c r="AG220" s="303"/>
      <c r="AH220" s="241"/>
      <c r="AI220" s="303"/>
      <c r="AJ220" s="241"/>
      <c r="AK220" s="303"/>
      <c r="AL220" s="241"/>
      <c r="AM220" s="303"/>
      <c r="AN220" s="241"/>
      <c r="AP220" s="303"/>
      <c r="AQ220" s="241"/>
      <c r="AR220" s="303"/>
      <c r="AS220" s="241"/>
      <c r="AT220" s="303"/>
      <c r="AU220" s="241"/>
      <c r="AV220" s="303"/>
      <c r="AW220" s="241"/>
      <c r="AX220" s="303"/>
      <c r="AY220" s="241"/>
      <c r="AZ220" s="303"/>
      <c r="BA220" s="241"/>
      <c r="BB220" s="241"/>
      <c r="BC220" s="303"/>
      <c r="BD220" s="241"/>
      <c r="BE220" s="303"/>
      <c r="BF220" s="241"/>
      <c r="BG220" s="303"/>
      <c r="BH220" s="241"/>
      <c r="BI220" s="303"/>
      <c r="BJ220" s="241"/>
      <c r="BK220" s="303"/>
      <c r="BL220" s="241"/>
      <c r="BM220" s="303"/>
      <c r="BN220" s="241"/>
      <c r="BO220" s="303"/>
      <c r="BP220" s="241"/>
      <c r="BQ220" s="303"/>
      <c r="BR220" s="241"/>
      <c r="BS220" s="303"/>
      <c r="BT220" s="241"/>
      <c r="BU220" s="303"/>
      <c r="BV220" s="241"/>
      <c r="BW220" s="303"/>
      <c r="BX220" s="241"/>
      <c r="BY220" s="241"/>
      <c r="BZ220" s="303"/>
      <c r="CA220" s="241"/>
      <c r="CB220" s="303"/>
      <c r="CC220" s="241"/>
      <c r="CD220" s="303"/>
      <c r="CE220" s="241"/>
      <c r="CF220" s="303"/>
      <c r="CG220" s="241"/>
      <c r="CH220" s="303"/>
      <c r="CI220" s="241"/>
      <c r="CJ220" s="241"/>
      <c r="CK220" s="303"/>
      <c r="CL220" s="303"/>
      <c r="CM220" s="241"/>
      <c r="CN220" s="241"/>
      <c r="CO220" s="303"/>
      <c r="CP220" s="303"/>
      <c r="CQ220" s="241"/>
      <c r="CS220" s="241"/>
      <c r="CT220" s="241"/>
      <c r="CU220" s="241"/>
      <c r="CV220" s="241"/>
      <c r="CW220" s="241"/>
      <c r="CX220" s="241"/>
      <c r="CY220" s="241"/>
      <c r="CZ220" s="241"/>
      <c r="DB220" s="241"/>
      <c r="DC220" s="241"/>
      <c r="DE220" s="241"/>
      <c r="DF220" s="241"/>
      <c r="DG220" s="241"/>
      <c r="DH220" s="241"/>
      <c r="DI220" s="241"/>
      <c r="DJ220" s="241"/>
      <c r="DK220" s="245"/>
      <c r="DL220" s="241"/>
      <c r="DM220" s="241"/>
      <c r="DO220" s="241"/>
      <c r="DP220" s="241"/>
      <c r="DQ220" s="241"/>
      <c r="DR220" s="241"/>
      <c r="DS220" s="241"/>
      <c r="DT220" s="241"/>
      <c r="DU220" s="241"/>
      <c r="DV220" s="241"/>
      <c r="DW220" s="241"/>
      <c r="DX220" s="304"/>
      <c r="DY220" s="304"/>
      <c r="DZ220" s="304"/>
      <c r="EA220" s="304"/>
      <c r="EB220" s="304"/>
      <c r="EC220" s="304"/>
      <c r="ED220" s="304"/>
      <c r="EE220" s="304"/>
      <c r="EF220" s="304"/>
      <c r="EG220" s="304"/>
      <c r="EH220" s="304"/>
      <c r="EI220" s="304"/>
      <c r="EJ220" s="304"/>
      <c r="EK220" s="304"/>
      <c r="EL220" s="304"/>
      <c r="EM220" s="304"/>
      <c r="EN220" s="304"/>
      <c r="EO220" s="304"/>
      <c r="EP220" s="304"/>
      <c r="EQ220" s="304"/>
    </row>
    <row r="221" s="242" customFormat="true" ht="12.75" hidden="false" customHeight="false" outlineLevel="0" collapsed="false">
      <c r="B221" s="127"/>
      <c r="C221" s="241"/>
      <c r="U221" s="303"/>
      <c r="V221" s="241"/>
      <c r="W221" s="303"/>
      <c r="X221" s="241"/>
      <c r="Y221" s="303"/>
      <c r="Z221" s="241"/>
      <c r="AA221" s="303"/>
      <c r="AB221" s="241"/>
      <c r="AC221" s="303"/>
      <c r="AD221" s="241"/>
      <c r="AE221" s="303"/>
      <c r="AF221" s="241"/>
      <c r="AG221" s="303"/>
      <c r="AH221" s="241"/>
      <c r="AI221" s="303"/>
      <c r="AJ221" s="241"/>
      <c r="AK221" s="303"/>
      <c r="AL221" s="241"/>
      <c r="AM221" s="303"/>
      <c r="AN221" s="241"/>
      <c r="AP221" s="303"/>
      <c r="AQ221" s="241"/>
      <c r="AR221" s="303"/>
      <c r="AS221" s="241"/>
      <c r="AT221" s="303"/>
      <c r="AU221" s="241"/>
      <c r="AV221" s="303"/>
      <c r="AW221" s="241"/>
      <c r="AX221" s="303"/>
      <c r="AY221" s="241"/>
      <c r="AZ221" s="303"/>
      <c r="BA221" s="241"/>
      <c r="BB221" s="241"/>
      <c r="BC221" s="303"/>
      <c r="BD221" s="241"/>
      <c r="BE221" s="303"/>
      <c r="BF221" s="241"/>
      <c r="BG221" s="303"/>
      <c r="BH221" s="241"/>
      <c r="BI221" s="303"/>
      <c r="BJ221" s="241"/>
      <c r="BK221" s="303"/>
      <c r="BL221" s="241"/>
      <c r="BM221" s="303"/>
      <c r="BN221" s="241"/>
      <c r="BO221" s="303"/>
      <c r="BP221" s="241"/>
      <c r="BQ221" s="303"/>
      <c r="BR221" s="241"/>
      <c r="BS221" s="303"/>
      <c r="BT221" s="241"/>
      <c r="BU221" s="303"/>
      <c r="BV221" s="241"/>
      <c r="BW221" s="303"/>
      <c r="BX221" s="241"/>
      <c r="BY221" s="241"/>
      <c r="BZ221" s="303"/>
      <c r="CA221" s="241"/>
      <c r="CB221" s="303"/>
      <c r="CC221" s="241"/>
      <c r="CD221" s="303"/>
      <c r="CE221" s="241"/>
      <c r="CF221" s="303"/>
      <c r="CG221" s="241"/>
      <c r="CH221" s="303"/>
      <c r="CI221" s="241"/>
      <c r="CJ221" s="241"/>
      <c r="CK221" s="303"/>
      <c r="CL221" s="303"/>
      <c r="CM221" s="241"/>
      <c r="CN221" s="241"/>
      <c r="CO221" s="303"/>
      <c r="CP221" s="303"/>
      <c r="CQ221" s="241"/>
      <c r="CS221" s="241"/>
      <c r="CT221" s="241"/>
      <c r="CU221" s="241"/>
      <c r="CV221" s="241"/>
      <c r="CW221" s="241"/>
      <c r="CX221" s="241"/>
      <c r="CY221" s="241"/>
      <c r="CZ221" s="241"/>
      <c r="DB221" s="241"/>
      <c r="DC221" s="241"/>
      <c r="DE221" s="241"/>
      <c r="DF221" s="241"/>
      <c r="DG221" s="241"/>
      <c r="DH221" s="241"/>
      <c r="DI221" s="241"/>
      <c r="DJ221" s="241"/>
      <c r="DK221" s="245"/>
      <c r="DL221" s="241"/>
      <c r="DM221" s="241"/>
      <c r="DO221" s="241"/>
      <c r="DP221" s="241"/>
      <c r="DQ221" s="241"/>
      <c r="DR221" s="241"/>
      <c r="DS221" s="241"/>
      <c r="DT221" s="241"/>
      <c r="DU221" s="241"/>
      <c r="DV221" s="241"/>
      <c r="DW221" s="241"/>
      <c r="DX221" s="304"/>
      <c r="DY221" s="304"/>
      <c r="DZ221" s="304"/>
      <c r="EA221" s="304"/>
      <c r="EB221" s="304"/>
      <c r="EC221" s="304"/>
      <c r="ED221" s="304"/>
      <c r="EE221" s="304"/>
      <c r="EF221" s="304"/>
      <c r="EG221" s="304"/>
      <c r="EH221" s="304"/>
      <c r="EI221" s="304"/>
      <c r="EJ221" s="304"/>
      <c r="EK221" s="304"/>
      <c r="EL221" s="304"/>
      <c r="EM221" s="304"/>
      <c r="EN221" s="304"/>
      <c r="EO221" s="304"/>
      <c r="EP221" s="304"/>
      <c r="EQ221" s="304"/>
    </row>
    <row r="222" s="242" customFormat="true" ht="12.75" hidden="false" customHeight="false" outlineLevel="0" collapsed="false">
      <c r="B222" s="127"/>
      <c r="C222" s="241"/>
      <c r="U222" s="303"/>
      <c r="V222" s="241"/>
      <c r="W222" s="303"/>
      <c r="X222" s="241"/>
      <c r="Y222" s="303"/>
      <c r="Z222" s="241"/>
      <c r="AA222" s="303"/>
      <c r="AB222" s="241"/>
      <c r="AC222" s="303"/>
      <c r="AD222" s="241"/>
      <c r="AE222" s="303"/>
      <c r="AF222" s="241"/>
      <c r="AG222" s="303"/>
      <c r="AH222" s="241"/>
      <c r="AI222" s="303"/>
      <c r="AJ222" s="241"/>
      <c r="AK222" s="303"/>
      <c r="AL222" s="241"/>
      <c r="AM222" s="303"/>
      <c r="AN222" s="241"/>
      <c r="AP222" s="303"/>
      <c r="AQ222" s="241"/>
      <c r="AR222" s="303"/>
      <c r="AS222" s="241"/>
      <c r="AT222" s="303"/>
      <c r="AU222" s="241"/>
      <c r="AV222" s="303"/>
      <c r="AW222" s="241"/>
      <c r="AX222" s="303"/>
      <c r="AY222" s="241"/>
      <c r="AZ222" s="303"/>
      <c r="BA222" s="241"/>
      <c r="BB222" s="241"/>
      <c r="BC222" s="303"/>
      <c r="BD222" s="241"/>
      <c r="BE222" s="303"/>
      <c r="BF222" s="241"/>
      <c r="BG222" s="303"/>
      <c r="BH222" s="241"/>
      <c r="BI222" s="303"/>
      <c r="BJ222" s="241"/>
      <c r="BK222" s="303"/>
      <c r="BL222" s="241"/>
      <c r="BM222" s="303"/>
      <c r="BN222" s="241"/>
      <c r="BO222" s="303"/>
      <c r="BP222" s="241"/>
      <c r="BQ222" s="303"/>
      <c r="BR222" s="241"/>
      <c r="BS222" s="303"/>
      <c r="BT222" s="241"/>
      <c r="BU222" s="303"/>
      <c r="BV222" s="241"/>
      <c r="BW222" s="303"/>
      <c r="BX222" s="241"/>
      <c r="BY222" s="241"/>
      <c r="BZ222" s="303"/>
      <c r="CA222" s="241"/>
      <c r="CB222" s="303"/>
      <c r="CC222" s="241"/>
      <c r="CD222" s="303"/>
      <c r="CE222" s="241"/>
      <c r="CF222" s="303"/>
      <c r="CG222" s="241"/>
      <c r="CH222" s="303"/>
      <c r="CI222" s="241"/>
      <c r="CJ222" s="241"/>
      <c r="CK222" s="303"/>
      <c r="CL222" s="303"/>
      <c r="CM222" s="241"/>
      <c r="CN222" s="241"/>
      <c r="CO222" s="303"/>
      <c r="CP222" s="303"/>
      <c r="CQ222" s="241"/>
      <c r="CS222" s="241"/>
      <c r="CT222" s="241"/>
      <c r="CU222" s="241"/>
      <c r="CV222" s="241"/>
      <c r="CW222" s="241"/>
      <c r="CX222" s="241"/>
      <c r="CY222" s="241"/>
      <c r="CZ222" s="241"/>
      <c r="DB222" s="241"/>
      <c r="DC222" s="241"/>
      <c r="DE222" s="241"/>
      <c r="DF222" s="241"/>
      <c r="DG222" s="241"/>
      <c r="DH222" s="241"/>
      <c r="DI222" s="241"/>
      <c r="DJ222" s="241"/>
      <c r="DK222" s="245"/>
      <c r="DL222" s="241"/>
      <c r="DM222" s="241"/>
      <c r="DO222" s="241"/>
      <c r="DP222" s="241"/>
      <c r="DQ222" s="241"/>
      <c r="DR222" s="241"/>
      <c r="DS222" s="241"/>
      <c r="DT222" s="241"/>
      <c r="DU222" s="241"/>
      <c r="DV222" s="241"/>
      <c r="DW222" s="241"/>
      <c r="DX222" s="304"/>
      <c r="DY222" s="304"/>
      <c r="DZ222" s="304"/>
      <c r="EA222" s="304"/>
      <c r="EB222" s="304"/>
      <c r="EC222" s="304"/>
      <c r="ED222" s="304"/>
      <c r="EE222" s="304"/>
      <c r="EF222" s="304"/>
      <c r="EG222" s="304"/>
      <c r="EH222" s="304"/>
      <c r="EI222" s="304"/>
      <c r="EJ222" s="304"/>
      <c r="EK222" s="304"/>
      <c r="EL222" s="304"/>
      <c r="EM222" s="304"/>
      <c r="EN222" s="304"/>
      <c r="EO222" s="304"/>
      <c r="EP222" s="304"/>
      <c r="EQ222" s="304"/>
    </row>
    <row r="223" s="242" customFormat="true" ht="12.75" hidden="false" customHeight="false" outlineLevel="0" collapsed="false">
      <c r="B223" s="127"/>
      <c r="C223" s="241"/>
      <c r="U223" s="303"/>
      <c r="V223" s="241"/>
      <c r="W223" s="303"/>
      <c r="X223" s="241"/>
      <c r="Y223" s="303"/>
      <c r="Z223" s="241"/>
      <c r="AA223" s="303"/>
      <c r="AB223" s="241"/>
      <c r="AC223" s="303"/>
      <c r="AD223" s="241"/>
      <c r="AE223" s="303"/>
      <c r="AF223" s="241"/>
      <c r="AG223" s="303"/>
      <c r="AH223" s="241"/>
      <c r="AI223" s="303"/>
      <c r="AJ223" s="241"/>
      <c r="AK223" s="303"/>
      <c r="AL223" s="241"/>
      <c r="AM223" s="303"/>
      <c r="AN223" s="241"/>
      <c r="AP223" s="303"/>
      <c r="AQ223" s="241"/>
      <c r="AR223" s="303"/>
      <c r="AS223" s="241"/>
      <c r="AT223" s="303"/>
      <c r="AU223" s="241"/>
      <c r="AV223" s="303"/>
      <c r="AW223" s="241"/>
      <c r="AX223" s="303"/>
      <c r="AY223" s="241"/>
      <c r="AZ223" s="303"/>
      <c r="BA223" s="241"/>
      <c r="BB223" s="241"/>
      <c r="BC223" s="303"/>
      <c r="BD223" s="241"/>
      <c r="BE223" s="303"/>
      <c r="BF223" s="241"/>
      <c r="BG223" s="303"/>
      <c r="BH223" s="241"/>
      <c r="BI223" s="303"/>
      <c r="BJ223" s="241"/>
      <c r="BK223" s="303"/>
      <c r="BL223" s="241"/>
      <c r="BM223" s="303"/>
      <c r="BN223" s="241"/>
      <c r="BO223" s="303"/>
      <c r="BP223" s="241"/>
      <c r="BQ223" s="303"/>
      <c r="BR223" s="241"/>
      <c r="BS223" s="303"/>
      <c r="BT223" s="241"/>
      <c r="BU223" s="303"/>
      <c r="BV223" s="241"/>
      <c r="BW223" s="303"/>
      <c r="BX223" s="241"/>
      <c r="BY223" s="241"/>
      <c r="BZ223" s="303"/>
      <c r="CA223" s="241"/>
      <c r="CB223" s="303"/>
      <c r="CC223" s="241"/>
      <c r="CD223" s="303"/>
      <c r="CE223" s="241"/>
      <c r="CF223" s="303"/>
      <c r="CG223" s="241"/>
      <c r="CH223" s="303"/>
      <c r="CI223" s="241"/>
      <c r="CJ223" s="241"/>
      <c r="CK223" s="303"/>
      <c r="CL223" s="303"/>
      <c r="CM223" s="241"/>
      <c r="CN223" s="241"/>
      <c r="CO223" s="303"/>
      <c r="CP223" s="303"/>
      <c r="CQ223" s="241"/>
      <c r="CS223" s="241"/>
      <c r="CT223" s="241"/>
      <c r="CU223" s="241"/>
      <c r="CV223" s="241"/>
      <c r="CW223" s="241"/>
      <c r="CX223" s="241"/>
      <c r="CY223" s="241"/>
      <c r="CZ223" s="241"/>
      <c r="DB223" s="241"/>
      <c r="DC223" s="241"/>
      <c r="DE223" s="241"/>
      <c r="DF223" s="241"/>
      <c r="DG223" s="241"/>
      <c r="DH223" s="241"/>
      <c r="DI223" s="241"/>
      <c r="DJ223" s="241"/>
      <c r="DK223" s="245"/>
      <c r="DL223" s="241"/>
      <c r="DM223" s="241"/>
      <c r="DO223" s="241"/>
      <c r="DP223" s="241"/>
      <c r="DQ223" s="241"/>
      <c r="DR223" s="241"/>
      <c r="DS223" s="241"/>
      <c r="DT223" s="241"/>
      <c r="DU223" s="241"/>
      <c r="DV223" s="241"/>
      <c r="DW223" s="241"/>
      <c r="DX223" s="304"/>
      <c r="DY223" s="304"/>
      <c r="DZ223" s="304"/>
      <c r="EA223" s="304"/>
      <c r="EB223" s="304"/>
      <c r="EC223" s="304"/>
      <c r="ED223" s="304"/>
      <c r="EE223" s="304"/>
      <c r="EF223" s="304"/>
      <c r="EG223" s="304"/>
      <c r="EH223" s="304"/>
      <c r="EI223" s="304"/>
      <c r="EJ223" s="304"/>
      <c r="EK223" s="304"/>
      <c r="EL223" s="304"/>
      <c r="EM223" s="304"/>
      <c r="EN223" s="304"/>
      <c r="EO223" s="304"/>
      <c r="EP223" s="304"/>
      <c r="EQ223" s="304"/>
    </row>
    <row r="224" s="242" customFormat="true" ht="12.75" hidden="false" customHeight="false" outlineLevel="0" collapsed="false">
      <c r="B224" s="127"/>
      <c r="C224" s="241"/>
      <c r="U224" s="303"/>
      <c r="V224" s="241"/>
      <c r="W224" s="303"/>
      <c r="X224" s="241"/>
      <c r="Y224" s="303"/>
      <c r="Z224" s="241"/>
      <c r="AA224" s="303"/>
      <c r="AB224" s="241"/>
      <c r="AC224" s="303"/>
      <c r="AD224" s="241"/>
      <c r="AE224" s="303"/>
      <c r="AF224" s="241"/>
      <c r="AG224" s="303"/>
      <c r="AH224" s="241"/>
      <c r="AI224" s="303"/>
      <c r="AJ224" s="241"/>
      <c r="AK224" s="303"/>
      <c r="AL224" s="241"/>
      <c r="AM224" s="303"/>
      <c r="AN224" s="241"/>
      <c r="AP224" s="303"/>
      <c r="AQ224" s="241"/>
      <c r="AR224" s="303"/>
      <c r="AS224" s="241"/>
      <c r="AT224" s="303"/>
      <c r="AU224" s="241"/>
      <c r="AV224" s="303"/>
      <c r="AW224" s="241"/>
      <c r="AX224" s="303"/>
      <c r="AY224" s="241"/>
      <c r="AZ224" s="303"/>
      <c r="BA224" s="241"/>
      <c r="BB224" s="241"/>
      <c r="BC224" s="303"/>
      <c r="BD224" s="241"/>
      <c r="BE224" s="303"/>
      <c r="BF224" s="241"/>
      <c r="BG224" s="303"/>
      <c r="BH224" s="241"/>
      <c r="BI224" s="303"/>
      <c r="BJ224" s="241"/>
      <c r="BK224" s="303"/>
      <c r="BL224" s="241"/>
      <c r="BM224" s="303"/>
      <c r="BN224" s="241"/>
      <c r="BO224" s="303"/>
      <c r="BP224" s="241"/>
      <c r="BQ224" s="303"/>
      <c r="BR224" s="241"/>
      <c r="BS224" s="303"/>
      <c r="BT224" s="241"/>
      <c r="BU224" s="303"/>
      <c r="BV224" s="241"/>
      <c r="BW224" s="303"/>
      <c r="BX224" s="241"/>
      <c r="BY224" s="241"/>
      <c r="BZ224" s="303"/>
      <c r="CA224" s="241"/>
      <c r="CB224" s="303"/>
      <c r="CC224" s="241"/>
      <c r="CD224" s="303"/>
      <c r="CE224" s="241"/>
      <c r="CF224" s="303"/>
      <c r="CG224" s="241"/>
      <c r="CH224" s="303"/>
      <c r="CI224" s="241"/>
      <c r="CJ224" s="241"/>
      <c r="CK224" s="303"/>
      <c r="CL224" s="303"/>
      <c r="CM224" s="241"/>
      <c r="CN224" s="241"/>
      <c r="CO224" s="303"/>
      <c r="CP224" s="303"/>
      <c r="CQ224" s="241"/>
      <c r="CS224" s="241"/>
      <c r="CT224" s="241"/>
      <c r="CU224" s="241"/>
      <c r="CV224" s="241"/>
      <c r="CW224" s="241"/>
      <c r="CX224" s="241"/>
      <c r="CY224" s="241"/>
      <c r="CZ224" s="241"/>
      <c r="DB224" s="241"/>
      <c r="DC224" s="241"/>
      <c r="DE224" s="241"/>
      <c r="DF224" s="241"/>
      <c r="DG224" s="241"/>
      <c r="DH224" s="241"/>
      <c r="DI224" s="241"/>
      <c r="DJ224" s="241"/>
      <c r="DK224" s="245"/>
      <c r="DL224" s="241"/>
      <c r="DM224" s="241"/>
      <c r="DO224" s="241"/>
      <c r="DP224" s="241"/>
      <c r="DQ224" s="241"/>
      <c r="DR224" s="241"/>
      <c r="DS224" s="241"/>
      <c r="DT224" s="241"/>
      <c r="DU224" s="241"/>
      <c r="DV224" s="241"/>
      <c r="DW224" s="241"/>
      <c r="DX224" s="304"/>
      <c r="DY224" s="304"/>
      <c r="DZ224" s="304"/>
      <c r="EA224" s="304"/>
      <c r="EB224" s="304"/>
      <c r="EC224" s="304"/>
      <c r="ED224" s="304"/>
      <c r="EE224" s="304"/>
      <c r="EF224" s="304"/>
      <c r="EG224" s="304"/>
      <c r="EH224" s="304"/>
      <c r="EI224" s="304"/>
      <c r="EJ224" s="304"/>
      <c r="EK224" s="304"/>
      <c r="EL224" s="304"/>
      <c r="EM224" s="304"/>
      <c r="EN224" s="304"/>
      <c r="EO224" s="304"/>
      <c r="EP224" s="304"/>
      <c r="EQ224" s="304"/>
    </row>
    <row r="225" s="242" customFormat="true" ht="12.75" hidden="false" customHeight="false" outlineLevel="0" collapsed="false">
      <c r="B225" s="127"/>
      <c r="C225" s="241"/>
      <c r="U225" s="303"/>
      <c r="V225" s="241"/>
      <c r="W225" s="303"/>
      <c r="X225" s="241"/>
      <c r="Y225" s="303"/>
      <c r="Z225" s="241"/>
      <c r="AA225" s="303"/>
      <c r="AB225" s="241"/>
      <c r="AC225" s="303"/>
      <c r="AD225" s="241"/>
      <c r="AE225" s="303"/>
      <c r="AF225" s="241"/>
      <c r="AG225" s="303"/>
      <c r="AH225" s="241"/>
      <c r="AI225" s="303"/>
      <c r="AJ225" s="241"/>
      <c r="AK225" s="303"/>
      <c r="AL225" s="241"/>
      <c r="AM225" s="303"/>
      <c r="AN225" s="241"/>
      <c r="AP225" s="303"/>
      <c r="AQ225" s="241"/>
      <c r="AR225" s="303"/>
      <c r="AS225" s="241"/>
      <c r="AT225" s="303"/>
      <c r="AU225" s="241"/>
      <c r="AV225" s="303"/>
      <c r="AW225" s="241"/>
      <c r="AX225" s="303"/>
      <c r="AY225" s="241"/>
      <c r="AZ225" s="303"/>
      <c r="BA225" s="241"/>
      <c r="BB225" s="241"/>
      <c r="BC225" s="303"/>
      <c r="BD225" s="241"/>
      <c r="BE225" s="303"/>
      <c r="BF225" s="241"/>
      <c r="BG225" s="303"/>
      <c r="BH225" s="241"/>
      <c r="BI225" s="303"/>
      <c r="BJ225" s="241"/>
      <c r="BK225" s="303"/>
      <c r="BL225" s="241"/>
      <c r="BM225" s="303"/>
      <c r="BN225" s="241"/>
      <c r="BO225" s="303"/>
      <c r="BP225" s="241"/>
      <c r="BQ225" s="303"/>
      <c r="BR225" s="241"/>
      <c r="BS225" s="303"/>
      <c r="BT225" s="241"/>
      <c r="BU225" s="303"/>
      <c r="BV225" s="241"/>
      <c r="BW225" s="303"/>
      <c r="BX225" s="241"/>
      <c r="BY225" s="241"/>
      <c r="BZ225" s="303"/>
      <c r="CA225" s="241"/>
      <c r="CB225" s="303"/>
      <c r="CC225" s="241"/>
      <c r="CD225" s="303"/>
      <c r="CE225" s="241"/>
      <c r="CF225" s="303"/>
      <c r="CG225" s="241"/>
      <c r="CH225" s="303"/>
      <c r="CI225" s="241"/>
      <c r="CJ225" s="241"/>
      <c r="CK225" s="303"/>
      <c r="CL225" s="303"/>
      <c r="CM225" s="241"/>
      <c r="CN225" s="241"/>
      <c r="CO225" s="303"/>
      <c r="CP225" s="303"/>
      <c r="CQ225" s="241"/>
      <c r="CS225" s="241"/>
      <c r="CT225" s="241"/>
      <c r="CU225" s="241"/>
      <c r="CV225" s="241"/>
      <c r="CW225" s="241"/>
      <c r="CX225" s="241"/>
      <c r="CY225" s="241"/>
      <c r="CZ225" s="241"/>
      <c r="DB225" s="241"/>
      <c r="DC225" s="241"/>
      <c r="DE225" s="241"/>
      <c r="DF225" s="241"/>
      <c r="DG225" s="241"/>
      <c r="DH225" s="241"/>
      <c r="DI225" s="241"/>
      <c r="DJ225" s="241"/>
      <c r="DK225" s="245"/>
      <c r="DL225" s="241"/>
      <c r="DM225" s="241"/>
      <c r="DO225" s="241"/>
      <c r="DP225" s="241"/>
      <c r="DQ225" s="241"/>
      <c r="DR225" s="241"/>
      <c r="DS225" s="241"/>
      <c r="DT225" s="241"/>
      <c r="DU225" s="241"/>
      <c r="DV225" s="241"/>
      <c r="DW225" s="241"/>
      <c r="DX225" s="304"/>
      <c r="DY225" s="304"/>
      <c r="DZ225" s="304"/>
      <c r="EA225" s="304"/>
      <c r="EB225" s="304"/>
      <c r="EC225" s="304"/>
      <c r="ED225" s="304"/>
      <c r="EE225" s="304"/>
      <c r="EF225" s="304"/>
      <c r="EG225" s="304"/>
      <c r="EH225" s="304"/>
      <c r="EI225" s="304"/>
      <c r="EJ225" s="304"/>
      <c r="EK225" s="304"/>
      <c r="EL225" s="304"/>
      <c r="EM225" s="304"/>
      <c r="EN225" s="304"/>
      <c r="EO225" s="304"/>
      <c r="EP225" s="304"/>
      <c r="EQ225" s="304"/>
    </row>
    <row r="226" s="242" customFormat="true" ht="12.75" hidden="false" customHeight="false" outlineLevel="0" collapsed="false">
      <c r="B226" s="127"/>
      <c r="C226" s="241"/>
      <c r="U226" s="303"/>
      <c r="V226" s="241"/>
      <c r="W226" s="303"/>
      <c r="X226" s="241"/>
      <c r="Y226" s="303"/>
      <c r="Z226" s="241"/>
      <c r="AA226" s="303"/>
      <c r="AB226" s="241"/>
      <c r="AC226" s="303"/>
      <c r="AD226" s="241"/>
      <c r="AE226" s="303"/>
      <c r="AF226" s="241"/>
      <c r="AG226" s="303"/>
      <c r="AH226" s="241"/>
      <c r="AI226" s="303"/>
      <c r="AJ226" s="241"/>
      <c r="AK226" s="303"/>
      <c r="AL226" s="241"/>
      <c r="AM226" s="303"/>
      <c r="AN226" s="241"/>
      <c r="AP226" s="303"/>
      <c r="AQ226" s="241"/>
      <c r="AR226" s="303"/>
      <c r="AS226" s="241"/>
      <c r="AT226" s="303"/>
      <c r="AU226" s="241"/>
      <c r="AV226" s="303"/>
      <c r="AW226" s="241"/>
      <c r="AX226" s="303"/>
      <c r="AY226" s="241"/>
      <c r="AZ226" s="303"/>
      <c r="BA226" s="241"/>
      <c r="BB226" s="241"/>
      <c r="BC226" s="303"/>
      <c r="BD226" s="241"/>
      <c r="BE226" s="303"/>
      <c r="BF226" s="241"/>
      <c r="BG226" s="303"/>
      <c r="BH226" s="241"/>
      <c r="BI226" s="303"/>
      <c r="BJ226" s="241"/>
      <c r="BK226" s="303"/>
      <c r="BL226" s="241"/>
      <c r="BM226" s="303"/>
      <c r="BN226" s="241"/>
      <c r="BO226" s="303"/>
      <c r="BP226" s="241"/>
      <c r="BQ226" s="303"/>
      <c r="BR226" s="241"/>
      <c r="BS226" s="303"/>
      <c r="BT226" s="241"/>
      <c r="BU226" s="303"/>
      <c r="BV226" s="241"/>
      <c r="BW226" s="303"/>
      <c r="BX226" s="241"/>
      <c r="BY226" s="241"/>
      <c r="BZ226" s="303"/>
      <c r="CA226" s="241"/>
      <c r="CB226" s="303"/>
      <c r="CC226" s="241"/>
      <c r="CD226" s="303"/>
      <c r="CE226" s="241"/>
      <c r="CF226" s="303"/>
      <c r="CG226" s="241"/>
      <c r="CH226" s="303"/>
      <c r="CI226" s="241"/>
      <c r="CJ226" s="241"/>
      <c r="CK226" s="303"/>
      <c r="CL226" s="303"/>
      <c r="CM226" s="241"/>
      <c r="CN226" s="241"/>
      <c r="CO226" s="303"/>
      <c r="CP226" s="303"/>
      <c r="CQ226" s="241"/>
      <c r="CS226" s="241"/>
      <c r="CT226" s="241"/>
      <c r="CU226" s="241"/>
      <c r="CV226" s="241"/>
      <c r="CW226" s="241"/>
      <c r="CX226" s="241"/>
      <c r="CY226" s="241"/>
      <c r="CZ226" s="241"/>
      <c r="DB226" s="241"/>
      <c r="DC226" s="241"/>
      <c r="DE226" s="241"/>
      <c r="DF226" s="241"/>
      <c r="DG226" s="241"/>
      <c r="DH226" s="241"/>
      <c r="DI226" s="241"/>
      <c r="DJ226" s="241"/>
      <c r="DK226" s="245"/>
      <c r="DL226" s="241"/>
      <c r="DM226" s="241"/>
      <c r="DO226" s="241"/>
      <c r="DP226" s="241"/>
      <c r="DQ226" s="241"/>
      <c r="DR226" s="241"/>
      <c r="DS226" s="241"/>
      <c r="DT226" s="241"/>
      <c r="DU226" s="241"/>
      <c r="DV226" s="241"/>
      <c r="DW226" s="241"/>
      <c r="DX226" s="304"/>
      <c r="DY226" s="304"/>
      <c r="DZ226" s="304"/>
      <c r="EA226" s="304"/>
      <c r="EB226" s="304"/>
      <c r="EC226" s="304"/>
      <c r="ED226" s="304"/>
      <c r="EE226" s="304"/>
      <c r="EF226" s="304"/>
      <c r="EG226" s="304"/>
      <c r="EH226" s="304"/>
      <c r="EI226" s="304"/>
      <c r="EJ226" s="304"/>
      <c r="EK226" s="304"/>
      <c r="EL226" s="304"/>
      <c r="EM226" s="304"/>
      <c r="EN226" s="304"/>
      <c r="EO226" s="304"/>
      <c r="EP226" s="304"/>
      <c r="EQ226" s="304"/>
    </row>
    <row r="227" s="242" customFormat="true" ht="12.75" hidden="false" customHeight="false" outlineLevel="0" collapsed="false">
      <c r="B227" s="127"/>
      <c r="C227" s="241"/>
      <c r="U227" s="303"/>
      <c r="V227" s="241"/>
      <c r="W227" s="303"/>
      <c r="X227" s="241"/>
      <c r="Y227" s="303"/>
      <c r="Z227" s="241"/>
      <c r="AA227" s="303"/>
      <c r="AB227" s="241"/>
      <c r="AC227" s="303"/>
      <c r="AD227" s="241"/>
      <c r="AE227" s="303"/>
      <c r="AF227" s="241"/>
      <c r="AG227" s="303"/>
      <c r="AH227" s="241"/>
      <c r="AI227" s="303"/>
      <c r="AJ227" s="241"/>
      <c r="AK227" s="303"/>
      <c r="AL227" s="241"/>
      <c r="AM227" s="303"/>
      <c r="AN227" s="241"/>
      <c r="AP227" s="303"/>
      <c r="AQ227" s="241"/>
      <c r="AR227" s="303"/>
      <c r="AS227" s="241"/>
      <c r="AT227" s="303"/>
      <c r="AU227" s="241"/>
      <c r="AV227" s="303"/>
      <c r="AW227" s="241"/>
      <c r="AX227" s="303"/>
      <c r="AY227" s="241"/>
      <c r="AZ227" s="303"/>
      <c r="BA227" s="241"/>
      <c r="BB227" s="241"/>
      <c r="BC227" s="303"/>
      <c r="BD227" s="241"/>
      <c r="BE227" s="303"/>
      <c r="BF227" s="241"/>
      <c r="BG227" s="303"/>
      <c r="BH227" s="241"/>
      <c r="BI227" s="303"/>
      <c r="BJ227" s="241"/>
      <c r="BK227" s="303"/>
      <c r="BL227" s="241"/>
      <c r="BM227" s="303"/>
      <c r="BN227" s="241"/>
      <c r="BO227" s="303"/>
      <c r="BP227" s="241"/>
      <c r="BQ227" s="303"/>
      <c r="BR227" s="241"/>
      <c r="BS227" s="303"/>
      <c r="BT227" s="241"/>
      <c r="BU227" s="303"/>
      <c r="BV227" s="241"/>
      <c r="BW227" s="303"/>
      <c r="BX227" s="241"/>
      <c r="BY227" s="241"/>
      <c r="BZ227" s="303"/>
      <c r="CA227" s="241"/>
      <c r="CB227" s="303"/>
      <c r="CC227" s="241"/>
      <c r="CD227" s="303"/>
      <c r="CE227" s="241"/>
      <c r="CF227" s="303"/>
      <c r="CG227" s="241"/>
      <c r="CH227" s="303"/>
      <c r="CI227" s="241"/>
      <c r="CJ227" s="241"/>
      <c r="CK227" s="303"/>
      <c r="CL227" s="303"/>
      <c r="CM227" s="241"/>
      <c r="CN227" s="241"/>
      <c r="CO227" s="303"/>
      <c r="CP227" s="303"/>
      <c r="CQ227" s="241"/>
      <c r="CS227" s="241"/>
      <c r="CT227" s="241"/>
      <c r="CU227" s="241"/>
      <c r="CV227" s="241"/>
      <c r="CW227" s="241"/>
      <c r="CX227" s="241"/>
      <c r="CY227" s="241"/>
      <c r="CZ227" s="241"/>
      <c r="DB227" s="241"/>
      <c r="DC227" s="241"/>
      <c r="DE227" s="241"/>
      <c r="DF227" s="241"/>
      <c r="DG227" s="241"/>
      <c r="DH227" s="241"/>
      <c r="DI227" s="241"/>
      <c r="DJ227" s="241"/>
      <c r="DK227" s="245"/>
      <c r="DL227" s="241"/>
      <c r="DM227" s="241"/>
      <c r="DO227" s="241"/>
      <c r="DP227" s="241"/>
      <c r="DQ227" s="241"/>
      <c r="DR227" s="241"/>
      <c r="DS227" s="241"/>
      <c r="DT227" s="241"/>
      <c r="DU227" s="241"/>
      <c r="DV227" s="241"/>
      <c r="DW227" s="241"/>
      <c r="DX227" s="304"/>
      <c r="DY227" s="304"/>
      <c r="DZ227" s="304"/>
      <c r="EA227" s="304"/>
      <c r="EB227" s="304"/>
      <c r="EC227" s="304"/>
      <c r="ED227" s="304"/>
      <c r="EE227" s="304"/>
      <c r="EF227" s="304"/>
      <c r="EG227" s="304"/>
      <c r="EH227" s="304"/>
      <c r="EI227" s="304"/>
      <c r="EJ227" s="304"/>
      <c r="EK227" s="304"/>
      <c r="EL227" s="304"/>
      <c r="EM227" s="304"/>
      <c r="EN227" s="304"/>
      <c r="EO227" s="304"/>
      <c r="EP227" s="304"/>
      <c r="EQ227" s="304"/>
    </row>
    <row r="228" s="242" customFormat="true" ht="12.75" hidden="false" customHeight="false" outlineLevel="0" collapsed="false">
      <c r="B228" s="127"/>
      <c r="C228" s="241"/>
      <c r="U228" s="303"/>
      <c r="V228" s="241"/>
      <c r="W228" s="303"/>
      <c r="X228" s="241"/>
      <c r="Y228" s="303"/>
      <c r="Z228" s="241"/>
      <c r="AA228" s="303"/>
      <c r="AB228" s="241"/>
      <c r="AC228" s="303"/>
      <c r="AD228" s="241"/>
      <c r="AE228" s="303"/>
      <c r="AF228" s="241"/>
      <c r="AG228" s="303"/>
      <c r="AH228" s="241"/>
      <c r="AI228" s="303"/>
      <c r="AJ228" s="241"/>
      <c r="AK228" s="303"/>
      <c r="AL228" s="241"/>
      <c r="AM228" s="303"/>
      <c r="AN228" s="241"/>
      <c r="AP228" s="303"/>
      <c r="AQ228" s="241"/>
      <c r="AR228" s="303"/>
      <c r="AS228" s="241"/>
      <c r="AT228" s="303"/>
      <c r="AU228" s="241"/>
      <c r="AV228" s="303"/>
      <c r="AW228" s="241"/>
      <c r="AX228" s="303"/>
      <c r="AY228" s="241"/>
      <c r="AZ228" s="303"/>
      <c r="BA228" s="241"/>
      <c r="BB228" s="241"/>
      <c r="BC228" s="303"/>
      <c r="BD228" s="241"/>
      <c r="BE228" s="303"/>
      <c r="BF228" s="241"/>
      <c r="BG228" s="303"/>
      <c r="BH228" s="241"/>
      <c r="BI228" s="303"/>
      <c r="BJ228" s="241"/>
      <c r="BK228" s="303"/>
      <c r="BL228" s="241"/>
      <c r="BM228" s="303"/>
      <c r="BN228" s="241"/>
      <c r="BO228" s="303"/>
      <c r="BP228" s="241"/>
      <c r="BQ228" s="303"/>
      <c r="BR228" s="241"/>
      <c r="BS228" s="303"/>
      <c r="BT228" s="241"/>
      <c r="BU228" s="303"/>
      <c r="BV228" s="241"/>
      <c r="BW228" s="303"/>
      <c r="BX228" s="241"/>
      <c r="BY228" s="241"/>
      <c r="BZ228" s="303"/>
      <c r="CA228" s="241"/>
      <c r="CB228" s="303"/>
      <c r="CC228" s="241"/>
      <c r="CD228" s="303"/>
      <c r="CE228" s="241"/>
      <c r="CF228" s="303"/>
      <c r="CG228" s="241"/>
      <c r="CH228" s="303"/>
      <c r="CI228" s="241"/>
      <c r="CJ228" s="241"/>
      <c r="CK228" s="303"/>
      <c r="CL228" s="303"/>
      <c r="CM228" s="241"/>
      <c r="CN228" s="241"/>
      <c r="CO228" s="303"/>
      <c r="CP228" s="303"/>
      <c r="CQ228" s="241"/>
      <c r="CS228" s="241"/>
      <c r="CT228" s="241"/>
      <c r="CU228" s="241"/>
      <c r="CV228" s="241"/>
      <c r="CW228" s="241"/>
      <c r="CX228" s="241"/>
      <c r="CY228" s="241"/>
      <c r="CZ228" s="241"/>
      <c r="DB228" s="241"/>
      <c r="DC228" s="241"/>
      <c r="DE228" s="241"/>
      <c r="DF228" s="241"/>
      <c r="DG228" s="241"/>
      <c r="DH228" s="241"/>
      <c r="DI228" s="241"/>
      <c r="DJ228" s="241"/>
      <c r="DK228" s="245"/>
      <c r="DL228" s="241"/>
      <c r="DM228" s="241"/>
      <c r="DO228" s="241"/>
      <c r="DP228" s="241"/>
      <c r="DQ228" s="241"/>
      <c r="DR228" s="241"/>
      <c r="DS228" s="241"/>
      <c r="DT228" s="241"/>
      <c r="DU228" s="241"/>
      <c r="DV228" s="241"/>
      <c r="DW228" s="241"/>
      <c r="DX228" s="304"/>
      <c r="DY228" s="304"/>
      <c r="DZ228" s="304"/>
      <c r="EA228" s="304"/>
      <c r="EB228" s="304"/>
      <c r="EC228" s="304"/>
      <c r="ED228" s="304"/>
      <c r="EE228" s="304"/>
      <c r="EF228" s="304"/>
      <c r="EG228" s="304"/>
      <c r="EH228" s="304"/>
      <c r="EI228" s="304"/>
      <c r="EJ228" s="304"/>
      <c r="EK228" s="304"/>
      <c r="EL228" s="304"/>
      <c r="EM228" s="304"/>
      <c r="EN228" s="304"/>
      <c r="EO228" s="304"/>
      <c r="EP228" s="304"/>
      <c r="EQ228" s="304"/>
    </row>
    <row r="229" s="242" customFormat="true" ht="12.75" hidden="false" customHeight="false" outlineLevel="0" collapsed="false">
      <c r="B229" s="127"/>
      <c r="C229" s="241"/>
      <c r="U229" s="303"/>
      <c r="V229" s="241"/>
      <c r="W229" s="303"/>
      <c r="X229" s="241"/>
      <c r="Y229" s="303"/>
      <c r="Z229" s="241"/>
      <c r="AA229" s="303"/>
      <c r="AB229" s="241"/>
      <c r="AC229" s="303"/>
      <c r="AD229" s="241"/>
      <c r="AE229" s="303"/>
      <c r="AF229" s="241"/>
      <c r="AG229" s="303"/>
      <c r="AH229" s="241"/>
      <c r="AI229" s="303"/>
      <c r="AJ229" s="241"/>
      <c r="AK229" s="303"/>
      <c r="AL229" s="241"/>
      <c r="AM229" s="303"/>
      <c r="AN229" s="241"/>
      <c r="AP229" s="303"/>
      <c r="AQ229" s="241"/>
      <c r="AR229" s="303"/>
      <c r="AS229" s="241"/>
      <c r="AT229" s="303"/>
      <c r="AU229" s="241"/>
      <c r="AV229" s="303"/>
      <c r="AW229" s="241"/>
      <c r="AX229" s="303"/>
      <c r="AY229" s="241"/>
      <c r="AZ229" s="303"/>
      <c r="BA229" s="241"/>
      <c r="BB229" s="241"/>
      <c r="BC229" s="303"/>
      <c r="BD229" s="241"/>
      <c r="BE229" s="303"/>
      <c r="BF229" s="241"/>
      <c r="BG229" s="303"/>
      <c r="BH229" s="241"/>
      <c r="BI229" s="303"/>
      <c r="BJ229" s="241"/>
      <c r="BK229" s="303"/>
      <c r="BL229" s="241"/>
      <c r="BM229" s="303"/>
      <c r="BN229" s="241"/>
      <c r="BO229" s="303"/>
      <c r="BP229" s="241"/>
      <c r="BQ229" s="303"/>
      <c r="BR229" s="241"/>
      <c r="BS229" s="303"/>
      <c r="BT229" s="241"/>
      <c r="BU229" s="303"/>
      <c r="BV229" s="241"/>
      <c r="BW229" s="303"/>
      <c r="BX229" s="241"/>
      <c r="BY229" s="241"/>
      <c r="BZ229" s="303"/>
      <c r="CA229" s="241"/>
      <c r="CB229" s="303"/>
      <c r="CC229" s="241"/>
      <c r="CD229" s="303"/>
      <c r="CE229" s="241"/>
      <c r="CF229" s="303"/>
      <c r="CG229" s="241"/>
      <c r="CH229" s="303"/>
      <c r="CI229" s="241"/>
      <c r="CJ229" s="241"/>
      <c r="CK229" s="303"/>
      <c r="CL229" s="303"/>
      <c r="CM229" s="241"/>
      <c r="CN229" s="241"/>
      <c r="CO229" s="303"/>
      <c r="CP229" s="303"/>
      <c r="CQ229" s="241"/>
      <c r="CS229" s="241"/>
      <c r="CT229" s="241"/>
      <c r="CU229" s="241"/>
      <c r="CV229" s="241"/>
      <c r="CW229" s="241"/>
      <c r="CX229" s="241"/>
      <c r="CY229" s="241"/>
      <c r="CZ229" s="241"/>
      <c r="DB229" s="241"/>
      <c r="DC229" s="241"/>
      <c r="DE229" s="241"/>
      <c r="DF229" s="241"/>
      <c r="DG229" s="241"/>
      <c r="DH229" s="241"/>
      <c r="DI229" s="241"/>
      <c r="DJ229" s="241"/>
      <c r="DK229" s="245"/>
      <c r="DL229" s="241"/>
      <c r="DM229" s="241"/>
      <c r="DO229" s="241"/>
      <c r="DP229" s="241"/>
      <c r="DQ229" s="241"/>
      <c r="DR229" s="241"/>
      <c r="DS229" s="241"/>
      <c r="DT229" s="241"/>
      <c r="DU229" s="241"/>
      <c r="DV229" s="241"/>
      <c r="DW229" s="241"/>
      <c r="DX229" s="304"/>
      <c r="DY229" s="304"/>
      <c r="DZ229" s="304"/>
      <c r="EA229" s="304"/>
      <c r="EB229" s="304"/>
      <c r="EC229" s="304"/>
      <c r="ED229" s="304"/>
      <c r="EE229" s="304"/>
      <c r="EF229" s="304"/>
      <c r="EG229" s="304"/>
      <c r="EH229" s="304"/>
      <c r="EI229" s="304"/>
      <c r="EJ229" s="304"/>
      <c r="EK229" s="304"/>
      <c r="EL229" s="304"/>
      <c r="EM229" s="304"/>
      <c r="EN229" s="304"/>
      <c r="EO229" s="304"/>
      <c r="EP229" s="304"/>
      <c r="EQ229" s="304"/>
    </row>
    <row r="230" s="242" customFormat="true" ht="12.75" hidden="false" customHeight="false" outlineLevel="0" collapsed="false">
      <c r="B230" s="127"/>
      <c r="C230" s="241"/>
      <c r="U230" s="303"/>
      <c r="V230" s="241"/>
      <c r="W230" s="303"/>
      <c r="X230" s="241"/>
      <c r="Y230" s="303"/>
      <c r="Z230" s="241"/>
      <c r="AA230" s="303"/>
      <c r="AB230" s="241"/>
      <c r="AC230" s="303"/>
      <c r="AD230" s="241"/>
      <c r="AE230" s="303"/>
      <c r="AF230" s="241"/>
      <c r="AG230" s="303"/>
      <c r="AH230" s="241"/>
      <c r="AI230" s="303"/>
      <c r="AJ230" s="241"/>
      <c r="AK230" s="303"/>
      <c r="AL230" s="241"/>
      <c r="AM230" s="303"/>
      <c r="AN230" s="241"/>
      <c r="AP230" s="303"/>
      <c r="AQ230" s="241"/>
      <c r="AR230" s="303"/>
      <c r="AS230" s="241"/>
      <c r="AT230" s="303"/>
      <c r="AU230" s="241"/>
      <c r="AV230" s="303"/>
      <c r="AW230" s="241"/>
      <c r="AX230" s="303"/>
      <c r="AY230" s="241"/>
      <c r="AZ230" s="303"/>
      <c r="BA230" s="241"/>
      <c r="BB230" s="241"/>
      <c r="BC230" s="303"/>
      <c r="BD230" s="241"/>
      <c r="BE230" s="303"/>
      <c r="BF230" s="241"/>
      <c r="BG230" s="303"/>
      <c r="BH230" s="241"/>
      <c r="BI230" s="303"/>
      <c r="BJ230" s="241"/>
      <c r="BK230" s="303"/>
      <c r="BL230" s="241"/>
      <c r="BM230" s="303"/>
      <c r="BN230" s="241"/>
      <c r="BO230" s="303"/>
      <c r="BP230" s="241"/>
      <c r="BQ230" s="303"/>
      <c r="BR230" s="241"/>
      <c r="BS230" s="303"/>
      <c r="BT230" s="241"/>
      <c r="BU230" s="303"/>
      <c r="BV230" s="241"/>
      <c r="BW230" s="303"/>
      <c r="BX230" s="241"/>
      <c r="BY230" s="241"/>
      <c r="BZ230" s="303"/>
      <c r="CA230" s="241"/>
      <c r="CB230" s="303"/>
      <c r="CC230" s="241"/>
      <c r="CD230" s="303"/>
      <c r="CE230" s="241"/>
      <c r="CF230" s="303"/>
      <c r="CG230" s="241"/>
      <c r="CH230" s="303"/>
      <c r="CI230" s="241"/>
      <c r="CJ230" s="241"/>
      <c r="CK230" s="303"/>
      <c r="CL230" s="303"/>
      <c r="CM230" s="241"/>
      <c r="CN230" s="241"/>
      <c r="CO230" s="303"/>
      <c r="CP230" s="303"/>
      <c r="CQ230" s="241"/>
      <c r="CS230" s="241"/>
      <c r="CT230" s="241"/>
      <c r="CU230" s="241"/>
      <c r="CV230" s="241"/>
      <c r="CW230" s="241"/>
      <c r="CX230" s="241"/>
      <c r="CY230" s="241"/>
      <c r="CZ230" s="241"/>
      <c r="DB230" s="241"/>
      <c r="DC230" s="241"/>
      <c r="DE230" s="241"/>
      <c r="DF230" s="241"/>
      <c r="DG230" s="241"/>
      <c r="DH230" s="241"/>
      <c r="DI230" s="241"/>
      <c r="DJ230" s="241"/>
      <c r="DK230" s="245"/>
      <c r="DL230" s="241"/>
      <c r="DM230" s="241"/>
      <c r="DO230" s="241"/>
      <c r="DP230" s="241"/>
      <c r="DQ230" s="241"/>
      <c r="DR230" s="241"/>
      <c r="DS230" s="241"/>
      <c r="DT230" s="241"/>
      <c r="DU230" s="241"/>
      <c r="DV230" s="241"/>
      <c r="DW230" s="241"/>
      <c r="DX230" s="304"/>
      <c r="DY230" s="304"/>
      <c r="DZ230" s="304"/>
      <c r="EA230" s="304"/>
      <c r="EB230" s="304"/>
      <c r="EC230" s="304"/>
      <c r="ED230" s="304"/>
      <c r="EE230" s="304"/>
      <c r="EF230" s="304"/>
      <c r="EG230" s="304"/>
      <c r="EH230" s="304"/>
      <c r="EI230" s="304"/>
      <c r="EJ230" s="304"/>
      <c r="EK230" s="304"/>
      <c r="EL230" s="304"/>
      <c r="EM230" s="304"/>
      <c r="EN230" s="304"/>
      <c r="EO230" s="304"/>
      <c r="EP230" s="304"/>
      <c r="EQ230" s="304"/>
    </row>
    <row r="231" s="242" customFormat="true" ht="12.75" hidden="false" customHeight="false" outlineLevel="0" collapsed="false">
      <c r="B231" s="127"/>
      <c r="C231" s="241"/>
      <c r="U231" s="303"/>
      <c r="V231" s="241"/>
      <c r="W231" s="303"/>
      <c r="X231" s="241"/>
      <c r="Y231" s="303"/>
      <c r="Z231" s="241"/>
      <c r="AA231" s="303"/>
      <c r="AB231" s="241"/>
      <c r="AC231" s="303"/>
      <c r="AD231" s="241"/>
      <c r="AE231" s="303"/>
      <c r="AF231" s="241"/>
      <c r="AG231" s="303"/>
      <c r="AH231" s="241"/>
      <c r="AI231" s="303"/>
      <c r="AJ231" s="241"/>
      <c r="AK231" s="303"/>
      <c r="AL231" s="241"/>
      <c r="AM231" s="303"/>
      <c r="AN231" s="241"/>
      <c r="AP231" s="303"/>
      <c r="AQ231" s="241"/>
      <c r="AR231" s="303"/>
      <c r="AS231" s="241"/>
      <c r="AT231" s="303"/>
      <c r="AU231" s="241"/>
      <c r="AV231" s="303"/>
      <c r="AW231" s="241"/>
      <c r="AX231" s="303"/>
      <c r="AY231" s="241"/>
      <c r="AZ231" s="303"/>
      <c r="BA231" s="241"/>
      <c r="BB231" s="241"/>
      <c r="BC231" s="303"/>
      <c r="BD231" s="241"/>
      <c r="BE231" s="303"/>
      <c r="BF231" s="241"/>
      <c r="BG231" s="303"/>
      <c r="BH231" s="241"/>
      <c r="BI231" s="303"/>
      <c r="BJ231" s="241"/>
      <c r="BK231" s="303"/>
      <c r="BL231" s="241"/>
      <c r="BM231" s="303"/>
      <c r="BN231" s="241"/>
      <c r="BO231" s="303"/>
      <c r="BP231" s="241"/>
      <c r="BQ231" s="303"/>
      <c r="BR231" s="241"/>
      <c r="BS231" s="303"/>
      <c r="BT231" s="241"/>
      <c r="BU231" s="303"/>
      <c r="BV231" s="241"/>
      <c r="BW231" s="303"/>
      <c r="BX231" s="241"/>
      <c r="BY231" s="241"/>
      <c r="BZ231" s="303"/>
      <c r="CA231" s="241"/>
      <c r="CB231" s="303"/>
      <c r="CC231" s="241"/>
      <c r="CD231" s="303"/>
      <c r="CE231" s="241"/>
      <c r="CF231" s="303"/>
      <c r="CG231" s="241"/>
      <c r="CH231" s="303"/>
      <c r="CI231" s="241"/>
      <c r="CJ231" s="241"/>
      <c r="CK231" s="303"/>
      <c r="CL231" s="303"/>
      <c r="CM231" s="241"/>
      <c r="CN231" s="241"/>
      <c r="CO231" s="303"/>
      <c r="CP231" s="303"/>
      <c r="CQ231" s="241"/>
      <c r="CS231" s="241"/>
      <c r="CT231" s="241"/>
      <c r="CU231" s="241"/>
      <c r="CV231" s="241"/>
      <c r="CW231" s="241"/>
      <c r="CX231" s="241"/>
      <c r="CY231" s="241"/>
      <c r="CZ231" s="241"/>
      <c r="DB231" s="241"/>
      <c r="DC231" s="241"/>
      <c r="DE231" s="241"/>
      <c r="DF231" s="241"/>
      <c r="DG231" s="241"/>
      <c r="DH231" s="241"/>
      <c r="DI231" s="241"/>
      <c r="DJ231" s="241"/>
      <c r="DK231" s="245"/>
      <c r="DL231" s="241"/>
      <c r="DM231" s="241"/>
      <c r="DO231" s="241"/>
      <c r="DP231" s="241"/>
      <c r="DQ231" s="241"/>
      <c r="DR231" s="241"/>
      <c r="DS231" s="241"/>
      <c r="DT231" s="241"/>
      <c r="DU231" s="241"/>
      <c r="DV231" s="241"/>
      <c r="DW231" s="241"/>
      <c r="DX231" s="304"/>
      <c r="DY231" s="304"/>
      <c r="DZ231" s="304"/>
      <c r="EA231" s="304"/>
      <c r="EB231" s="304"/>
      <c r="EC231" s="304"/>
      <c r="ED231" s="304"/>
      <c r="EE231" s="304"/>
      <c r="EF231" s="304"/>
      <c r="EG231" s="304"/>
      <c r="EH231" s="304"/>
      <c r="EI231" s="304"/>
      <c r="EJ231" s="304"/>
      <c r="EK231" s="304"/>
      <c r="EL231" s="304"/>
      <c r="EM231" s="304"/>
      <c r="EN231" s="304"/>
      <c r="EO231" s="304"/>
      <c r="EP231" s="304"/>
      <c r="EQ231" s="304"/>
    </row>
    <row r="232" s="242" customFormat="true" ht="12.75" hidden="false" customHeight="false" outlineLevel="0" collapsed="false">
      <c r="B232" s="127"/>
      <c r="C232" s="241"/>
      <c r="U232" s="303"/>
      <c r="V232" s="241"/>
      <c r="W232" s="303"/>
      <c r="X232" s="241"/>
      <c r="Y232" s="303"/>
      <c r="Z232" s="241"/>
      <c r="AA232" s="303"/>
      <c r="AB232" s="241"/>
      <c r="AC232" s="303"/>
      <c r="AD232" s="241"/>
      <c r="AE232" s="303"/>
      <c r="AF232" s="241"/>
      <c r="AG232" s="303"/>
      <c r="AH232" s="241"/>
      <c r="AI232" s="303"/>
      <c r="AJ232" s="241"/>
      <c r="AK232" s="303"/>
      <c r="AL232" s="241"/>
      <c r="AM232" s="303"/>
      <c r="AN232" s="241"/>
      <c r="AP232" s="303"/>
      <c r="AQ232" s="241"/>
      <c r="AR232" s="303"/>
      <c r="AS232" s="241"/>
      <c r="AT232" s="303"/>
      <c r="AU232" s="241"/>
      <c r="AV232" s="303"/>
      <c r="AW232" s="241"/>
      <c r="AX232" s="303"/>
      <c r="AY232" s="241"/>
      <c r="AZ232" s="303"/>
      <c r="BA232" s="241"/>
      <c r="BB232" s="241"/>
      <c r="BC232" s="303"/>
      <c r="BD232" s="241"/>
      <c r="BE232" s="303"/>
      <c r="BF232" s="241"/>
      <c r="BG232" s="303"/>
      <c r="BH232" s="241"/>
      <c r="BI232" s="303"/>
      <c r="BJ232" s="241"/>
      <c r="BK232" s="303"/>
      <c r="BL232" s="241"/>
      <c r="BM232" s="303"/>
      <c r="BN232" s="241"/>
      <c r="BO232" s="303"/>
      <c r="BP232" s="241"/>
      <c r="BQ232" s="303"/>
      <c r="BR232" s="241"/>
      <c r="BS232" s="303"/>
      <c r="BT232" s="241"/>
      <c r="BU232" s="303"/>
      <c r="BV232" s="241"/>
      <c r="BW232" s="303"/>
      <c r="BX232" s="241"/>
      <c r="BY232" s="241"/>
      <c r="BZ232" s="303"/>
      <c r="CA232" s="241"/>
      <c r="CB232" s="303"/>
      <c r="CC232" s="241"/>
      <c r="CD232" s="303"/>
      <c r="CE232" s="241"/>
      <c r="CF232" s="303"/>
      <c r="CG232" s="241"/>
      <c r="CH232" s="303"/>
      <c r="CI232" s="241"/>
      <c r="CJ232" s="241"/>
      <c r="CK232" s="303"/>
      <c r="CL232" s="303"/>
      <c r="CM232" s="241"/>
      <c r="CN232" s="241"/>
      <c r="CO232" s="303"/>
      <c r="CP232" s="303"/>
      <c r="CQ232" s="241"/>
      <c r="CS232" s="241"/>
      <c r="CT232" s="241"/>
      <c r="CU232" s="241"/>
      <c r="CV232" s="241"/>
      <c r="CW232" s="241"/>
      <c r="CX232" s="241"/>
      <c r="CY232" s="241"/>
      <c r="CZ232" s="241"/>
      <c r="DB232" s="241"/>
      <c r="DC232" s="241"/>
      <c r="DE232" s="241"/>
      <c r="DF232" s="241"/>
      <c r="DG232" s="241"/>
      <c r="DH232" s="241"/>
      <c r="DI232" s="241"/>
      <c r="DJ232" s="241"/>
      <c r="DK232" s="245"/>
      <c r="DL232" s="241"/>
      <c r="DM232" s="241"/>
      <c r="DO232" s="241"/>
      <c r="DP232" s="241"/>
      <c r="DQ232" s="241"/>
      <c r="DR232" s="241"/>
      <c r="DS232" s="241"/>
      <c r="DT232" s="241"/>
      <c r="DU232" s="241"/>
      <c r="DV232" s="241"/>
      <c r="DW232" s="241"/>
      <c r="DX232" s="304"/>
      <c r="DY232" s="304"/>
      <c r="DZ232" s="304"/>
      <c r="EA232" s="304"/>
      <c r="EB232" s="304"/>
      <c r="EC232" s="304"/>
      <c r="ED232" s="304"/>
      <c r="EE232" s="304"/>
      <c r="EF232" s="304"/>
      <c r="EG232" s="304"/>
      <c r="EH232" s="304"/>
      <c r="EI232" s="304"/>
      <c r="EJ232" s="304"/>
      <c r="EK232" s="304"/>
      <c r="EL232" s="304"/>
      <c r="EM232" s="304"/>
      <c r="EN232" s="304"/>
      <c r="EO232" s="304"/>
      <c r="EP232" s="304"/>
      <c r="EQ232" s="304"/>
    </row>
    <row r="233" customFormat="false" ht="12.75" hidden="false" customHeight="false" outlineLevel="0" collapsed="false">
      <c r="CJ233" s="244"/>
      <c r="CK233" s="243"/>
      <c r="CN233" s="244"/>
      <c r="CO233" s="243"/>
    </row>
    <row r="234" customFormat="false" ht="12.75" hidden="false" customHeight="false" outlineLevel="0" collapsed="false">
      <c r="CJ234" s="244"/>
      <c r="CK234" s="243"/>
      <c r="CN234" s="244"/>
      <c r="CO234" s="243"/>
    </row>
    <row r="235" customFormat="false" ht="12.75" hidden="false" customHeight="false" outlineLevel="0" collapsed="false">
      <c r="CJ235" s="244"/>
      <c r="CK235" s="243"/>
      <c r="CN235" s="244"/>
      <c r="CO235" s="243"/>
    </row>
    <row r="236" customFormat="false" ht="12.75" hidden="false" customHeight="false" outlineLevel="0" collapsed="false">
      <c r="CJ236" s="244"/>
      <c r="CK236" s="243"/>
      <c r="CN236" s="244"/>
      <c r="CO236" s="243"/>
    </row>
    <row r="237" customFormat="false" ht="12.75" hidden="false" customHeight="false" outlineLevel="0" collapsed="false">
      <c r="CJ237" s="244"/>
      <c r="CK237" s="243"/>
      <c r="CN237" s="244"/>
      <c r="CO237" s="243"/>
    </row>
    <row r="238" customFormat="false" ht="12.75" hidden="false" customHeight="false" outlineLevel="0" collapsed="false">
      <c r="CJ238" s="244"/>
      <c r="CK238" s="243"/>
      <c r="CN238" s="244"/>
      <c r="CO238" s="243"/>
    </row>
    <row r="239" customFormat="false" ht="12.75" hidden="false" customHeight="false" outlineLevel="0" collapsed="false">
      <c r="CJ239" s="244"/>
      <c r="CK239" s="243"/>
      <c r="CN239" s="244"/>
      <c r="CO239" s="243"/>
    </row>
    <row r="240" customFormat="false" ht="12.75" hidden="false" customHeight="false" outlineLevel="0" collapsed="false">
      <c r="CJ240" s="244"/>
      <c r="CK240" s="243"/>
      <c r="CN240" s="244"/>
      <c r="CO240" s="243"/>
    </row>
    <row r="241" customFormat="false" ht="12.75" hidden="false" customHeight="false" outlineLevel="0" collapsed="false">
      <c r="CJ241" s="244"/>
      <c r="CK241" s="243"/>
      <c r="CN241" s="244"/>
      <c r="CO241" s="243"/>
    </row>
    <row r="242" customFormat="false" ht="12.75" hidden="false" customHeight="false" outlineLevel="0" collapsed="false">
      <c r="CJ242" s="244"/>
      <c r="CK242" s="243"/>
      <c r="CN242" s="244"/>
      <c r="CO242" s="243"/>
    </row>
    <row r="243" customFormat="false" ht="12.75" hidden="false" customHeight="false" outlineLevel="0" collapsed="false">
      <c r="CJ243" s="244"/>
      <c r="CK243" s="243"/>
      <c r="CN243" s="244"/>
      <c r="CO243" s="243"/>
    </row>
    <row r="244" customFormat="false" ht="12.75" hidden="false" customHeight="false" outlineLevel="0" collapsed="false">
      <c r="CJ244" s="244"/>
      <c r="CK244" s="243"/>
      <c r="CN244" s="244"/>
      <c r="CO244" s="243"/>
    </row>
    <row r="245" customFormat="false" ht="12.75" hidden="false" customHeight="false" outlineLevel="0" collapsed="false">
      <c r="CJ245" s="244"/>
      <c r="CK245" s="243"/>
      <c r="CN245" s="244"/>
      <c r="CO245" s="243"/>
    </row>
    <row r="246" customFormat="false" ht="12.75" hidden="false" customHeight="false" outlineLevel="0" collapsed="false">
      <c r="CJ246" s="244"/>
      <c r="CK246" s="243"/>
      <c r="CN246" s="244"/>
      <c r="CO246" s="243"/>
    </row>
    <row r="247" customFormat="false" ht="12.75" hidden="false" customHeight="false" outlineLevel="0" collapsed="false">
      <c r="CJ247" s="244"/>
      <c r="CK247" s="243"/>
      <c r="CN247" s="244"/>
      <c r="CO247" s="243"/>
    </row>
    <row r="248" customFormat="false" ht="12.75" hidden="false" customHeight="false" outlineLevel="0" collapsed="false">
      <c r="CJ248" s="244"/>
      <c r="CK248" s="243"/>
      <c r="CN248" s="244"/>
      <c r="CO248" s="243"/>
    </row>
    <row r="249" customFormat="false" ht="12.75" hidden="false" customHeight="false" outlineLevel="0" collapsed="false">
      <c r="CJ249" s="244"/>
      <c r="CK249" s="243"/>
      <c r="CN249" s="244"/>
      <c r="CO249" s="243"/>
    </row>
    <row r="250" customFormat="false" ht="12.75" hidden="false" customHeight="false" outlineLevel="0" collapsed="false">
      <c r="CJ250" s="244"/>
      <c r="CK250" s="243"/>
      <c r="CN250" s="244"/>
      <c r="CO250" s="243"/>
    </row>
    <row r="251" customFormat="false" ht="12.75" hidden="false" customHeight="false" outlineLevel="0" collapsed="false">
      <c r="CJ251" s="244"/>
      <c r="CK251" s="243"/>
      <c r="CN251" s="244"/>
      <c r="CO251" s="243"/>
    </row>
    <row r="252" customFormat="false" ht="12.75" hidden="false" customHeight="false" outlineLevel="0" collapsed="false">
      <c r="CJ252" s="244"/>
      <c r="CK252" s="243"/>
      <c r="CN252" s="244"/>
      <c r="CO252" s="243"/>
    </row>
    <row r="253" customFormat="false" ht="12.75" hidden="false" customHeight="false" outlineLevel="0" collapsed="false">
      <c r="CJ253" s="244"/>
      <c r="CK253" s="243"/>
      <c r="CN253" s="244"/>
      <c r="CO253" s="243"/>
    </row>
    <row r="254" customFormat="false" ht="12.75" hidden="false" customHeight="false" outlineLevel="0" collapsed="false">
      <c r="CJ254" s="244"/>
      <c r="CK254" s="243"/>
      <c r="CN254" s="244"/>
      <c r="CO254" s="243"/>
    </row>
    <row r="255" customFormat="false" ht="12.75" hidden="false" customHeight="false" outlineLevel="0" collapsed="false">
      <c r="CJ255" s="244"/>
      <c r="CK255" s="243"/>
      <c r="CN255" s="244"/>
      <c r="CO255" s="243"/>
    </row>
    <row r="256" customFormat="false" ht="12.75" hidden="false" customHeight="false" outlineLevel="0" collapsed="false">
      <c r="CJ256" s="244"/>
      <c r="CK256" s="243"/>
      <c r="CN256" s="244"/>
      <c r="CO256" s="243"/>
    </row>
    <row r="257" customFormat="false" ht="12.75" hidden="false" customHeight="false" outlineLevel="0" collapsed="false">
      <c r="CJ257" s="244"/>
      <c r="CK257" s="243"/>
      <c r="CN257" s="244"/>
      <c r="CO257" s="243"/>
    </row>
    <row r="258" customFormat="false" ht="12.75" hidden="false" customHeight="false" outlineLevel="0" collapsed="false">
      <c r="CJ258" s="244"/>
      <c r="CK258" s="243"/>
      <c r="CN258" s="244"/>
      <c r="CO258" s="243"/>
    </row>
    <row r="259" customFormat="false" ht="12.75" hidden="false" customHeight="false" outlineLevel="0" collapsed="false">
      <c r="CJ259" s="244"/>
      <c r="CK259" s="243"/>
      <c r="CN259" s="244"/>
      <c r="CO259" s="243"/>
    </row>
    <row r="260" customFormat="false" ht="12.75" hidden="false" customHeight="false" outlineLevel="0" collapsed="false">
      <c r="CJ260" s="244"/>
      <c r="CK260" s="243"/>
      <c r="CN260" s="244"/>
      <c r="CO260" s="243"/>
    </row>
    <row r="261" customFormat="false" ht="12.75" hidden="false" customHeight="false" outlineLevel="0" collapsed="false">
      <c r="CJ261" s="244"/>
      <c r="CK261" s="243"/>
      <c r="CN261" s="244"/>
      <c r="CO261" s="243"/>
    </row>
    <row r="262" customFormat="false" ht="12.75" hidden="false" customHeight="false" outlineLevel="0" collapsed="false">
      <c r="CJ262" s="244"/>
      <c r="CK262" s="243"/>
      <c r="CN262" s="244"/>
      <c r="CO262" s="243"/>
    </row>
    <row r="263" customFormat="false" ht="12.75" hidden="false" customHeight="false" outlineLevel="0" collapsed="false">
      <c r="CJ263" s="244"/>
      <c r="CK263" s="243"/>
      <c r="CN263" s="244"/>
      <c r="CO263" s="243"/>
    </row>
    <row r="264" customFormat="false" ht="12.75" hidden="false" customHeight="false" outlineLevel="0" collapsed="false">
      <c r="CJ264" s="244"/>
      <c r="CK264" s="243"/>
      <c r="CN264" s="244"/>
      <c r="CO264" s="243"/>
    </row>
    <row r="265" customFormat="false" ht="12.75" hidden="false" customHeight="false" outlineLevel="0" collapsed="false">
      <c r="CJ265" s="244"/>
      <c r="CK265" s="243"/>
      <c r="CN265" s="244"/>
      <c r="CO265" s="243"/>
    </row>
    <row r="266" customFormat="false" ht="12.75" hidden="false" customHeight="false" outlineLevel="0" collapsed="false">
      <c r="CJ266" s="244"/>
      <c r="CK266" s="243"/>
      <c r="CN266" s="244"/>
      <c r="CO266" s="243"/>
    </row>
    <row r="267" customFormat="false" ht="12.75" hidden="false" customHeight="false" outlineLevel="0" collapsed="false">
      <c r="CJ267" s="244"/>
      <c r="CK267" s="243"/>
      <c r="CN267" s="244"/>
      <c r="CO267" s="243"/>
    </row>
    <row r="268" customFormat="false" ht="12.75" hidden="false" customHeight="false" outlineLevel="0" collapsed="false">
      <c r="CJ268" s="244"/>
      <c r="CK268" s="243"/>
      <c r="CN268" s="244"/>
      <c r="CO268" s="243"/>
    </row>
    <row r="269" customFormat="false" ht="12.75" hidden="false" customHeight="false" outlineLevel="0" collapsed="false">
      <c r="CJ269" s="244"/>
      <c r="CK269" s="243"/>
      <c r="CN269" s="244"/>
      <c r="CO269" s="243"/>
    </row>
    <row r="270" customFormat="false" ht="12.75" hidden="false" customHeight="false" outlineLevel="0" collapsed="false">
      <c r="CJ270" s="244"/>
      <c r="CK270" s="243"/>
      <c r="CN270" s="244"/>
      <c r="CO270" s="243"/>
    </row>
    <row r="271" customFormat="false" ht="12.75" hidden="false" customHeight="false" outlineLevel="0" collapsed="false">
      <c r="CJ271" s="244"/>
      <c r="CK271" s="243"/>
      <c r="CN271" s="244"/>
      <c r="CO271" s="243"/>
    </row>
    <row r="272" customFormat="false" ht="12.75" hidden="false" customHeight="false" outlineLevel="0" collapsed="false">
      <c r="CJ272" s="244"/>
      <c r="CK272" s="243"/>
      <c r="CN272" s="244"/>
      <c r="CO272" s="243"/>
    </row>
    <row r="273" customFormat="false" ht="12.75" hidden="false" customHeight="false" outlineLevel="0" collapsed="false">
      <c r="CJ273" s="244"/>
      <c r="CK273" s="243"/>
      <c r="CN273" s="244"/>
      <c r="CO273" s="243"/>
    </row>
    <row r="274" customFormat="false" ht="12.75" hidden="false" customHeight="false" outlineLevel="0" collapsed="false">
      <c r="CJ274" s="244"/>
      <c r="CK274" s="243"/>
      <c r="CN274" s="244"/>
      <c r="CO274" s="243"/>
    </row>
    <row r="275" customFormat="false" ht="12.75" hidden="false" customHeight="false" outlineLevel="0" collapsed="false">
      <c r="CJ275" s="244"/>
      <c r="CK275" s="243"/>
      <c r="CN275" s="244"/>
      <c r="CO275" s="243"/>
    </row>
    <row r="276" customFormat="false" ht="12.75" hidden="false" customHeight="false" outlineLevel="0" collapsed="false">
      <c r="CJ276" s="244"/>
      <c r="CK276" s="243"/>
      <c r="CN276" s="244"/>
      <c r="CO276" s="243"/>
    </row>
    <row r="277" customFormat="false" ht="12.75" hidden="false" customHeight="false" outlineLevel="0" collapsed="false">
      <c r="CJ277" s="244"/>
      <c r="CK277" s="243"/>
      <c r="CN277" s="244"/>
      <c r="CO277" s="243"/>
    </row>
    <row r="278" customFormat="false" ht="12.75" hidden="false" customHeight="false" outlineLevel="0" collapsed="false">
      <c r="CJ278" s="244"/>
      <c r="CK278" s="243"/>
      <c r="CN278" s="244"/>
      <c r="CO278" s="243"/>
    </row>
    <row r="279" customFormat="false" ht="12.75" hidden="false" customHeight="false" outlineLevel="0" collapsed="false">
      <c r="CJ279" s="244"/>
      <c r="CK279" s="243"/>
      <c r="CN279" s="244"/>
      <c r="CO279" s="243"/>
    </row>
    <row r="280" customFormat="false" ht="12.75" hidden="false" customHeight="false" outlineLevel="0" collapsed="false">
      <c r="CJ280" s="244"/>
      <c r="CK280" s="243"/>
      <c r="CN280" s="244"/>
      <c r="CO280" s="243"/>
    </row>
    <row r="281" customFormat="false" ht="12.75" hidden="false" customHeight="false" outlineLevel="0" collapsed="false">
      <c r="CJ281" s="244"/>
      <c r="CK281" s="243"/>
      <c r="CN281" s="244"/>
      <c r="CO281" s="243"/>
    </row>
    <row r="282" customFormat="false" ht="12.75" hidden="false" customHeight="false" outlineLevel="0" collapsed="false">
      <c r="CJ282" s="244"/>
      <c r="CK282" s="243"/>
      <c r="CN282" s="244"/>
      <c r="CO282" s="243"/>
    </row>
    <row r="283" customFormat="false" ht="12.75" hidden="false" customHeight="false" outlineLevel="0" collapsed="false">
      <c r="CJ283" s="244"/>
      <c r="CK283" s="243"/>
      <c r="CN283" s="244"/>
      <c r="CO283" s="243"/>
    </row>
    <row r="284" customFormat="false" ht="12.75" hidden="false" customHeight="false" outlineLevel="0" collapsed="false">
      <c r="CJ284" s="244"/>
      <c r="CK284" s="243"/>
      <c r="CN284" s="244"/>
      <c r="CO284" s="243"/>
    </row>
    <row r="285" customFormat="false" ht="12.75" hidden="false" customHeight="false" outlineLevel="0" collapsed="false">
      <c r="CJ285" s="244"/>
      <c r="CK285" s="243"/>
      <c r="CN285" s="244"/>
      <c r="CO285" s="243"/>
    </row>
    <row r="286" customFormat="false" ht="12.75" hidden="false" customHeight="false" outlineLevel="0" collapsed="false">
      <c r="CJ286" s="244"/>
      <c r="CK286" s="243"/>
      <c r="CN286" s="244"/>
      <c r="CO286" s="243"/>
    </row>
    <row r="287" customFormat="false" ht="12.75" hidden="false" customHeight="false" outlineLevel="0" collapsed="false">
      <c r="CJ287" s="244"/>
      <c r="CK287" s="243"/>
      <c r="CN287" s="244"/>
      <c r="CO287" s="243"/>
    </row>
    <row r="288" customFormat="false" ht="12.75" hidden="false" customHeight="false" outlineLevel="0" collapsed="false">
      <c r="CJ288" s="244"/>
      <c r="CK288" s="243"/>
      <c r="CN288" s="244"/>
      <c r="CO288" s="243"/>
    </row>
    <row r="289" customFormat="false" ht="12.75" hidden="false" customHeight="false" outlineLevel="0" collapsed="false">
      <c r="CJ289" s="244"/>
      <c r="CK289" s="243"/>
      <c r="CN289" s="244"/>
      <c r="CO289" s="243"/>
    </row>
    <row r="290" customFormat="false" ht="12.75" hidden="false" customHeight="false" outlineLevel="0" collapsed="false">
      <c r="CJ290" s="244"/>
      <c r="CK290" s="243"/>
      <c r="CN290" s="244"/>
      <c r="CO290" s="243"/>
    </row>
    <row r="291" customFormat="false" ht="12.75" hidden="false" customHeight="false" outlineLevel="0" collapsed="false">
      <c r="CJ291" s="244"/>
      <c r="CK291" s="243"/>
      <c r="CN291" s="244"/>
      <c r="CO291" s="243"/>
    </row>
    <row r="292" customFormat="false" ht="12.75" hidden="false" customHeight="false" outlineLevel="0" collapsed="false">
      <c r="CJ292" s="244"/>
      <c r="CK292" s="243"/>
      <c r="CN292" s="244"/>
      <c r="CO292" s="243"/>
    </row>
    <row r="293" customFormat="false" ht="12.75" hidden="false" customHeight="false" outlineLevel="0" collapsed="false">
      <c r="CJ293" s="244"/>
      <c r="CK293" s="243"/>
      <c r="CN293" s="244"/>
      <c r="CO293" s="243"/>
    </row>
    <row r="294" customFormat="false" ht="12.75" hidden="false" customHeight="false" outlineLevel="0" collapsed="false">
      <c r="CJ294" s="244"/>
      <c r="CK294" s="243"/>
      <c r="CN294" s="244"/>
      <c r="CO294" s="243"/>
    </row>
    <row r="295" customFormat="false" ht="12.75" hidden="false" customHeight="false" outlineLevel="0" collapsed="false">
      <c r="CJ295" s="244"/>
      <c r="CK295" s="243"/>
      <c r="CN295" s="244"/>
      <c r="CO295" s="243"/>
    </row>
    <row r="296" customFormat="false" ht="12.75" hidden="false" customHeight="false" outlineLevel="0" collapsed="false">
      <c r="CJ296" s="244"/>
      <c r="CK296" s="243"/>
      <c r="CN296" s="244"/>
      <c r="CO296" s="243"/>
    </row>
    <row r="297" customFormat="false" ht="12.75" hidden="false" customHeight="false" outlineLevel="0" collapsed="false">
      <c r="CJ297" s="244"/>
      <c r="CK297" s="243"/>
      <c r="CN297" s="244"/>
      <c r="CO297" s="243"/>
    </row>
    <row r="298" customFormat="false" ht="12.75" hidden="false" customHeight="false" outlineLevel="0" collapsed="false">
      <c r="CJ298" s="244"/>
      <c r="CK298" s="243"/>
      <c r="CN298" s="244"/>
      <c r="CO298" s="243"/>
    </row>
    <row r="299" customFormat="false" ht="12.75" hidden="false" customHeight="false" outlineLevel="0" collapsed="false">
      <c r="CJ299" s="244"/>
      <c r="CK299" s="243"/>
      <c r="CN299" s="244"/>
      <c r="CO299" s="243"/>
    </row>
    <row r="300" customFormat="false" ht="12.75" hidden="false" customHeight="false" outlineLevel="0" collapsed="false">
      <c r="CJ300" s="244"/>
      <c r="CK300" s="243"/>
      <c r="CN300" s="244"/>
      <c r="CO300" s="243"/>
    </row>
    <row r="301" customFormat="false" ht="12.75" hidden="false" customHeight="false" outlineLevel="0" collapsed="false">
      <c r="CJ301" s="244"/>
      <c r="CK301" s="243"/>
      <c r="CN301" s="244"/>
      <c r="CO301" s="243"/>
    </row>
    <row r="302" customFormat="false" ht="12.75" hidden="false" customHeight="false" outlineLevel="0" collapsed="false">
      <c r="CJ302" s="244"/>
      <c r="CK302" s="243"/>
      <c r="CN302" s="244"/>
      <c r="CO302" s="243"/>
    </row>
    <row r="303" customFormat="false" ht="12.75" hidden="false" customHeight="false" outlineLevel="0" collapsed="false">
      <c r="CJ303" s="244"/>
      <c r="CK303" s="243"/>
      <c r="CN303" s="244"/>
      <c r="CO303" s="243"/>
    </row>
    <row r="304" customFormat="false" ht="12.75" hidden="false" customHeight="false" outlineLevel="0" collapsed="false">
      <c r="CJ304" s="244"/>
      <c r="CK304" s="243"/>
      <c r="CN304" s="244"/>
      <c r="CO304" s="243"/>
    </row>
    <row r="305" customFormat="false" ht="12.75" hidden="false" customHeight="false" outlineLevel="0" collapsed="false">
      <c r="CJ305" s="244"/>
      <c r="CK305" s="243"/>
      <c r="CN305" s="244"/>
      <c r="CO305" s="243"/>
    </row>
    <row r="306" customFormat="false" ht="12.75" hidden="false" customHeight="false" outlineLevel="0" collapsed="false">
      <c r="CJ306" s="244"/>
      <c r="CK306" s="243"/>
      <c r="CN306" s="244"/>
      <c r="CO306" s="243"/>
    </row>
    <row r="307" customFormat="false" ht="12.75" hidden="false" customHeight="false" outlineLevel="0" collapsed="false">
      <c r="CJ307" s="244"/>
      <c r="CK307" s="243"/>
      <c r="CN307" s="244"/>
      <c r="CO307" s="243"/>
    </row>
    <row r="308" customFormat="false" ht="12.75" hidden="false" customHeight="false" outlineLevel="0" collapsed="false">
      <c r="CJ308" s="244"/>
      <c r="CK308" s="243"/>
      <c r="CN308" s="244"/>
      <c r="CO308" s="243"/>
    </row>
    <row r="309" customFormat="false" ht="12.75" hidden="false" customHeight="false" outlineLevel="0" collapsed="false">
      <c r="CJ309" s="244"/>
      <c r="CK309" s="243"/>
      <c r="CN309" s="244"/>
      <c r="CO309" s="243"/>
    </row>
    <row r="310" customFormat="false" ht="12.75" hidden="false" customHeight="false" outlineLevel="0" collapsed="false">
      <c r="CJ310" s="244"/>
      <c r="CK310" s="243"/>
      <c r="CN310" s="244"/>
      <c r="CO310" s="243"/>
    </row>
    <row r="311" customFormat="false" ht="12.75" hidden="false" customHeight="false" outlineLevel="0" collapsed="false">
      <c r="CJ311" s="244"/>
      <c r="CK311" s="243"/>
      <c r="CN311" s="244"/>
      <c r="CO311" s="243"/>
    </row>
    <row r="312" customFormat="false" ht="12.75" hidden="false" customHeight="false" outlineLevel="0" collapsed="false">
      <c r="CJ312" s="244"/>
      <c r="CK312" s="243"/>
      <c r="CN312" s="244"/>
      <c r="CO312" s="243"/>
    </row>
    <row r="313" customFormat="false" ht="12.75" hidden="false" customHeight="false" outlineLevel="0" collapsed="false">
      <c r="CJ313" s="244"/>
      <c r="CK313" s="243"/>
      <c r="CN313" s="244"/>
      <c r="CO313" s="243"/>
    </row>
    <row r="314" customFormat="false" ht="12.75" hidden="false" customHeight="false" outlineLevel="0" collapsed="false">
      <c r="CJ314" s="244"/>
      <c r="CK314" s="243"/>
      <c r="CN314" s="244"/>
      <c r="CO314" s="243"/>
    </row>
    <row r="315" customFormat="false" ht="12.75" hidden="false" customHeight="false" outlineLevel="0" collapsed="false">
      <c r="CJ315" s="244"/>
      <c r="CK315" s="243"/>
      <c r="CN315" s="244"/>
      <c r="CO315" s="243"/>
    </row>
    <row r="316" customFormat="false" ht="12.75" hidden="false" customHeight="false" outlineLevel="0" collapsed="false">
      <c r="CJ316" s="244"/>
      <c r="CK316" s="243"/>
      <c r="CN316" s="244"/>
      <c r="CO316" s="243"/>
    </row>
    <row r="317" customFormat="false" ht="12.75" hidden="false" customHeight="false" outlineLevel="0" collapsed="false">
      <c r="CJ317" s="244"/>
      <c r="CK317" s="243"/>
      <c r="CN317" s="244"/>
      <c r="CO317" s="243"/>
    </row>
    <row r="318" customFormat="false" ht="12.75" hidden="false" customHeight="false" outlineLevel="0" collapsed="false">
      <c r="CJ318" s="244"/>
      <c r="CK318" s="243"/>
      <c r="CN318" s="244"/>
      <c r="CO318" s="243"/>
    </row>
    <row r="319" customFormat="false" ht="12.75" hidden="false" customHeight="false" outlineLevel="0" collapsed="false">
      <c r="CJ319" s="244"/>
      <c r="CK319" s="243"/>
      <c r="CN319" s="244"/>
      <c r="CO319" s="243"/>
    </row>
    <row r="320" customFormat="false" ht="12.75" hidden="false" customHeight="false" outlineLevel="0" collapsed="false">
      <c r="CJ320" s="244"/>
      <c r="CK320" s="243"/>
      <c r="CN320" s="244"/>
      <c r="CO320" s="243"/>
    </row>
    <row r="321" customFormat="false" ht="12.75" hidden="false" customHeight="false" outlineLevel="0" collapsed="false">
      <c r="CJ321" s="244"/>
      <c r="CK321" s="243"/>
      <c r="CN321" s="244"/>
      <c r="CO321" s="243"/>
    </row>
    <row r="322" customFormat="false" ht="12.75" hidden="false" customHeight="false" outlineLevel="0" collapsed="false">
      <c r="CJ322" s="244"/>
      <c r="CK322" s="243"/>
      <c r="CN322" s="244"/>
      <c r="CO322" s="243"/>
    </row>
    <row r="323" customFormat="false" ht="12.75" hidden="false" customHeight="false" outlineLevel="0" collapsed="false">
      <c r="CJ323" s="244"/>
      <c r="CK323" s="243"/>
      <c r="CN323" s="244"/>
      <c r="CO323" s="243"/>
    </row>
    <row r="324" customFormat="false" ht="12.75" hidden="false" customHeight="false" outlineLevel="0" collapsed="false">
      <c r="CJ324" s="244"/>
      <c r="CK324" s="243"/>
      <c r="CN324" s="244"/>
      <c r="CO324" s="243"/>
    </row>
    <row r="325" customFormat="false" ht="12.75" hidden="false" customHeight="false" outlineLevel="0" collapsed="false">
      <c r="CJ325" s="244"/>
      <c r="CK325" s="243"/>
      <c r="CN325" s="244"/>
      <c r="CO325" s="243"/>
    </row>
    <row r="326" customFormat="false" ht="12.75" hidden="false" customHeight="false" outlineLevel="0" collapsed="false">
      <c r="CJ326" s="244"/>
      <c r="CK326" s="243"/>
      <c r="CN326" s="244"/>
      <c r="CO326" s="243"/>
    </row>
    <row r="327" customFormat="false" ht="12.75" hidden="false" customHeight="false" outlineLevel="0" collapsed="false">
      <c r="CJ327" s="244"/>
      <c r="CK327" s="243"/>
      <c r="CN327" s="244"/>
      <c r="CO327" s="243"/>
    </row>
    <row r="328" customFormat="false" ht="12.75" hidden="false" customHeight="false" outlineLevel="0" collapsed="false">
      <c r="CJ328" s="244"/>
      <c r="CK328" s="243"/>
      <c r="CN328" s="244"/>
      <c r="CO328" s="243"/>
    </row>
    <row r="329" customFormat="false" ht="12.75" hidden="false" customHeight="false" outlineLevel="0" collapsed="false">
      <c r="CJ329" s="244"/>
      <c r="CK329" s="243"/>
      <c r="CN329" s="244"/>
      <c r="CO329" s="243"/>
    </row>
    <row r="330" customFormat="false" ht="12.75" hidden="false" customHeight="false" outlineLevel="0" collapsed="false">
      <c r="CJ330" s="244"/>
      <c r="CK330" s="243"/>
      <c r="CN330" s="244"/>
      <c r="CO330" s="243"/>
    </row>
    <row r="331" customFormat="false" ht="12.75" hidden="false" customHeight="false" outlineLevel="0" collapsed="false">
      <c r="CJ331" s="244"/>
      <c r="CK331" s="243"/>
      <c r="CN331" s="244"/>
      <c r="CO331" s="243"/>
    </row>
    <row r="332" customFormat="false" ht="12.75" hidden="false" customHeight="false" outlineLevel="0" collapsed="false">
      <c r="CJ332" s="244"/>
      <c r="CK332" s="243"/>
      <c r="CN332" s="244"/>
      <c r="CO332" s="243"/>
    </row>
    <row r="333" customFormat="false" ht="12.75" hidden="false" customHeight="false" outlineLevel="0" collapsed="false">
      <c r="CJ333" s="244"/>
      <c r="CK333" s="243"/>
      <c r="CN333" s="244"/>
      <c r="CO333" s="243"/>
    </row>
    <row r="334" customFormat="false" ht="12.75" hidden="false" customHeight="false" outlineLevel="0" collapsed="false">
      <c r="CJ334" s="244"/>
      <c r="CK334" s="243"/>
      <c r="CN334" s="244"/>
      <c r="CO334" s="243"/>
    </row>
    <row r="335" customFormat="false" ht="12.75" hidden="false" customHeight="false" outlineLevel="0" collapsed="false">
      <c r="CJ335" s="244"/>
      <c r="CK335" s="243"/>
      <c r="CN335" s="244"/>
      <c r="CO335" s="243"/>
    </row>
    <row r="336" customFormat="false" ht="12.75" hidden="false" customHeight="false" outlineLevel="0" collapsed="false">
      <c r="CJ336" s="244"/>
      <c r="CK336" s="243"/>
      <c r="CN336" s="244"/>
      <c r="CO336" s="243"/>
    </row>
    <row r="337" customFormat="false" ht="12.75" hidden="false" customHeight="false" outlineLevel="0" collapsed="false">
      <c r="CJ337" s="244"/>
      <c r="CK337" s="243"/>
      <c r="CN337" s="244"/>
      <c r="CO337" s="243"/>
    </row>
    <row r="338" customFormat="false" ht="12.75" hidden="false" customHeight="false" outlineLevel="0" collapsed="false">
      <c r="CJ338" s="244"/>
      <c r="CK338" s="243"/>
      <c r="CN338" s="244"/>
      <c r="CO338" s="243"/>
    </row>
    <row r="339" customFormat="false" ht="12.75" hidden="false" customHeight="false" outlineLevel="0" collapsed="false">
      <c r="CJ339" s="244"/>
      <c r="CK339" s="243"/>
      <c r="CN339" s="244"/>
      <c r="CO339" s="243"/>
    </row>
    <row r="340" customFormat="false" ht="12.75" hidden="false" customHeight="false" outlineLevel="0" collapsed="false">
      <c r="CJ340" s="244"/>
      <c r="CK340" s="243"/>
      <c r="CN340" s="244"/>
      <c r="CO340" s="243"/>
    </row>
    <row r="341" customFormat="false" ht="12.75" hidden="false" customHeight="false" outlineLevel="0" collapsed="false">
      <c r="CJ341" s="244"/>
      <c r="CK341" s="243"/>
      <c r="CN341" s="244"/>
      <c r="CO341" s="243"/>
    </row>
    <row r="342" customFormat="false" ht="12.75" hidden="false" customHeight="false" outlineLevel="0" collapsed="false">
      <c r="CJ342" s="244"/>
      <c r="CK342" s="243"/>
      <c r="CN342" s="244"/>
      <c r="CO342" s="243"/>
    </row>
    <row r="343" customFormat="false" ht="12.75" hidden="false" customHeight="false" outlineLevel="0" collapsed="false">
      <c r="CJ343" s="244"/>
      <c r="CK343" s="243"/>
      <c r="CN343" s="244"/>
      <c r="CO343" s="243"/>
    </row>
    <row r="344" customFormat="false" ht="12.75" hidden="false" customHeight="false" outlineLevel="0" collapsed="false">
      <c r="CJ344" s="244"/>
      <c r="CK344" s="243"/>
      <c r="CN344" s="244"/>
      <c r="CO344" s="243"/>
    </row>
    <row r="345" customFormat="false" ht="12.75" hidden="false" customHeight="false" outlineLevel="0" collapsed="false">
      <c r="CJ345" s="244"/>
      <c r="CK345" s="243"/>
      <c r="CN345" s="244"/>
      <c r="CO345" s="243"/>
    </row>
    <row r="346" customFormat="false" ht="12.75" hidden="false" customHeight="false" outlineLevel="0" collapsed="false">
      <c r="CJ346" s="244"/>
      <c r="CK346" s="243"/>
      <c r="CN346" s="244"/>
      <c r="CO346" s="243"/>
    </row>
    <row r="347" customFormat="false" ht="12.75" hidden="false" customHeight="false" outlineLevel="0" collapsed="false">
      <c r="CJ347" s="244"/>
      <c r="CK347" s="243"/>
      <c r="CN347" s="244"/>
      <c r="CO347" s="243"/>
    </row>
    <row r="348" customFormat="false" ht="12.75" hidden="false" customHeight="false" outlineLevel="0" collapsed="false">
      <c r="CJ348" s="244"/>
      <c r="CK348" s="243"/>
      <c r="CN348" s="244"/>
      <c r="CO348" s="243"/>
    </row>
    <row r="349" customFormat="false" ht="12.75" hidden="false" customHeight="false" outlineLevel="0" collapsed="false">
      <c r="CJ349" s="244"/>
      <c r="CK349" s="243"/>
      <c r="CN349" s="244"/>
      <c r="CO349" s="243"/>
    </row>
    <row r="350" customFormat="false" ht="12.75" hidden="false" customHeight="false" outlineLevel="0" collapsed="false">
      <c r="CJ350" s="244"/>
      <c r="CK350" s="243"/>
      <c r="CN350" s="244"/>
      <c r="CO350" s="243"/>
    </row>
    <row r="351" customFormat="false" ht="12.75" hidden="false" customHeight="false" outlineLevel="0" collapsed="false">
      <c r="CJ351" s="244"/>
      <c r="CK351" s="243"/>
      <c r="CN351" s="244"/>
      <c r="CO351" s="243"/>
    </row>
    <row r="352" customFormat="false" ht="12.75" hidden="false" customHeight="false" outlineLevel="0" collapsed="false">
      <c r="CJ352" s="244"/>
      <c r="CK352" s="243"/>
      <c r="CN352" s="244"/>
      <c r="CO352" s="243"/>
    </row>
    <row r="353" customFormat="false" ht="12.75" hidden="false" customHeight="false" outlineLevel="0" collapsed="false">
      <c r="CJ353" s="244"/>
      <c r="CK353" s="243"/>
      <c r="CN353" s="244"/>
      <c r="CO353" s="243"/>
    </row>
    <row r="354" customFormat="false" ht="12.75" hidden="false" customHeight="false" outlineLevel="0" collapsed="false">
      <c r="CJ354" s="244"/>
      <c r="CK354" s="243"/>
      <c r="CN354" s="244"/>
      <c r="CO354" s="243"/>
    </row>
    <row r="355" customFormat="false" ht="12.75" hidden="false" customHeight="false" outlineLevel="0" collapsed="false">
      <c r="CJ355" s="244"/>
      <c r="CK355" s="243"/>
      <c r="CN355" s="244"/>
      <c r="CO355" s="243"/>
    </row>
    <row r="356" customFormat="false" ht="12.75" hidden="false" customHeight="false" outlineLevel="0" collapsed="false">
      <c r="CJ356" s="244"/>
      <c r="CK356" s="243"/>
      <c r="CN356" s="244"/>
      <c r="CO356" s="243"/>
    </row>
    <row r="357" customFormat="false" ht="12.75" hidden="false" customHeight="false" outlineLevel="0" collapsed="false">
      <c r="CJ357" s="244"/>
      <c r="CK357" s="243"/>
      <c r="CN357" s="244"/>
      <c r="CO357" s="243"/>
    </row>
    <row r="358" customFormat="false" ht="12.75" hidden="false" customHeight="false" outlineLevel="0" collapsed="false">
      <c r="CJ358" s="244"/>
      <c r="CK358" s="243"/>
      <c r="CN358" s="244"/>
      <c r="CO358" s="243"/>
    </row>
    <row r="359" customFormat="false" ht="12.75" hidden="false" customHeight="false" outlineLevel="0" collapsed="false">
      <c r="CJ359" s="244"/>
      <c r="CK359" s="243"/>
      <c r="CN359" s="244"/>
      <c r="CO359" s="243"/>
    </row>
    <row r="360" customFormat="false" ht="12.75" hidden="false" customHeight="false" outlineLevel="0" collapsed="false">
      <c r="CJ360" s="244"/>
      <c r="CK360" s="243"/>
      <c r="CN360" s="244"/>
      <c r="CO360" s="243"/>
    </row>
    <row r="361" customFormat="false" ht="12.75" hidden="false" customHeight="false" outlineLevel="0" collapsed="false">
      <c r="CJ361" s="244"/>
      <c r="CK361" s="243"/>
      <c r="CN361" s="244"/>
      <c r="CO361" s="243"/>
    </row>
    <row r="362" customFormat="false" ht="12.75" hidden="false" customHeight="false" outlineLevel="0" collapsed="false">
      <c r="CJ362" s="244"/>
      <c r="CK362" s="243"/>
      <c r="CN362" s="244"/>
      <c r="CO362" s="243"/>
    </row>
    <row r="363" customFormat="false" ht="12.75" hidden="false" customHeight="false" outlineLevel="0" collapsed="false">
      <c r="CJ363" s="244"/>
      <c r="CK363" s="243"/>
      <c r="CN363" s="244"/>
      <c r="CO363" s="243"/>
    </row>
    <row r="364" customFormat="false" ht="12.75" hidden="false" customHeight="false" outlineLevel="0" collapsed="false">
      <c r="CJ364" s="244"/>
      <c r="CK364" s="243"/>
      <c r="CN364" s="244"/>
      <c r="CO364" s="243"/>
    </row>
    <row r="365" customFormat="false" ht="12.75" hidden="false" customHeight="false" outlineLevel="0" collapsed="false">
      <c r="CJ365" s="244"/>
      <c r="CK365" s="243"/>
      <c r="CN365" s="244"/>
      <c r="CO365" s="243"/>
    </row>
    <row r="366" customFormat="false" ht="12.75" hidden="false" customHeight="false" outlineLevel="0" collapsed="false">
      <c r="CJ366" s="244"/>
      <c r="CK366" s="243"/>
      <c r="CN366" s="244"/>
      <c r="CO366" s="243"/>
    </row>
    <row r="367" customFormat="false" ht="12.75" hidden="false" customHeight="false" outlineLevel="0" collapsed="false">
      <c r="CJ367" s="244"/>
      <c r="CK367" s="243"/>
      <c r="CN367" s="244"/>
      <c r="CO367" s="243"/>
    </row>
    <row r="368" customFormat="false" ht="12.75" hidden="false" customHeight="false" outlineLevel="0" collapsed="false">
      <c r="CJ368" s="244"/>
      <c r="CK368" s="243"/>
      <c r="CN368" s="244"/>
      <c r="CO368" s="243"/>
    </row>
    <row r="369" customFormat="false" ht="12.75" hidden="false" customHeight="false" outlineLevel="0" collapsed="false">
      <c r="CJ369" s="244"/>
      <c r="CK369" s="243"/>
      <c r="CN369" s="244"/>
      <c r="CO369" s="243"/>
    </row>
    <row r="370" customFormat="false" ht="12.75" hidden="false" customHeight="false" outlineLevel="0" collapsed="false">
      <c r="CJ370" s="244"/>
      <c r="CK370" s="243"/>
      <c r="CN370" s="244"/>
      <c r="CO370" s="243"/>
    </row>
    <row r="371" customFormat="false" ht="12.75" hidden="false" customHeight="false" outlineLevel="0" collapsed="false">
      <c r="CJ371" s="244"/>
      <c r="CK371" s="243"/>
      <c r="CN371" s="244"/>
      <c r="CO371" s="243"/>
    </row>
    <row r="372" customFormat="false" ht="12.75" hidden="false" customHeight="false" outlineLevel="0" collapsed="false">
      <c r="CJ372" s="244"/>
      <c r="CK372" s="243"/>
      <c r="CN372" s="244"/>
      <c r="CO372" s="243"/>
    </row>
    <row r="373" customFormat="false" ht="12.75" hidden="false" customHeight="false" outlineLevel="0" collapsed="false">
      <c r="CJ373" s="244"/>
      <c r="CK373" s="243"/>
      <c r="CN373" s="244"/>
      <c r="CO373" s="243"/>
    </row>
    <row r="374" customFormat="false" ht="12.75" hidden="false" customHeight="false" outlineLevel="0" collapsed="false">
      <c r="CJ374" s="244"/>
      <c r="CK374" s="243"/>
      <c r="CN374" s="244"/>
      <c r="CO374" s="243"/>
    </row>
    <row r="375" customFormat="false" ht="12.75" hidden="false" customHeight="false" outlineLevel="0" collapsed="false">
      <c r="CJ375" s="244"/>
      <c r="CK375" s="243"/>
      <c r="CN375" s="244"/>
      <c r="CO375" s="243"/>
    </row>
    <row r="376" customFormat="false" ht="12.75" hidden="false" customHeight="false" outlineLevel="0" collapsed="false">
      <c r="CJ376" s="244"/>
      <c r="CK376" s="243"/>
      <c r="CN376" s="244"/>
      <c r="CO376" s="243"/>
    </row>
    <row r="377" customFormat="false" ht="12.75" hidden="false" customHeight="false" outlineLevel="0" collapsed="false">
      <c r="CJ377" s="244"/>
      <c r="CK377" s="243"/>
      <c r="CN377" s="244"/>
      <c r="CO377" s="243"/>
    </row>
    <row r="378" customFormat="false" ht="12.75" hidden="false" customHeight="false" outlineLevel="0" collapsed="false">
      <c r="CJ378" s="244"/>
      <c r="CK378" s="243"/>
      <c r="CN378" s="244"/>
      <c r="CO378" s="243"/>
    </row>
    <row r="379" customFormat="false" ht="12.75" hidden="false" customHeight="false" outlineLevel="0" collapsed="false">
      <c r="CJ379" s="244"/>
      <c r="CK379" s="243"/>
      <c r="CN379" s="244"/>
      <c r="CO379" s="243"/>
    </row>
    <row r="380" customFormat="false" ht="12.75" hidden="false" customHeight="false" outlineLevel="0" collapsed="false">
      <c r="CJ380" s="244"/>
      <c r="CK380" s="243"/>
      <c r="CN380" s="244"/>
      <c r="CO380" s="243"/>
    </row>
    <row r="381" customFormat="false" ht="12.75" hidden="false" customHeight="false" outlineLevel="0" collapsed="false">
      <c r="CJ381" s="244"/>
      <c r="CK381" s="243"/>
      <c r="CN381" s="244"/>
      <c r="CO381" s="243"/>
    </row>
    <row r="382" customFormat="false" ht="12.75" hidden="false" customHeight="false" outlineLevel="0" collapsed="false">
      <c r="CJ382" s="244"/>
      <c r="CK382" s="243"/>
      <c r="CN382" s="244"/>
      <c r="CO382" s="243"/>
    </row>
    <row r="383" customFormat="false" ht="12.75" hidden="false" customHeight="false" outlineLevel="0" collapsed="false">
      <c r="CJ383" s="244"/>
      <c r="CK383" s="243"/>
      <c r="CN383" s="244"/>
      <c r="CO383" s="243"/>
    </row>
    <row r="384" customFormat="false" ht="12.75" hidden="false" customHeight="false" outlineLevel="0" collapsed="false">
      <c r="CJ384" s="244"/>
      <c r="CK384" s="243"/>
      <c r="CN384" s="244"/>
      <c r="CO384" s="243"/>
    </row>
    <row r="385" customFormat="false" ht="12.75" hidden="false" customHeight="false" outlineLevel="0" collapsed="false">
      <c r="CJ385" s="244"/>
      <c r="CK385" s="243"/>
      <c r="CN385" s="244"/>
      <c r="CO385" s="243"/>
    </row>
    <row r="386" customFormat="false" ht="12.75" hidden="false" customHeight="false" outlineLevel="0" collapsed="false">
      <c r="CJ386" s="244"/>
      <c r="CK386" s="243"/>
      <c r="CN386" s="244"/>
      <c r="CO386" s="243"/>
    </row>
    <row r="387" customFormat="false" ht="12.75" hidden="false" customHeight="false" outlineLevel="0" collapsed="false">
      <c r="CJ387" s="244"/>
      <c r="CK387" s="243"/>
      <c r="CN387" s="244"/>
      <c r="CO387" s="243"/>
    </row>
    <row r="388" customFormat="false" ht="12.75" hidden="false" customHeight="false" outlineLevel="0" collapsed="false">
      <c r="CJ388" s="244"/>
      <c r="CK388" s="243"/>
      <c r="CN388" s="244"/>
      <c r="CO388" s="243"/>
    </row>
    <row r="389" customFormat="false" ht="12.75" hidden="false" customHeight="false" outlineLevel="0" collapsed="false">
      <c r="CJ389" s="244"/>
      <c r="CK389" s="243"/>
      <c r="CN389" s="244"/>
      <c r="CO389" s="243"/>
    </row>
    <row r="390" customFormat="false" ht="12.75" hidden="false" customHeight="false" outlineLevel="0" collapsed="false">
      <c r="CJ390" s="244"/>
      <c r="CK390" s="243"/>
      <c r="CN390" s="244"/>
      <c r="CO390" s="243"/>
    </row>
    <row r="391" customFormat="false" ht="12.75" hidden="false" customHeight="false" outlineLevel="0" collapsed="false">
      <c r="CJ391" s="244"/>
      <c r="CK391" s="243"/>
      <c r="CN391" s="244"/>
      <c r="CO391" s="243"/>
    </row>
    <row r="392" customFormat="false" ht="12.75" hidden="false" customHeight="false" outlineLevel="0" collapsed="false">
      <c r="CJ392" s="244"/>
      <c r="CK392" s="243"/>
      <c r="CN392" s="244"/>
      <c r="CO392" s="243"/>
    </row>
    <row r="393" customFormat="false" ht="12.75" hidden="false" customHeight="false" outlineLevel="0" collapsed="false">
      <c r="CJ393" s="244"/>
      <c r="CK393" s="243"/>
      <c r="CN393" s="244"/>
      <c r="CO393" s="243"/>
    </row>
    <row r="394" customFormat="false" ht="12.75" hidden="false" customHeight="false" outlineLevel="0" collapsed="false">
      <c r="CJ394" s="244"/>
      <c r="CK394" s="243"/>
      <c r="CN394" s="244"/>
      <c r="CO394" s="243"/>
    </row>
    <row r="395" customFormat="false" ht="12.75" hidden="false" customHeight="false" outlineLevel="0" collapsed="false">
      <c r="CJ395" s="244"/>
      <c r="CK395" s="243"/>
      <c r="CN395" s="244"/>
      <c r="CO395" s="243"/>
    </row>
    <row r="396" customFormat="false" ht="12.75" hidden="false" customHeight="false" outlineLevel="0" collapsed="false">
      <c r="CJ396" s="244"/>
      <c r="CK396" s="243"/>
      <c r="CN396" s="244"/>
      <c r="CO396" s="243"/>
    </row>
    <row r="397" customFormat="false" ht="12.75" hidden="false" customHeight="false" outlineLevel="0" collapsed="false">
      <c r="CJ397" s="244"/>
      <c r="CK397" s="243"/>
      <c r="CN397" s="244"/>
      <c r="CO397" s="243"/>
    </row>
    <row r="398" customFormat="false" ht="12.75" hidden="false" customHeight="false" outlineLevel="0" collapsed="false">
      <c r="CJ398" s="244"/>
      <c r="CK398" s="243"/>
      <c r="CN398" s="244"/>
      <c r="CO398" s="243"/>
    </row>
    <row r="399" customFormat="false" ht="12.75" hidden="false" customHeight="false" outlineLevel="0" collapsed="false">
      <c r="CJ399" s="244"/>
      <c r="CK399" s="243"/>
      <c r="CN399" s="244"/>
      <c r="CO399" s="243"/>
    </row>
    <row r="400" customFormat="false" ht="12.75" hidden="false" customHeight="false" outlineLevel="0" collapsed="false">
      <c r="CJ400" s="244"/>
      <c r="CK400" s="243"/>
      <c r="CN400" s="244"/>
      <c r="CO400" s="243"/>
    </row>
    <row r="401" customFormat="false" ht="12.75" hidden="false" customHeight="false" outlineLevel="0" collapsed="false">
      <c r="CJ401" s="244"/>
      <c r="CK401" s="243"/>
      <c r="CN401" s="244"/>
      <c r="CO401" s="243"/>
    </row>
    <row r="402" customFormat="false" ht="12.75" hidden="false" customHeight="false" outlineLevel="0" collapsed="false">
      <c r="CJ402" s="244"/>
      <c r="CK402" s="243"/>
      <c r="CN402" s="244"/>
      <c r="CO402" s="243"/>
    </row>
    <row r="403" customFormat="false" ht="12.75" hidden="false" customHeight="false" outlineLevel="0" collapsed="false">
      <c r="CJ403" s="244"/>
      <c r="CK403" s="243"/>
      <c r="CN403" s="244"/>
      <c r="CO403" s="243"/>
    </row>
    <row r="404" customFormat="false" ht="12.75" hidden="false" customHeight="false" outlineLevel="0" collapsed="false">
      <c r="CJ404" s="244"/>
      <c r="CK404" s="243"/>
      <c r="CN404" s="244"/>
      <c r="CO404" s="243"/>
    </row>
    <row r="405" customFormat="false" ht="12.75" hidden="false" customHeight="false" outlineLevel="0" collapsed="false">
      <c r="CJ405" s="244"/>
      <c r="CK405" s="243"/>
      <c r="CN405" s="244"/>
      <c r="CO405" s="243"/>
    </row>
    <row r="406" customFormat="false" ht="12.75" hidden="false" customHeight="false" outlineLevel="0" collapsed="false">
      <c r="CJ406" s="244"/>
      <c r="CK406" s="243"/>
      <c r="CN406" s="244"/>
      <c r="CO406" s="243"/>
    </row>
    <row r="407" customFormat="false" ht="12.75" hidden="false" customHeight="false" outlineLevel="0" collapsed="false">
      <c r="CJ407" s="244"/>
      <c r="CK407" s="243"/>
      <c r="CN407" s="244"/>
      <c r="CO407" s="243"/>
    </row>
    <row r="408" customFormat="false" ht="12.75" hidden="false" customHeight="false" outlineLevel="0" collapsed="false">
      <c r="CJ408" s="244"/>
      <c r="CK408" s="243"/>
      <c r="CN408" s="244"/>
      <c r="CO408" s="243"/>
    </row>
    <row r="409" customFormat="false" ht="12.75" hidden="false" customHeight="false" outlineLevel="0" collapsed="false">
      <c r="CJ409" s="244"/>
      <c r="CK409" s="243"/>
      <c r="CN409" s="244"/>
      <c r="CO409" s="243"/>
    </row>
    <row r="410" customFormat="false" ht="12.75" hidden="false" customHeight="false" outlineLevel="0" collapsed="false">
      <c r="CJ410" s="244"/>
      <c r="CK410" s="243"/>
      <c r="CN410" s="244"/>
      <c r="CO410" s="243"/>
    </row>
    <row r="411" customFormat="false" ht="12.75" hidden="false" customHeight="false" outlineLevel="0" collapsed="false">
      <c r="CJ411" s="244"/>
      <c r="CK411" s="243"/>
      <c r="CN411" s="244"/>
      <c r="CO411" s="243"/>
    </row>
    <row r="412" customFormat="false" ht="12.75" hidden="false" customHeight="false" outlineLevel="0" collapsed="false">
      <c r="CJ412" s="244"/>
      <c r="CK412" s="243"/>
      <c r="CN412" s="244"/>
      <c r="CO412" s="243"/>
    </row>
    <row r="413" customFormat="false" ht="12.75" hidden="false" customHeight="false" outlineLevel="0" collapsed="false">
      <c r="CJ413" s="244"/>
      <c r="CK413" s="243"/>
      <c r="CN413" s="244"/>
      <c r="CO413" s="243"/>
    </row>
    <row r="414" customFormat="false" ht="12.75" hidden="false" customHeight="false" outlineLevel="0" collapsed="false">
      <c r="CJ414" s="244"/>
      <c r="CK414" s="243"/>
      <c r="CN414" s="244"/>
      <c r="CO414" s="243"/>
    </row>
    <row r="415" customFormat="false" ht="12.75" hidden="false" customHeight="false" outlineLevel="0" collapsed="false">
      <c r="CJ415" s="244"/>
      <c r="CK415" s="243"/>
      <c r="CN415" s="244"/>
      <c r="CO415" s="243"/>
    </row>
    <row r="416" customFormat="false" ht="12.75" hidden="false" customHeight="false" outlineLevel="0" collapsed="false">
      <c r="CJ416" s="244"/>
      <c r="CK416" s="243"/>
      <c r="CN416" s="244"/>
      <c r="CO416" s="243"/>
    </row>
    <row r="417" customFormat="false" ht="12.75" hidden="false" customHeight="false" outlineLevel="0" collapsed="false">
      <c r="CJ417" s="244"/>
      <c r="CK417" s="243"/>
      <c r="CN417" s="244"/>
      <c r="CO417" s="243"/>
    </row>
    <row r="418" customFormat="false" ht="12.75" hidden="false" customHeight="false" outlineLevel="0" collapsed="false">
      <c r="CJ418" s="244"/>
      <c r="CK418" s="243"/>
      <c r="CN418" s="244"/>
      <c r="CO418" s="243"/>
    </row>
    <row r="419" customFormat="false" ht="12.75" hidden="false" customHeight="false" outlineLevel="0" collapsed="false">
      <c r="CJ419" s="244"/>
      <c r="CK419" s="243"/>
      <c r="CN419" s="244"/>
      <c r="CO419" s="243"/>
    </row>
    <row r="420" customFormat="false" ht="12.75" hidden="false" customHeight="false" outlineLevel="0" collapsed="false">
      <c r="CJ420" s="244"/>
      <c r="CK420" s="243"/>
      <c r="CN420" s="244"/>
      <c r="CO420" s="243"/>
    </row>
    <row r="421" customFormat="false" ht="12.75" hidden="false" customHeight="false" outlineLevel="0" collapsed="false">
      <c r="CJ421" s="244"/>
      <c r="CK421" s="243"/>
      <c r="CN421" s="244"/>
      <c r="CO421" s="243"/>
    </row>
    <row r="422" customFormat="false" ht="12.75" hidden="false" customHeight="false" outlineLevel="0" collapsed="false">
      <c r="CJ422" s="244"/>
      <c r="CK422" s="243"/>
      <c r="CN422" s="244"/>
      <c r="CO422" s="243"/>
    </row>
    <row r="423" customFormat="false" ht="12.75" hidden="false" customHeight="false" outlineLevel="0" collapsed="false">
      <c r="CJ423" s="244"/>
      <c r="CK423" s="243"/>
      <c r="CN423" s="244"/>
      <c r="CO423" s="243"/>
    </row>
    <row r="424" customFormat="false" ht="12.75" hidden="false" customHeight="false" outlineLevel="0" collapsed="false">
      <c r="CJ424" s="244"/>
      <c r="CK424" s="243"/>
      <c r="CN424" s="244"/>
      <c r="CO424" s="243"/>
    </row>
    <row r="425" customFormat="false" ht="12.75" hidden="false" customHeight="false" outlineLevel="0" collapsed="false">
      <c r="CJ425" s="244"/>
      <c r="CK425" s="243"/>
      <c r="CN425" s="244"/>
      <c r="CO425" s="243"/>
    </row>
    <row r="426" customFormat="false" ht="12.75" hidden="false" customHeight="false" outlineLevel="0" collapsed="false">
      <c r="CJ426" s="244"/>
      <c r="CK426" s="243"/>
      <c r="CN426" s="244"/>
      <c r="CO426" s="243"/>
    </row>
    <row r="427" customFormat="false" ht="12.75" hidden="false" customHeight="false" outlineLevel="0" collapsed="false">
      <c r="CJ427" s="244"/>
      <c r="CK427" s="243"/>
      <c r="CN427" s="244"/>
      <c r="CO427" s="243"/>
    </row>
    <row r="428" customFormat="false" ht="12.75" hidden="false" customHeight="false" outlineLevel="0" collapsed="false">
      <c r="CJ428" s="244"/>
      <c r="CK428" s="243"/>
      <c r="CN428" s="244"/>
      <c r="CO428" s="243"/>
    </row>
    <row r="429" customFormat="false" ht="12.75" hidden="false" customHeight="false" outlineLevel="0" collapsed="false">
      <c r="CJ429" s="244"/>
      <c r="CK429" s="243"/>
      <c r="CN429" s="244"/>
      <c r="CO429" s="243"/>
    </row>
    <row r="430" customFormat="false" ht="12.75" hidden="false" customHeight="false" outlineLevel="0" collapsed="false">
      <c r="CJ430" s="244"/>
      <c r="CK430" s="243"/>
      <c r="CN430" s="244"/>
      <c r="CO430" s="243"/>
    </row>
    <row r="431" customFormat="false" ht="12.75" hidden="false" customHeight="false" outlineLevel="0" collapsed="false">
      <c r="CJ431" s="244"/>
      <c r="CK431" s="243"/>
      <c r="CN431" s="244"/>
      <c r="CO431" s="243"/>
    </row>
    <row r="432" customFormat="false" ht="12.75" hidden="false" customHeight="false" outlineLevel="0" collapsed="false">
      <c r="CJ432" s="244"/>
      <c r="CK432" s="243"/>
      <c r="CN432" s="244"/>
      <c r="CO432" s="243"/>
    </row>
    <row r="433" customFormat="false" ht="12.75" hidden="false" customHeight="false" outlineLevel="0" collapsed="false">
      <c r="CJ433" s="244"/>
      <c r="CK433" s="243"/>
      <c r="CN433" s="244"/>
      <c r="CO433" s="243"/>
    </row>
    <row r="434" customFormat="false" ht="12.75" hidden="false" customHeight="false" outlineLevel="0" collapsed="false">
      <c r="CJ434" s="244"/>
      <c r="CK434" s="243"/>
      <c r="CN434" s="244"/>
      <c r="CO434" s="243"/>
    </row>
    <row r="435" customFormat="false" ht="12.75" hidden="false" customHeight="false" outlineLevel="0" collapsed="false">
      <c r="CJ435" s="244"/>
      <c r="CK435" s="243"/>
      <c r="CN435" s="244"/>
      <c r="CO435" s="243"/>
    </row>
    <row r="436" customFormat="false" ht="12.75" hidden="false" customHeight="false" outlineLevel="0" collapsed="false">
      <c r="CJ436" s="244"/>
      <c r="CK436" s="243"/>
      <c r="CN436" s="244"/>
      <c r="CO436" s="243"/>
    </row>
    <row r="437" customFormat="false" ht="12.75" hidden="false" customHeight="false" outlineLevel="0" collapsed="false">
      <c r="CJ437" s="244"/>
      <c r="CK437" s="243"/>
      <c r="CN437" s="244"/>
      <c r="CO437" s="243"/>
    </row>
    <row r="438" customFormat="false" ht="12.75" hidden="false" customHeight="false" outlineLevel="0" collapsed="false">
      <c r="CJ438" s="244"/>
      <c r="CK438" s="243"/>
      <c r="CN438" s="244"/>
      <c r="CO438" s="243"/>
    </row>
    <row r="439" customFormat="false" ht="12.75" hidden="false" customHeight="false" outlineLevel="0" collapsed="false">
      <c r="CJ439" s="244"/>
      <c r="CK439" s="243"/>
      <c r="CN439" s="244"/>
      <c r="CO439" s="243"/>
    </row>
    <row r="440" customFormat="false" ht="12.75" hidden="false" customHeight="false" outlineLevel="0" collapsed="false">
      <c r="CJ440" s="244"/>
      <c r="CK440" s="243"/>
      <c r="CN440" s="244"/>
      <c r="CO440" s="243"/>
    </row>
    <row r="441" customFormat="false" ht="12.75" hidden="false" customHeight="false" outlineLevel="0" collapsed="false">
      <c r="CJ441" s="244"/>
      <c r="CK441" s="243"/>
      <c r="CN441" s="244"/>
      <c r="CO441" s="243"/>
    </row>
    <row r="442" customFormat="false" ht="12.75" hidden="false" customHeight="false" outlineLevel="0" collapsed="false">
      <c r="CJ442" s="244"/>
      <c r="CK442" s="243"/>
      <c r="CN442" s="244"/>
      <c r="CO442" s="243"/>
    </row>
    <row r="443" customFormat="false" ht="12.75" hidden="false" customHeight="false" outlineLevel="0" collapsed="false">
      <c r="CJ443" s="244"/>
      <c r="CK443" s="243"/>
      <c r="CN443" s="244"/>
      <c r="CO443" s="243"/>
    </row>
    <row r="444" customFormat="false" ht="12.75" hidden="false" customHeight="false" outlineLevel="0" collapsed="false">
      <c r="CJ444" s="244"/>
      <c r="CK444" s="243"/>
      <c r="CN444" s="244"/>
      <c r="CO444" s="243"/>
    </row>
    <row r="445" customFormat="false" ht="12.75" hidden="false" customHeight="false" outlineLevel="0" collapsed="false">
      <c r="CJ445" s="244"/>
      <c r="CK445" s="243"/>
      <c r="CN445" s="244"/>
      <c r="CO445" s="243"/>
    </row>
    <row r="446" customFormat="false" ht="12.75" hidden="false" customHeight="false" outlineLevel="0" collapsed="false">
      <c r="CJ446" s="244"/>
      <c r="CK446" s="243"/>
      <c r="CN446" s="244"/>
      <c r="CO446" s="243"/>
    </row>
    <row r="447" customFormat="false" ht="12.75" hidden="false" customHeight="false" outlineLevel="0" collapsed="false">
      <c r="CJ447" s="244"/>
      <c r="CK447" s="243"/>
      <c r="CN447" s="244"/>
      <c r="CO447" s="243"/>
    </row>
    <row r="448" customFormat="false" ht="12.75" hidden="false" customHeight="false" outlineLevel="0" collapsed="false">
      <c r="CJ448" s="244"/>
      <c r="CK448" s="243"/>
      <c r="CN448" s="244"/>
      <c r="CO448" s="243"/>
    </row>
    <row r="449" customFormat="false" ht="12.75" hidden="false" customHeight="false" outlineLevel="0" collapsed="false">
      <c r="CJ449" s="244"/>
      <c r="CK449" s="243"/>
      <c r="CN449" s="244"/>
      <c r="CO449" s="243"/>
    </row>
    <row r="450" customFormat="false" ht="12.75" hidden="false" customHeight="false" outlineLevel="0" collapsed="false">
      <c r="CJ450" s="244"/>
      <c r="CK450" s="243"/>
      <c r="CN450" s="244"/>
      <c r="CO450" s="243"/>
    </row>
    <row r="451" customFormat="false" ht="12.75" hidden="false" customHeight="false" outlineLevel="0" collapsed="false">
      <c r="CJ451" s="244"/>
      <c r="CK451" s="243"/>
      <c r="CN451" s="244"/>
      <c r="CO451" s="243"/>
    </row>
    <row r="452" customFormat="false" ht="12.75" hidden="false" customHeight="false" outlineLevel="0" collapsed="false">
      <c r="CJ452" s="244"/>
      <c r="CK452" s="243"/>
      <c r="CN452" s="244"/>
      <c r="CO452" s="243"/>
    </row>
    <row r="453" customFormat="false" ht="12.75" hidden="false" customHeight="false" outlineLevel="0" collapsed="false">
      <c r="CJ453" s="244"/>
      <c r="CK453" s="243"/>
      <c r="CN453" s="244"/>
      <c r="CO453" s="243"/>
    </row>
    <row r="454" customFormat="false" ht="12.75" hidden="false" customHeight="false" outlineLevel="0" collapsed="false">
      <c r="CJ454" s="244"/>
      <c r="CK454" s="243"/>
      <c r="CN454" s="244"/>
      <c r="CO454" s="243"/>
    </row>
    <row r="455" customFormat="false" ht="12.75" hidden="false" customHeight="false" outlineLevel="0" collapsed="false">
      <c r="CJ455" s="244"/>
      <c r="CK455" s="243"/>
      <c r="CN455" s="244"/>
      <c r="CO455" s="243"/>
    </row>
    <row r="456" customFormat="false" ht="12.75" hidden="false" customHeight="false" outlineLevel="0" collapsed="false">
      <c r="CJ456" s="244"/>
      <c r="CK456" s="243"/>
      <c r="CN456" s="244"/>
      <c r="CO456" s="243"/>
    </row>
    <row r="457" customFormat="false" ht="12.75" hidden="false" customHeight="false" outlineLevel="0" collapsed="false">
      <c r="CJ457" s="244"/>
      <c r="CK457" s="243"/>
      <c r="CN457" s="244"/>
      <c r="CO457" s="243"/>
    </row>
    <row r="458" customFormat="false" ht="12.75" hidden="false" customHeight="false" outlineLevel="0" collapsed="false">
      <c r="CJ458" s="244"/>
      <c r="CK458" s="243"/>
      <c r="CN458" s="244"/>
      <c r="CO458" s="243"/>
    </row>
    <row r="459" customFormat="false" ht="12.75" hidden="false" customHeight="false" outlineLevel="0" collapsed="false">
      <c r="CJ459" s="244"/>
      <c r="CK459" s="243"/>
      <c r="CN459" s="244"/>
      <c r="CO459" s="243"/>
    </row>
    <row r="460" customFormat="false" ht="12.75" hidden="false" customHeight="false" outlineLevel="0" collapsed="false">
      <c r="CJ460" s="244"/>
      <c r="CK460" s="243"/>
      <c r="CN460" s="244"/>
      <c r="CO460" s="243"/>
    </row>
    <row r="461" customFormat="false" ht="12.75" hidden="false" customHeight="false" outlineLevel="0" collapsed="false">
      <c r="CJ461" s="244"/>
      <c r="CK461" s="243"/>
      <c r="CN461" s="244"/>
      <c r="CO461" s="243"/>
    </row>
    <row r="462" customFormat="false" ht="12.75" hidden="false" customHeight="false" outlineLevel="0" collapsed="false">
      <c r="CJ462" s="244"/>
      <c r="CK462" s="243"/>
      <c r="CN462" s="244"/>
      <c r="CO462" s="243"/>
    </row>
    <row r="463" customFormat="false" ht="12.75" hidden="false" customHeight="false" outlineLevel="0" collapsed="false">
      <c r="CJ463" s="244"/>
      <c r="CK463" s="243"/>
      <c r="CN463" s="244"/>
      <c r="CO463" s="243"/>
    </row>
    <row r="464" customFormat="false" ht="12.75" hidden="false" customHeight="false" outlineLevel="0" collapsed="false">
      <c r="CJ464" s="244"/>
      <c r="CK464" s="243"/>
      <c r="CN464" s="244"/>
      <c r="CO464" s="243"/>
    </row>
    <row r="465" customFormat="false" ht="12.75" hidden="false" customHeight="false" outlineLevel="0" collapsed="false">
      <c r="CJ465" s="244"/>
      <c r="CK465" s="243"/>
      <c r="CN465" s="244"/>
      <c r="CO465" s="243"/>
    </row>
    <row r="466" customFormat="false" ht="12.75" hidden="false" customHeight="false" outlineLevel="0" collapsed="false">
      <c r="CJ466" s="244"/>
      <c r="CK466" s="243"/>
      <c r="CN466" s="244"/>
      <c r="CO466" s="243"/>
    </row>
    <row r="467" customFormat="false" ht="12.75" hidden="false" customHeight="false" outlineLevel="0" collapsed="false">
      <c r="CJ467" s="244"/>
      <c r="CK467" s="243"/>
      <c r="CN467" s="244"/>
      <c r="CO467" s="243"/>
    </row>
    <row r="468" customFormat="false" ht="12.75" hidden="false" customHeight="false" outlineLevel="0" collapsed="false">
      <c r="CJ468" s="244"/>
      <c r="CK468" s="243"/>
      <c r="CN468" s="244"/>
      <c r="CO468" s="243"/>
    </row>
    <row r="469" customFormat="false" ht="12.75" hidden="false" customHeight="false" outlineLevel="0" collapsed="false">
      <c r="CJ469" s="244"/>
      <c r="CK469" s="243"/>
      <c r="CN469" s="244"/>
      <c r="CO469" s="243"/>
    </row>
    <row r="470" customFormat="false" ht="12.75" hidden="false" customHeight="false" outlineLevel="0" collapsed="false">
      <c r="CJ470" s="244"/>
      <c r="CK470" s="243"/>
      <c r="CN470" s="244"/>
      <c r="CO470" s="243"/>
    </row>
    <row r="471" customFormat="false" ht="12.75" hidden="false" customHeight="false" outlineLevel="0" collapsed="false">
      <c r="CJ471" s="244"/>
      <c r="CK471" s="243"/>
      <c r="CN471" s="244"/>
      <c r="CO471" s="243"/>
    </row>
    <row r="472" customFormat="false" ht="12.75" hidden="false" customHeight="false" outlineLevel="0" collapsed="false">
      <c r="CJ472" s="244"/>
      <c r="CK472" s="243"/>
      <c r="CN472" s="244"/>
      <c r="CO472" s="243"/>
    </row>
    <row r="473" customFormat="false" ht="12.75" hidden="false" customHeight="false" outlineLevel="0" collapsed="false">
      <c r="CJ473" s="244"/>
      <c r="CK473" s="243"/>
      <c r="CN473" s="244"/>
      <c r="CO473" s="243"/>
    </row>
    <row r="474" customFormat="false" ht="12.75" hidden="false" customHeight="false" outlineLevel="0" collapsed="false">
      <c r="CJ474" s="244"/>
      <c r="CK474" s="243"/>
      <c r="CN474" s="244"/>
      <c r="CO474" s="243"/>
    </row>
    <row r="475" customFormat="false" ht="12.75" hidden="false" customHeight="false" outlineLevel="0" collapsed="false">
      <c r="CJ475" s="244"/>
      <c r="CK475" s="243"/>
      <c r="CN475" s="244"/>
      <c r="CO475" s="243"/>
    </row>
    <row r="476" customFormat="false" ht="12.75" hidden="false" customHeight="false" outlineLevel="0" collapsed="false">
      <c r="CJ476" s="244"/>
      <c r="CK476" s="243"/>
      <c r="CN476" s="244"/>
      <c r="CO476" s="243"/>
    </row>
    <row r="477" customFormat="false" ht="12.75" hidden="false" customHeight="false" outlineLevel="0" collapsed="false">
      <c r="CJ477" s="244"/>
      <c r="CK477" s="243"/>
      <c r="CN477" s="244"/>
      <c r="CO477" s="243"/>
    </row>
    <row r="478" customFormat="false" ht="12.75" hidden="false" customHeight="false" outlineLevel="0" collapsed="false">
      <c r="CJ478" s="244"/>
      <c r="CK478" s="243"/>
      <c r="CN478" s="244"/>
      <c r="CO478" s="243"/>
    </row>
    <row r="479" customFormat="false" ht="12.75" hidden="false" customHeight="false" outlineLevel="0" collapsed="false">
      <c r="CJ479" s="244"/>
      <c r="CK479" s="243"/>
      <c r="CN479" s="244"/>
      <c r="CO479" s="243"/>
    </row>
    <row r="480" customFormat="false" ht="12.75" hidden="false" customHeight="false" outlineLevel="0" collapsed="false">
      <c r="CJ480" s="244"/>
      <c r="CK480" s="243"/>
      <c r="CN480" s="244"/>
      <c r="CO480" s="243"/>
    </row>
    <row r="481" customFormat="false" ht="12.75" hidden="false" customHeight="false" outlineLevel="0" collapsed="false">
      <c r="CJ481" s="244"/>
      <c r="CK481" s="243"/>
      <c r="CN481" s="244"/>
      <c r="CO481" s="243"/>
    </row>
    <row r="482" customFormat="false" ht="12.75" hidden="false" customHeight="false" outlineLevel="0" collapsed="false">
      <c r="CJ482" s="244"/>
      <c r="CK482" s="243"/>
      <c r="CN482" s="244"/>
      <c r="CO482" s="243"/>
    </row>
    <row r="483" customFormat="false" ht="12.75" hidden="false" customHeight="false" outlineLevel="0" collapsed="false">
      <c r="CJ483" s="244"/>
      <c r="CK483" s="243"/>
      <c r="CN483" s="244"/>
      <c r="CO483" s="243"/>
    </row>
    <row r="484" customFormat="false" ht="12.75" hidden="false" customHeight="false" outlineLevel="0" collapsed="false">
      <c r="CJ484" s="244"/>
      <c r="CK484" s="243"/>
      <c r="CN484" s="244"/>
      <c r="CO484" s="243"/>
    </row>
    <row r="485" customFormat="false" ht="12.75" hidden="false" customHeight="false" outlineLevel="0" collapsed="false">
      <c r="CJ485" s="244"/>
      <c r="CK485" s="243"/>
      <c r="CN485" s="244"/>
      <c r="CO485" s="243"/>
    </row>
    <row r="486" customFormat="false" ht="12.75" hidden="false" customHeight="false" outlineLevel="0" collapsed="false">
      <c r="CJ486" s="244"/>
      <c r="CK486" s="243"/>
      <c r="CN486" s="244"/>
      <c r="CO486" s="243"/>
    </row>
    <row r="487" customFormat="false" ht="12.75" hidden="false" customHeight="false" outlineLevel="0" collapsed="false">
      <c r="CJ487" s="244"/>
      <c r="CK487" s="243"/>
      <c r="CN487" s="244"/>
      <c r="CO487" s="243"/>
    </row>
    <row r="488" customFormat="false" ht="12.75" hidden="false" customHeight="false" outlineLevel="0" collapsed="false">
      <c r="CJ488" s="244"/>
      <c r="CK488" s="243"/>
      <c r="CN488" s="244"/>
      <c r="CO488" s="243"/>
    </row>
    <row r="489" customFormat="false" ht="12.75" hidden="false" customHeight="false" outlineLevel="0" collapsed="false">
      <c r="CJ489" s="244"/>
      <c r="CK489" s="243"/>
      <c r="CN489" s="244"/>
      <c r="CO489" s="243"/>
    </row>
    <row r="490" customFormat="false" ht="12.75" hidden="false" customHeight="false" outlineLevel="0" collapsed="false">
      <c r="CJ490" s="244"/>
      <c r="CK490" s="243"/>
      <c r="CN490" s="244"/>
      <c r="CO490" s="243"/>
    </row>
    <row r="491" customFormat="false" ht="12.75" hidden="false" customHeight="false" outlineLevel="0" collapsed="false">
      <c r="CJ491" s="244"/>
      <c r="CK491" s="243"/>
      <c r="CN491" s="244"/>
      <c r="CO491" s="243"/>
    </row>
    <row r="492" customFormat="false" ht="12.75" hidden="false" customHeight="false" outlineLevel="0" collapsed="false">
      <c r="CJ492" s="244"/>
      <c r="CK492" s="243"/>
      <c r="CN492" s="244"/>
      <c r="CO492" s="243"/>
    </row>
    <row r="493" customFormat="false" ht="12.75" hidden="false" customHeight="false" outlineLevel="0" collapsed="false">
      <c r="CJ493" s="244"/>
      <c r="CK493" s="243"/>
      <c r="CN493" s="244"/>
      <c r="CO493" s="243"/>
    </row>
    <row r="494" customFormat="false" ht="12.75" hidden="false" customHeight="false" outlineLevel="0" collapsed="false">
      <c r="CJ494" s="244"/>
      <c r="CK494" s="243"/>
      <c r="CN494" s="244"/>
      <c r="CO494" s="243"/>
    </row>
    <row r="495" customFormat="false" ht="12.75" hidden="false" customHeight="false" outlineLevel="0" collapsed="false">
      <c r="CJ495" s="244"/>
      <c r="CK495" s="243"/>
      <c r="CN495" s="244"/>
      <c r="CO495" s="243"/>
    </row>
    <row r="496" customFormat="false" ht="12.75" hidden="false" customHeight="false" outlineLevel="0" collapsed="false">
      <c r="CJ496" s="244"/>
      <c r="CK496" s="243"/>
      <c r="CN496" s="244"/>
      <c r="CO496" s="243"/>
    </row>
    <row r="497" customFormat="false" ht="12.75" hidden="false" customHeight="false" outlineLevel="0" collapsed="false">
      <c r="CJ497" s="244"/>
      <c r="CK497" s="243"/>
      <c r="CN497" s="244"/>
      <c r="CO497" s="243"/>
    </row>
    <row r="498" customFormat="false" ht="12.75" hidden="false" customHeight="false" outlineLevel="0" collapsed="false">
      <c r="CJ498" s="244"/>
      <c r="CK498" s="243"/>
      <c r="CN498" s="244"/>
      <c r="CO498" s="243"/>
    </row>
    <row r="499" customFormat="false" ht="12.75" hidden="false" customHeight="false" outlineLevel="0" collapsed="false">
      <c r="CJ499" s="244"/>
      <c r="CK499" s="243"/>
      <c r="CN499" s="244"/>
      <c r="CO499" s="243"/>
    </row>
    <row r="500" customFormat="false" ht="12.75" hidden="false" customHeight="false" outlineLevel="0" collapsed="false">
      <c r="CJ500" s="244"/>
      <c r="CK500" s="243"/>
      <c r="CN500" s="244"/>
      <c r="CO500" s="243"/>
    </row>
    <row r="501" customFormat="false" ht="12.75" hidden="false" customHeight="false" outlineLevel="0" collapsed="false">
      <c r="CJ501" s="244"/>
      <c r="CK501" s="243"/>
      <c r="CN501" s="244"/>
      <c r="CO501" s="243"/>
    </row>
    <row r="502" customFormat="false" ht="12.75" hidden="false" customHeight="false" outlineLevel="0" collapsed="false">
      <c r="CJ502" s="244"/>
      <c r="CK502" s="243"/>
      <c r="CN502" s="244"/>
      <c r="CO502" s="243"/>
    </row>
    <row r="503" customFormat="false" ht="12.75" hidden="false" customHeight="false" outlineLevel="0" collapsed="false">
      <c r="CJ503" s="244"/>
      <c r="CK503" s="243"/>
      <c r="CN503" s="244"/>
      <c r="CO503" s="243"/>
    </row>
    <row r="504" customFormat="false" ht="12.75" hidden="false" customHeight="false" outlineLevel="0" collapsed="false">
      <c r="CJ504" s="244"/>
      <c r="CK504" s="243"/>
      <c r="CN504" s="244"/>
      <c r="CO504" s="243"/>
    </row>
    <row r="505" customFormat="false" ht="12.75" hidden="false" customHeight="false" outlineLevel="0" collapsed="false">
      <c r="CJ505" s="244"/>
      <c r="CK505" s="243"/>
      <c r="CN505" s="244"/>
      <c r="CO505" s="243"/>
    </row>
    <row r="506" customFormat="false" ht="12.75" hidden="false" customHeight="false" outlineLevel="0" collapsed="false">
      <c r="CJ506" s="244"/>
      <c r="CK506" s="243"/>
      <c r="CN506" s="244"/>
      <c r="CO506" s="243"/>
    </row>
    <row r="507" customFormat="false" ht="12.75" hidden="false" customHeight="false" outlineLevel="0" collapsed="false">
      <c r="CJ507" s="244"/>
      <c r="CK507" s="243"/>
      <c r="CN507" s="244"/>
      <c r="CO507" s="243"/>
    </row>
    <row r="508" customFormat="false" ht="12.75" hidden="false" customHeight="false" outlineLevel="0" collapsed="false">
      <c r="CJ508" s="244"/>
      <c r="CK508" s="243"/>
      <c r="CN508" s="244"/>
      <c r="CO508" s="243"/>
    </row>
    <row r="509" customFormat="false" ht="12.75" hidden="false" customHeight="false" outlineLevel="0" collapsed="false">
      <c r="CJ509" s="244"/>
      <c r="CK509" s="243"/>
      <c r="CN509" s="244"/>
      <c r="CO509" s="243"/>
    </row>
    <row r="510" customFormat="false" ht="12.75" hidden="false" customHeight="false" outlineLevel="0" collapsed="false">
      <c r="CJ510" s="244"/>
      <c r="CK510" s="243"/>
      <c r="CN510" s="244"/>
      <c r="CO510" s="243"/>
    </row>
    <row r="511" customFormat="false" ht="12.75" hidden="false" customHeight="false" outlineLevel="0" collapsed="false">
      <c r="CJ511" s="244"/>
      <c r="CK511" s="243"/>
      <c r="CN511" s="244"/>
      <c r="CO511" s="243"/>
    </row>
    <row r="512" customFormat="false" ht="12.75" hidden="false" customHeight="false" outlineLevel="0" collapsed="false">
      <c r="CJ512" s="244"/>
      <c r="CK512" s="243"/>
      <c r="CN512" s="244"/>
      <c r="CO512" s="243"/>
    </row>
    <row r="513" customFormat="false" ht="12.75" hidden="false" customHeight="false" outlineLevel="0" collapsed="false">
      <c r="CJ513" s="244"/>
      <c r="CK513" s="243"/>
      <c r="CN513" s="244"/>
      <c r="CO513" s="243"/>
    </row>
    <row r="514" customFormat="false" ht="12.75" hidden="false" customHeight="false" outlineLevel="0" collapsed="false">
      <c r="CJ514" s="244"/>
      <c r="CK514" s="243"/>
      <c r="CN514" s="244"/>
      <c r="CO514" s="243"/>
    </row>
    <row r="515" customFormat="false" ht="12.75" hidden="false" customHeight="false" outlineLevel="0" collapsed="false">
      <c r="CJ515" s="244"/>
      <c r="CK515" s="243"/>
      <c r="CN515" s="244"/>
      <c r="CO515" s="243"/>
    </row>
    <row r="516" customFormat="false" ht="12.75" hidden="false" customHeight="false" outlineLevel="0" collapsed="false">
      <c r="CJ516" s="244"/>
      <c r="CK516" s="243"/>
      <c r="CN516" s="244"/>
      <c r="CO516" s="243"/>
    </row>
    <row r="517" customFormat="false" ht="12.75" hidden="false" customHeight="false" outlineLevel="0" collapsed="false">
      <c r="CJ517" s="244"/>
      <c r="CK517" s="243"/>
      <c r="CN517" s="244"/>
      <c r="CO517" s="243"/>
    </row>
    <row r="518" customFormat="false" ht="12.75" hidden="false" customHeight="false" outlineLevel="0" collapsed="false">
      <c r="CJ518" s="244"/>
      <c r="CK518" s="243"/>
      <c r="CN518" s="244"/>
      <c r="CO518" s="243"/>
    </row>
    <row r="519" customFormat="false" ht="12.75" hidden="false" customHeight="false" outlineLevel="0" collapsed="false">
      <c r="CJ519" s="244"/>
      <c r="CK519" s="243"/>
      <c r="CN519" s="244"/>
      <c r="CO519" s="243"/>
    </row>
    <row r="520" customFormat="false" ht="12.75" hidden="false" customHeight="false" outlineLevel="0" collapsed="false">
      <c r="CJ520" s="244"/>
      <c r="CK520" s="243"/>
      <c r="CN520" s="244"/>
      <c r="CO520" s="243"/>
    </row>
    <row r="521" customFormat="false" ht="12.75" hidden="false" customHeight="false" outlineLevel="0" collapsed="false">
      <c r="CJ521" s="244"/>
      <c r="CK521" s="243"/>
      <c r="CN521" s="244"/>
      <c r="CO521" s="243"/>
    </row>
    <row r="522" customFormat="false" ht="12.75" hidden="false" customHeight="false" outlineLevel="0" collapsed="false">
      <c r="CJ522" s="244"/>
      <c r="CK522" s="243"/>
      <c r="CN522" s="244"/>
      <c r="CO522" s="243"/>
    </row>
    <row r="523" customFormat="false" ht="12.75" hidden="false" customHeight="false" outlineLevel="0" collapsed="false">
      <c r="CJ523" s="244"/>
      <c r="CK523" s="243"/>
      <c r="CN523" s="244"/>
      <c r="CO523" s="243"/>
    </row>
    <row r="524" customFormat="false" ht="12.75" hidden="false" customHeight="false" outlineLevel="0" collapsed="false">
      <c r="CJ524" s="244"/>
      <c r="CK524" s="243"/>
      <c r="CN524" s="244"/>
      <c r="CO524" s="243"/>
    </row>
    <row r="525" customFormat="false" ht="12.75" hidden="false" customHeight="false" outlineLevel="0" collapsed="false">
      <c r="CJ525" s="244"/>
      <c r="CK525" s="243"/>
      <c r="CN525" s="244"/>
      <c r="CO525" s="243"/>
    </row>
    <row r="526" customFormat="false" ht="12.75" hidden="false" customHeight="false" outlineLevel="0" collapsed="false">
      <c r="CJ526" s="244"/>
      <c r="CK526" s="243"/>
      <c r="CN526" s="244"/>
      <c r="CO526" s="243"/>
    </row>
    <row r="527" customFormat="false" ht="12.75" hidden="false" customHeight="false" outlineLevel="0" collapsed="false">
      <c r="CJ527" s="244"/>
      <c r="CK527" s="243"/>
      <c r="CN527" s="244"/>
      <c r="CO527" s="243"/>
    </row>
    <row r="528" customFormat="false" ht="12.75" hidden="false" customHeight="false" outlineLevel="0" collapsed="false">
      <c r="CJ528" s="244"/>
      <c r="CK528" s="243"/>
      <c r="CN528" s="244"/>
      <c r="CO528" s="243"/>
    </row>
    <row r="529" customFormat="false" ht="12.75" hidden="false" customHeight="false" outlineLevel="0" collapsed="false">
      <c r="CJ529" s="244"/>
      <c r="CK529" s="243"/>
      <c r="CN529" s="244"/>
      <c r="CO529" s="243"/>
    </row>
    <row r="530" customFormat="false" ht="12.75" hidden="false" customHeight="false" outlineLevel="0" collapsed="false">
      <c r="CJ530" s="244"/>
      <c r="CK530" s="243"/>
      <c r="CN530" s="244"/>
      <c r="CO530" s="243"/>
    </row>
    <row r="531" customFormat="false" ht="12.75" hidden="false" customHeight="false" outlineLevel="0" collapsed="false">
      <c r="CJ531" s="244"/>
      <c r="CK531" s="243"/>
      <c r="CN531" s="244"/>
      <c r="CO531" s="243"/>
    </row>
    <row r="532" customFormat="false" ht="12.75" hidden="false" customHeight="false" outlineLevel="0" collapsed="false">
      <c r="CJ532" s="244"/>
      <c r="CK532" s="243"/>
      <c r="CN532" s="244"/>
      <c r="CO532" s="243"/>
    </row>
    <row r="533" customFormat="false" ht="12.75" hidden="false" customHeight="false" outlineLevel="0" collapsed="false">
      <c r="CJ533" s="244"/>
      <c r="CK533" s="243"/>
      <c r="CN533" s="244"/>
      <c r="CO533" s="243"/>
    </row>
    <row r="534" customFormat="false" ht="12.75" hidden="false" customHeight="false" outlineLevel="0" collapsed="false">
      <c r="CJ534" s="244"/>
      <c r="CK534" s="243"/>
      <c r="CN534" s="244"/>
      <c r="CO534" s="243"/>
    </row>
    <row r="535" customFormat="false" ht="12.75" hidden="false" customHeight="false" outlineLevel="0" collapsed="false">
      <c r="CJ535" s="244"/>
      <c r="CK535" s="243"/>
      <c r="CN535" s="244"/>
      <c r="CO535" s="243"/>
    </row>
    <row r="536" customFormat="false" ht="12.75" hidden="false" customHeight="false" outlineLevel="0" collapsed="false">
      <c r="CJ536" s="244"/>
      <c r="CK536" s="243"/>
      <c r="CN536" s="244"/>
      <c r="CO536" s="243"/>
    </row>
    <row r="537" customFormat="false" ht="12.75" hidden="false" customHeight="false" outlineLevel="0" collapsed="false">
      <c r="CJ537" s="244"/>
      <c r="CK537" s="243"/>
      <c r="CN537" s="244"/>
      <c r="CO537" s="243"/>
    </row>
    <row r="538" customFormat="false" ht="12.75" hidden="false" customHeight="false" outlineLevel="0" collapsed="false">
      <c r="CJ538" s="244"/>
      <c r="CK538" s="243"/>
      <c r="CN538" s="244"/>
      <c r="CO538" s="243"/>
    </row>
    <row r="539" customFormat="false" ht="12.75" hidden="false" customHeight="false" outlineLevel="0" collapsed="false">
      <c r="CJ539" s="244"/>
      <c r="CK539" s="243"/>
      <c r="CN539" s="244"/>
      <c r="CO539" s="243"/>
    </row>
    <row r="540" customFormat="false" ht="12.75" hidden="false" customHeight="false" outlineLevel="0" collapsed="false">
      <c r="CJ540" s="244"/>
      <c r="CK540" s="243"/>
      <c r="CN540" s="244"/>
      <c r="CO540" s="243"/>
    </row>
    <row r="541" customFormat="false" ht="12.75" hidden="false" customHeight="false" outlineLevel="0" collapsed="false">
      <c r="CJ541" s="244"/>
      <c r="CK541" s="243"/>
      <c r="CN541" s="244"/>
      <c r="CO541" s="243"/>
    </row>
    <row r="542" customFormat="false" ht="12.75" hidden="false" customHeight="false" outlineLevel="0" collapsed="false">
      <c r="CJ542" s="244"/>
      <c r="CK542" s="243"/>
      <c r="CN542" s="244"/>
      <c r="CO542" s="243"/>
    </row>
    <row r="543" customFormat="false" ht="12.75" hidden="false" customHeight="false" outlineLevel="0" collapsed="false">
      <c r="CJ543" s="244"/>
      <c r="CK543" s="243"/>
      <c r="CN543" s="244"/>
      <c r="CO543" s="243"/>
    </row>
    <row r="544" customFormat="false" ht="12.75" hidden="false" customHeight="false" outlineLevel="0" collapsed="false">
      <c r="CJ544" s="244"/>
      <c r="CK544" s="243"/>
      <c r="CN544" s="244"/>
      <c r="CO544" s="243"/>
    </row>
    <row r="545" customFormat="false" ht="12.75" hidden="false" customHeight="false" outlineLevel="0" collapsed="false">
      <c r="CJ545" s="244"/>
      <c r="CK545" s="243"/>
      <c r="CN545" s="244"/>
      <c r="CO545" s="243"/>
    </row>
    <row r="546" customFormat="false" ht="12.75" hidden="false" customHeight="false" outlineLevel="0" collapsed="false">
      <c r="CJ546" s="244"/>
      <c r="CK546" s="243"/>
      <c r="CN546" s="244"/>
      <c r="CO546" s="243"/>
    </row>
    <row r="547" customFormat="false" ht="12.75" hidden="false" customHeight="false" outlineLevel="0" collapsed="false">
      <c r="CJ547" s="244"/>
      <c r="CK547" s="243"/>
      <c r="CN547" s="244"/>
      <c r="CO547" s="243"/>
    </row>
    <row r="548" customFormat="false" ht="12.75" hidden="false" customHeight="false" outlineLevel="0" collapsed="false">
      <c r="CJ548" s="244"/>
      <c r="CK548" s="243"/>
      <c r="CN548" s="244"/>
      <c r="CO548" s="243"/>
    </row>
    <row r="549" customFormat="false" ht="12.75" hidden="false" customHeight="false" outlineLevel="0" collapsed="false">
      <c r="CJ549" s="244"/>
      <c r="CK549" s="243"/>
      <c r="CN549" s="244"/>
      <c r="CO549" s="243"/>
    </row>
    <row r="550" customFormat="false" ht="12.75" hidden="false" customHeight="false" outlineLevel="0" collapsed="false">
      <c r="CJ550" s="244"/>
      <c r="CK550" s="243"/>
      <c r="CN550" s="244"/>
      <c r="CO550" s="243"/>
    </row>
    <row r="551" customFormat="false" ht="12.75" hidden="false" customHeight="false" outlineLevel="0" collapsed="false">
      <c r="CJ551" s="244"/>
      <c r="CK551" s="243"/>
      <c r="CN551" s="244"/>
      <c r="CO551" s="243"/>
    </row>
    <row r="552" customFormat="false" ht="12.75" hidden="false" customHeight="false" outlineLevel="0" collapsed="false">
      <c r="CJ552" s="244"/>
      <c r="CK552" s="243"/>
      <c r="CN552" s="244"/>
      <c r="CO552" s="243"/>
    </row>
    <row r="553" customFormat="false" ht="12.75" hidden="false" customHeight="false" outlineLevel="0" collapsed="false">
      <c r="CJ553" s="244"/>
      <c r="CK553" s="243"/>
      <c r="CN553" s="244"/>
      <c r="CO553" s="243"/>
    </row>
    <row r="554" customFormat="false" ht="12.75" hidden="false" customHeight="false" outlineLevel="0" collapsed="false">
      <c r="CJ554" s="244"/>
      <c r="CK554" s="243"/>
      <c r="CN554" s="244"/>
      <c r="CO554" s="243"/>
    </row>
    <row r="555" customFormat="false" ht="12.75" hidden="false" customHeight="false" outlineLevel="0" collapsed="false">
      <c r="CJ555" s="244"/>
      <c r="CK555" s="243"/>
      <c r="CN555" s="244"/>
      <c r="CO555" s="243"/>
    </row>
    <row r="556" customFormat="false" ht="12.75" hidden="false" customHeight="false" outlineLevel="0" collapsed="false">
      <c r="CJ556" s="244"/>
      <c r="CK556" s="243"/>
      <c r="CN556" s="244"/>
      <c r="CO556" s="243"/>
    </row>
    <row r="557" customFormat="false" ht="12.75" hidden="false" customHeight="false" outlineLevel="0" collapsed="false">
      <c r="CJ557" s="244"/>
      <c r="CK557" s="243"/>
      <c r="CN557" s="244"/>
      <c r="CO557" s="243"/>
    </row>
    <row r="558" customFormat="false" ht="12.75" hidden="false" customHeight="false" outlineLevel="0" collapsed="false">
      <c r="CJ558" s="244"/>
      <c r="CK558" s="243"/>
      <c r="CN558" s="244"/>
      <c r="CO558" s="243"/>
    </row>
    <row r="559" customFormat="false" ht="12.75" hidden="false" customHeight="false" outlineLevel="0" collapsed="false">
      <c r="CJ559" s="244"/>
      <c r="CK559" s="243"/>
      <c r="CN559" s="244"/>
      <c r="CO559" s="243"/>
    </row>
    <row r="560" customFormat="false" ht="12.75" hidden="false" customHeight="false" outlineLevel="0" collapsed="false">
      <c r="CJ560" s="244"/>
      <c r="CK560" s="243"/>
      <c r="CN560" s="244"/>
      <c r="CO560" s="243"/>
    </row>
    <row r="561" customFormat="false" ht="12.75" hidden="false" customHeight="false" outlineLevel="0" collapsed="false">
      <c r="CJ561" s="244"/>
      <c r="CK561" s="243"/>
      <c r="CN561" s="244"/>
      <c r="CO561" s="243"/>
    </row>
    <row r="562" customFormat="false" ht="12.75" hidden="false" customHeight="false" outlineLevel="0" collapsed="false">
      <c r="CJ562" s="244"/>
      <c r="CK562" s="243"/>
      <c r="CN562" s="244"/>
      <c r="CO562" s="243"/>
    </row>
    <row r="563" customFormat="false" ht="12.75" hidden="false" customHeight="false" outlineLevel="0" collapsed="false">
      <c r="CJ563" s="244"/>
      <c r="CK563" s="243"/>
      <c r="CN563" s="244"/>
      <c r="CO563" s="243"/>
    </row>
    <row r="564" customFormat="false" ht="12.75" hidden="false" customHeight="false" outlineLevel="0" collapsed="false">
      <c r="CJ564" s="244"/>
      <c r="CK564" s="243"/>
      <c r="CN564" s="244"/>
      <c r="CO564" s="243"/>
    </row>
    <row r="565" customFormat="false" ht="12.75" hidden="false" customHeight="false" outlineLevel="0" collapsed="false">
      <c r="CJ565" s="244"/>
      <c r="CK565" s="243"/>
      <c r="CN565" s="244"/>
      <c r="CO565" s="243"/>
    </row>
    <row r="566" customFormat="false" ht="12.75" hidden="false" customHeight="false" outlineLevel="0" collapsed="false">
      <c r="CJ566" s="244"/>
      <c r="CK566" s="243"/>
      <c r="CN566" s="244"/>
      <c r="CO566" s="243"/>
    </row>
    <row r="567" customFormat="false" ht="12.75" hidden="false" customHeight="false" outlineLevel="0" collapsed="false">
      <c r="CJ567" s="244"/>
      <c r="CK567" s="243"/>
      <c r="CN567" s="244"/>
      <c r="CO567" s="243"/>
    </row>
    <row r="568" customFormat="false" ht="12.75" hidden="false" customHeight="false" outlineLevel="0" collapsed="false">
      <c r="CJ568" s="244"/>
      <c r="CK568" s="243"/>
      <c r="CN568" s="244"/>
      <c r="CO568" s="243"/>
    </row>
    <row r="569" customFormat="false" ht="12.75" hidden="false" customHeight="false" outlineLevel="0" collapsed="false">
      <c r="CJ569" s="244"/>
      <c r="CK569" s="243"/>
      <c r="CN569" s="244"/>
      <c r="CO569" s="243"/>
    </row>
    <row r="570" customFormat="false" ht="12.75" hidden="false" customHeight="false" outlineLevel="0" collapsed="false">
      <c r="CJ570" s="244"/>
      <c r="CK570" s="243"/>
      <c r="CN570" s="244"/>
      <c r="CO570" s="243"/>
    </row>
    <row r="571" customFormat="false" ht="12.75" hidden="false" customHeight="false" outlineLevel="0" collapsed="false">
      <c r="CJ571" s="244"/>
      <c r="CK571" s="243"/>
      <c r="CN571" s="244"/>
      <c r="CO571" s="243"/>
    </row>
    <row r="572" customFormat="false" ht="12.75" hidden="false" customHeight="false" outlineLevel="0" collapsed="false">
      <c r="CJ572" s="244"/>
      <c r="CK572" s="243"/>
      <c r="CN572" s="244"/>
      <c r="CO572" s="243"/>
    </row>
    <row r="573" customFormat="false" ht="12.75" hidden="false" customHeight="false" outlineLevel="0" collapsed="false">
      <c r="CJ573" s="244"/>
      <c r="CK573" s="243"/>
      <c r="CN573" s="244"/>
      <c r="CO573" s="243"/>
    </row>
    <row r="574" customFormat="false" ht="12.75" hidden="false" customHeight="false" outlineLevel="0" collapsed="false">
      <c r="CJ574" s="244"/>
      <c r="CK574" s="243"/>
      <c r="CN574" s="244"/>
      <c r="CO574" s="243"/>
    </row>
    <row r="575" customFormat="false" ht="12.75" hidden="false" customHeight="false" outlineLevel="0" collapsed="false">
      <c r="CJ575" s="244"/>
      <c r="CK575" s="243"/>
      <c r="CN575" s="244"/>
      <c r="CO575" s="243"/>
    </row>
    <row r="576" customFormat="false" ht="12.75" hidden="false" customHeight="false" outlineLevel="0" collapsed="false">
      <c r="CJ576" s="244"/>
      <c r="CK576" s="243"/>
      <c r="CN576" s="244"/>
      <c r="CO576" s="243"/>
    </row>
    <row r="577" customFormat="false" ht="12.75" hidden="false" customHeight="false" outlineLevel="0" collapsed="false">
      <c r="CJ577" s="244"/>
      <c r="CK577" s="243"/>
      <c r="CN577" s="244"/>
      <c r="CO577" s="243"/>
    </row>
    <row r="578" customFormat="false" ht="12.75" hidden="false" customHeight="false" outlineLevel="0" collapsed="false">
      <c r="CJ578" s="244"/>
      <c r="CK578" s="243"/>
      <c r="CN578" s="244"/>
      <c r="CO578" s="243"/>
    </row>
    <row r="579" customFormat="false" ht="12.75" hidden="false" customHeight="false" outlineLevel="0" collapsed="false">
      <c r="CJ579" s="244"/>
      <c r="CK579" s="243"/>
      <c r="CN579" s="244"/>
      <c r="CO579" s="243"/>
    </row>
    <row r="580" customFormat="false" ht="12.75" hidden="false" customHeight="false" outlineLevel="0" collapsed="false">
      <c r="CJ580" s="244"/>
      <c r="CK580" s="243"/>
      <c r="CN580" s="244"/>
      <c r="CO580" s="243"/>
    </row>
    <row r="581" customFormat="false" ht="12.75" hidden="false" customHeight="false" outlineLevel="0" collapsed="false">
      <c r="CJ581" s="244"/>
      <c r="CK581" s="243"/>
      <c r="CN581" s="244"/>
      <c r="CO581" s="243"/>
    </row>
    <row r="582" customFormat="false" ht="12.75" hidden="false" customHeight="false" outlineLevel="0" collapsed="false">
      <c r="CJ582" s="244"/>
      <c r="CK582" s="243"/>
      <c r="CN582" s="244"/>
      <c r="CO582" s="243"/>
    </row>
    <row r="583" customFormat="false" ht="12.75" hidden="false" customHeight="false" outlineLevel="0" collapsed="false">
      <c r="CJ583" s="244"/>
      <c r="CK583" s="243"/>
      <c r="CN583" s="244"/>
      <c r="CO583" s="243"/>
    </row>
    <row r="584" customFormat="false" ht="12.75" hidden="false" customHeight="false" outlineLevel="0" collapsed="false">
      <c r="CJ584" s="244"/>
      <c r="CK584" s="243"/>
      <c r="CN584" s="244"/>
      <c r="CO584" s="243"/>
    </row>
    <row r="585" customFormat="false" ht="12.75" hidden="false" customHeight="false" outlineLevel="0" collapsed="false">
      <c r="CJ585" s="244"/>
      <c r="CK585" s="243"/>
      <c r="CN585" s="244"/>
      <c r="CO585" s="243"/>
    </row>
    <row r="586" customFormat="false" ht="12.75" hidden="false" customHeight="false" outlineLevel="0" collapsed="false">
      <c r="CJ586" s="244"/>
      <c r="CK586" s="243"/>
      <c r="CN586" s="244"/>
      <c r="CO586" s="243"/>
    </row>
    <row r="587" customFormat="false" ht="12.75" hidden="false" customHeight="false" outlineLevel="0" collapsed="false">
      <c r="CJ587" s="244"/>
      <c r="CK587" s="243"/>
      <c r="CN587" s="244"/>
      <c r="CO587" s="243"/>
    </row>
    <row r="588" customFormat="false" ht="12.75" hidden="false" customHeight="false" outlineLevel="0" collapsed="false">
      <c r="CJ588" s="244"/>
      <c r="CK588" s="243"/>
      <c r="CN588" s="244"/>
      <c r="CO588" s="243"/>
    </row>
    <row r="589" customFormat="false" ht="12.75" hidden="false" customHeight="false" outlineLevel="0" collapsed="false">
      <c r="CJ589" s="244"/>
      <c r="CK589" s="243"/>
      <c r="CN589" s="244"/>
      <c r="CO589" s="243"/>
    </row>
    <row r="590" customFormat="false" ht="12.75" hidden="false" customHeight="false" outlineLevel="0" collapsed="false">
      <c r="CJ590" s="244"/>
      <c r="CK590" s="243"/>
      <c r="CN590" s="244"/>
      <c r="CO590" s="243"/>
    </row>
    <row r="591" customFormat="false" ht="12.75" hidden="false" customHeight="false" outlineLevel="0" collapsed="false">
      <c r="CJ591" s="244"/>
      <c r="CK591" s="243"/>
      <c r="CN591" s="244"/>
      <c r="CO591" s="243"/>
    </row>
    <row r="592" customFormat="false" ht="12.75" hidden="false" customHeight="false" outlineLevel="0" collapsed="false">
      <c r="CJ592" s="244"/>
      <c r="CK592" s="243"/>
      <c r="CN592" s="244"/>
      <c r="CO592" s="243"/>
    </row>
    <row r="593" customFormat="false" ht="12.75" hidden="false" customHeight="false" outlineLevel="0" collapsed="false">
      <c r="CJ593" s="244"/>
      <c r="CK593" s="243"/>
      <c r="CN593" s="244"/>
      <c r="CO593" s="243"/>
    </row>
    <row r="594" customFormat="false" ht="12.75" hidden="false" customHeight="false" outlineLevel="0" collapsed="false">
      <c r="CJ594" s="244"/>
      <c r="CK594" s="243"/>
      <c r="CN594" s="244"/>
      <c r="CO594" s="243"/>
    </row>
    <row r="595" customFormat="false" ht="12.75" hidden="false" customHeight="false" outlineLevel="0" collapsed="false">
      <c r="CJ595" s="244"/>
      <c r="CK595" s="243"/>
      <c r="CN595" s="244"/>
      <c r="CO595" s="243"/>
    </row>
    <row r="596" customFormat="false" ht="12.75" hidden="false" customHeight="false" outlineLevel="0" collapsed="false">
      <c r="CJ596" s="244"/>
      <c r="CK596" s="243"/>
      <c r="CN596" s="244"/>
      <c r="CO596" s="243"/>
    </row>
    <row r="597" customFormat="false" ht="12.75" hidden="false" customHeight="false" outlineLevel="0" collapsed="false">
      <c r="CJ597" s="244"/>
      <c r="CK597" s="243"/>
      <c r="CN597" s="244"/>
      <c r="CO597" s="243"/>
    </row>
    <row r="598" customFormat="false" ht="12.75" hidden="false" customHeight="false" outlineLevel="0" collapsed="false">
      <c r="CJ598" s="244"/>
      <c r="CK598" s="243"/>
      <c r="CN598" s="244"/>
      <c r="CO598" s="243"/>
    </row>
    <row r="599" customFormat="false" ht="12.75" hidden="false" customHeight="false" outlineLevel="0" collapsed="false">
      <c r="CJ599" s="244"/>
      <c r="CK599" s="243"/>
      <c r="CN599" s="244"/>
      <c r="CO599" s="243"/>
    </row>
    <row r="600" customFormat="false" ht="12.75" hidden="false" customHeight="false" outlineLevel="0" collapsed="false">
      <c r="CJ600" s="244"/>
      <c r="CK600" s="243"/>
      <c r="CN600" s="244"/>
      <c r="CO600" s="243"/>
    </row>
    <row r="601" customFormat="false" ht="12.75" hidden="false" customHeight="false" outlineLevel="0" collapsed="false">
      <c r="CJ601" s="244"/>
      <c r="CK601" s="243"/>
      <c r="CN601" s="244"/>
      <c r="CO601" s="243"/>
    </row>
    <row r="602" customFormat="false" ht="12.75" hidden="false" customHeight="false" outlineLevel="0" collapsed="false">
      <c r="CJ602" s="244"/>
      <c r="CK602" s="243"/>
      <c r="CN602" s="244"/>
      <c r="CO602" s="243"/>
    </row>
    <row r="603" customFormat="false" ht="12.75" hidden="false" customHeight="false" outlineLevel="0" collapsed="false">
      <c r="CJ603" s="244"/>
      <c r="CK603" s="243"/>
      <c r="CN603" s="244"/>
      <c r="CO603" s="243"/>
    </row>
    <row r="604" customFormat="false" ht="12.75" hidden="false" customHeight="false" outlineLevel="0" collapsed="false">
      <c r="CJ604" s="244"/>
      <c r="CK604" s="243"/>
      <c r="CN604" s="244"/>
      <c r="CO604" s="243"/>
    </row>
    <row r="605" customFormat="false" ht="12.75" hidden="false" customHeight="false" outlineLevel="0" collapsed="false">
      <c r="CJ605" s="244"/>
      <c r="CK605" s="243"/>
      <c r="CN605" s="244"/>
      <c r="CO605" s="243"/>
    </row>
    <row r="606" customFormat="false" ht="12.75" hidden="false" customHeight="false" outlineLevel="0" collapsed="false">
      <c r="CJ606" s="244"/>
      <c r="CK606" s="243"/>
      <c r="CN606" s="244"/>
      <c r="CO606" s="243"/>
    </row>
    <row r="607" customFormat="false" ht="12.75" hidden="false" customHeight="false" outlineLevel="0" collapsed="false">
      <c r="CJ607" s="244"/>
      <c r="CK607" s="243"/>
      <c r="CN607" s="244"/>
      <c r="CO607" s="243"/>
    </row>
    <row r="608" customFormat="false" ht="12.75" hidden="false" customHeight="false" outlineLevel="0" collapsed="false">
      <c r="CJ608" s="244"/>
      <c r="CK608" s="243"/>
      <c r="CN608" s="244"/>
      <c r="CO608" s="243"/>
    </row>
    <row r="609" customFormat="false" ht="12.75" hidden="false" customHeight="false" outlineLevel="0" collapsed="false">
      <c r="CJ609" s="244"/>
      <c r="CK609" s="243"/>
      <c r="CN609" s="244"/>
      <c r="CO609" s="243"/>
    </row>
    <row r="610" customFormat="false" ht="12.75" hidden="false" customHeight="false" outlineLevel="0" collapsed="false">
      <c r="CJ610" s="244"/>
      <c r="CK610" s="243"/>
      <c r="CN610" s="244"/>
      <c r="CO610" s="243"/>
    </row>
    <row r="611" customFormat="false" ht="12.75" hidden="false" customHeight="false" outlineLevel="0" collapsed="false">
      <c r="CJ611" s="244"/>
      <c r="CK611" s="243"/>
      <c r="CN611" s="244"/>
      <c r="CO611" s="243"/>
    </row>
    <row r="612" customFormat="false" ht="12.75" hidden="false" customHeight="false" outlineLevel="0" collapsed="false">
      <c r="CJ612" s="244"/>
      <c r="CK612" s="243"/>
      <c r="CN612" s="244"/>
      <c r="CO612" s="243"/>
    </row>
    <row r="613" customFormat="false" ht="12.75" hidden="false" customHeight="false" outlineLevel="0" collapsed="false">
      <c r="CJ613" s="244"/>
      <c r="CK613" s="243"/>
      <c r="CN613" s="244"/>
      <c r="CO613" s="243"/>
    </row>
    <row r="614" customFormat="false" ht="12.75" hidden="false" customHeight="false" outlineLevel="0" collapsed="false">
      <c r="CJ614" s="244"/>
      <c r="CK614" s="243"/>
      <c r="CN614" s="244"/>
      <c r="CO614" s="243"/>
    </row>
    <row r="615" customFormat="false" ht="12.75" hidden="false" customHeight="false" outlineLevel="0" collapsed="false">
      <c r="CJ615" s="244"/>
      <c r="CK615" s="243"/>
      <c r="CN615" s="244"/>
      <c r="CO615" s="243"/>
    </row>
    <row r="616" customFormat="false" ht="12.75" hidden="false" customHeight="false" outlineLevel="0" collapsed="false">
      <c r="CJ616" s="244"/>
      <c r="CK616" s="243"/>
      <c r="CN616" s="244"/>
      <c r="CO616" s="243"/>
    </row>
    <row r="617" customFormat="false" ht="12.75" hidden="false" customHeight="false" outlineLevel="0" collapsed="false">
      <c r="CJ617" s="244"/>
      <c r="CK617" s="243"/>
      <c r="CN617" s="244"/>
      <c r="CO617" s="243"/>
    </row>
    <row r="618" customFormat="false" ht="12.75" hidden="false" customHeight="false" outlineLevel="0" collapsed="false">
      <c r="CJ618" s="244"/>
      <c r="CK618" s="243"/>
      <c r="CN618" s="244"/>
      <c r="CO618" s="243"/>
    </row>
    <row r="619" customFormat="false" ht="12.75" hidden="false" customHeight="false" outlineLevel="0" collapsed="false">
      <c r="CJ619" s="244"/>
      <c r="CK619" s="243"/>
      <c r="CN619" s="244"/>
      <c r="CO619" s="243"/>
    </row>
    <row r="620" customFormat="false" ht="12.75" hidden="false" customHeight="false" outlineLevel="0" collapsed="false">
      <c r="CJ620" s="244"/>
      <c r="CK620" s="243"/>
      <c r="CN620" s="244"/>
      <c r="CO620" s="243"/>
    </row>
    <row r="621" customFormat="false" ht="12.75" hidden="false" customHeight="false" outlineLevel="0" collapsed="false">
      <c r="CJ621" s="244"/>
      <c r="CK621" s="243"/>
      <c r="CN621" s="244"/>
      <c r="CO621" s="243"/>
    </row>
    <row r="622" customFormat="false" ht="12.75" hidden="false" customHeight="false" outlineLevel="0" collapsed="false">
      <c r="CJ622" s="244"/>
      <c r="CK622" s="243"/>
      <c r="CN622" s="244"/>
      <c r="CO622" s="243"/>
    </row>
    <row r="623" customFormat="false" ht="12.75" hidden="false" customHeight="false" outlineLevel="0" collapsed="false">
      <c r="CJ623" s="244"/>
      <c r="CK623" s="243"/>
      <c r="CN623" s="244"/>
      <c r="CO623" s="243"/>
    </row>
    <row r="624" customFormat="false" ht="12.75" hidden="false" customHeight="false" outlineLevel="0" collapsed="false">
      <c r="CJ624" s="244"/>
      <c r="CK624" s="243"/>
      <c r="CN624" s="244"/>
      <c r="CO624" s="243"/>
    </row>
    <row r="625" customFormat="false" ht="12.75" hidden="false" customHeight="false" outlineLevel="0" collapsed="false">
      <c r="CJ625" s="244"/>
      <c r="CK625" s="243"/>
      <c r="CN625" s="244"/>
      <c r="CO625" s="243"/>
    </row>
    <row r="626" customFormat="false" ht="12.75" hidden="false" customHeight="false" outlineLevel="0" collapsed="false">
      <c r="CJ626" s="244"/>
      <c r="CK626" s="243"/>
      <c r="CN626" s="244"/>
      <c r="CO626" s="243"/>
    </row>
    <row r="627" customFormat="false" ht="12.75" hidden="false" customHeight="false" outlineLevel="0" collapsed="false">
      <c r="CJ627" s="244"/>
      <c r="CK627" s="243"/>
      <c r="CN627" s="244"/>
      <c r="CO627" s="243"/>
    </row>
    <row r="628" customFormat="false" ht="12.75" hidden="false" customHeight="false" outlineLevel="0" collapsed="false">
      <c r="CJ628" s="244"/>
      <c r="CK628" s="243"/>
      <c r="CN628" s="244"/>
      <c r="CO628" s="243"/>
    </row>
    <row r="629" customFormat="false" ht="12.75" hidden="false" customHeight="false" outlineLevel="0" collapsed="false">
      <c r="CJ629" s="244"/>
      <c r="CK629" s="243"/>
      <c r="CN629" s="244"/>
      <c r="CO629" s="243"/>
    </row>
    <row r="630" customFormat="false" ht="12.75" hidden="false" customHeight="false" outlineLevel="0" collapsed="false">
      <c r="CJ630" s="244"/>
      <c r="CK630" s="243"/>
      <c r="CN630" s="244"/>
      <c r="CO630" s="243"/>
    </row>
    <row r="631" customFormat="false" ht="12.75" hidden="false" customHeight="false" outlineLevel="0" collapsed="false">
      <c r="CJ631" s="244"/>
      <c r="CK631" s="243"/>
      <c r="CN631" s="244"/>
      <c r="CO631" s="243"/>
    </row>
    <row r="632" customFormat="false" ht="12.75" hidden="false" customHeight="false" outlineLevel="0" collapsed="false">
      <c r="CJ632" s="244"/>
      <c r="CK632" s="243"/>
      <c r="CN632" s="244"/>
      <c r="CO632" s="243"/>
    </row>
    <row r="633" customFormat="false" ht="12.75" hidden="false" customHeight="false" outlineLevel="0" collapsed="false">
      <c r="CJ633" s="244"/>
      <c r="CK633" s="243"/>
      <c r="CN633" s="244"/>
      <c r="CO633" s="243"/>
    </row>
    <row r="634" customFormat="false" ht="12.75" hidden="false" customHeight="false" outlineLevel="0" collapsed="false">
      <c r="CJ634" s="244"/>
      <c r="CK634" s="243"/>
      <c r="CN634" s="244"/>
      <c r="CO634" s="243"/>
    </row>
    <row r="635" customFormat="false" ht="12.75" hidden="false" customHeight="false" outlineLevel="0" collapsed="false">
      <c r="CJ635" s="244"/>
      <c r="CK635" s="243"/>
      <c r="CN635" s="244"/>
      <c r="CO635" s="243"/>
    </row>
    <row r="636" customFormat="false" ht="12.75" hidden="false" customHeight="false" outlineLevel="0" collapsed="false">
      <c r="CJ636" s="244"/>
      <c r="CK636" s="243"/>
      <c r="CN636" s="244"/>
      <c r="CO636" s="243"/>
    </row>
    <row r="637" customFormat="false" ht="12.75" hidden="false" customHeight="false" outlineLevel="0" collapsed="false">
      <c r="CJ637" s="244"/>
      <c r="CK637" s="243"/>
      <c r="CN637" s="244"/>
      <c r="CO637" s="243"/>
    </row>
    <row r="638" customFormat="false" ht="12.75" hidden="false" customHeight="false" outlineLevel="0" collapsed="false">
      <c r="CJ638" s="244"/>
      <c r="CK638" s="243"/>
      <c r="CN638" s="244"/>
      <c r="CO638" s="243"/>
    </row>
    <row r="639" customFormat="false" ht="12.75" hidden="false" customHeight="false" outlineLevel="0" collapsed="false">
      <c r="CJ639" s="244"/>
      <c r="CK639" s="243"/>
      <c r="CN639" s="244"/>
      <c r="CO639" s="243"/>
    </row>
    <row r="640" customFormat="false" ht="12.75" hidden="false" customHeight="false" outlineLevel="0" collapsed="false">
      <c r="CJ640" s="244"/>
      <c r="CK640" s="243"/>
      <c r="CN640" s="244"/>
      <c r="CO640" s="243"/>
    </row>
    <row r="641" customFormat="false" ht="12.75" hidden="false" customHeight="false" outlineLevel="0" collapsed="false">
      <c r="CJ641" s="244"/>
      <c r="CK641" s="243"/>
      <c r="CN641" s="244"/>
      <c r="CO641" s="243"/>
    </row>
    <row r="642" customFormat="false" ht="12.75" hidden="false" customHeight="false" outlineLevel="0" collapsed="false">
      <c r="CJ642" s="244"/>
      <c r="CK642" s="243"/>
      <c r="CN642" s="244"/>
      <c r="CO642" s="243"/>
    </row>
    <row r="643" customFormat="false" ht="12.75" hidden="false" customHeight="false" outlineLevel="0" collapsed="false">
      <c r="CJ643" s="244"/>
      <c r="CK643" s="243"/>
      <c r="CN643" s="244"/>
      <c r="CO643" s="243"/>
    </row>
    <row r="644" customFormat="false" ht="12.75" hidden="false" customHeight="false" outlineLevel="0" collapsed="false">
      <c r="CJ644" s="244"/>
      <c r="CK644" s="243"/>
      <c r="CN644" s="244"/>
      <c r="CO644" s="243"/>
    </row>
    <row r="645" customFormat="false" ht="12.75" hidden="false" customHeight="false" outlineLevel="0" collapsed="false">
      <c r="CJ645" s="244"/>
      <c r="CK645" s="243"/>
      <c r="CN645" s="244"/>
      <c r="CO645" s="243"/>
    </row>
    <row r="646" customFormat="false" ht="12.75" hidden="false" customHeight="false" outlineLevel="0" collapsed="false">
      <c r="CJ646" s="244"/>
      <c r="CK646" s="243"/>
      <c r="CN646" s="244"/>
      <c r="CO646" s="243"/>
    </row>
    <row r="647" customFormat="false" ht="12.75" hidden="false" customHeight="false" outlineLevel="0" collapsed="false">
      <c r="CJ647" s="244"/>
      <c r="CK647" s="243"/>
      <c r="CN647" s="244"/>
      <c r="CO647" s="243"/>
    </row>
    <row r="648" customFormat="false" ht="12.75" hidden="false" customHeight="false" outlineLevel="0" collapsed="false">
      <c r="CJ648" s="244"/>
      <c r="CK648" s="243"/>
      <c r="CN648" s="244"/>
      <c r="CO648" s="243"/>
    </row>
    <row r="649" customFormat="false" ht="12.75" hidden="false" customHeight="false" outlineLevel="0" collapsed="false">
      <c r="CJ649" s="244"/>
      <c r="CK649" s="243"/>
      <c r="CN649" s="244"/>
      <c r="CO649" s="243"/>
    </row>
    <row r="650" customFormat="false" ht="12.75" hidden="false" customHeight="false" outlineLevel="0" collapsed="false">
      <c r="CJ650" s="244"/>
      <c r="CK650" s="243"/>
      <c r="CN650" s="244"/>
      <c r="CO650" s="243"/>
    </row>
    <row r="651" customFormat="false" ht="12.75" hidden="false" customHeight="false" outlineLevel="0" collapsed="false">
      <c r="CJ651" s="244"/>
      <c r="CK651" s="243"/>
      <c r="CN651" s="244"/>
      <c r="CO651" s="243"/>
    </row>
    <row r="652" customFormat="false" ht="12.75" hidden="false" customHeight="false" outlineLevel="0" collapsed="false">
      <c r="CJ652" s="244"/>
      <c r="CK652" s="243"/>
      <c r="CN652" s="244"/>
      <c r="CO652" s="243"/>
    </row>
    <row r="653" customFormat="false" ht="12.75" hidden="false" customHeight="false" outlineLevel="0" collapsed="false">
      <c r="CJ653" s="244"/>
      <c r="CK653" s="243"/>
      <c r="CN653" s="244"/>
      <c r="CO653" s="243"/>
    </row>
    <row r="654" customFormat="false" ht="12.75" hidden="false" customHeight="false" outlineLevel="0" collapsed="false">
      <c r="CJ654" s="244"/>
      <c r="CK654" s="243"/>
      <c r="CN654" s="244"/>
      <c r="CO654" s="243"/>
    </row>
    <row r="655" customFormat="false" ht="12.75" hidden="false" customHeight="false" outlineLevel="0" collapsed="false">
      <c r="CJ655" s="244"/>
      <c r="CK655" s="243"/>
      <c r="CN655" s="244"/>
      <c r="CO655" s="243"/>
    </row>
    <row r="656" customFormat="false" ht="12.75" hidden="false" customHeight="false" outlineLevel="0" collapsed="false">
      <c r="CJ656" s="244"/>
      <c r="CK656" s="243"/>
      <c r="CN656" s="244"/>
      <c r="CO656" s="243"/>
    </row>
    <row r="657" customFormat="false" ht="12.75" hidden="false" customHeight="false" outlineLevel="0" collapsed="false">
      <c r="CJ657" s="244"/>
      <c r="CK657" s="243"/>
      <c r="CN657" s="244"/>
      <c r="CO657" s="243"/>
    </row>
    <row r="658" customFormat="false" ht="12.75" hidden="false" customHeight="false" outlineLevel="0" collapsed="false">
      <c r="CJ658" s="244"/>
      <c r="CK658" s="243"/>
      <c r="CN658" s="244"/>
      <c r="CO658" s="243"/>
    </row>
    <row r="659" customFormat="false" ht="12.75" hidden="false" customHeight="false" outlineLevel="0" collapsed="false">
      <c r="CJ659" s="244"/>
      <c r="CK659" s="243"/>
      <c r="CN659" s="244"/>
      <c r="CO659" s="243"/>
    </row>
    <row r="660" customFormat="false" ht="12.75" hidden="false" customHeight="false" outlineLevel="0" collapsed="false">
      <c r="CJ660" s="244"/>
      <c r="CK660" s="243"/>
      <c r="CN660" s="244"/>
      <c r="CO660" s="243"/>
    </row>
    <row r="661" customFormat="false" ht="12.75" hidden="false" customHeight="false" outlineLevel="0" collapsed="false">
      <c r="CJ661" s="244"/>
      <c r="CK661" s="243"/>
      <c r="CN661" s="244"/>
      <c r="CO661" s="243"/>
    </row>
    <row r="662" customFormat="false" ht="12.75" hidden="false" customHeight="false" outlineLevel="0" collapsed="false">
      <c r="CJ662" s="244"/>
      <c r="CK662" s="243"/>
      <c r="CN662" s="244"/>
      <c r="CO662" s="243"/>
    </row>
    <row r="663" customFormat="false" ht="12.75" hidden="false" customHeight="false" outlineLevel="0" collapsed="false">
      <c r="CJ663" s="244"/>
      <c r="CK663" s="243"/>
      <c r="CN663" s="244"/>
      <c r="CO663" s="243"/>
    </row>
    <row r="664" customFormat="false" ht="12.75" hidden="false" customHeight="false" outlineLevel="0" collapsed="false">
      <c r="CJ664" s="244"/>
      <c r="CK664" s="243"/>
      <c r="CN664" s="244"/>
      <c r="CO664" s="243"/>
    </row>
    <row r="665" customFormat="false" ht="12.75" hidden="false" customHeight="false" outlineLevel="0" collapsed="false">
      <c r="CJ665" s="244"/>
      <c r="CK665" s="243"/>
      <c r="CN665" s="244"/>
      <c r="CO665" s="243"/>
    </row>
    <row r="666" customFormat="false" ht="12.75" hidden="false" customHeight="false" outlineLevel="0" collapsed="false">
      <c r="CJ666" s="244"/>
      <c r="CK666" s="243"/>
      <c r="CN666" s="244"/>
      <c r="CO666" s="243"/>
    </row>
    <row r="667" customFormat="false" ht="12.75" hidden="false" customHeight="false" outlineLevel="0" collapsed="false">
      <c r="CJ667" s="244"/>
      <c r="CK667" s="243"/>
      <c r="CN667" s="244"/>
      <c r="CO667" s="243"/>
    </row>
    <row r="668" customFormat="false" ht="12.75" hidden="false" customHeight="false" outlineLevel="0" collapsed="false">
      <c r="CJ668" s="244"/>
      <c r="CK668" s="243"/>
      <c r="CN668" s="244"/>
      <c r="CO668" s="243"/>
    </row>
    <row r="669" customFormat="false" ht="12.75" hidden="false" customHeight="false" outlineLevel="0" collapsed="false">
      <c r="CJ669" s="244"/>
      <c r="CK669" s="243"/>
      <c r="CN669" s="244"/>
      <c r="CO669" s="243"/>
    </row>
    <row r="670" customFormat="false" ht="12.75" hidden="false" customHeight="false" outlineLevel="0" collapsed="false">
      <c r="CJ670" s="244"/>
      <c r="CK670" s="243"/>
      <c r="CN670" s="244"/>
      <c r="CO670" s="243"/>
    </row>
    <row r="671" customFormat="false" ht="12.75" hidden="false" customHeight="false" outlineLevel="0" collapsed="false">
      <c r="CJ671" s="244"/>
      <c r="CK671" s="243"/>
      <c r="CN671" s="244"/>
      <c r="CO671" s="243"/>
    </row>
    <row r="672" customFormat="false" ht="12.75" hidden="false" customHeight="false" outlineLevel="0" collapsed="false">
      <c r="CJ672" s="244"/>
      <c r="CK672" s="243"/>
      <c r="CN672" s="244"/>
      <c r="CO672" s="243"/>
    </row>
    <row r="673" customFormat="false" ht="12.75" hidden="false" customHeight="false" outlineLevel="0" collapsed="false">
      <c r="CJ673" s="244"/>
      <c r="CK673" s="243"/>
      <c r="CN673" s="244"/>
      <c r="CO673" s="243"/>
    </row>
    <row r="674" customFormat="false" ht="12.75" hidden="false" customHeight="false" outlineLevel="0" collapsed="false">
      <c r="CJ674" s="244"/>
      <c r="CK674" s="243"/>
      <c r="CN674" s="244"/>
      <c r="CO674" s="243"/>
    </row>
    <row r="675" customFormat="false" ht="12.75" hidden="false" customHeight="false" outlineLevel="0" collapsed="false">
      <c r="CJ675" s="244"/>
      <c r="CK675" s="243"/>
      <c r="CN675" s="244"/>
      <c r="CO675" s="243"/>
    </row>
    <row r="676" customFormat="false" ht="12.75" hidden="false" customHeight="false" outlineLevel="0" collapsed="false">
      <c r="CJ676" s="244"/>
      <c r="CK676" s="243"/>
      <c r="CN676" s="244"/>
      <c r="CO676" s="243"/>
    </row>
    <row r="677" customFormat="false" ht="12.75" hidden="false" customHeight="false" outlineLevel="0" collapsed="false">
      <c r="CJ677" s="244"/>
      <c r="CK677" s="243"/>
      <c r="CN677" s="244"/>
      <c r="CO677" s="243"/>
    </row>
    <row r="678" customFormat="false" ht="12.75" hidden="false" customHeight="false" outlineLevel="0" collapsed="false">
      <c r="CJ678" s="244"/>
      <c r="CK678" s="243"/>
      <c r="CN678" s="244"/>
      <c r="CO678" s="243"/>
    </row>
    <row r="679" customFormat="false" ht="12.75" hidden="false" customHeight="false" outlineLevel="0" collapsed="false">
      <c r="CJ679" s="244"/>
      <c r="CK679" s="243"/>
      <c r="CN679" s="244"/>
      <c r="CO679" s="243"/>
    </row>
    <row r="680" customFormat="false" ht="12.75" hidden="false" customHeight="false" outlineLevel="0" collapsed="false">
      <c r="CJ680" s="244"/>
      <c r="CK680" s="243"/>
      <c r="CN680" s="244"/>
      <c r="CO680" s="243"/>
    </row>
    <row r="681" customFormat="false" ht="12.75" hidden="false" customHeight="false" outlineLevel="0" collapsed="false">
      <c r="CJ681" s="244"/>
      <c r="CK681" s="243"/>
      <c r="CN681" s="244"/>
      <c r="CO681" s="243"/>
    </row>
    <row r="682" customFormat="false" ht="12.75" hidden="false" customHeight="false" outlineLevel="0" collapsed="false">
      <c r="CJ682" s="244"/>
      <c r="CK682" s="243"/>
      <c r="CN682" s="244"/>
      <c r="CO682" s="243"/>
    </row>
    <row r="683" customFormat="false" ht="12.75" hidden="false" customHeight="false" outlineLevel="0" collapsed="false">
      <c r="CJ683" s="244"/>
      <c r="CK683" s="243"/>
      <c r="CN683" s="244"/>
      <c r="CO683" s="243"/>
    </row>
    <row r="684" customFormat="false" ht="12.75" hidden="false" customHeight="false" outlineLevel="0" collapsed="false">
      <c r="CJ684" s="244"/>
      <c r="CK684" s="243"/>
      <c r="CN684" s="244"/>
      <c r="CO684" s="243"/>
    </row>
    <row r="685" customFormat="false" ht="12.75" hidden="false" customHeight="false" outlineLevel="0" collapsed="false">
      <c r="CJ685" s="244"/>
      <c r="CK685" s="243"/>
      <c r="CN685" s="244"/>
      <c r="CO685" s="243"/>
    </row>
    <row r="686" customFormat="false" ht="12.75" hidden="false" customHeight="false" outlineLevel="0" collapsed="false">
      <c r="CJ686" s="244"/>
      <c r="CK686" s="243"/>
      <c r="CN686" s="244"/>
      <c r="CO686" s="243"/>
    </row>
    <row r="687" customFormat="false" ht="12.75" hidden="false" customHeight="false" outlineLevel="0" collapsed="false">
      <c r="CJ687" s="244"/>
      <c r="CK687" s="243"/>
      <c r="CN687" s="244"/>
      <c r="CO687" s="243"/>
    </row>
    <row r="688" customFormat="false" ht="12.75" hidden="false" customHeight="false" outlineLevel="0" collapsed="false">
      <c r="CJ688" s="244"/>
      <c r="CK688" s="243"/>
      <c r="CN688" s="244"/>
      <c r="CO688" s="243"/>
    </row>
    <row r="689" customFormat="false" ht="12.75" hidden="false" customHeight="false" outlineLevel="0" collapsed="false">
      <c r="CJ689" s="244"/>
      <c r="CK689" s="243"/>
      <c r="CN689" s="244"/>
      <c r="CO689" s="243"/>
    </row>
    <row r="690" customFormat="false" ht="12.75" hidden="false" customHeight="false" outlineLevel="0" collapsed="false">
      <c r="CJ690" s="244"/>
      <c r="CK690" s="243"/>
      <c r="CN690" s="244"/>
      <c r="CO690" s="243"/>
    </row>
    <row r="691" customFormat="false" ht="12.75" hidden="false" customHeight="false" outlineLevel="0" collapsed="false">
      <c r="CJ691" s="244"/>
      <c r="CK691" s="243"/>
      <c r="CN691" s="244"/>
      <c r="CO691" s="243"/>
    </row>
    <row r="692" customFormat="false" ht="12.75" hidden="false" customHeight="false" outlineLevel="0" collapsed="false">
      <c r="CJ692" s="244"/>
      <c r="CK692" s="243"/>
      <c r="CN692" s="244"/>
      <c r="CO692" s="243"/>
    </row>
    <row r="693" customFormat="false" ht="12.75" hidden="false" customHeight="false" outlineLevel="0" collapsed="false">
      <c r="CJ693" s="244"/>
      <c r="CK693" s="243"/>
      <c r="CN693" s="244"/>
      <c r="CO693" s="243"/>
    </row>
    <row r="694" customFormat="false" ht="12.75" hidden="false" customHeight="false" outlineLevel="0" collapsed="false">
      <c r="CJ694" s="244"/>
      <c r="CK694" s="243"/>
      <c r="CN694" s="244"/>
      <c r="CO694" s="243"/>
    </row>
    <row r="695" customFormat="false" ht="12.75" hidden="false" customHeight="false" outlineLevel="0" collapsed="false">
      <c r="CJ695" s="244"/>
      <c r="CK695" s="243"/>
      <c r="CN695" s="244"/>
      <c r="CO695" s="243"/>
    </row>
    <row r="696" customFormat="false" ht="12.75" hidden="false" customHeight="false" outlineLevel="0" collapsed="false">
      <c r="CJ696" s="244"/>
      <c r="CK696" s="243"/>
      <c r="CN696" s="244"/>
      <c r="CO696" s="243"/>
    </row>
    <row r="697" customFormat="false" ht="12.75" hidden="false" customHeight="false" outlineLevel="0" collapsed="false">
      <c r="CJ697" s="244"/>
      <c r="CK697" s="243"/>
      <c r="CN697" s="244"/>
      <c r="CO697" s="243"/>
    </row>
    <row r="698" customFormat="false" ht="12.75" hidden="false" customHeight="false" outlineLevel="0" collapsed="false">
      <c r="CJ698" s="244"/>
      <c r="CK698" s="243"/>
      <c r="CN698" s="244"/>
      <c r="CO698" s="243"/>
    </row>
    <row r="699" customFormat="false" ht="12.75" hidden="false" customHeight="false" outlineLevel="0" collapsed="false">
      <c r="CJ699" s="244"/>
      <c r="CK699" s="243"/>
      <c r="CN699" s="244"/>
      <c r="CO699" s="243"/>
    </row>
    <row r="700" customFormat="false" ht="12.75" hidden="false" customHeight="false" outlineLevel="0" collapsed="false">
      <c r="CJ700" s="244"/>
      <c r="CK700" s="243"/>
      <c r="CN700" s="244"/>
      <c r="CO700" s="243"/>
    </row>
    <row r="701" customFormat="false" ht="12.75" hidden="false" customHeight="false" outlineLevel="0" collapsed="false">
      <c r="CJ701" s="244"/>
      <c r="CK701" s="243"/>
      <c r="CN701" s="244"/>
      <c r="CO701" s="243"/>
    </row>
    <row r="702" customFormat="false" ht="12.75" hidden="false" customHeight="false" outlineLevel="0" collapsed="false">
      <c r="CJ702" s="244"/>
      <c r="CK702" s="243"/>
      <c r="CN702" s="244"/>
      <c r="CO702" s="243"/>
    </row>
    <row r="703" customFormat="false" ht="12.75" hidden="false" customHeight="false" outlineLevel="0" collapsed="false">
      <c r="CJ703" s="244"/>
      <c r="CK703" s="243"/>
      <c r="CN703" s="244"/>
      <c r="CO703" s="243"/>
    </row>
    <row r="704" customFormat="false" ht="12.75" hidden="false" customHeight="false" outlineLevel="0" collapsed="false">
      <c r="CJ704" s="244"/>
      <c r="CK704" s="243"/>
      <c r="CN704" s="244"/>
      <c r="CO704" s="243"/>
    </row>
    <row r="705" customFormat="false" ht="12.75" hidden="false" customHeight="false" outlineLevel="0" collapsed="false">
      <c r="CJ705" s="244"/>
      <c r="CK705" s="243"/>
      <c r="CN705" s="244"/>
      <c r="CO705" s="243"/>
    </row>
    <row r="706" customFormat="false" ht="12.75" hidden="false" customHeight="false" outlineLevel="0" collapsed="false">
      <c r="CJ706" s="244"/>
      <c r="CK706" s="243"/>
      <c r="CN706" s="244"/>
      <c r="CO706" s="243"/>
    </row>
    <row r="707" customFormat="false" ht="12.75" hidden="false" customHeight="false" outlineLevel="0" collapsed="false">
      <c r="CJ707" s="244"/>
      <c r="CK707" s="243"/>
      <c r="CN707" s="244"/>
      <c r="CO707" s="243"/>
    </row>
    <row r="708" customFormat="false" ht="12.75" hidden="false" customHeight="false" outlineLevel="0" collapsed="false">
      <c r="CJ708" s="244"/>
      <c r="CK708" s="243"/>
      <c r="CN708" s="244"/>
      <c r="CO708" s="243"/>
    </row>
    <row r="709" customFormat="false" ht="12.75" hidden="false" customHeight="false" outlineLevel="0" collapsed="false">
      <c r="CJ709" s="244"/>
      <c r="CK709" s="243"/>
      <c r="CN709" s="244"/>
      <c r="CO709" s="243"/>
    </row>
    <row r="710" customFormat="false" ht="12.75" hidden="false" customHeight="false" outlineLevel="0" collapsed="false">
      <c r="CJ710" s="244"/>
      <c r="CK710" s="243"/>
      <c r="CN710" s="244"/>
      <c r="CO710" s="243"/>
    </row>
    <row r="711" customFormat="false" ht="12.75" hidden="false" customHeight="false" outlineLevel="0" collapsed="false">
      <c r="CJ711" s="244"/>
      <c r="CK711" s="243"/>
      <c r="CN711" s="244"/>
      <c r="CO711" s="243"/>
    </row>
    <row r="712" customFormat="false" ht="12.75" hidden="false" customHeight="false" outlineLevel="0" collapsed="false">
      <c r="CJ712" s="244"/>
      <c r="CK712" s="243"/>
      <c r="CN712" s="244"/>
      <c r="CO712" s="243"/>
    </row>
    <row r="713" customFormat="false" ht="12.75" hidden="false" customHeight="false" outlineLevel="0" collapsed="false">
      <c r="CJ713" s="244"/>
      <c r="CK713" s="243"/>
      <c r="CN713" s="244"/>
      <c r="CO713" s="243"/>
    </row>
    <row r="714" customFormat="false" ht="12.75" hidden="false" customHeight="false" outlineLevel="0" collapsed="false">
      <c r="CJ714" s="244"/>
      <c r="CK714" s="243"/>
      <c r="CN714" s="244"/>
      <c r="CO714" s="243"/>
    </row>
    <row r="715" customFormat="false" ht="12.75" hidden="false" customHeight="false" outlineLevel="0" collapsed="false">
      <c r="CJ715" s="244"/>
      <c r="CK715" s="243"/>
      <c r="CN715" s="244"/>
      <c r="CO715" s="243"/>
    </row>
    <row r="716" customFormat="false" ht="12.75" hidden="false" customHeight="false" outlineLevel="0" collapsed="false">
      <c r="CJ716" s="244"/>
      <c r="CK716" s="243"/>
      <c r="CN716" s="244"/>
      <c r="CO716" s="243"/>
    </row>
    <row r="717" customFormat="false" ht="12.75" hidden="false" customHeight="false" outlineLevel="0" collapsed="false">
      <c r="CJ717" s="244"/>
      <c r="CK717" s="243"/>
      <c r="CN717" s="244"/>
      <c r="CO717" s="243"/>
    </row>
    <row r="718" customFormat="false" ht="12.75" hidden="false" customHeight="false" outlineLevel="0" collapsed="false">
      <c r="CJ718" s="244"/>
      <c r="CK718" s="243"/>
      <c r="CN718" s="244"/>
      <c r="CO718" s="243"/>
    </row>
    <row r="719" customFormat="false" ht="12.75" hidden="false" customHeight="false" outlineLevel="0" collapsed="false">
      <c r="CJ719" s="244"/>
      <c r="CK719" s="243"/>
      <c r="CN719" s="244"/>
      <c r="CO719" s="243"/>
    </row>
    <row r="720" customFormat="false" ht="12.75" hidden="false" customHeight="false" outlineLevel="0" collapsed="false">
      <c r="CJ720" s="244"/>
      <c r="CK720" s="243"/>
      <c r="CN720" s="244"/>
      <c r="CO720" s="243"/>
    </row>
    <row r="721" customFormat="false" ht="12.75" hidden="false" customHeight="false" outlineLevel="0" collapsed="false">
      <c r="CJ721" s="244"/>
      <c r="CK721" s="243"/>
      <c r="CN721" s="244"/>
      <c r="CO721" s="243"/>
    </row>
    <row r="722" customFormat="false" ht="12.75" hidden="false" customHeight="false" outlineLevel="0" collapsed="false">
      <c r="CJ722" s="244"/>
      <c r="CK722" s="243"/>
      <c r="CN722" s="244"/>
      <c r="CO722" s="243"/>
    </row>
    <row r="723" customFormat="false" ht="12.75" hidden="false" customHeight="false" outlineLevel="0" collapsed="false">
      <c r="CJ723" s="244"/>
      <c r="CK723" s="243"/>
      <c r="CN723" s="244"/>
      <c r="CO723" s="243"/>
    </row>
    <row r="724" customFormat="false" ht="12.75" hidden="false" customHeight="false" outlineLevel="0" collapsed="false">
      <c r="CJ724" s="244"/>
      <c r="CK724" s="243"/>
      <c r="CN724" s="244"/>
      <c r="CO724" s="243"/>
    </row>
    <row r="725" customFormat="false" ht="12.75" hidden="false" customHeight="false" outlineLevel="0" collapsed="false">
      <c r="CJ725" s="244"/>
      <c r="CK725" s="243"/>
      <c r="CN725" s="244"/>
      <c r="CO725" s="243"/>
    </row>
    <row r="726" customFormat="false" ht="12.75" hidden="false" customHeight="false" outlineLevel="0" collapsed="false">
      <c r="CJ726" s="244"/>
      <c r="CK726" s="243"/>
      <c r="CN726" s="244"/>
      <c r="CO726" s="243"/>
    </row>
    <row r="727" customFormat="false" ht="12.75" hidden="false" customHeight="false" outlineLevel="0" collapsed="false">
      <c r="CJ727" s="244"/>
      <c r="CK727" s="243"/>
      <c r="CN727" s="244"/>
      <c r="CO727" s="243"/>
    </row>
    <row r="728" customFormat="false" ht="12.75" hidden="false" customHeight="false" outlineLevel="0" collapsed="false">
      <c r="CJ728" s="244"/>
      <c r="CK728" s="243"/>
      <c r="CN728" s="244"/>
      <c r="CO728" s="243"/>
    </row>
    <row r="729" customFormat="false" ht="12.75" hidden="false" customHeight="false" outlineLevel="0" collapsed="false">
      <c r="CJ729" s="244"/>
      <c r="CK729" s="243"/>
      <c r="CN729" s="244"/>
      <c r="CO729" s="243"/>
    </row>
    <row r="730" customFormat="false" ht="12.75" hidden="false" customHeight="false" outlineLevel="0" collapsed="false">
      <c r="CJ730" s="244"/>
      <c r="CK730" s="243"/>
      <c r="CN730" s="244"/>
      <c r="CO730" s="243"/>
    </row>
    <row r="731" customFormat="false" ht="12.75" hidden="false" customHeight="false" outlineLevel="0" collapsed="false">
      <c r="CJ731" s="244"/>
      <c r="CK731" s="243"/>
      <c r="CN731" s="244"/>
      <c r="CO731" s="243"/>
    </row>
    <row r="732" customFormat="false" ht="12.75" hidden="false" customHeight="false" outlineLevel="0" collapsed="false">
      <c r="CJ732" s="244"/>
      <c r="CK732" s="243"/>
      <c r="CN732" s="244"/>
      <c r="CO732" s="243"/>
    </row>
    <row r="733" customFormat="false" ht="12.75" hidden="false" customHeight="false" outlineLevel="0" collapsed="false">
      <c r="CJ733" s="244"/>
      <c r="CK733" s="243"/>
      <c r="CN733" s="244"/>
      <c r="CO733" s="243"/>
    </row>
    <row r="734" customFormat="false" ht="12.75" hidden="false" customHeight="false" outlineLevel="0" collapsed="false">
      <c r="CJ734" s="244"/>
      <c r="CK734" s="243"/>
      <c r="CN734" s="244"/>
      <c r="CO734" s="243"/>
    </row>
    <row r="735" customFormat="false" ht="12.75" hidden="false" customHeight="false" outlineLevel="0" collapsed="false">
      <c r="CJ735" s="244"/>
      <c r="CK735" s="243"/>
      <c r="CN735" s="244"/>
      <c r="CO735" s="243"/>
    </row>
    <row r="736" customFormat="false" ht="12.75" hidden="false" customHeight="false" outlineLevel="0" collapsed="false">
      <c r="CJ736" s="244"/>
      <c r="CK736" s="243"/>
      <c r="CN736" s="244"/>
      <c r="CO736" s="243"/>
    </row>
    <row r="737" customFormat="false" ht="12.75" hidden="false" customHeight="false" outlineLevel="0" collapsed="false">
      <c r="CJ737" s="244"/>
      <c r="CK737" s="243"/>
      <c r="CN737" s="244"/>
      <c r="CO737" s="243"/>
    </row>
    <row r="738" customFormat="false" ht="12.75" hidden="false" customHeight="false" outlineLevel="0" collapsed="false">
      <c r="CJ738" s="244"/>
      <c r="CK738" s="243"/>
      <c r="CN738" s="244"/>
      <c r="CO738" s="243"/>
    </row>
    <row r="739" customFormat="false" ht="12.75" hidden="false" customHeight="false" outlineLevel="0" collapsed="false">
      <c r="CJ739" s="244"/>
      <c r="CK739" s="243"/>
      <c r="CN739" s="244"/>
      <c r="CO739" s="243"/>
    </row>
    <row r="740" customFormat="false" ht="12.75" hidden="false" customHeight="false" outlineLevel="0" collapsed="false">
      <c r="CJ740" s="244"/>
      <c r="CK740" s="243"/>
      <c r="CN740" s="244"/>
      <c r="CO740" s="243"/>
    </row>
    <row r="741" customFormat="false" ht="12.75" hidden="false" customHeight="false" outlineLevel="0" collapsed="false">
      <c r="CJ741" s="244"/>
      <c r="CK741" s="243"/>
      <c r="CN741" s="244"/>
      <c r="CO741" s="243"/>
    </row>
    <row r="742" customFormat="false" ht="12.75" hidden="false" customHeight="false" outlineLevel="0" collapsed="false">
      <c r="CJ742" s="244"/>
      <c r="CK742" s="243"/>
      <c r="CN742" s="244"/>
      <c r="CO742" s="243"/>
    </row>
    <row r="743" customFormat="false" ht="12.75" hidden="false" customHeight="false" outlineLevel="0" collapsed="false">
      <c r="CJ743" s="244"/>
      <c r="CK743" s="243"/>
      <c r="CN743" s="244"/>
      <c r="CO743" s="243"/>
    </row>
    <row r="744" customFormat="false" ht="12.75" hidden="false" customHeight="false" outlineLevel="0" collapsed="false">
      <c r="CJ744" s="244"/>
      <c r="CK744" s="243"/>
      <c r="CN744" s="244"/>
      <c r="CO744" s="243"/>
    </row>
    <row r="745" customFormat="false" ht="12.75" hidden="false" customHeight="false" outlineLevel="0" collapsed="false">
      <c r="CJ745" s="244"/>
      <c r="CK745" s="243"/>
      <c r="CN745" s="244"/>
      <c r="CO745" s="243"/>
    </row>
    <row r="746" customFormat="false" ht="12.75" hidden="false" customHeight="false" outlineLevel="0" collapsed="false">
      <c r="CJ746" s="244"/>
      <c r="CK746" s="243"/>
      <c r="CN746" s="244"/>
      <c r="CO746" s="243"/>
    </row>
    <row r="747" customFormat="false" ht="12.75" hidden="false" customHeight="false" outlineLevel="0" collapsed="false">
      <c r="CJ747" s="244"/>
      <c r="CK747" s="243"/>
      <c r="CN747" s="244"/>
      <c r="CO747" s="243"/>
    </row>
    <row r="748" customFormat="false" ht="12.75" hidden="false" customHeight="false" outlineLevel="0" collapsed="false">
      <c r="CJ748" s="244"/>
      <c r="CK748" s="243"/>
      <c r="CN748" s="244"/>
      <c r="CO748" s="243"/>
    </row>
    <row r="749" customFormat="false" ht="12.75" hidden="false" customHeight="false" outlineLevel="0" collapsed="false">
      <c r="CJ749" s="244"/>
      <c r="CK749" s="243"/>
      <c r="CN749" s="244"/>
      <c r="CO749" s="243"/>
    </row>
    <row r="750" customFormat="false" ht="12.75" hidden="false" customHeight="false" outlineLevel="0" collapsed="false">
      <c r="CJ750" s="244"/>
      <c r="CK750" s="243"/>
      <c r="CN750" s="244"/>
      <c r="CO750" s="243"/>
    </row>
    <row r="751" customFormat="false" ht="12.75" hidden="false" customHeight="false" outlineLevel="0" collapsed="false">
      <c r="CJ751" s="244"/>
      <c r="CK751" s="243"/>
      <c r="CN751" s="244"/>
      <c r="CO751" s="243"/>
    </row>
    <row r="752" customFormat="false" ht="12.75" hidden="false" customHeight="false" outlineLevel="0" collapsed="false">
      <c r="CJ752" s="244"/>
      <c r="CK752" s="243"/>
      <c r="CN752" s="244"/>
      <c r="CO752" s="243"/>
    </row>
    <row r="753" customFormat="false" ht="12.75" hidden="false" customHeight="false" outlineLevel="0" collapsed="false">
      <c r="CJ753" s="244"/>
      <c r="CK753" s="243"/>
      <c r="CN753" s="244"/>
      <c r="CO753" s="243"/>
    </row>
    <row r="754" customFormat="false" ht="12.75" hidden="false" customHeight="false" outlineLevel="0" collapsed="false">
      <c r="CJ754" s="244"/>
      <c r="CK754" s="243"/>
      <c r="CN754" s="244"/>
      <c r="CO754" s="243"/>
    </row>
    <row r="755" customFormat="false" ht="12.75" hidden="false" customHeight="false" outlineLevel="0" collapsed="false">
      <c r="CJ755" s="244"/>
      <c r="CK755" s="243"/>
      <c r="CN755" s="244"/>
      <c r="CO755" s="243"/>
    </row>
    <row r="756" customFormat="false" ht="12.75" hidden="false" customHeight="false" outlineLevel="0" collapsed="false">
      <c r="CJ756" s="244"/>
      <c r="CK756" s="243"/>
      <c r="CN756" s="244"/>
      <c r="CO756" s="243"/>
    </row>
    <row r="757" customFormat="false" ht="12.75" hidden="false" customHeight="false" outlineLevel="0" collapsed="false">
      <c r="CJ757" s="244"/>
      <c r="CK757" s="243"/>
      <c r="CN757" s="244"/>
      <c r="CO757" s="243"/>
    </row>
    <row r="758" customFormat="false" ht="12.75" hidden="false" customHeight="false" outlineLevel="0" collapsed="false">
      <c r="CJ758" s="244"/>
      <c r="CK758" s="243"/>
      <c r="CN758" s="244"/>
      <c r="CO758" s="243"/>
    </row>
    <row r="759" customFormat="false" ht="12.75" hidden="false" customHeight="false" outlineLevel="0" collapsed="false">
      <c r="CJ759" s="244"/>
      <c r="CK759" s="243"/>
      <c r="CN759" s="244"/>
      <c r="CO759" s="243"/>
    </row>
    <row r="760" customFormat="false" ht="12.75" hidden="false" customHeight="false" outlineLevel="0" collapsed="false">
      <c r="CJ760" s="244"/>
      <c r="CK760" s="243"/>
      <c r="CN760" s="244"/>
      <c r="CO760" s="243"/>
    </row>
    <row r="761" customFormat="false" ht="12.75" hidden="false" customHeight="false" outlineLevel="0" collapsed="false">
      <c r="CJ761" s="244"/>
      <c r="CK761" s="243"/>
      <c r="CN761" s="244"/>
      <c r="CO761" s="243"/>
    </row>
    <row r="762" customFormat="false" ht="12.75" hidden="false" customHeight="false" outlineLevel="0" collapsed="false">
      <c r="CJ762" s="244"/>
      <c r="CK762" s="243"/>
      <c r="CN762" s="244"/>
      <c r="CO762" s="243"/>
    </row>
    <row r="763" customFormat="false" ht="12.75" hidden="false" customHeight="false" outlineLevel="0" collapsed="false">
      <c r="CJ763" s="244"/>
      <c r="CK763" s="243"/>
      <c r="CN763" s="244"/>
      <c r="CO763" s="243"/>
    </row>
    <row r="764" customFormat="false" ht="12.75" hidden="false" customHeight="false" outlineLevel="0" collapsed="false">
      <c r="CJ764" s="244"/>
      <c r="CK764" s="243"/>
      <c r="CN764" s="244"/>
      <c r="CO764" s="243"/>
    </row>
    <row r="765" customFormat="false" ht="12.75" hidden="false" customHeight="false" outlineLevel="0" collapsed="false">
      <c r="CJ765" s="244"/>
      <c r="CK765" s="243"/>
      <c r="CN765" s="244"/>
      <c r="CO765" s="243"/>
    </row>
    <row r="766" customFormat="false" ht="12.75" hidden="false" customHeight="false" outlineLevel="0" collapsed="false">
      <c r="CJ766" s="244"/>
      <c r="CK766" s="243"/>
      <c r="CN766" s="244"/>
      <c r="CO766" s="243"/>
    </row>
    <row r="767" customFormat="false" ht="12.75" hidden="false" customHeight="false" outlineLevel="0" collapsed="false">
      <c r="CJ767" s="244"/>
      <c r="CK767" s="243"/>
      <c r="CN767" s="244"/>
      <c r="CO767" s="243"/>
    </row>
    <row r="768" customFormat="false" ht="12.75" hidden="false" customHeight="false" outlineLevel="0" collapsed="false">
      <c r="CJ768" s="244"/>
      <c r="CK768" s="243"/>
      <c r="CN768" s="244"/>
      <c r="CO768" s="243"/>
    </row>
    <row r="769" customFormat="false" ht="12.75" hidden="false" customHeight="false" outlineLevel="0" collapsed="false">
      <c r="CJ769" s="244"/>
      <c r="CK769" s="243"/>
      <c r="CN769" s="244"/>
      <c r="CO769" s="243"/>
    </row>
    <row r="770" customFormat="false" ht="12.75" hidden="false" customHeight="false" outlineLevel="0" collapsed="false">
      <c r="CJ770" s="244"/>
      <c r="CK770" s="243"/>
      <c r="CN770" s="244"/>
      <c r="CO770" s="243"/>
    </row>
    <row r="771" customFormat="false" ht="12.75" hidden="false" customHeight="false" outlineLevel="0" collapsed="false">
      <c r="CJ771" s="244"/>
      <c r="CK771" s="243"/>
      <c r="CN771" s="244"/>
      <c r="CO771" s="243"/>
    </row>
    <row r="772" customFormat="false" ht="12.75" hidden="false" customHeight="false" outlineLevel="0" collapsed="false">
      <c r="CJ772" s="244"/>
      <c r="CK772" s="243"/>
      <c r="CN772" s="244"/>
      <c r="CO772" s="243"/>
    </row>
    <row r="773" customFormat="false" ht="12.75" hidden="false" customHeight="false" outlineLevel="0" collapsed="false">
      <c r="CJ773" s="244"/>
      <c r="CK773" s="243"/>
      <c r="CN773" s="244"/>
      <c r="CO773" s="243"/>
    </row>
    <row r="774" customFormat="false" ht="12.75" hidden="false" customHeight="false" outlineLevel="0" collapsed="false">
      <c r="CJ774" s="244"/>
      <c r="CK774" s="243"/>
      <c r="CN774" s="244"/>
      <c r="CO774" s="243"/>
    </row>
    <row r="775" customFormat="false" ht="12.75" hidden="false" customHeight="false" outlineLevel="0" collapsed="false">
      <c r="CJ775" s="244"/>
      <c r="CK775" s="243"/>
      <c r="CN775" s="244"/>
      <c r="CO775" s="243"/>
    </row>
    <row r="776" customFormat="false" ht="12.75" hidden="false" customHeight="false" outlineLevel="0" collapsed="false">
      <c r="CJ776" s="244"/>
      <c r="CK776" s="243"/>
      <c r="CN776" s="244"/>
      <c r="CO776" s="243"/>
    </row>
    <row r="777" customFormat="false" ht="12.75" hidden="false" customHeight="false" outlineLevel="0" collapsed="false">
      <c r="CJ777" s="244"/>
      <c r="CK777" s="243"/>
      <c r="CN777" s="244"/>
      <c r="CO777" s="243"/>
    </row>
    <row r="778" customFormat="false" ht="12.75" hidden="false" customHeight="false" outlineLevel="0" collapsed="false">
      <c r="CJ778" s="244"/>
      <c r="CK778" s="243"/>
      <c r="CN778" s="244"/>
      <c r="CO778" s="243"/>
    </row>
    <row r="779" customFormat="false" ht="12.75" hidden="false" customHeight="false" outlineLevel="0" collapsed="false">
      <c r="CJ779" s="244"/>
      <c r="CK779" s="243"/>
      <c r="CN779" s="244"/>
      <c r="CO779" s="243"/>
    </row>
    <row r="780" customFormat="false" ht="12.75" hidden="false" customHeight="false" outlineLevel="0" collapsed="false">
      <c r="CJ780" s="244"/>
      <c r="CK780" s="243"/>
      <c r="CN780" s="244"/>
      <c r="CO780" s="243"/>
    </row>
    <row r="781" customFormat="false" ht="12.75" hidden="false" customHeight="false" outlineLevel="0" collapsed="false">
      <c r="CJ781" s="244"/>
      <c r="CK781" s="243"/>
      <c r="CN781" s="244"/>
      <c r="CO781" s="243"/>
    </row>
    <row r="782" customFormat="false" ht="12.75" hidden="false" customHeight="false" outlineLevel="0" collapsed="false">
      <c r="CJ782" s="244"/>
      <c r="CK782" s="243"/>
      <c r="CN782" s="244"/>
      <c r="CO782" s="243"/>
    </row>
    <row r="783" customFormat="false" ht="12.75" hidden="false" customHeight="false" outlineLevel="0" collapsed="false">
      <c r="CJ783" s="244"/>
      <c r="CK783" s="243"/>
      <c r="CN783" s="244"/>
      <c r="CO783" s="243"/>
    </row>
    <row r="784" customFormat="false" ht="12.75" hidden="false" customHeight="false" outlineLevel="0" collapsed="false">
      <c r="CJ784" s="244"/>
      <c r="CK784" s="243"/>
      <c r="CN784" s="244"/>
      <c r="CO784" s="243"/>
    </row>
    <row r="785" customFormat="false" ht="12.75" hidden="false" customHeight="false" outlineLevel="0" collapsed="false">
      <c r="CJ785" s="244"/>
      <c r="CK785" s="243"/>
      <c r="CN785" s="244"/>
      <c r="CO785" s="243"/>
    </row>
    <row r="786" customFormat="false" ht="12.75" hidden="false" customHeight="false" outlineLevel="0" collapsed="false">
      <c r="CJ786" s="244"/>
      <c r="CK786" s="243"/>
      <c r="CN786" s="244"/>
      <c r="CO786" s="243"/>
    </row>
    <row r="787" customFormat="false" ht="12.75" hidden="false" customHeight="false" outlineLevel="0" collapsed="false">
      <c r="CJ787" s="244"/>
      <c r="CK787" s="243"/>
      <c r="CN787" s="244"/>
      <c r="CO787" s="243"/>
    </row>
    <row r="788" customFormat="false" ht="12.75" hidden="false" customHeight="false" outlineLevel="0" collapsed="false">
      <c r="CJ788" s="244"/>
      <c r="CK788" s="243"/>
      <c r="CN788" s="244"/>
      <c r="CO788" s="243"/>
    </row>
    <row r="789" customFormat="false" ht="12.75" hidden="false" customHeight="false" outlineLevel="0" collapsed="false">
      <c r="CJ789" s="244"/>
      <c r="CK789" s="243"/>
      <c r="CN789" s="244"/>
      <c r="CO789" s="243"/>
    </row>
    <row r="790" customFormat="false" ht="12.75" hidden="false" customHeight="false" outlineLevel="0" collapsed="false">
      <c r="CJ790" s="244"/>
      <c r="CK790" s="243"/>
      <c r="CN790" s="244"/>
      <c r="CO790" s="243"/>
    </row>
    <row r="791" customFormat="false" ht="12.75" hidden="false" customHeight="false" outlineLevel="0" collapsed="false">
      <c r="CJ791" s="244"/>
      <c r="CK791" s="243"/>
      <c r="CN791" s="244"/>
      <c r="CO791" s="243"/>
    </row>
    <row r="792" customFormat="false" ht="12.75" hidden="false" customHeight="false" outlineLevel="0" collapsed="false">
      <c r="CJ792" s="244"/>
      <c r="CK792" s="243"/>
      <c r="CN792" s="244"/>
      <c r="CO792" s="243"/>
    </row>
    <row r="793" customFormat="false" ht="12.75" hidden="false" customHeight="false" outlineLevel="0" collapsed="false">
      <c r="CJ793" s="244"/>
      <c r="CK793" s="243"/>
      <c r="CN793" s="244"/>
      <c r="CO793" s="243"/>
    </row>
    <row r="794" customFormat="false" ht="12.75" hidden="false" customHeight="false" outlineLevel="0" collapsed="false">
      <c r="CJ794" s="244"/>
      <c r="CK794" s="243"/>
      <c r="CN794" s="244"/>
      <c r="CO794" s="243"/>
    </row>
    <row r="795" customFormat="false" ht="12.75" hidden="false" customHeight="false" outlineLevel="0" collapsed="false">
      <c r="CJ795" s="244"/>
      <c r="CK795" s="243"/>
      <c r="CN795" s="244"/>
      <c r="CO795" s="243"/>
    </row>
    <row r="796" customFormat="false" ht="12.75" hidden="false" customHeight="false" outlineLevel="0" collapsed="false">
      <c r="CJ796" s="244"/>
      <c r="CK796" s="243"/>
      <c r="CN796" s="244"/>
      <c r="CO796" s="243"/>
    </row>
    <row r="797" customFormat="false" ht="12.75" hidden="false" customHeight="false" outlineLevel="0" collapsed="false">
      <c r="CJ797" s="244"/>
      <c r="CK797" s="243"/>
      <c r="CN797" s="244"/>
      <c r="CO797" s="243"/>
    </row>
    <row r="798" customFormat="false" ht="12.75" hidden="false" customHeight="false" outlineLevel="0" collapsed="false">
      <c r="CJ798" s="244"/>
      <c r="CK798" s="243"/>
      <c r="CN798" s="244"/>
      <c r="CO798" s="243"/>
    </row>
    <row r="799" customFormat="false" ht="12.75" hidden="false" customHeight="false" outlineLevel="0" collapsed="false">
      <c r="CJ799" s="244"/>
      <c r="CK799" s="243"/>
      <c r="CN799" s="244"/>
      <c r="CO799" s="243"/>
    </row>
    <row r="800" customFormat="false" ht="12.75" hidden="false" customHeight="false" outlineLevel="0" collapsed="false">
      <c r="CJ800" s="244"/>
      <c r="CK800" s="243"/>
      <c r="CN800" s="244"/>
      <c r="CO800" s="243"/>
    </row>
    <row r="801" customFormat="false" ht="12.75" hidden="false" customHeight="false" outlineLevel="0" collapsed="false">
      <c r="CJ801" s="244"/>
      <c r="CK801" s="243"/>
      <c r="CN801" s="244"/>
      <c r="CO801" s="243"/>
    </row>
    <row r="802" customFormat="false" ht="12.75" hidden="false" customHeight="false" outlineLevel="0" collapsed="false">
      <c r="CJ802" s="244"/>
      <c r="CK802" s="243"/>
      <c r="CN802" s="244"/>
      <c r="CO802" s="243"/>
    </row>
    <row r="803" customFormat="false" ht="12.75" hidden="false" customHeight="false" outlineLevel="0" collapsed="false">
      <c r="CJ803" s="244"/>
      <c r="CK803" s="243"/>
      <c r="CN803" s="244"/>
      <c r="CO803" s="243"/>
    </row>
    <row r="804" customFormat="false" ht="12.75" hidden="false" customHeight="false" outlineLevel="0" collapsed="false">
      <c r="CJ804" s="244"/>
      <c r="CK804" s="243"/>
      <c r="CN804" s="244"/>
      <c r="CO804" s="243"/>
    </row>
    <row r="805" customFormat="false" ht="12.75" hidden="false" customHeight="false" outlineLevel="0" collapsed="false">
      <c r="CJ805" s="244"/>
      <c r="CK805" s="243"/>
      <c r="CN805" s="244"/>
      <c r="CO805" s="243"/>
    </row>
    <row r="806" customFormat="false" ht="12.75" hidden="false" customHeight="false" outlineLevel="0" collapsed="false">
      <c r="CJ806" s="244"/>
      <c r="CK806" s="243"/>
      <c r="CN806" s="244"/>
      <c r="CO806" s="243"/>
    </row>
    <row r="807" customFormat="false" ht="12.75" hidden="false" customHeight="false" outlineLevel="0" collapsed="false">
      <c r="CJ807" s="244"/>
      <c r="CK807" s="243"/>
      <c r="CN807" s="244"/>
      <c r="CO807" s="243"/>
    </row>
    <row r="808" customFormat="false" ht="12.75" hidden="false" customHeight="false" outlineLevel="0" collapsed="false">
      <c r="CJ808" s="244"/>
      <c r="CK808" s="243"/>
      <c r="CN808" s="244"/>
      <c r="CO808" s="243"/>
    </row>
    <row r="809" customFormat="false" ht="12.75" hidden="false" customHeight="false" outlineLevel="0" collapsed="false">
      <c r="CJ809" s="244"/>
      <c r="CK809" s="243"/>
      <c r="CN809" s="244"/>
      <c r="CO809" s="243"/>
    </row>
    <row r="810" customFormat="false" ht="12.75" hidden="false" customHeight="false" outlineLevel="0" collapsed="false">
      <c r="CJ810" s="244"/>
      <c r="CK810" s="243"/>
      <c r="CN810" s="244"/>
      <c r="CO810" s="243"/>
    </row>
    <row r="811" customFormat="false" ht="12.75" hidden="false" customHeight="false" outlineLevel="0" collapsed="false">
      <c r="CJ811" s="244"/>
      <c r="CK811" s="243"/>
      <c r="CN811" s="244"/>
      <c r="CO811" s="243"/>
    </row>
    <row r="812" customFormat="false" ht="12.75" hidden="false" customHeight="false" outlineLevel="0" collapsed="false">
      <c r="CJ812" s="244"/>
      <c r="CK812" s="243"/>
      <c r="CN812" s="244"/>
      <c r="CO812" s="243"/>
    </row>
    <row r="813" customFormat="false" ht="12.75" hidden="false" customHeight="false" outlineLevel="0" collapsed="false">
      <c r="CJ813" s="244"/>
      <c r="CK813" s="243"/>
      <c r="CN813" s="244"/>
      <c r="CO813" s="243"/>
    </row>
    <row r="814" customFormat="false" ht="12.75" hidden="false" customHeight="false" outlineLevel="0" collapsed="false">
      <c r="CJ814" s="244"/>
      <c r="CK814" s="243"/>
      <c r="CN814" s="244"/>
      <c r="CO814" s="243"/>
    </row>
    <row r="815" customFormat="false" ht="12.75" hidden="false" customHeight="false" outlineLevel="0" collapsed="false">
      <c r="CJ815" s="244"/>
      <c r="CK815" s="243"/>
      <c r="CN815" s="244"/>
      <c r="CO815" s="243"/>
    </row>
    <row r="816" customFormat="false" ht="12.75" hidden="false" customHeight="false" outlineLevel="0" collapsed="false">
      <c r="CJ816" s="244"/>
      <c r="CK816" s="243"/>
      <c r="CN816" s="244"/>
      <c r="CO816" s="243"/>
    </row>
    <row r="817" customFormat="false" ht="12.75" hidden="false" customHeight="false" outlineLevel="0" collapsed="false">
      <c r="CJ817" s="244"/>
      <c r="CK817" s="243"/>
      <c r="CN817" s="244"/>
      <c r="CO817" s="243"/>
    </row>
    <row r="818" customFormat="false" ht="12.75" hidden="false" customHeight="false" outlineLevel="0" collapsed="false">
      <c r="CJ818" s="244"/>
      <c r="CK818" s="243"/>
      <c r="CN818" s="244"/>
      <c r="CO818" s="243"/>
    </row>
    <row r="819" customFormat="false" ht="12.75" hidden="false" customHeight="false" outlineLevel="0" collapsed="false">
      <c r="CJ819" s="244"/>
      <c r="CK819" s="243"/>
      <c r="CN819" s="244"/>
      <c r="CO819" s="243"/>
    </row>
    <row r="820" customFormat="false" ht="12.75" hidden="false" customHeight="false" outlineLevel="0" collapsed="false">
      <c r="CJ820" s="244"/>
      <c r="CK820" s="243"/>
      <c r="CN820" s="244"/>
      <c r="CO820" s="243"/>
    </row>
    <row r="821" customFormat="false" ht="12.75" hidden="false" customHeight="false" outlineLevel="0" collapsed="false">
      <c r="CJ821" s="244"/>
      <c r="CK821" s="243"/>
      <c r="CN821" s="244"/>
      <c r="CO821" s="243"/>
    </row>
    <row r="822" customFormat="false" ht="12.75" hidden="false" customHeight="false" outlineLevel="0" collapsed="false">
      <c r="CJ822" s="244"/>
      <c r="CK822" s="243"/>
      <c r="CN822" s="244"/>
      <c r="CO822" s="243"/>
    </row>
    <row r="823" customFormat="false" ht="12.75" hidden="false" customHeight="false" outlineLevel="0" collapsed="false">
      <c r="CJ823" s="244"/>
      <c r="CK823" s="243"/>
      <c r="CN823" s="244"/>
      <c r="CO823" s="243"/>
    </row>
    <row r="824" customFormat="false" ht="12.75" hidden="false" customHeight="false" outlineLevel="0" collapsed="false">
      <c r="CJ824" s="244"/>
      <c r="CK824" s="243"/>
      <c r="CN824" s="244"/>
      <c r="CO824" s="243"/>
    </row>
    <row r="825" customFormat="false" ht="12.75" hidden="false" customHeight="false" outlineLevel="0" collapsed="false">
      <c r="CJ825" s="244"/>
      <c r="CK825" s="243"/>
      <c r="CN825" s="244"/>
      <c r="CO825" s="243"/>
    </row>
    <row r="826" customFormat="false" ht="12.75" hidden="false" customHeight="false" outlineLevel="0" collapsed="false">
      <c r="CJ826" s="244"/>
      <c r="CK826" s="243"/>
      <c r="CN826" s="244"/>
      <c r="CO826" s="243"/>
    </row>
    <row r="827" customFormat="false" ht="12.75" hidden="false" customHeight="false" outlineLevel="0" collapsed="false">
      <c r="CJ827" s="244"/>
      <c r="CK827" s="243"/>
      <c r="CN827" s="244"/>
      <c r="CO827" s="243"/>
    </row>
    <row r="828" customFormat="false" ht="12.75" hidden="false" customHeight="false" outlineLevel="0" collapsed="false">
      <c r="CJ828" s="244"/>
      <c r="CK828" s="243"/>
      <c r="CN828" s="244"/>
      <c r="CO828" s="243"/>
    </row>
    <row r="829" customFormat="false" ht="12.75" hidden="false" customHeight="false" outlineLevel="0" collapsed="false">
      <c r="CJ829" s="244"/>
      <c r="CK829" s="243"/>
      <c r="CN829" s="244"/>
      <c r="CO829" s="243"/>
    </row>
    <row r="830" customFormat="false" ht="12.75" hidden="false" customHeight="false" outlineLevel="0" collapsed="false">
      <c r="CJ830" s="244"/>
      <c r="CK830" s="243"/>
      <c r="CN830" s="244"/>
      <c r="CO830" s="243"/>
    </row>
    <row r="831" customFormat="false" ht="12.75" hidden="false" customHeight="false" outlineLevel="0" collapsed="false">
      <c r="CJ831" s="244"/>
      <c r="CK831" s="243"/>
      <c r="CN831" s="244"/>
      <c r="CO831" s="243"/>
    </row>
    <row r="832" customFormat="false" ht="12.75" hidden="false" customHeight="false" outlineLevel="0" collapsed="false">
      <c r="CJ832" s="244"/>
      <c r="CK832" s="243"/>
      <c r="CN832" s="244"/>
      <c r="CO832" s="243"/>
    </row>
    <row r="833" customFormat="false" ht="12.75" hidden="false" customHeight="false" outlineLevel="0" collapsed="false">
      <c r="CJ833" s="244"/>
      <c r="CK833" s="243"/>
      <c r="CN833" s="244"/>
      <c r="CO833" s="243"/>
    </row>
    <row r="834" customFormat="false" ht="12.75" hidden="false" customHeight="false" outlineLevel="0" collapsed="false">
      <c r="CJ834" s="244"/>
      <c r="CK834" s="243"/>
      <c r="CN834" s="244"/>
      <c r="CO834" s="243"/>
    </row>
    <row r="835" customFormat="false" ht="12.75" hidden="false" customHeight="false" outlineLevel="0" collapsed="false">
      <c r="CJ835" s="244"/>
      <c r="CK835" s="243"/>
      <c r="CN835" s="244"/>
      <c r="CO835" s="243"/>
    </row>
    <row r="836" customFormat="false" ht="12.75" hidden="false" customHeight="false" outlineLevel="0" collapsed="false">
      <c r="CJ836" s="244"/>
      <c r="CK836" s="243"/>
      <c r="CN836" s="244"/>
      <c r="CO836" s="243"/>
    </row>
    <row r="837" customFormat="false" ht="12.75" hidden="false" customHeight="false" outlineLevel="0" collapsed="false">
      <c r="CJ837" s="244"/>
      <c r="CK837" s="243"/>
      <c r="CN837" s="244"/>
      <c r="CO837" s="243"/>
    </row>
    <row r="838" customFormat="false" ht="12.75" hidden="false" customHeight="false" outlineLevel="0" collapsed="false">
      <c r="CJ838" s="244"/>
      <c r="CK838" s="243"/>
      <c r="CN838" s="244"/>
      <c r="CO838" s="243"/>
    </row>
    <row r="839" customFormat="false" ht="12.75" hidden="false" customHeight="false" outlineLevel="0" collapsed="false">
      <c r="CJ839" s="244"/>
      <c r="CK839" s="243"/>
      <c r="CN839" s="244"/>
      <c r="CO839" s="243"/>
    </row>
    <row r="840" customFormat="false" ht="12.75" hidden="false" customHeight="false" outlineLevel="0" collapsed="false">
      <c r="CJ840" s="244"/>
      <c r="CK840" s="243"/>
      <c r="CN840" s="244"/>
      <c r="CO840" s="243"/>
    </row>
    <row r="841" customFormat="false" ht="12.75" hidden="false" customHeight="false" outlineLevel="0" collapsed="false">
      <c r="CJ841" s="244"/>
      <c r="CK841" s="243"/>
      <c r="CN841" s="244"/>
      <c r="CO841" s="243"/>
    </row>
    <row r="842" customFormat="false" ht="12.75" hidden="false" customHeight="false" outlineLevel="0" collapsed="false">
      <c r="CJ842" s="244"/>
      <c r="CK842" s="243"/>
      <c r="CN842" s="244"/>
      <c r="CO842" s="243"/>
    </row>
    <row r="843" customFormat="false" ht="12.75" hidden="false" customHeight="false" outlineLevel="0" collapsed="false">
      <c r="CJ843" s="244"/>
      <c r="CK843" s="243"/>
      <c r="CN843" s="244"/>
      <c r="CO843" s="243"/>
    </row>
    <row r="844" customFormat="false" ht="12.75" hidden="false" customHeight="false" outlineLevel="0" collapsed="false">
      <c r="CJ844" s="244"/>
      <c r="CK844" s="243"/>
      <c r="CN844" s="244"/>
      <c r="CO844" s="243"/>
    </row>
    <row r="845" customFormat="false" ht="12.75" hidden="false" customHeight="false" outlineLevel="0" collapsed="false">
      <c r="CJ845" s="244"/>
      <c r="CK845" s="243"/>
      <c r="CN845" s="244"/>
      <c r="CO845" s="243"/>
    </row>
    <row r="846" customFormat="false" ht="12.75" hidden="false" customHeight="false" outlineLevel="0" collapsed="false">
      <c r="CJ846" s="244"/>
      <c r="CK846" s="243"/>
      <c r="CN846" s="244"/>
      <c r="CO846" s="243"/>
    </row>
    <row r="847" customFormat="false" ht="12.75" hidden="false" customHeight="false" outlineLevel="0" collapsed="false">
      <c r="CJ847" s="244"/>
      <c r="CK847" s="243"/>
      <c r="CN847" s="244"/>
      <c r="CO847" s="243"/>
    </row>
    <row r="848" customFormat="false" ht="12.75" hidden="false" customHeight="false" outlineLevel="0" collapsed="false">
      <c r="CJ848" s="244"/>
      <c r="CK848" s="243"/>
      <c r="CN848" s="244"/>
      <c r="CO848" s="243"/>
    </row>
    <row r="849" customFormat="false" ht="12.75" hidden="false" customHeight="false" outlineLevel="0" collapsed="false">
      <c r="CJ849" s="244"/>
      <c r="CK849" s="243"/>
      <c r="CN849" s="244"/>
      <c r="CO849" s="243"/>
    </row>
    <row r="850" customFormat="false" ht="12.75" hidden="false" customHeight="false" outlineLevel="0" collapsed="false">
      <c r="CJ850" s="244"/>
      <c r="CK850" s="243"/>
      <c r="CN850" s="244"/>
      <c r="CO850" s="243"/>
    </row>
    <row r="851" customFormat="false" ht="12.75" hidden="false" customHeight="false" outlineLevel="0" collapsed="false">
      <c r="CJ851" s="244"/>
      <c r="CK851" s="243"/>
      <c r="CN851" s="244"/>
      <c r="CO851" s="243"/>
    </row>
    <row r="852" customFormat="false" ht="12.75" hidden="false" customHeight="false" outlineLevel="0" collapsed="false">
      <c r="CJ852" s="244"/>
      <c r="CK852" s="243"/>
      <c r="CN852" s="244"/>
      <c r="CO852" s="243"/>
    </row>
    <row r="853" customFormat="false" ht="12.75" hidden="false" customHeight="false" outlineLevel="0" collapsed="false">
      <c r="CJ853" s="244"/>
      <c r="CK853" s="243"/>
      <c r="CN853" s="244"/>
      <c r="CO853" s="243"/>
    </row>
    <row r="854" customFormat="false" ht="12.75" hidden="false" customHeight="false" outlineLevel="0" collapsed="false">
      <c r="CJ854" s="244"/>
      <c r="CK854" s="243"/>
      <c r="CN854" s="244"/>
      <c r="CO854" s="243"/>
    </row>
    <row r="855" customFormat="false" ht="12.75" hidden="false" customHeight="false" outlineLevel="0" collapsed="false">
      <c r="CJ855" s="244"/>
      <c r="CK855" s="243"/>
      <c r="CN855" s="244"/>
      <c r="CO855" s="243"/>
    </row>
    <row r="856" customFormat="false" ht="12.75" hidden="false" customHeight="false" outlineLevel="0" collapsed="false">
      <c r="CJ856" s="244"/>
      <c r="CK856" s="243"/>
      <c r="CN856" s="244"/>
      <c r="CO856" s="243"/>
    </row>
    <row r="857" customFormat="false" ht="12.75" hidden="false" customHeight="false" outlineLevel="0" collapsed="false">
      <c r="CJ857" s="244"/>
      <c r="CK857" s="243"/>
      <c r="CN857" s="244"/>
      <c r="CO857" s="243"/>
    </row>
    <row r="858" customFormat="false" ht="12.75" hidden="false" customHeight="false" outlineLevel="0" collapsed="false">
      <c r="CJ858" s="244"/>
      <c r="CK858" s="243"/>
      <c r="CN858" s="244"/>
      <c r="CO858" s="243"/>
    </row>
    <row r="859" customFormat="false" ht="12.75" hidden="false" customHeight="false" outlineLevel="0" collapsed="false">
      <c r="CJ859" s="244"/>
      <c r="CK859" s="243"/>
      <c r="CN859" s="244"/>
      <c r="CO859" s="243"/>
    </row>
    <row r="860" customFormat="false" ht="12.75" hidden="false" customHeight="false" outlineLevel="0" collapsed="false">
      <c r="CJ860" s="244"/>
      <c r="CK860" s="243"/>
      <c r="CN860" s="244"/>
      <c r="CO860" s="243"/>
    </row>
    <row r="861" customFormat="false" ht="12.75" hidden="false" customHeight="false" outlineLevel="0" collapsed="false">
      <c r="CJ861" s="244"/>
      <c r="CK861" s="243"/>
      <c r="CN861" s="244"/>
      <c r="CO861" s="243"/>
    </row>
    <row r="862" customFormat="false" ht="12.75" hidden="false" customHeight="false" outlineLevel="0" collapsed="false">
      <c r="CJ862" s="244"/>
      <c r="CK862" s="243"/>
      <c r="CN862" s="244"/>
      <c r="CO862" s="243"/>
    </row>
    <row r="863" customFormat="false" ht="12.75" hidden="false" customHeight="false" outlineLevel="0" collapsed="false">
      <c r="CJ863" s="244"/>
      <c r="CK863" s="243"/>
      <c r="CN863" s="244"/>
      <c r="CO863" s="243"/>
    </row>
    <row r="864" customFormat="false" ht="12.75" hidden="false" customHeight="false" outlineLevel="0" collapsed="false">
      <c r="CJ864" s="244"/>
      <c r="CK864" s="243"/>
      <c r="CN864" s="244"/>
      <c r="CO864" s="243"/>
    </row>
    <row r="865" customFormat="false" ht="12.75" hidden="false" customHeight="false" outlineLevel="0" collapsed="false">
      <c r="CJ865" s="244"/>
      <c r="CK865" s="243"/>
      <c r="CN865" s="244"/>
      <c r="CO865" s="243"/>
    </row>
    <row r="866" customFormat="false" ht="12.75" hidden="false" customHeight="false" outlineLevel="0" collapsed="false">
      <c r="CJ866" s="244"/>
      <c r="CK866" s="243"/>
      <c r="CN866" s="244"/>
      <c r="CO866" s="243"/>
    </row>
    <row r="867" customFormat="false" ht="12.75" hidden="false" customHeight="false" outlineLevel="0" collapsed="false">
      <c r="CJ867" s="244"/>
      <c r="CK867" s="243"/>
      <c r="CN867" s="244"/>
      <c r="CO867" s="243"/>
    </row>
    <row r="868" customFormat="false" ht="12.75" hidden="false" customHeight="false" outlineLevel="0" collapsed="false">
      <c r="CJ868" s="244"/>
      <c r="CK868" s="243"/>
      <c r="CN868" s="244"/>
      <c r="CO868" s="243"/>
    </row>
    <row r="869" customFormat="false" ht="12.75" hidden="false" customHeight="false" outlineLevel="0" collapsed="false">
      <c r="CJ869" s="244"/>
      <c r="CK869" s="243"/>
      <c r="CN869" s="244"/>
      <c r="CO869" s="243"/>
    </row>
    <row r="870" customFormat="false" ht="12.75" hidden="false" customHeight="false" outlineLevel="0" collapsed="false">
      <c r="CJ870" s="244"/>
      <c r="CK870" s="243"/>
      <c r="CN870" s="244"/>
      <c r="CO870" s="243"/>
    </row>
    <row r="871" customFormat="false" ht="12.75" hidden="false" customHeight="false" outlineLevel="0" collapsed="false">
      <c r="CJ871" s="244"/>
      <c r="CK871" s="243"/>
      <c r="CN871" s="244"/>
      <c r="CO871" s="243"/>
    </row>
    <row r="872" customFormat="false" ht="12.75" hidden="false" customHeight="false" outlineLevel="0" collapsed="false">
      <c r="CJ872" s="244"/>
      <c r="CK872" s="243"/>
      <c r="CN872" s="244"/>
      <c r="CO872" s="243"/>
    </row>
    <row r="873" customFormat="false" ht="12.75" hidden="false" customHeight="false" outlineLevel="0" collapsed="false">
      <c r="CJ873" s="244"/>
      <c r="CK873" s="243"/>
      <c r="CN873" s="244"/>
      <c r="CO873" s="243"/>
    </row>
    <row r="874" customFormat="false" ht="12.75" hidden="false" customHeight="false" outlineLevel="0" collapsed="false">
      <c r="CJ874" s="244"/>
      <c r="CK874" s="243"/>
      <c r="CN874" s="244"/>
      <c r="CO874" s="243"/>
    </row>
    <row r="875" customFormat="false" ht="12.75" hidden="false" customHeight="false" outlineLevel="0" collapsed="false">
      <c r="CJ875" s="244"/>
      <c r="CK875" s="243"/>
      <c r="CN875" s="244"/>
      <c r="CO875" s="243"/>
    </row>
    <row r="876" customFormat="false" ht="12.75" hidden="false" customHeight="false" outlineLevel="0" collapsed="false">
      <c r="CJ876" s="244"/>
      <c r="CK876" s="243"/>
      <c r="CN876" s="244"/>
      <c r="CO876" s="243"/>
    </row>
    <row r="877" customFormat="false" ht="12.75" hidden="false" customHeight="false" outlineLevel="0" collapsed="false">
      <c r="CJ877" s="244"/>
      <c r="CK877" s="243"/>
      <c r="CN877" s="244"/>
      <c r="CO877" s="243"/>
    </row>
    <row r="878" customFormat="false" ht="12.75" hidden="false" customHeight="false" outlineLevel="0" collapsed="false">
      <c r="CJ878" s="244"/>
      <c r="CK878" s="243"/>
      <c r="CN878" s="244"/>
      <c r="CO878" s="243"/>
    </row>
    <row r="879" customFormat="false" ht="12.75" hidden="false" customHeight="false" outlineLevel="0" collapsed="false">
      <c r="CJ879" s="244"/>
      <c r="CK879" s="243"/>
      <c r="CN879" s="244"/>
      <c r="CO879" s="243"/>
    </row>
    <row r="880" customFormat="false" ht="12.75" hidden="false" customHeight="false" outlineLevel="0" collapsed="false">
      <c r="CJ880" s="244"/>
      <c r="CK880" s="243"/>
      <c r="CN880" s="244"/>
      <c r="CO880" s="243"/>
    </row>
    <row r="881" customFormat="false" ht="12.75" hidden="false" customHeight="false" outlineLevel="0" collapsed="false">
      <c r="CJ881" s="244"/>
      <c r="CK881" s="243"/>
      <c r="CN881" s="244"/>
      <c r="CO881" s="243"/>
    </row>
    <row r="882" customFormat="false" ht="12.75" hidden="false" customHeight="false" outlineLevel="0" collapsed="false">
      <c r="CJ882" s="244"/>
      <c r="CK882" s="243"/>
      <c r="CN882" s="244"/>
      <c r="CO882" s="243"/>
    </row>
    <row r="883" customFormat="false" ht="12.75" hidden="false" customHeight="false" outlineLevel="0" collapsed="false">
      <c r="CJ883" s="244"/>
      <c r="CK883" s="243"/>
      <c r="CN883" s="244"/>
      <c r="CO883" s="243"/>
    </row>
    <row r="884" customFormat="false" ht="12.75" hidden="false" customHeight="false" outlineLevel="0" collapsed="false">
      <c r="CJ884" s="244"/>
      <c r="CK884" s="243"/>
      <c r="CN884" s="244"/>
      <c r="CO884" s="243"/>
    </row>
    <row r="885" customFormat="false" ht="12.75" hidden="false" customHeight="false" outlineLevel="0" collapsed="false">
      <c r="CJ885" s="244"/>
      <c r="CK885" s="243"/>
      <c r="CN885" s="244"/>
      <c r="CO885" s="243"/>
    </row>
    <row r="886" customFormat="false" ht="12.75" hidden="false" customHeight="false" outlineLevel="0" collapsed="false">
      <c r="CJ886" s="244"/>
      <c r="CK886" s="243"/>
      <c r="CN886" s="244"/>
      <c r="CO886" s="243"/>
    </row>
    <row r="887" customFormat="false" ht="12.75" hidden="false" customHeight="false" outlineLevel="0" collapsed="false">
      <c r="CJ887" s="244"/>
      <c r="CK887" s="243"/>
      <c r="CN887" s="244"/>
      <c r="CO887" s="243"/>
    </row>
    <row r="888" customFormat="false" ht="12.75" hidden="false" customHeight="false" outlineLevel="0" collapsed="false">
      <c r="CJ888" s="244"/>
      <c r="CK888" s="243"/>
      <c r="CN888" s="244"/>
      <c r="CO888" s="243"/>
    </row>
    <row r="889" customFormat="false" ht="12.75" hidden="false" customHeight="false" outlineLevel="0" collapsed="false">
      <c r="CJ889" s="244"/>
      <c r="CK889" s="243"/>
      <c r="CN889" s="244"/>
      <c r="CO889" s="243"/>
    </row>
    <row r="890" customFormat="false" ht="12.75" hidden="false" customHeight="false" outlineLevel="0" collapsed="false">
      <c r="CJ890" s="244"/>
      <c r="CK890" s="243"/>
      <c r="CN890" s="244"/>
      <c r="CO890" s="243"/>
    </row>
    <row r="891" customFormat="false" ht="12.75" hidden="false" customHeight="false" outlineLevel="0" collapsed="false">
      <c r="CJ891" s="244"/>
      <c r="CK891" s="243"/>
      <c r="CN891" s="244"/>
      <c r="CO891" s="243"/>
    </row>
    <row r="892" customFormat="false" ht="12.75" hidden="false" customHeight="false" outlineLevel="0" collapsed="false">
      <c r="CJ892" s="244"/>
      <c r="CK892" s="243"/>
      <c r="CN892" s="244"/>
      <c r="CO892" s="243"/>
    </row>
    <row r="893" customFormat="false" ht="12.75" hidden="false" customHeight="false" outlineLevel="0" collapsed="false">
      <c r="CJ893" s="244"/>
      <c r="CK893" s="243"/>
      <c r="CN893" s="244"/>
      <c r="CO893" s="243"/>
    </row>
    <row r="894" customFormat="false" ht="12.75" hidden="false" customHeight="false" outlineLevel="0" collapsed="false">
      <c r="CJ894" s="244"/>
      <c r="CK894" s="243"/>
      <c r="CN894" s="244"/>
      <c r="CO894" s="243"/>
    </row>
    <row r="895" customFormat="false" ht="12.75" hidden="false" customHeight="false" outlineLevel="0" collapsed="false">
      <c r="CJ895" s="244"/>
      <c r="CK895" s="243"/>
      <c r="CN895" s="244"/>
      <c r="CO895" s="243"/>
    </row>
    <row r="896" customFormat="false" ht="12.75" hidden="false" customHeight="false" outlineLevel="0" collapsed="false">
      <c r="CJ896" s="244"/>
      <c r="CK896" s="243"/>
      <c r="CN896" s="244"/>
      <c r="CO896" s="243"/>
    </row>
    <row r="897" customFormat="false" ht="12.75" hidden="false" customHeight="false" outlineLevel="0" collapsed="false">
      <c r="CJ897" s="244"/>
      <c r="CK897" s="243"/>
      <c r="CN897" s="244"/>
      <c r="CO897" s="243"/>
    </row>
    <row r="898" customFormat="false" ht="12.75" hidden="false" customHeight="false" outlineLevel="0" collapsed="false">
      <c r="CJ898" s="244"/>
      <c r="CK898" s="243"/>
      <c r="CN898" s="244"/>
      <c r="CO898" s="243"/>
    </row>
    <row r="899" customFormat="false" ht="12.75" hidden="false" customHeight="false" outlineLevel="0" collapsed="false">
      <c r="CJ899" s="244"/>
      <c r="CK899" s="243"/>
      <c r="CN899" s="244"/>
      <c r="CO899" s="243"/>
    </row>
    <row r="900" customFormat="false" ht="12.75" hidden="false" customHeight="false" outlineLevel="0" collapsed="false">
      <c r="CJ900" s="244"/>
      <c r="CK900" s="243"/>
      <c r="CN900" s="244"/>
      <c r="CO900" s="243"/>
    </row>
    <row r="901" customFormat="false" ht="12.75" hidden="false" customHeight="false" outlineLevel="0" collapsed="false">
      <c r="CJ901" s="244"/>
      <c r="CK901" s="243"/>
      <c r="CN901" s="244"/>
      <c r="CO901" s="243"/>
    </row>
    <row r="902" customFormat="false" ht="12.75" hidden="false" customHeight="false" outlineLevel="0" collapsed="false">
      <c r="CJ902" s="244"/>
      <c r="CK902" s="243"/>
      <c r="CN902" s="244"/>
      <c r="CO902" s="243"/>
    </row>
    <row r="903" customFormat="false" ht="12.75" hidden="false" customHeight="false" outlineLevel="0" collapsed="false">
      <c r="CJ903" s="244"/>
      <c r="CK903" s="243"/>
      <c r="CN903" s="244"/>
      <c r="CO903" s="243"/>
    </row>
    <row r="904" customFormat="false" ht="12.75" hidden="false" customHeight="false" outlineLevel="0" collapsed="false">
      <c r="CJ904" s="244"/>
      <c r="CK904" s="243"/>
      <c r="CN904" s="244"/>
      <c r="CO904" s="243"/>
    </row>
    <row r="905" customFormat="false" ht="12.75" hidden="false" customHeight="false" outlineLevel="0" collapsed="false">
      <c r="CJ905" s="244"/>
      <c r="CK905" s="243"/>
      <c r="CN905" s="244"/>
      <c r="CO905" s="243"/>
    </row>
    <row r="906" customFormat="false" ht="12.75" hidden="false" customHeight="false" outlineLevel="0" collapsed="false">
      <c r="CJ906" s="244"/>
      <c r="CK906" s="243"/>
      <c r="CN906" s="244"/>
      <c r="CO906" s="243"/>
    </row>
    <row r="907" customFormat="false" ht="12.75" hidden="false" customHeight="false" outlineLevel="0" collapsed="false">
      <c r="CJ907" s="244"/>
      <c r="CK907" s="243"/>
      <c r="CN907" s="244"/>
      <c r="CO907" s="243"/>
    </row>
    <row r="908" customFormat="false" ht="12.75" hidden="false" customHeight="false" outlineLevel="0" collapsed="false">
      <c r="CJ908" s="244"/>
      <c r="CK908" s="243"/>
      <c r="CN908" s="244"/>
      <c r="CO908" s="243"/>
    </row>
    <row r="909" customFormat="false" ht="12.75" hidden="false" customHeight="false" outlineLevel="0" collapsed="false">
      <c r="CJ909" s="244"/>
      <c r="CK909" s="243"/>
      <c r="CN909" s="244"/>
      <c r="CO909" s="243"/>
    </row>
    <row r="910" customFormat="false" ht="12.75" hidden="false" customHeight="false" outlineLevel="0" collapsed="false">
      <c r="CJ910" s="244"/>
      <c r="CK910" s="243"/>
      <c r="CN910" s="244"/>
      <c r="CO910" s="243"/>
    </row>
    <row r="911" customFormat="false" ht="12.75" hidden="false" customHeight="false" outlineLevel="0" collapsed="false">
      <c r="CJ911" s="244"/>
      <c r="CK911" s="243"/>
      <c r="CN911" s="244"/>
      <c r="CO911" s="243"/>
    </row>
    <row r="912" customFormat="false" ht="12.75" hidden="false" customHeight="false" outlineLevel="0" collapsed="false">
      <c r="CJ912" s="244"/>
      <c r="CK912" s="243"/>
      <c r="CN912" s="244"/>
      <c r="CO912" s="243"/>
    </row>
    <row r="913" customFormat="false" ht="12.75" hidden="false" customHeight="false" outlineLevel="0" collapsed="false">
      <c r="CJ913" s="244"/>
      <c r="CK913" s="243"/>
      <c r="CN913" s="244"/>
      <c r="CO913" s="243"/>
    </row>
    <row r="914" customFormat="false" ht="12.75" hidden="false" customHeight="false" outlineLevel="0" collapsed="false">
      <c r="CJ914" s="244"/>
      <c r="CK914" s="243"/>
      <c r="CN914" s="244"/>
      <c r="CO914" s="243"/>
    </row>
    <row r="915" customFormat="false" ht="12.75" hidden="false" customHeight="false" outlineLevel="0" collapsed="false">
      <c r="CJ915" s="244"/>
      <c r="CK915" s="243"/>
      <c r="CN915" s="244"/>
      <c r="CO915" s="243"/>
    </row>
    <row r="916" customFormat="false" ht="12.75" hidden="false" customHeight="false" outlineLevel="0" collapsed="false">
      <c r="CJ916" s="244"/>
      <c r="CK916" s="243"/>
      <c r="CN916" s="244"/>
      <c r="CO916" s="243"/>
    </row>
    <row r="917" customFormat="false" ht="12.75" hidden="false" customHeight="false" outlineLevel="0" collapsed="false">
      <c r="CJ917" s="244"/>
      <c r="CK917" s="243"/>
      <c r="CN917" s="244"/>
      <c r="CO917" s="243"/>
    </row>
    <row r="918" customFormat="false" ht="12.75" hidden="false" customHeight="false" outlineLevel="0" collapsed="false">
      <c r="CJ918" s="244"/>
      <c r="CK918" s="243"/>
      <c r="CN918" s="244"/>
      <c r="CO918" s="243"/>
    </row>
    <row r="919" customFormat="false" ht="12.75" hidden="false" customHeight="false" outlineLevel="0" collapsed="false">
      <c r="CJ919" s="244"/>
      <c r="CK919" s="243"/>
      <c r="CN919" s="244"/>
      <c r="CO919" s="243"/>
    </row>
    <row r="920" customFormat="false" ht="12.75" hidden="false" customHeight="false" outlineLevel="0" collapsed="false">
      <c r="CJ920" s="244"/>
      <c r="CK920" s="243"/>
      <c r="CN920" s="244"/>
      <c r="CO920" s="243"/>
    </row>
    <row r="921" customFormat="false" ht="12.75" hidden="false" customHeight="false" outlineLevel="0" collapsed="false">
      <c r="CJ921" s="244"/>
      <c r="CK921" s="243"/>
      <c r="CN921" s="244"/>
      <c r="CO921" s="243"/>
    </row>
    <row r="922" customFormat="false" ht="12.75" hidden="false" customHeight="false" outlineLevel="0" collapsed="false">
      <c r="CJ922" s="244"/>
      <c r="CK922" s="243"/>
      <c r="CN922" s="244"/>
      <c r="CO922" s="243"/>
    </row>
    <row r="923" customFormat="false" ht="12.75" hidden="false" customHeight="false" outlineLevel="0" collapsed="false">
      <c r="CJ923" s="244"/>
      <c r="CK923" s="243"/>
      <c r="CN923" s="244"/>
      <c r="CO923" s="243"/>
    </row>
    <row r="924" customFormat="false" ht="12.75" hidden="false" customHeight="false" outlineLevel="0" collapsed="false">
      <c r="CJ924" s="244"/>
      <c r="CK924" s="243"/>
      <c r="CN924" s="244"/>
      <c r="CO924" s="243"/>
    </row>
    <row r="925" customFormat="false" ht="12.75" hidden="false" customHeight="false" outlineLevel="0" collapsed="false">
      <c r="CJ925" s="244"/>
      <c r="CK925" s="243"/>
      <c r="CN925" s="244"/>
      <c r="CO925" s="243"/>
    </row>
    <row r="926" customFormat="false" ht="12.75" hidden="false" customHeight="false" outlineLevel="0" collapsed="false">
      <c r="CJ926" s="244"/>
      <c r="CK926" s="243"/>
      <c r="CN926" s="244"/>
      <c r="CO926" s="243"/>
    </row>
    <row r="927" customFormat="false" ht="12.75" hidden="false" customHeight="false" outlineLevel="0" collapsed="false">
      <c r="CJ927" s="244"/>
      <c r="CK927" s="243"/>
      <c r="CN927" s="244"/>
      <c r="CO927" s="243"/>
    </row>
    <row r="928" customFormat="false" ht="12.75" hidden="false" customHeight="false" outlineLevel="0" collapsed="false">
      <c r="CJ928" s="244"/>
      <c r="CK928" s="243"/>
      <c r="CN928" s="244"/>
      <c r="CO928" s="243"/>
    </row>
    <row r="929" customFormat="false" ht="12.75" hidden="false" customHeight="false" outlineLevel="0" collapsed="false">
      <c r="CJ929" s="244"/>
      <c r="CK929" s="243"/>
      <c r="CN929" s="244"/>
      <c r="CO929" s="243"/>
    </row>
    <row r="930" customFormat="false" ht="12.75" hidden="false" customHeight="false" outlineLevel="0" collapsed="false">
      <c r="CJ930" s="244"/>
      <c r="CK930" s="243"/>
      <c r="CN930" s="244"/>
      <c r="CO930" s="243"/>
    </row>
    <row r="931" customFormat="false" ht="12.75" hidden="false" customHeight="false" outlineLevel="0" collapsed="false">
      <c r="CJ931" s="244"/>
      <c r="CK931" s="243"/>
      <c r="CN931" s="244"/>
      <c r="CO931" s="243"/>
    </row>
    <row r="932" customFormat="false" ht="12.75" hidden="false" customHeight="false" outlineLevel="0" collapsed="false">
      <c r="CJ932" s="244"/>
      <c r="CK932" s="243"/>
      <c r="CN932" s="244"/>
      <c r="CO932" s="243"/>
    </row>
    <row r="933" customFormat="false" ht="12.75" hidden="false" customHeight="false" outlineLevel="0" collapsed="false">
      <c r="CJ933" s="244"/>
      <c r="CK933" s="243"/>
      <c r="CN933" s="244"/>
      <c r="CO933" s="243"/>
    </row>
    <row r="934" customFormat="false" ht="12.75" hidden="false" customHeight="false" outlineLevel="0" collapsed="false">
      <c r="CJ934" s="244"/>
      <c r="CK934" s="243"/>
      <c r="CN934" s="244"/>
      <c r="CO934" s="243"/>
    </row>
    <row r="935" customFormat="false" ht="12.75" hidden="false" customHeight="false" outlineLevel="0" collapsed="false">
      <c r="CJ935" s="244"/>
      <c r="CK935" s="243"/>
      <c r="CN935" s="244"/>
      <c r="CO935" s="243"/>
    </row>
    <row r="936" customFormat="false" ht="12.75" hidden="false" customHeight="false" outlineLevel="0" collapsed="false">
      <c r="CJ936" s="244"/>
      <c r="CK936" s="243"/>
      <c r="CN936" s="244"/>
      <c r="CO936" s="243"/>
    </row>
    <row r="937" customFormat="false" ht="12.75" hidden="false" customHeight="false" outlineLevel="0" collapsed="false">
      <c r="CJ937" s="244"/>
      <c r="CK937" s="243"/>
      <c r="CN937" s="244"/>
      <c r="CO937" s="243"/>
    </row>
    <row r="938" customFormat="false" ht="12.75" hidden="false" customHeight="false" outlineLevel="0" collapsed="false">
      <c r="CJ938" s="244"/>
      <c r="CK938" s="243"/>
      <c r="CN938" s="244"/>
      <c r="CO938" s="243"/>
    </row>
    <row r="939" customFormat="false" ht="12.75" hidden="false" customHeight="false" outlineLevel="0" collapsed="false">
      <c r="CJ939" s="244"/>
      <c r="CK939" s="243"/>
      <c r="CN939" s="244"/>
      <c r="CO939" s="243"/>
    </row>
    <row r="940" customFormat="false" ht="12.75" hidden="false" customHeight="false" outlineLevel="0" collapsed="false">
      <c r="CJ940" s="244"/>
      <c r="CK940" s="243"/>
      <c r="CN940" s="244"/>
      <c r="CO940" s="243"/>
    </row>
    <row r="941" customFormat="false" ht="12.75" hidden="false" customHeight="false" outlineLevel="0" collapsed="false">
      <c r="CJ941" s="244"/>
      <c r="CK941" s="243"/>
      <c r="CN941" s="244"/>
      <c r="CO941" s="243"/>
    </row>
    <row r="942" customFormat="false" ht="12.75" hidden="false" customHeight="false" outlineLevel="0" collapsed="false">
      <c r="CJ942" s="244"/>
      <c r="CK942" s="243"/>
      <c r="CN942" s="244"/>
      <c r="CO942" s="243"/>
    </row>
    <row r="943" customFormat="false" ht="12.75" hidden="false" customHeight="false" outlineLevel="0" collapsed="false">
      <c r="CJ943" s="244"/>
      <c r="CK943" s="243"/>
      <c r="CN943" s="244"/>
      <c r="CO943" s="243"/>
    </row>
    <row r="944" customFormat="false" ht="12.75" hidden="false" customHeight="false" outlineLevel="0" collapsed="false">
      <c r="CJ944" s="244"/>
      <c r="CK944" s="243"/>
      <c r="CN944" s="244"/>
      <c r="CO944" s="243"/>
    </row>
    <row r="945" customFormat="false" ht="12.75" hidden="false" customHeight="false" outlineLevel="0" collapsed="false">
      <c r="CJ945" s="244"/>
      <c r="CK945" s="243"/>
      <c r="CN945" s="244"/>
      <c r="CO945" s="243"/>
    </row>
    <row r="946" customFormat="false" ht="12.75" hidden="false" customHeight="false" outlineLevel="0" collapsed="false">
      <c r="CJ946" s="244"/>
      <c r="CK946" s="243"/>
    </row>
    <row r="947" customFormat="false" ht="12.75" hidden="false" customHeight="false" outlineLevel="0" collapsed="false">
      <c r="CJ947" s="244"/>
      <c r="CK947" s="243"/>
    </row>
    <row r="948" customFormat="false" ht="12.75" hidden="false" customHeight="false" outlineLevel="0" collapsed="false">
      <c r="CJ948" s="244"/>
      <c r="CK948" s="243"/>
    </row>
    <row r="949" customFormat="false" ht="12.75" hidden="false" customHeight="false" outlineLevel="0" collapsed="false">
      <c r="CJ949" s="244"/>
      <c r="CK949" s="243"/>
    </row>
    <row r="950" customFormat="false" ht="12.75" hidden="false" customHeight="false" outlineLevel="0" collapsed="false">
      <c r="CJ950" s="244"/>
      <c r="CK950" s="243"/>
    </row>
    <row r="951" customFormat="false" ht="12.75" hidden="false" customHeight="false" outlineLevel="0" collapsed="false">
      <c r="CJ951" s="244"/>
      <c r="CK951" s="243"/>
    </row>
    <row r="952" customFormat="false" ht="12.75" hidden="false" customHeight="false" outlineLevel="0" collapsed="false">
      <c r="CJ952" s="244"/>
      <c r="CK952" s="243"/>
    </row>
    <row r="953" customFormat="false" ht="12.75" hidden="false" customHeight="false" outlineLevel="0" collapsed="false">
      <c r="CJ953" s="244"/>
      <c r="CK953" s="243"/>
    </row>
    <row r="954" customFormat="false" ht="12.75" hidden="false" customHeight="false" outlineLevel="0" collapsed="false">
      <c r="CJ954" s="244"/>
      <c r="CK954" s="243"/>
    </row>
    <row r="955" customFormat="false" ht="12.75" hidden="false" customHeight="false" outlineLevel="0" collapsed="false">
      <c r="CJ955" s="244"/>
      <c r="CK955" s="243"/>
    </row>
    <row r="956" customFormat="false" ht="12.75" hidden="false" customHeight="false" outlineLevel="0" collapsed="false">
      <c r="CJ956" s="244"/>
      <c r="CK956" s="243"/>
    </row>
    <row r="957" customFormat="false" ht="12.75" hidden="false" customHeight="false" outlineLevel="0" collapsed="false">
      <c r="CJ957" s="244"/>
      <c r="CK957" s="243"/>
    </row>
    <row r="958" customFormat="false" ht="12.75" hidden="false" customHeight="false" outlineLevel="0" collapsed="false">
      <c r="CJ958" s="244"/>
      <c r="CK958" s="243"/>
    </row>
    <row r="959" customFormat="false" ht="12.75" hidden="false" customHeight="false" outlineLevel="0" collapsed="false">
      <c r="CJ959" s="244"/>
      <c r="CK959" s="243"/>
    </row>
    <row r="960" customFormat="false" ht="12.75" hidden="false" customHeight="false" outlineLevel="0" collapsed="false">
      <c r="CJ960" s="244"/>
      <c r="CK960" s="243"/>
    </row>
    <row r="961" customFormat="false" ht="12.75" hidden="false" customHeight="false" outlineLevel="0" collapsed="false">
      <c r="CJ961" s="244"/>
      <c r="CK961" s="243"/>
    </row>
    <row r="962" customFormat="false" ht="12.75" hidden="false" customHeight="false" outlineLevel="0" collapsed="false">
      <c r="CJ962" s="244"/>
      <c r="CK962" s="243"/>
    </row>
    <row r="963" customFormat="false" ht="12.75" hidden="false" customHeight="false" outlineLevel="0" collapsed="false">
      <c r="CJ963" s="244"/>
      <c r="CK963" s="243"/>
    </row>
    <row r="964" customFormat="false" ht="12.75" hidden="false" customHeight="false" outlineLevel="0" collapsed="false">
      <c r="CJ964" s="244"/>
      <c r="CK964" s="243"/>
    </row>
    <row r="965" customFormat="false" ht="12.75" hidden="false" customHeight="false" outlineLevel="0" collapsed="false">
      <c r="CJ965" s="244"/>
      <c r="CK965" s="243"/>
    </row>
    <row r="966" customFormat="false" ht="12.75" hidden="false" customHeight="false" outlineLevel="0" collapsed="false">
      <c r="CJ966" s="244"/>
      <c r="CK966" s="243"/>
    </row>
    <row r="967" customFormat="false" ht="12.75" hidden="false" customHeight="false" outlineLevel="0" collapsed="false">
      <c r="CJ967" s="244"/>
      <c r="CK967" s="243"/>
    </row>
    <row r="968" customFormat="false" ht="12.75" hidden="false" customHeight="false" outlineLevel="0" collapsed="false">
      <c r="CJ968" s="244"/>
      <c r="CK968" s="243"/>
    </row>
    <row r="969" customFormat="false" ht="12.75" hidden="false" customHeight="false" outlineLevel="0" collapsed="false">
      <c r="CJ969" s="244"/>
      <c r="CK969" s="243"/>
    </row>
    <row r="970" customFormat="false" ht="12.75" hidden="false" customHeight="false" outlineLevel="0" collapsed="false">
      <c r="CJ970" s="244"/>
      <c r="CK970" s="243"/>
    </row>
    <row r="971" customFormat="false" ht="12.75" hidden="false" customHeight="false" outlineLevel="0" collapsed="false">
      <c r="CJ971" s="244"/>
      <c r="CK971" s="243"/>
    </row>
    <row r="972" customFormat="false" ht="12.75" hidden="false" customHeight="false" outlineLevel="0" collapsed="false">
      <c r="CJ972" s="244"/>
      <c r="CK972" s="243"/>
    </row>
    <row r="973" customFormat="false" ht="12.75" hidden="false" customHeight="false" outlineLevel="0" collapsed="false">
      <c r="CJ973" s="244"/>
      <c r="CK973" s="243"/>
    </row>
    <row r="974" customFormat="false" ht="12.75" hidden="false" customHeight="false" outlineLevel="0" collapsed="false">
      <c r="CJ974" s="244"/>
      <c r="CK974" s="243"/>
    </row>
    <row r="975" customFormat="false" ht="12.75" hidden="false" customHeight="false" outlineLevel="0" collapsed="false">
      <c r="CJ975" s="244"/>
      <c r="CK975" s="243"/>
    </row>
    <row r="976" customFormat="false" ht="12.75" hidden="false" customHeight="false" outlineLevel="0" collapsed="false">
      <c r="CJ976" s="244"/>
      <c r="CK976" s="243"/>
    </row>
    <row r="977" customFormat="false" ht="12.75" hidden="false" customHeight="false" outlineLevel="0" collapsed="false">
      <c r="CJ977" s="244"/>
      <c r="CK977" s="243"/>
    </row>
    <row r="978" customFormat="false" ht="12.75" hidden="false" customHeight="false" outlineLevel="0" collapsed="false">
      <c r="CJ978" s="244"/>
      <c r="CK978" s="243"/>
    </row>
    <row r="979" customFormat="false" ht="12.75" hidden="false" customHeight="false" outlineLevel="0" collapsed="false">
      <c r="CJ979" s="244"/>
      <c r="CK979" s="243"/>
    </row>
    <row r="980" customFormat="false" ht="12.75" hidden="false" customHeight="false" outlineLevel="0" collapsed="false">
      <c r="CJ980" s="244"/>
      <c r="CK980" s="243"/>
    </row>
    <row r="981" customFormat="false" ht="12.75" hidden="false" customHeight="false" outlineLevel="0" collapsed="false">
      <c r="CJ981" s="244"/>
      <c r="CK981" s="243"/>
    </row>
    <row r="982" customFormat="false" ht="12.75" hidden="false" customHeight="false" outlineLevel="0" collapsed="false">
      <c r="CJ982" s="244"/>
      <c r="CK982" s="243"/>
    </row>
    <row r="983" customFormat="false" ht="12.75" hidden="false" customHeight="false" outlineLevel="0" collapsed="false">
      <c r="CJ983" s="244"/>
      <c r="CK983" s="243"/>
    </row>
    <row r="984" customFormat="false" ht="12.75" hidden="false" customHeight="false" outlineLevel="0" collapsed="false">
      <c r="CJ984" s="244"/>
      <c r="CK984" s="243"/>
    </row>
    <row r="985" customFormat="false" ht="12.75" hidden="false" customHeight="false" outlineLevel="0" collapsed="false">
      <c r="CJ985" s="244"/>
      <c r="CK985" s="243"/>
    </row>
    <row r="986" customFormat="false" ht="12.75" hidden="false" customHeight="false" outlineLevel="0" collapsed="false">
      <c r="CJ986" s="244"/>
      <c r="CK986" s="243"/>
    </row>
    <row r="987" customFormat="false" ht="12.75" hidden="false" customHeight="false" outlineLevel="0" collapsed="false">
      <c r="CJ987" s="244"/>
      <c r="CK987" s="243"/>
    </row>
    <row r="988" customFormat="false" ht="12.75" hidden="false" customHeight="false" outlineLevel="0" collapsed="false">
      <c r="CJ988" s="244"/>
      <c r="CK988" s="243"/>
    </row>
    <row r="989" customFormat="false" ht="12.75" hidden="false" customHeight="false" outlineLevel="0" collapsed="false">
      <c r="CJ989" s="244"/>
      <c r="CK989" s="243"/>
    </row>
    <row r="990" customFormat="false" ht="12.75" hidden="false" customHeight="false" outlineLevel="0" collapsed="false">
      <c r="CJ990" s="244"/>
      <c r="CK990" s="243"/>
    </row>
    <row r="991" customFormat="false" ht="12.75" hidden="false" customHeight="false" outlineLevel="0" collapsed="false">
      <c r="CJ991" s="244"/>
      <c r="CK991" s="243"/>
    </row>
    <row r="992" customFormat="false" ht="12.75" hidden="false" customHeight="false" outlineLevel="0" collapsed="false">
      <c r="CJ992" s="244"/>
      <c r="CK992" s="243"/>
    </row>
    <row r="993" customFormat="false" ht="12.75" hidden="false" customHeight="false" outlineLevel="0" collapsed="false">
      <c r="CJ993" s="244"/>
      <c r="CK993" s="243"/>
    </row>
    <row r="994" customFormat="false" ht="12.75" hidden="false" customHeight="false" outlineLevel="0" collapsed="false">
      <c r="CJ994" s="244"/>
      <c r="CK994" s="243"/>
    </row>
    <row r="995" customFormat="false" ht="12.75" hidden="false" customHeight="false" outlineLevel="0" collapsed="false">
      <c r="CJ995" s="244"/>
      <c r="CK995" s="243"/>
    </row>
    <row r="996" customFormat="false" ht="12.75" hidden="false" customHeight="false" outlineLevel="0" collapsed="false">
      <c r="CJ996" s="244"/>
      <c r="CK996" s="243"/>
    </row>
    <row r="997" customFormat="false" ht="12.75" hidden="false" customHeight="false" outlineLevel="0" collapsed="false">
      <c r="CJ997" s="244"/>
      <c r="CK997" s="243"/>
    </row>
    <row r="998" customFormat="false" ht="12.75" hidden="false" customHeight="false" outlineLevel="0" collapsed="false">
      <c r="CJ998" s="244"/>
      <c r="CK998" s="243"/>
    </row>
    <row r="999" customFormat="false" ht="12.75" hidden="false" customHeight="false" outlineLevel="0" collapsed="false">
      <c r="CJ999" s="244"/>
      <c r="CK999" s="243"/>
    </row>
    <row r="1000" customFormat="false" ht="12.75" hidden="false" customHeight="false" outlineLevel="0" collapsed="false">
      <c r="CJ1000" s="244"/>
      <c r="CK1000" s="243"/>
    </row>
    <row r="1001" customFormat="false" ht="12.75" hidden="false" customHeight="false" outlineLevel="0" collapsed="false">
      <c r="CJ1001" s="244"/>
      <c r="CK1001" s="243"/>
    </row>
    <row r="1002" customFormat="false" ht="12.75" hidden="false" customHeight="false" outlineLevel="0" collapsed="false">
      <c r="CJ1002" s="244"/>
      <c r="CK1002" s="243"/>
    </row>
    <row r="1003" customFormat="false" ht="12.75" hidden="false" customHeight="false" outlineLevel="0" collapsed="false">
      <c r="CJ1003" s="244"/>
      <c r="CK1003" s="243"/>
    </row>
    <row r="1004" customFormat="false" ht="12.75" hidden="false" customHeight="false" outlineLevel="0" collapsed="false">
      <c r="CJ1004" s="244"/>
      <c r="CK1004" s="243"/>
    </row>
    <row r="1005" customFormat="false" ht="12.75" hidden="false" customHeight="false" outlineLevel="0" collapsed="false">
      <c r="CJ1005" s="244"/>
      <c r="CK1005" s="243"/>
    </row>
    <row r="1006" customFormat="false" ht="12.75" hidden="false" customHeight="false" outlineLevel="0" collapsed="false">
      <c r="CJ1006" s="244"/>
      <c r="CK1006" s="243"/>
    </row>
    <row r="1007" customFormat="false" ht="12.75" hidden="false" customHeight="false" outlineLevel="0" collapsed="false">
      <c r="CJ1007" s="244"/>
      <c r="CK1007" s="243"/>
    </row>
    <row r="1008" customFormat="false" ht="12.75" hidden="false" customHeight="false" outlineLevel="0" collapsed="false">
      <c r="CJ1008" s="244"/>
      <c r="CK1008" s="243"/>
    </row>
    <row r="1009" customFormat="false" ht="12.75" hidden="false" customHeight="false" outlineLevel="0" collapsed="false">
      <c r="CJ1009" s="244"/>
      <c r="CK1009" s="243"/>
    </row>
    <row r="1010" customFormat="false" ht="12.75" hidden="false" customHeight="false" outlineLevel="0" collapsed="false">
      <c r="CJ1010" s="244"/>
      <c r="CK1010" s="243"/>
    </row>
    <row r="1011" customFormat="false" ht="12.75" hidden="false" customHeight="false" outlineLevel="0" collapsed="false">
      <c r="CJ1011" s="244"/>
      <c r="CK1011" s="243"/>
    </row>
    <row r="1012" customFormat="false" ht="12.75" hidden="false" customHeight="false" outlineLevel="0" collapsed="false">
      <c r="CJ1012" s="244"/>
      <c r="CK1012" s="243"/>
    </row>
    <row r="1013" customFormat="false" ht="12.75" hidden="false" customHeight="false" outlineLevel="0" collapsed="false">
      <c r="CJ1013" s="244"/>
      <c r="CK1013" s="243"/>
    </row>
    <row r="1014" customFormat="false" ht="12.75" hidden="false" customHeight="false" outlineLevel="0" collapsed="false">
      <c r="CJ1014" s="244"/>
      <c r="CK1014" s="243"/>
    </row>
    <row r="1015" customFormat="false" ht="12.75" hidden="false" customHeight="false" outlineLevel="0" collapsed="false">
      <c r="CJ1015" s="244"/>
      <c r="CK1015" s="243"/>
    </row>
    <row r="1016" customFormat="false" ht="12.75" hidden="false" customHeight="false" outlineLevel="0" collapsed="false">
      <c r="CJ1016" s="244"/>
      <c r="CK1016" s="243"/>
    </row>
    <row r="1017" customFormat="false" ht="12.75" hidden="false" customHeight="false" outlineLevel="0" collapsed="false">
      <c r="CJ1017" s="244"/>
      <c r="CK1017" s="243"/>
    </row>
    <row r="1018" customFormat="false" ht="12.75" hidden="false" customHeight="false" outlineLevel="0" collapsed="false">
      <c r="CJ1018" s="244"/>
      <c r="CK1018" s="243"/>
    </row>
    <row r="1019" customFormat="false" ht="12.75" hidden="false" customHeight="false" outlineLevel="0" collapsed="false">
      <c r="CJ1019" s="244"/>
      <c r="CK1019" s="243"/>
    </row>
    <row r="1020" customFormat="false" ht="12.75" hidden="false" customHeight="false" outlineLevel="0" collapsed="false">
      <c r="CJ1020" s="244"/>
      <c r="CK1020" s="243"/>
    </row>
    <row r="1021" customFormat="false" ht="12.75" hidden="false" customHeight="false" outlineLevel="0" collapsed="false">
      <c r="CJ1021" s="244"/>
      <c r="CK1021" s="243"/>
    </row>
    <row r="1022" customFormat="false" ht="12.75" hidden="false" customHeight="false" outlineLevel="0" collapsed="false">
      <c r="CJ1022" s="244"/>
      <c r="CK1022" s="243"/>
    </row>
    <row r="1023" customFormat="false" ht="12.75" hidden="false" customHeight="false" outlineLevel="0" collapsed="false">
      <c r="CJ1023" s="244"/>
      <c r="CK1023" s="243"/>
    </row>
    <row r="1024" customFormat="false" ht="12.75" hidden="false" customHeight="false" outlineLevel="0" collapsed="false">
      <c r="CJ1024" s="244"/>
      <c r="CK1024" s="243"/>
    </row>
    <row r="1025" customFormat="false" ht="12.75" hidden="false" customHeight="false" outlineLevel="0" collapsed="false">
      <c r="CJ1025" s="244"/>
      <c r="CK1025" s="243"/>
    </row>
    <row r="1026" customFormat="false" ht="12.75" hidden="false" customHeight="false" outlineLevel="0" collapsed="false">
      <c r="CJ1026" s="244"/>
      <c r="CK1026" s="243"/>
    </row>
    <row r="1027" customFormat="false" ht="12.75" hidden="false" customHeight="false" outlineLevel="0" collapsed="false">
      <c r="CJ1027" s="244"/>
      <c r="CK1027" s="243"/>
    </row>
    <row r="1028" customFormat="false" ht="12.75" hidden="false" customHeight="false" outlineLevel="0" collapsed="false">
      <c r="CJ1028" s="244"/>
      <c r="CK1028" s="243"/>
    </row>
    <row r="1029" customFormat="false" ht="12.75" hidden="false" customHeight="false" outlineLevel="0" collapsed="false">
      <c r="CJ1029" s="244"/>
      <c r="CK1029" s="243"/>
    </row>
    <row r="1030" customFormat="false" ht="12.75" hidden="false" customHeight="false" outlineLevel="0" collapsed="false">
      <c r="CJ1030" s="244"/>
      <c r="CK1030" s="243"/>
    </row>
    <row r="1031" customFormat="false" ht="12.75" hidden="false" customHeight="false" outlineLevel="0" collapsed="false">
      <c r="CJ1031" s="244"/>
      <c r="CK1031" s="243"/>
    </row>
    <row r="1032" customFormat="false" ht="12.75" hidden="false" customHeight="false" outlineLevel="0" collapsed="false">
      <c r="CJ1032" s="244"/>
      <c r="CK1032" s="243"/>
    </row>
    <row r="1033" customFormat="false" ht="12.75" hidden="false" customHeight="false" outlineLevel="0" collapsed="false">
      <c r="CJ1033" s="244"/>
      <c r="CK1033" s="243"/>
    </row>
    <row r="1034" customFormat="false" ht="12.75" hidden="false" customHeight="false" outlineLevel="0" collapsed="false">
      <c r="CJ1034" s="244"/>
      <c r="CK1034" s="243"/>
    </row>
    <row r="1035" customFormat="false" ht="12.75" hidden="false" customHeight="false" outlineLevel="0" collapsed="false">
      <c r="CJ1035" s="244"/>
      <c r="CK1035" s="243"/>
    </row>
    <row r="1036" customFormat="false" ht="12.75" hidden="false" customHeight="false" outlineLevel="0" collapsed="false">
      <c r="CJ1036" s="244"/>
      <c r="CK1036" s="243"/>
    </row>
    <row r="1037" customFormat="false" ht="12.75" hidden="false" customHeight="false" outlineLevel="0" collapsed="false">
      <c r="CJ1037" s="244"/>
      <c r="CK1037" s="243"/>
    </row>
    <row r="1038" customFormat="false" ht="12.75" hidden="false" customHeight="false" outlineLevel="0" collapsed="false">
      <c r="CJ1038" s="244"/>
      <c r="CK1038" s="243"/>
    </row>
    <row r="1039" customFormat="false" ht="12.75" hidden="false" customHeight="false" outlineLevel="0" collapsed="false">
      <c r="CJ1039" s="244"/>
      <c r="CK1039" s="243"/>
    </row>
    <row r="1040" customFormat="false" ht="12.75" hidden="false" customHeight="false" outlineLevel="0" collapsed="false">
      <c r="CJ1040" s="244"/>
      <c r="CK1040" s="243"/>
    </row>
    <row r="1041" customFormat="false" ht="12.75" hidden="false" customHeight="false" outlineLevel="0" collapsed="false">
      <c r="CJ1041" s="244"/>
      <c r="CK1041" s="243"/>
    </row>
    <row r="1042" customFormat="false" ht="12.75" hidden="false" customHeight="false" outlineLevel="0" collapsed="false">
      <c r="CJ1042" s="244"/>
      <c r="CK1042" s="243"/>
    </row>
    <row r="1043" customFormat="false" ht="12.75" hidden="false" customHeight="false" outlineLevel="0" collapsed="false">
      <c r="CJ1043" s="244"/>
      <c r="CK1043" s="243"/>
    </row>
    <row r="1044" customFormat="false" ht="12.75" hidden="false" customHeight="false" outlineLevel="0" collapsed="false">
      <c r="CJ1044" s="244"/>
      <c r="CK1044" s="243"/>
    </row>
    <row r="1045" customFormat="false" ht="12.75" hidden="false" customHeight="false" outlineLevel="0" collapsed="false">
      <c r="CJ1045" s="244"/>
      <c r="CK1045" s="243"/>
    </row>
    <row r="1046" customFormat="false" ht="12.75" hidden="false" customHeight="false" outlineLevel="0" collapsed="false">
      <c r="CJ1046" s="244"/>
      <c r="CK1046" s="243"/>
    </row>
    <row r="1047" customFormat="false" ht="12.75" hidden="false" customHeight="false" outlineLevel="0" collapsed="false">
      <c r="CJ1047" s="244"/>
      <c r="CK1047" s="243"/>
    </row>
    <row r="1048" customFormat="false" ht="12.75" hidden="false" customHeight="false" outlineLevel="0" collapsed="false">
      <c r="CJ1048" s="244"/>
      <c r="CK1048" s="243"/>
    </row>
    <row r="1049" customFormat="false" ht="12.75" hidden="false" customHeight="false" outlineLevel="0" collapsed="false">
      <c r="CJ1049" s="244"/>
      <c r="CK1049" s="243"/>
    </row>
    <row r="1050" customFormat="false" ht="12.75" hidden="false" customHeight="false" outlineLevel="0" collapsed="false">
      <c r="CJ1050" s="244"/>
      <c r="CK1050" s="243"/>
    </row>
    <row r="1051" customFormat="false" ht="12.75" hidden="false" customHeight="false" outlineLevel="0" collapsed="false">
      <c r="CJ1051" s="244"/>
      <c r="CK1051" s="243"/>
    </row>
    <row r="1052" customFormat="false" ht="12.75" hidden="false" customHeight="false" outlineLevel="0" collapsed="false">
      <c r="CJ1052" s="244"/>
      <c r="CK1052" s="243"/>
    </row>
    <row r="1053" customFormat="false" ht="12.75" hidden="false" customHeight="false" outlineLevel="0" collapsed="false">
      <c r="CJ1053" s="244"/>
      <c r="CK1053" s="243"/>
    </row>
    <row r="1054" customFormat="false" ht="12.75" hidden="false" customHeight="false" outlineLevel="0" collapsed="false">
      <c r="CJ1054" s="244"/>
      <c r="CK1054" s="243"/>
    </row>
    <row r="1055" customFormat="false" ht="12.75" hidden="false" customHeight="false" outlineLevel="0" collapsed="false">
      <c r="CJ1055" s="244"/>
      <c r="CK1055" s="243"/>
    </row>
    <row r="1056" customFormat="false" ht="12.75" hidden="false" customHeight="false" outlineLevel="0" collapsed="false">
      <c r="CJ1056" s="244"/>
      <c r="CK1056" s="243"/>
    </row>
    <row r="1057" customFormat="false" ht="12.75" hidden="false" customHeight="false" outlineLevel="0" collapsed="false">
      <c r="CJ1057" s="244"/>
      <c r="CK1057" s="243"/>
    </row>
    <row r="1058" customFormat="false" ht="12.75" hidden="false" customHeight="false" outlineLevel="0" collapsed="false">
      <c r="CJ1058" s="244"/>
      <c r="CK1058" s="243"/>
    </row>
    <row r="1059" customFormat="false" ht="12.75" hidden="false" customHeight="false" outlineLevel="0" collapsed="false">
      <c r="CJ1059" s="244"/>
      <c r="CK1059" s="243"/>
    </row>
    <row r="1060" customFormat="false" ht="12.75" hidden="false" customHeight="false" outlineLevel="0" collapsed="false">
      <c r="CJ1060" s="244"/>
      <c r="CK1060" s="243"/>
    </row>
    <row r="1061" customFormat="false" ht="12.75" hidden="false" customHeight="false" outlineLevel="0" collapsed="false">
      <c r="CJ1061" s="244"/>
      <c r="CK1061" s="243"/>
    </row>
    <row r="1062" customFormat="false" ht="12.75" hidden="false" customHeight="false" outlineLevel="0" collapsed="false">
      <c r="CJ1062" s="244"/>
      <c r="CK1062" s="243"/>
    </row>
    <row r="1063" customFormat="false" ht="12.75" hidden="false" customHeight="false" outlineLevel="0" collapsed="false">
      <c r="CJ1063" s="244"/>
      <c r="CK1063" s="243"/>
    </row>
    <row r="1064" customFormat="false" ht="12.75" hidden="false" customHeight="false" outlineLevel="0" collapsed="false">
      <c r="CJ1064" s="244"/>
      <c r="CK1064" s="243"/>
    </row>
    <row r="1065" customFormat="false" ht="12.75" hidden="false" customHeight="false" outlineLevel="0" collapsed="false">
      <c r="CJ1065" s="244"/>
      <c r="CK1065" s="243"/>
    </row>
    <row r="1066" customFormat="false" ht="12.75" hidden="false" customHeight="false" outlineLevel="0" collapsed="false">
      <c r="CJ1066" s="244"/>
      <c r="CK1066" s="243"/>
    </row>
    <row r="1067" customFormat="false" ht="12.75" hidden="false" customHeight="false" outlineLevel="0" collapsed="false">
      <c r="CJ1067" s="244"/>
      <c r="CK1067" s="243"/>
    </row>
    <row r="1068" customFormat="false" ht="12.75" hidden="false" customHeight="false" outlineLevel="0" collapsed="false">
      <c r="CJ1068" s="244"/>
      <c r="CK1068" s="243"/>
    </row>
    <row r="1069" customFormat="false" ht="12.75" hidden="false" customHeight="false" outlineLevel="0" collapsed="false">
      <c r="CJ1069" s="244"/>
      <c r="CK1069" s="243"/>
    </row>
    <row r="1070" customFormat="false" ht="12.75" hidden="false" customHeight="false" outlineLevel="0" collapsed="false">
      <c r="CJ1070" s="244"/>
      <c r="CK1070" s="243"/>
    </row>
    <row r="1071" customFormat="false" ht="12.75" hidden="false" customHeight="false" outlineLevel="0" collapsed="false">
      <c r="CJ1071" s="244"/>
      <c r="CK1071" s="243"/>
    </row>
    <row r="1072" customFormat="false" ht="12.75" hidden="false" customHeight="false" outlineLevel="0" collapsed="false">
      <c r="CJ1072" s="244"/>
      <c r="CK1072" s="243"/>
    </row>
    <row r="1073" customFormat="false" ht="12.75" hidden="false" customHeight="false" outlineLevel="0" collapsed="false">
      <c r="CJ1073" s="244"/>
      <c r="CK1073" s="243"/>
    </row>
    <row r="1074" customFormat="false" ht="12.75" hidden="false" customHeight="false" outlineLevel="0" collapsed="false">
      <c r="CJ1074" s="244"/>
      <c r="CK1074" s="243"/>
    </row>
    <row r="1075" customFormat="false" ht="12.75" hidden="false" customHeight="false" outlineLevel="0" collapsed="false">
      <c r="CJ1075" s="244"/>
      <c r="CK1075" s="243"/>
    </row>
    <row r="1076" customFormat="false" ht="12.75" hidden="false" customHeight="false" outlineLevel="0" collapsed="false">
      <c r="CJ1076" s="244"/>
      <c r="CK1076" s="243"/>
    </row>
    <row r="1077" customFormat="false" ht="12.75" hidden="false" customHeight="false" outlineLevel="0" collapsed="false">
      <c r="CJ1077" s="244"/>
      <c r="CK1077" s="243"/>
    </row>
    <row r="1078" customFormat="false" ht="12.75" hidden="false" customHeight="false" outlineLevel="0" collapsed="false">
      <c r="CJ1078" s="244"/>
      <c r="CK1078" s="243"/>
    </row>
    <row r="1079" customFormat="false" ht="12.75" hidden="false" customHeight="false" outlineLevel="0" collapsed="false">
      <c r="CJ1079" s="244"/>
      <c r="CK1079" s="243"/>
    </row>
    <row r="1080" customFormat="false" ht="12.75" hidden="false" customHeight="false" outlineLevel="0" collapsed="false">
      <c r="CJ1080" s="244"/>
      <c r="CK1080" s="243"/>
    </row>
    <row r="1081" customFormat="false" ht="12.75" hidden="false" customHeight="false" outlineLevel="0" collapsed="false">
      <c r="CJ1081" s="244"/>
      <c r="CK1081" s="243"/>
    </row>
    <row r="1082" customFormat="false" ht="12.75" hidden="false" customHeight="false" outlineLevel="0" collapsed="false">
      <c r="CJ1082" s="244"/>
      <c r="CK1082" s="243"/>
    </row>
    <row r="1083" customFormat="false" ht="12.75" hidden="false" customHeight="false" outlineLevel="0" collapsed="false">
      <c r="CJ1083" s="244"/>
      <c r="CK1083" s="243"/>
    </row>
    <row r="1084" customFormat="false" ht="12.75" hidden="false" customHeight="false" outlineLevel="0" collapsed="false">
      <c r="CJ1084" s="244"/>
      <c r="CK1084" s="243"/>
    </row>
    <row r="1085" customFormat="false" ht="12.75" hidden="false" customHeight="false" outlineLevel="0" collapsed="false">
      <c r="CJ1085" s="244"/>
      <c r="CK1085" s="243"/>
    </row>
    <row r="1086" customFormat="false" ht="12.75" hidden="false" customHeight="false" outlineLevel="0" collapsed="false">
      <c r="CJ1086" s="244"/>
      <c r="CK1086" s="243"/>
    </row>
    <row r="1087" customFormat="false" ht="12.75" hidden="false" customHeight="false" outlineLevel="0" collapsed="false">
      <c r="CJ1087" s="244"/>
      <c r="CK1087" s="243"/>
    </row>
    <row r="1088" customFormat="false" ht="12.75" hidden="false" customHeight="false" outlineLevel="0" collapsed="false">
      <c r="CJ1088" s="244"/>
      <c r="CK1088" s="243"/>
    </row>
    <row r="1089" customFormat="false" ht="12.75" hidden="false" customHeight="false" outlineLevel="0" collapsed="false">
      <c r="CJ1089" s="244"/>
      <c r="CK1089" s="243"/>
    </row>
    <row r="1090" customFormat="false" ht="12.75" hidden="false" customHeight="false" outlineLevel="0" collapsed="false">
      <c r="CJ1090" s="244"/>
      <c r="CK1090" s="243"/>
    </row>
    <row r="1091" customFormat="false" ht="12.75" hidden="false" customHeight="false" outlineLevel="0" collapsed="false">
      <c r="CJ1091" s="244"/>
      <c r="CK1091" s="243"/>
    </row>
    <row r="1092" customFormat="false" ht="12.75" hidden="false" customHeight="false" outlineLevel="0" collapsed="false">
      <c r="CJ1092" s="244"/>
      <c r="CK1092" s="243"/>
    </row>
    <row r="1093" customFormat="false" ht="12.75" hidden="false" customHeight="false" outlineLevel="0" collapsed="false">
      <c r="CJ1093" s="244"/>
      <c r="CK1093" s="243"/>
    </row>
    <row r="1094" customFormat="false" ht="12.75" hidden="false" customHeight="false" outlineLevel="0" collapsed="false">
      <c r="CJ1094" s="244"/>
      <c r="CK1094" s="243"/>
    </row>
    <row r="1095" customFormat="false" ht="12.75" hidden="false" customHeight="false" outlineLevel="0" collapsed="false">
      <c r="CJ1095" s="244"/>
      <c r="CK1095" s="243"/>
    </row>
    <row r="1096" customFormat="false" ht="12.75" hidden="false" customHeight="false" outlineLevel="0" collapsed="false">
      <c r="CJ1096" s="244"/>
      <c r="CK1096" s="243"/>
    </row>
    <row r="1097" customFormat="false" ht="12.75" hidden="false" customHeight="false" outlineLevel="0" collapsed="false">
      <c r="CJ1097" s="244"/>
      <c r="CK1097" s="243"/>
    </row>
    <row r="1098" customFormat="false" ht="12.75" hidden="false" customHeight="false" outlineLevel="0" collapsed="false">
      <c r="CJ1098" s="244"/>
      <c r="CK1098" s="243"/>
    </row>
    <row r="1099" customFormat="false" ht="12.75" hidden="false" customHeight="false" outlineLevel="0" collapsed="false">
      <c r="CJ1099" s="244"/>
      <c r="CK1099" s="243"/>
    </row>
    <row r="1100" customFormat="false" ht="12.75" hidden="false" customHeight="false" outlineLevel="0" collapsed="false">
      <c r="CJ1100" s="244"/>
      <c r="CK1100" s="243"/>
    </row>
    <row r="1101" customFormat="false" ht="12.75" hidden="false" customHeight="false" outlineLevel="0" collapsed="false">
      <c r="CJ1101" s="244"/>
      <c r="CK1101" s="243"/>
    </row>
    <row r="1102" customFormat="false" ht="12.75" hidden="false" customHeight="false" outlineLevel="0" collapsed="false">
      <c r="CJ1102" s="244"/>
      <c r="CK1102" s="243"/>
    </row>
    <row r="1103" customFormat="false" ht="12.75" hidden="false" customHeight="false" outlineLevel="0" collapsed="false">
      <c r="CJ1103" s="244"/>
      <c r="CK1103" s="243"/>
    </row>
    <row r="1104" customFormat="false" ht="12.75" hidden="false" customHeight="false" outlineLevel="0" collapsed="false">
      <c r="CJ1104" s="244"/>
      <c r="CK1104" s="243"/>
    </row>
    <row r="1105" customFormat="false" ht="12.75" hidden="false" customHeight="false" outlineLevel="0" collapsed="false">
      <c r="CJ1105" s="244"/>
      <c r="CK1105" s="243"/>
    </row>
    <row r="1106" customFormat="false" ht="12.75" hidden="false" customHeight="false" outlineLevel="0" collapsed="false">
      <c r="CJ1106" s="244"/>
      <c r="CK1106" s="243"/>
    </row>
    <row r="1107" customFormat="false" ht="12.75" hidden="false" customHeight="false" outlineLevel="0" collapsed="false">
      <c r="CJ1107" s="244"/>
      <c r="CK1107" s="243"/>
    </row>
    <row r="1108" customFormat="false" ht="12.75" hidden="false" customHeight="false" outlineLevel="0" collapsed="false">
      <c r="CJ1108" s="244"/>
      <c r="CK1108" s="243"/>
    </row>
    <row r="1109" customFormat="false" ht="12.75" hidden="false" customHeight="false" outlineLevel="0" collapsed="false">
      <c r="CJ1109" s="244"/>
      <c r="CK1109" s="243"/>
    </row>
    <row r="1110" customFormat="false" ht="12.75" hidden="false" customHeight="false" outlineLevel="0" collapsed="false">
      <c r="CJ1110" s="244"/>
      <c r="CK1110" s="243"/>
    </row>
    <row r="1111" customFormat="false" ht="12.75" hidden="false" customHeight="false" outlineLevel="0" collapsed="false">
      <c r="CJ1111" s="244"/>
      <c r="CK1111" s="243"/>
    </row>
    <row r="1112" customFormat="false" ht="12.75" hidden="false" customHeight="false" outlineLevel="0" collapsed="false">
      <c r="CJ1112" s="244"/>
      <c r="CK1112" s="243"/>
    </row>
    <row r="1113" customFormat="false" ht="12.75" hidden="false" customHeight="false" outlineLevel="0" collapsed="false">
      <c r="CJ1113" s="244"/>
      <c r="CK1113" s="243"/>
    </row>
  </sheetData>
  <mergeCells count="74">
    <mergeCell ref="A1:A3"/>
    <mergeCell ref="B1:B3"/>
    <mergeCell ref="D1:M1"/>
    <mergeCell ref="O1:S1"/>
    <mergeCell ref="U1:AN1"/>
    <mergeCell ref="AP1:BX1"/>
    <mergeCell ref="BZ1:CQ1"/>
    <mergeCell ref="CS1:CZ1"/>
    <mergeCell ref="DB1:DC1"/>
    <mergeCell ref="DE1:DJ1"/>
    <mergeCell ref="DL1:DM1"/>
    <mergeCell ref="DO1:DV1"/>
    <mergeCell ref="DX1:EQ1"/>
    <mergeCell ref="D2:M2"/>
    <mergeCell ref="O2:S2"/>
    <mergeCell ref="U2:V2"/>
    <mergeCell ref="W2:X2"/>
    <mergeCell ref="Y2:Z2"/>
    <mergeCell ref="AA2:AB2"/>
    <mergeCell ref="AC2:AD2"/>
    <mergeCell ref="AE2:AF2"/>
    <mergeCell ref="AG2:AH2"/>
    <mergeCell ref="AI2:AJ2"/>
    <mergeCell ref="AK2:AL2"/>
    <mergeCell ref="AM2:AN2"/>
    <mergeCell ref="AP2:AQ2"/>
    <mergeCell ref="AR2:AS2"/>
    <mergeCell ref="AT2:AU2"/>
    <mergeCell ref="AV2:AW2"/>
    <mergeCell ref="AX2:AY2"/>
    <mergeCell ref="AZ2:BA2"/>
    <mergeCell ref="BC2:BD2"/>
    <mergeCell ref="BE2:BF2"/>
    <mergeCell ref="BG2:BH2"/>
    <mergeCell ref="BI2:BJ2"/>
    <mergeCell ref="BK2:BL2"/>
    <mergeCell ref="BM2:BN2"/>
    <mergeCell ref="BO2:BP2"/>
    <mergeCell ref="BQ2:BR2"/>
    <mergeCell ref="BS2:BT2"/>
    <mergeCell ref="BU2:BV2"/>
    <mergeCell ref="BW2:BX2"/>
    <mergeCell ref="BZ2:CA2"/>
    <mergeCell ref="CB2:CC2"/>
    <mergeCell ref="CD2:CE2"/>
    <mergeCell ref="CF2:CG2"/>
    <mergeCell ref="CH2:CI2"/>
    <mergeCell ref="CJ2:CK2"/>
    <mergeCell ref="CL2:CM2"/>
    <mergeCell ref="CN2:CO2"/>
    <mergeCell ref="CP2:CQ2"/>
    <mergeCell ref="CS2:CT2"/>
    <mergeCell ref="CU2:CV2"/>
    <mergeCell ref="CW2:CX2"/>
    <mergeCell ref="CY2:CZ2"/>
    <mergeCell ref="DB2:DC2"/>
    <mergeCell ref="DE2:DF2"/>
    <mergeCell ref="DG2:DH2"/>
    <mergeCell ref="DI2:DJ2"/>
    <mergeCell ref="DL2:DM2"/>
    <mergeCell ref="DO2:DP2"/>
    <mergeCell ref="DQ2:DR2"/>
    <mergeCell ref="DS2:DT2"/>
    <mergeCell ref="DU2:DV2"/>
    <mergeCell ref="DX2:DY2"/>
    <mergeCell ref="DZ2:EA2"/>
    <mergeCell ref="EB2:EC2"/>
    <mergeCell ref="ED2:EE2"/>
    <mergeCell ref="EF2:EG2"/>
    <mergeCell ref="EH2:EI2"/>
    <mergeCell ref="EJ2:EK2"/>
    <mergeCell ref="EL2:EM2"/>
    <mergeCell ref="EN2:EO2"/>
    <mergeCell ref="EP2:EQ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V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0" sqref="A1"/>
    </sheetView>
  </sheetViews>
  <sheetFormatPr defaultRowHeight="12.75" zeroHeight="false" outlineLevelRow="0" outlineLevelCol="0"/>
  <cols>
    <col collapsed="false" customWidth="true" hidden="false" outlineLevel="0" max="1" min="1" style="242" width="62.07"/>
    <col collapsed="false" customWidth="true" hidden="false" outlineLevel="0" max="25" min="2" style="242" width="14.27"/>
    <col collapsed="false" customWidth="true" hidden="false" outlineLevel="0" max="26" min="26" style="242" width="3.7"/>
    <col collapsed="false" customWidth="true" hidden="false" outlineLevel="0" max="75" min="27" style="242" width="14.27"/>
    <col collapsed="false" customWidth="true" hidden="false" outlineLevel="0" max="76" min="76" style="242" width="15.54"/>
    <col collapsed="false" customWidth="true" hidden="false" outlineLevel="0" max="80" min="77" style="242" width="14.27"/>
    <col collapsed="false" customWidth="true" hidden="false" outlineLevel="0" max="81" min="81" style="242" width="3.7"/>
    <col collapsed="false" customWidth="true" hidden="false" outlineLevel="0" max="105" min="82" style="242" width="14.27"/>
    <col collapsed="false" customWidth="true" hidden="false" outlineLevel="0" max="106" min="106" style="242" width="3.7"/>
    <col collapsed="false" customWidth="true" hidden="false" outlineLevel="0" max="145" min="107" style="242" width="14.27"/>
    <col collapsed="false" customWidth="true" hidden="false" outlineLevel="0" max="146" min="146" style="242" width="3.7"/>
    <col collapsed="false" customWidth="true" hidden="false" outlineLevel="0" max="167" min="147" style="242" width="14.27"/>
    <col collapsed="false" customWidth="true" hidden="false" outlineLevel="0" max="168" min="168" style="242" width="3.7"/>
    <col collapsed="false" customWidth="true" hidden="false" outlineLevel="0" max="234" min="169" style="242" width="12.69"/>
    <col collapsed="false" customWidth="true" hidden="false" outlineLevel="0" max="235" min="235" style="242" width="3.7"/>
    <col collapsed="false" customWidth="true" hidden="false" outlineLevel="0" max="257" min="236" style="242" width="12.69"/>
    <col collapsed="false" customWidth="true" hidden="false" outlineLevel="0" max="1025" min="258" style="0" width="12.69"/>
  </cols>
  <sheetData>
    <row r="1" s="308" customFormat="true" ht="102" hidden="false" customHeight="true" outlineLevel="0" collapsed="false">
      <c r="A1" s="306"/>
      <c r="B1" s="307" t="s">
        <v>853</v>
      </c>
      <c r="C1" s="307"/>
      <c r="D1" s="307"/>
      <c r="E1" s="307"/>
      <c r="F1" s="307"/>
      <c r="G1" s="307"/>
      <c r="H1" s="307"/>
      <c r="I1" s="307"/>
      <c r="J1" s="307"/>
      <c r="K1" s="307"/>
      <c r="L1" s="307"/>
      <c r="M1" s="307"/>
      <c r="N1" s="307"/>
      <c r="O1" s="307"/>
      <c r="P1" s="307"/>
      <c r="Q1" s="307"/>
      <c r="R1" s="307"/>
      <c r="S1" s="307"/>
      <c r="T1" s="307"/>
      <c r="U1" s="307"/>
      <c r="V1" s="307"/>
      <c r="W1" s="307"/>
      <c r="X1" s="307"/>
      <c r="Y1" s="307"/>
      <c r="AA1" s="309" t="s">
        <v>854</v>
      </c>
      <c r="AB1" s="309"/>
      <c r="AC1" s="309"/>
      <c r="AD1" s="309"/>
      <c r="AE1" s="309"/>
      <c r="AF1" s="309"/>
      <c r="AG1" s="309"/>
      <c r="AH1" s="309"/>
      <c r="AI1" s="309"/>
      <c r="AJ1" s="309"/>
      <c r="AK1" s="309"/>
      <c r="AL1" s="309"/>
      <c r="AM1" s="309"/>
      <c r="AN1" s="309"/>
      <c r="AO1" s="309"/>
      <c r="AP1" s="309"/>
      <c r="AQ1" s="309"/>
      <c r="AR1" s="309"/>
      <c r="AS1" s="309"/>
      <c r="AT1" s="309"/>
      <c r="AU1" s="309"/>
      <c r="AV1" s="309"/>
      <c r="AW1" s="309"/>
      <c r="AX1" s="309"/>
      <c r="AY1" s="309"/>
      <c r="AZ1" s="309"/>
      <c r="BA1" s="309"/>
      <c r="BB1" s="309"/>
      <c r="BC1" s="309"/>
      <c r="BD1" s="309"/>
      <c r="BE1" s="309"/>
      <c r="BF1" s="309"/>
      <c r="BG1" s="309"/>
      <c r="BH1" s="309"/>
      <c r="BI1" s="309"/>
      <c r="BJ1" s="309"/>
      <c r="BK1" s="309"/>
      <c r="BL1" s="309"/>
      <c r="BM1" s="309"/>
      <c r="BN1" s="309"/>
      <c r="BO1" s="309"/>
      <c r="BP1" s="309"/>
      <c r="BQ1" s="309"/>
      <c r="BR1" s="309"/>
      <c r="BS1" s="309"/>
      <c r="BT1" s="309"/>
      <c r="BU1" s="309"/>
      <c r="BV1" s="309"/>
      <c r="BW1" s="309"/>
      <c r="BX1" s="309"/>
      <c r="BY1" s="309"/>
      <c r="BZ1" s="309"/>
      <c r="CA1" s="309"/>
      <c r="CB1" s="309"/>
      <c r="CD1" s="310" t="s">
        <v>855</v>
      </c>
      <c r="CE1" s="310"/>
      <c r="CF1" s="310"/>
      <c r="CG1" s="310"/>
      <c r="CH1" s="310"/>
      <c r="CI1" s="310"/>
      <c r="CJ1" s="310"/>
      <c r="CK1" s="310"/>
      <c r="CL1" s="310"/>
      <c r="CM1" s="310"/>
      <c r="CN1" s="310"/>
      <c r="CO1" s="310"/>
      <c r="CP1" s="310"/>
      <c r="CQ1" s="310"/>
      <c r="CR1" s="310"/>
      <c r="CS1" s="310"/>
      <c r="CT1" s="310"/>
      <c r="CU1" s="310"/>
      <c r="CV1" s="310"/>
      <c r="CW1" s="310"/>
      <c r="CX1" s="310"/>
      <c r="CY1" s="310"/>
      <c r="CZ1" s="310"/>
      <c r="DA1" s="310"/>
      <c r="DB1" s="311"/>
      <c r="DC1" s="310" t="s">
        <v>856</v>
      </c>
      <c r="DD1" s="310"/>
      <c r="DE1" s="310"/>
      <c r="DF1" s="310"/>
      <c r="DG1" s="310"/>
      <c r="DH1" s="310"/>
      <c r="DI1" s="310"/>
      <c r="DJ1" s="310"/>
      <c r="DK1" s="310"/>
      <c r="DL1" s="310"/>
      <c r="DM1" s="310"/>
      <c r="DN1" s="310"/>
      <c r="DO1" s="310"/>
      <c r="DP1" s="310"/>
      <c r="DQ1" s="310"/>
      <c r="DR1" s="310"/>
      <c r="DS1" s="310"/>
      <c r="DT1" s="310"/>
      <c r="DU1" s="310"/>
      <c r="DV1" s="310"/>
      <c r="DW1" s="310"/>
      <c r="DX1" s="310"/>
      <c r="DY1" s="310"/>
      <c r="DZ1" s="310"/>
      <c r="EA1" s="310"/>
      <c r="EB1" s="310"/>
      <c r="EC1" s="310"/>
      <c r="ED1" s="310"/>
      <c r="EE1" s="310"/>
      <c r="EF1" s="310"/>
      <c r="EG1" s="310"/>
      <c r="EH1" s="310"/>
      <c r="EI1" s="310"/>
      <c r="EJ1" s="310"/>
      <c r="EK1" s="310"/>
      <c r="EL1" s="310"/>
      <c r="EM1" s="310"/>
      <c r="EN1" s="310"/>
      <c r="EO1" s="310"/>
      <c r="EP1" s="311"/>
      <c r="EQ1" s="312" t="s">
        <v>857</v>
      </c>
      <c r="ER1" s="312"/>
      <c r="ES1" s="312"/>
      <c r="ET1" s="312"/>
      <c r="EU1" s="312"/>
      <c r="EV1" s="312"/>
      <c r="EW1" s="312"/>
      <c r="EX1" s="312"/>
      <c r="EY1" s="312"/>
      <c r="EZ1" s="312"/>
      <c r="FA1" s="312"/>
      <c r="FB1" s="312"/>
      <c r="FC1" s="312"/>
      <c r="FD1" s="312"/>
      <c r="FE1" s="312"/>
      <c r="FF1" s="312"/>
      <c r="FG1" s="312"/>
      <c r="FH1" s="312"/>
      <c r="FI1" s="312"/>
      <c r="FJ1" s="312"/>
      <c r="FK1" s="312"/>
      <c r="FM1" s="313" t="s">
        <v>858</v>
      </c>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1"/>
      <c r="IB1" s="314" t="s">
        <v>859</v>
      </c>
      <c r="IC1" s="314"/>
      <c r="ID1" s="314"/>
      <c r="IE1" s="314"/>
      <c r="IF1" s="314"/>
      <c r="IG1" s="314"/>
      <c r="IH1" s="314"/>
      <c r="II1" s="314"/>
      <c r="IJ1" s="314"/>
      <c r="IK1" s="314"/>
      <c r="IL1" s="314"/>
      <c r="IM1" s="314"/>
      <c r="IN1" s="314"/>
      <c r="IO1" s="314"/>
      <c r="IP1" s="314"/>
      <c r="IQ1" s="314"/>
      <c r="IR1" s="314"/>
      <c r="IS1" s="314"/>
      <c r="IT1" s="314"/>
      <c r="IU1" s="314"/>
      <c r="IV1" s="314"/>
    </row>
    <row r="2" s="326" customFormat="true" ht="39.95" hidden="false" customHeight="true" outlineLevel="0" collapsed="false">
      <c r="A2" s="315" t="s">
        <v>860</v>
      </c>
      <c r="B2" s="316" t="s">
        <v>861</v>
      </c>
      <c r="C2" s="316"/>
      <c r="D2" s="316"/>
      <c r="E2" s="316"/>
      <c r="F2" s="316"/>
      <c r="G2" s="316"/>
      <c r="H2" s="316"/>
      <c r="I2" s="316"/>
      <c r="J2" s="316"/>
      <c r="K2" s="316"/>
      <c r="L2" s="316"/>
      <c r="M2" s="316"/>
      <c r="N2" s="316"/>
      <c r="O2" s="316"/>
      <c r="P2" s="316"/>
      <c r="Q2" s="317" t="s">
        <v>862</v>
      </c>
      <c r="R2" s="317"/>
      <c r="S2" s="317"/>
      <c r="T2" s="317"/>
      <c r="U2" s="317"/>
      <c r="V2" s="318" t="s">
        <v>817</v>
      </c>
      <c r="W2" s="318"/>
      <c r="X2" s="318"/>
      <c r="Y2" s="318"/>
      <c r="Z2" s="319"/>
      <c r="AA2" s="320" t="s">
        <v>863</v>
      </c>
      <c r="AB2" s="320"/>
      <c r="AC2" s="320"/>
      <c r="AD2" s="320"/>
      <c r="AE2" s="320"/>
      <c r="AF2" s="320"/>
      <c r="AG2" s="320"/>
      <c r="AH2" s="320"/>
      <c r="AI2" s="320"/>
      <c r="AJ2" s="320"/>
      <c r="AK2" s="320"/>
      <c r="AL2" s="320"/>
      <c r="AM2" s="320"/>
      <c r="AN2" s="320"/>
      <c r="AO2" s="320"/>
      <c r="AP2" s="320"/>
      <c r="AQ2" s="320"/>
      <c r="AR2" s="320"/>
      <c r="AS2" s="320"/>
      <c r="AT2" s="320"/>
      <c r="AU2" s="320"/>
      <c r="AV2" s="320"/>
      <c r="AW2" s="320"/>
      <c r="AX2" s="320"/>
      <c r="AY2" s="320"/>
      <c r="AZ2" s="320"/>
      <c r="BA2" s="320"/>
      <c r="BB2" s="320"/>
      <c r="BC2" s="320"/>
      <c r="BD2" s="320"/>
      <c r="BE2" s="320"/>
      <c r="BF2" s="320"/>
      <c r="BG2" s="320"/>
      <c r="BH2" s="320"/>
      <c r="BI2" s="320"/>
      <c r="BJ2" s="320"/>
      <c r="BK2" s="320"/>
      <c r="BL2" s="320"/>
      <c r="BM2" s="320"/>
      <c r="BN2" s="320"/>
      <c r="BO2" s="317" t="s">
        <v>864</v>
      </c>
      <c r="BP2" s="317"/>
      <c r="BQ2" s="317"/>
      <c r="BR2" s="317"/>
      <c r="BS2" s="317"/>
      <c r="BT2" s="317"/>
      <c r="BU2" s="317"/>
      <c r="BV2" s="317"/>
      <c r="BW2" s="317"/>
      <c r="BX2" s="317"/>
      <c r="BY2" s="321" t="s">
        <v>817</v>
      </c>
      <c r="BZ2" s="321"/>
      <c r="CA2" s="321"/>
      <c r="CB2" s="321"/>
      <c r="CC2" s="319"/>
      <c r="CD2" s="317" t="s">
        <v>635</v>
      </c>
      <c r="CE2" s="317"/>
      <c r="CF2" s="317"/>
      <c r="CG2" s="317"/>
      <c r="CH2" s="317"/>
      <c r="CI2" s="317"/>
      <c r="CJ2" s="317"/>
      <c r="CK2" s="317"/>
      <c r="CL2" s="317"/>
      <c r="CM2" s="317"/>
      <c r="CN2" s="317"/>
      <c r="CO2" s="317"/>
      <c r="CP2" s="317"/>
      <c r="CQ2" s="317"/>
      <c r="CR2" s="317"/>
      <c r="CS2" s="317"/>
      <c r="CT2" s="317"/>
      <c r="CU2" s="317"/>
      <c r="CV2" s="317"/>
      <c r="CW2" s="317"/>
      <c r="CX2" s="317"/>
      <c r="CY2" s="317"/>
      <c r="CZ2" s="317"/>
      <c r="DA2" s="317"/>
      <c r="DB2" s="319"/>
      <c r="DC2" s="322" t="s">
        <v>636</v>
      </c>
      <c r="DD2" s="322"/>
      <c r="DE2" s="322"/>
      <c r="DF2" s="322"/>
      <c r="DG2" s="322"/>
      <c r="DH2" s="322"/>
      <c r="DI2" s="322"/>
      <c r="DJ2" s="322"/>
      <c r="DK2" s="322"/>
      <c r="DL2" s="322"/>
      <c r="DM2" s="322"/>
      <c r="DN2" s="322"/>
      <c r="DO2" s="322"/>
      <c r="DP2" s="322"/>
      <c r="DQ2" s="322"/>
      <c r="DR2" s="322"/>
      <c r="DS2" s="322"/>
      <c r="DT2" s="322"/>
      <c r="DU2" s="322"/>
      <c r="DV2" s="322"/>
      <c r="DW2" s="322"/>
      <c r="DX2" s="322"/>
      <c r="DY2" s="322"/>
      <c r="DZ2" s="322"/>
      <c r="EA2" s="322"/>
      <c r="EB2" s="322"/>
      <c r="EC2" s="322"/>
      <c r="ED2" s="322"/>
      <c r="EE2" s="322"/>
      <c r="EF2" s="322"/>
      <c r="EG2" s="322"/>
      <c r="EH2" s="322"/>
      <c r="EI2" s="322"/>
      <c r="EJ2" s="322"/>
      <c r="EK2" s="322"/>
      <c r="EL2" s="322"/>
      <c r="EM2" s="322"/>
      <c r="EN2" s="322"/>
      <c r="EO2" s="322"/>
      <c r="EP2" s="319"/>
      <c r="EQ2" s="317" t="s">
        <v>865</v>
      </c>
      <c r="ER2" s="317"/>
      <c r="ES2" s="317"/>
      <c r="ET2" s="317"/>
      <c r="EU2" s="317"/>
      <c r="EV2" s="317"/>
      <c r="EW2" s="317"/>
      <c r="EX2" s="317"/>
      <c r="EY2" s="317"/>
      <c r="EZ2" s="317"/>
      <c r="FA2" s="317"/>
      <c r="FB2" s="317"/>
      <c r="FC2" s="317"/>
      <c r="FD2" s="317"/>
      <c r="FE2" s="317"/>
      <c r="FF2" s="317"/>
      <c r="FG2" s="317"/>
      <c r="FH2" s="317"/>
      <c r="FI2" s="317"/>
      <c r="FJ2" s="317"/>
      <c r="FK2" s="317"/>
      <c r="FL2" s="319"/>
      <c r="FM2" s="317" t="s">
        <v>866</v>
      </c>
      <c r="FN2" s="317"/>
      <c r="FO2" s="317"/>
      <c r="FP2" s="317"/>
      <c r="FQ2" s="317"/>
      <c r="FR2" s="317"/>
      <c r="FS2" s="317"/>
      <c r="FT2" s="317"/>
      <c r="FU2" s="317"/>
      <c r="FV2" s="317"/>
      <c r="FW2" s="317"/>
      <c r="FX2" s="317"/>
      <c r="FY2" s="317"/>
      <c r="FZ2" s="317"/>
      <c r="GA2" s="317"/>
      <c r="GB2" s="317"/>
      <c r="GC2" s="317"/>
      <c r="GD2" s="317"/>
      <c r="GE2" s="317"/>
      <c r="GF2" s="317"/>
      <c r="GG2" s="317"/>
      <c r="GH2" s="323" t="s">
        <v>88</v>
      </c>
      <c r="GI2" s="323"/>
      <c r="GJ2" s="323"/>
      <c r="GK2" s="323"/>
      <c r="GL2" s="323"/>
      <c r="GM2" s="323"/>
      <c r="GN2" s="323"/>
      <c r="GO2" s="323"/>
      <c r="GP2" s="323"/>
      <c r="GQ2" s="324" t="s">
        <v>83</v>
      </c>
      <c r="GR2" s="324"/>
      <c r="GS2" s="324"/>
      <c r="GT2" s="324"/>
      <c r="GU2" s="324"/>
      <c r="GV2" s="324"/>
      <c r="GW2" s="324"/>
      <c r="GX2" s="324"/>
      <c r="GY2" s="324"/>
      <c r="GZ2" s="324"/>
      <c r="HA2" s="324"/>
      <c r="HB2" s="324"/>
      <c r="HC2" s="323" t="s">
        <v>567</v>
      </c>
      <c r="HD2" s="323"/>
      <c r="HE2" s="323"/>
      <c r="HF2" s="317" t="s">
        <v>72</v>
      </c>
      <c r="HG2" s="317"/>
      <c r="HH2" s="317"/>
      <c r="HI2" s="317" t="s">
        <v>261</v>
      </c>
      <c r="HJ2" s="317"/>
      <c r="HK2" s="317"/>
      <c r="HL2" s="317"/>
      <c r="HM2" s="317"/>
      <c r="HN2" s="317"/>
      <c r="HO2" s="317"/>
      <c r="HP2" s="317"/>
      <c r="HQ2" s="317"/>
      <c r="HR2" s="317"/>
      <c r="HS2" s="317"/>
      <c r="HT2" s="317"/>
      <c r="HU2" s="317"/>
      <c r="HV2" s="317"/>
      <c r="HW2" s="317"/>
      <c r="HX2" s="317"/>
      <c r="HY2" s="317"/>
      <c r="HZ2" s="317"/>
      <c r="IA2" s="319"/>
      <c r="IB2" s="325" t="s">
        <v>867</v>
      </c>
      <c r="IC2" s="325"/>
      <c r="ID2" s="325"/>
      <c r="IE2" s="325"/>
      <c r="IF2" s="325"/>
      <c r="IG2" s="325"/>
      <c r="IH2" s="325"/>
      <c r="II2" s="325"/>
      <c r="IJ2" s="325"/>
      <c r="IK2" s="325"/>
      <c r="IL2" s="325"/>
      <c r="IM2" s="325"/>
      <c r="IN2" s="325"/>
      <c r="IO2" s="325"/>
      <c r="IP2" s="325"/>
      <c r="IQ2" s="325"/>
      <c r="IR2" s="325"/>
      <c r="IS2" s="325"/>
      <c r="IT2" s="325"/>
      <c r="IU2" s="325"/>
      <c r="IV2" s="325"/>
    </row>
    <row r="3" s="326" customFormat="true" ht="48" hidden="false" customHeight="true" outlineLevel="0" collapsed="false">
      <c r="A3" s="315"/>
      <c r="B3" s="327" t="s">
        <v>868</v>
      </c>
      <c r="C3" s="327"/>
      <c r="D3" s="327"/>
      <c r="E3" s="327" t="s">
        <v>869</v>
      </c>
      <c r="F3" s="327"/>
      <c r="G3" s="327"/>
      <c r="H3" s="327" t="s">
        <v>870</v>
      </c>
      <c r="I3" s="327"/>
      <c r="J3" s="327"/>
      <c r="K3" s="327" t="s">
        <v>871</v>
      </c>
      <c r="L3" s="327"/>
      <c r="M3" s="327"/>
      <c r="N3" s="328" t="s">
        <v>872</v>
      </c>
      <c r="O3" s="328"/>
      <c r="P3" s="328"/>
      <c r="Q3" s="329" t="s">
        <v>873</v>
      </c>
      <c r="R3" s="329"/>
      <c r="S3" s="329"/>
      <c r="T3" s="329"/>
      <c r="U3" s="329"/>
      <c r="V3" s="330" t="s">
        <v>641</v>
      </c>
      <c r="W3" s="330"/>
      <c r="X3" s="330"/>
      <c r="Y3" s="331" t="s">
        <v>874</v>
      </c>
      <c r="Z3" s="319"/>
      <c r="AA3" s="327" t="s">
        <v>687</v>
      </c>
      <c r="AB3" s="327"/>
      <c r="AC3" s="327"/>
      <c r="AD3" s="327"/>
      <c r="AE3" s="332" t="s">
        <v>688</v>
      </c>
      <c r="AF3" s="332"/>
      <c r="AG3" s="332"/>
      <c r="AH3" s="332"/>
      <c r="AI3" s="332" t="s">
        <v>629</v>
      </c>
      <c r="AJ3" s="332"/>
      <c r="AK3" s="332"/>
      <c r="AL3" s="332"/>
      <c r="AM3" s="332" t="s">
        <v>841</v>
      </c>
      <c r="AN3" s="332"/>
      <c r="AO3" s="332"/>
      <c r="AP3" s="332"/>
      <c r="AQ3" s="332" t="s">
        <v>842</v>
      </c>
      <c r="AR3" s="332"/>
      <c r="AS3" s="332"/>
      <c r="AT3" s="332"/>
      <c r="AU3" s="328" t="s">
        <v>690</v>
      </c>
      <c r="AV3" s="328"/>
      <c r="AW3" s="328"/>
      <c r="AX3" s="328"/>
      <c r="AY3" s="327" t="s">
        <v>875</v>
      </c>
      <c r="AZ3" s="327"/>
      <c r="BA3" s="327"/>
      <c r="BB3" s="327"/>
      <c r="BC3" s="332" t="s">
        <v>876</v>
      </c>
      <c r="BD3" s="332"/>
      <c r="BE3" s="332"/>
      <c r="BF3" s="332"/>
      <c r="BG3" s="332" t="s">
        <v>877</v>
      </c>
      <c r="BH3" s="332"/>
      <c r="BI3" s="332"/>
      <c r="BJ3" s="332"/>
      <c r="BK3" s="332" t="s">
        <v>878</v>
      </c>
      <c r="BL3" s="332"/>
      <c r="BM3" s="332"/>
      <c r="BN3" s="332"/>
      <c r="BO3" s="333" t="s">
        <v>879</v>
      </c>
      <c r="BP3" s="333"/>
      <c r="BQ3" s="333"/>
      <c r="BR3" s="333"/>
      <c r="BS3" s="333"/>
      <c r="BT3" s="333"/>
      <c r="BU3" s="333"/>
      <c r="BV3" s="333"/>
      <c r="BW3" s="333"/>
      <c r="BX3" s="333"/>
      <c r="BY3" s="329" t="s">
        <v>641</v>
      </c>
      <c r="BZ3" s="329"/>
      <c r="CA3" s="329"/>
      <c r="CB3" s="331" t="s">
        <v>874</v>
      </c>
      <c r="CC3" s="319"/>
      <c r="CD3" s="327" t="s">
        <v>880</v>
      </c>
      <c r="CE3" s="327"/>
      <c r="CF3" s="327"/>
      <c r="CG3" s="327" t="s">
        <v>881</v>
      </c>
      <c r="CH3" s="327"/>
      <c r="CI3" s="327"/>
      <c r="CJ3" s="327" t="s">
        <v>820</v>
      </c>
      <c r="CK3" s="327"/>
      <c r="CL3" s="327"/>
      <c r="CM3" s="327" t="s">
        <v>882</v>
      </c>
      <c r="CN3" s="327"/>
      <c r="CO3" s="327"/>
      <c r="CP3" s="327" t="s">
        <v>883</v>
      </c>
      <c r="CQ3" s="327"/>
      <c r="CR3" s="327"/>
      <c r="CS3" s="327" t="s">
        <v>884</v>
      </c>
      <c r="CT3" s="327"/>
      <c r="CU3" s="327"/>
      <c r="CV3" s="327" t="s">
        <v>885</v>
      </c>
      <c r="CW3" s="327"/>
      <c r="CX3" s="327"/>
      <c r="CY3" s="327" t="s">
        <v>886</v>
      </c>
      <c r="CZ3" s="327"/>
      <c r="DA3" s="327"/>
      <c r="DB3" s="319"/>
      <c r="DC3" s="334" t="s">
        <v>50</v>
      </c>
      <c r="DD3" s="334"/>
      <c r="DE3" s="334"/>
      <c r="DF3" s="334" t="s">
        <v>887</v>
      </c>
      <c r="DG3" s="334"/>
      <c r="DH3" s="334"/>
      <c r="DI3" s="334" t="s">
        <v>888</v>
      </c>
      <c r="DJ3" s="334"/>
      <c r="DK3" s="334"/>
      <c r="DL3" s="334" t="s">
        <v>825</v>
      </c>
      <c r="DM3" s="334"/>
      <c r="DN3" s="334"/>
      <c r="DO3" s="335" t="s">
        <v>889</v>
      </c>
      <c r="DP3" s="335"/>
      <c r="DQ3" s="335"/>
      <c r="DR3" s="336" t="s">
        <v>890</v>
      </c>
      <c r="DS3" s="336"/>
      <c r="DT3" s="336"/>
      <c r="DU3" s="334" t="s">
        <v>891</v>
      </c>
      <c r="DV3" s="334"/>
      <c r="DW3" s="334"/>
      <c r="DX3" s="334" t="s">
        <v>892</v>
      </c>
      <c r="DY3" s="334"/>
      <c r="DZ3" s="334"/>
      <c r="EA3" s="334" t="s">
        <v>893</v>
      </c>
      <c r="EB3" s="334"/>
      <c r="EC3" s="334"/>
      <c r="ED3" s="334" t="s">
        <v>894</v>
      </c>
      <c r="EE3" s="334"/>
      <c r="EF3" s="334"/>
      <c r="EG3" s="334" t="s">
        <v>895</v>
      </c>
      <c r="EH3" s="334"/>
      <c r="EI3" s="334"/>
      <c r="EJ3" s="334" t="s">
        <v>896</v>
      </c>
      <c r="EK3" s="334"/>
      <c r="EL3" s="334"/>
      <c r="EM3" s="334" t="s">
        <v>897</v>
      </c>
      <c r="EN3" s="334"/>
      <c r="EO3" s="334"/>
      <c r="EP3" s="319"/>
      <c r="EQ3" s="331" t="s">
        <v>831</v>
      </c>
      <c r="ER3" s="331"/>
      <c r="ES3" s="331"/>
      <c r="ET3" s="331" t="s">
        <v>898</v>
      </c>
      <c r="EU3" s="331"/>
      <c r="EV3" s="331"/>
      <c r="EW3" s="331" t="s">
        <v>664</v>
      </c>
      <c r="EX3" s="331"/>
      <c r="EY3" s="331"/>
      <c r="EZ3" s="331" t="s">
        <v>899</v>
      </c>
      <c r="FA3" s="331"/>
      <c r="FB3" s="331"/>
      <c r="FC3" s="331" t="s">
        <v>900</v>
      </c>
      <c r="FD3" s="331"/>
      <c r="FE3" s="331"/>
      <c r="FF3" s="331" t="s">
        <v>901</v>
      </c>
      <c r="FG3" s="331"/>
      <c r="FH3" s="331"/>
      <c r="FI3" s="331" t="s">
        <v>902</v>
      </c>
      <c r="FJ3" s="331"/>
      <c r="FK3" s="331"/>
      <c r="FL3" s="319"/>
      <c r="FM3" s="331" t="s">
        <v>903</v>
      </c>
      <c r="FN3" s="331"/>
      <c r="FO3" s="331"/>
      <c r="FP3" s="331" t="s">
        <v>904</v>
      </c>
      <c r="FQ3" s="331"/>
      <c r="FR3" s="331"/>
      <c r="FS3" s="331" t="s">
        <v>905</v>
      </c>
      <c r="FT3" s="331"/>
      <c r="FU3" s="331"/>
      <c r="FV3" s="331" t="s">
        <v>906</v>
      </c>
      <c r="FW3" s="331"/>
      <c r="FX3" s="331"/>
      <c r="FY3" s="331" t="s">
        <v>907</v>
      </c>
      <c r="FZ3" s="331"/>
      <c r="GA3" s="331"/>
      <c r="GB3" s="331" t="s">
        <v>908</v>
      </c>
      <c r="GC3" s="331"/>
      <c r="GD3" s="331"/>
      <c r="GE3" s="331" t="s">
        <v>909</v>
      </c>
      <c r="GF3" s="331"/>
      <c r="GG3" s="331"/>
      <c r="GH3" s="331" t="s">
        <v>910</v>
      </c>
      <c r="GI3" s="331"/>
      <c r="GJ3" s="331"/>
      <c r="GK3" s="331" t="s">
        <v>911</v>
      </c>
      <c r="GL3" s="331"/>
      <c r="GM3" s="331"/>
      <c r="GN3" s="331" t="s">
        <v>374</v>
      </c>
      <c r="GO3" s="331"/>
      <c r="GP3" s="331"/>
      <c r="GQ3" s="331" t="s">
        <v>912</v>
      </c>
      <c r="GR3" s="331"/>
      <c r="GS3" s="331"/>
      <c r="GT3" s="331" t="s">
        <v>913</v>
      </c>
      <c r="GU3" s="331"/>
      <c r="GV3" s="331"/>
      <c r="GW3" s="331" t="s">
        <v>837</v>
      </c>
      <c r="GX3" s="331"/>
      <c r="GY3" s="331"/>
      <c r="GZ3" s="337" t="s">
        <v>365</v>
      </c>
      <c r="HA3" s="337"/>
      <c r="HB3" s="337"/>
      <c r="HC3" s="331" t="s">
        <v>678</v>
      </c>
      <c r="HD3" s="331"/>
      <c r="HE3" s="331"/>
      <c r="HF3" s="331" t="s">
        <v>384</v>
      </c>
      <c r="HG3" s="331"/>
      <c r="HH3" s="331"/>
      <c r="HI3" s="331" t="s">
        <v>914</v>
      </c>
      <c r="HJ3" s="331"/>
      <c r="HK3" s="331"/>
      <c r="HL3" s="331" t="s">
        <v>915</v>
      </c>
      <c r="HM3" s="331"/>
      <c r="HN3" s="331"/>
      <c r="HO3" s="331" t="s">
        <v>916</v>
      </c>
      <c r="HP3" s="331"/>
      <c r="HQ3" s="331"/>
      <c r="HR3" s="331" t="s">
        <v>267</v>
      </c>
      <c r="HS3" s="331"/>
      <c r="HT3" s="331"/>
      <c r="HU3" s="331" t="s">
        <v>268</v>
      </c>
      <c r="HV3" s="331"/>
      <c r="HW3" s="331"/>
      <c r="HX3" s="331" t="s">
        <v>377</v>
      </c>
      <c r="HY3" s="331"/>
      <c r="HZ3" s="331"/>
      <c r="IA3" s="319"/>
      <c r="IB3" s="327" t="s">
        <v>917</v>
      </c>
      <c r="IC3" s="327"/>
      <c r="ID3" s="327"/>
      <c r="IE3" s="327" t="s">
        <v>918</v>
      </c>
      <c r="IF3" s="327"/>
      <c r="IG3" s="327"/>
      <c r="IH3" s="338" t="s">
        <v>919</v>
      </c>
      <c r="II3" s="338"/>
      <c r="IJ3" s="338"/>
      <c r="IK3" s="338" t="s">
        <v>920</v>
      </c>
      <c r="IL3" s="338"/>
      <c r="IM3" s="338"/>
      <c r="IN3" s="338" t="s">
        <v>921</v>
      </c>
      <c r="IO3" s="338"/>
      <c r="IP3" s="338"/>
      <c r="IQ3" s="338" t="s">
        <v>685</v>
      </c>
      <c r="IR3" s="338"/>
      <c r="IS3" s="338"/>
      <c r="IT3" s="327" t="s">
        <v>686</v>
      </c>
      <c r="IU3" s="327"/>
      <c r="IV3" s="327"/>
    </row>
    <row r="4" s="326" customFormat="true" ht="20.1" hidden="false" customHeight="true" outlineLevel="0" collapsed="false">
      <c r="A4" s="315"/>
      <c r="B4" s="339" t="s">
        <v>641</v>
      </c>
      <c r="C4" s="339"/>
      <c r="D4" s="339"/>
      <c r="E4" s="339" t="s">
        <v>641</v>
      </c>
      <c r="F4" s="339"/>
      <c r="G4" s="339"/>
      <c r="H4" s="339" t="s">
        <v>641</v>
      </c>
      <c r="I4" s="339"/>
      <c r="J4" s="339"/>
      <c r="K4" s="339" t="s">
        <v>641</v>
      </c>
      <c r="L4" s="339"/>
      <c r="M4" s="339"/>
      <c r="N4" s="340" t="s">
        <v>641</v>
      </c>
      <c r="O4" s="340"/>
      <c r="P4" s="340"/>
      <c r="Q4" s="329"/>
      <c r="R4" s="329"/>
      <c r="S4" s="329"/>
      <c r="T4" s="329"/>
      <c r="U4" s="329"/>
      <c r="V4" s="330"/>
      <c r="W4" s="330"/>
      <c r="X4" s="330"/>
      <c r="Y4" s="331"/>
      <c r="Z4" s="319"/>
      <c r="AA4" s="341" t="s">
        <v>641</v>
      </c>
      <c r="AB4" s="341"/>
      <c r="AC4" s="341"/>
      <c r="AD4" s="341"/>
      <c r="AE4" s="341" t="s">
        <v>641</v>
      </c>
      <c r="AF4" s="341"/>
      <c r="AG4" s="341"/>
      <c r="AH4" s="341"/>
      <c r="AI4" s="341" t="s">
        <v>641</v>
      </c>
      <c r="AJ4" s="341"/>
      <c r="AK4" s="341"/>
      <c r="AL4" s="341"/>
      <c r="AM4" s="341" t="s">
        <v>641</v>
      </c>
      <c r="AN4" s="341"/>
      <c r="AO4" s="341"/>
      <c r="AP4" s="341"/>
      <c r="AQ4" s="341" t="s">
        <v>641</v>
      </c>
      <c r="AR4" s="341"/>
      <c r="AS4" s="341"/>
      <c r="AT4" s="341"/>
      <c r="AU4" s="341" t="s">
        <v>641</v>
      </c>
      <c r="AV4" s="341"/>
      <c r="AW4" s="341"/>
      <c r="AX4" s="341"/>
      <c r="AY4" s="341" t="s">
        <v>641</v>
      </c>
      <c r="AZ4" s="341"/>
      <c r="BA4" s="341"/>
      <c r="BB4" s="341"/>
      <c r="BC4" s="341" t="s">
        <v>641</v>
      </c>
      <c r="BD4" s="341"/>
      <c r="BE4" s="341"/>
      <c r="BF4" s="341"/>
      <c r="BG4" s="341" t="s">
        <v>641</v>
      </c>
      <c r="BH4" s="341"/>
      <c r="BI4" s="341"/>
      <c r="BJ4" s="341"/>
      <c r="BK4" s="341" t="s">
        <v>641</v>
      </c>
      <c r="BL4" s="341"/>
      <c r="BM4" s="341"/>
      <c r="BN4" s="341"/>
      <c r="BO4" s="327" t="s">
        <v>687</v>
      </c>
      <c r="BP4" s="328" t="s">
        <v>688</v>
      </c>
      <c r="BQ4" s="328" t="s">
        <v>629</v>
      </c>
      <c r="BR4" s="328" t="s">
        <v>922</v>
      </c>
      <c r="BS4" s="328" t="s">
        <v>842</v>
      </c>
      <c r="BT4" s="328" t="s">
        <v>690</v>
      </c>
      <c r="BU4" s="328" t="s">
        <v>875</v>
      </c>
      <c r="BV4" s="328" t="s">
        <v>844</v>
      </c>
      <c r="BW4" s="328" t="s">
        <v>877</v>
      </c>
      <c r="BX4" s="327" t="s">
        <v>923</v>
      </c>
      <c r="BY4" s="329"/>
      <c r="BZ4" s="329"/>
      <c r="CA4" s="329"/>
      <c r="CB4" s="331"/>
      <c r="CC4" s="319"/>
      <c r="CD4" s="336" t="s">
        <v>924</v>
      </c>
      <c r="CE4" s="336"/>
      <c r="CF4" s="336"/>
      <c r="CG4" s="336" t="s">
        <v>924</v>
      </c>
      <c r="CH4" s="336"/>
      <c r="CI4" s="336"/>
      <c r="CJ4" s="336" t="s">
        <v>924</v>
      </c>
      <c r="CK4" s="336"/>
      <c r="CL4" s="336"/>
      <c r="CM4" s="336" t="s">
        <v>924</v>
      </c>
      <c r="CN4" s="336"/>
      <c r="CO4" s="336"/>
      <c r="CP4" s="342" t="s">
        <v>924</v>
      </c>
      <c r="CQ4" s="342"/>
      <c r="CR4" s="342"/>
      <c r="CS4" s="336" t="s">
        <v>924</v>
      </c>
      <c r="CT4" s="336"/>
      <c r="CU4" s="336"/>
      <c r="CV4" s="336" t="s">
        <v>924</v>
      </c>
      <c r="CW4" s="336"/>
      <c r="CX4" s="336"/>
      <c r="CY4" s="336" t="s">
        <v>924</v>
      </c>
      <c r="CZ4" s="336"/>
      <c r="DA4" s="336"/>
      <c r="DB4" s="319"/>
      <c r="DC4" s="336" t="s">
        <v>924</v>
      </c>
      <c r="DD4" s="336"/>
      <c r="DE4" s="336"/>
      <c r="DF4" s="336" t="s">
        <v>924</v>
      </c>
      <c r="DG4" s="336"/>
      <c r="DH4" s="336"/>
      <c r="DI4" s="336" t="s">
        <v>924</v>
      </c>
      <c r="DJ4" s="336"/>
      <c r="DK4" s="336"/>
      <c r="DL4" s="336" t="s">
        <v>924</v>
      </c>
      <c r="DM4" s="336"/>
      <c r="DN4" s="336"/>
      <c r="DO4" s="336" t="s">
        <v>924</v>
      </c>
      <c r="DP4" s="336"/>
      <c r="DQ4" s="336"/>
      <c r="DR4" s="336" t="s">
        <v>924</v>
      </c>
      <c r="DS4" s="336"/>
      <c r="DT4" s="336"/>
      <c r="DU4" s="336" t="s">
        <v>924</v>
      </c>
      <c r="DV4" s="336"/>
      <c r="DW4" s="336"/>
      <c r="DX4" s="336" t="s">
        <v>924</v>
      </c>
      <c r="DY4" s="336"/>
      <c r="DZ4" s="336"/>
      <c r="EA4" s="336" t="s">
        <v>924</v>
      </c>
      <c r="EB4" s="336"/>
      <c r="EC4" s="336"/>
      <c r="ED4" s="336" t="s">
        <v>924</v>
      </c>
      <c r="EE4" s="336"/>
      <c r="EF4" s="336"/>
      <c r="EG4" s="336" t="s">
        <v>924</v>
      </c>
      <c r="EH4" s="336"/>
      <c r="EI4" s="336"/>
      <c r="EJ4" s="336" t="s">
        <v>924</v>
      </c>
      <c r="EK4" s="336"/>
      <c r="EL4" s="336"/>
      <c r="EM4" s="336" t="s">
        <v>924</v>
      </c>
      <c r="EN4" s="336"/>
      <c r="EO4" s="336"/>
      <c r="EP4" s="319"/>
      <c r="EQ4" s="336" t="s">
        <v>924</v>
      </c>
      <c r="ER4" s="336"/>
      <c r="ES4" s="336"/>
      <c r="ET4" s="336" t="s">
        <v>924</v>
      </c>
      <c r="EU4" s="336"/>
      <c r="EV4" s="336"/>
      <c r="EW4" s="336" t="s">
        <v>924</v>
      </c>
      <c r="EX4" s="336"/>
      <c r="EY4" s="336"/>
      <c r="EZ4" s="336" t="s">
        <v>924</v>
      </c>
      <c r="FA4" s="336"/>
      <c r="FB4" s="336"/>
      <c r="FC4" s="336" t="s">
        <v>924</v>
      </c>
      <c r="FD4" s="336"/>
      <c r="FE4" s="336"/>
      <c r="FF4" s="336" t="s">
        <v>924</v>
      </c>
      <c r="FG4" s="336"/>
      <c r="FH4" s="336"/>
      <c r="FI4" s="342" t="s">
        <v>924</v>
      </c>
      <c r="FJ4" s="342"/>
      <c r="FK4" s="342"/>
      <c r="FL4" s="319"/>
      <c r="FM4" s="339" t="s">
        <v>925</v>
      </c>
      <c r="FN4" s="339"/>
      <c r="FO4" s="339"/>
      <c r="FP4" s="339" t="s">
        <v>925</v>
      </c>
      <c r="FQ4" s="339"/>
      <c r="FR4" s="339"/>
      <c r="FS4" s="339" t="s">
        <v>925</v>
      </c>
      <c r="FT4" s="339"/>
      <c r="FU4" s="339"/>
      <c r="FV4" s="339" t="s">
        <v>925</v>
      </c>
      <c r="FW4" s="339"/>
      <c r="FX4" s="339"/>
      <c r="FY4" s="339" t="s">
        <v>925</v>
      </c>
      <c r="FZ4" s="339"/>
      <c r="GA4" s="339"/>
      <c r="GB4" s="339" t="s">
        <v>925</v>
      </c>
      <c r="GC4" s="339"/>
      <c r="GD4" s="339"/>
      <c r="GE4" s="339" t="s">
        <v>925</v>
      </c>
      <c r="GF4" s="339"/>
      <c r="GG4" s="339"/>
      <c r="GH4" s="339" t="s">
        <v>925</v>
      </c>
      <c r="GI4" s="339"/>
      <c r="GJ4" s="339"/>
      <c r="GK4" s="339" t="s">
        <v>925</v>
      </c>
      <c r="GL4" s="339"/>
      <c r="GM4" s="339"/>
      <c r="GN4" s="339" t="s">
        <v>925</v>
      </c>
      <c r="GO4" s="339"/>
      <c r="GP4" s="339"/>
      <c r="GQ4" s="339" t="s">
        <v>925</v>
      </c>
      <c r="GR4" s="339"/>
      <c r="GS4" s="339"/>
      <c r="GT4" s="339" t="s">
        <v>925</v>
      </c>
      <c r="GU4" s="339"/>
      <c r="GV4" s="339"/>
      <c r="GW4" s="339" t="s">
        <v>925</v>
      </c>
      <c r="GX4" s="339"/>
      <c r="GY4" s="339"/>
      <c r="GZ4" s="340" t="s">
        <v>925</v>
      </c>
      <c r="HA4" s="340"/>
      <c r="HB4" s="340"/>
      <c r="HC4" s="339" t="s">
        <v>925</v>
      </c>
      <c r="HD4" s="339"/>
      <c r="HE4" s="339"/>
      <c r="HF4" s="339" t="s">
        <v>925</v>
      </c>
      <c r="HG4" s="339"/>
      <c r="HH4" s="339"/>
      <c r="HI4" s="339" t="s">
        <v>925</v>
      </c>
      <c r="HJ4" s="339"/>
      <c r="HK4" s="339"/>
      <c r="HL4" s="339" t="s">
        <v>925</v>
      </c>
      <c r="HM4" s="339"/>
      <c r="HN4" s="339"/>
      <c r="HO4" s="339" t="s">
        <v>925</v>
      </c>
      <c r="HP4" s="339"/>
      <c r="HQ4" s="339"/>
      <c r="HR4" s="339" t="s">
        <v>925</v>
      </c>
      <c r="HS4" s="339"/>
      <c r="HT4" s="339"/>
      <c r="HU4" s="339" t="s">
        <v>925</v>
      </c>
      <c r="HV4" s="339"/>
      <c r="HW4" s="339"/>
      <c r="HX4" s="339" t="s">
        <v>925</v>
      </c>
      <c r="HY4" s="339"/>
      <c r="HZ4" s="339"/>
      <c r="IA4" s="319"/>
      <c r="IB4" s="339" t="s">
        <v>702</v>
      </c>
      <c r="IC4" s="339"/>
      <c r="ID4" s="339"/>
      <c r="IE4" s="339" t="s">
        <v>702</v>
      </c>
      <c r="IF4" s="339"/>
      <c r="IG4" s="339"/>
      <c r="IH4" s="339" t="s">
        <v>702</v>
      </c>
      <c r="II4" s="339"/>
      <c r="IJ4" s="339"/>
      <c r="IK4" s="339" t="s">
        <v>702</v>
      </c>
      <c r="IL4" s="339"/>
      <c r="IM4" s="339"/>
      <c r="IN4" s="339" t="s">
        <v>702</v>
      </c>
      <c r="IO4" s="339"/>
      <c r="IP4" s="339"/>
      <c r="IQ4" s="339" t="s">
        <v>702</v>
      </c>
      <c r="IR4" s="339"/>
      <c r="IS4" s="339"/>
      <c r="IT4" s="339" t="s">
        <v>702</v>
      </c>
      <c r="IU4" s="339"/>
      <c r="IV4" s="339"/>
    </row>
    <row r="5" s="326" customFormat="true" ht="40.5" hidden="false" customHeight="true" outlineLevel="0" collapsed="false">
      <c r="A5" s="315"/>
      <c r="B5" s="339" t="n">
        <v>2009</v>
      </c>
      <c r="C5" s="339" t="n">
        <v>2010</v>
      </c>
      <c r="D5" s="339" t="s">
        <v>926</v>
      </c>
      <c r="E5" s="339" t="n">
        <v>2009</v>
      </c>
      <c r="F5" s="339" t="n">
        <v>2010</v>
      </c>
      <c r="G5" s="339" t="s">
        <v>926</v>
      </c>
      <c r="H5" s="339" t="n">
        <v>2009</v>
      </c>
      <c r="I5" s="339" t="n">
        <v>2010</v>
      </c>
      <c r="J5" s="339" t="s">
        <v>926</v>
      </c>
      <c r="K5" s="339" t="n">
        <v>2009</v>
      </c>
      <c r="L5" s="339" t="n">
        <v>2010</v>
      </c>
      <c r="M5" s="339" t="s">
        <v>926</v>
      </c>
      <c r="N5" s="339" t="n">
        <v>2009</v>
      </c>
      <c r="O5" s="339" t="n">
        <v>2010</v>
      </c>
      <c r="P5" s="340" t="s">
        <v>926</v>
      </c>
      <c r="Q5" s="327" t="s">
        <v>868</v>
      </c>
      <c r="R5" s="327" t="s">
        <v>869</v>
      </c>
      <c r="S5" s="327" t="s">
        <v>870</v>
      </c>
      <c r="T5" s="327" t="s">
        <v>871</v>
      </c>
      <c r="U5" s="327" t="s">
        <v>872</v>
      </c>
      <c r="V5" s="339" t="n">
        <v>2009</v>
      </c>
      <c r="W5" s="339" t="n">
        <v>2010</v>
      </c>
      <c r="X5" s="339" t="s">
        <v>926</v>
      </c>
      <c r="Y5" s="343" t="n">
        <v>2010</v>
      </c>
      <c r="Z5" s="319"/>
      <c r="AA5" s="343" t="s">
        <v>927</v>
      </c>
      <c r="AB5" s="343" t="s">
        <v>928</v>
      </c>
      <c r="AC5" s="343" t="s">
        <v>929</v>
      </c>
      <c r="AD5" s="339" t="s">
        <v>926</v>
      </c>
      <c r="AE5" s="343" t="s">
        <v>927</v>
      </c>
      <c r="AF5" s="343" t="s">
        <v>928</v>
      </c>
      <c r="AG5" s="343" t="s">
        <v>929</v>
      </c>
      <c r="AH5" s="339" t="s">
        <v>926</v>
      </c>
      <c r="AI5" s="343" t="s">
        <v>927</v>
      </c>
      <c r="AJ5" s="343" t="s">
        <v>928</v>
      </c>
      <c r="AK5" s="343" t="s">
        <v>929</v>
      </c>
      <c r="AL5" s="339" t="s">
        <v>926</v>
      </c>
      <c r="AM5" s="343" t="s">
        <v>927</v>
      </c>
      <c r="AN5" s="343" t="s">
        <v>928</v>
      </c>
      <c r="AO5" s="343" t="s">
        <v>929</v>
      </c>
      <c r="AP5" s="339" t="s">
        <v>926</v>
      </c>
      <c r="AQ5" s="343" t="s">
        <v>927</v>
      </c>
      <c r="AR5" s="343" t="s">
        <v>928</v>
      </c>
      <c r="AS5" s="343" t="s">
        <v>929</v>
      </c>
      <c r="AT5" s="339" t="s">
        <v>926</v>
      </c>
      <c r="AU5" s="343" t="s">
        <v>927</v>
      </c>
      <c r="AV5" s="343" t="s">
        <v>928</v>
      </c>
      <c r="AW5" s="343" t="s">
        <v>929</v>
      </c>
      <c r="AX5" s="339" t="s">
        <v>926</v>
      </c>
      <c r="AY5" s="343" t="s">
        <v>927</v>
      </c>
      <c r="AZ5" s="343" t="s">
        <v>928</v>
      </c>
      <c r="BA5" s="343" t="s">
        <v>929</v>
      </c>
      <c r="BB5" s="339" t="s">
        <v>926</v>
      </c>
      <c r="BC5" s="343" t="s">
        <v>927</v>
      </c>
      <c r="BD5" s="343" t="s">
        <v>928</v>
      </c>
      <c r="BE5" s="343" t="s">
        <v>929</v>
      </c>
      <c r="BF5" s="339" t="s">
        <v>926</v>
      </c>
      <c r="BG5" s="343" t="s">
        <v>927</v>
      </c>
      <c r="BH5" s="343" t="s">
        <v>928</v>
      </c>
      <c r="BI5" s="343" t="s">
        <v>929</v>
      </c>
      <c r="BJ5" s="339" t="s">
        <v>926</v>
      </c>
      <c r="BK5" s="343" t="s">
        <v>927</v>
      </c>
      <c r="BL5" s="343" t="s">
        <v>928</v>
      </c>
      <c r="BM5" s="343" t="s">
        <v>929</v>
      </c>
      <c r="BN5" s="339" t="s">
        <v>926</v>
      </c>
      <c r="BO5" s="327"/>
      <c r="BP5" s="328"/>
      <c r="BQ5" s="328"/>
      <c r="BR5" s="328"/>
      <c r="BS5" s="328"/>
      <c r="BT5" s="328"/>
      <c r="BU5" s="328"/>
      <c r="BV5" s="328"/>
      <c r="BW5" s="328"/>
      <c r="BX5" s="327"/>
      <c r="BY5" s="339" t="n">
        <v>2009</v>
      </c>
      <c r="BZ5" s="339" t="n">
        <v>2010</v>
      </c>
      <c r="CA5" s="339" t="s">
        <v>926</v>
      </c>
      <c r="CB5" s="339" t="n">
        <v>2010</v>
      </c>
      <c r="CC5" s="319"/>
      <c r="CD5" s="339" t="n">
        <v>2009</v>
      </c>
      <c r="CE5" s="339" t="n">
        <v>2010</v>
      </c>
      <c r="CF5" s="339" t="s">
        <v>926</v>
      </c>
      <c r="CG5" s="339" t="n">
        <v>2009</v>
      </c>
      <c r="CH5" s="339" t="n">
        <v>2010</v>
      </c>
      <c r="CI5" s="339" t="s">
        <v>926</v>
      </c>
      <c r="CJ5" s="339" t="n">
        <v>2009</v>
      </c>
      <c r="CK5" s="339" t="n">
        <v>2010</v>
      </c>
      <c r="CL5" s="339" t="s">
        <v>926</v>
      </c>
      <c r="CM5" s="339" t="n">
        <v>2009</v>
      </c>
      <c r="CN5" s="339" t="n">
        <v>2010</v>
      </c>
      <c r="CO5" s="339" t="s">
        <v>926</v>
      </c>
      <c r="CP5" s="344" t="n">
        <v>2009</v>
      </c>
      <c r="CQ5" s="339" t="n">
        <v>2010</v>
      </c>
      <c r="CR5" s="339" t="s">
        <v>926</v>
      </c>
      <c r="CS5" s="339" t="n">
        <v>2009</v>
      </c>
      <c r="CT5" s="339" t="n">
        <v>2010</v>
      </c>
      <c r="CU5" s="339" t="s">
        <v>926</v>
      </c>
      <c r="CV5" s="339" t="n">
        <v>2009</v>
      </c>
      <c r="CW5" s="339" t="n">
        <v>2010</v>
      </c>
      <c r="CX5" s="339" t="s">
        <v>926</v>
      </c>
      <c r="CY5" s="339" t="n">
        <v>2009</v>
      </c>
      <c r="CZ5" s="339" t="n">
        <v>2010</v>
      </c>
      <c r="DA5" s="339" t="s">
        <v>926</v>
      </c>
      <c r="DB5" s="319"/>
      <c r="DC5" s="339" t="n">
        <v>2009</v>
      </c>
      <c r="DD5" s="339" t="n">
        <v>2010</v>
      </c>
      <c r="DE5" s="339" t="s">
        <v>926</v>
      </c>
      <c r="DF5" s="339" t="n">
        <v>2009</v>
      </c>
      <c r="DG5" s="339" t="n">
        <v>2010</v>
      </c>
      <c r="DH5" s="339" t="s">
        <v>926</v>
      </c>
      <c r="DI5" s="339" t="n">
        <v>2009</v>
      </c>
      <c r="DJ5" s="339" t="n">
        <v>2010</v>
      </c>
      <c r="DK5" s="339" t="s">
        <v>926</v>
      </c>
      <c r="DL5" s="339" t="n">
        <v>2009</v>
      </c>
      <c r="DM5" s="339" t="n">
        <v>2010</v>
      </c>
      <c r="DN5" s="339" t="s">
        <v>926</v>
      </c>
      <c r="DO5" s="339" t="n">
        <v>2009</v>
      </c>
      <c r="DP5" s="339" t="n">
        <v>2010</v>
      </c>
      <c r="DQ5" s="339" t="s">
        <v>926</v>
      </c>
      <c r="DR5" s="339" t="n">
        <v>2009</v>
      </c>
      <c r="DS5" s="339" t="n">
        <v>2010</v>
      </c>
      <c r="DT5" s="339" t="s">
        <v>926</v>
      </c>
      <c r="DU5" s="339" t="n">
        <v>2009</v>
      </c>
      <c r="DV5" s="339" t="n">
        <v>2010</v>
      </c>
      <c r="DW5" s="339" t="s">
        <v>926</v>
      </c>
      <c r="DX5" s="339" t="n">
        <v>2009</v>
      </c>
      <c r="DY5" s="339" t="n">
        <v>2010</v>
      </c>
      <c r="DZ5" s="339" t="s">
        <v>926</v>
      </c>
      <c r="EA5" s="339" t="n">
        <v>2009</v>
      </c>
      <c r="EB5" s="339" t="n">
        <v>2010</v>
      </c>
      <c r="EC5" s="339" t="s">
        <v>926</v>
      </c>
      <c r="ED5" s="339" t="n">
        <v>2009</v>
      </c>
      <c r="EE5" s="339" t="n">
        <v>2010</v>
      </c>
      <c r="EF5" s="339" t="s">
        <v>926</v>
      </c>
      <c r="EG5" s="339" t="n">
        <v>2009</v>
      </c>
      <c r="EH5" s="339" t="n">
        <v>2010</v>
      </c>
      <c r="EI5" s="339" t="s">
        <v>926</v>
      </c>
      <c r="EJ5" s="339" t="n">
        <v>2009</v>
      </c>
      <c r="EK5" s="339" t="n">
        <v>2010</v>
      </c>
      <c r="EL5" s="339" t="s">
        <v>926</v>
      </c>
      <c r="EM5" s="339" t="n">
        <v>2009</v>
      </c>
      <c r="EN5" s="339" t="n">
        <v>2010</v>
      </c>
      <c r="EO5" s="339" t="s">
        <v>926</v>
      </c>
      <c r="EP5" s="319"/>
      <c r="EQ5" s="339" t="n">
        <v>2009</v>
      </c>
      <c r="ER5" s="339" t="n">
        <v>2010</v>
      </c>
      <c r="ES5" s="339" t="s">
        <v>926</v>
      </c>
      <c r="ET5" s="339" t="n">
        <v>2009</v>
      </c>
      <c r="EU5" s="339" t="n">
        <v>2010</v>
      </c>
      <c r="EV5" s="339" t="s">
        <v>926</v>
      </c>
      <c r="EW5" s="339" t="n">
        <v>2009</v>
      </c>
      <c r="EX5" s="339" t="n">
        <v>2010</v>
      </c>
      <c r="EY5" s="339" t="s">
        <v>926</v>
      </c>
      <c r="EZ5" s="339" t="n">
        <v>2009</v>
      </c>
      <c r="FA5" s="339" t="n">
        <v>2010</v>
      </c>
      <c r="FB5" s="339" t="s">
        <v>926</v>
      </c>
      <c r="FC5" s="339" t="n">
        <v>2009</v>
      </c>
      <c r="FD5" s="339" t="n">
        <v>2010</v>
      </c>
      <c r="FE5" s="339" t="s">
        <v>926</v>
      </c>
      <c r="FF5" s="339" t="n">
        <v>2009</v>
      </c>
      <c r="FG5" s="339" t="n">
        <v>2010</v>
      </c>
      <c r="FH5" s="339" t="s">
        <v>926</v>
      </c>
      <c r="FI5" s="339" t="n">
        <v>2009</v>
      </c>
      <c r="FJ5" s="339" t="n">
        <v>2010</v>
      </c>
      <c r="FK5" s="339" t="s">
        <v>926</v>
      </c>
      <c r="FL5" s="319"/>
      <c r="FM5" s="339" t="n">
        <v>2009</v>
      </c>
      <c r="FN5" s="339" t="n">
        <v>2010</v>
      </c>
      <c r="FO5" s="339" t="s">
        <v>926</v>
      </c>
      <c r="FP5" s="339" t="n">
        <v>2009</v>
      </c>
      <c r="FQ5" s="339" t="n">
        <v>2010</v>
      </c>
      <c r="FR5" s="339" t="s">
        <v>926</v>
      </c>
      <c r="FS5" s="339" t="n">
        <v>2009</v>
      </c>
      <c r="FT5" s="339" t="n">
        <v>2010</v>
      </c>
      <c r="FU5" s="339" t="s">
        <v>926</v>
      </c>
      <c r="FV5" s="339" t="n">
        <v>2009</v>
      </c>
      <c r="FW5" s="339" t="n">
        <v>2010</v>
      </c>
      <c r="FX5" s="339" t="s">
        <v>926</v>
      </c>
      <c r="FY5" s="339" t="n">
        <v>2009</v>
      </c>
      <c r="FZ5" s="339" t="n">
        <v>2010</v>
      </c>
      <c r="GA5" s="339" t="s">
        <v>926</v>
      </c>
      <c r="GB5" s="339" t="n">
        <v>2009</v>
      </c>
      <c r="GC5" s="339" t="n">
        <v>2010</v>
      </c>
      <c r="GD5" s="339" t="s">
        <v>926</v>
      </c>
      <c r="GE5" s="339" t="n">
        <v>2009</v>
      </c>
      <c r="GF5" s="339" t="n">
        <v>2010</v>
      </c>
      <c r="GG5" s="339" t="s">
        <v>926</v>
      </c>
      <c r="GH5" s="339" t="n">
        <v>2009</v>
      </c>
      <c r="GI5" s="339" t="n">
        <v>2010</v>
      </c>
      <c r="GJ5" s="339" t="s">
        <v>926</v>
      </c>
      <c r="GK5" s="339" t="n">
        <v>2009</v>
      </c>
      <c r="GL5" s="339" t="n">
        <v>2010</v>
      </c>
      <c r="GM5" s="339" t="s">
        <v>926</v>
      </c>
      <c r="GN5" s="339" t="n">
        <v>2009</v>
      </c>
      <c r="GO5" s="339" t="n">
        <v>2010</v>
      </c>
      <c r="GP5" s="339" t="s">
        <v>926</v>
      </c>
      <c r="GQ5" s="339" t="n">
        <v>2009</v>
      </c>
      <c r="GR5" s="339" t="n">
        <v>2010</v>
      </c>
      <c r="GS5" s="339" t="s">
        <v>926</v>
      </c>
      <c r="GT5" s="339" t="n">
        <v>2009</v>
      </c>
      <c r="GU5" s="339" t="n">
        <v>2010</v>
      </c>
      <c r="GV5" s="339" t="s">
        <v>926</v>
      </c>
      <c r="GW5" s="339" t="n">
        <v>2009</v>
      </c>
      <c r="GX5" s="339" t="n">
        <v>2010</v>
      </c>
      <c r="GY5" s="339" t="s">
        <v>926</v>
      </c>
      <c r="GZ5" s="339" t="n">
        <v>2009</v>
      </c>
      <c r="HA5" s="339" t="n">
        <v>2010</v>
      </c>
      <c r="HB5" s="340" t="s">
        <v>926</v>
      </c>
      <c r="HC5" s="339" t="n">
        <v>2009</v>
      </c>
      <c r="HD5" s="339" t="n">
        <v>2010</v>
      </c>
      <c r="HE5" s="339" t="s">
        <v>926</v>
      </c>
      <c r="HF5" s="339" t="n">
        <v>2009</v>
      </c>
      <c r="HG5" s="339" t="n">
        <v>2010</v>
      </c>
      <c r="HH5" s="339" t="s">
        <v>926</v>
      </c>
      <c r="HI5" s="339" t="n">
        <v>2009</v>
      </c>
      <c r="HJ5" s="339" t="n">
        <v>2010</v>
      </c>
      <c r="HK5" s="339" t="s">
        <v>926</v>
      </c>
      <c r="HL5" s="339" t="n">
        <v>2009</v>
      </c>
      <c r="HM5" s="339" t="n">
        <v>2010</v>
      </c>
      <c r="HN5" s="339" t="s">
        <v>926</v>
      </c>
      <c r="HO5" s="339" t="n">
        <v>2009</v>
      </c>
      <c r="HP5" s="339" t="n">
        <v>2010</v>
      </c>
      <c r="HQ5" s="339" t="s">
        <v>926</v>
      </c>
      <c r="HR5" s="339" t="n">
        <v>2009</v>
      </c>
      <c r="HS5" s="339" t="n">
        <v>2010</v>
      </c>
      <c r="HT5" s="339" t="s">
        <v>926</v>
      </c>
      <c r="HU5" s="339" t="n">
        <v>2009</v>
      </c>
      <c r="HV5" s="339" t="n">
        <v>2010</v>
      </c>
      <c r="HW5" s="339" t="s">
        <v>926</v>
      </c>
      <c r="HX5" s="339" t="n">
        <v>2009</v>
      </c>
      <c r="HY5" s="339" t="n">
        <v>2010</v>
      </c>
      <c r="HZ5" s="339" t="s">
        <v>926</v>
      </c>
      <c r="IA5" s="319"/>
      <c r="IB5" s="339" t="n">
        <v>2009</v>
      </c>
      <c r="IC5" s="339" t="n">
        <v>2010</v>
      </c>
      <c r="ID5" s="339" t="s">
        <v>926</v>
      </c>
      <c r="IE5" s="339" t="n">
        <v>2009</v>
      </c>
      <c r="IF5" s="339" t="n">
        <v>2010</v>
      </c>
      <c r="IG5" s="339" t="s">
        <v>926</v>
      </c>
      <c r="IH5" s="339" t="n">
        <v>2009</v>
      </c>
      <c r="II5" s="339" t="n">
        <v>2010</v>
      </c>
      <c r="IJ5" s="339" t="s">
        <v>926</v>
      </c>
      <c r="IK5" s="339" t="n">
        <v>2009</v>
      </c>
      <c r="IL5" s="339" t="n">
        <v>2010</v>
      </c>
      <c r="IM5" s="339" t="s">
        <v>926</v>
      </c>
      <c r="IN5" s="339" t="n">
        <v>2009</v>
      </c>
      <c r="IO5" s="339" t="n">
        <v>2010</v>
      </c>
      <c r="IP5" s="339" t="s">
        <v>926</v>
      </c>
      <c r="IQ5" s="339" t="n">
        <v>2009</v>
      </c>
      <c r="IR5" s="339" t="n">
        <v>2010</v>
      </c>
      <c r="IS5" s="339" t="s">
        <v>926</v>
      </c>
      <c r="IT5" s="339" t="n">
        <v>2009</v>
      </c>
      <c r="IU5" s="339" t="n">
        <v>2010</v>
      </c>
      <c r="IV5" s="339" t="s">
        <v>926</v>
      </c>
    </row>
    <row r="6" customFormat="false" ht="14.25" hidden="false" customHeight="false" outlineLevel="0" collapsed="false">
      <c r="A6" s="345" t="s">
        <v>930</v>
      </c>
      <c r="B6" s="346" t="n">
        <v>23</v>
      </c>
      <c r="C6" s="347" t="n">
        <v>20</v>
      </c>
      <c r="D6" s="348" t="n">
        <v>-13.0434782608696</v>
      </c>
      <c r="E6" s="349" t="n">
        <v>34</v>
      </c>
      <c r="F6" s="347" t="n">
        <v>36</v>
      </c>
      <c r="G6" s="348" t="n">
        <v>5.88235294117647</v>
      </c>
      <c r="H6" s="349" t="n">
        <v>39</v>
      </c>
      <c r="I6" s="347" t="n">
        <v>31</v>
      </c>
      <c r="J6" s="348" t="n">
        <v>-20.5128205128205</v>
      </c>
      <c r="K6" s="349" t="n">
        <v>47</v>
      </c>
      <c r="L6" s="347" t="n">
        <v>43</v>
      </c>
      <c r="M6" s="348" t="n">
        <v>-8.51063829787234</v>
      </c>
      <c r="N6" s="349" t="n">
        <v>34</v>
      </c>
      <c r="O6" s="347" t="n">
        <v>35</v>
      </c>
      <c r="P6" s="349" t="n">
        <v>2.94117647058822</v>
      </c>
      <c r="Q6" s="350" t="n">
        <v>45.0906</v>
      </c>
      <c r="R6" s="347" t="n">
        <v>419.401</v>
      </c>
      <c r="S6" s="347" t="n">
        <v>1079.75</v>
      </c>
      <c r="T6" s="347" t="n">
        <v>3110.95</v>
      </c>
      <c r="U6" s="351" t="n">
        <v>6798.67</v>
      </c>
      <c r="V6" s="346" t="n">
        <v>177</v>
      </c>
      <c r="W6" s="347" t="n">
        <v>165</v>
      </c>
      <c r="X6" s="348" t="n">
        <v>-6.77966101694916</v>
      </c>
      <c r="Y6" s="352" t="n">
        <v>11453.9</v>
      </c>
      <c r="AA6" s="346" t="n">
        <v>85</v>
      </c>
      <c r="AB6" s="349" t="n">
        <v>71</v>
      </c>
      <c r="AC6" s="349" t="n">
        <v>62</v>
      </c>
      <c r="AD6" s="348" t="n">
        <v>-12.6760563380282</v>
      </c>
      <c r="AE6" s="349" t="s">
        <v>704</v>
      </c>
      <c r="AF6" s="349" t="s">
        <v>704</v>
      </c>
      <c r="AG6" s="349" t="s">
        <v>704</v>
      </c>
      <c r="AH6" s="348" t="s">
        <v>931</v>
      </c>
      <c r="AI6" s="349" t="n">
        <v>6</v>
      </c>
      <c r="AJ6" s="349" t="n">
        <v>5</v>
      </c>
      <c r="AK6" s="349" t="s">
        <v>704</v>
      </c>
      <c r="AL6" s="348" t="s">
        <v>931</v>
      </c>
      <c r="AM6" s="349" t="s">
        <v>704</v>
      </c>
      <c r="AN6" s="349" t="s">
        <v>704</v>
      </c>
      <c r="AO6" s="349" t="s">
        <v>704</v>
      </c>
      <c r="AP6" s="348" t="s">
        <v>931</v>
      </c>
      <c r="AQ6" s="349" t="n">
        <v>6</v>
      </c>
      <c r="AR6" s="349" t="n">
        <v>6</v>
      </c>
      <c r="AS6" s="349" t="n">
        <v>6</v>
      </c>
      <c r="AT6" s="348" t="n">
        <v>0</v>
      </c>
      <c r="AU6" s="349" t="n">
        <v>7</v>
      </c>
      <c r="AV6" s="349" t="n">
        <v>5</v>
      </c>
      <c r="AW6" s="349" t="n">
        <v>5</v>
      </c>
      <c r="AX6" s="348" t="n">
        <v>0</v>
      </c>
      <c r="AY6" s="349" t="n">
        <v>0</v>
      </c>
      <c r="AZ6" s="349" t="n">
        <v>0</v>
      </c>
      <c r="BA6" s="349" t="n">
        <v>0</v>
      </c>
      <c r="BB6" s="348" t="s">
        <v>931</v>
      </c>
      <c r="BC6" s="349" t="n">
        <v>32</v>
      </c>
      <c r="BD6" s="349" t="n">
        <v>52</v>
      </c>
      <c r="BE6" s="349" t="n">
        <v>54</v>
      </c>
      <c r="BF6" s="348" t="n">
        <v>3.84615384615385</v>
      </c>
      <c r="BG6" s="349" t="s">
        <v>704</v>
      </c>
      <c r="BH6" s="349" t="n">
        <v>23</v>
      </c>
      <c r="BI6" s="349" t="n">
        <v>27</v>
      </c>
      <c r="BJ6" s="348" t="n">
        <v>17.3913043478261</v>
      </c>
      <c r="BK6" s="349" t="n">
        <v>28</v>
      </c>
      <c r="BL6" s="349" t="s">
        <v>704</v>
      </c>
      <c r="BM6" s="349" t="s">
        <v>704</v>
      </c>
      <c r="BN6" s="348" t="s">
        <v>931</v>
      </c>
      <c r="BO6" s="353" t="n">
        <v>6292.882</v>
      </c>
      <c r="BP6" s="353" t="s">
        <v>704</v>
      </c>
      <c r="BQ6" s="349" t="s">
        <v>704</v>
      </c>
      <c r="BR6" s="353" t="s">
        <v>704</v>
      </c>
      <c r="BS6" s="353" t="n">
        <v>13.43</v>
      </c>
      <c r="BT6" s="349" t="n">
        <v>631.02</v>
      </c>
      <c r="BU6" s="353" t="n">
        <v>0</v>
      </c>
      <c r="BV6" s="349" t="n">
        <v>1778.2443</v>
      </c>
      <c r="BW6" s="353" t="n">
        <v>2540.6231</v>
      </c>
      <c r="BX6" s="348" t="s">
        <v>704</v>
      </c>
      <c r="BY6" s="346" t="n">
        <v>177</v>
      </c>
      <c r="BZ6" s="354" t="n">
        <v>165</v>
      </c>
      <c r="CA6" s="355" t="n">
        <v>-6.77966101694916</v>
      </c>
      <c r="CB6" s="353" t="n">
        <v>11453.863</v>
      </c>
      <c r="CD6" s="346" t="n">
        <v>11460</v>
      </c>
      <c r="CE6" s="356" t="n">
        <v>11454</v>
      </c>
      <c r="CF6" s="348" t="n">
        <v>-0.0523560209424123</v>
      </c>
      <c r="CG6" s="349" t="n">
        <v>2995</v>
      </c>
      <c r="CH6" s="356" t="n">
        <v>2995</v>
      </c>
      <c r="CI6" s="348" t="n">
        <v>0</v>
      </c>
      <c r="CJ6" s="349" t="n">
        <v>8931</v>
      </c>
      <c r="CK6" s="356" t="n">
        <v>9075</v>
      </c>
      <c r="CL6" s="348" t="n">
        <v>1.61236143768895</v>
      </c>
      <c r="CM6" s="349" t="n">
        <v>7327</v>
      </c>
      <c r="CN6" s="356" t="n">
        <v>7237</v>
      </c>
      <c r="CO6" s="348" t="n">
        <v>-1.22833356080251</v>
      </c>
      <c r="CP6" s="349" t="n">
        <v>884</v>
      </c>
      <c r="CQ6" s="356" t="n">
        <v>863</v>
      </c>
      <c r="CR6" s="348" t="n">
        <v>-2.37556561085973</v>
      </c>
      <c r="CS6" s="349" t="n">
        <v>2439</v>
      </c>
      <c r="CT6" s="356" t="n">
        <v>2609</v>
      </c>
      <c r="CU6" s="348" t="n">
        <v>6.970069700697</v>
      </c>
      <c r="CV6" s="349" t="n">
        <v>136</v>
      </c>
      <c r="CW6" s="356" t="n">
        <v>155</v>
      </c>
      <c r="CX6" s="348" t="n">
        <v>13.9705882352941</v>
      </c>
      <c r="CY6" s="349" t="n">
        <v>302</v>
      </c>
      <c r="CZ6" s="356" t="n">
        <v>297</v>
      </c>
      <c r="DA6" s="348" t="n">
        <v>-1.65562913907285</v>
      </c>
      <c r="DC6" s="346" t="n">
        <v>4102</v>
      </c>
      <c r="DD6" s="347" t="n">
        <v>4039</v>
      </c>
      <c r="DE6" s="348" t="n">
        <v>-1.5358361774744</v>
      </c>
      <c r="DF6" s="349" t="n">
        <v>537</v>
      </c>
      <c r="DG6" s="347" t="n">
        <v>841</v>
      </c>
      <c r="DH6" s="348" t="n">
        <v>56.610800744879</v>
      </c>
      <c r="DI6" s="349" t="n">
        <v>309</v>
      </c>
      <c r="DJ6" s="347" t="n">
        <v>127</v>
      </c>
      <c r="DK6" s="348" t="n">
        <v>-58.8996763754045</v>
      </c>
      <c r="DL6" s="349" t="s">
        <v>704</v>
      </c>
      <c r="DM6" s="347" t="n">
        <v>146</v>
      </c>
      <c r="DN6" s="348" t="s">
        <v>931</v>
      </c>
      <c r="DO6" s="349" t="n">
        <v>5083</v>
      </c>
      <c r="DP6" s="347" t="n">
        <v>5152</v>
      </c>
      <c r="DQ6" s="348" t="n">
        <v>1.35746606334841</v>
      </c>
      <c r="DR6" s="349" t="s">
        <v>704</v>
      </c>
      <c r="DS6" s="347" t="s">
        <v>704</v>
      </c>
      <c r="DT6" s="348" t="s">
        <v>931</v>
      </c>
      <c r="DU6" s="349" t="s">
        <v>704</v>
      </c>
      <c r="DV6" s="347" t="s">
        <v>704</v>
      </c>
      <c r="DW6" s="348" t="s">
        <v>931</v>
      </c>
      <c r="DX6" s="349" t="n">
        <v>301</v>
      </c>
      <c r="DY6" s="347" t="n">
        <v>222</v>
      </c>
      <c r="DZ6" s="348" t="n">
        <v>-26.2458471760797</v>
      </c>
      <c r="EA6" s="349" t="s">
        <v>704</v>
      </c>
      <c r="EB6" s="347" t="s">
        <v>704</v>
      </c>
      <c r="EC6" s="348" t="s">
        <v>931</v>
      </c>
      <c r="ED6" s="349" t="n">
        <v>1103</v>
      </c>
      <c r="EE6" s="347" t="n">
        <v>1269</v>
      </c>
      <c r="EF6" s="348" t="n">
        <v>15.0498640072529</v>
      </c>
      <c r="EG6" s="349" t="s">
        <v>704</v>
      </c>
      <c r="EH6" s="347" t="s">
        <v>704</v>
      </c>
      <c r="EI6" s="348" t="s">
        <v>931</v>
      </c>
      <c r="EJ6" s="349" t="s">
        <v>704</v>
      </c>
      <c r="EK6" s="347" t="s">
        <v>704</v>
      </c>
      <c r="EL6" s="348" t="s">
        <v>931</v>
      </c>
      <c r="EM6" s="349" t="n">
        <v>676</v>
      </c>
      <c r="EN6" s="347" t="n">
        <v>402</v>
      </c>
      <c r="EO6" s="348" t="n">
        <v>-40.5325443786982</v>
      </c>
      <c r="EQ6" s="357" t="s">
        <v>704</v>
      </c>
      <c r="ER6" s="358" t="s">
        <v>704</v>
      </c>
      <c r="ES6" s="348" t="s">
        <v>931</v>
      </c>
      <c r="ET6" s="359" t="s">
        <v>704</v>
      </c>
      <c r="EU6" s="358" t="s">
        <v>704</v>
      </c>
      <c r="EV6" s="348" t="s">
        <v>931</v>
      </c>
      <c r="EW6" s="359" t="s">
        <v>704</v>
      </c>
      <c r="EX6" s="358" t="s">
        <v>704</v>
      </c>
      <c r="EY6" s="348" t="s">
        <v>931</v>
      </c>
      <c r="EZ6" s="359" t="s">
        <v>704</v>
      </c>
      <c r="FA6" s="358" t="s">
        <v>704</v>
      </c>
      <c r="FB6" s="348" t="s">
        <v>931</v>
      </c>
      <c r="FC6" s="359" t="s">
        <v>704</v>
      </c>
      <c r="FD6" s="358" t="n">
        <v>0</v>
      </c>
      <c r="FE6" s="348" t="s">
        <v>931</v>
      </c>
      <c r="FF6" s="359" t="s">
        <v>704</v>
      </c>
      <c r="FG6" s="358" t="s">
        <v>704</v>
      </c>
      <c r="FH6" s="348" t="s">
        <v>931</v>
      </c>
      <c r="FI6" s="359" t="s">
        <v>704</v>
      </c>
      <c r="FJ6" s="358" t="n">
        <v>0</v>
      </c>
      <c r="FK6" s="348" t="s">
        <v>931</v>
      </c>
      <c r="FM6" s="346" t="n">
        <v>715</v>
      </c>
      <c r="FN6" s="349" t="n">
        <v>757</v>
      </c>
      <c r="FO6" s="349" t="n">
        <v>5.87412587412588</v>
      </c>
      <c r="FP6" s="346" t="n">
        <v>879</v>
      </c>
      <c r="FQ6" s="349" t="n">
        <v>1384</v>
      </c>
      <c r="FR6" s="348" t="n">
        <v>57.4516496018203</v>
      </c>
      <c r="FS6" s="349" t="n">
        <v>1473</v>
      </c>
      <c r="FT6" s="349" t="n">
        <v>1422</v>
      </c>
      <c r="FU6" s="349" t="n">
        <v>-3.46232179226069</v>
      </c>
      <c r="FV6" s="346" t="n">
        <v>3159</v>
      </c>
      <c r="FW6" s="349" t="n">
        <v>3223</v>
      </c>
      <c r="FX6" s="348" t="n">
        <v>2.02595758151314</v>
      </c>
      <c r="FY6" s="349" t="n">
        <v>189</v>
      </c>
      <c r="FZ6" s="349" t="n">
        <v>169</v>
      </c>
      <c r="GA6" s="349" t="n">
        <v>-10.5820105820106</v>
      </c>
      <c r="GB6" s="346" t="n">
        <v>1824</v>
      </c>
      <c r="GC6" s="349" t="n">
        <v>1818</v>
      </c>
      <c r="GD6" s="348" t="n">
        <v>-0.328947368421051</v>
      </c>
      <c r="GE6" s="349" t="n">
        <v>6514</v>
      </c>
      <c r="GF6" s="349" t="n">
        <v>6593</v>
      </c>
      <c r="GG6" s="348" t="n">
        <v>1.2127724900215</v>
      </c>
      <c r="GH6" s="346" t="n">
        <v>443</v>
      </c>
      <c r="GI6" s="349" t="n">
        <v>354</v>
      </c>
      <c r="GJ6" s="349" t="n">
        <v>-20.0902934537246</v>
      </c>
      <c r="GK6" s="346" t="n">
        <v>6973</v>
      </c>
      <c r="GL6" s="349" t="n">
        <v>7908</v>
      </c>
      <c r="GM6" s="348" t="n">
        <v>13.4088627563459</v>
      </c>
      <c r="GN6" s="349" t="n">
        <v>10245</v>
      </c>
      <c r="GO6" s="349" t="n">
        <v>8262</v>
      </c>
      <c r="GP6" s="348" t="n">
        <v>-19.3557833089312</v>
      </c>
      <c r="GQ6" s="346" t="n">
        <v>4982</v>
      </c>
      <c r="GR6" s="360" t="n">
        <v>5089</v>
      </c>
      <c r="GS6" s="348" t="n">
        <v>2.14773183460457</v>
      </c>
      <c r="GT6" s="349" t="n">
        <v>121</v>
      </c>
      <c r="GU6" s="360" t="n">
        <v>104</v>
      </c>
      <c r="GV6" s="348" t="n">
        <v>-14.0495867768595</v>
      </c>
      <c r="GW6" s="349" t="n">
        <v>6618</v>
      </c>
      <c r="GX6" s="360" t="n">
        <v>6618</v>
      </c>
      <c r="GY6" s="348" t="n">
        <v>0</v>
      </c>
      <c r="GZ6" s="349" t="n">
        <v>11853</v>
      </c>
      <c r="HA6" s="360" t="n">
        <v>11884</v>
      </c>
      <c r="HB6" s="349" t="n">
        <v>0.261537163587278</v>
      </c>
      <c r="HC6" s="346" t="s">
        <v>704</v>
      </c>
      <c r="HD6" s="360" t="s">
        <v>704</v>
      </c>
      <c r="HE6" s="348" t="s">
        <v>931</v>
      </c>
      <c r="HF6" s="346" t="n">
        <v>585</v>
      </c>
      <c r="HG6" s="360" t="n">
        <v>669</v>
      </c>
      <c r="HH6" s="348" t="n">
        <v>14.3589743589744</v>
      </c>
      <c r="HI6" s="346" t="s">
        <v>704</v>
      </c>
      <c r="HJ6" s="349" t="s">
        <v>704</v>
      </c>
      <c r="HK6" s="348" t="s">
        <v>931</v>
      </c>
      <c r="HL6" s="349" t="n">
        <v>519859</v>
      </c>
      <c r="HM6" s="349" t="n">
        <v>649451</v>
      </c>
      <c r="HN6" s="348" t="n">
        <v>24.9282978653827</v>
      </c>
      <c r="HO6" s="349" t="s">
        <v>704</v>
      </c>
      <c r="HP6" s="349" t="n">
        <v>438</v>
      </c>
      <c r="HQ6" s="348" t="s">
        <v>931</v>
      </c>
      <c r="HR6" s="349" t="n">
        <v>218</v>
      </c>
      <c r="HS6" s="349" t="s">
        <v>704</v>
      </c>
      <c r="HT6" s="348" t="s">
        <v>931</v>
      </c>
      <c r="HU6" s="349" t="s">
        <v>704</v>
      </c>
      <c r="HV6" s="349" t="s">
        <v>704</v>
      </c>
      <c r="HW6" s="348" t="s">
        <v>931</v>
      </c>
      <c r="HX6" s="349" t="n">
        <v>520684</v>
      </c>
      <c r="HY6" s="349" t="n">
        <v>650869</v>
      </c>
      <c r="HZ6" s="348" t="n">
        <v>25.0026887709244</v>
      </c>
      <c r="IB6" s="357" t="n">
        <v>151.8548</v>
      </c>
      <c r="IC6" s="359" t="n">
        <v>154.3716</v>
      </c>
      <c r="ID6" s="361" t="n">
        <v>1.6573727007642</v>
      </c>
      <c r="IE6" s="359" t="n">
        <v>116.9447</v>
      </c>
      <c r="IF6" s="359" t="n">
        <v>125.4559</v>
      </c>
      <c r="IG6" s="361" t="n">
        <v>7.27796984386637</v>
      </c>
      <c r="IH6" s="359" t="n">
        <v>8</v>
      </c>
      <c r="II6" s="359" t="n">
        <v>8</v>
      </c>
      <c r="IJ6" s="361" t="n">
        <v>0</v>
      </c>
      <c r="IK6" s="359" t="n">
        <v>45.0168</v>
      </c>
      <c r="IL6" s="359" t="n">
        <v>33.5939</v>
      </c>
      <c r="IM6" s="359" t="n">
        <v>-25.374748982602</v>
      </c>
      <c r="IN6" s="357" t="n">
        <v>33.6421</v>
      </c>
      <c r="IO6" s="359" t="n">
        <v>43.8828</v>
      </c>
      <c r="IP6" s="361" t="n">
        <v>30.4401330475803</v>
      </c>
      <c r="IQ6" s="359" t="n">
        <v>18.6501</v>
      </c>
      <c r="IR6" s="359" t="n">
        <v>15</v>
      </c>
      <c r="IS6" s="361" t="n">
        <v>-19.5714768285425</v>
      </c>
      <c r="IT6" s="359" t="n">
        <v>374.2147</v>
      </c>
      <c r="IU6" s="359" t="n">
        <v>380.5563</v>
      </c>
      <c r="IV6" s="361" t="n">
        <v>1.69464213992663</v>
      </c>
    </row>
    <row r="7" customFormat="false" ht="14.25" hidden="false" customHeight="false" outlineLevel="0" collapsed="false">
      <c r="A7" s="362" t="s">
        <v>932</v>
      </c>
      <c r="B7" s="346" t="n">
        <v>15</v>
      </c>
      <c r="C7" s="347" t="n">
        <v>13</v>
      </c>
      <c r="D7" s="348" t="n">
        <v>-13.3333333333333</v>
      </c>
      <c r="E7" s="349" t="n">
        <v>39</v>
      </c>
      <c r="F7" s="347" t="n">
        <v>39</v>
      </c>
      <c r="G7" s="348" t="n">
        <v>0</v>
      </c>
      <c r="H7" s="349" t="n">
        <v>39</v>
      </c>
      <c r="I7" s="347" t="n">
        <v>31</v>
      </c>
      <c r="J7" s="348" t="n">
        <v>-20.5128205128205</v>
      </c>
      <c r="K7" s="349" t="n">
        <v>27</v>
      </c>
      <c r="L7" s="347" t="n">
        <v>29</v>
      </c>
      <c r="M7" s="348" t="n">
        <v>7.40740740740742</v>
      </c>
      <c r="N7" s="349" t="n">
        <v>43</v>
      </c>
      <c r="O7" s="347" t="n">
        <v>44</v>
      </c>
      <c r="P7" s="349" t="n">
        <v>2.32558139534884</v>
      </c>
      <c r="Q7" s="350" t="n">
        <v>27.1259</v>
      </c>
      <c r="R7" s="347" t="n">
        <v>414.718</v>
      </c>
      <c r="S7" s="347" t="n">
        <v>1012.15</v>
      </c>
      <c r="T7" s="347" t="n">
        <v>2122.6</v>
      </c>
      <c r="U7" s="351" t="n">
        <v>8744.78</v>
      </c>
      <c r="V7" s="346" t="n">
        <v>163</v>
      </c>
      <c r="W7" s="347" t="n">
        <v>156</v>
      </c>
      <c r="X7" s="348" t="n">
        <v>-4.29447852760736</v>
      </c>
      <c r="Y7" s="352" t="n">
        <v>12321.4</v>
      </c>
      <c r="AA7" s="346" t="n">
        <v>46</v>
      </c>
      <c r="AB7" s="349" t="n">
        <v>35</v>
      </c>
      <c r="AC7" s="349" t="n">
        <v>35</v>
      </c>
      <c r="AD7" s="348" t="n">
        <v>0</v>
      </c>
      <c r="AE7" s="349" t="n">
        <v>7</v>
      </c>
      <c r="AF7" s="349" t="n">
        <v>20</v>
      </c>
      <c r="AG7" s="349" t="n">
        <v>18</v>
      </c>
      <c r="AH7" s="348" t="n">
        <v>-10</v>
      </c>
      <c r="AI7" s="349" t="s">
        <v>704</v>
      </c>
      <c r="AJ7" s="349" t="s">
        <v>704</v>
      </c>
      <c r="AK7" s="349" t="s">
        <v>704</v>
      </c>
      <c r="AL7" s="348" t="s">
        <v>931</v>
      </c>
      <c r="AM7" s="349" t="n">
        <v>5</v>
      </c>
      <c r="AN7" s="349" t="n">
        <v>6</v>
      </c>
      <c r="AO7" s="349" t="n">
        <v>5</v>
      </c>
      <c r="AP7" s="348" t="n">
        <v>-16.6666666666667</v>
      </c>
      <c r="AQ7" s="349" t="s">
        <v>704</v>
      </c>
      <c r="AR7" s="349" t="s">
        <v>704</v>
      </c>
      <c r="AS7" s="349" t="n">
        <v>0</v>
      </c>
      <c r="AT7" s="348" t="s">
        <v>931</v>
      </c>
      <c r="AU7" s="349" t="n">
        <v>11</v>
      </c>
      <c r="AV7" s="349" t="n">
        <v>11</v>
      </c>
      <c r="AW7" s="349" t="n">
        <v>11</v>
      </c>
      <c r="AX7" s="348" t="n">
        <v>0</v>
      </c>
      <c r="AY7" s="349" t="n">
        <v>15</v>
      </c>
      <c r="AZ7" s="349" t="n">
        <v>22</v>
      </c>
      <c r="BA7" s="349" t="n">
        <v>24</v>
      </c>
      <c r="BB7" s="348" t="n">
        <v>9.09090909090908</v>
      </c>
      <c r="BC7" s="349" t="n">
        <v>17</v>
      </c>
      <c r="BD7" s="349" t="n">
        <v>35</v>
      </c>
      <c r="BE7" s="349" t="n">
        <v>32</v>
      </c>
      <c r="BF7" s="348" t="n">
        <v>-8.57142857142858</v>
      </c>
      <c r="BG7" s="349" t="n">
        <v>21</v>
      </c>
      <c r="BH7" s="349" t="n">
        <v>28</v>
      </c>
      <c r="BI7" s="349" t="n">
        <v>26</v>
      </c>
      <c r="BJ7" s="348" t="n">
        <v>-7.14285714285714</v>
      </c>
      <c r="BK7" s="349" t="n">
        <v>34</v>
      </c>
      <c r="BL7" s="349" t="s">
        <v>704</v>
      </c>
      <c r="BM7" s="349" t="s">
        <v>704</v>
      </c>
      <c r="BN7" s="348" t="s">
        <v>931</v>
      </c>
      <c r="BO7" s="353" t="n">
        <v>3519.4518</v>
      </c>
      <c r="BP7" s="349" t="n">
        <v>617.9181</v>
      </c>
      <c r="BQ7" s="353" t="s">
        <v>704</v>
      </c>
      <c r="BR7" s="349" t="n">
        <v>647.1279</v>
      </c>
      <c r="BS7" s="353" t="n">
        <v>0</v>
      </c>
      <c r="BT7" s="349" t="n">
        <v>1468.8256</v>
      </c>
      <c r="BU7" s="353" t="n">
        <v>1355.0761</v>
      </c>
      <c r="BV7" s="349" t="n">
        <v>1177.7361</v>
      </c>
      <c r="BW7" s="353" t="n">
        <v>3508.65636808</v>
      </c>
      <c r="BX7" s="348" t="s">
        <v>704</v>
      </c>
      <c r="BY7" s="346" t="n">
        <v>163</v>
      </c>
      <c r="BZ7" s="354" t="n">
        <v>156</v>
      </c>
      <c r="CA7" s="355" t="n">
        <v>-4.29447852760736</v>
      </c>
      <c r="CB7" s="353" t="n">
        <v>12321.37726808</v>
      </c>
      <c r="CD7" s="346" t="n">
        <v>13471</v>
      </c>
      <c r="CE7" s="356" t="n">
        <v>12321</v>
      </c>
      <c r="CF7" s="348" t="n">
        <v>-8.53685695197091</v>
      </c>
      <c r="CG7" s="349" t="n">
        <v>5135</v>
      </c>
      <c r="CH7" s="356" t="n">
        <v>4834</v>
      </c>
      <c r="CI7" s="348" t="n">
        <v>-5.86173320350536</v>
      </c>
      <c r="CJ7" s="349" t="n">
        <v>7246</v>
      </c>
      <c r="CK7" s="356" t="n">
        <v>7103</v>
      </c>
      <c r="CL7" s="348" t="n">
        <v>-1.97350262213635</v>
      </c>
      <c r="CM7" s="349" t="n">
        <v>6005</v>
      </c>
      <c r="CN7" s="356" t="n">
        <v>6125</v>
      </c>
      <c r="CO7" s="348" t="n">
        <v>1.99833472106579</v>
      </c>
      <c r="CP7" s="349" t="n">
        <v>881</v>
      </c>
      <c r="CQ7" s="356" t="n">
        <v>918</v>
      </c>
      <c r="CR7" s="348" t="n">
        <v>4.19977298524403</v>
      </c>
      <c r="CS7" s="349" t="n">
        <v>4342</v>
      </c>
      <c r="CT7" s="356" t="n">
        <v>3770</v>
      </c>
      <c r="CU7" s="348" t="n">
        <v>-13.1736526946108</v>
      </c>
      <c r="CV7" s="349" t="n">
        <v>1267</v>
      </c>
      <c r="CW7" s="356" t="n">
        <v>658</v>
      </c>
      <c r="CX7" s="348" t="n">
        <v>-48.0662983425414</v>
      </c>
      <c r="CY7" s="349" t="n">
        <v>678</v>
      </c>
      <c r="CZ7" s="356" t="n">
        <v>536</v>
      </c>
      <c r="DA7" s="348" t="n">
        <v>-20.9439528023599</v>
      </c>
      <c r="DC7" s="346" t="n">
        <v>2670</v>
      </c>
      <c r="DD7" s="347" t="n">
        <v>2864</v>
      </c>
      <c r="DE7" s="348" t="n">
        <v>7.26591760299626</v>
      </c>
      <c r="DF7" s="349" t="n">
        <v>1502</v>
      </c>
      <c r="DG7" s="347" t="n">
        <v>1514</v>
      </c>
      <c r="DH7" s="348" t="n">
        <v>0.798934753661795</v>
      </c>
      <c r="DI7" s="349" t="n">
        <v>312</v>
      </c>
      <c r="DJ7" s="347" t="n">
        <v>170</v>
      </c>
      <c r="DK7" s="348" t="n">
        <v>-45.5128205128205</v>
      </c>
      <c r="DL7" s="349" t="n">
        <v>205</v>
      </c>
      <c r="DM7" s="347" t="n">
        <v>209</v>
      </c>
      <c r="DN7" s="348" t="n">
        <v>1.95121951219512</v>
      </c>
      <c r="DO7" s="349" t="s">
        <v>704</v>
      </c>
      <c r="DP7" s="347" t="n">
        <v>4784</v>
      </c>
      <c r="DQ7" s="348" t="s">
        <v>931</v>
      </c>
      <c r="DR7" s="349" t="n">
        <v>10</v>
      </c>
      <c r="DS7" s="347" t="n">
        <v>13</v>
      </c>
      <c r="DT7" s="348" t="n">
        <v>30</v>
      </c>
      <c r="DU7" s="349" t="s">
        <v>704</v>
      </c>
      <c r="DV7" s="347" t="s">
        <v>704</v>
      </c>
      <c r="DW7" s="348" t="s">
        <v>931</v>
      </c>
      <c r="DX7" s="349" t="n">
        <v>152</v>
      </c>
      <c r="DY7" s="347" t="n">
        <v>145</v>
      </c>
      <c r="DZ7" s="348" t="n">
        <v>-4.60526315789473</v>
      </c>
      <c r="EA7" s="349" t="s">
        <v>704</v>
      </c>
      <c r="EB7" s="347" t="s">
        <v>704</v>
      </c>
      <c r="EC7" s="348" t="s">
        <v>931</v>
      </c>
      <c r="ED7" s="349" t="n">
        <v>730</v>
      </c>
      <c r="EE7" s="347" t="n">
        <v>822</v>
      </c>
      <c r="EF7" s="348" t="n">
        <v>12.6027397260274</v>
      </c>
      <c r="EG7" s="349" t="n">
        <v>62</v>
      </c>
      <c r="EH7" s="347" t="n">
        <v>33</v>
      </c>
      <c r="EI7" s="348" t="n">
        <v>-46.7741935483871</v>
      </c>
      <c r="EJ7" s="349" t="n">
        <v>39</v>
      </c>
      <c r="EK7" s="347" t="s">
        <v>704</v>
      </c>
      <c r="EL7" s="348" t="s">
        <v>931</v>
      </c>
      <c r="EM7" s="349" t="n">
        <v>246</v>
      </c>
      <c r="EN7" s="347" t="n">
        <v>201</v>
      </c>
      <c r="EO7" s="348" t="n">
        <v>-18.2926829268293</v>
      </c>
      <c r="EQ7" s="357" t="s">
        <v>704</v>
      </c>
      <c r="ER7" s="358" t="n">
        <v>0</v>
      </c>
      <c r="ES7" s="348" t="s">
        <v>931</v>
      </c>
      <c r="ET7" s="359" t="s">
        <v>704</v>
      </c>
      <c r="EU7" s="358" t="s">
        <v>704</v>
      </c>
      <c r="EV7" s="348" t="s">
        <v>931</v>
      </c>
      <c r="EW7" s="359" t="s">
        <v>704</v>
      </c>
      <c r="EX7" s="358" t="s">
        <v>704</v>
      </c>
      <c r="EY7" s="348" t="s">
        <v>931</v>
      </c>
      <c r="EZ7" s="359" t="s">
        <v>704</v>
      </c>
      <c r="FA7" s="358" t="s">
        <v>704</v>
      </c>
      <c r="FB7" s="348" t="s">
        <v>931</v>
      </c>
      <c r="FC7" s="359" t="s">
        <v>704</v>
      </c>
      <c r="FD7" s="358" t="n">
        <v>6</v>
      </c>
      <c r="FE7" s="348" t="s">
        <v>931</v>
      </c>
      <c r="FF7" s="359" t="s">
        <v>704</v>
      </c>
      <c r="FG7" s="358" t="s">
        <v>704</v>
      </c>
      <c r="FH7" s="348" t="s">
        <v>931</v>
      </c>
      <c r="FI7" s="359" t="s">
        <v>704</v>
      </c>
      <c r="FJ7" s="358" t="s">
        <v>704</v>
      </c>
      <c r="FK7" s="348" t="s">
        <v>931</v>
      </c>
      <c r="FM7" s="346" t="n">
        <v>1470</v>
      </c>
      <c r="FN7" s="349" t="n">
        <v>1405</v>
      </c>
      <c r="FO7" s="349" t="n">
        <v>-4.421768707483</v>
      </c>
      <c r="FP7" s="346" t="n">
        <v>2682</v>
      </c>
      <c r="FQ7" s="349" t="n">
        <v>2449</v>
      </c>
      <c r="FR7" s="348" t="n">
        <v>-8.6875466070097</v>
      </c>
      <c r="FS7" s="349" t="n">
        <v>1531</v>
      </c>
      <c r="FT7" s="349" t="n">
        <v>1688</v>
      </c>
      <c r="FU7" s="349" t="n">
        <v>10.254735467015</v>
      </c>
      <c r="FV7" s="346" t="n">
        <v>4265</v>
      </c>
      <c r="FW7" s="349" t="n">
        <v>4496</v>
      </c>
      <c r="FX7" s="348" t="n">
        <v>5.41617819460727</v>
      </c>
      <c r="FY7" s="349" t="n">
        <v>413</v>
      </c>
      <c r="FZ7" s="349" t="n">
        <v>341</v>
      </c>
      <c r="GA7" s="349" t="n">
        <v>-17.4334140435835</v>
      </c>
      <c r="GB7" s="346" t="n">
        <v>3186</v>
      </c>
      <c r="GC7" s="349" t="n">
        <v>3488</v>
      </c>
      <c r="GD7" s="348" t="n">
        <v>9.47897049591966</v>
      </c>
      <c r="GE7" s="349" t="n">
        <v>10539</v>
      </c>
      <c r="GF7" s="349" t="n">
        <v>10774</v>
      </c>
      <c r="GG7" s="348" t="n">
        <v>2.22981307524432</v>
      </c>
      <c r="GH7" s="346" t="n">
        <v>2667</v>
      </c>
      <c r="GI7" s="349" t="n">
        <v>1991</v>
      </c>
      <c r="GJ7" s="349" t="n">
        <v>-25.3468316460442</v>
      </c>
      <c r="GK7" s="346" t="n">
        <v>27594</v>
      </c>
      <c r="GL7" s="349" t="n">
        <v>23481</v>
      </c>
      <c r="GM7" s="348" t="n">
        <v>-14.9054142204827</v>
      </c>
      <c r="GN7" s="349" t="n">
        <v>30403</v>
      </c>
      <c r="GO7" s="349" t="n">
        <v>25472</v>
      </c>
      <c r="GP7" s="348" t="n">
        <v>-16.218794197941</v>
      </c>
      <c r="GQ7" s="346" t="n">
        <v>6696</v>
      </c>
      <c r="GR7" s="360" t="n">
        <v>6376</v>
      </c>
      <c r="GS7" s="348" t="n">
        <v>-4.77897252090801</v>
      </c>
      <c r="GT7" s="349" t="n">
        <v>155</v>
      </c>
      <c r="GU7" s="360" t="n">
        <v>198</v>
      </c>
      <c r="GV7" s="348" t="n">
        <v>27.741935483871</v>
      </c>
      <c r="GW7" s="349" t="n">
        <v>9294</v>
      </c>
      <c r="GX7" s="360" t="n">
        <v>8574</v>
      </c>
      <c r="GY7" s="348" t="n">
        <v>-7.74693350548741</v>
      </c>
      <c r="GZ7" s="349" t="n">
        <v>16531</v>
      </c>
      <c r="HA7" s="360" t="n">
        <v>15650</v>
      </c>
      <c r="HB7" s="349" t="n">
        <v>-5.32938116266408</v>
      </c>
      <c r="HC7" s="346" t="n">
        <v>21</v>
      </c>
      <c r="HD7" s="360" t="n">
        <v>14</v>
      </c>
      <c r="HE7" s="348" t="n">
        <v>-33.3333333333333</v>
      </c>
      <c r="HF7" s="346" t="n">
        <v>606</v>
      </c>
      <c r="HG7" s="360" t="n">
        <v>643</v>
      </c>
      <c r="HH7" s="348" t="n">
        <v>6.1056105610561</v>
      </c>
      <c r="HI7" s="346" t="n">
        <v>1778</v>
      </c>
      <c r="HJ7" s="349" t="n">
        <v>5290</v>
      </c>
      <c r="HK7" s="348" t="n">
        <v>197.525309336333</v>
      </c>
      <c r="HL7" s="349" t="n">
        <v>0</v>
      </c>
      <c r="HM7" s="349" t="s">
        <v>704</v>
      </c>
      <c r="HN7" s="348" t="s">
        <v>931</v>
      </c>
      <c r="HO7" s="349" t="n">
        <v>91</v>
      </c>
      <c r="HP7" s="349" t="n">
        <v>45</v>
      </c>
      <c r="HQ7" s="348" t="n">
        <v>-50.5494505494506</v>
      </c>
      <c r="HR7" s="349" t="n">
        <v>44</v>
      </c>
      <c r="HS7" s="349" t="n">
        <v>40</v>
      </c>
      <c r="HT7" s="348" t="n">
        <v>-9.09090909090909</v>
      </c>
      <c r="HU7" s="349" t="n">
        <v>19</v>
      </c>
      <c r="HV7" s="349" t="s">
        <v>704</v>
      </c>
      <c r="HW7" s="348" t="s">
        <v>931</v>
      </c>
      <c r="HX7" s="349" t="n">
        <v>1992</v>
      </c>
      <c r="HY7" s="349" t="n">
        <v>5500</v>
      </c>
      <c r="HZ7" s="348" t="n">
        <v>176.104417670683</v>
      </c>
      <c r="IB7" s="357" t="n">
        <v>133.0197</v>
      </c>
      <c r="IC7" s="359" t="n">
        <v>121.2245</v>
      </c>
      <c r="ID7" s="361" t="n">
        <v>-8.86725800764848</v>
      </c>
      <c r="IE7" s="359" t="n">
        <v>94.1302</v>
      </c>
      <c r="IF7" s="359" t="n">
        <v>107.5376</v>
      </c>
      <c r="IG7" s="361" t="n">
        <v>14.243462778152</v>
      </c>
      <c r="IH7" s="359" t="n">
        <v>12.4736</v>
      </c>
      <c r="II7" s="359" t="n">
        <v>12.6746</v>
      </c>
      <c r="IJ7" s="361" t="n">
        <v>1.61140328373526</v>
      </c>
      <c r="IK7" s="359" t="n">
        <v>60.5969</v>
      </c>
      <c r="IL7" s="359" t="n">
        <v>58.5587</v>
      </c>
      <c r="IM7" s="359" t="n">
        <v>-3.36353839882898</v>
      </c>
      <c r="IN7" s="357" t="n">
        <v>52.6994</v>
      </c>
      <c r="IO7" s="359" t="n">
        <v>48.9517</v>
      </c>
      <c r="IP7" s="361" t="n">
        <v>-7.11146616470019</v>
      </c>
      <c r="IQ7" s="359" t="n">
        <v>22.6343</v>
      </c>
      <c r="IR7" s="359" t="n">
        <v>21.7049</v>
      </c>
      <c r="IS7" s="361" t="n">
        <v>-4.10615746897407</v>
      </c>
      <c r="IT7" s="359" t="n">
        <v>375.5553</v>
      </c>
      <c r="IU7" s="359" t="n">
        <v>370.652</v>
      </c>
      <c r="IV7" s="361" t="n">
        <v>-1.30561331447057</v>
      </c>
    </row>
    <row r="8" customFormat="false" ht="14.25" hidden="false" customHeight="false" outlineLevel="0" collapsed="false">
      <c r="A8" s="362" t="s">
        <v>933</v>
      </c>
      <c r="B8" s="346" t="s">
        <v>704</v>
      </c>
      <c r="C8" s="347" t="n">
        <v>12</v>
      </c>
      <c r="D8" s="348" t="s">
        <v>931</v>
      </c>
      <c r="E8" s="349" t="s">
        <v>704</v>
      </c>
      <c r="F8" s="347" t="n">
        <v>35</v>
      </c>
      <c r="G8" s="348" t="s">
        <v>931</v>
      </c>
      <c r="H8" s="349" t="n">
        <v>42</v>
      </c>
      <c r="I8" s="347" t="n">
        <v>42</v>
      </c>
      <c r="J8" s="348" t="n">
        <v>0</v>
      </c>
      <c r="K8" s="349" t="n">
        <v>36</v>
      </c>
      <c r="L8" s="347" t="n">
        <v>34</v>
      </c>
      <c r="M8" s="348" t="n">
        <v>-5.55555555555556</v>
      </c>
      <c r="N8" s="349" t="n">
        <v>57</v>
      </c>
      <c r="O8" s="347" t="n">
        <v>57</v>
      </c>
      <c r="P8" s="349" t="n">
        <v>0</v>
      </c>
      <c r="Q8" s="350" t="n">
        <v>16.799</v>
      </c>
      <c r="R8" s="347" t="n">
        <v>364.448</v>
      </c>
      <c r="S8" s="347" t="n">
        <v>1411.57</v>
      </c>
      <c r="T8" s="347" t="n">
        <v>2550.97</v>
      </c>
      <c r="U8" s="351" t="n">
        <v>9590.87</v>
      </c>
      <c r="V8" s="346" t="n">
        <v>188</v>
      </c>
      <c r="W8" s="347" t="n">
        <v>180</v>
      </c>
      <c r="X8" s="348" t="n">
        <v>-4.25531914893617</v>
      </c>
      <c r="Y8" s="352" t="n">
        <v>13934.7</v>
      </c>
      <c r="AA8" s="346" t="n">
        <v>70</v>
      </c>
      <c r="AB8" s="349" t="n">
        <v>55</v>
      </c>
      <c r="AC8" s="349" t="n">
        <v>55</v>
      </c>
      <c r="AD8" s="348" t="n">
        <v>0</v>
      </c>
      <c r="AE8" s="349" t="n">
        <v>15</v>
      </c>
      <c r="AF8" s="349" t="n">
        <v>20</v>
      </c>
      <c r="AG8" s="349" t="n">
        <v>15</v>
      </c>
      <c r="AH8" s="348" t="n">
        <v>-25</v>
      </c>
      <c r="AI8" s="349" t="s">
        <v>704</v>
      </c>
      <c r="AJ8" s="349" t="n">
        <v>6</v>
      </c>
      <c r="AK8" s="349" t="s">
        <v>704</v>
      </c>
      <c r="AL8" s="348" t="s">
        <v>931</v>
      </c>
      <c r="AM8" s="349" t="s">
        <v>704</v>
      </c>
      <c r="AN8" s="349" t="s">
        <v>704</v>
      </c>
      <c r="AO8" s="349" t="s">
        <v>704</v>
      </c>
      <c r="AP8" s="348" t="s">
        <v>931</v>
      </c>
      <c r="AQ8" s="349" t="n">
        <v>6</v>
      </c>
      <c r="AR8" s="349" t="s">
        <v>704</v>
      </c>
      <c r="AS8" s="349" t="n">
        <v>7</v>
      </c>
      <c r="AT8" s="348" t="s">
        <v>931</v>
      </c>
      <c r="AU8" s="349" t="s">
        <v>704</v>
      </c>
      <c r="AV8" s="349" t="n">
        <v>6</v>
      </c>
      <c r="AW8" s="349" t="n">
        <v>6</v>
      </c>
      <c r="AX8" s="348" t="n">
        <v>0</v>
      </c>
      <c r="AY8" s="349" t="n">
        <v>0</v>
      </c>
      <c r="AZ8" s="349" t="n">
        <v>0</v>
      </c>
      <c r="BA8" s="349" t="n">
        <v>0</v>
      </c>
      <c r="BB8" s="348" t="s">
        <v>931</v>
      </c>
      <c r="BC8" s="349" t="n">
        <v>32</v>
      </c>
      <c r="BD8" s="349" t="n">
        <v>59</v>
      </c>
      <c r="BE8" s="349" t="n">
        <v>57</v>
      </c>
      <c r="BF8" s="348" t="n">
        <v>-3.38983050847458</v>
      </c>
      <c r="BG8" s="349" t="n">
        <v>23</v>
      </c>
      <c r="BH8" s="349" t="n">
        <v>29</v>
      </c>
      <c r="BI8" s="349" t="n">
        <v>33</v>
      </c>
      <c r="BJ8" s="348" t="n">
        <v>13.7931034482759</v>
      </c>
      <c r="BK8" s="349" t="n">
        <v>29</v>
      </c>
      <c r="BL8" s="349" t="n">
        <v>5</v>
      </c>
      <c r="BM8" s="349" t="s">
        <v>704</v>
      </c>
      <c r="BN8" s="348" t="s">
        <v>931</v>
      </c>
      <c r="BO8" s="353" t="n">
        <v>4868.9945</v>
      </c>
      <c r="BP8" s="349" t="n">
        <v>2085.6657</v>
      </c>
      <c r="BQ8" s="353" t="s">
        <v>704</v>
      </c>
      <c r="BR8" s="349" t="s">
        <v>704</v>
      </c>
      <c r="BS8" s="353" t="n">
        <v>281.9</v>
      </c>
      <c r="BT8" s="349" t="n">
        <v>795.1685</v>
      </c>
      <c r="BU8" s="353" t="n">
        <v>0</v>
      </c>
      <c r="BV8" s="349" t="n">
        <v>1756.3138</v>
      </c>
      <c r="BW8" s="353" t="n">
        <v>4052.2489</v>
      </c>
      <c r="BX8" s="348" t="s">
        <v>704</v>
      </c>
      <c r="BY8" s="346" t="n">
        <v>188</v>
      </c>
      <c r="BZ8" s="354" t="n">
        <v>180</v>
      </c>
      <c r="CA8" s="355" t="n">
        <v>-4.25531914893617</v>
      </c>
      <c r="CB8" s="353" t="n">
        <v>13934.6641115</v>
      </c>
      <c r="CD8" s="346" t="n">
        <v>13751</v>
      </c>
      <c r="CE8" s="356" t="n">
        <v>13935</v>
      </c>
      <c r="CF8" s="348" t="n">
        <v>1.33808450294524</v>
      </c>
      <c r="CG8" s="349" t="n">
        <v>5968</v>
      </c>
      <c r="CH8" s="356" t="n">
        <v>5931</v>
      </c>
      <c r="CI8" s="348" t="n">
        <v>-0.619973190348522</v>
      </c>
      <c r="CJ8" s="349" t="n">
        <v>8168</v>
      </c>
      <c r="CK8" s="356" t="n">
        <v>8073</v>
      </c>
      <c r="CL8" s="348" t="n">
        <v>-1.16307541625857</v>
      </c>
      <c r="CM8" s="349" t="n">
        <v>8256</v>
      </c>
      <c r="CN8" s="356" t="n">
        <v>8672</v>
      </c>
      <c r="CO8" s="348" t="n">
        <v>5.03875968992249</v>
      </c>
      <c r="CP8" s="349" t="n">
        <v>1064</v>
      </c>
      <c r="CQ8" s="356" t="n">
        <v>1117</v>
      </c>
      <c r="CR8" s="348" t="n">
        <v>4.98120300751879</v>
      </c>
      <c r="CS8" s="349" t="n">
        <v>3795</v>
      </c>
      <c r="CT8" s="356" t="n">
        <v>3637</v>
      </c>
      <c r="CU8" s="348" t="n">
        <v>-4.16337285902503</v>
      </c>
      <c r="CV8" s="349" t="n">
        <v>171</v>
      </c>
      <c r="CW8" s="356" t="n">
        <v>119</v>
      </c>
      <c r="CX8" s="348" t="n">
        <v>-30.4093567251462</v>
      </c>
      <c r="CY8" s="349" t="n">
        <v>262</v>
      </c>
      <c r="CZ8" s="356" t="n">
        <v>232</v>
      </c>
      <c r="DA8" s="348" t="n">
        <v>-11.4503816793893</v>
      </c>
      <c r="DC8" s="346" t="n">
        <v>3901</v>
      </c>
      <c r="DD8" s="347" t="n">
        <v>4631</v>
      </c>
      <c r="DE8" s="348" t="n">
        <v>18.7131504742374</v>
      </c>
      <c r="DF8" s="349" t="n">
        <v>1429</v>
      </c>
      <c r="DG8" s="347" t="n">
        <v>1276</v>
      </c>
      <c r="DH8" s="348" t="n">
        <v>-10.7067879636109</v>
      </c>
      <c r="DI8" s="349" t="n">
        <v>408</v>
      </c>
      <c r="DJ8" s="347" t="n">
        <v>269</v>
      </c>
      <c r="DK8" s="348" t="n">
        <v>-34.0686274509804</v>
      </c>
      <c r="DL8" s="349" t="n">
        <v>212</v>
      </c>
      <c r="DM8" s="347" t="s">
        <v>704</v>
      </c>
      <c r="DN8" s="348" t="s">
        <v>931</v>
      </c>
      <c r="DO8" s="349" t="s">
        <v>704</v>
      </c>
      <c r="DP8" s="347" t="n">
        <v>6323</v>
      </c>
      <c r="DQ8" s="348" t="s">
        <v>931</v>
      </c>
      <c r="DR8" s="349" t="n">
        <v>290</v>
      </c>
      <c r="DS8" s="347" t="n">
        <v>257</v>
      </c>
      <c r="DT8" s="348" t="n">
        <v>-11.3793103448276</v>
      </c>
      <c r="DU8" s="349" t="s">
        <v>704</v>
      </c>
      <c r="DV8" s="347" t="n">
        <v>0</v>
      </c>
      <c r="DW8" s="348" t="s">
        <v>931</v>
      </c>
      <c r="DX8" s="349" t="n">
        <v>192</v>
      </c>
      <c r="DY8" s="347" t="n">
        <v>294</v>
      </c>
      <c r="DZ8" s="348" t="n">
        <v>53.125</v>
      </c>
      <c r="EA8" s="349" t="s">
        <v>704</v>
      </c>
      <c r="EB8" s="347" t="n">
        <v>0</v>
      </c>
      <c r="EC8" s="348" t="s">
        <v>931</v>
      </c>
      <c r="ED8" s="349" t="n">
        <v>1225</v>
      </c>
      <c r="EE8" s="347" t="n">
        <v>1327</v>
      </c>
      <c r="EF8" s="348" t="n">
        <v>8.32653061224491</v>
      </c>
      <c r="EG8" s="349" t="n">
        <v>57</v>
      </c>
      <c r="EH8" s="347" t="n">
        <v>45</v>
      </c>
      <c r="EI8" s="348" t="n">
        <v>-21.0526315789474</v>
      </c>
      <c r="EJ8" s="349" t="n">
        <v>22</v>
      </c>
      <c r="EK8" s="347" t="s">
        <v>704</v>
      </c>
      <c r="EL8" s="348" t="s">
        <v>931</v>
      </c>
      <c r="EM8" s="349" t="n">
        <v>468</v>
      </c>
      <c r="EN8" s="347" t="n">
        <v>398</v>
      </c>
      <c r="EO8" s="348" t="n">
        <v>-14.957264957265</v>
      </c>
      <c r="EQ8" s="357" t="n">
        <v>0</v>
      </c>
      <c r="ER8" s="358" t="n">
        <v>0</v>
      </c>
      <c r="ES8" s="348" t="s">
        <v>931</v>
      </c>
      <c r="ET8" s="359" t="s">
        <v>704</v>
      </c>
      <c r="EU8" s="358" t="s">
        <v>704</v>
      </c>
      <c r="EV8" s="348" t="s">
        <v>931</v>
      </c>
      <c r="EW8" s="359" t="s">
        <v>704</v>
      </c>
      <c r="EX8" s="358" t="s">
        <v>704</v>
      </c>
      <c r="EY8" s="348" t="s">
        <v>931</v>
      </c>
      <c r="EZ8" s="359" t="n">
        <v>3</v>
      </c>
      <c r="FA8" s="358" t="s">
        <v>704</v>
      </c>
      <c r="FB8" s="348" t="s">
        <v>931</v>
      </c>
      <c r="FC8" s="359" t="s">
        <v>704</v>
      </c>
      <c r="FD8" s="358" t="s">
        <v>704</v>
      </c>
      <c r="FE8" s="348" t="s">
        <v>931</v>
      </c>
      <c r="FF8" s="359" t="s">
        <v>704</v>
      </c>
      <c r="FG8" s="358" t="s">
        <v>704</v>
      </c>
      <c r="FH8" s="348" t="s">
        <v>931</v>
      </c>
      <c r="FI8" s="359" t="s">
        <v>704</v>
      </c>
      <c r="FJ8" s="358" t="s">
        <v>704</v>
      </c>
      <c r="FK8" s="348" t="s">
        <v>931</v>
      </c>
      <c r="FM8" s="346" t="n">
        <v>946</v>
      </c>
      <c r="FN8" s="349" t="n">
        <v>958</v>
      </c>
      <c r="FO8" s="349" t="n">
        <v>1.26849894291754</v>
      </c>
      <c r="FP8" s="346" t="n">
        <v>1742</v>
      </c>
      <c r="FQ8" s="349" t="n">
        <v>1751</v>
      </c>
      <c r="FR8" s="348" t="n">
        <v>0.5166475315729</v>
      </c>
      <c r="FS8" s="349" t="n">
        <v>1201</v>
      </c>
      <c r="FT8" s="349" t="n">
        <v>1437</v>
      </c>
      <c r="FU8" s="349" t="n">
        <v>19.6502914238135</v>
      </c>
      <c r="FV8" s="346" t="n">
        <v>4966</v>
      </c>
      <c r="FW8" s="349" t="n">
        <v>5354</v>
      </c>
      <c r="FX8" s="348" t="n">
        <v>7.81312927909787</v>
      </c>
      <c r="FY8" s="349" t="n">
        <v>806</v>
      </c>
      <c r="FZ8" s="349" t="n">
        <v>758</v>
      </c>
      <c r="GA8" s="349" t="n">
        <v>-5.95533498759305</v>
      </c>
      <c r="GB8" s="346" t="n">
        <v>3748</v>
      </c>
      <c r="GC8" s="349" t="n">
        <v>3377</v>
      </c>
      <c r="GD8" s="348" t="n">
        <v>-9.89861259338314</v>
      </c>
      <c r="GE8" s="349" t="n">
        <v>11154</v>
      </c>
      <c r="GF8" s="349" t="n">
        <v>11241</v>
      </c>
      <c r="GG8" s="348" t="n">
        <v>0.779989241527712</v>
      </c>
      <c r="GH8" s="346" t="n">
        <v>0</v>
      </c>
      <c r="GI8" s="349" t="s">
        <v>704</v>
      </c>
      <c r="GJ8" s="349" t="s">
        <v>931</v>
      </c>
      <c r="GK8" s="346" t="n">
        <v>6425</v>
      </c>
      <c r="GL8" s="349" t="s">
        <v>704</v>
      </c>
      <c r="GM8" s="348" t="s">
        <v>931</v>
      </c>
      <c r="GN8" s="349" t="n">
        <v>15353</v>
      </c>
      <c r="GO8" s="349" t="n">
        <v>12887</v>
      </c>
      <c r="GP8" s="348" t="n">
        <v>-16.0620074252589</v>
      </c>
      <c r="GQ8" s="346" t="n">
        <v>6610</v>
      </c>
      <c r="GR8" s="360" t="n">
        <v>6704</v>
      </c>
      <c r="GS8" s="348" t="n">
        <v>1.42208774583963</v>
      </c>
      <c r="GT8" s="349" t="n">
        <v>157</v>
      </c>
      <c r="GU8" s="360" t="n">
        <v>130</v>
      </c>
      <c r="GV8" s="348" t="n">
        <v>-17.1974522292994</v>
      </c>
      <c r="GW8" s="349" t="n">
        <v>7944</v>
      </c>
      <c r="GX8" s="360" t="n">
        <v>7910</v>
      </c>
      <c r="GY8" s="348" t="n">
        <v>-0.427995971802619</v>
      </c>
      <c r="GZ8" s="349" t="n">
        <v>15352</v>
      </c>
      <c r="HA8" s="360" t="n">
        <v>15254</v>
      </c>
      <c r="HB8" s="349" t="n">
        <v>-0.638353309015116</v>
      </c>
      <c r="HC8" s="346" t="s">
        <v>704</v>
      </c>
      <c r="HD8" s="360" t="n">
        <v>44</v>
      </c>
      <c r="HE8" s="348" t="s">
        <v>931</v>
      </c>
      <c r="HF8" s="346" t="n">
        <v>345</v>
      </c>
      <c r="HG8" s="360" t="n">
        <v>509</v>
      </c>
      <c r="HH8" s="348" t="n">
        <v>47.536231884058</v>
      </c>
      <c r="HI8" s="346" t="n">
        <v>7830</v>
      </c>
      <c r="HJ8" s="349" t="n">
        <v>25136</v>
      </c>
      <c r="HK8" s="348" t="n">
        <v>221.021711366539</v>
      </c>
      <c r="HL8" s="349" t="n">
        <v>317783</v>
      </c>
      <c r="HM8" s="349" t="n">
        <v>386937</v>
      </c>
      <c r="HN8" s="348" t="n">
        <v>21.7613906344896</v>
      </c>
      <c r="HO8" s="349" t="n">
        <v>21</v>
      </c>
      <c r="HP8" s="349" t="s">
        <v>704</v>
      </c>
      <c r="HQ8" s="348" t="s">
        <v>931</v>
      </c>
      <c r="HR8" s="349" t="s">
        <v>704</v>
      </c>
      <c r="HS8" s="349" t="n">
        <v>128</v>
      </c>
      <c r="HT8" s="348" t="s">
        <v>931</v>
      </c>
      <c r="HU8" s="349" t="s">
        <v>704</v>
      </c>
      <c r="HV8" s="349" t="s">
        <v>704</v>
      </c>
      <c r="HW8" s="348" t="s">
        <v>931</v>
      </c>
      <c r="HX8" s="349" t="n">
        <v>339802</v>
      </c>
      <c r="HY8" s="349" t="n">
        <v>424253</v>
      </c>
      <c r="HZ8" s="348" t="n">
        <v>24.8530026309439</v>
      </c>
      <c r="IB8" s="357" t="n">
        <v>175.7406</v>
      </c>
      <c r="IC8" s="359" t="n">
        <v>182.3923</v>
      </c>
      <c r="ID8" s="361" t="n">
        <v>3.78495350533685</v>
      </c>
      <c r="IE8" s="359" t="n">
        <v>116.4684</v>
      </c>
      <c r="IF8" s="359" t="n">
        <v>117.1147</v>
      </c>
      <c r="IG8" s="361" t="n">
        <v>0.554914466069745</v>
      </c>
      <c r="IH8" s="359" t="s">
        <v>704</v>
      </c>
      <c r="II8" s="359" t="s">
        <v>704</v>
      </c>
      <c r="IJ8" s="361" t="s">
        <v>931</v>
      </c>
      <c r="IK8" s="359" t="n">
        <v>51.2173</v>
      </c>
      <c r="IL8" s="359" t="n">
        <v>43.6921</v>
      </c>
      <c r="IM8" s="359" t="n">
        <v>-14.6926917272094</v>
      </c>
      <c r="IN8" s="357" t="n">
        <v>40.4345</v>
      </c>
      <c r="IO8" s="359" t="n">
        <v>38.3692</v>
      </c>
      <c r="IP8" s="361" t="n">
        <v>-5.10776688224164</v>
      </c>
      <c r="IQ8" s="359" t="s">
        <v>704</v>
      </c>
      <c r="IR8" s="359" t="s">
        <v>704</v>
      </c>
      <c r="IS8" s="361" t="s">
        <v>931</v>
      </c>
      <c r="IT8" s="359" t="n">
        <v>401.0056</v>
      </c>
      <c r="IU8" s="359" t="n">
        <v>394.2413</v>
      </c>
      <c r="IV8" s="361" t="n">
        <v>-1.68683429857337</v>
      </c>
    </row>
    <row r="9" customFormat="false" ht="14.25" hidden="false" customHeight="false" outlineLevel="0" collapsed="false">
      <c r="A9" s="362" t="s">
        <v>934</v>
      </c>
      <c r="B9" s="346" t="n">
        <v>197</v>
      </c>
      <c r="C9" s="347" t="n">
        <v>114</v>
      </c>
      <c r="D9" s="348" t="n">
        <v>-42.1319796954315</v>
      </c>
      <c r="E9" s="349" t="n">
        <v>442</v>
      </c>
      <c r="F9" s="347" t="n">
        <v>404</v>
      </c>
      <c r="G9" s="348" t="n">
        <v>-8.59728506787331</v>
      </c>
      <c r="H9" s="349" t="n">
        <v>341</v>
      </c>
      <c r="I9" s="347" t="n">
        <v>290</v>
      </c>
      <c r="J9" s="348" t="n">
        <v>-14.9560117302053</v>
      </c>
      <c r="K9" s="349" t="n">
        <v>348</v>
      </c>
      <c r="L9" s="347" t="n">
        <v>336</v>
      </c>
      <c r="M9" s="348" t="n">
        <v>-3.44827586206896</v>
      </c>
      <c r="N9" s="349" t="n">
        <v>419</v>
      </c>
      <c r="O9" s="347" t="n">
        <v>420</v>
      </c>
      <c r="P9" s="349" t="n">
        <v>0.238663484486867</v>
      </c>
      <c r="Q9" s="350" t="n">
        <v>226.093</v>
      </c>
      <c r="R9" s="347" t="n">
        <v>4463.02</v>
      </c>
      <c r="S9" s="347" t="n">
        <v>9788.8</v>
      </c>
      <c r="T9" s="347" t="n">
        <v>24473.2</v>
      </c>
      <c r="U9" s="351" t="n">
        <v>106410</v>
      </c>
      <c r="V9" s="346" t="n">
        <v>1747</v>
      </c>
      <c r="W9" s="347" t="n">
        <v>1564</v>
      </c>
      <c r="X9" s="348" t="n">
        <v>-10.475100171723</v>
      </c>
      <c r="Y9" s="352" t="n">
        <v>145361</v>
      </c>
      <c r="AA9" s="346" t="n">
        <v>294</v>
      </c>
      <c r="AB9" s="349" t="n">
        <v>240</v>
      </c>
      <c r="AC9" s="349" t="n">
        <v>209</v>
      </c>
      <c r="AD9" s="348" t="n">
        <v>-12.9166666666667</v>
      </c>
      <c r="AE9" s="349" t="n">
        <v>22</v>
      </c>
      <c r="AF9" s="349" t="n">
        <v>158</v>
      </c>
      <c r="AG9" s="349" t="n">
        <v>125</v>
      </c>
      <c r="AH9" s="348" t="n">
        <v>-20.8860759493671</v>
      </c>
      <c r="AI9" s="349" t="n">
        <v>16</v>
      </c>
      <c r="AJ9" s="349" t="n">
        <v>16</v>
      </c>
      <c r="AK9" s="349" t="n">
        <v>11</v>
      </c>
      <c r="AL9" s="348" t="n">
        <v>-31.25</v>
      </c>
      <c r="AM9" s="349" t="n">
        <v>18</v>
      </c>
      <c r="AN9" s="349" t="n">
        <v>22</v>
      </c>
      <c r="AO9" s="349" t="n">
        <v>15</v>
      </c>
      <c r="AP9" s="348" t="n">
        <v>-31.8181818181818</v>
      </c>
      <c r="AQ9" s="349" t="n">
        <v>32</v>
      </c>
      <c r="AR9" s="349" t="n">
        <v>24</v>
      </c>
      <c r="AS9" s="349" t="n">
        <v>22</v>
      </c>
      <c r="AT9" s="348" t="n">
        <v>-8.33333333333334</v>
      </c>
      <c r="AU9" s="349" t="n">
        <v>61</v>
      </c>
      <c r="AV9" s="349" t="n">
        <v>47</v>
      </c>
      <c r="AW9" s="349" t="n">
        <v>45</v>
      </c>
      <c r="AX9" s="348" t="n">
        <v>-4.25531914893617</v>
      </c>
      <c r="AY9" s="349" t="n">
        <v>572</v>
      </c>
      <c r="AZ9" s="349" t="n">
        <v>656</v>
      </c>
      <c r="BA9" s="349" t="n">
        <v>615</v>
      </c>
      <c r="BB9" s="348" t="n">
        <v>-6.25</v>
      </c>
      <c r="BC9" s="349" t="n">
        <v>250</v>
      </c>
      <c r="BD9" s="349" t="n">
        <v>379</v>
      </c>
      <c r="BE9" s="349" t="n">
        <v>354</v>
      </c>
      <c r="BF9" s="348" t="n">
        <v>-6.59630606860159</v>
      </c>
      <c r="BG9" s="349" t="n">
        <v>122</v>
      </c>
      <c r="BH9" s="349" t="n">
        <v>134</v>
      </c>
      <c r="BI9" s="349" t="n">
        <v>146</v>
      </c>
      <c r="BJ9" s="348" t="n">
        <v>8.95522388059702</v>
      </c>
      <c r="BK9" s="349" t="n">
        <v>360</v>
      </c>
      <c r="BL9" s="349" t="n">
        <v>71</v>
      </c>
      <c r="BM9" s="349" t="n">
        <v>22</v>
      </c>
      <c r="BN9" s="348" t="n">
        <v>-69.0140845070423</v>
      </c>
      <c r="BO9" s="353" t="n">
        <v>27095.2864</v>
      </c>
      <c r="BP9" s="349" t="n">
        <v>5877.696</v>
      </c>
      <c r="BQ9" s="353" t="n">
        <v>79.68870329</v>
      </c>
      <c r="BR9" s="349" t="n">
        <v>599.6031</v>
      </c>
      <c r="BS9" s="353" t="n">
        <v>379.955</v>
      </c>
      <c r="BT9" s="349" t="n">
        <v>4874.7364</v>
      </c>
      <c r="BU9" s="353" t="n">
        <v>72164.7244999999</v>
      </c>
      <c r="BV9" s="349" t="n">
        <v>16873.9431</v>
      </c>
      <c r="BW9" s="353" t="n">
        <v>17181.49819017</v>
      </c>
      <c r="BX9" s="348" t="n">
        <v>234.1561</v>
      </c>
      <c r="BY9" s="346" t="n">
        <v>1747</v>
      </c>
      <c r="BZ9" s="354" t="n">
        <v>1564</v>
      </c>
      <c r="CA9" s="355" t="n">
        <v>-10.475100171723</v>
      </c>
      <c r="CB9" s="353" t="n">
        <v>145361.28749346</v>
      </c>
      <c r="CD9" s="346" t="n">
        <v>146465</v>
      </c>
      <c r="CE9" s="356" t="n">
        <v>145361</v>
      </c>
      <c r="CF9" s="348" t="n">
        <v>-0.75376369781176</v>
      </c>
      <c r="CG9" s="349" t="n">
        <v>62799</v>
      </c>
      <c r="CH9" s="356" t="n">
        <v>61886</v>
      </c>
      <c r="CI9" s="348" t="n">
        <v>-1.45384480644596</v>
      </c>
      <c r="CJ9" s="349" t="n">
        <v>81677</v>
      </c>
      <c r="CK9" s="356" t="n">
        <v>78538</v>
      </c>
      <c r="CL9" s="348" t="n">
        <v>-3.84318718855982</v>
      </c>
      <c r="CM9" s="349" t="n">
        <v>35115</v>
      </c>
      <c r="CN9" s="356" t="n">
        <v>34565</v>
      </c>
      <c r="CO9" s="348" t="n">
        <v>-1.56628221557739</v>
      </c>
      <c r="CP9" s="349" t="n">
        <v>7154</v>
      </c>
      <c r="CQ9" s="356" t="n">
        <v>6421</v>
      </c>
      <c r="CR9" s="348" t="n">
        <v>-10.2460162147051</v>
      </c>
      <c r="CS9" s="349" t="n">
        <v>70672</v>
      </c>
      <c r="CT9" s="356" t="n">
        <v>72184</v>
      </c>
      <c r="CU9" s="348" t="n">
        <v>2.13946117274169</v>
      </c>
      <c r="CV9" s="349" t="n">
        <v>28158</v>
      </c>
      <c r="CW9" s="356" t="n">
        <v>27212</v>
      </c>
      <c r="CX9" s="348" t="n">
        <v>-3.35961360892109</v>
      </c>
      <c r="CY9" s="349" t="n">
        <v>3292</v>
      </c>
      <c r="CZ9" s="356" t="n">
        <v>3211</v>
      </c>
      <c r="DA9" s="348" t="n">
        <v>-2.46051032806804</v>
      </c>
      <c r="DC9" s="346" t="n">
        <v>15160</v>
      </c>
      <c r="DD9" s="347" t="n">
        <v>15678</v>
      </c>
      <c r="DE9" s="348" t="n">
        <v>3.41688654353562</v>
      </c>
      <c r="DF9" s="349" t="n">
        <v>6836</v>
      </c>
      <c r="DG9" s="347" t="n">
        <v>6898</v>
      </c>
      <c r="DH9" s="348" t="n">
        <v>0.906963136337047</v>
      </c>
      <c r="DI9" s="349" t="n">
        <v>3259</v>
      </c>
      <c r="DJ9" s="347" t="n">
        <v>1837</v>
      </c>
      <c r="DK9" s="348" t="n">
        <v>-43.6330162626573</v>
      </c>
      <c r="DL9" s="349" t="n">
        <v>1014</v>
      </c>
      <c r="DM9" s="347" t="n">
        <v>980</v>
      </c>
      <c r="DN9" s="348" t="n">
        <v>-3.35305719921104</v>
      </c>
      <c r="DO9" s="349" t="n">
        <v>26309</v>
      </c>
      <c r="DP9" s="347" t="n">
        <v>25489</v>
      </c>
      <c r="DQ9" s="348" t="n">
        <v>-3.11680413546696</v>
      </c>
      <c r="DR9" s="349" t="n">
        <v>309</v>
      </c>
      <c r="DS9" s="347" t="n">
        <v>184</v>
      </c>
      <c r="DT9" s="348" t="n">
        <v>-40.453074433657</v>
      </c>
      <c r="DU9" s="349" t="s">
        <v>704</v>
      </c>
      <c r="DV9" s="347" t="s">
        <v>704</v>
      </c>
      <c r="DW9" s="348" t="s">
        <v>931</v>
      </c>
      <c r="DX9" s="349" t="n">
        <v>364</v>
      </c>
      <c r="DY9" s="347" t="n">
        <v>230</v>
      </c>
      <c r="DZ9" s="348" t="n">
        <v>-36.8131868131868</v>
      </c>
      <c r="EA9" s="349" t="n">
        <v>34</v>
      </c>
      <c r="EB9" s="347" t="n">
        <v>44</v>
      </c>
      <c r="EC9" s="348" t="n">
        <v>29.4117647058824</v>
      </c>
      <c r="ED9" s="349" t="n">
        <v>5676</v>
      </c>
      <c r="EE9" s="347" t="n">
        <v>6868</v>
      </c>
      <c r="EF9" s="348" t="n">
        <v>21.000704721635</v>
      </c>
      <c r="EG9" s="349" t="n">
        <v>321</v>
      </c>
      <c r="EH9" s="347" t="n">
        <v>120</v>
      </c>
      <c r="EI9" s="348" t="n">
        <v>-62.6168224299065</v>
      </c>
      <c r="EJ9" s="349" t="n">
        <v>29</v>
      </c>
      <c r="EK9" s="347" t="n">
        <v>57</v>
      </c>
      <c r="EL9" s="348" t="n">
        <v>96.551724137931</v>
      </c>
      <c r="EM9" s="349" t="n">
        <v>2022</v>
      </c>
      <c r="EN9" s="347" t="n">
        <v>1384</v>
      </c>
      <c r="EO9" s="348" t="n">
        <v>-31.5529179030663</v>
      </c>
      <c r="EQ9" s="357" t="s">
        <v>704</v>
      </c>
      <c r="ER9" s="358" t="s">
        <v>704</v>
      </c>
      <c r="ES9" s="348" t="s">
        <v>931</v>
      </c>
      <c r="ET9" s="359" t="s">
        <v>704</v>
      </c>
      <c r="EU9" s="358" t="s">
        <v>704</v>
      </c>
      <c r="EV9" s="348" t="s">
        <v>931</v>
      </c>
      <c r="EW9" s="359" t="n">
        <v>20</v>
      </c>
      <c r="EX9" s="358" t="n">
        <v>24</v>
      </c>
      <c r="EY9" s="348" t="n">
        <v>20</v>
      </c>
      <c r="EZ9" s="359" t="n">
        <v>2</v>
      </c>
      <c r="FA9" s="358" t="n">
        <v>2</v>
      </c>
      <c r="FB9" s="348" t="n">
        <v>0</v>
      </c>
      <c r="FC9" s="359" t="n">
        <v>3</v>
      </c>
      <c r="FD9" s="358" t="n">
        <v>5</v>
      </c>
      <c r="FE9" s="348" t="n">
        <v>66.6666666666667</v>
      </c>
      <c r="FF9" s="359" t="n">
        <v>4</v>
      </c>
      <c r="FG9" s="358" t="s">
        <v>704</v>
      </c>
      <c r="FH9" s="348" t="s">
        <v>931</v>
      </c>
      <c r="FI9" s="359" t="n">
        <v>13</v>
      </c>
      <c r="FJ9" s="358" t="n">
        <v>12</v>
      </c>
      <c r="FK9" s="348" t="n">
        <v>-7.69230769230769</v>
      </c>
      <c r="FM9" s="346" t="n">
        <v>5736</v>
      </c>
      <c r="FN9" s="349" t="n">
        <v>5706</v>
      </c>
      <c r="FO9" s="349" t="n">
        <v>-0.523012552301261</v>
      </c>
      <c r="FP9" s="346" t="n">
        <v>9597</v>
      </c>
      <c r="FQ9" s="349" t="n">
        <v>9638</v>
      </c>
      <c r="FR9" s="348" t="n">
        <v>0.42721683859539</v>
      </c>
      <c r="FS9" s="349" t="n">
        <v>22541</v>
      </c>
      <c r="FT9" s="349" t="n">
        <v>22916</v>
      </c>
      <c r="FU9" s="349" t="n">
        <v>1.66363515371988</v>
      </c>
      <c r="FV9" s="346" t="n">
        <v>48934</v>
      </c>
      <c r="FW9" s="349" t="n">
        <v>48960</v>
      </c>
      <c r="FX9" s="348" t="n">
        <v>0.0531327911063917</v>
      </c>
      <c r="FY9" s="349" t="n">
        <v>3256</v>
      </c>
      <c r="FZ9" s="349" t="n">
        <v>3685</v>
      </c>
      <c r="GA9" s="349" t="n">
        <v>13.1756756756757</v>
      </c>
      <c r="GB9" s="346" t="n">
        <v>26225</v>
      </c>
      <c r="GC9" s="349" t="n">
        <v>25867</v>
      </c>
      <c r="GD9" s="348" t="n">
        <v>-1.36510962821735</v>
      </c>
      <c r="GE9" s="349" t="n">
        <v>87861</v>
      </c>
      <c r="GF9" s="349" t="n">
        <v>88150</v>
      </c>
      <c r="GG9" s="348" t="n">
        <v>0.328928648660942</v>
      </c>
      <c r="GH9" s="346" t="n">
        <v>2078</v>
      </c>
      <c r="GI9" s="349" t="n">
        <v>2004</v>
      </c>
      <c r="GJ9" s="349" t="n">
        <v>-3.56111645813282</v>
      </c>
      <c r="GK9" s="346" t="n">
        <v>18747</v>
      </c>
      <c r="GL9" s="349" t="n">
        <v>18568</v>
      </c>
      <c r="GM9" s="348" t="n">
        <v>-0.954819437776711</v>
      </c>
      <c r="GN9" s="349" t="n">
        <v>20825</v>
      </c>
      <c r="GO9" s="349" t="n">
        <v>20572</v>
      </c>
      <c r="GP9" s="348" t="n">
        <v>-1.21488595438175</v>
      </c>
      <c r="GQ9" s="346" t="n">
        <v>219961</v>
      </c>
      <c r="GR9" s="360" t="n">
        <v>218271</v>
      </c>
      <c r="GS9" s="348" t="n">
        <v>-0.768318020012637</v>
      </c>
      <c r="GT9" s="349" t="n">
        <v>5414</v>
      </c>
      <c r="GU9" s="360" t="n">
        <v>5292</v>
      </c>
      <c r="GV9" s="348" t="n">
        <v>-2.25341706686368</v>
      </c>
      <c r="GW9" s="349" t="n">
        <v>270402</v>
      </c>
      <c r="GX9" s="360" t="n">
        <v>257605</v>
      </c>
      <c r="GY9" s="348" t="n">
        <v>-4.73258333888063</v>
      </c>
      <c r="GZ9" s="349" t="n">
        <v>505607</v>
      </c>
      <c r="HA9" s="360" t="n">
        <v>490069</v>
      </c>
      <c r="HB9" s="349" t="n">
        <v>-3.07313783234805</v>
      </c>
      <c r="HC9" s="346" t="n">
        <v>683</v>
      </c>
      <c r="HD9" s="360" t="n">
        <v>501</v>
      </c>
      <c r="HE9" s="348" t="n">
        <v>-26.6471449487555</v>
      </c>
      <c r="HF9" s="346" t="n">
        <v>3383</v>
      </c>
      <c r="HG9" s="360" t="n">
        <v>3960</v>
      </c>
      <c r="HH9" s="348" t="n">
        <v>17.0558675731599</v>
      </c>
      <c r="HI9" s="346" t="n">
        <v>248310</v>
      </c>
      <c r="HJ9" s="349" t="n">
        <v>354793</v>
      </c>
      <c r="HK9" s="348" t="n">
        <v>42.8830896862793</v>
      </c>
      <c r="HL9" s="349" t="n">
        <v>770438</v>
      </c>
      <c r="HM9" s="349" t="n">
        <v>812545</v>
      </c>
      <c r="HN9" s="348" t="n">
        <v>5.46533270684988</v>
      </c>
      <c r="HO9" s="349" t="n">
        <v>485</v>
      </c>
      <c r="HP9" s="349" t="n">
        <v>685</v>
      </c>
      <c r="HQ9" s="348" t="n">
        <v>41.2371134020619</v>
      </c>
      <c r="HR9" s="349" t="n">
        <v>28256</v>
      </c>
      <c r="HS9" s="349" t="n">
        <v>379</v>
      </c>
      <c r="HT9" s="348" t="n">
        <v>-98.6586919592299</v>
      </c>
      <c r="HU9" s="349" t="n">
        <v>106</v>
      </c>
      <c r="HV9" s="349" t="n">
        <v>79</v>
      </c>
      <c r="HW9" s="348" t="n">
        <v>-25.4716981132076</v>
      </c>
      <c r="HX9" s="349" t="n">
        <v>1048577</v>
      </c>
      <c r="HY9" s="349" t="n">
        <v>1169662</v>
      </c>
      <c r="HZ9" s="348" t="n">
        <v>11.547554447599</v>
      </c>
      <c r="IB9" s="357" t="n">
        <v>1441.3583</v>
      </c>
      <c r="IC9" s="359" t="n">
        <v>1450.5425</v>
      </c>
      <c r="ID9" s="361" t="n">
        <v>0.6371906277572</v>
      </c>
      <c r="IE9" s="359" t="n">
        <v>1167.3934</v>
      </c>
      <c r="IF9" s="359" t="n">
        <v>1204.8647</v>
      </c>
      <c r="IG9" s="361" t="n">
        <v>3.20982626764903</v>
      </c>
      <c r="IH9" s="359" t="n">
        <v>46.4151</v>
      </c>
      <c r="II9" s="359" t="n">
        <v>51.45</v>
      </c>
      <c r="IJ9" s="361" t="n">
        <v>10.8475474576162</v>
      </c>
      <c r="IK9" s="359" t="n">
        <v>346.236</v>
      </c>
      <c r="IL9" s="359" t="n">
        <v>376.2666</v>
      </c>
      <c r="IM9" s="359" t="n">
        <v>8.67344816830131</v>
      </c>
      <c r="IN9" s="357" t="n">
        <v>259.7844</v>
      </c>
      <c r="IO9" s="359" t="n">
        <v>242.434</v>
      </c>
      <c r="IP9" s="361" t="n">
        <v>-6.67876900999447</v>
      </c>
      <c r="IQ9" s="359" t="n">
        <v>185.8276</v>
      </c>
      <c r="IR9" s="359" t="n">
        <v>137.5118</v>
      </c>
      <c r="IS9" s="361" t="n">
        <v>-26.0003357951133</v>
      </c>
      <c r="IT9" s="359" t="n">
        <v>3447.0121</v>
      </c>
      <c r="IU9" s="359" t="n">
        <v>3463.0696</v>
      </c>
      <c r="IV9" s="361" t="n">
        <v>0.465838225516979</v>
      </c>
    </row>
    <row r="10" customFormat="false" ht="14.25" hidden="false" customHeight="false" outlineLevel="0" collapsed="false">
      <c r="A10" s="362" t="s">
        <v>304</v>
      </c>
      <c r="B10" s="346" t="n">
        <v>187</v>
      </c>
      <c r="C10" s="347" t="n">
        <v>111</v>
      </c>
      <c r="D10" s="348" t="n">
        <v>-40.6417112299465</v>
      </c>
      <c r="E10" s="349" t="n">
        <v>326</v>
      </c>
      <c r="F10" s="347" t="n">
        <v>297</v>
      </c>
      <c r="G10" s="348" t="n">
        <v>-8.8957055214724</v>
      </c>
      <c r="H10" s="349" t="n">
        <v>258</v>
      </c>
      <c r="I10" s="347" t="n">
        <v>224</v>
      </c>
      <c r="J10" s="348" t="n">
        <v>-13.1782945736434</v>
      </c>
      <c r="K10" s="349" t="n">
        <v>311</v>
      </c>
      <c r="L10" s="347" t="n">
        <v>279</v>
      </c>
      <c r="M10" s="348" t="n">
        <v>-10.2893890675241</v>
      </c>
      <c r="N10" s="349" t="n">
        <v>1013</v>
      </c>
      <c r="O10" s="347" t="n">
        <v>1012</v>
      </c>
      <c r="P10" s="349" t="n">
        <v>-0.0987166831194486</v>
      </c>
      <c r="Q10" s="350" t="n">
        <v>196.147</v>
      </c>
      <c r="R10" s="347" t="n">
        <v>3165.94</v>
      </c>
      <c r="S10" s="347" t="n">
        <v>7776.58</v>
      </c>
      <c r="T10" s="347" t="n">
        <v>20459.4</v>
      </c>
      <c r="U10" s="351" t="n">
        <v>339797</v>
      </c>
      <c r="V10" s="346" t="n">
        <v>2095</v>
      </c>
      <c r="W10" s="347" t="n">
        <v>1923</v>
      </c>
      <c r="X10" s="348" t="n">
        <v>-8.21002386634845</v>
      </c>
      <c r="Y10" s="352" t="n">
        <v>371395</v>
      </c>
      <c r="AA10" s="346" t="n">
        <v>421</v>
      </c>
      <c r="AB10" s="349" t="n">
        <v>352</v>
      </c>
      <c r="AC10" s="349" t="n">
        <v>319</v>
      </c>
      <c r="AD10" s="348" t="n">
        <v>-9.375</v>
      </c>
      <c r="AE10" s="349" t="n">
        <v>53</v>
      </c>
      <c r="AF10" s="349" t="n">
        <v>176</v>
      </c>
      <c r="AG10" s="349" t="n">
        <v>134</v>
      </c>
      <c r="AH10" s="348" t="n">
        <v>-23.8636363636364</v>
      </c>
      <c r="AI10" s="349" t="n">
        <v>20</v>
      </c>
      <c r="AJ10" s="349" t="n">
        <v>20</v>
      </c>
      <c r="AK10" s="349" t="n">
        <v>17</v>
      </c>
      <c r="AL10" s="348" t="n">
        <v>-15</v>
      </c>
      <c r="AM10" s="349" t="n">
        <v>12</v>
      </c>
      <c r="AN10" s="349" t="n">
        <v>12</v>
      </c>
      <c r="AO10" s="349" t="n">
        <v>11</v>
      </c>
      <c r="AP10" s="348" t="n">
        <v>-8.33333333333334</v>
      </c>
      <c r="AQ10" s="349" t="n">
        <v>23</v>
      </c>
      <c r="AR10" s="349" t="n">
        <v>19</v>
      </c>
      <c r="AS10" s="349" t="n">
        <v>14</v>
      </c>
      <c r="AT10" s="348" t="n">
        <v>-26.3157894736842</v>
      </c>
      <c r="AU10" s="349" t="n">
        <v>50</v>
      </c>
      <c r="AV10" s="349" t="n">
        <v>40</v>
      </c>
      <c r="AW10" s="349" t="n">
        <v>35</v>
      </c>
      <c r="AX10" s="348" t="n">
        <v>-12.5</v>
      </c>
      <c r="AY10" s="349" t="n">
        <v>741</v>
      </c>
      <c r="AZ10" s="349" t="n">
        <v>838</v>
      </c>
      <c r="BA10" s="349" t="n">
        <v>807</v>
      </c>
      <c r="BB10" s="348" t="n">
        <v>-3.69928400954654</v>
      </c>
      <c r="BC10" s="349" t="n">
        <v>255</v>
      </c>
      <c r="BD10" s="349" t="n">
        <v>368</v>
      </c>
      <c r="BE10" s="349" t="n">
        <v>353</v>
      </c>
      <c r="BF10" s="348" t="n">
        <v>-4.07608695652174</v>
      </c>
      <c r="BG10" s="349" t="n">
        <v>207</v>
      </c>
      <c r="BH10" s="349" t="n">
        <v>210</v>
      </c>
      <c r="BI10" s="349" t="n">
        <v>217</v>
      </c>
      <c r="BJ10" s="348" t="n">
        <v>3.33333333333334</v>
      </c>
      <c r="BK10" s="349" t="n">
        <v>313</v>
      </c>
      <c r="BL10" s="349" t="n">
        <v>60</v>
      </c>
      <c r="BM10" s="349" t="n">
        <v>16</v>
      </c>
      <c r="BN10" s="348" t="n">
        <v>-73.3333333333333</v>
      </c>
      <c r="BO10" s="353" t="n">
        <v>66812.8656</v>
      </c>
      <c r="BP10" s="349" t="n">
        <v>12963.6697</v>
      </c>
      <c r="BQ10" s="353" t="n">
        <v>1481.87785307</v>
      </c>
      <c r="BR10" s="349" t="n">
        <v>499.8161</v>
      </c>
      <c r="BS10" s="353" t="n">
        <v>573.2763</v>
      </c>
      <c r="BT10" s="349" t="n">
        <v>4989.0008</v>
      </c>
      <c r="BU10" s="353" t="n">
        <v>188294.7342</v>
      </c>
      <c r="BV10" s="349" t="n">
        <v>31220.01407803</v>
      </c>
      <c r="BW10" s="353" t="n">
        <v>64412.2818</v>
      </c>
      <c r="BX10" s="348" t="n">
        <v>147.1521</v>
      </c>
      <c r="BY10" s="346" t="n">
        <v>2095</v>
      </c>
      <c r="BZ10" s="354" t="n">
        <v>1923</v>
      </c>
      <c r="CA10" s="355" t="n">
        <v>-8.21002386634845</v>
      </c>
      <c r="CB10" s="353" t="n">
        <v>371394.6885311</v>
      </c>
      <c r="CD10" s="346" t="n">
        <v>373162</v>
      </c>
      <c r="CE10" s="356" t="n">
        <v>371395</v>
      </c>
      <c r="CF10" s="348" t="n">
        <v>-0.47352088369127</v>
      </c>
      <c r="CG10" s="349" t="n">
        <v>204761</v>
      </c>
      <c r="CH10" s="356" t="n">
        <v>197767</v>
      </c>
      <c r="CI10" s="348" t="n">
        <v>-3.41568951118621</v>
      </c>
      <c r="CJ10" s="349" t="n">
        <v>175481</v>
      </c>
      <c r="CK10" s="356" t="n">
        <v>173938</v>
      </c>
      <c r="CL10" s="348" t="n">
        <v>-0.879297473800578</v>
      </c>
      <c r="CM10" s="349" t="n">
        <v>93413</v>
      </c>
      <c r="CN10" s="356" t="n">
        <v>89243</v>
      </c>
      <c r="CO10" s="348" t="n">
        <v>-4.46404676008693</v>
      </c>
      <c r="CP10" s="349" t="n">
        <v>18556</v>
      </c>
      <c r="CQ10" s="356" t="n">
        <v>17886</v>
      </c>
      <c r="CR10" s="348" t="n">
        <v>-3.61069195947402</v>
      </c>
      <c r="CS10" s="349" t="n">
        <v>148924</v>
      </c>
      <c r="CT10" s="356" t="n">
        <v>170800</v>
      </c>
      <c r="CU10" s="348" t="n">
        <v>14.6893717600924</v>
      </c>
      <c r="CV10" s="349" t="n">
        <v>97608</v>
      </c>
      <c r="CW10" s="356" t="n">
        <v>78647</v>
      </c>
      <c r="CX10" s="348" t="n">
        <v>-19.4256618309975</v>
      </c>
      <c r="CY10" s="349" t="n">
        <v>9749</v>
      </c>
      <c r="CZ10" s="356" t="n">
        <v>10357</v>
      </c>
      <c r="DA10" s="348" t="n">
        <v>6.23653708072622</v>
      </c>
      <c r="DC10" s="346" t="n">
        <v>33445</v>
      </c>
      <c r="DD10" s="347" t="n">
        <v>36007</v>
      </c>
      <c r="DE10" s="348" t="n">
        <v>7.66033786814173</v>
      </c>
      <c r="DF10" s="349" t="n">
        <v>15153</v>
      </c>
      <c r="DG10" s="347" t="n">
        <v>15470</v>
      </c>
      <c r="DH10" s="348" t="n">
        <v>2.09199498449153</v>
      </c>
      <c r="DI10" s="349" t="n">
        <v>14306</v>
      </c>
      <c r="DJ10" s="347" t="n">
        <v>8780</v>
      </c>
      <c r="DK10" s="348" t="n">
        <v>-38.6271494477841</v>
      </c>
      <c r="DL10" s="349" t="n">
        <v>5006</v>
      </c>
      <c r="DM10" s="347" t="n">
        <v>5056</v>
      </c>
      <c r="DN10" s="348" t="n">
        <v>0.998801438274066</v>
      </c>
      <c r="DO10" s="349" t="n">
        <v>68286</v>
      </c>
      <c r="DP10" s="347" t="n">
        <v>65608</v>
      </c>
      <c r="DQ10" s="348" t="n">
        <v>-3.92174091321794</v>
      </c>
      <c r="DR10" s="349" t="n">
        <v>1101</v>
      </c>
      <c r="DS10" s="347" t="n">
        <v>953</v>
      </c>
      <c r="DT10" s="348" t="n">
        <v>-13.4423251589464</v>
      </c>
      <c r="DU10" s="349" t="s">
        <v>704</v>
      </c>
      <c r="DV10" s="347" t="s">
        <v>704</v>
      </c>
      <c r="DW10" s="348" t="s">
        <v>931</v>
      </c>
      <c r="DX10" s="349" t="n">
        <v>2973</v>
      </c>
      <c r="DY10" s="347" t="n">
        <v>2368</v>
      </c>
      <c r="DZ10" s="348" t="n">
        <v>-20.3498150016818</v>
      </c>
      <c r="EA10" s="349" t="n">
        <v>302</v>
      </c>
      <c r="EB10" s="347" t="n">
        <v>424</v>
      </c>
      <c r="EC10" s="348" t="n">
        <v>40.3973509933775</v>
      </c>
      <c r="ED10" s="349" t="n">
        <v>11680</v>
      </c>
      <c r="EE10" s="347" t="n">
        <v>13975</v>
      </c>
      <c r="EF10" s="348" t="n">
        <v>19.6489726027397</v>
      </c>
      <c r="EG10" s="349" t="n">
        <v>1322</v>
      </c>
      <c r="EH10" s="347" t="n">
        <v>1161</v>
      </c>
      <c r="EI10" s="348" t="n">
        <v>-12.178517397882</v>
      </c>
      <c r="EJ10" s="349" t="n">
        <v>155</v>
      </c>
      <c r="EK10" s="347" t="n">
        <v>103</v>
      </c>
      <c r="EL10" s="348" t="n">
        <v>-33.5483870967742</v>
      </c>
      <c r="EM10" s="349" t="n">
        <v>7115</v>
      </c>
      <c r="EN10" s="347" t="n">
        <v>3874</v>
      </c>
      <c r="EO10" s="348" t="n">
        <v>-45.5516514406184</v>
      </c>
      <c r="EQ10" s="357" t="n">
        <v>724</v>
      </c>
      <c r="ER10" s="358" t="n">
        <v>621</v>
      </c>
      <c r="ES10" s="348" t="n">
        <v>-14.2265193370166</v>
      </c>
      <c r="ET10" s="359" t="n">
        <v>256</v>
      </c>
      <c r="EU10" s="358" t="n">
        <v>269</v>
      </c>
      <c r="EV10" s="348" t="n">
        <v>5.078125</v>
      </c>
      <c r="EW10" s="359" t="n">
        <v>980</v>
      </c>
      <c r="EX10" s="358" t="n">
        <v>890</v>
      </c>
      <c r="EY10" s="348" t="n">
        <v>-9.18367346938775</v>
      </c>
      <c r="EZ10" s="359" t="n">
        <v>3</v>
      </c>
      <c r="FA10" s="358" t="n">
        <v>3</v>
      </c>
      <c r="FB10" s="348" t="n">
        <v>0</v>
      </c>
      <c r="FC10" s="359" t="n">
        <v>3</v>
      </c>
      <c r="FD10" s="358" t="n">
        <v>5</v>
      </c>
      <c r="FE10" s="348" t="n">
        <v>66.6666666666667</v>
      </c>
      <c r="FF10" s="359" t="n">
        <v>25</v>
      </c>
      <c r="FG10" s="358" t="n">
        <v>26</v>
      </c>
      <c r="FH10" s="348" t="n">
        <v>4</v>
      </c>
      <c r="FI10" s="359" t="n">
        <v>13</v>
      </c>
      <c r="FJ10" s="358" t="n">
        <v>8</v>
      </c>
      <c r="FK10" s="348" t="n">
        <v>-38.4615384615385</v>
      </c>
      <c r="FM10" s="346" t="n">
        <v>6184</v>
      </c>
      <c r="FN10" s="349" t="n">
        <v>5647</v>
      </c>
      <c r="FO10" s="349" t="n">
        <v>-8.6836998706339</v>
      </c>
      <c r="FP10" s="346" t="n">
        <v>11058</v>
      </c>
      <c r="FQ10" s="349" t="n">
        <v>10451</v>
      </c>
      <c r="FR10" s="348" t="n">
        <v>-5.48923856031832</v>
      </c>
      <c r="FS10" s="349" t="n">
        <v>45393</v>
      </c>
      <c r="FT10" s="349" t="n">
        <v>46616</v>
      </c>
      <c r="FU10" s="349" t="n">
        <v>2.694248011808</v>
      </c>
      <c r="FV10" s="346" t="n">
        <v>93412</v>
      </c>
      <c r="FW10" s="349" t="n">
        <v>94452</v>
      </c>
      <c r="FX10" s="348" t="n">
        <v>1.11334732154327</v>
      </c>
      <c r="FY10" s="349" t="n">
        <v>6167</v>
      </c>
      <c r="FZ10" s="349" t="n">
        <v>5888</v>
      </c>
      <c r="GA10" s="349" t="n">
        <v>-4.52407977947138</v>
      </c>
      <c r="GB10" s="346" t="n">
        <v>42003</v>
      </c>
      <c r="GC10" s="349" t="n">
        <v>42361</v>
      </c>
      <c r="GD10" s="348" t="n">
        <v>0.85232007237579</v>
      </c>
      <c r="GE10" s="349" t="n">
        <v>152493</v>
      </c>
      <c r="GF10" s="349" t="n">
        <v>153152</v>
      </c>
      <c r="GG10" s="348" t="n">
        <v>0.432150983979596</v>
      </c>
      <c r="GH10" s="346" t="n">
        <v>3905</v>
      </c>
      <c r="GI10" s="349" t="n">
        <v>4182</v>
      </c>
      <c r="GJ10" s="349" t="n">
        <v>7.09346991037132</v>
      </c>
      <c r="GK10" s="346" t="n">
        <v>12854</v>
      </c>
      <c r="GL10" s="349" t="n">
        <v>14116</v>
      </c>
      <c r="GM10" s="348" t="n">
        <v>9.81795550023339</v>
      </c>
      <c r="GN10" s="349" t="n">
        <v>16759</v>
      </c>
      <c r="GO10" s="349" t="n">
        <v>18298</v>
      </c>
      <c r="GP10" s="348" t="n">
        <v>9.18312548481413</v>
      </c>
      <c r="GQ10" s="346" t="n">
        <v>548764</v>
      </c>
      <c r="GR10" s="360" t="n">
        <v>564682</v>
      </c>
      <c r="GS10" s="348" t="n">
        <v>2.90070048326785</v>
      </c>
      <c r="GT10" s="349" t="n">
        <v>13678</v>
      </c>
      <c r="GU10" s="360" t="n">
        <v>13803</v>
      </c>
      <c r="GV10" s="348" t="n">
        <v>0.913876297704341</v>
      </c>
      <c r="GW10" s="349" t="n">
        <v>695383</v>
      </c>
      <c r="GX10" s="360" t="n">
        <v>680924</v>
      </c>
      <c r="GY10" s="348" t="n">
        <v>-2.07928580365065</v>
      </c>
      <c r="GZ10" s="349" t="n">
        <v>1285470</v>
      </c>
      <c r="HA10" s="360" t="n">
        <v>1285204</v>
      </c>
      <c r="HB10" s="349" t="n">
        <v>-0.0206928205247925</v>
      </c>
      <c r="HC10" s="346" t="n">
        <v>639</v>
      </c>
      <c r="HD10" s="360" t="n">
        <v>194</v>
      </c>
      <c r="HE10" s="348" t="n">
        <v>-69.6400625978091</v>
      </c>
      <c r="HF10" s="346" t="n">
        <v>3189</v>
      </c>
      <c r="HG10" s="360" t="n">
        <v>3526</v>
      </c>
      <c r="HH10" s="348" t="n">
        <v>10.5675760426466</v>
      </c>
      <c r="HI10" s="346" t="n">
        <v>199972</v>
      </c>
      <c r="HJ10" s="349" t="n">
        <v>169880</v>
      </c>
      <c r="HK10" s="348" t="n">
        <v>-15.0481067349429</v>
      </c>
      <c r="HL10" s="349" t="n">
        <v>153614</v>
      </c>
      <c r="HM10" s="349" t="n">
        <v>156850</v>
      </c>
      <c r="HN10" s="348" t="n">
        <v>2.10657882745062</v>
      </c>
      <c r="HO10" s="349" t="n">
        <v>2594</v>
      </c>
      <c r="HP10" s="349" t="n">
        <v>2455</v>
      </c>
      <c r="HQ10" s="348" t="n">
        <v>-5.35851966075559</v>
      </c>
      <c r="HR10" s="349" t="n">
        <v>247</v>
      </c>
      <c r="HS10" s="349" t="n">
        <v>518</v>
      </c>
      <c r="HT10" s="348" t="n">
        <v>109.716599190283</v>
      </c>
      <c r="HU10" s="349" t="n">
        <v>2377</v>
      </c>
      <c r="HV10" s="349" t="n">
        <v>1755</v>
      </c>
      <c r="HW10" s="348" t="n">
        <v>-26.167437946992</v>
      </c>
      <c r="HX10" s="349" t="n">
        <v>369987</v>
      </c>
      <c r="HY10" s="349" t="n">
        <v>386949</v>
      </c>
      <c r="HZ10" s="348" t="n">
        <v>4.5844854008384</v>
      </c>
      <c r="IB10" s="357" t="n">
        <v>1823.5684</v>
      </c>
      <c r="IC10" s="359" t="n">
        <v>1852.1112</v>
      </c>
      <c r="ID10" s="361" t="n">
        <v>1.56521685723432</v>
      </c>
      <c r="IE10" s="359" t="n">
        <v>1357.3548</v>
      </c>
      <c r="IF10" s="359" t="n">
        <v>1349.5772</v>
      </c>
      <c r="IG10" s="361" t="n">
        <v>-0.572996831778816</v>
      </c>
      <c r="IH10" s="359" t="n">
        <v>128.5908</v>
      </c>
      <c r="II10" s="359" t="n">
        <v>135.634</v>
      </c>
      <c r="IJ10" s="361" t="n">
        <v>5.47721921008346</v>
      </c>
      <c r="IK10" s="359" t="n">
        <v>778.3391</v>
      </c>
      <c r="IL10" s="359" t="n">
        <v>762.9543</v>
      </c>
      <c r="IM10" s="359" t="n">
        <v>-1.97661918821754</v>
      </c>
      <c r="IN10" s="357" t="n">
        <v>405.7281</v>
      </c>
      <c r="IO10" s="359" t="n">
        <v>384.0291</v>
      </c>
      <c r="IP10" s="361" t="n">
        <v>-5.34816296923973</v>
      </c>
      <c r="IQ10" s="359" t="n">
        <v>357.0759</v>
      </c>
      <c r="IR10" s="359" t="n">
        <v>339.9314</v>
      </c>
      <c r="IS10" s="361" t="n">
        <v>-4.80136015900267</v>
      </c>
      <c r="IT10" s="359" t="n">
        <v>4850.65380000002</v>
      </c>
      <c r="IU10" s="359" t="n">
        <v>4824.2372</v>
      </c>
      <c r="IV10" s="361" t="n">
        <v>-0.544598750791514</v>
      </c>
    </row>
    <row r="11" customFormat="false" ht="14.25" hidden="false" customHeight="false" outlineLevel="0" collapsed="false">
      <c r="A11" s="362" t="s">
        <v>935</v>
      </c>
      <c r="B11" s="346" t="n">
        <v>16</v>
      </c>
      <c r="C11" s="347" t="s">
        <v>704</v>
      </c>
      <c r="D11" s="348" t="s">
        <v>931</v>
      </c>
      <c r="E11" s="349" t="n">
        <v>53</v>
      </c>
      <c r="F11" s="347" t="s">
        <v>704</v>
      </c>
      <c r="G11" s="348" t="s">
        <v>931</v>
      </c>
      <c r="H11" s="349" t="n">
        <v>32</v>
      </c>
      <c r="I11" s="347" t="n">
        <v>36</v>
      </c>
      <c r="J11" s="348" t="n">
        <v>12.5</v>
      </c>
      <c r="K11" s="349" t="n">
        <v>24</v>
      </c>
      <c r="L11" s="347" t="n">
        <v>24</v>
      </c>
      <c r="M11" s="348" t="n">
        <v>0</v>
      </c>
      <c r="N11" s="349" t="n">
        <v>38</v>
      </c>
      <c r="O11" s="347" t="n">
        <v>37</v>
      </c>
      <c r="P11" s="349" t="n">
        <v>-2.63157894736842</v>
      </c>
      <c r="Q11" s="350" t="s">
        <v>704</v>
      </c>
      <c r="R11" s="347" t="s">
        <v>704</v>
      </c>
      <c r="S11" s="347" t="n">
        <v>1267.12</v>
      </c>
      <c r="T11" s="347" t="n">
        <v>1818.78</v>
      </c>
      <c r="U11" s="351" t="n">
        <v>8740.84</v>
      </c>
      <c r="V11" s="346" t="n">
        <v>163</v>
      </c>
      <c r="W11" s="347" t="n">
        <v>151</v>
      </c>
      <c r="X11" s="348" t="n">
        <v>-7.36196319018405</v>
      </c>
      <c r="Y11" s="352" t="n">
        <v>12353</v>
      </c>
      <c r="AA11" s="346" t="n">
        <v>49</v>
      </c>
      <c r="AB11" s="349" t="n">
        <v>34</v>
      </c>
      <c r="AC11" s="349" t="n">
        <v>35</v>
      </c>
      <c r="AD11" s="348" t="n">
        <v>2.94117647058822</v>
      </c>
      <c r="AE11" s="349" t="s">
        <v>704</v>
      </c>
      <c r="AF11" s="349" t="n">
        <v>26</v>
      </c>
      <c r="AG11" s="349" t="n">
        <v>16</v>
      </c>
      <c r="AH11" s="348" t="n">
        <v>-38.4615384615385</v>
      </c>
      <c r="AI11" s="349" t="n">
        <v>9</v>
      </c>
      <c r="AJ11" s="349" t="n">
        <v>5</v>
      </c>
      <c r="AK11" s="349" t="n">
        <v>6</v>
      </c>
      <c r="AL11" s="348" t="n">
        <v>20</v>
      </c>
      <c r="AM11" s="349" t="s">
        <v>704</v>
      </c>
      <c r="AN11" s="349" t="s">
        <v>704</v>
      </c>
      <c r="AO11" s="349" t="s">
        <v>704</v>
      </c>
      <c r="AP11" s="348" t="s">
        <v>931</v>
      </c>
      <c r="AQ11" s="349" t="s">
        <v>704</v>
      </c>
      <c r="AR11" s="349" t="s">
        <v>704</v>
      </c>
      <c r="AS11" s="349" t="s">
        <v>704</v>
      </c>
      <c r="AT11" s="348" t="s">
        <v>931</v>
      </c>
      <c r="AU11" s="349" t="s">
        <v>704</v>
      </c>
      <c r="AV11" s="349" t="n">
        <v>0</v>
      </c>
      <c r="AW11" s="349" t="n">
        <v>0</v>
      </c>
      <c r="AX11" s="348" t="s">
        <v>931</v>
      </c>
      <c r="AY11" s="349" t="n">
        <v>11</v>
      </c>
      <c r="AZ11" s="349" t="n">
        <v>13</v>
      </c>
      <c r="BA11" s="349" t="n">
        <v>13</v>
      </c>
      <c r="BB11" s="348" t="n">
        <v>0</v>
      </c>
      <c r="BC11" s="349" t="n">
        <v>23</v>
      </c>
      <c r="BD11" s="349" t="n">
        <v>54</v>
      </c>
      <c r="BE11" s="349" t="n">
        <v>50</v>
      </c>
      <c r="BF11" s="348" t="n">
        <v>-7.40740740740741</v>
      </c>
      <c r="BG11" s="349" t="n">
        <v>11</v>
      </c>
      <c r="BH11" s="349" t="n">
        <v>24</v>
      </c>
      <c r="BI11" s="349" t="n">
        <v>24</v>
      </c>
      <c r="BJ11" s="348" t="n">
        <v>0</v>
      </c>
      <c r="BK11" s="349" t="n">
        <v>53</v>
      </c>
      <c r="BL11" s="349" t="s">
        <v>704</v>
      </c>
      <c r="BM11" s="349" t="s">
        <v>704</v>
      </c>
      <c r="BN11" s="348" t="s">
        <v>931</v>
      </c>
      <c r="BO11" s="353" t="n">
        <v>4097.5361</v>
      </c>
      <c r="BP11" s="349" t="n">
        <v>839.11943965</v>
      </c>
      <c r="BQ11" s="353" t="n">
        <v>642.8492</v>
      </c>
      <c r="BR11" s="349" t="s">
        <v>704</v>
      </c>
      <c r="BS11" s="353" t="s">
        <v>704</v>
      </c>
      <c r="BT11" s="349" t="n">
        <v>0</v>
      </c>
      <c r="BU11" s="353" t="n">
        <v>496.584</v>
      </c>
      <c r="BV11" s="349" t="n">
        <v>1838.0803</v>
      </c>
      <c r="BW11" s="353" t="n">
        <v>4305.58320901</v>
      </c>
      <c r="BX11" s="348" t="s">
        <v>704</v>
      </c>
      <c r="BY11" s="346" t="n">
        <v>163</v>
      </c>
      <c r="BZ11" s="354" t="n">
        <v>151</v>
      </c>
      <c r="CA11" s="355" t="n">
        <v>-7.36196319018405</v>
      </c>
      <c r="CB11" s="353" t="n">
        <v>12353.03064866</v>
      </c>
      <c r="CD11" s="346" t="n">
        <v>14131</v>
      </c>
      <c r="CE11" s="356" t="n">
        <v>12353</v>
      </c>
      <c r="CF11" s="348" t="n">
        <v>-12.5822659401316</v>
      </c>
      <c r="CG11" s="349" t="n">
        <v>5066</v>
      </c>
      <c r="CH11" s="356" t="n">
        <v>5634</v>
      </c>
      <c r="CI11" s="348" t="n">
        <v>11.2120015791552</v>
      </c>
      <c r="CJ11" s="349" t="n">
        <v>8711</v>
      </c>
      <c r="CK11" s="356" t="n">
        <v>6417</v>
      </c>
      <c r="CL11" s="348" t="n">
        <v>-26.3345195729537</v>
      </c>
      <c r="CM11" s="349" t="n">
        <v>5991</v>
      </c>
      <c r="CN11" s="356" t="n">
        <v>5963</v>
      </c>
      <c r="CO11" s="348" t="n">
        <v>-0.467367718244027</v>
      </c>
      <c r="CP11" s="349" t="n">
        <v>1067</v>
      </c>
      <c r="CQ11" s="356" t="n">
        <v>1069</v>
      </c>
      <c r="CR11" s="348" t="n">
        <v>0.187441424554824</v>
      </c>
      <c r="CS11" s="349" t="n">
        <v>6081</v>
      </c>
      <c r="CT11" s="356" t="n">
        <v>4757</v>
      </c>
      <c r="CU11" s="348" t="n">
        <v>-21.7727347475744</v>
      </c>
      <c r="CV11" s="349" t="n">
        <v>351</v>
      </c>
      <c r="CW11" s="356" t="s">
        <v>704</v>
      </c>
      <c r="CX11" s="348" t="s">
        <v>931</v>
      </c>
      <c r="CY11" s="349" t="n">
        <v>393</v>
      </c>
      <c r="CZ11" s="356" t="n">
        <v>275</v>
      </c>
      <c r="DA11" s="348" t="n">
        <v>-30.0254452926209</v>
      </c>
      <c r="DC11" s="346" t="n">
        <v>2628</v>
      </c>
      <c r="DD11" s="347" t="n">
        <v>2635</v>
      </c>
      <c r="DE11" s="348" t="n">
        <v>0.266362252663632</v>
      </c>
      <c r="DF11" s="349" t="n">
        <v>885</v>
      </c>
      <c r="DG11" s="347" t="n">
        <v>1007</v>
      </c>
      <c r="DH11" s="348" t="n">
        <v>13.7853107344633</v>
      </c>
      <c r="DI11" s="349" t="n">
        <v>725</v>
      </c>
      <c r="DJ11" s="347" t="n">
        <v>348</v>
      </c>
      <c r="DK11" s="348" t="n">
        <v>-52</v>
      </c>
      <c r="DL11" s="349" t="n">
        <v>331</v>
      </c>
      <c r="DM11" s="347" t="n">
        <v>307</v>
      </c>
      <c r="DN11" s="348" t="n">
        <v>-7.25075528700906</v>
      </c>
      <c r="DO11" s="349" t="s">
        <v>704</v>
      </c>
      <c r="DP11" s="347" t="n">
        <v>4355</v>
      </c>
      <c r="DQ11" s="348" t="s">
        <v>931</v>
      </c>
      <c r="DR11" s="349" t="n">
        <v>36</v>
      </c>
      <c r="DS11" s="347" t="s">
        <v>704</v>
      </c>
      <c r="DT11" s="348" t="s">
        <v>931</v>
      </c>
      <c r="DU11" s="349" t="s">
        <v>704</v>
      </c>
      <c r="DV11" s="347" t="s">
        <v>704</v>
      </c>
      <c r="DW11" s="348" t="s">
        <v>931</v>
      </c>
      <c r="DX11" s="349" t="s">
        <v>704</v>
      </c>
      <c r="DY11" s="347" t="n">
        <v>145</v>
      </c>
      <c r="DZ11" s="348" t="s">
        <v>931</v>
      </c>
      <c r="EA11" s="349" t="s">
        <v>704</v>
      </c>
      <c r="EB11" s="347" t="s">
        <v>704</v>
      </c>
      <c r="EC11" s="348" t="s">
        <v>931</v>
      </c>
      <c r="ED11" s="349" t="n">
        <v>703</v>
      </c>
      <c r="EE11" s="347" t="n">
        <v>1012</v>
      </c>
      <c r="EF11" s="348" t="n">
        <v>43.9544807965861</v>
      </c>
      <c r="EG11" s="349" t="n">
        <v>29</v>
      </c>
      <c r="EH11" s="347" t="s">
        <v>704</v>
      </c>
      <c r="EI11" s="348" t="s">
        <v>931</v>
      </c>
      <c r="EJ11" s="349" t="s">
        <v>704</v>
      </c>
      <c r="EK11" s="347" t="s">
        <v>704</v>
      </c>
      <c r="EL11" s="348" t="s">
        <v>931</v>
      </c>
      <c r="EM11" s="349" t="n">
        <v>566</v>
      </c>
      <c r="EN11" s="347" t="n">
        <v>360</v>
      </c>
      <c r="EO11" s="348" t="n">
        <v>-36.3957597173145</v>
      </c>
      <c r="EQ11" s="357" t="n">
        <v>0</v>
      </c>
      <c r="ER11" s="358" t="n">
        <v>0</v>
      </c>
      <c r="ES11" s="348" t="s">
        <v>931</v>
      </c>
      <c r="ET11" s="359" t="s">
        <v>704</v>
      </c>
      <c r="EU11" s="358" t="s">
        <v>704</v>
      </c>
      <c r="EV11" s="348" t="s">
        <v>931</v>
      </c>
      <c r="EW11" s="359" t="s">
        <v>704</v>
      </c>
      <c r="EX11" s="358" t="s">
        <v>704</v>
      </c>
      <c r="EY11" s="348" t="s">
        <v>931</v>
      </c>
      <c r="EZ11" s="359" t="n">
        <v>2</v>
      </c>
      <c r="FA11" s="358" t="n">
        <v>1</v>
      </c>
      <c r="FB11" s="348" t="n">
        <v>-50</v>
      </c>
      <c r="FC11" s="359" t="s">
        <v>704</v>
      </c>
      <c r="FD11" s="358" t="s">
        <v>704</v>
      </c>
      <c r="FE11" s="348" t="s">
        <v>931</v>
      </c>
      <c r="FF11" s="359" t="s">
        <v>704</v>
      </c>
      <c r="FG11" s="358" t="s">
        <v>704</v>
      </c>
      <c r="FH11" s="348" t="s">
        <v>931</v>
      </c>
      <c r="FI11" s="359" t="s">
        <v>704</v>
      </c>
      <c r="FJ11" s="358" t="s">
        <v>704</v>
      </c>
      <c r="FK11" s="348" t="s">
        <v>931</v>
      </c>
      <c r="FM11" s="346" t="s">
        <v>704</v>
      </c>
      <c r="FN11" s="349" t="s">
        <v>704</v>
      </c>
      <c r="FO11" s="349" t="s">
        <v>931</v>
      </c>
      <c r="FP11" s="346" t="n">
        <v>159</v>
      </c>
      <c r="FQ11" s="349" t="s">
        <v>704</v>
      </c>
      <c r="FR11" s="348" t="s">
        <v>931</v>
      </c>
      <c r="FS11" s="349" t="n">
        <v>1666</v>
      </c>
      <c r="FT11" s="349" t="n">
        <v>1788</v>
      </c>
      <c r="FU11" s="349" t="n">
        <v>7.32292917166866</v>
      </c>
      <c r="FV11" s="346" t="n">
        <v>4372</v>
      </c>
      <c r="FW11" s="349" t="n">
        <v>4262</v>
      </c>
      <c r="FX11" s="348" t="n">
        <v>-2.51601097895699</v>
      </c>
      <c r="FY11" s="349" t="n">
        <v>442</v>
      </c>
      <c r="FZ11" s="349" t="s">
        <v>704</v>
      </c>
      <c r="GA11" s="349" t="s">
        <v>931</v>
      </c>
      <c r="GB11" s="346" t="n">
        <v>1846</v>
      </c>
      <c r="GC11" s="349" t="n">
        <v>1771</v>
      </c>
      <c r="GD11" s="348" t="n">
        <v>-4.06283856988082</v>
      </c>
      <c r="GE11" s="349" t="n">
        <v>7365</v>
      </c>
      <c r="GF11" s="349" t="n">
        <v>7069</v>
      </c>
      <c r="GG11" s="348" t="n">
        <v>-4.01900882552614</v>
      </c>
      <c r="GH11" s="346" t="n">
        <v>120</v>
      </c>
      <c r="GI11" s="349" t="n">
        <v>257</v>
      </c>
      <c r="GJ11" s="349" t="n">
        <v>114.166666666667</v>
      </c>
      <c r="GK11" s="346" t="n">
        <v>0</v>
      </c>
      <c r="GL11" s="349" t="n">
        <v>2127</v>
      </c>
      <c r="GM11" s="348" t="s">
        <v>931</v>
      </c>
      <c r="GN11" s="349" t="s">
        <v>704</v>
      </c>
      <c r="GO11" s="349" t="n">
        <v>2384</v>
      </c>
      <c r="GP11" s="348" t="s">
        <v>931</v>
      </c>
      <c r="GQ11" s="346" t="s">
        <v>704</v>
      </c>
      <c r="GR11" s="360" t="s">
        <v>704</v>
      </c>
      <c r="GS11" s="348" t="s">
        <v>931</v>
      </c>
      <c r="GT11" s="349" t="s">
        <v>704</v>
      </c>
      <c r="GU11" s="360" t="s">
        <v>704</v>
      </c>
      <c r="GV11" s="348" t="s">
        <v>931</v>
      </c>
      <c r="GW11" s="349" t="s">
        <v>704</v>
      </c>
      <c r="GX11" s="360" t="s">
        <v>704</v>
      </c>
      <c r="GY11" s="348" t="s">
        <v>931</v>
      </c>
      <c r="GZ11" s="349" t="s">
        <v>704</v>
      </c>
      <c r="HA11" s="360" t="s">
        <v>704</v>
      </c>
      <c r="HB11" s="349" t="s">
        <v>931</v>
      </c>
      <c r="HC11" s="346" t="n">
        <v>72</v>
      </c>
      <c r="HD11" s="360" t="n">
        <v>31</v>
      </c>
      <c r="HE11" s="348" t="n">
        <v>-56.9444444444444</v>
      </c>
      <c r="HF11" s="346" t="n">
        <v>884</v>
      </c>
      <c r="HG11" s="360" t="n">
        <v>1009</v>
      </c>
      <c r="HH11" s="348" t="n">
        <v>14.1402714932127</v>
      </c>
      <c r="HI11" s="346" t="n">
        <v>16819</v>
      </c>
      <c r="HJ11" s="349" t="n">
        <v>18233</v>
      </c>
      <c r="HK11" s="348" t="n">
        <v>8.40715857066412</v>
      </c>
      <c r="HL11" s="349" t="n">
        <v>0</v>
      </c>
      <c r="HM11" s="349" t="s">
        <v>704</v>
      </c>
      <c r="HN11" s="348" t="s">
        <v>931</v>
      </c>
      <c r="HO11" s="349" t="n">
        <v>88</v>
      </c>
      <c r="HP11" s="349" t="n">
        <v>66</v>
      </c>
      <c r="HQ11" s="348" t="n">
        <v>-25</v>
      </c>
      <c r="HR11" s="349" t="n">
        <v>29</v>
      </c>
      <c r="HS11" s="349" t="n">
        <v>49</v>
      </c>
      <c r="HT11" s="348" t="n">
        <v>68.9655172413793</v>
      </c>
      <c r="HU11" s="349" t="s">
        <v>704</v>
      </c>
      <c r="HV11" s="349" t="s">
        <v>704</v>
      </c>
      <c r="HW11" s="348" t="s">
        <v>931</v>
      </c>
      <c r="HX11" s="349" t="n">
        <v>16972</v>
      </c>
      <c r="HY11" s="349" t="n">
        <v>18615</v>
      </c>
      <c r="HZ11" s="348" t="n">
        <v>9.68065048314872</v>
      </c>
      <c r="IB11" s="357" t="n">
        <v>125.3701</v>
      </c>
      <c r="IC11" s="359" t="n">
        <v>132.5038</v>
      </c>
      <c r="ID11" s="361" t="n">
        <v>5.69011271427558</v>
      </c>
      <c r="IE11" s="359" t="n">
        <v>95.5801</v>
      </c>
      <c r="IF11" s="359" t="n">
        <v>96.1366</v>
      </c>
      <c r="IG11" s="361" t="n">
        <v>0.58223416799108</v>
      </c>
      <c r="IH11" s="359" t="s">
        <v>704</v>
      </c>
      <c r="II11" s="359" t="s">
        <v>704</v>
      </c>
      <c r="IJ11" s="361" t="s">
        <v>931</v>
      </c>
      <c r="IK11" s="359" t="n">
        <v>58.4958</v>
      </c>
      <c r="IL11" s="359" t="n">
        <v>56.0439</v>
      </c>
      <c r="IM11" s="359" t="n">
        <v>-4.1915829854451</v>
      </c>
      <c r="IN11" s="357" t="n">
        <v>30.5967</v>
      </c>
      <c r="IO11" s="359" t="n">
        <v>26.3689</v>
      </c>
      <c r="IP11" s="361" t="n">
        <v>-13.8178300274213</v>
      </c>
      <c r="IQ11" s="359" t="s">
        <v>704</v>
      </c>
      <c r="IR11" s="359" t="s">
        <v>704</v>
      </c>
      <c r="IS11" s="361" t="s">
        <v>931</v>
      </c>
      <c r="IT11" s="359" t="n">
        <v>348.5633</v>
      </c>
      <c r="IU11" s="359" t="n">
        <v>342.523</v>
      </c>
      <c r="IV11" s="361" t="n">
        <v>-1.73291336179109</v>
      </c>
    </row>
    <row r="12" customFormat="false" ht="14.25" hidden="false" customHeight="false" outlineLevel="0" collapsed="false">
      <c r="A12" s="362" t="s">
        <v>936</v>
      </c>
      <c r="B12" s="346" t="s">
        <v>704</v>
      </c>
      <c r="C12" s="347" t="s">
        <v>704</v>
      </c>
      <c r="D12" s="348" t="s">
        <v>931</v>
      </c>
      <c r="E12" s="349" t="s">
        <v>704</v>
      </c>
      <c r="F12" s="347" t="s">
        <v>704</v>
      </c>
      <c r="G12" s="348" t="s">
        <v>931</v>
      </c>
      <c r="H12" s="349" t="n">
        <v>10</v>
      </c>
      <c r="I12" s="347" t="n">
        <v>11</v>
      </c>
      <c r="J12" s="348" t="n">
        <v>10</v>
      </c>
      <c r="K12" s="349" t="n">
        <v>10</v>
      </c>
      <c r="L12" s="347" t="n">
        <v>8</v>
      </c>
      <c r="M12" s="348" t="n">
        <v>-20</v>
      </c>
      <c r="N12" s="349" t="n">
        <v>14</v>
      </c>
      <c r="O12" s="347" t="n">
        <v>15</v>
      </c>
      <c r="P12" s="349" t="n">
        <v>7.14285714285714</v>
      </c>
      <c r="Q12" s="350" t="s">
        <v>704</v>
      </c>
      <c r="R12" s="347" t="s">
        <v>704</v>
      </c>
      <c r="S12" s="347" t="n">
        <v>419.389</v>
      </c>
      <c r="T12" s="347" t="n">
        <v>548.044</v>
      </c>
      <c r="U12" s="351" t="n">
        <v>2548.57</v>
      </c>
      <c r="V12" s="346" t="n">
        <v>47</v>
      </c>
      <c r="W12" s="347" t="n">
        <v>43</v>
      </c>
      <c r="X12" s="348" t="n">
        <v>-8.51063829787234</v>
      </c>
      <c r="Y12" s="352" t="n">
        <v>3600.88</v>
      </c>
      <c r="AA12" s="346" t="n">
        <v>19</v>
      </c>
      <c r="AB12" s="349" t="n">
        <v>16</v>
      </c>
      <c r="AC12" s="349" t="n">
        <v>17</v>
      </c>
      <c r="AD12" s="348" t="n">
        <v>6.25</v>
      </c>
      <c r="AE12" s="349" t="n">
        <v>0</v>
      </c>
      <c r="AF12" s="349" t="s">
        <v>704</v>
      </c>
      <c r="AG12" s="349" t="s">
        <v>704</v>
      </c>
      <c r="AH12" s="348" t="s">
        <v>931</v>
      </c>
      <c r="AI12" s="349" t="s">
        <v>704</v>
      </c>
      <c r="AJ12" s="349" t="s">
        <v>704</v>
      </c>
      <c r="AK12" s="349" t="s">
        <v>704</v>
      </c>
      <c r="AL12" s="348" t="s">
        <v>931</v>
      </c>
      <c r="AM12" s="349" t="s">
        <v>704</v>
      </c>
      <c r="AN12" s="349" t="s">
        <v>704</v>
      </c>
      <c r="AO12" s="349" t="s">
        <v>704</v>
      </c>
      <c r="AP12" s="348" t="s">
        <v>931</v>
      </c>
      <c r="AQ12" s="349" t="s">
        <v>704</v>
      </c>
      <c r="AR12" s="349" t="n">
        <v>0</v>
      </c>
      <c r="AS12" s="349" t="s">
        <v>704</v>
      </c>
      <c r="AT12" s="348" t="s">
        <v>931</v>
      </c>
      <c r="AU12" s="349" t="n">
        <v>0</v>
      </c>
      <c r="AV12" s="349" t="n">
        <v>0</v>
      </c>
      <c r="AW12" s="349" t="n">
        <v>0</v>
      </c>
      <c r="AX12" s="348" t="s">
        <v>931</v>
      </c>
      <c r="AY12" s="349" t="n">
        <v>0</v>
      </c>
      <c r="AZ12" s="349" t="n">
        <v>0</v>
      </c>
      <c r="BA12" s="349" t="n">
        <v>0</v>
      </c>
      <c r="BB12" s="348" t="s">
        <v>931</v>
      </c>
      <c r="BC12" s="349" t="n">
        <v>6</v>
      </c>
      <c r="BD12" s="349" t="n">
        <v>17</v>
      </c>
      <c r="BE12" s="349" t="n">
        <v>12</v>
      </c>
      <c r="BF12" s="348" t="n">
        <v>-29.4117647058823</v>
      </c>
      <c r="BG12" s="349" t="s">
        <v>704</v>
      </c>
      <c r="BH12" s="349" t="n">
        <v>7</v>
      </c>
      <c r="BI12" s="349" t="n">
        <v>6</v>
      </c>
      <c r="BJ12" s="348" t="n">
        <v>-14.2857142857143</v>
      </c>
      <c r="BK12" s="349" t="n">
        <v>13</v>
      </c>
      <c r="BL12" s="349" t="n">
        <v>0</v>
      </c>
      <c r="BM12" s="349" t="n">
        <v>0</v>
      </c>
      <c r="BN12" s="348" t="s">
        <v>931</v>
      </c>
      <c r="BO12" s="353" t="n">
        <v>2528.3382</v>
      </c>
      <c r="BP12" s="349" t="s">
        <v>704</v>
      </c>
      <c r="BQ12" s="353" t="s">
        <v>704</v>
      </c>
      <c r="BR12" s="349" t="s">
        <v>704</v>
      </c>
      <c r="BS12" s="353" t="s">
        <v>704</v>
      </c>
      <c r="BT12" s="349" t="n">
        <v>0</v>
      </c>
      <c r="BU12" s="353" t="n">
        <v>0</v>
      </c>
      <c r="BV12" s="349" t="n">
        <v>359.4404</v>
      </c>
      <c r="BW12" s="353" t="n">
        <v>430.6304</v>
      </c>
      <c r="BX12" s="348" t="n">
        <v>0</v>
      </c>
      <c r="BY12" s="346" t="n">
        <v>47</v>
      </c>
      <c r="BZ12" s="354" t="n">
        <v>43</v>
      </c>
      <c r="CA12" s="355" t="n">
        <v>-8.51063829787234</v>
      </c>
      <c r="CB12" s="353" t="n">
        <v>3600.88451735</v>
      </c>
      <c r="CD12" s="346" t="n">
        <v>3801</v>
      </c>
      <c r="CE12" s="356" t="n">
        <v>3601</v>
      </c>
      <c r="CF12" s="348" t="n">
        <v>-5.26177321757432</v>
      </c>
      <c r="CG12" s="349" t="n">
        <v>1476</v>
      </c>
      <c r="CH12" s="356" t="n">
        <v>1706</v>
      </c>
      <c r="CI12" s="348" t="n">
        <v>15.5826558265583</v>
      </c>
      <c r="CJ12" s="349" t="n">
        <v>2248</v>
      </c>
      <c r="CK12" s="356" t="n">
        <v>1811</v>
      </c>
      <c r="CL12" s="348" t="n">
        <v>-19.4395017793594</v>
      </c>
      <c r="CM12" s="349" t="n">
        <v>2553</v>
      </c>
      <c r="CN12" s="356" t="n">
        <v>2388</v>
      </c>
      <c r="CO12" s="348" t="n">
        <v>-6.46298472385429</v>
      </c>
      <c r="CP12" s="349" t="n">
        <v>150</v>
      </c>
      <c r="CQ12" s="356" t="n">
        <v>167</v>
      </c>
      <c r="CR12" s="348" t="n">
        <v>11.3333333333333</v>
      </c>
      <c r="CS12" s="349" t="n">
        <v>803</v>
      </c>
      <c r="CT12" s="356" t="n">
        <v>805</v>
      </c>
      <c r="CU12" s="348" t="n">
        <v>0.249066002490661</v>
      </c>
      <c r="CV12" s="349" t="n">
        <v>41</v>
      </c>
      <c r="CW12" s="356" t="s">
        <v>704</v>
      </c>
      <c r="CX12" s="348" t="s">
        <v>931</v>
      </c>
      <c r="CY12" s="349" t="n">
        <v>140</v>
      </c>
      <c r="CZ12" s="356" t="n">
        <v>124</v>
      </c>
      <c r="DA12" s="348" t="n">
        <v>-11.4285714285714</v>
      </c>
      <c r="DC12" s="346" t="n">
        <v>1085</v>
      </c>
      <c r="DD12" s="347" t="n">
        <v>1095</v>
      </c>
      <c r="DE12" s="348" t="n">
        <v>0.921658986175111</v>
      </c>
      <c r="DF12" s="349" t="n">
        <v>437</v>
      </c>
      <c r="DG12" s="347" t="n">
        <v>359</v>
      </c>
      <c r="DH12" s="348" t="n">
        <v>-17.8489702517162</v>
      </c>
      <c r="DI12" s="349" t="n">
        <v>185</v>
      </c>
      <c r="DJ12" s="347" t="n">
        <v>167</v>
      </c>
      <c r="DK12" s="348" t="n">
        <v>-9.72972972972973</v>
      </c>
      <c r="DL12" s="349" t="s">
        <v>704</v>
      </c>
      <c r="DM12" s="347" t="s">
        <v>704</v>
      </c>
      <c r="DN12" s="348" t="s">
        <v>931</v>
      </c>
      <c r="DO12" s="349" t="n">
        <v>1714</v>
      </c>
      <c r="DP12" s="347" t="n">
        <v>1628</v>
      </c>
      <c r="DQ12" s="348" t="n">
        <v>-5.01750291715286</v>
      </c>
      <c r="DR12" s="349" t="s">
        <v>704</v>
      </c>
      <c r="DS12" s="347" t="n">
        <v>0</v>
      </c>
      <c r="DT12" s="348" t="s">
        <v>931</v>
      </c>
      <c r="DU12" s="349" t="s">
        <v>704</v>
      </c>
      <c r="DV12" s="347" t="n">
        <v>0</v>
      </c>
      <c r="DW12" s="348" t="s">
        <v>931</v>
      </c>
      <c r="DX12" s="349" t="s">
        <v>704</v>
      </c>
      <c r="DY12" s="347" t="n">
        <v>0</v>
      </c>
      <c r="DZ12" s="348" t="s">
        <v>931</v>
      </c>
      <c r="EA12" s="349" t="s">
        <v>704</v>
      </c>
      <c r="EB12" s="347" t="n">
        <v>0</v>
      </c>
      <c r="EC12" s="348" t="s">
        <v>931</v>
      </c>
      <c r="ED12" s="349" t="n">
        <v>476</v>
      </c>
      <c r="EE12" s="347" t="n">
        <v>597</v>
      </c>
      <c r="EF12" s="348" t="n">
        <v>25.4201680672269</v>
      </c>
      <c r="EG12" s="349" t="s">
        <v>704</v>
      </c>
      <c r="EH12" s="347" t="s">
        <v>704</v>
      </c>
      <c r="EI12" s="348" t="s">
        <v>931</v>
      </c>
      <c r="EJ12" s="349" t="s">
        <v>704</v>
      </c>
      <c r="EK12" s="347" t="n">
        <v>0</v>
      </c>
      <c r="EL12" s="348" t="s">
        <v>931</v>
      </c>
      <c r="EM12" s="349" t="n">
        <v>353</v>
      </c>
      <c r="EN12" s="347" t="n">
        <v>161</v>
      </c>
      <c r="EO12" s="348" t="n">
        <v>-54.3909348441926</v>
      </c>
      <c r="EQ12" s="357" t="n">
        <v>0</v>
      </c>
      <c r="ER12" s="358" t="n">
        <v>0</v>
      </c>
      <c r="ES12" s="348" t="s">
        <v>931</v>
      </c>
      <c r="ET12" s="359" t="n">
        <v>0</v>
      </c>
      <c r="EU12" s="358" t="n">
        <v>0</v>
      </c>
      <c r="EV12" s="348" t="s">
        <v>931</v>
      </c>
      <c r="EW12" s="359" t="n">
        <v>0</v>
      </c>
      <c r="EX12" s="358" t="n">
        <v>0</v>
      </c>
      <c r="EY12" s="348" t="s">
        <v>931</v>
      </c>
      <c r="EZ12" s="359" t="s">
        <v>704</v>
      </c>
      <c r="FA12" s="358" t="s">
        <v>704</v>
      </c>
      <c r="FB12" s="348" t="s">
        <v>931</v>
      </c>
      <c r="FC12" s="359" t="n">
        <v>0</v>
      </c>
      <c r="FD12" s="358" t="n">
        <v>0</v>
      </c>
      <c r="FE12" s="348" t="s">
        <v>931</v>
      </c>
      <c r="FF12" s="359" t="n">
        <v>0</v>
      </c>
      <c r="FG12" s="358" t="n">
        <v>0</v>
      </c>
      <c r="FH12" s="348" t="s">
        <v>931</v>
      </c>
      <c r="FI12" s="359" t="n">
        <v>0</v>
      </c>
      <c r="FJ12" s="358" t="n">
        <v>0</v>
      </c>
      <c r="FK12" s="348" t="s">
        <v>931</v>
      </c>
      <c r="FM12" s="346" t="s">
        <v>704</v>
      </c>
      <c r="FN12" s="349" t="s">
        <v>704</v>
      </c>
      <c r="FO12" s="349" t="s">
        <v>931</v>
      </c>
      <c r="FP12" s="346" t="n">
        <v>0</v>
      </c>
      <c r="FQ12" s="349" t="s">
        <v>704</v>
      </c>
      <c r="FR12" s="348" t="s">
        <v>931</v>
      </c>
      <c r="FS12" s="349" t="n">
        <v>221</v>
      </c>
      <c r="FT12" s="349" t="n">
        <v>142</v>
      </c>
      <c r="FU12" s="349" t="n">
        <v>-35.7466063348416</v>
      </c>
      <c r="FV12" s="346" t="n">
        <v>468</v>
      </c>
      <c r="FW12" s="349" t="n">
        <v>291</v>
      </c>
      <c r="FX12" s="348" t="n">
        <v>-37.8205128205128</v>
      </c>
      <c r="FY12" s="349" t="n">
        <v>22</v>
      </c>
      <c r="FZ12" s="349" t="s">
        <v>704</v>
      </c>
      <c r="GA12" s="349" t="s">
        <v>931</v>
      </c>
      <c r="GB12" s="346" t="n">
        <v>182</v>
      </c>
      <c r="GC12" s="349" t="n">
        <v>170</v>
      </c>
      <c r="GD12" s="348" t="n">
        <v>-6.59340659340659</v>
      </c>
      <c r="GE12" s="349" t="n">
        <v>677</v>
      </c>
      <c r="GF12" s="349" t="n">
        <v>492</v>
      </c>
      <c r="GG12" s="348" t="n">
        <v>-27.3264401772526</v>
      </c>
      <c r="GH12" s="346" t="n">
        <v>0</v>
      </c>
      <c r="GI12" s="349" t="s">
        <v>704</v>
      </c>
      <c r="GJ12" s="349" t="s">
        <v>931</v>
      </c>
      <c r="GK12" s="346" t="n">
        <v>0</v>
      </c>
      <c r="GL12" s="349" t="s">
        <v>704</v>
      </c>
      <c r="GM12" s="348" t="s">
        <v>931</v>
      </c>
      <c r="GN12" s="349" t="s">
        <v>704</v>
      </c>
      <c r="GO12" s="349" t="n">
        <v>1182</v>
      </c>
      <c r="GP12" s="348" t="s">
        <v>931</v>
      </c>
      <c r="GQ12" s="346" t="s">
        <v>704</v>
      </c>
      <c r="GR12" s="360" t="s">
        <v>704</v>
      </c>
      <c r="GS12" s="348" t="s">
        <v>931</v>
      </c>
      <c r="GT12" s="349" t="s">
        <v>704</v>
      </c>
      <c r="GU12" s="360" t="s">
        <v>704</v>
      </c>
      <c r="GV12" s="348" t="s">
        <v>931</v>
      </c>
      <c r="GW12" s="349" t="s">
        <v>704</v>
      </c>
      <c r="GX12" s="360" t="s">
        <v>704</v>
      </c>
      <c r="GY12" s="348" t="s">
        <v>931</v>
      </c>
      <c r="GZ12" s="349" t="s">
        <v>704</v>
      </c>
      <c r="HA12" s="360" t="s">
        <v>704</v>
      </c>
      <c r="HB12" s="349" t="s">
        <v>931</v>
      </c>
      <c r="HC12" s="346" t="s">
        <v>704</v>
      </c>
      <c r="HD12" s="360" t="s">
        <v>704</v>
      </c>
      <c r="HE12" s="348" t="s">
        <v>931</v>
      </c>
      <c r="HF12" s="346" t="n">
        <v>253</v>
      </c>
      <c r="HG12" s="360" t="n">
        <v>244</v>
      </c>
      <c r="HH12" s="348" t="n">
        <v>-3.55731225296443</v>
      </c>
      <c r="HI12" s="346" t="s">
        <v>704</v>
      </c>
      <c r="HJ12" s="349" t="s">
        <v>704</v>
      </c>
      <c r="HK12" s="348" t="s">
        <v>931</v>
      </c>
      <c r="HL12" s="349" t="n">
        <v>0</v>
      </c>
      <c r="HM12" s="349" t="s">
        <v>704</v>
      </c>
      <c r="HN12" s="348" t="s">
        <v>931</v>
      </c>
      <c r="HO12" s="349" t="s">
        <v>704</v>
      </c>
      <c r="HP12" s="349" t="s">
        <v>704</v>
      </c>
      <c r="HQ12" s="348" t="s">
        <v>931</v>
      </c>
      <c r="HR12" s="349" t="s">
        <v>704</v>
      </c>
      <c r="HS12" s="349" t="s">
        <v>704</v>
      </c>
      <c r="HT12" s="348" t="s">
        <v>931</v>
      </c>
      <c r="HU12" s="349" t="s">
        <v>704</v>
      </c>
      <c r="HV12" s="349" t="s">
        <v>704</v>
      </c>
      <c r="HW12" s="348" t="s">
        <v>931</v>
      </c>
      <c r="HX12" s="349" t="n">
        <v>292</v>
      </c>
      <c r="HY12" s="349" t="n">
        <v>811</v>
      </c>
      <c r="HZ12" s="348" t="n">
        <v>177.739726027397</v>
      </c>
      <c r="IB12" s="357" t="n">
        <v>23.2486</v>
      </c>
      <c r="IC12" s="359" t="n">
        <v>26.794</v>
      </c>
      <c r="ID12" s="361" t="n">
        <v>15.2499505346559</v>
      </c>
      <c r="IE12" s="359" t="n">
        <v>31.5539</v>
      </c>
      <c r="IF12" s="359" t="n">
        <v>23.6293</v>
      </c>
      <c r="IG12" s="361" t="n">
        <v>-25.1144866403202</v>
      </c>
      <c r="IH12" s="359" t="s">
        <v>704</v>
      </c>
      <c r="II12" s="359" t="s">
        <v>704</v>
      </c>
      <c r="IJ12" s="361" t="s">
        <v>931</v>
      </c>
      <c r="IK12" s="359" t="n">
        <v>30.7307</v>
      </c>
      <c r="IL12" s="359" t="n">
        <v>23.4821</v>
      </c>
      <c r="IM12" s="359" t="n">
        <v>-23.5874874311356</v>
      </c>
      <c r="IN12" s="357" t="n">
        <v>7.3777</v>
      </c>
      <c r="IO12" s="359" t="n">
        <v>10.9056</v>
      </c>
      <c r="IP12" s="361" t="n">
        <v>47.8184257966575</v>
      </c>
      <c r="IQ12" s="359" t="s">
        <v>704</v>
      </c>
      <c r="IR12" s="359" t="s">
        <v>704</v>
      </c>
      <c r="IS12" s="361" t="s">
        <v>931</v>
      </c>
      <c r="IT12" s="359" t="n">
        <v>102.9925</v>
      </c>
      <c r="IU12" s="359" t="n">
        <v>94.4315</v>
      </c>
      <c r="IV12" s="361" t="n">
        <v>-8.31225574677769</v>
      </c>
    </row>
    <row r="13" customFormat="false" ht="15" hidden="false" customHeight="false" outlineLevel="0" collapsed="false">
      <c r="A13" s="363" t="s">
        <v>937</v>
      </c>
      <c r="B13" s="364" t="n">
        <v>462</v>
      </c>
      <c r="C13" s="365" t="n">
        <v>283</v>
      </c>
      <c r="D13" s="366" t="n">
        <v>-38.7445887445887</v>
      </c>
      <c r="E13" s="367" t="n">
        <v>936</v>
      </c>
      <c r="F13" s="365" t="n">
        <v>861</v>
      </c>
      <c r="G13" s="366" t="n">
        <v>-8.01282051282052</v>
      </c>
      <c r="H13" s="367" t="n">
        <v>761</v>
      </c>
      <c r="I13" s="365" t="n">
        <v>665</v>
      </c>
      <c r="J13" s="366" t="n">
        <v>-12.6149802890933</v>
      </c>
      <c r="K13" s="367" t="n">
        <v>803</v>
      </c>
      <c r="L13" s="365" t="n">
        <v>753</v>
      </c>
      <c r="M13" s="366" t="n">
        <v>-6.2266500622665</v>
      </c>
      <c r="N13" s="367" t="n">
        <v>1618</v>
      </c>
      <c r="O13" s="365" t="n">
        <v>1620</v>
      </c>
      <c r="P13" s="367" t="n">
        <v>0.123609394313973</v>
      </c>
      <c r="Q13" s="368" t="n">
        <v>529.862</v>
      </c>
      <c r="R13" s="365" t="n">
        <v>9420.09</v>
      </c>
      <c r="S13" s="365" t="n">
        <v>22755.4</v>
      </c>
      <c r="T13" s="365" t="n">
        <v>55083.9</v>
      </c>
      <c r="U13" s="369" t="n">
        <v>482631</v>
      </c>
      <c r="V13" s="364" t="n">
        <v>4580</v>
      </c>
      <c r="W13" s="365" t="n">
        <v>4182</v>
      </c>
      <c r="X13" s="366" t="n">
        <v>-8.68995633187772</v>
      </c>
      <c r="Y13" s="370" t="n">
        <v>570420</v>
      </c>
      <c r="AA13" s="364" t="n">
        <v>984</v>
      </c>
      <c r="AB13" s="367" t="n">
        <v>803</v>
      </c>
      <c r="AC13" s="367" t="n">
        <v>732</v>
      </c>
      <c r="AD13" s="366" t="n">
        <v>-8.84184308841843</v>
      </c>
      <c r="AE13" s="367" t="n">
        <v>100</v>
      </c>
      <c r="AF13" s="367" t="n">
        <v>412</v>
      </c>
      <c r="AG13" s="367" t="n">
        <v>316</v>
      </c>
      <c r="AH13" s="366" t="n">
        <v>-23.3009708737864</v>
      </c>
      <c r="AI13" s="367" t="n">
        <v>62</v>
      </c>
      <c r="AJ13" s="367" t="n">
        <v>56</v>
      </c>
      <c r="AK13" s="367" t="n">
        <v>45</v>
      </c>
      <c r="AL13" s="366" t="n">
        <v>-19.6428571428571</v>
      </c>
      <c r="AM13" s="367" t="n">
        <v>42</v>
      </c>
      <c r="AN13" s="367" t="n">
        <v>50</v>
      </c>
      <c r="AO13" s="367" t="n">
        <v>39</v>
      </c>
      <c r="AP13" s="366" t="n">
        <v>-22</v>
      </c>
      <c r="AQ13" s="367" t="n">
        <v>74</v>
      </c>
      <c r="AR13" s="367" t="n">
        <v>57</v>
      </c>
      <c r="AS13" s="367" t="n">
        <v>51</v>
      </c>
      <c r="AT13" s="366" t="n">
        <v>-10.5263157894737</v>
      </c>
      <c r="AU13" s="367" t="n">
        <v>136</v>
      </c>
      <c r="AV13" s="367" t="n">
        <v>109</v>
      </c>
      <c r="AW13" s="367" t="n">
        <v>102</v>
      </c>
      <c r="AX13" s="366" t="n">
        <v>-6.42201834862385</v>
      </c>
      <c r="AY13" s="367" t="n">
        <v>1339</v>
      </c>
      <c r="AZ13" s="367" t="n">
        <v>1529</v>
      </c>
      <c r="BA13" s="367" t="n">
        <v>1459</v>
      </c>
      <c r="BB13" s="366" t="n">
        <v>-4.57815565729235</v>
      </c>
      <c r="BC13" s="367" t="n">
        <v>615</v>
      </c>
      <c r="BD13" s="367" t="n">
        <v>964</v>
      </c>
      <c r="BE13" s="367" t="n">
        <v>912</v>
      </c>
      <c r="BF13" s="366" t="n">
        <v>-5.3941908713693</v>
      </c>
      <c r="BG13" s="367" t="n">
        <v>398</v>
      </c>
      <c r="BH13" s="367" t="n">
        <v>455</v>
      </c>
      <c r="BI13" s="367" t="n">
        <v>479</v>
      </c>
      <c r="BJ13" s="366" t="n">
        <v>5.27472527472528</v>
      </c>
      <c r="BK13" s="367" t="n">
        <v>830</v>
      </c>
      <c r="BL13" s="367" t="n">
        <v>145</v>
      </c>
      <c r="BM13" s="367" t="n">
        <v>47</v>
      </c>
      <c r="BN13" s="366" t="n">
        <v>-67.5862068965517</v>
      </c>
      <c r="BO13" s="371" t="n">
        <v>115215.3546</v>
      </c>
      <c r="BP13" s="367" t="n">
        <v>22629.79223965</v>
      </c>
      <c r="BQ13" s="371" t="n">
        <v>2319.90198521</v>
      </c>
      <c r="BR13" s="367" t="n">
        <v>2017.4794</v>
      </c>
      <c r="BS13" s="371" t="n">
        <v>1332.4244</v>
      </c>
      <c r="BT13" s="367" t="n">
        <v>12758.7513</v>
      </c>
      <c r="BU13" s="371" t="n">
        <v>262311.1188</v>
      </c>
      <c r="BV13" s="367" t="n">
        <v>55003.77207803</v>
      </c>
      <c r="BW13" s="371" t="n">
        <v>96431.52196726</v>
      </c>
      <c r="BX13" s="366" t="n">
        <v>399.6788</v>
      </c>
      <c r="BY13" s="364" t="n">
        <v>4580</v>
      </c>
      <c r="BZ13" s="372" t="n">
        <v>4182</v>
      </c>
      <c r="CA13" s="373" t="n">
        <v>-8.68995633187772</v>
      </c>
      <c r="CB13" s="371" t="n">
        <v>570419.79557015</v>
      </c>
      <c r="CD13" s="364" t="n">
        <v>576242</v>
      </c>
      <c r="CE13" s="374" t="n">
        <v>570420</v>
      </c>
      <c r="CF13" s="366" t="n">
        <v>-1.01033940601345</v>
      </c>
      <c r="CG13" s="367" t="n">
        <v>288201</v>
      </c>
      <c r="CH13" s="374" t="n">
        <v>280753</v>
      </c>
      <c r="CI13" s="366" t="n">
        <v>-2.58430747984913</v>
      </c>
      <c r="CJ13" s="367" t="n">
        <v>292463</v>
      </c>
      <c r="CK13" s="374" t="n">
        <v>284955</v>
      </c>
      <c r="CL13" s="366" t="n">
        <v>-2.56716234190307</v>
      </c>
      <c r="CM13" s="367" t="n">
        <v>158660</v>
      </c>
      <c r="CN13" s="374" t="n">
        <v>154193</v>
      </c>
      <c r="CO13" s="366" t="n">
        <v>-2.81545443085844</v>
      </c>
      <c r="CP13" s="367" t="n">
        <v>29755</v>
      </c>
      <c r="CQ13" s="374" t="n">
        <v>28441</v>
      </c>
      <c r="CR13" s="366" t="n">
        <v>-4.41606452697025</v>
      </c>
      <c r="CS13" s="367" t="n">
        <v>237057</v>
      </c>
      <c r="CT13" s="374" t="n">
        <v>258560</v>
      </c>
      <c r="CU13" s="366" t="n">
        <v>9.07081419236724</v>
      </c>
      <c r="CV13" s="367" t="n">
        <v>127731</v>
      </c>
      <c r="CW13" s="374" t="n">
        <v>106918</v>
      </c>
      <c r="CX13" s="366" t="n">
        <v>-16.2943999498947</v>
      </c>
      <c r="CY13" s="367" t="n">
        <v>14816</v>
      </c>
      <c r="CZ13" s="374" t="n">
        <v>15032</v>
      </c>
      <c r="DA13" s="366" t="n">
        <v>1.45788336933046</v>
      </c>
      <c r="DC13" s="364" t="n">
        <v>62991</v>
      </c>
      <c r="DD13" s="365" t="n">
        <v>66948</v>
      </c>
      <c r="DE13" s="366" t="n">
        <v>6.28184978806496</v>
      </c>
      <c r="DF13" s="367" t="n">
        <v>26779</v>
      </c>
      <c r="DG13" s="365" t="n">
        <v>27364</v>
      </c>
      <c r="DH13" s="366" t="n">
        <v>2.18454759326339</v>
      </c>
      <c r="DI13" s="367" t="n">
        <v>19504</v>
      </c>
      <c r="DJ13" s="365" t="n">
        <v>11698</v>
      </c>
      <c r="DK13" s="366" t="n">
        <v>-40.0225594749795</v>
      </c>
      <c r="DL13" s="367" t="n">
        <v>6910</v>
      </c>
      <c r="DM13" s="365" t="n">
        <v>6825</v>
      </c>
      <c r="DN13" s="366" t="n">
        <v>-1.23010130246021</v>
      </c>
      <c r="DO13" s="367" t="n">
        <v>116635</v>
      </c>
      <c r="DP13" s="365" t="n">
        <v>113341</v>
      </c>
      <c r="DQ13" s="366" t="n">
        <v>-2.8241951386805</v>
      </c>
      <c r="DR13" s="367" t="n">
        <v>1764</v>
      </c>
      <c r="DS13" s="365" t="n">
        <v>1457</v>
      </c>
      <c r="DT13" s="366" t="n">
        <v>-17.4036281179138</v>
      </c>
      <c r="DU13" s="367" t="n">
        <v>48</v>
      </c>
      <c r="DV13" s="365" t="n">
        <v>19</v>
      </c>
      <c r="DW13" s="366" t="n">
        <v>-60.4166666666667</v>
      </c>
      <c r="DX13" s="367" t="n">
        <v>4040</v>
      </c>
      <c r="DY13" s="365" t="n">
        <v>3405</v>
      </c>
      <c r="DZ13" s="366" t="n">
        <v>-15.7178217821782</v>
      </c>
      <c r="EA13" s="367" t="n">
        <v>423</v>
      </c>
      <c r="EB13" s="365" t="n">
        <v>490</v>
      </c>
      <c r="EC13" s="366" t="n">
        <v>15.839243498818</v>
      </c>
      <c r="ED13" s="367" t="n">
        <v>21594</v>
      </c>
      <c r="EE13" s="365" t="n">
        <v>25870</v>
      </c>
      <c r="EF13" s="366" t="n">
        <v>19.8017967954061</v>
      </c>
      <c r="EG13" s="367" t="n">
        <v>1818</v>
      </c>
      <c r="EH13" s="365" t="n">
        <v>1462</v>
      </c>
      <c r="EI13" s="366" t="n">
        <v>-19.5819581958196</v>
      </c>
      <c r="EJ13" s="367" t="n">
        <v>272</v>
      </c>
      <c r="EK13" s="365" t="n">
        <v>242</v>
      </c>
      <c r="EL13" s="366" t="n">
        <v>-11.0294117647059</v>
      </c>
      <c r="EM13" s="367" t="n">
        <v>11445</v>
      </c>
      <c r="EN13" s="365" t="n">
        <v>6780</v>
      </c>
      <c r="EO13" s="366" t="n">
        <v>-40.7601572739188</v>
      </c>
      <c r="EQ13" s="375" t="n">
        <v>724</v>
      </c>
      <c r="ER13" s="376" t="n">
        <v>621</v>
      </c>
      <c r="ES13" s="366" t="n">
        <v>-14.2265193370166</v>
      </c>
      <c r="ET13" s="377" t="n">
        <v>299</v>
      </c>
      <c r="EU13" s="376" t="n">
        <v>323</v>
      </c>
      <c r="EV13" s="366" t="n">
        <v>8.0267558528428</v>
      </c>
      <c r="EW13" s="377" t="n">
        <v>1024</v>
      </c>
      <c r="EX13" s="376" t="n">
        <v>944</v>
      </c>
      <c r="EY13" s="366" t="n">
        <v>-7.8125</v>
      </c>
      <c r="EZ13" s="377" t="n">
        <v>13</v>
      </c>
      <c r="FA13" s="376" t="n">
        <v>12</v>
      </c>
      <c r="FB13" s="366" t="n">
        <v>-7.69230769230769</v>
      </c>
      <c r="FC13" s="377" t="n">
        <v>15</v>
      </c>
      <c r="FD13" s="376" t="n">
        <v>17</v>
      </c>
      <c r="FE13" s="366" t="n">
        <v>13.3333333333333</v>
      </c>
      <c r="FF13" s="377" t="n">
        <v>33</v>
      </c>
      <c r="FG13" s="376" t="n">
        <v>36</v>
      </c>
      <c r="FH13" s="366" t="n">
        <v>9.09090909090908</v>
      </c>
      <c r="FI13" s="377" t="n">
        <v>72</v>
      </c>
      <c r="FJ13" s="376" t="n">
        <v>68</v>
      </c>
      <c r="FK13" s="366" t="n">
        <v>-5.55555555555556</v>
      </c>
      <c r="FM13" s="364" t="n">
        <v>15467</v>
      </c>
      <c r="FN13" s="367" t="n">
        <v>14824.9</v>
      </c>
      <c r="FO13" s="367" t="n">
        <v>-4.15141915044934</v>
      </c>
      <c r="FP13" s="364" t="n">
        <v>27143</v>
      </c>
      <c r="FQ13" s="367" t="n">
        <v>26300.2</v>
      </c>
      <c r="FR13" s="366" t="n">
        <v>-3.10503628928268</v>
      </c>
      <c r="FS13" s="367" t="n">
        <v>74026</v>
      </c>
      <c r="FT13" s="367" t="n">
        <v>76009.4</v>
      </c>
      <c r="FU13" s="367" t="n">
        <v>2.679328884446</v>
      </c>
      <c r="FV13" s="364" t="n">
        <v>159575</v>
      </c>
      <c r="FW13" s="367" t="n">
        <v>161038</v>
      </c>
      <c r="FX13" s="366" t="n">
        <v>0.916810277299085</v>
      </c>
      <c r="FY13" s="367" t="n">
        <v>11295</v>
      </c>
      <c r="FZ13" s="367" t="n">
        <v>11281.4</v>
      </c>
      <c r="GA13" s="367" t="n">
        <v>-0.120407259849498</v>
      </c>
      <c r="GB13" s="364" t="n">
        <v>79013</v>
      </c>
      <c r="GC13" s="367" t="n">
        <v>78851.5</v>
      </c>
      <c r="GD13" s="366" t="n">
        <v>-0.204396744839452</v>
      </c>
      <c r="GE13" s="367" t="n">
        <v>276603</v>
      </c>
      <c r="GF13" s="367" t="n">
        <v>277471</v>
      </c>
      <c r="GG13" s="366" t="n">
        <v>0.313807153212364</v>
      </c>
      <c r="GH13" s="364" t="n">
        <v>10119</v>
      </c>
      <c r="GI13" s="367" t="n">
        <v>8985.9245</v>
      </c>
      <c r="GJ13" s="367" t="n">
        <v>-11.1975046941397</v>
      </c>
      <c r="GK13" s="364" t="n">
        <v>86205</v>
      </c>
      <c r="GL13" s="367" t="n">
        <v>80069.85</v>
      </c>
      <c r="GM13" s="366" t="n">
        <v>-7.1169305724726</v>
      </c>
      <c r="GN13" s="367" t="n">
        <v>96323</v>
      </c>
      <c r="GO13" s="367" t="n">
        <v>89055.86</v>
      </c>
      <c r="GP13" s="366" t="n">
        <v>-7.5445532219719</v>
      </c>
      <c r="GQ13" s="364" t="n">
        <v>790500</v>
      </c>
      <c r="GR13" s="378" t="n">
        <v>804433</v>
      </c>
      <c r="GS13" s="366" t="n">
        <v>1.76255534471854</v>
      </c>
      <c r="GT13" s="367" t="n">
        <v>19625</v>
      </c>
      <c r="GU13" s="378" t="n">
        <v>19615</v>
      </c>
      <c r="GV13" s="366" t="n">
        <v>-0.0509554140127433</v>
      </c>
      <c r="GW13" s="367" t="n">
        <v>993521</v>
      </c>
      <c r="GX13" s="378" t="n">
        <v>965644</v>
      </c>
      <c r="GY13" s="366" t="n">
        <v>-2.80587929193243</v>
      </c>
      <c r="GZ13" s="367" t="n">
        <v>1842366</v>
      </c>
      <c r="HA13" s="378" t="n">
        <v>1825591</v>
      </c>
      <c r="HB13" s="367" t="n">
        <v>-0.910513980392602</v>
      </c>
      <c r="HC13" s="364" t="n">
        <v>1493</v>
      </c>
      <c r="HD13" s="378" t="n">
        <v>799</v>
      </c>
      <c r="HE13" s="366" t="n">
        <v>-46.483590087073</v>
      </c>
      <c r="HF13" s="364" t="n">
        <v>9245</v>
      </c>
      <c r="HG13" s="378" t="n">
        <v>10560</v>
      </c>
      <c r="HH13" s="366" t="n">
        <v>14.2239048134126</v>
      </c>
      <c r="HI13" s="364" t="n">
        <v>475388</v>
      </c>
      <c r="HJ13" s="367" t="n">
        <v>574379.927</v>
      </c>
      <c r="HK13" s="366" t="n">
        <v>20.8233962573729</v>
      </c>
      <c r="HL13" s="367" t="n">
        <v>1761695</v>
      </c>
      <c r="HM13" s="367" t="n">
        <v>2005797</v>
      </c>
      <c r="HN13" s="366" t="n">
        <v>13.8560874612234</v>
      </c>
      <c r="HO13" s="367" t="n">
        <v>3368</v>
      </c>
      <c r="HP13" s="367" t="n">
        <v>4092.1817</v>
      </c>
      <c r="HQ13" s="366" t="n">
        <v>21.5018319477435</v>
      </c>
      <c r="HR13" s="367" t="n">
        <v>28899</v>
      </c>
      <c r="HS13" s="367" t="n">
        <v>1314.2436</v>
      </c>
      <c r="HT13" s="366" t="n">
        <v>-95.4522869303436</v>
      </c>
      <c r="HU13" s="367" t="n">
        <v>16699</v>
      </c>
      <c r="HV13" s="367" t="n">
        <v>14143.0549</v>
      </c>
      <c r="HW13" s="366" t="n">
        <v>-15.3059770046111</v>
      </c>
      <c r="HX13" s="367" t="n">
        <v>2298307</v>
      </c>
      <c r="HY13" s="367" t="n">
        <v>2656658</v>
      </c>
      <c r="HZ13" s="366" t="n">
        <v>15.5919552957895</v>
      </c>
      <c r="IB13" s="375" t="n">
        <v>3874.1605</v>
      </c>
      <c r="IC13" s="377" t="n">
        <v>3919.9399</v>
      </c>
      <c r="ID13" s="379" t="n">
        <v>1.1816598718613</v>
      </c>
      <c r="IE13" s="377" t="n">
        <v>2979.42550000001</v>
      </c>
      <c r="IF13" s="377" t="n">
        <v>3024.316</v>
      </c>
      <c r="IG13" s="379" t="n">
        <v>1.50668308370165</v>
      </c>
      <c r="IH13" s="377" t="n">
        <v>219.2896</v>
      </c>
      <c r="II13" s="377" t="n">
        <v>236.4402</v>
      </c>
      <c r="IJ13" s="379" t="n">
        <v>7.82098193439176</v>
      </c>
      <c r="IK13" s="377" t="n">
        <v>1370.6326</v>
      </c>
      <c r="IL13" s="377" t="n">
        <v>1354.5916</v>
      </c>
      <c r="IM13" s="377" t="n">
        <v>-1.17033550785245</v>
      </c>
      <c r="IN13" s="375" t="n">
        <v>830.2629</v>
      </c>
      <c r="IO13" s="377" t="n">
        <v>794.9413</v>
      </c>
      <c r="IP13" s="379" t="n">
        <v>-4.25426693159483</v>
      </c>
      <c r="IQ13" s="377" t="n">
        <v>626.2315</v>
      </c>
      <c r="IR13" s="377" t="n">
        <v>539.4819</v>
      </c>
      <c r="IS13" s="379" t="n">
        <v>-13.8526407566531</v>
      </c>
      <c r="IT13" s="377" t="n">
        <v>9899.99730000006</v>
      </c>
      <c r="IU13" s="377" t="n">
        <v>9869.7109</v>
      </c>
      <c r="IV13" s="379" t="n">
        <v>-0.305923315757473</v>
      </c>
    </row>
    <row r="14" customFormat="false" ht="14.25" hidden="false" customHeight="false" outlineLevel="0" collapsed="false">
      <c r="A14" s="362"/>
      <c r="B14" s="346"/>
      <c r="C14" s="347"/>
      <c r="D14" s="348"/>
      <c r="E14" s="349"/>
      <c r="F14" s="347"/>
      <c r="G14" s="348"/>
      <c r="H14" s="349"/>
      <c r="I14" s="347"/>
      <c r="J14" s="348"/>
      <c r="K14" s="349"/>
      <c r="L14" s="347"/>
      <c r="M14" s="348"/>
      <c r="N14" s="349"/>
      <c r="O14" s="347"/>
      <c r="P14" s="349"/>
      <c r="Q14" s="350"/>
      <c r="R14" s="347"/>
      <c r="S14" s="347"/>
      <c r="T14" s="347"/>
      <c r="U14" s="351"/>
      <c r="V14" s="346"/>
      <c r="W14" s="347"/>
      <c r="X14" s="348"/>
      <c r="Y14" s="352"/>
      <c r="AA14" s="346"/>
      <c r="AB14" s="349"/>
      <c r="AC14" s="349"/>
      <c r="AD14" s="348"/>
      <c r="AE14" s="349"/>
      <c r="AF14" s="349"/>
      <c r="AG14" s="349"/>
      <c r="AH14" s="348"/>
      <c r="AI14" s="349"/>
      <c r="AJ14" s="349"/>
      <c r="AK14" s="349"/>
      <c r="AL14" s="348"/>
      <c r="AM14" s="349"/>
      <c r="AN14" s="349"/>
      <c r="AO14" s="349"/>
      <c r="AP14" s="348"/>
      <c r="AQ14" s="349"/>
      <c r="AR14" s="349"/>
      <c r="AS14" s="349"/>
      <c r="AT14" s="348"/>
      <c r="AU14" s="349"/>
      <c r="AV14" s="349"/>
      <c r="AW14" s="349"/>
      <c r="AX14" s="348"/>
      <c r="AY14" s="349"/>
      <c r="AZ14" s="349"/>
      <c r="BA14" s="349"/>
      <c r="BB14" s="348"/>
      <c r="BC14" s="349"/>
      <c r="BD14" s="349"/>
      <c r="BE14" s="349"/>
      <c r="BF14" s="348"/>
      <c r="BG14" s="349"/>
      <c r="BH14" s="349"/>
      <c r="BI14" s="349"/>
      <c r="BJ14" s="348"/>
      <c r="BK14" s="349"/>
      <c r="BL14" s="349"/>
      <c r="BM14" s="349"/>
      <c r="BN14" s="348"/>
      <c r="BO14" s="353"/>
      <c r="BP14" s="349"/>
      <c r="BQ14" s="353"/>
      <c r="BR14" s="349"/>
      <c r="BS14" s="353"/>
      <c r="BT14" s="349"/>
      <c r="BU14" s="353"/>
      <c r="BV14" s="349"/>
      <c r="BW14" s="353"/>
      <c r="BX14" s="348"/>
      <c r="BY14" s="346"/>
      <c r="BZ14" s="354"/>
      <c r="CA14" s="355"/>
      <c r="CB14" s="353"/>
      <c r="CD14" s="346"/>
      <c r="CE14" s="356"/>
      <c r="CF14" s="348"/>
      <c r="CG14" s="349"/>
      <c r="CH14" s="356"/>
      <c r="CI14" s="348"/>
      <c r="CJ14" s="349"/>
      <c r="CK14" s="356"/>
      <c r="CL14" s="348"/>
      <c r="CM14" s="349"/>
      <c r="CN14" s="356"/>
      <c r="CO14" s="348"/>
      <c r="CP14" s="349"/>
      <c r="CQ14" s="356"/>
      <c r="CR14" s="348"/>
      <c r="CS14" s="349"/>
      <c r="CT14" s="356"/>
      <c r="CU14" s="348"/>
      <c r="CV14" s="349"/>
      <c r="CW14" s="356"/>
      <c r="CX14" s="348"/>
      <c r="CY14" s="349"/>
      <c r="CZ14" s="356"/>
      <c r="DA14" s="348"/>
      <c r="DC14" s="346"/>
      <c r="DD14" s="380"/>
      <c r="DE14" s="348"/>
      <c r="DF14" s="349"/>
      <c r="DG14" s="380"/>
      <c r="DH14" s="348"/>
      <c r="DI14" s="349"/>
      <c r="DJ14" s="380"/>
      <c r="DK14" s="348"/>
      <c r="DL14" s="349"/>
      <c r="DM14" s="380"/>
      <c r="DN14" s="348"/>
      <c r="DO14" s="349"/>
      <c r="DP14" s="380"/>
      <c r="DQ14" s="348"/>
      <c r="DR14" s="349"/>
      <c r="DS14" s="380"/>
      <c r="DT14" s="348"/>
      <c r="DU14" s="349"/>
      <c r="DV14" s="380"/>
      <c r="DW14" s="348"/>
      <c r="DX14" s="349"/>
      <c r="DY14" s="380"/>
      <c r="DZ14" s="348"/>
      <c r="EA14" s="349"/>
      <c r="EB14" s="380"/>
      <c r="EC14" s="348"/>
      <c r="ED14" s="349"/>
      <c r="EE14" s="380"/>
      <c r="EF14" s="348"/>
      <c r="EG14" s="349"/>
      <c r="EH14" s="380"/>
      <c r="EI14" s="348"/>
      <c r="EJ14" s="349"/>
      <c r="EK14" s="380"/>
      <c r="EL14" s="348"/>
      <c r="EM14" s="349"/>
      <c r="EN14" s="380"/>
      <c r="EO14" s="348"/>
      <c r="EQ14" s="357"/>
      <c r="ER14" s="381"/>
      <c r="ES14" s="348"/>
      <c r="ET14" s="359"/>
      <c r="EU14" s="381"/>
      <c r="EV14" s="348"/>
      <c r="EW14" s="359"/>
      <c r="EX14" s="381"/>
      <c r="EY14" s="348"/>
      <c r="EZ14" s="359"/>
      <c r="FA14" s="381"/>
      <c r="FB14" s="348"/>
      <c r="FC14" s="359"/>
      <c r="FD14" s="358"/>
      <c r="FE14" s="348"/>
      <c r="FF14" s="359"/>
      <c r="FG14" s="358"/>
      <c r="FH14" s="348"/>
      <c r="FI14" s="359"/>
      <c r="FJ14" s="381"/>
      <c r="FK14" s="348"/>
      <c r="FM14" s="346"/>
      <c r="FN14" s="349"/>
      <c r="FO14" s="349"/>
      <c r="FP14" s="346"/>
      <c r="FQ14" s="349"/>
      <c r="FR14" s="348"/>
      <c r="FS14" s="349"/>
      <c r="FT14" s="349"/>
      <c r="FU14" s="349"/>
      <c r="FV14" s="346"/>
      <c r="FW14" s="349"/>
      <c r="FX14" s="348"/>
      <c r="FY14" s="349"/>
      <c r="FZ14" s="349"/>
      <c r="GA14" s="349"/>
      <c r="GB14" s="346"/>
      <c r="GC14" s="349"/>
      <c r="GD14" s="348"/>
      <c r="GE14" s="349"/>
      <c r="GF14" s="349"/>
      <c r="GG14" s="348"/>
      <c r="GH14" s="346"/>
      <c r="GI14" s="349"/>
      <c r="GJ14" s="349"/>
      <c r="GK14" s="346"/>
      <c r="GL14" s="349"/>
      <c r="GM14" s="348"/>
      <c r="GN14" s="349"/>
      <c r="GO14" s="349"/>
      <c r="GP14" s="348"/>
      <c r="GQ14" s="346"/>
      <c r="GR14" s="382"/>
      <c r="GS14" s="348"/>
      <c r="GT14" s="349"/>
      <c r="GU14" s="382"/>
      <c r="GV14" s="348"/>
      <c r="GW14" s="349"/>
      <c r="GX14" s="382"/>
      <c r="GY14" s="348"/>
      <c r="GZ14" s="349"/>
      <c r="HA14" s="382"/>
      <c r="HB14" s="349"/>
      <c r="HC14" s="346"/>
      <c r="HD14" s="360"/>
      <c r="HE14" s="348"/>
      <c r="HF14" s="346"/>
      <c r="HG14" s="360"/>
      <c r="HH14" s="348"/>
      <c r="HI14" s="346"/>
      <c r="HJ14" s="349"/>
      <c r="HK14" s="348"/>
      <c r="HL14" s="349"/>
      <c r="HM14" s="349"/>
      <c r="HN14" s="348"/>
      <c r="HO14" s="349"/>
      <c r="HP14" s="349"/>
      <c r="HQ14" s="348"/>
      <c r="HR14" s="349"/>
      <c r="HS14" s="349"/>
      <c r="HT14" s="348"/>
      <c r="HU14" s="349"/>
      <c r="HV14" s="349"/>
      <c r="HW14" s="348"/>
      <c r="HX14" s="349"/>
      <c r="HY14" s="349"/>
      <c r="HZ14" s="348"/>
      <c r="IB14" s="357"/>
      <c r="IC14" s="359"/>
      <c r="ID14" s="361"/>
      <c r="IE14" s="359"/>
      <c r="IF14" s="359"/>
      <c r="IG14" s="361"/>
      <c r="IH14" s="359"/>
      <c r="II14" s="359"/>
      <c r="IJ14" s="361"/>
      <c r="IK14" s="359"/>
      <c r="IL14" s="359"/>
      <c r="IM14" s="359"/>
      <c r="IN14" s="357"/>
      <c r="IO14" s="359"/>
      <c r="IP14" s="361"/>
      <c r="IQ14" s="359"/>
      <c r="IR14" s="359"/>
      <c r="IS14" s="361"/>
      <c r="IT14" s="359"/>
      <c r="IU14" s="359"/>
      <c r="IV14" s="361"/>
    </row>
    <row r="15" customFormat="false" ht="14.25" hidden="false" customHeight="false" outlineLevel="0" collapsed="false">
      <c r="A15" s="362" t="s">
        <v>938</v>
      </c>
      <c r="B15" s="346" t="n">
        <v>264</v>
      </c>
      <c r="C15" s="347" t="n">
        <v>150</v>
      </c>
      <c r="D15" s="348" t="n">
        <v>-43.1818181818182</v>
      </c>
      <c r="E15" s="349" t="n">
        <v>308</v>
      </c>
      <c r="F15" s="347" t="n">
        <v>282</v>
      </c>
      <c r="G15" s="348" t="n">
        <v>-8.44155844155844</v>
      </c>
      <c r="H15" s="349" t="n">
        <v>310</v>
      </c>
      <c r="I15" s="347" t="n">
        <v>292</v>
      </c>
      <c r="J15" s="348" t="n">
        <v>-5.80645161290323</v>
      </c>
      <c r="K15" s="349" t="n">
        <v>413</v>
      </c>
      <c r="L15" s="347" t="n">
        <v>384</v>
      </c>
      <c r="M15" s="348" t="n">
        <v>-7.02179176755448</v>
      </c>
      <c r="N15" s="349" t="n">
        <v>445</v>
      </c>
      <c r="O15" s="347" t="n">
        <v>445</v>
      </c>
      <c r="P15" s="349" t="n">
        <v>0</v>
      </c>
      <c r="Q15" s="350" t="n">
        <v>257.948</v>
      </c>
      <c r="R15" s="347" t="n">
        <v>3100.67</v>
      </c>
      <c r="S15" s="347" t="n">
        <v>10113.5</v>
      </c>
      <c r="T15" s="347" t="n">
        <v>28425.4</v>
      </c>
      <c r="U15" s="351" t="n">
        <v>97183.2</v>
      </c>
      <c r="V15" s="346" t="n">
        <v>1740</v>
      </c>
      <c r="W15" s="347" t="n">
        <v>1553</v>
      </c>
      <c r="X15" s="348" t="n">
        <v>-10.7471264367816</v>
      </c>
      <c r="Y15" s="352" t="n">
        <v>139081</v>
      </c>
      <c r="AA15" s="346" t="n">
        <v>70</v>
      </c>
      <c r="AB15" s="349" t="n">
        <v>36</v>
      </c>
      <c r="AC15" s="349" t="n">
        <v>27</v>
      </c>
      <c r="AD15" s="348" t="n">
        <v>-25</v>
      </c>
      <c r="AE15" s="349" t="n">
        <v>23</v>
      </c>
      <c r="AF15" s="349" t="n">
        <v>156</v>
      </c>
      <c r="AG15" s="349" t="n">
        <v>116</v>
      </c>
      <c r="AH15" s="348" t="n">
        <v>-25.6410256410256</v>
      </c>
      <c r="AI15" s="349" t="n">
        <v>31</v>
      </c>
      <c r="AJ15" s="349" t="n">
        <v>31</v>
      </c>
      <c r="AK15" s="349" t="n">
        <v>18</v>
      </c>
      <c r="AL15" s="348" t="n">
        <v>-41.9354838709677</v>
      </c>
      <c r="AM15" s="349" t="n">
        <v>12</v>
      </c>
      <c r="AN15" s="349" t="n">
        <v>13</v>
      </c>
      <c r="AO15" s="349" t="n">
        <v>12</v>
      </c>
      <c r="AP15" s="348" t="n">
        <v>-7.69230769230769</v>
      </c>
      <c r="AQ15" s="349" t="n">
        <v>22</v>
      </c>
      <c r="AR15" s="349" t="n">
        <v>18</v>
      </c>
      <c r="AS15" s="349" t="n">
        <v>22</v>
      </c>
      <c r="AT15" s="348" t="n">
        <v>22.2222222222222</v>
      </c>
      <c r="AU15" s="349" t="n">
        <v>330</v>
      </c>
      <c r="AV15" s="349" t="n">
        <v>271</v>
      </c>
      <c r="AW15" s="349" t="n">
        <v>261</v>
      </c>
      <c r="AX15" s="348" t="n">
        <v>-3.69003690036901</v>
      </c>
      <c r="AY15" s="349" t="n">
        <v>428</v>
      </c>
      <c r="AZ15" s="349" t="n">
        <v>479</v>
      </c>
      <c r="BA15" s="349" t="n">
        <v>460</v>
      </c>
      <c r="BB15" s="348" t="n">
        <v>-3.96659707724426</v>
      </c>
      <c r="BC15" s="349" t="n">
        <v>414</v>
      </c>
      <c r="BD15" s="349" t="n">
        <v>548</v>
      </c>
      <c r="BE15" s="349" t="n">
        <v>552</v>
      </c>
      <c r="BF15" s="348" t="n">
        <v>0.72992700729928</v>
      </c>
      <c r="BG15" s="349" t="n">
        <v>120</v>
      </c>
      <c r="BH15" s="349" t="n">
        <v>93</v>
      </c>
      <c r="BI15" s="349" t="n">
        <v>66</v>
      </c>
      <c r="BJ15" s="348" t="n">
        <v>-29.0322580645161</v>
      </c>
      <c r="BK15" s="349" t="n">
        <v>290</v>
      </c>
      <c r="BL15" s="349" t="n">
        <v>95</v>
      </c>
      <c r="BM15" s="349" t="n">
        <v>19</v>
      </c>
      <c r="BN15" s="348" t="n">
        <v>-80</v>
      </c>
      <c r="BO15" s="353" t="n">
        <v>1981.1937</v>
      </c>
      <c r="BP15" s="349" t="n">
        <v>5482.555</v>
      </c>
      <c r="BQ15" s="353" t="n">
        <v>242.64033367</v>
      </c>
      <c r="BR15" s="349" t="n">
        <v>246.2678</v>
      </c>
      <c r="BS15" s="353" t="n">
        <v>688.0995</v>
      </c>
      <c r="BT15" s="349" t="n">
        <v>29393.4499</v>
      </c>
      <c r="BU15" s="353" t="n">
        <v>61496.2924</v>
      </c>
      <c r="BV15" s="349" t="n">
        <v>33197.8571</v>
      </c>
      <c r="BW15" s="353" t="n">
        <v>6342.087</v>
      </c>
      <c r="BX15" s="348" t="n">
        <v>10.3</v>
      </c>
      <c r="BY15" s="346" t="n">
        <v>1740</v>
      </c>
      <c r="BZ15" s="354" t="n">
        <v>1553</v>
      </c>
      <c r="CA15" s="355" t="n">
        <v>-10.7471264367816</v>
      </c>
      <c r="CB15" s="353" t="n">
        <v>139080.74273367</v>
      </c>
      <c r="CD15" s="346" t="n">
        <v>141910</v>
      </c>
      <c r="CE15" s="356" t="n">
        <v>139081</v>
      </c>
      <c r="CF15" s="348" t="n">
        <v>-1.99351701782821</v>
      </c>
      <c r="CG15" s="349" t="n">
        <v>39309</v>
      </c>
      <c r="CH15" s="356" t="n">
        <v>40102</v>
      </c>
      <c r="CI15" s="348" t="n">
        <v>2.01734971634995</v>
      </c>
      <c r="CJ15" s="349" t="n">
        <v>96932</v>
      </c>
      <c r="CK15" s="356" t="n">
        <v>93815</v>
      </c>
      <c r="CL15" s="348" t="n">
        <v>-3.21565633640077</v>
      </c>
      <c r="CM15" s="349" t="n">
        <v>14570</v>
      </c>
      <c r="CN15" s="356" t="n">
        <v>11980</v>
      </c>
      <c r="CO15" s="348" t="n">
        <v>-17.7762525737817</v>
      </c>
      <c r="CP15" s="349" t="n">
        <v>13128</v>
      </c>
      <c r="CQ15" s="356" t="n">
        <v>12013</v>
      </c>
      <c r="CR15" s="348" t="n">
        <v>-8.49329677026204</v>
      </c>
      <c r="CS15" s="349" t="n">
        <v>79984</v>
      </c>
      <c r="CT15" s="356" t="n">
        <v>83963</v>
      </c>
      <c r="CU15" s="348" t="n">
        <v>4.9747449489898</v>
      </c>
      <c r="CV15" s="349" t="n">
        <v>30539</v>
      </c>
      <c r="CW15" s="356" t="n">
        <v>26070</v>
      </c>
      <c r="CX15" s="348" t="n">
        <v>-14.6337470120174</v>
      </c>
      <c r="CY15" s="349" t="n">
        <v>2795</v>
      </c>
      <c r="CZ15" s="356" t="n">
        <v>3250</v>
      </c>
      <c r="DA15" s="348" t="n">
        <v>16.2790697674419</v>
      </c>
      <c r="DC15" s="346" t="n">
        <v>2071</v>
      </c>
      <c r="DD15" s="347" t="n">
        <v>2450</v>
      </c>
      <c r="DE15" s="348" t="n">
        <v>18.3003380009657</v>
      </c>
      <c r="DF15" s="349" t="n">
        <v>1678</v>
      </c>
      <c r="DG15" s="347" t="n">
        <v>1794</v>
      </c>
      <c r="DH15" s="348" t="n">
        <v>6.9129916567342</v>
      </c>
      <c r="DI15" s="349" t="n">
        <v>7449</v>
      </c>
      <c r="DJ15" s="347" t="n">
        <v>5025</v>
      </c>
      <c r="DK15" s="348" t="n">
        <v>-32.54128070882</v>
      </c>
      <c r="DL15" s="349" t="n">
        <v>217</v>
      </c>
      <c r="DM15" s="347" t="n">
        <v>217</v>
      </c>
      <c r="DN15" s="348" t="n">
        <v>0</v>
      </c>
      <c r="DO15" s="349" t="n">
        <v>11822</v>
      </c>
      <c r="DP15" s="347" t="n">
        <v>9796</v>
      </c>
      <c r="DQ15" s="348" t="n">
        <v>-17.1375401793267</v>
      </c>
      <c r="DR15" s="349" t="n">
        <v>248</v>
      </c>
      <c r="DS15" s="347" t="n">
        <v>198</v>
      </c>
      <c r="DT15" s="348" t="n">
        <v>-20.1612903225806</v>
      </c>
      <c r="DU15" s="349" t="s">
        <v>704</v>
      </c>
      <c r="DV15" s="347" t="n">
        <v>14</v>
      </c>
      <c r="DW15" s="348" t="s">
        <v>931</v>
      </c>
      <c r="DX15" s="349" t="n">
        <v>47</v>
      </c>
      <c r="DY15" s="347" t="n">
        <v>39</v>
      </c>
      <c r="DZ15" s="348" t="n">
        <v>-17.0212765957447</v>
      </c>
      <c r="EA15" s="349" t="n">
        <v>32</v>
      </c>
      <c r="EB15" s="347" t="n">
        <v>28</v>
      </c>
      <c r="EC15" s="348" t="n">
        <v>-12.5</v>
      </c>
      <c r="ED15" s="349" t="n">
        <v>261</v>
      </c>
      <c r="EE15" s="347" t="n">
        <v>273</v>
      </c>
      <c r="EF15" s="348" t="n">
        <v>4.59770114942528</v>
      </c>
      <c r="EG15" s="349" t="n">
        <v>265</v>
      </c>
      <c r="EH15" s="347" t="n">
        <v>185</v>
      </c>
      <c r="EI15" s="348" t="n">
        <v>-30.188679245283</v>
      </c>
      <c r="EJ15" s="349" t="n">
        <v>1034</v>
      </c>
      <c r="EK15" s="347" t="n">
        <v>917</v>
      </c>
      <c r="EL15" s="348" t="n">
        <v>-11.3152804642166</v>
      </c>
      <c r="EM15" s="349" t="n">
        <v>701</v>
      </c>
      <c r="EN15" s="347" t="n">
        <v>413</v>
      </c>
      <c r="EO15" s="348" t="n">
        <v>-41.0841654778887</v>
      </c>
      <c r="EQ15" s="357" t="s">
        <v>704</v>
      </c>
      <c r="ER15" s="358" t="s">
        <v>704</v>
      </c>
      <c r="ES15" s="348" t="s">
        <v>931</v>
      </c>
      <c r="ET15" s="359" t="s">
        <v>704</v>
      </c>
      <c r="EU15" s="358" t="s">
        <v>704</v>
      </c>
      <c r="EV15" s="348" t="s">
        <v>931</v>
      </c>
      <c r="EW15" s="359" t="n">
        <v>71</v>
      </c>
      <c r="EX15" s="358" t="n">
        <v>55</v>
      </c>
      <c r="EY15" s="348" t="n">
        <v>-22.5352112676056</v>
      </c>
      <c r="EZ15" s="359" t="n">
        <v>4</v>
      </c>
      <c r="FA15" s="358" t="n">
        <v>4</v>
      </c>
      <c r="FB15" s="348" t="n">
        <v>0</v>
      </c>
      <c r="FC15" s="359" t="n">
        <v>9</v>
      </c>
      <c r="FD15" s="358" t="n">
        <v>4</v>
      </c>
      <c r="FE15" s="348" t="n">
        <v>-55.5555555555556</v>
      </c>
      <c r="FF15" s="359" t="n">
        <v>2</v>
      </c>
      <c r="FG15" s="358" t="s">
        <v>704</v>
      </c>
      <c r="FH15" s="348" t="s">
        <v>931</v>
      </c>
      <c r="FI15" s="359" t="n">
        <v>14</v>
      </c>
      <c r="FJ15" s="358" t="n">
        <v>9</v>
      </c>
      <c r="FK15" s="348" t="n">
        <v>-35.7142857142857</v>
      </c>
      <c r="FM15" s="346" t="n">
        <v>37637</v>
      </c>
      <c r="FN15" s="349" t="n">
        <v>37445</v>
      </c>
      <c r="FO15" s="349" t="n">
        <v>-0.510136302043207</v>
      </c>
      <c r="FP15" s="346" t="n">
        <v>66229</v>
      </c>
      <c r="FQ15" s="349" t="n">
        <v>67039</v>
      </c>
      <c r="FR15" s="348" t="n">
        <v>1.2230291866101</v>
      </c>
      <c r="FS15" s="349" t="n">
        <v>21828</v>
      </c>
      <c r="FT15" s="349" t="n">
        <v>21481</v>
      </c>
      <c r="FU15" s="349" t="n">
        <v>-1.58970130108118</v>
      </c>
      <c r="FV15" s="346" t="n">
        <v>54748</v>
      </c>
      <c r="FW15" s="349" t="n">
        <v>54389</v>
      </c>
      <c r="FX15" s="348" t="n">
        <v>-0.655731716227082</v>
      </c>
      <c r="FY15" s="349" t="n">
        <v>4359</v>
      </c>
      <c r="FZ15" s="349" t="n">
        <v>4431</v>
      </c>
      <c r="GA15" s="349" t="n">
        <v>1.65175498967654</v>
      </c>
      <c r="GB15" s="346" t="n">
        <v>33760</v>
      </c>
      <c r="GC15" s="349" t="n">
        <v>33385</v>
      </c>
      <c r="GD15" s="348" t="n">
        <v>-1.11078199052133</v>
      </c>
      <c r="GE15" s="349" t="n">
        <v>158773</v>
      </c>
      <c r="GF15" s="349" t="n">
        <v>159245</v>
      </c>
      <c r="GG15" s="348" t="n">
        <v>0.297279764191649</v>
      </c>
      <c r="GH15" s="346" t="n">
        <v>651</v>
      </c>
      <c r="GI15" s="349" t="n">
        <v>495</v>
      </c>
      <c r="GJ15" s="349" t="n">
        <v>-23.963133640553</v>
      </c>
      <c r="GK15" s="346" t="n">
        <v>8561</v>
      </c>
      <c r="GL15" s="349" t="n">
        <v>8885</v>
      </c>
      <c r="GM15" s="348" t="n">
        <v>3.78460460226608</v>
      </c>
      <c r="GN15" s="349" t="n">
        <v>9213</v>
      </c>
      <c r="GO15" s="349" t="n">
        <v>9380</v>
      </c>
      <c r="GP15" s="348" t="n">
        <v>1.8126560295235</v>
      </c>
      <c r="GQ15" s="346" t="n">
        <v>232313</v>
      </c>
      <c r="GR15" s="360" t="n">
        <v>241136</v>
      </c>
      <c r="GS15" s="348" t="n">
        <v>3.79789335939014</v>
      </c>
      <c r="GT15" s="349" t="n">
        <v>5867</v>
      </c>
      <c r="GU15" s="360" t="n">
        <v>6028</v>
      </c>
      <c r="GV15" s="348" t="n">
        <v>2.74416226350775</v>
      </c>
      <c r="GW15" s="349" t="n">
        <v>260338</v>
      </c>
      <c r="GX15" s="360" t="n">
        <v>256627</v>
      </c>
      <c r="GY15" s="348" t="n">
        <v>-1.42545460132597</v>
      </c>
      <c r="GZ15" s="349" t="n">
        <v>514624</v>
      </c>
      <c r="HA15" s="360" t="n">
        <v>519818</v>
      </c>
      <c r="HB15" s="349" t="n">
        <v>1.00928056211913</v>
      </c>
      <c r="HC15" s="346" t="n">
        <v>710</v>
      </c>
      <c r="HD15" s="360" t="n">
        <v>938</v>
      </c>
      <c r="HE15" s="348" t="n">
        <v>32.112676056338</v>
      </c>
      <c r="HF15" s="346" t="n">
        <v>1377</v>
      </c>
      <c r="HG15" s="360" t="n">
        <v>1295</v>
      </c>
      <c r="HH15" s="348" t="n">
        <v>-5.95497458242557</v>
      </c>
      <c r="HI15" s="346" t="n">
        <v>108083</v>
      </c>
      <c r="HJ15" s="349" t="n">
        <v>300311</v>
      </c>
      <c r="HK15" s="348" t="n">
        <v>177.852206174884</v>
      </c>
      <c r="HL15" s="349" t="n">
        <v>471036</v>
      </c>
      <c r="HM15" s="349" t="n">
        <v>626258</v>
      </c>
      <c r="HN15" s="348" t="n">
        <v>32.9533199160998</v>
      </c>
      <c r="HO15" s="349" t="n">
        <v>576</v>
      </c>
      <c r="HP15" s="349" t="n">
        <v>636</v>
      </c>
      <c r="HQ15" s="348" t="n">
        <v>10.4166666666667</v>
      </c>
      <c r="HR15" s="349" t="n">
        <v>322</v>
      </c>
      <c r="HS15" s="349" t="n">
        <v>480</v>
      </c>
      <c r="HT15" s="348" t="n">
        <v>49.0683229813665</v>
      </c>
      <c r="HU15" s="349" t="n">
        <v>110</v>
      </c>
      <c r="HV15" s="349" t="n">
        <v>124</v>
      </c>
      <c r="HW15" s="348" t="n">
        <v>12.7272727272727</v>
      </c>
      <c r="HX15" s="349" t="n">
        <v>581266</v>
      </c>
      <c r="HY15" s="349" t="n">
        <v>928836</v>
      </c>
      <c r="HZ15" s="348" t="n">
        <v>59.7953432679703</v>
      </c>
      <c r="IB15" s="357" t="n">
        <v>1708.1492</v>
      </c>
      <c r="IC15" s="359" t="n">
        <v>1708.8948</v>
      </c>
      <c r="ID15" s="361" t="n">
        <v>0.0436495828350703</v>
      </c>
      <c r="IE15" s="359" t="n">
        <v>1022.5745</v>
      </c>
      <c r="IF15" s="359" t="n">
        <v>1070.4315</v>
      </c>
      <c r="IG15" s="361" t="n">
        <v>4.68005020661075</v>
      </c>
      <c r="IH15" s="359" t="n">
        <v>46.5968</v>
      </c>
      <c r="II15" s="359" t="n">
        <v>33.26</v>
      </c>
      <c r="IJ15" s="361" t="n">
        <v>-28.6217079284414</v>
      </c>
      <c r="IK15" s="359" t="n">
        <v>382.815</v>
      </c>
      <c r="IL15" s="359" t="n">
        <v>362.9791</v>
      </c>
      <c r="IM15" s="359" t="n">
        <v>-5.18158901819418</v>
      </c>
      <c r="IN15" s="357" t="n">
        <v>316.9149</v>
      </c>
      <c r="IO15" s="359" t="n">
        <v>301.6471</v>
      </c>
      <c r="IP15" s="361" t="n">
        <v>-4.81763400837258</v>
      </c>
      <c r="IQ15" s="359" t="n">
        <v>295.4407</v>
      </c>
      <c r="IR15" s="359" t="n">
        <v>239.2879</v>
      </c>
      <c r="IS15" s="361" t="n">
        <v>-19.0064537485864</v>
      </c>
      <c r="IT15" s="359" t="n">
        <v>3772.4905</v>
      </c>
      <c r="IU15" s="359" t="n">
        <v>3716.5004</v>
      </c>
      <c r="IV15" s="361" t="n">
        <v>-1.48416808471755</v>
      </c>
    </row>
    <row r="16" customFormat="false" ht="14.25" hidden="false" customHeight="false" outlineLevel="0" collapsed="false">
      <c r="A16" s="362" t="s">
        <v>939</v>
      </c>
      <c r="B16" s="346" t="n">
        <v>483</v>
      </c>
      <c r="C16" s="347" t="n">
        <v>245</v>
      </c>
      <c r="D16" s="348" t="n">
        <v>-49.2753623188406</v>
      </c>
      <c r="E16" s="349" t="n">
        <v>671</v>
      </c>
      <c r="F16" s="347" t="n">
        <v>586</v>
      </c>
      <c r="G16" s="348" t="n">
        <v>-12.6676602086438</v>
      </c>
      <c r="H16" s="349" t="n">
        <v>660</v>
      </c>
      <c r="I16" s="347" t="n">
        <v>606</v>
      </c>
      <c r="J16" s="348" t="n">
        <v>-8.18181818181818</v>
      </c>
      <c r="K16" s="349" t="n">
        <v>787</v>
      </c>
      <c r="L16" s="347" t="n">
        <v>758</v>
      </c>
      <c r="M16" s="348" t="n">
        <v>-3.6848792884371</v>
      </c>
      <c r="N16" s="349" t="n">
        <v>1041</v>
      </c>
      <c r="O16" s="347" t="n">
        <v>1020</v>
      </c>
      <c r="P16" s="349" t="n">
        <v>-2.01729106628242</v>
      </c>
      <c r="Q16" s="350" t="n">
        <v>442</v>
      </c>
      <c r="R16" s="347" t="n">
        <v>6488.58</v>
      </c>
      <c r="S16" s="347" t="n">
        <v>20583.1</v>
      </c>
      <c r="T16" s="347" t="n">
        <v>55258.1</v>
      </c>
      <c r="U16" s="351" t="n">
        <v>228845</v>
      </c>
      <c r="V16" s="346" t="n">
        <v>3642</v>
      </c>
      <c r="W16" s="347" t="n">
        <v>3215</v>
      </c>
      <c r="X16" s="348" t="n">
        <v>-11.7243272926963</v>
      </c>
      <c r="Y16" s="352" t="n">
        <v>311617</v>
      </c>
      <c r="AA16" s="346" t="n">
        <v>102</v>
      </c>
      <c r="AB16" s="349" t="n">
        <v>55</v>
      </c>
      <c r="AC16" s="349" t="n">
        <v>44</v>
      </c>
      <c r="AD16" s="348" t="n">
        <v>-20</v>
      </c>
      <c r="AE16" s="349" t="n">
        <v>26</v>
      </c>
      <c r="AF16" s="349" t="n">
        <v>316</v>
      </c>
      <c r="AG16" s="349" t="n">
        <v>228</v>
      </c>
      <c r="AH16" s="348" t="n">
        <v>-27.8481012658228</v>
      </c>
      <c r="AI16" s="349" t="n">
        <v>43</v>
      </c>
      <c r="AJ16" s="349" t="n">
        <v>38</v>
      </c>
      <c r="AK16" s="349" t="n">
        <v>31</v>
      </c>
      <c r="AL16" s="348" t="n">
        <v>-18.421052631579</v>
      </c>
      <c r="AM16" s="349" t="n">
        <v>10</v>
      </c>
      <c r="AN16" s="349" t="n">
        <v>13</v>
      </c>
      <c r="AO16" s="349" t="n">
        <v>12</v>
      </c>
      <c r="AP16" s="348" t="n">
        <v>-7.69230769230769</v>
      </c>
      <c r="AQ16" s="349" t="n">
        <v>46</v>
      </c>
      <c r="AR16" s="349" t="n">
        <v>39</v>
      </c>
      <c r="AS16" s="349" t="n">
        <v>38</v>
      </c>
      <c r="AT16" s="348" t="n">
        <v>-2.56410256410257</v>
      </c>
      <c r="AU16" s="349" t="n">
        <v>584</v>
      </c>
      <c r="AV16" s="349" t="n">
        <v>463</v>
      </c>
      <c r="AW16" s="349" t="n">
        <v>450</v>
      </c>
      <c r="AX16" s="348" t="n">
        <v>-2.80777537796977</v>
      </c>
      <c r="AY16" s="349" t="n">
        <v>1427</v>
      </c>
      <c r="AZ16" s="349" t="n">
        <v>1615</v>
      </c>
      <c r="BA16" s="349" t="n">
        <v>1498</v>
      </c>
      <c r="BB16" s="348" t="n">
        <v>-7.24458204334365</v>
      </c>
      <c r="BC16" s="349" t="n">
        <v>601</v>
      </c>
      <c r="BD16" s="349" t="n">
        <v>779</v>
      </c>
      <c r="BE16" s="349" t="n">
        <v>730</v>
      </c>
      <c r="BF16" s="348" t="n">
        <v>-6.29011553273427</v>
      </c>
      <c r="BG16" s="349" t="n">
        <v>187</v>
      </c>
      <c r="BH16" s="349" t="n">
        <v>131</v>
      </c>
      <c r="BI16" s="349" t="n">
        <v>136</v>
      </c>
      <c r="BJ16" s="348" t="n">
        <v>3.81679389312977</v>
      </c>
      <c r="BK16" s="349" t="n">
        <v>616</v>
      </c>
      <c r="BL16" s="349" t="n">
        <v>193</v>
      </c>
      <c r="BM16" s="349" t="n">
        <v>48</v>
      </c>
      <c r="BN16" s="348" t="n">
        <v>-75.1295336787565</v>
      </c>
      <c r="BO16" s="353" t="n">
        <v>4174.6161</v>
      </c>
      <c r="BP16" s="349" t="n">
        <v>10820.1939</v>
      </c>
      <c r="BQ16" s="353" t="n">
        <v>353.22315148</v>
      </c>
      <c r="BR16" s="349" t="n">
        <v>284.0762</v>
      </c>
      <c r="BS16" s="353" t="n">
        <v>2149.3102</v>
      </c>
      <c r="BT16" s="349" t="n">
        <v>55622.2726</v>
      </c>
      <c r="BU16" s="353" t="n">
        <v>178320.38007358</v>
      </c>
      <c r="BV16" s="349" t="n">
        <v>45966.2021999999</v>
      </c>
      <c r="BW16" s="353" t="n">
        <v>13841.7305</v>
      </c>
      <c r="BX16" s="348" t="n">
        <v>84.6047</v>
      </c>
      <c r="BY16" s="346" t="n">
        <v>3642</v>
      </c>
      <c r="BZ16" s="354" t="n">
        <v>3215</v>
      </c>
      <c r="CA16" s="355" t="n">
        <v>-11.7243272926963</v>
      </c>
      <c r="CB16" s="353" t="n">
        <v>311616.60962506</v>
      </c>
      <c r="CD16" s="346" t="n">
        <v>323630</v>
      </c>
      <c r="CE16" s="356" t="n">
        <v>311617</v>
      </c>
      <c r="CF16" s="348" t="n">
        <v>-3.71195501035133</v>
      </c>
      <c r="CG16" s="349" t="n">
        <v>121992</v>
      </c>
      <c r="CH16" s="356" t="n">
        <v>121685</v>
      </c>
      <c r="CI16" s="348" t="n">
        <v>-0.251655846285004</v>
      </c>
      <c r="CJ16" s="349" t="n">
        <v>188676</v>
      </c>
      <c r="CK16" s="356" t="n">
        <v>177790</v>
      </c>
      <c r="CL16" s="348" t="n">
        <v>-5.76967923848291</v>
      </c>
      <c r="CM16" s="349" t="n">
        <v>24724</v>
      </c>
      <c r="CN16" s="356" t="n">
        <v>20301</v>
      </c>
      <c r="CO16" s="348" t="n">
        <v>-17.8895000808931</v>
      </c>
      <c r="CP16" s="349" t="n">
        <v>25504</v>
      </c>
      <c r="CQ16" s="356" t="n">
        <v>23620</v>
      </c>
      <c r="CR16" s="348" t="n">
        <v>-7.3870765370138</v>
      </c>
      <c r="CS16" s="349" t="n">
        <v>195528</v>
      </c>
      <c r="CT16" s="356" t="n">
        <v>196522</v>
      </c>
      <c r="CU16" s="348" t="n">
        <v>0.508367088089678</v>
      </c>
      <c r="CV16" s="349" t="n">
        <v>69582</v>
      </c>
      <c r="CW16" s="356" t="n">
        <v>63818</v>
      </c>
      <c r="CX16" s="348" t="n">
        <v>-8.28375154493979</v>
      </c>
      <c r="CY16" s="349" t="n">
        <v>6768</v>
      </c>
      <c r="CZ16" s="356" t="n">
        <v>5817</v>
      </c>
      <c r="DA16" s="348" t="n">
        <v>-14.0514184397163</v>
      </c>
      <c r="DC16" s="346" t="n">
        <v>3269</v>
      </c>
      <c r="DD16" s="347" t="n">
        <v>3602</v>
      </c>
      <c r="DE16" s="348" t="n">
        <v>10.1866014071581</v>
      </c>
      <c r="DF16" s="349" t="n">
        <v>4627</v>
      </c>
      <c r="DG16" s="347" t="n">
        <v>4425</v>
      </c>
      <c r="DH16" s="348" t="n">
        <v>-4.36567970607304</v>
      </c>
      <c r="DI16" s="349" t="n">
        <v>11454</v>
      </c>
      <c r="DJ16" s="347" t="n">
        <v>7740</v>
      </c>
      <c r="DK16" s="348" t="n">
        <v>-32.4253535882661</v>
      </c>
      <c r="DL16" s="349" t="n">
        <v>352</v>
      </c>
      <c r="DM16" s="347" t="n">
        <v>336</v>
      </c>
      <c r="DN16" s="348" t="n">
        <v>-4.54545454545454</v>
      </c>
      <c r="DO16" s="349" t="n">
        <v>20174</v>
      </c>
      <c r="DP16" s="347" t="n">
        <v>16523</v>
      </c>
      <c r="DQ16" s="348" t="n">
        <v>-18.0975513036582</v>
      </c>
      <c r="DR16" s="349" t="n">
        <v>271</v>
      </c>
      <c r="DS16" s="347" t="n">
        <v>231</v>
      </c>
      <c r="DT16" s="348" t="n">
        <v>-14.760147601476</v>
      </c>
      <c r="DU16" s="349" t="s">
        <v>704</v>
      </c>
      <c r="DV16" s="347" t="s">
        <v>704</v>
      </c>
      <c r="DW16" s="348" t="s">
        <v>931</v>
      </c>
      <c r="DX16" s="349" t="n">
        <v>124</v>
      </c>
      <c r="DY16" s="347" t="n">
        <v>118</v>
      </c>
      <c r="DZ16" s="348" t="n">
        <v>-4.83870967741935</v>
      </c>
      <c r="EA16" s="349" t="n">
        <v>32</v>
      </c>
      <c r="EB16" s="347" t="n">
        <v>33</v>
      </c>
      <c r="EC16" s="348" t="n">
        <v>3.125</v>
      </c>
      <c r="ED16" s="349" t="n">
        <v>386</v>
      </c>
      <c r="EE16" s="347" t="n">
        <v>403</v>
      </c>
      <c r="EF16" s="348" t="n">
        <v>4.4041450777202</v>
      </c>
      <c r="EG16" s="349" t="n">
        <v>1038</v>
      </c>
      <c r="EH16" s="347" t="n">
        <v>718</v>
      </c>
      <c r="EI16" s="348" t="n">
        <v>-30.8285163776493</v>
      </c>
      <c r="EJ16" s="349" t="n">
        <v>1663</v>
      </c>
      <c r="EK16" s="347" t="n">
        <v>1546</v>
      </c>
      <c r="EL16" s="348" t="n">
        <v>-7.03547805171377</v>
      </c>
      <c r="EM16" s="349" t="n">
        <v>906</v>
      </c>
      <c r="EN16" s="347" t="n">
        <v>542</v>
      </c>
      <c r="EO16" s="348" t="n">
        <v>-40.1766004415011</v>
      </c>
      <c r="EQ16" s="357" t="n">
        <v>9</v>
      </c>
      <c r="ER16" s="358" t="s">
        <v>704</v>
      </c>
      <c r="ES16" s="348" t="s">
        <v>931</v>
      </c>
      <c r="ET16" s="359" t="n">
        <v>23</v>
      </c>
      <c r="EU16" s="358" t="s">
        <v>704</v>
      </c>
      <c r="EV16" s="348" t="s">
        <v>931</v>
      </c>
      <c r="EW16" s="359" t="n">
        <v>32</v>
      </c>
      <c r="EX16" s="358" t="n">
        <v>25</v>
      </c>
      <c r="EY16" s="348" t="n">
        <v>-21.875</v>
      </c>
      <c r="EZ16" s="359" t="n">
        <v>5</v>
      </c>
      <c r="FA16" s="358" t="n">
        <v>5</v>
      </c>
      <c r="FB16" s="348" t="n">
        <v>0</v>
      </c>
      <c r="FC16" s="359" t="n">
        <v>30</v>
      </c>
      <c r="FD16" s="358" t="n">
        <v>40</v>
      </c>
      <c r="FE16" s="348" t="n">
        <v>33.3333333333333</v>
      </c>
      <c r="FF16" s="359" t="n">
        <v>11</v>
      </c>
      <c r="FG16" s="358" t="n">
        <v>10</v>
      </c>
      <c r="FH16" s="348" t="n">
        <v>-9.09090909090909</v>
      </c>
      <c r="FI16" s="359" t="n">
        <v>37</v>
      </c>
      <c r="FJ16" s="358" t="n">
        <v>44</v>
      </c>
      <c r="FK16" s="348" t="n">
        <v>18.9189189189189</v>
      </c>
      <c r="FM16" s="346" t="n">
        <v>70718</v>
      </c>
      <c r="FN16" s="349" t="n">
        <v>70959</v>
      </c>
      <c r="FO16" s="349" t="n">
        <v>0.340790180717776</v>
      </c>
      <c r="FP16" s="346" t="n">
        <v>126840</v>
      </c>
      <c r="FQ16" s="349" t="n">
        <v>130241</v>
      </c>
      <c r="FR16" s="348" t="n">
        <v>2.68133081046988</v>
      </c>
      <c r="FS16" s="349" t="n">
        <v>40050</v>
      </c>
      <c r="FT16" s="349" t="n">
        <v>40691</v>
      </c>
      <c r="FU16" s="349" t="n">
        <v>1.60049937578028</v>
      </c>
      <c r="FV16" s="346" t="n">
        <v>101196</v>
      </c>
      <c r="FW16" s="349" t="n">
        <v>100507</v>
      </c>
      <c r="FX16" s="348" t="n">
        <v>-0.680856950867625</v>
      </c>
      <c r="FY16" s="349" t="n">
        <v>8669</v>
      </c>
      <c r="FZ16" s="349" t="n">
        <v>8836</v>
      </c>
      <c r="GA16" s="349" t="n">
        <v>1.92640442957666</v>
      </c>
      <c r="GB16" s="346" t="n">
        <v>65830</v>
      </c>
      <c r="GC16" s="349" t="n">
        <v>66714</v>
      </c>
      <c r="GD16" s="348" t="n">
        <v>1.34285280267354</v>
      </c>
      <c r="GE16" s="349" t="n">
        <v>302134</v>
      </c>
      <c r="GF16" s="349" t="n">
        <v>306298</v>
      </c>
      <c r="GG16" s="348" t="n">
        <v>1.37819642939887</v>
      </c>
      <c r="GH16" s="346" t="n">
        <v>2110</v>
      </c>
      <c r="GI16" s="349" t="n">
        <v>3444</v>
      </c>
      <c r="GJ16" s="349" t="n">
        <v>63.2227488151659</v>
      </c>
      <c r="GK16" s="346" t="n">
        <v>29433</v>
      </c>
      <c r="GL16" s="349" t="n">
        <v>31432</v>
      </c>
      <c r="GM16" s="348" t="n">
        <v>6.79169639520267</v>
      </c>
      <c r="GN16" s="349" t="n">
        <v>31544</v>
      </c>
      <c r="GO16" s="349" t="n">
        <v>34876</v>
      </c>
      <c r="GP16" s="348" t="n">
        <v>10.563023078874</v>
      </c>
      <c r="GQ16" s="346" t="n">
        <v>622235</v>
      </c>
      <c r="GR16" s="360" t="n">
        <v>632124</v>
      </c>
      <c r="GS16" s="348" t="n">
        <v>1.58927093461474</v>
      </c>
      <c r="GT16" s="349" t="n">
        <v>14862</v>
      </c>
      <c r="GU16" s="360" t="n">
        <v>14810</v>
      </c>
      <c r="GV16" s="348" t="n">
        <v>-0.34988561431839</v>
      </c>
      <c r="GW16" s="349" t="n">
        <v>723556</v>
      </c>
      <c r="GX16" s="360" t="n">
        <v>724496</v>
      </c>
      <c r="GY16" s="348" t="n">
        <v>0.1299139251143</v>
      </c>
      <c r="GZ16" s="349" t="n">
        <v>1395278</v>
      </c>
      <c r="HA16" s="360" t="n">
        <v>1405094</v>
      </c>
      <c r="HB16" s="349" t="n">
        <v>0.703515715147796</v>
      </c>
      <c r="HC16" s="346" t="n">
        <v>702</v>
      </c>
      <c r="HD16" s="360" t="n">
        <v>649</v>
      </c>
      <c r="HE16" s="348" t="n">
        <v>-7.54985754985755</v>
      </c>
      <c r="HF16" s="346" t="n">
        <v>3420</v>
      </c>
      <c r="HG16" s="360" t="n">
        <v>3574</v>
      </c>
      <c r="HH16" s="348" t="n">
        <v>4.50292397660819</v>
      </c>
      <c r="HI16" s="346" t="n">
        <v>294162</v>
      </c>
      <c r="HJ16" s="349" t="n">
        <v>500823</v>
      </c>
      <c r="HK16" s="348" t="n">
        <v>70.2541456748322</v>
      </c>
      <c r="HL16" s="349" t="n">
        <v>1408909</v>
      </c>
      <c r="HM16" s="349" t="n">
        <v>1649929</v>
      </c>
      <c r="HN16" s="348" t="n">
        <v>17.1068536009068</v>
      </c>
      <c r="HO16" s="349" t="n">
        <v>3457</v>
      </c>
      <c r="HP16" s="349" t="n">
        <v>1142</v>
      </c>
      <c r="HQ16" s="348" t="n">
        <v>-66.9655770899624</v>
      </c>
      <c r="HR16" s="349" t="n">
        <v>455</v>
      </c>
      <c r="HS16" s="349" t="n">
        <v>582</v>
      </c>
      <c r="HT16" s="348" t="n">
        <v>27.9120879120879</v>
      </c>
      <c r="HU16" s="349" t="n">
        <v>27692</v>
      </c>
      <c r="HV16" s="349" t="n">
        <v>22703</v>
      </c>
      <c r="HW16" s="348" t="n">
        <v>-18.0160335114835</v>
      </c>
      <c r="HX16" s="349" t="n">
        <v>1764897</v>
      </c>
      <c r="HY16" s="349" t="n">
        <v>2208039</v>
      </c>
      <c r="HZ16" s="348" t="n">
        <v>25.1086607320427</v>
      </c>
      <c r="IB16" s="357" t="n">
        <v>3450.74960000001</v>
      </c>
      <c r="IC16" s="359" t="n">
        <v>3430.0697</v>
      </c>
      <c r="ID16" s="361" t="n">
        <v>-0.599287180965247</v>
      </c>
      <c r="IE16" s="359" t="n">
        <v>2290.65049999999</v>
      </c>
      <c r="IF16" s="359" t="n">
        <v>2429.9819</v>
      </c>
      <c r="IG16" s="361" t="n">
        <v>6.08261277746236</v>
      </c>
      <c r="IH16" s="359" t="n">
        <v>90.6233</v>
      </c>
      <c r="II16" s="359" t="n">
        <v>106.4874</v>
      </c>
      <c r="IJ16" s="361" t="n">
        <v>17.5055421729291</v>
      </c>
      <c r="IK16" s="359" t="n">
        <v>755.4889</v>
      </c>
      <c r="IL16" s="359" t="n">
        <v>697.4452</v>
      </c>
      <c r="IM16" s="359" t="n">
        <v>-7.68293220456319</v>
      </c>
      <c r="IN16" s="357" t="n">
        <v>630.2785</v>
      </c>
      <c r="IO16" s="359" t="n">
        <v>500.0939</v>
      </c>
      <c r="IP16" s="361" t="n">
        <v>-20.6550913604065</v>
      </c>
      <c r="IQ16" s="359" t="n">
        <v>482.594600000001</v>
      </c>
      <c r="IR16" s="359" t="n">
        <v>400.1182</v>
      </c>
      <c r="IS16" s="361" t="n">
        <v>-17.0902036616241</v>
      </c>
      <c r="IT16" s="359" t="n">
        <v>7700.38670000004</v>
      </c>
      <c r="IU16" s="359" t="n">
        <v>7564.1963</v>
      </c>
      <c r="IV16" s="361" t="n">
        <v>-1.76861767214936</v>
      </c>
    </row>
    <row r="17" customFormat="false" ht="14.25" hidden="false" customHeight="false" outlineLevel="0" collapsed="false">
      <c r="A17" s="362" t="s">
        <v>940</v>
      </c>
      <c r="B17" s="346" t="n">
        <v>17</v>
      </c>
      <c r="C17" s="347" t="n">
        <v>8</v>
      </c>
      <c r="D17" s="348" t="n">
        <v>-52.9411764705882</v>
      </c>
      <c r="E17" s="349" t="n">
        <v>51</v>
      </c>
      <c r="F17" s="347" t="n">
        <v>47</v>
      </c>
      <c r="G17" s="348" t="n">
        <v>-7.84313725490197</v>
      </c>
      <c r="H17" s="349" t="n">
        <v>48</v>
      </c>
      <c r="I17" s="347" t="n">
        <v>47</v>
      </c>
      <c r="J17" s="348" t="n">
        <v>-2.08333333333334</v>
      </c>
      <c r="K17" s="349" t="n">
        <v>33</v>
      </c>
      <c r="L17" s="347" t="n">
        <v>34</v>
      </c>
      <c r="M17" s="348" t="n">
        <v>3.03030303030303</v>
      </c>
      <c r="N17" s="349" t="n">
        <v>30</v>
      </c>
      <c r="O17" s="347" t="n">
        <v>27</v>
      </c>
      <c r="P17" s="349" t="n">
        <v>-10</v>
      </c>
      <c r="Q17" s="350" t="n">
        <v>12.7284</v>
      </c>
      <c r="R17" s="347" t="n">
        <v>564.425</v>
      </c>
      <c r="S17" s="347" t="n">
        <v>1575.28</v>
      </c>
      <c r="T17" s="347" t="n">
        <v>2420.62</v>
      </c>
      <c r="U17" s="351" t="n">
        <v>5403.48</v>
      </c>
      <c r="V17" s="346" t="n">
        <v>179</v>
      </c>
      <c r="W17" s="347" t="n">
        <v>163</v>
      </c>
      <c r="X17" s="348" t="n">
        <v>-8.93854748603352</v>
      </c>
      <c r="Y17" s="352" t="n">
        <v>9977</v>
      </c>
      <c r="AA17" s="346" t="n">
        <v>52</v>
      </c>
      <c r="AB17" s="349" t="n">
        <v>38</v>
      </c>
      <c r="AC17" s="349" t="n">
        <v>35</v>
      </c>
      <c r="AD17" s="348" t="n">
        <v>-7.89473684210527</v>
      </c>
      <c r="AE17" s="349" t="n">
        <v>33</v>
      </c>
      <c r="AF17" s="349" t="n">
        <v>44</v>
      </c>
      <c r="AG17" s="349" t="n">
        <v>34</v>
      </c>
      <c r="AH17" s="348" t="n">
        <v>-22.7272727272727</v>
      </c>
      <c r="AI17" s="349" t="s">
        <v>704</v>
      </c>
      <c r="AJ17" s="349" t="n">
        <v>16</v>
      </c>
      <c r="AK17" s="349" t="n">
        <v>13</v>
      </c>
      <c r="AL17" s="348" t="n">
        <v>-18.75</v>
      </c>
      <c r="AM17" s="349" t="n">
        <v>0</v>
      </c>
      <c r="AN17" s="349" t="n">
        <v>0</v>
      </c>
      <c r="AO17" s="349" t="n">
        <v>0</v>
      </c>
      <c r="AP17" s="348" t="s">
        <v>931</v>
      </c>
      <c r="AQ17" s="349" t="s">
        <v>704</v>
      </c>
      <c r="AR17" s="349" t="s">
        <v>704</v>
      </c>
      <c r="AS17" s="349" t="n">
        <v>6</v>
      </c>
      <c r="AT17" s="348" t="s">
        <v>931</v>
      </c>
      <c r="AU17" s="349" t="n">
        <v>10</v>
      </c>
      <c r="AV17" s="349" t="n">
        <v>7</v>
      </c>
      <c r="AW17" s="349" t="s">
        <v>704</v>
      </c>
      <c r="AX17" s="348" t="s">
        <v>931</v>
      </c>
      <c r="AY17" s="349" t="n">
        <v>0</v>
      </c>
      <c r="AZ17" s="349" t="n">
        <v>0</v>
      </c>
      <c r="BA17" s="349" t="n">
        <v>0</v>
      </c>
      <c r="BB17" s="348" t="s">
        <v>931</v>
      </c>
      <c r="BC17" s="349" t="n">
        <v>17</v>
      </c>
      <c r="BD17" s="349" t="n">
        <v>43</v>
      </c>
      <c r="BE17" s="349" t="n">
        <v>39</v>
      </c>
      <c r="BF17" s="348" t="n">
        <v>-9.30232558139536</v>
      </c>
      <c r="BG17" s="349" t="n">
        <v>10</v>
      </c>
      <c r="BH17" s="349" t="n">
        <v>23</v>
      </c>
      <c r="BI17" s="349" t="n">
        <v>27</v>
      </c>
      <c r="BJ17" s="348" t="n">
        <v>17.3913043478261</v>
      </c>
      <c r="BK17" s="349" t="n">
        <v>45</v>
      </c>
      <c r="BL17" s="349" t="s">
        <v>704</v>
      </c>
      <c r="BM17" s="349" t="s">
        <v>704</v>
      </c>
      <c r="BN17" s="348" t="s">
        <v>931</v>
      </c>
      <c r="BO17" s="353" t="n">
        <v>3302.76494239</v>
      </c>
      <c r="BP17" s="349" t="n">
        <v>2133.1541</v>
      </c>
      <c r="BQ17" s="353" t="n">
        <v>381.89467458</v>
      </c>
      <c r="BR17" s="349" t="n">
        <v>0</v>
      </c>
      <c r="BS17" s="353" t="n">
        <v>139.854</v>
      </c>
      <c r="BT17" s="349" t="s">
        <v>704</v>
      </c>
      <c r="BU17" s="353" t="n">
        <v>0</v>
      </c>
      <c r="BV17" s="349" t="n">
        <v>1139.538</v>
      </c>
      <c r="BW17" s="353" t="n">
        <v>2301.7121</v>
      </c>
      <c r="BX17" s="348" t="s">
        <v>704</v>
      </c>
      <c r="BY17" s="346" t="n">
        <v>179</v>
      </c>
      <c r="BZ17" s="354" t="n">
        <v>163</v>
      </c>
      <c r="CA17" s="355" t="n">
        <v>-8.93854748603352</v>
      </c>
      <c r="CB17" s="353" t="n">
        <v>9976.53581697</v>
      </c>
      <c r="CD17" s="346" t="n">
        <v>10411</v>
      </c>
      <c r="CE17" s="356" t="n">
        <v>9977</v>
      </c>
      <c r="CF17" s="348" t="n">
        <v>-4.16866775525886</v>
      </c>
      <c r="CG17" s="349" t="n">
        <v>3330</v>
      </c>
      <c r="CH17" s="356" t="n">
        <v>3329</v>
      </c>
      <c r="CI17" s="348" t="n">
        <v>-0.030030030030026</v>
      </c>
      <c r="CJ17" s="349" t="n">
        <v>6676</v>
      </c>
      <c r="CK17" s="356" t="n">
        <v>6522</v>
      </c>
      <c r="CL17" s="348" t="n">
        <v>-2.30677052127022</v>
      </c>
      <c r="CM17" s="349" t="n">
        <v>6271</v>
      </c>
      <c r="CN17" s="356" t="n">
        <v>5994</v>
      </c>
      <c r="CO17" s="348" t="n">
        <v>-4.41715834795089</v>
      </c>
      <c r="CP17" s="349" t="n">
        <v>1416</v>
      </c>
      <c r="CQ17" s="356" t="n">
        <v>1248</v>
      </c>
      <c r="CR17" s="348" t="n">
        <v>-11.864406779661</v>
      </c>
      <c r="CS17" s="349" t="n">
        <v>2144</v>
      </c>
      <c r="CT17" s="356" t="n">
        <v>2181</v>
      </c>
      <c r="CU17" s="348" t="n">
        <v>1.72574626865671</v>
      </c>
      <c r="CV17" s="349" t="n">
        <v>87</v>
      </c>
      <c r="CW17" s="356" t="n">
        <v>93</v>
      </c>
      <c r="CX17" s="348" t="n">
        <v>6.89655172413792</v>
      </c>
      <c r="CY17" s="349" t="n">
        <v>239</v>
      </c>
      <c r="CZ17" s="356" t="n">
        <v>183</v>
      </c>
      <c r="DA17" s="348" t="n">
        <v>-23.4309623430962</v>
      </c>
      <c r="DC17" s="346" t="n">
        <v>2083</v>
      </c>
      <c r="DD17" s="347" t="n">
        <v>2207</v>
      </c>
      <c r="DE17" s="348" t="n">
        <v>5.95295247239558</v>
      </c>
      <c r="DF17" s="349" t="n">
        <v>1054</v>
      </c>
      <c r="DG17" s="347" t="n">
        <v>1125</v>
      </c>
      <c r="DH17" s="348" t="n">
        <v>6.73624288425048</v>
      </c>
      <c r="DI17" s="349" t="n">
        <v>939</v>
      </c>
      <c r="DJ17" s="347" t="n">
        <v>645</v>
      </c>
      <c r="DK17" s="348" t="n">
        <v>-31.3099041533546</v>
      </c>
      <c r="DL17" s="349" t="s">
        <v>704</v>
      </c>
      <c r="DM17" s="347" t="n">
        <v>452</v>
      </c>
      <c r="DN17" s="348" t="s">
        <v>931</v>
      </c>
      <c r="DO17" s="349" t="n">
        <v>4568</v>
      </c>
      <c r="DP17" s="347" t="n">
        <v>4441</v>
      </c>
      <c r="DQ17" s="348" t="n">
        <v>-2.78021015761821</v>
      </c>
      <c r="DR17" s="349" t="n">
        <v>434</v>
      </c>
      <c r="DS17" s="347" t="n">
        <v>402</v>
      </c>
      <c r="DT17" s="348" t="n">
        <v>-7.37327188940092</v>
      </c>
      <c r="DU17" s="349" t="s">
        <v>704</v>
      </c>
      <c r="DV17" s="347" t="n">
        <v>41</v>
      </c>
      <c r="DW17" s="348" t="s">
        <v>931</v>
      </c>
      <c r="DX17" s="349" t="n">
        <v>189</v>
      </c>
      <c r="DY17" s="347" t="n">
        <v>130</v>
      </c>
      <c r="DZ17" s="348" t="n">
        <v>-31.2169312169312</v>
      </c>
      <c r="EA17" s="349" t="s">
        <v>704</v>
      </c>
      <c r="EB17" s="347" t="s">
        <v>704</v>
      </c>
      <c r="EC17" s="348" t="s">
        <v>931</v>
      </c>
      <c r="ED17" s="349" t="n">
        <v>678</v>
      </c>
      <c r="EE17" s="347" t="n">
        <v>553</v>
      </c>
      <c r="EF17" s="348" t="n">
        <v>-18.4365781710914</v>
      </c>
      <c r="EG17" s="349" t="n">
        <v>14</v>
      </c>
      <c r="EH17" s="347" t="n">
        <v>21</v>
      </c>
      <c r="EI17" s="348" t="n">
        <v>50</v>
      </c>
      <c r="EJ17" s="349" t="n">
        <v>113</v>
      </c>
      <c r="EK17" s="347" t="n">
        <v>143</v>
      </c>
      <c r="EL17" s="348" t="n">
        <v>26.5486725663717</v>
      </c>
      <c r="EM17" s="349" t="n">
        <v>229</v>
      </c>
      <c r="EN17" s="347" t="n">
        <v>230</v>
      </c>
      <c r="EO17" s="348" t="n">
        <v>0.436681222707414</v>
      </c>
      <c r="EQ17" s="357" t="s">
        <v>704</v>
      </c>
      <c r="ER17" s="358" t="s">
        <v>704</v>
      </c>
      <c r="ES17" s="348" t="s">
        <v>931</v>
      </c>
      <c r="ET17" s="359" t="s">
        <v>704</v>
      </c>
      <c r="EU17" s="358" t="s">
        <v>704</v>
      </c>
      <c r="EV17" s="348" t="s">
        <v>931</v>
      </c>
      <c r="EW17" s="359" t="n">
        <v>60</v>
      </c>
      <c r="EX17" s="358" t="n">
        <v>43</v>
      </c>
      <c r="EY17" s="348" t="n">
        <v>-28.3333333333333</v>
      </c>
      <c r="EZ17" s="359" t="n">
        <v>2</v>
      </c>
      <c r="FA17" s="358" t="s">
        <v>704</v>
      </c>
      <c r="FB17" s="348" t="s">
        <v>931</v>
      </c>
      <c r="FC17" s="359" t="s">
        <v>704</v>
      </c>
      <c r="FD17" s="358" t="s">
        <v>704</v>
      </c>
      <c r="FE17" s="348" t="s">
        <v>931</v>
      </c>
      <c r="FF17" s="359" t="s">
        <v>704</v>
      </c>
      <c r="FG17" s="358" t="s">
        <v>704</v>
      </c>
      <c r="FH17" s="348" t="s">
        <v>931</v>
      </c>
      <c r="FI17" s="359" t="s">
        <v>704</v>
      </c>
      <c r="FJ17" s="358" t="s">
        <v>704</v>
      </c>
      <c r="FK17" s="348" t="s">
        <v>931</v>
      </c>
      <c r="FM17" s="346" t="n">
        <v>1193</v>
      </c>
      <c r="FN17" s="349" t="n">
        <v>1208</v>
      </c>
      <c r="FO17" s="349" t="n">
        <v>1.25733445096397</v>
      </c>
      <c r="FP17" s="346" t="n">
        <v>1396</v>
      </c>
      <c r="FQ17" s="349" t="n">
        <v>1888</v>
      </c>
      <c r="FR17" s="348" t="n">
        <v>35.243553008596</v>
      </c>
      <c r="FS17" s="349" t="n">
        <v>246</v>
      </c>
      <c r="FT17" s="349" t="n">
        <v>296</v>
      </c>
      <c r="FU17" s="349" t="n">
        <v>20.3252032520325</v>
      </c>
      <c r="FV17" s="346" t="n">
        <v>1290</v>
      </c>
      <c r="FW17" s="349" t="n">
        <v>1325</v>
      </c>
      <c r="FX17" s="348" t="n">
        <v>2.71317829457365</v>
      </c>
      <c r="FY17" s="349" t="n">
        <v>505</v>
      </c>
      <c r="FZ17" s="349" t="n">
        <v>577</v>
      </c>
      <c r="GA17" s="349" t="n">
        <v>14.2574257425742</v>
      </c>
      <c r="GB17" s="346" t="n">
        <v>1785</v>
      </c>
      <c r="GC17" s="349" t="n">
        <v>2049</v>
      </c>
      <c r="GD17" s="348" t="n">
        <v>14.7899159663865</v>
      </c>
      <c r="GE17" s="349" t="n">
        <v>5367</v>
      </c>
      <c r="GF17" s="349" t="n">
        <v>5839</v>
      </c>
      <c r="GG17" s="348" t="n">
        <v>8.79448481460778</v>
      </c>
      <c r="GH17" s="346" t="n">
        <v>0</v>
      </c>
      <c r="GI17" s="349" t="s">
        <v>704</v>
      </c>
      <c r="GJ17" s="349" t="s">
        <v>931</v>
      </c>
      <c r="GK17" s="346" t="n">
        <v>0</v>
      </c>
      <c r="GL17" s="349" t="s">
        <v>704</v>
      </c>
      <c r="GM17" s="348" t="s">
        <v>931</v>
      </c>
      <c r="GN17" s="349" t="n">
        <v>1741</v>
      </c>
      <c r="GO17" s="349" t="n">
        <v>1666</v>
      </c>
      <c r="GP17" s="348" t="n">
        <v>-4.30786904078117</v>
      </c>
      <c r="GQ17" s="346" t="n">
        <v>1059</v>
      </c>
      <c r="GR17" s="360" t="n">
        <v>1104</v>
      </c>
      <c r="GS17" s="348" t="n">
        <v>4.24929178470255</v>
      </c>
      <c r="GT17" s="349" t="n">
        <v>15</v>
      </c>
      <c r="GU17" s="360" t="n">
        <v>28</v>
      </c>
      <c r="GV17" s="348" t="n">
        <v>86.6666666666667</v>
      </c>
      <c r="GW17" s="349" t="n">
        <v>1299</v>
      </c>
      <c r="GX17" s="360" t="n">
        <v>1196</v>
      </c>
      <c r="GY17" s="348" t="n">
        <v>-7.92917628945342</v>
      </c>
      <c r="GZ17" s="349" t="n">
        <v>2441</v>
      </c>
      <c r="HA17" s="360" t="n">
        <v>2383</v>
      </c>
      <c r="HB17" s="349" t="n">
        <v>-2.37607537894305</v>
      </c>
      <c r="HC17" s="346" t="s">
        <v>704</v>
      </c>
      <c r="HD17" s="360" t="s">
        <v>704</v>
      </c>
      <c r="HE17" s="348" t="s">
        <v>931</v>
      </c>
      <c r="HF17" s="346" t="n">
        <v>548</v>
      </c>
      <c r="HG17" s="360" t="n">
        <v>592</v>
      </c>
      <c r="HH17" s="348" t="n">
        <v>8.02919708029197</v>
      </c>
      <c r="HI17" s="346" t="n">
        <v>31742</v>
      </c>
      <c r="HJ17" s="349" t="n">
        <v>60134</v>
      </c>
      <c r="HK17" s="348" t="n">
        <v>89.4461596622771</v>
      </c>
      <c r="HL17" s="349" t="s">
        <v>704</v>
      </c>
      <c r="HM17" s="349" t="s">
        <v>704</v>
      </c>
      <c r="HN17" s="348" t="s">
        <v>931</v>
      </c>
      <c r="HO17" s="349" t="n">
        <v>27</v>
      </c>
      <c r="HP17" s="349" t="s">
        <v>704</v>
      </c>
      <c r="HQ17" s="348" t="s">
        <v>931</v>
      </c>
      <c r="HR17" s="349" t="n">
        <v>29</v>
      </c>
      <c r="HS17" s="349" t="s">
        <v>704</v>
      </c>
      <c r="HT17" s="348" t="s">
        <v>931</v>
      </c>
      <c r="HU17" s="349" t="n">
        <v>1943</v>
      </c>
      <c r="HV17" s="349" t="n">
        <v>3095</v>
      </c>
      <c r="HW17" s="348" t="n">
        <v>59.2897581060216</v>
      </c>
      <c r="HX17" s="349" t="n">
        <v>174145</v>
      </c>
      <c r="HY17" s="349" t="n">
        <v>152852</v>
      </c>
      <c r="HZ17" s="348" t="n">
        <v>-12.2271670159924</v>
      </c>
      <c r="IB17" s="357" t="n">
        <v>166.5173</v>
      </c>
      <c r="IC17" s="359" t="n">
        <v>172.6423</v>
      </c>
      <c r="ID17" s="361" t="n">
        <v>3.6782964893137</v>
      </c>
      <c r="IE17" s="359" t="n">
        <v>114.8007</v>
      </c>
      <c r="IF17" s="359" t="n">
        <v>116.7427</v>
      </c>
      <c r="IG17" s="361" t="n">
        <v>1.69162731586134</v>
      </c>
      <c r="IH17" s="359" t="n">
        <v>14.1724</v>
      </c>
      <c r="II17" s="359" t="n">
        <v>20.3842</v>
      </c>
      <c r="IJ17" s="361" t="n">
        <v>43.8302616352911</v>
      </c>
      <c r="IK17" s="359" t="n">
        <v>85.1534</v>
      </c>
      <c r="IL17" s="359" t="n">
        <v>86.1081</v>
      </c>
      <c r="IM17" s="359" t="n">
        <v>1.12115311895946</v>
      </c>
      <c r="IN17" s="357" t="n">
        <v>25.7295</v>
      </c>
      <c r="IO17" s="359" t="n">
        <v>24.8147</v>
      </c>
      <c r="IP17" s="361" t="n">
        <v>-3.55545191317358</v>
      </c>
      <c r="IQ17" s="359" t="n">
        <v>35.1159</v>
      </c>
      <c r="IR17" s="359" t="n">
        <v>63.3423</v>
      </c>
      <c r="IS17" s="361" t="n">
        <v>80.3806822550468</v>
      </c>
      <c r="IT17" s="359" t="n">
        <v>441.4888</v>
      </c>
      <c r="IU17" s="359" t="n">
        <v>484.0343</v>
      </c>
      <c r="IV17" s="361" t="n">
        <v>9.63682430901973</v>
      </c>
    </row>
    <row r="18" customFormat="false" ht="14.25" hidden="false" customHeight="false" outlineLevel="0" collapsed="false">
      <c r="A18" s="362" t="s">
        <v>941</v>
      </c>
      <c r="B18" s="346" t="n">
        <v>489</v>
      </c>
      <c r="C18" s="347" t="n">
        <v>265</v>
      </c>
      <c r="D18" s="348" t="n">
        <v>-45.8077709611452</v>
      </c>
      <c r="E18" s="349" t="n">
        <v>886</v>
      </c>
      <c r="F18" s="347" t="n">
        <v>757</v>
      </c>
      <c r="G18" s="348" t="n">
        <v>-14.5598194130926</v>
      </c>
      <c r="H18" s="349" t="n">
        <v>685</v>
      </c>
      <c r="I18" s="347" t="n">
        <v>634</v>
      </c>
      <c r="J18" s="348" t="n">
        <v>-7.44525547445255</v>
      </c>
      <c r="K18" s="349" t="n">
        <v>662</v>
      </c>
      <c r="L18" s="347" t="n">
        <v>613</v>
      </c>
      <c r="M18" s="348" t="n">
        <v>-7.40181268882175</v>
      </c>
      <c r="N18" s="349" t="n">
        <v>426</v>
      </c>
      <c r="O18" s="347" t="n">
        <v>445</v>
      </c>
      <c r="P18" s="349" t="n">
        <v>4.46009389671362</v>
      </c>
      <c r="Q18" s="350" t="n">
        <v>484.911</v>
      </c>
      <c r="R18" s="347" t="n">
        <v>8273.1</v>
      </c>
      <c r="S18" s="347" t="n">
        <v>21172.3</v>
      </c>
      <c r="T18" s="347" t="n">
        <v>43904.4</v>
      </c>
      <c r="U18" s="351" t="n">
        <v>82218.8</v>
      </c>
      <c r="V18" s="346" t="n">
        <v>3148</v>
      </c>
      <c r="W18" s="347" t="n">
        <v>2714</v>
      </c>
      <c r="X18" s="348" t="n">
        <v>-13.7865311308767</v>
      </c>
      <c r="Y18" s="352" t="n">
        <v>156054</v>
      </c>
      <c r="AA18" s="346" t="n">
        <v>271</v>
      </c>
      <c r="AB18" s="349" t="n">
        <v>178</v>
      </c>
      <c r="AC18" s="349" t="n">
        <v>144</v>
      </c>
      <c r="AD18" s="348" t="n">
        <v>-19.1011235955056</v>
      </c>
      <c r="AE18" s="349" t="n">
        <v>137</v>
      </c>
      <c r="AF18" s="349" t="n">
        <v>583</v>
      </c>
      <c r="AG18" s="349" t="n">
        <v>490</v>
      </c>
      <c r="AH18" s="348" t="n">
        <v>-15.9519725557461</v>
      </c>
      <c r="AI18" s="349" t="n">
        <v>89</v>
      </c>
      <c r="AJ18" s="349" t="n">
        <v>86</v>
      </c>
      <c r="AK18" s="349" t="n">
        <v>66</v>
      </c>
      <c r="AL18" s="348" t="n">
        <v>-23.2558139534884</v>
      </c>
      <c r="AM18" s="349" t="n">
        <v>21</v>
      </c>
      <c r="AN18" s="349" t="n">
        <v>24</v>
      </c>
      <c r="AO18" s="349" t="n">
        <v>22</v>
      </c>
      <c r="AP18" s="348" t="n">
        <v>-8.33333333333334</v>
      </c>
      <c r="AQ18" s="349" t="n">
        <v>85</v>
      </c>
      <c r="AR18" s="349" t="n">
        <v>71</v>
      </c>
      <c r="AS18" s="349" t="n">
        <v>61</v>
      </c>
      <c r="AT18" s="348" t="n">
        <v>-14.0845070422535</v>
      </c>
      <c r="AU18" s="349" t="n">
        <v>626</v>
      </c>
      <c r="AV18" s="349" t="n">
        <v>584</v>
      </c>
      <c r="AW18" s="349" t="n">
        <v>566</v>
      </c>
      <c r="AX18" s="348" t="n">
        <v>-3.08219178082192</v>
      </c>
      <c r="AY18" s="349" t="n">
        <v>160</v>
      </c>
      <c r="AZ18" s="349" t="n">
        <v>191</v>
      </c>
      <c r="BA18" s="349" t="n">
        <v>168</v>
      </c>
      <c r="BB18" s="348" t="n">
        <v>-12.0418848167539</v>
      </c>
      <c r="BC18" s="349" t="n">
        <v>745</v>
      </c>
      <c r="BD18" s="349" t="n">
        <v>1129</v>
      </c>
      <c r="BE18" s="349" t="n">
        <v>1023</v>
      </c>
      <c r="BF18" s="348" t="n">
        <v>-9.38883968113374</v>
      </c>
      <c r="BG18" s="349" t="n">
        <v>140</v>
      </c>
      <c r="BH18" s="349" t="n">
        <v>140</v>
      </c>
      <c r="BI18" s="349" t="n">
        <v>137</v>
      </c>
      <c r="BJ18" s="348" t="n">
        <v>-2.14285714285715</v>
      </c>
      <c r="BK18" s="349" t="n">
        <v>874</v>
      </c>
      <c r="BL18" s="349" t="n">
        <v>162</v>
      </c>
      <c r="BM18" s="349" t="n">
        <v>37</v>
      </c>
      <c r="BN18" s="348" t="n">
        <v>-77.1604938271605</v>
      </c>
      <c r="BO18" s="353" t="n">
        <v>10470.46052594</v>
      </c>
      <c r="BP18" s="349" t="n">
        <v>25460.0066331</v>
      </c>
      <c r="BQ18" s="353" t="n">
        <v>788.18016575</v>
      </c>
      <c r="BR18" s="349" t="n">
        <v>314.2818</v>
      </c>
      <c r="BS18" s="353" t="n">
        <v>1348.7967</v>
      </c>
      <c r="BT18" s="349" t="n">
        <v>60974.4869</v>
      </c>
      <c r="BU18" s="353" t="n">
        <v>9369.6242</v>
      </c>
      <c r="BV18" s="349" t="n">
        <v>38644.92856816</v>
      </c>
      <c r="BW18" s="353" t="n">
        <v>8652.81340648</v>
      </c>
      <c r="BX18" s="348" t="n">
        <v>29.9686</v>
      </c>
      <c r="BY18" s="346" t="n">
        <v>3148</v>
      </c>
      <c r="BZ18" s="354" t="n">
        <v>2714</v>
      </c>
      <c r="CA18" s="355" t="n">
        <v>-13.7865311308767</v>
      </c>
      <c r="CB18" s="353" t="n">
        <v>156053.54749943</v>
      </c>
      <c r="CD18" s="346" t="n">
        <v>157712</v>
      </c>
      <c r="CE18" s="356" t="n">
        <v>156054</v>
      </c>
      <c r="CF18" s="348" t="n">
        <v>-1.05128335193264</v>
      </c>
      <c r="CG18" s="349" t="n">
        <v>56935</v>
      </c>
      <c r="CH18" s="356" t="n">
        <v>59077</v>
      </c>
      <c r="CI18" s="348" t="n">
        <v>3.76218494774743</v>
      </c>
      <c r="CJ18" s="349" t="n">
        <v>92422</v>
      </c>
      <c r="CK18" s="356" t="n">
        <v>87470</v>
      </c>
      <c r="CL18" s="348" t="n">
        <v>-5.35803163748891</v>
      </c>
      <c r="CM18" s="349" t="n">
        <v>37397</v>
      </c>
      <c r="CN18" s="356" t="n">
        <v>37015</v>
      </c>
      <c r="CO18" s="348" t="n">
        <v>-1.02147231061315</v>
      </c>
      <c r="CP18" s="349" t="n">
        <v>24505</v>
      </c>
      <c r="CQ18" s="356" t="n">
        <v>23343</v>
      </c>
      <c r="CR18" s="348" t="n">
        <v>-4.74188941032443</v>
      </c>
      <c r="CS18" s="349" t="n">
        <v>84445</v>
      </c>
      <c r="CT18" s="356" t="n">
        <v>86340</v>
      </c>
      <c r="CU18" s="348" t="n">
        <v>2.24406418378826</v>
      </c>
      <c r="CV18" s="349" t="n">
        <v>5203</v>
      </c>
      <c r="CW18" s="356" t="n">
        <v>3159</v>
      </c>
      <c r="CX18" s="348" t="n">
        <v>-39.2850278685374</v>
      </c>
      <c r="CY18" s="349" t="n">
        <v>2680</v>
      </c>
      <c r="CZ18" s="356" t="n">
        <v>2275</v>
      </c>
      <c r="DA18" s="348" t="n">
        <v>-15.1119402985075</v>
      </c>
      <c r="DC18" s="346" t="n">
        <v>10005</v>
      </c>
      <c r="DD18" s="347" t="n">
        <v>12037</v>
      </c>
      <c r="DE18" s="348" t="n">
        <v>20.3098450774613</v>
      </c>
      <c r="DF18" s="349" t="n">
        <v>4095</v>
      </c>
      <c r="DG18" s="347" t="n">
        <v>3995</v>
      </c>
      <c r="DH18" s="348" t="n">
        <v>-2.44200244200244</v>
      </c>
      <c r="DI18" s="349" t="n">
        <v>4524</v>
      </c>
      <c r="DJ18" s="347" t="n">
        <v>2488</v>
      </c>
      <c r="DK18" s="348" t="n">
        <v>-45.0044208664898</v>
      </c>
      <c r="DL18" s="349" t="n">
        <v>1372</v>
      </c>
      <c r="DM18" s="347" t="n">
        <v>1107</v>
      </c>
      <c r="DN18" s="348" t="n">
        <v>-19.3148688046647</v>
      </c>
      <c r="DO18" s="349" t="n">
        <v>20604</v>
      </c>
      <c r="DP18" s="347" t="n">
        <v>20217</v>
      </c>
      <c r="DQ18" s="348" t="n">
        <v>-1.87827606290041</v>
      </c>
      <c r="DR18" s="349" t="n">
        <v>3217</v>
      </c>
      <c r="DS18" s="347" t="n">
        <v>3593</v>
      </c>
      <c r="DT18" s="348" t="n">
        <v>11.6879079888095</v>
      </c>
      <c r="DU18" s="349" t="s">
        <v>704</v>
      </c>
      <c r="DV18" s="347" t="n">
        <v>14</v>
      </c>
      <c r="DW18" s="348" t="s">
        <v>931</v>
      </c>
      <c r="DX18" s="349" t="n">
        <v>610</v>
      </c>
      <c r="DY18" s="347" t="n">
        <v>597</v>
      </c>
      <c r="DZ18" s="348" t="n">
        <v>-2.1311475409836</v>
      </c>
      <c r="EA18" s="349" t="n">
        <v>63</v>
      </c>
      <c r="EB18" s="347" t="n">
        <v>51</v>
      </c>
      <c r="EC18" s="348" t="n">
        <v>-19.047619047619</v>
      </c>
      <c r="ED18" s="349" t="n">
        <v>1855</v>
      </c>
      <c r="EE18" s="347" t="n">
        <v>2047</v>
      </c>
      <c r="EF18" s="348" t="n">
        <v>10.3504043126685</v>
      </c>
      <c r="EG18" s="349" t="n">
        <v>835</v>
      </c>
      <c r="EH18" s="347" t="n">
        <v>639</v>
      </c>
      <c r="EI18" s="348" t="n">
        <v>-23.4730538922156</v>
      </c>
      <c r="EJ18" s="349" t="n">
        <v>8535</v>
      </c>
      <c r="EK18" s="347" t="n">
        <v>8760</v>
      </c>
      <c r="EL18" s="348" t="n">
        <v>2.63620386643233</v>
      </c>
      <c r="EM18" s="349" t="n">
        <v>1395</v>
      </c>
      <c r="EN18" s="347" t="n">
        <v>839</v>
      </c>
      <c r="EO18" s="348" t="n">
        <v>-39.8566308243728</v>
      </c>
      <c r="EQ18" s="357" t="n">
        <v>6</v>
      </c>
      <c r="ER18" s="358" t="n">
        <v>5</v>
      </c>
      <c r="ES18" s="348" t="n">
        <v>-16.6666666666667</v>
      </c>
      <c r="ET18" s="359" t="n">
        <v>599</v>
      </c>
      <c r="EU18" s="358" t="n">
        <v>462</v>
      </c>
      <c r="EV18" s="348" t="n">
        <v>-22.8714524207012</v>
      </c>
      <c r="EW18" s="359" t="n">
        <v>606</v>
      </c>
      <c r="EX18" s="358" t="n">
        <v>467</v>
      </c>
      <c r="EY18" s="348" t="n">
        <v>-22.9372937293729</v>
      </c>
      <c r="EZ18" s="359" t="n">
        <v>28</v>
      </c>
      <c r="FA18" s="358" t="n">
        <v>32</v>
      </c>
      <c r="FB18" s="348" t="n">
        <v>14.2857142857143</v>
      </c>
      <c r="FC18" s="359" t="n">
        <v>24</v>
      </c>
      <c r="FD18" s="358" t="n">
        <v>24</v>
      </c>
      <c r="FE18" s="348" t="n">
        <v>0</v>
      </c>
      <c r="FF18" s="359" t="n">
        <v>29</v>
      </c>
      <c r="FG18" s="358" t="n">
        <v>28</v>
      </c>
      <c r="FH18" s="348" t="n">
        <v>-3.44827586206896</v>
      </c>
      <c r="FI18" s="359" t="n">
        <v>189</v>
      </c>
      <c r="FJ18" s="358" t="n">
        <v>174</v>
      </c>
      <c r="FK18" s="348" t="n">
        <v>-7.93650793650794</v>
      </c>
      <c r="FM18" s="346" t="n">
        <v>92892</v>
      </c>
      <c r="FN18" s="349" t="n">
        <v>93368</v>
      </c>
      <c r="FO18" s="349" t="n">
        <v>0.51242302889376</v>
      </c>
      <c r="FP18" s="346" t="n">
        <v>153698</v>
      </c>
      <c r="FQ18" s="349" t="n">
        <v>158905</v>
      </c>
      <c r="FR18" s="348" t="n">
        <v>3.38781246340225</v>
      </c>
      <c r="FS18" s="349" t="n">
        <v>9012</v>
      </c>
      <c r="FT18" s="349" t="n">
        <v>9573</v>
      </c>
      <c r="FU18" s="349" t="n">
        <v>6.22503328894808</v>
      </c>
      <c r="FV18" s="346" t="n">
        <v>34221</v>
      </c>
      <c r="FW18" s="349" t="n">
        <v>33941</v>
      </c>
      <c r="FX18" s="348" t="n">
        <v>-0.818211040004679</v>
      </c>
      <c r="FY18" s="349" t="n">
        <v>5694</v>
      </c>
      <c r="FZ18" s="349" t="n">
        <v>6089</v>
      </c>
      <c r="GA18" s="349" t="n">
        <v>6.93712680014049</v>
      </c>
      <c r="GB18" s="346" t="n">
        <v>29784</v>
      </c>
      <c r="GC18" s="349" t="n">
        <v>30994</v>
      </c>
      <c r="GD18" s="348" t="n">
        <v>4.06258393768466</v>
      </c>
      <c r="GE18" s="349" t="n">
        <v>223163</v>
      </c>
      <c r="GF18" s="349" t="n">
        <v>229929</v>
      </c>
      <c r="GG18" s="348" t="n">
        <v>3.03186460121077</v>
      </c>
      <c r="GH18" s="346" t="n">
        <v>4592</v>
      </c>
      <c r="GI18" s="349" t="n">
        <v>3698</v>
      </c>
      <c r="GJ18" s="349" t="n">
        <v>-19.4686411149826</v>
      </c>
      <c r="GK18" s="346" t="n">
        <v>31702</v>
      </c>
      <c r="GL18" s="349" t="n">
        <v>25304</v>
      </c>
      <c r="GM18" s="348" t="n">
        <v>-20.1816920068134</v>
      </c>
      <c r="GN18" s="349" t="n">
        <v>36293</v>
      </c>
      <c r="GO18" s="349" t="n">
        <v>29001</v>
      </c>
      <c r="GP18" s="348" t="n">
        <v>-20.0920287658777</v>
      </c>
      <c r="GQ18" s="346" t="n">
        <v>80956</v>
      </c>
      <c r="GR18" s="360" t="n">
        <v>73631</v>
      </c>
      <c r="GS18" s="348" t="n">
        <v>-9.04812490735708</v>
      </c>
      <c r="GT18" s="349" t="n">
        <v>1916</v>
      </c>
      <c r="GU18" s="360" t="n">
        <v>1811</v>
      </c>
      <c r="GV18" s="348" t="n">
        <v>-5.48016701461378</v>
      </c>
      <c r="GW18" s="349" t="n">
        <v>88307</v>
      </c>
      <c r="GX18" s="360" t="n">
        <v>80385</v>
      </c>
      <c r="GY18" s="348" t="n">
        <v>-8.97097625329816</v>
      </c>
      <c r="GZ18" s="349" t="n">
        <v>177139</v>
      </c>
      <c r="HA18" s="360" t="n">
        <v>160299</v>
      </c>
      <c r="HB18" s="349" t="n">
        <v>-9.50665861272786</v>
      </c>
      <c r="HC18" s="346" t="n">
        <v>860</v>
      </c>
      <c r="HD18" s="360" t="n">
        <v>878</v>
      </c>
      <c r="HE18" s="348" t="n">
        <v>2.09302325581395</v>
      </c>
      <c r="HF18" s="346" t="n">
        <v>4548</v>
      </c>
      <c r="HG18" s="360" t="n">
        <v>4784</v>
      </c>
      <c r="HH18" s="348" t="n">
        <v>5.18909410729991</v>
      </c>
      <c r="HI18" s="346" t="n">
        <v>759805</v>
      </c>
      <c r="HJ18" s="349" t="n">
        <v>492528</v>
      </c>
      <c r="HK18" s="348" t="n">
        <v>-35.1770520067649</v>
      </c>
      <c r="HL18" s="349" t="n">
        <v>1078840</v>
      </c>
      <c r="HM18" s="349" t="n">
        <v>921419</v>
      </c>
      <c r="HN18" s="348" t="n">
        <v>-14.5916910755997</v>
      </c>
      <c r="HO18" s="349" t="n">
        <v>4695</v>
      </c>
      <c r="HP18" s="349" t="n">
        <v>1752</v>
      </c>
      <c r="HQ18" s="348" t="n">
        <v>-62.6837060702876</v>
      </c>
      <c r="HR18" s="349" t="n">
        <v>783</v>
      </c>
      <c r="HS18" s="349" t="n">
        <v>985</v>
      </c>
      <c r="HT18" s="348" t="n">
        <v>25.7982120051086</v>
      </c>
      <c r="HU18" s="349" t="n">
        <v>135820</v>
      </c>
      <c r="HV18" s="349" t="n">
        <v>163748</v>
      </c>
      <c r="HW18" s="348" t="n">
        <v>20.5625092033574</v>
      </c>
      <c r="HX18" s="349" t="n">
        <v>1994493</v>
      </c>
      <c r="HY18" s="349" t="n">
        <v>1612226</v>
      </c>
      <c r="HZ18" s="348" t="n">
        <v>-19.1661239222198</v>
      </c>
      <c r="IB18" s="357" t="n">
        <v>2395.4703</v>
      </c>
      <c r="IC18" s="359" t="n">
        <v>2412.8423</v>
      </c>
      <c r="ID18" s="361" t="n">
        <v>0.725202061574337</v>
      </c>
      <c r="IE18" s="359" t="n">
        <v>2053.81929999999</v>
      </c>
      <c r="IF18" s="359" t="n">
        <v>2126.7767</v>
      </c>
      <c r="IG18" s="361" t="n">
        <v>3.55227940452265</v>
      </c>
      <c r="IH18" s="359" t="n">
        <v>168.046</v>
      </c>
      <c r="II18" s="359" t="n">
        <v>199.7873</v>
      </c>
      <c r="IJ18" s="361" t="n">
        <v>18.8884591123859</v>
      </c>
      <c r="IK18" s="359" t="n">
        <v>1141.0516</v>
      </c>
      <c r="IL18" s="359" t="n">
        <v>1217.6792</v>
      </c>
      <c r="IM18" s="359" t="n">
        <v>6.71552452141526</v>
      </c>
      <c r="IN18" s="357" t="n">
        <v>722.4955</v>
      </c>
      <c r="IO18" s="359" t="n">
        <v>636.2561</v>
      </c>
      <c r="IP18" s="361" t="n">
        <v>-11.9363234788314</v>
      </c>
      <c r="IQ18" s="359" t="n">
        <v>443.0921</v>
      </c>
      <c r="IR18" s="359" t="n">
        <v>436.5721</v>
      </c>
      <c r="IS18" s="361" t="n">
        <v>-1.4714773745683</v>
      </c>
      <c r="IT18" s="359" t="n">
        <v>6923.97160000002</v>
      </c>
      <c r="IU18" s="359" t="n">
        <v>7029.9137</v>
      </c>
      <c r="IV18" s="361" t="n">
        <v>1.5300770442209</v>
      </c>
    </row>
    <row r="19" customFormat="false" ht="14.25" hidden="false" customHeight="false" outlineLevel="0" collapsed="false">
      <c r="A19" s="362" t="s">
        <v>942</v>
      </c>
      <c r="B19" s="346" t="n">
        <v>29</v>
      </c>
      <c r="C19" s="347" t="n">
        <v>26</v>
      </c>
      <c r="D19" s="348" t="n">
        <v>-10.3448275862069</v>
      </c>
      <c r="E19" s="349" t="n">
        <v>129</v>
      </c>
      <c r="F19" s="347" t="n">
        <v>119</v>
      </c>
      <c r="G19" s="348" t="n">
        <v>-7.75193798449613</v>
      </c>
      <c r="H19" s="349" t="n">
        <v>78</v>
      </c>
      <c r="I19" s="347" t="n">
        <v>75</v>
      </c>
      <c r="J19" s="348" t="n">
        <v>-3.84615384615384</v>
      </c>
      <c r="K19" s="349" t="n">
        <v>41</v>
      </c>
      <c r="L19" s="347" t="n">
        <v>36</v>
      </c>
      <c r="M19" s="348" t="n">
        <v>-12.1951219512195</v>
      </c>
      <c r="N19" s="349" t="n">
        <v>18</v>
      </c>
      <c r="O19" s="347" t="n">
        <v>21</v>
      </c>
      <c r="P19" s="349" t="n">
        <v>16.6666666666667</v>
      </c>
      <c r="Q19" s="350" t="n">
        <v>60.7854</v>
      </c>
      <c r="R19" s="347" t="n">
        <v>1388.36</v>
      </c>
      <c r="S19" s="347" t="n">
        <v>2306.21</v>
      </c>
      <c r="T19" s="347" t="n">
        <v>2434.31</v>
      </c>
      <c r="U19" s="351" t="n">
        <v>4180.95</v>
      </c>
      <c r="V19" s="346" t="n">
        <v>295</v>
      </c>
      <c r="W19" s="347" t="n">
        <v>277</v>
      </c>
      <c r="X19" s="348" t="n">
        <v>-6.10169491525424</v>
      </c>
      <c r="Y19" s="352" t="n">
        <v>10371</v>
      </c>
      <c r="AA19" s="346" t="n">
        <v>18</v>
      </c>
      <c r="AB19" s="349" t="n">
        <v>15</v>
      </c>
      <c r="AC19" s="349" t="n">
        <v>15</v>
      </c>
      <c r="AD19" s="348" t="n">
        <v>0</v>
      </c>
      <c r="AE19" s="349" t="n">
        <v>11</v>
      </c>
      <c r="AF19" s="349" t="n">
        <v>49</v>
      </c>
      <c r="AG19" s="349" t="n">
        <v>52</v>
      </c>
      <c r="AH19" s="348" t="n">
        <v>6.12244897959184</v>
      </c>
      <c r="AI19" s="349" t="n">
        <v>20</v>
      </c>
      <c r="AJ19" s="349" t="n">
        <v>21</v>
      </c>
      <c r="AK19" s="349" t="n">
        <v>18</v>
      </c>
      <c r="AL19" s="348" t="n">
        <v>-14.2857142857143</v>
      </c>
      <c r="AM19" s="349" t="s">
        <v>704</v>
      </c>
      <c r="AN19" s="349" t="s">
        <v>704</v>
      </c>
      <c r="AO19" s="349" t="n">
        <v>6</v>
      </c>
      <c r="AP19" s="348" t="s">
        <v>931</v>
      </c>
      <c r="AQ19" s="349" t="n">
        <v>6</v>
      </c>
      <c r="AR19" s="349" t="s">
        <v>704</v>
      </c>
      <c r="AS19" s="349" t="s">
        <v>704</v>
      </c>
      <c r="AT19" s="348" t="s">
        <v>931</v>
      </c>
      <c r="AU19" s="349" t="s">
        <v>704</v>
      </c>
      <c r="AV19" s="349" t="n">
        <v>12</v>
      </c>
      <c r="AW19" s="349" t="n">
        <v>8</v>
      </c>
      <c r="AX19" s="348" t="n">
        <v>-33.3333333333333</v>
      </c>
      <c r="AY19" s="349" t="n">
        <v>59</v>
      </c>
      <c r="AZ19" s="349" t="n">
        <v>98</v>
      </c>
      <c r="BA19" s="349" t="n">
        <v>94</v>
      </c>
      <c r="BB19" s="348" t="n">
        <v>-4.08163265306123</v>
      </c>
      <c r="BC19" s="349" t="n">
        <v>35</v>
      </c>
      <c r="BD19" s="349" t="n">
        <v>77</v>
      </c>
      <c r="BE19" s="349" t="n">
        <v>71</v>
      </c>
      <c r="BF19" s="348" t="n">
        <v>-7.7922077922078</v>
      </c>
      <c r="BG19" s="349" t="n">
        <v>9</v>
      </c>
      <c r="BH19" s="349" t="n">
        <v>9</v>
      </c>
      <c r="BI19" s="349" t="n">
        <v>8</v>
      </c>
      <c r="BJ19" s="348" t="n">
        <v>-11.1111111111111</v>
      </c>
      <c r="BK19" s="349" t="n">
        <v>116</v>
      </c>
      <c r="BL19" s="349" t="n">
        <v>5</v>
      </c>
      <c r="BM19" s="349" t="s">
        <v>704</v>
      </c>
      <c r="BN19" s="348" t="s">
        <v>931</v>
      </c>
      <c r="BO19" s="353" t="n">
        <v>1213.9865</v>
      </c>
      <c r="BP19" s="349" t="n">
        <v>2669.76901689</v>
      </c>
      <c r="BQ19" s="353" t="n">
        <v>172.37393636</v>
      </c>
      <c r="BR19" s="349" t="n">
        <v>42.3374</v>
      </c>
      <c r="BS19" s="353" t="s">
        <v>704</v>
      </c>
      <c r="BT19" s="349" t="n">
        <v>792.1672</v>
      </c>
      <c r="BU19" s="353" t="n">
        <v>2787.558</v>
      </c>
      <c r="BV19" s="349" t="n">
        <v>2328.0145</v>
      </c>
      <c r="BW19" s="353" t="n">
        <v>247.068</v>
      </c>
      <c r="BX19" s="348" t="s">
        <v>704</v>
      </c>
      <c r="BY19" s="346" t="n">
        <v>295</v>
      </c>
      <c r="BZ19" s="354" t="n">
        <v>277</v>
      </c>
      <c r="CA19" s="355" t="n">
        <v>-6.10169491525424</v>
      </c>
      <c r="CB19" s="353" t="n">
        <v>10370.61705325</v>
      </c>
      <c r="CD19" s="346" t="n">
        <v>9758</v>
      </c>
      <c r="CE19" s="356" t="n">
        <v>10371</v>
      </c>
      <c r="CF19" s="348" t="n">
        <v>6.282025005124</v>
      </c>
      <c r="CG19" s="349" t="n">
        <v>4432</v>
      </c>
      <c r="CH19" s="356" t="n">
        <v>4284</v>
      </c>
      <c r="CI19" s="348" t="n">
        <v>-3.33935018050542</v>
      </c>
      <c r="CJ19" s="349" t="n">
        <v>4292</v>
      </c>
      <c r="CK19" s="356" t="n">
        <v>5363</v>
      </c>
      <c r="CL19" s="348" t="n">
        <v>24.9534016775396</v>
      </c>
      <c r="CM19" s="349" t="n">
        <v>2061</v>
      </c>
      <c r="CN19" s="356" t="n">
        <v>1729</v>
      </c>
      <c r="CO19" s="348" t="n">
        <v>-16.1086851043183</v>
      </c>
      <c r="CP19" s="349" t="n">
        <v>831</v>
      </c>
      <c r="CQ19" s="356" t="n">
        <v>651</v>
      </c>
      <c r="CR19" s="348" t="n">
        <v>-21.6606498194946</v>
      </c>
      <c r="CS19" s="349" t="n">
        <v>5783</v>
      </c>
      <c r="CT19" s="356" t="n">
        <v>5824</v>
      </c>
      <c r="CU19" s="348" t="n">
        <v>0.708974580667476</v>
      </c>
      <c r="CV19" s="349" t="n">
        <v>635</v>
      </c>
      <c r="CW19" s="356" t="n">
        <v>1707</v>
      </c>
      <c r="CX19" s="348" t="n">
        <v>168.818897637795</v>
      </c>
      <c r="CY19" s="349" t="n">
        <v>225</v>
      </c>
      <c r="CZ19" s="356" t="n">
        <v>242</v>
      </c>
      <c r="DA19" s="348" t="n">
        <v>7.55555555555556</v>
      </c>
      <c r="DC19" s="346" t="n">
        <v>311</v>
      </c>
      <c r="DD19" s="347" t="n">
        <v>395</v>
      </c>
      <c r="DE19" s="348" t="n">
        <v>27.0096463022508</v>
      </c>
      <c r="DF19" s="349" t="n">
        <v>235</v>
      </c>
      <c r="DG19" s="347" t="n">
        <v>217</v>
      </c>
      <c r="DH19" s="348" t="n">
        <v>-7.65957446808511</v>
      </c>
      <c r="DI19" s="349" t="n">
        <v>789</v>
      </c>
      <c r="DJ19" s="347" t="n">
        <v>470</v>
      </c>
      <c r="DK19" s="348" t="n">
        <v>-40.4309252217998</v>
      </c>
      <c r="DL19" s="349" t="s">
        <v>704</v>
      </c>
      <c r="DM19" s="347" t="s">
        <v>704</v>
      </c>
      <c r="DN19" s="348" t="s">
        <v>931</v>
      </c>
      <c r="DO19" s="349" t="n">
        <v>1363</v>
      </c>
      <c r="DP19" s="347" t="n">
        <v>1118</v>
      </c>
      <c r="DQ19" s="348" t="n">
        <v>-17.9750550256787</v>
      </c>
      <c r="DR19" s="349" t="n">
        <v>144</v>
      </c>
      <c r="DS19" s="347" t="n">
        <v>122</v>
      </c>
      <c r="DT19" s="348" t="n">
        <v>-15.2777777777778</v>
      </c>
      <c r="DU19" s="349" t="s">
        <v>704</v>
      </c>
      <c r="DV19" s="347" t="s">
        <v>704</v>
      </c>
      <c r="DW19" s="348" t="s">
        <v>931</v>
      </c>
      <c r="DX19" s="349" t="n">
        <v>56</v>
      </c>
      <c r="DY19" s="347" t="s">
        <v>704</v>
      </c>
      <c r="DZ19" s="348" t="s">
        <v>931</v>
      </c>
      <c r="EA19" s="349" t="s">
        <v>704</v>
      </c>
      <c r="EB19" s="347" t="s">
        <v>704</v>
      </c>
      <c r="EC19" s="348" t="s">
        <v>931</v>
      </c>
      <c r="ED19" s="349" t="n">
        <v>57</v>
      </c>
      <c r="EE19" s="347" t="n">
        <v>140</v>
      </c>
      <c r="EF19" s="348" t="n">
        <v>145.614035087719</v>
      </c>
      <c r="EG19" s="349" t="n">
        <v>15</v>
      </c>
      <c r="EH19" s="347" t="s">
        <v>704</v>
      </c>
      <c r="EI19" s="348" t="s">
        <v>931</v>
      </c>
      <c r="EJ19" s="349" t="n">
        <v>67</v>
      </c>
      <c r="EK19" s="347" t="n">
        <v>91</v>
      </c>
      <c r="EL19" s="348" t="n">
        <v>35.820895522388</v>
      </c>
      <c r="EM19" s="349" t="n">
        <v>348</v>
      </c>
      <c r="EN19" s="347" t="n">
        <v>239</v>
      </c>
      <c r="EO19" s="348" t="n">
        <v>-31.3218390804598</v>
      </c>
      <c r="EQ19" s="357" t="s">
        <v>704</v>
      </c>
      <c r="ER19" s="358" t="n">
        <v>0</v>
      </c>
      <c r="ES19" s="348" t="s">
        <v>931</v>
      </c>
      <c r="ET19" s="359" t="s">
        <v>704</v>
      </c>
      <c r="EU19" s="358" t="n">
        <v>38</v>
      </c>
      <c r="EV19" s="348" t="s">
        <v>931</v>
      </c>
      <c r="EW19" s="359" t="n">
        <v>51</v>
      </c>
      <c r="EX19" s="358" t="n">
        <v>38</v>
      </c>
      <c r="EY19" s="348" t="n">
        <v>-25.4901960784314</v>
      </c>
      <c r="EZ19" s="359" t="n">
        <v>8</v>
      </c>
      <c r="FA19" s="358" t="n">
        <v>7</v>
      </c>
      <c r="FB19" s="348" t="n">
        <v>-12.5</v>
      </c>
      <c r="FC19" s="359" t="s">
        <v>704</v>
      </c>
      <c r="FD19" s="358" t="s">
        <v>704</v>
      </c>
      <c r="FE19" s="348" t="s">
        <v>931</v>
      </c>
      <c r="FF19" s="359" t="s">
        <v>704</v>
      </c>
      <c r="FG19" s="358" t="s">
        <v>704</v>
      </c>
      <c r="FH19" s="348" t="s">
        <v>931</v>
      </c>
      <c r="FI19" s="359" t="n">
        <v>38</v>
      </c>
      <c r="FJ19" s="358" t="n">
        <v>29</v>
      </c>
      <c r="FK19" s="348" t="n">
        <v>-23.6842105263158</v>
      </c>
      <c r="FM19" s="346" t="n">
        <v>1083</v>
      </c>
      <c r="FN19" s="349" t="n">
        <v>916</v>
      </c>
      <c r="FO19" s="349" t="n">
        <v>-15.4201292705448</v>
      </c>
      <c r="FP19" s="346" t="n">
        <v>1857</v>
      </c>
      <c r="FQ19" s="349" t="n">
        <v>1681</v>
      </c>
      <c r="FR19" s="348" t="n">
        <v>-9.4776521270867</v>
      </c>
      <c r="FS19" s="349" t="n">
        <v>1129</v>
      </c>
      <c r="FT19" s="349" t="n">
        <v>1228</v>
      </c>
      <c r="FU19" s="349" t="n">
        <v>8.7688219663419</v>
      </c>
      <c r="FV19" s="346" t="n">
        <v>2989</v>
      </c>
      <c r="FW19" s="349" t="n">
        <v>3071</v>
      </c>
      <c r="FX19" s="348" t="n">
        <v>2.74339243894279</v>
      </c>
      <c r="FY19" s="349" t="n">
        <v>339</v>
      </c>
      <c r="FZ19" s="349" t="n">
        <v>398</v>
      </c>
      <c r="GA19" s="349" t="n">
        <v>17.4041297935103</v>
      </c>
      <c r="GB19" s="346" t="n">
        <v>1653</v>
      </c>
      <c r="GC19" s="349" t="n">
        <v>1595</v>
      </c>
      <c r="GD19" s="348" t="n">
        <v>-3.50877192982456</v>
      </c>
      <c r="GE19" s="349" t="n">
        <v>6821</v>
      </c>
      <c r="GF19" s="349" t="n">
        <v>6745</v>
      </c>
      <c r="GG19" s="348" t="n">
        <v>-1.11420612813371</v>
      </c>
      <c r="GH19" s="346" t="n">
        <v>127</v>
      </c>
      <c r="GI19" s="349" t="n">
        <v>190</v>
      </c>
      <c r="GJ19" s="349" t="n">
        <v>49.6062992125984</v>
      </c>
      <c r="GK19" s="346" t="n">
        <v>278</v>
      </c>
      <c r="GL19" s="349" t="n">
        <v>690</v>
      </c>
      <c r="GM19" s="348" t="n">
        <v>148.201438848921</v>
      </c>
      <c r="GN19" s="349" t="n">
        <v>410</v>
      </c>
      <c r="GO19" s="349" t="n">
        <v>880</v>
      </c>
      <c r="GP19" s="348" t="n">
        <v>114.634146341463</v>
      </c>
      <c r="GQ19" s="346" t="n">
        <v>7453</v>
      </c>
      <c r="GR19" s="360" t="n">
        <v>5855</v>
      </c>
      <c r="GS19" s="348" t="n">
        <v>-21.4410304575339</v>
      </c>
      <c r="GT19" s="349" t="n">
        <v>271</v>
      </c>
      <c r="GU19" s="360" t="n">
        <v>218</v>
      </c>
      <c r="GV19" s="348" t="n">
        <v>-19.5571955719557</v>
      </c>
      <c r="GW19" s="349" t="n">
        <v>9265</v>
      </c>
      <c r="GX19" s="360" t="n">
        <v>6645</v>
      </c>
      <c r="GY19" s="348" t="n">
        <v>-28.2784673502428</v>
      </c>
      <c r="GZ19" s="349" t="n">
        <v>17381</v>
      </c>
      <c r="HA19" s="360" t="n">
        <v>12987</v>
      </c>
      <c r="HB19" s="349" t="n">
        <v>-25.28047868362</v>
      </c>
      <c r="HC19" s="346" t="n">
        <v>81</v>
      </c>
      <c r="HD19" s="360" t="n">
        <v>76</v>
      </c>
      <c r="HE19" s="348" t="n">
        <v>-6.17283950617285</v>
      </c>
      <c r="HF19" s="346" t="n">
        <v>1483</v>
      </c>
      <c r="HG19" s="360" t="n">
        <v>1591</v>
      </c>
      <c r="HH19" s="348" t="n">
        <v>7.28253540121375</v>
      </c>
      <c r="HI19" s="346" t="n">
        <v>209699</v>
      </c>
      <c r="HJ19" s="349" t="n">
        <v>153667</v>
      </c>
      <c r="HK19" s="348" t="n">
        <v>-26.7202037205709</v>
      </c>
      <c r="HL19" s="349" t="n">
        <v>0</v>
      </c>
      <c r="HM19" s="349" t="s">
        <v>704</v>
      </c>
      <c r="HN19" s="348" t="s">
        <v>931</v>
      </c>
      <c r="HO19" s="349" t="n">
        <v>245</v>
      </c>
      <c r="HP19" s="349" t="n">
        <v>250</v>
      </c>
      <c r="HQ19" s="348" t="n">
        <v>2.04081632653061</v>
      </c>
      <c r="HR19" s="349" t="n">
        <v>84</v>
      </c>
      <c r="HS19" s="349" t="n">
        <v>72</v>
      </c>
      <c r="HT19" s="348" t="n">
        <v>-14.2857142857143</v>
      </c>
      <c r="HU19" s="349" t="n">
        <v>19</v>
      </c>
      <c r="HV19" s="349" t="n">
        <v>23</v>
      </c>
      <c r="HW19" s="348" t="n">
        <v>21.0526315789474</v>
      </c>
      <c r="HX19" s="349" t="n">
        <v>210348</v>
      </c>
      <c r="HY19" s="349" t="n">
        <v>154419</v>
      </c>
      <c r="HZ19" s="348" t="n">
        <v>-26.5887957099663</v>
      </c>
      <c r="IB19" s="357" t="n">
        <v>217.6741</v>
      </c>
      <c r="IC19" s="359" t="n">
        <v>198.4043</v>
      </c>
      <c r="ID19" s="361" t="n">
        <v>-8.85259201714861</v>
      </c>
      <c r="IE19" s="359" t="n">
        <v>205.0494</v>
      </c>
      <c r="IF19" s="359" t="n">
        <v>214.1669</v>
      </c>
      <c r="IG19" s="361" t="n">
        <v>4.44648948009607</v>
      </c>
      <c r="IH19" s="359" t="n">
        <v>17.5362</v>
      </c>
      <c r="II19" s="359" t="n">
        <v>18.5727</v>
      </c>
      <c r="IJ19" s="361" t="n">
        <v>5.9106305813118</v>
      </c>
      <c r="IK19" s="359" t="n">
        <v>93.002</v>
      </c>
      <c r="IL19" s="359" t="n">
        <v>85.3411</v>
      </c>
      <c r="IM19" s="359" t="n">
        <v>-8.2373497344143</v>
      </c>
      <c r="IN19" s="357" t="n">
        <v>86.3758</v>
      </c>
      <c r="IO19" s="359" t="n">
        <v>79.8879</v>
      </c>
      <c r="IP19" s="361" t="n">
        <v>-7.51124736326612</v>
      </c>
      <c r="IQ19" s="359" t="n">
        <v>74.6389</v>
      </c>
      <c r="IR19" s="359" t="n">
        <v>77.2951</v>
      </c>
      <c r="IS19" s="361" t="n">
        <v>3.55873411853609</v>
      </c>
      <c r="IT19" s="359" t="n">
        <v>694.2763</v>
      </c>
      <c r="IU19" s="359" t="n">
        <v>673.668</v>
      </c>
      <c r="IV19" s="361" t="n">
        <v>-2.96831391191082</v>
      </c>
    </row>
    <row r="20" customFormat="false" ht="14.25" hidden="false" customHeight="false" outlineLevel="0" collapsed="false">
      <c r="A20" s="362" t="s">
        <v>943</v>
      </c>
      <c r="B20" s="346" t="n">
        <v>86</v>
      </c>
      <c r="C20" s="347" t="n">
        <v>42</v>
      </c>
      <c r="D20" s="348" t="n">
        <v>-51.1627906976744</v>
      </c>
      <c r="E20" s="349" t="n">
        <v>305</v>
      </c>
      <c r="F20" s="347" t="n">
        <v>295</v>
      </c>
      <c r="G20" s="348" t="n">
        <v>-3.27868852459017</v>
      </c>
      <c r="H20" s="349" t="n">
        <v>212</v>
      </c>
      <c r="I20" s="347" t="n">
        <v>185</v>
      </c>
      <c r="J20" s="348" t="n">
        <v>-12.7358490566038</v>
      </c>
      <c r="K20" s="349" t="n">
        <v>69</v>
      </c>
      <c r="L20" s="347" t="n">
        <v>74</v>
      </c>
      <c r="M20" s="348" t="n">
        <v>7.24637681159421</v>
      </c>
      <c r="N20" s="349" t="n">
        <v>35</v>
      </c>
      <c r="O20" s="347" t="n">
        <v>35</v>
      </c>
      <c r="P20" s="349" t="n">
        <v>0</v>
      </c>
      <c r="Q20" s="350" t="n">
        <v>81.7588</v>
      </c>
      <c r="R20" s="347" t="n">
        <v>3442.96</v>
      </c>
      <c r="S20" s="347" t="n">
        <v>5844</v>
      </c>
      <c r="T20" s="347" t="n">
        <v>5198.63</v>
      </c>
      <c r="U20" s="351" t="n">
        <v>13240.1</v>
      </c>
      <c r="V20" s="346" t="n">
        <v>707</v>
      </c>
      <c r="W20" s="347" t="n">
        <v>631</v>
      </c>
      <c r="X20" s="348" t="n">
        <v>-10.7496463932108</v>
      </c>
      <c r="Y20" s="352" t="n">
        <v>27807</v>
      </c>
      <c r="AA20" s="346" t="n">
        <v>49</v>
      </c>
      <c r="AB20" s="349" t="n">
        <v>33</v>
      </c>
      <c r="AC20" s="349" t="n">
        <v>27</v>
      </c>
      <c r="AD20" s="348" t="n">
        <v>-18.1818181818182</v>
      </c>
      <c r="AE20" s="349" t="s">
        <v>704</v>
      </c>
      <c r="AF20" s="349" t="n">
        <v>131</v>
      </c>
      <c r="AG20" s="349" t="n">
        <v>104</v>
      </c>
      <c r="AH20" s="348" t="n">
        <v>-20.6106870229008</v>
      </c>
      <c r="AI20" s="349" t="n">
        <v>10</v>
      </c>
      <c r="AJ20" s="349" t="n">
        <v>10</v>
      </c>
      <c r="AK20" s="349" t="n">
        <v>8</v>
      </c>
      <c r="AL20" s="348" t="n">
        <v>-20</v>
      </c>
      <c r="AM20" s="349" t="s">
        <v>704</v>
      </c>
      <c r="AN20" s="349" t="n">
        <v>5</v>
      </c>
      <c r="AO20" s="349" t="n">
        <v>9</v>
      </c>
      <c r="AP20" s="348" t="n">
        <v>80</v>
      </c>
      <c r="AQ20" s="349" t="n">
        <v>21</v>
      </c>
      <c r="AR20" s="349" t="n">
        <v>15</v>
      </c>
      <c r="AS20" s="349" t="n">
        <v>13</v>
      </c>
      <c r="AT20" s="348" t="n">
        <v>-13.3333333333333</v>
      </c>
      <c r="AU20" s="349" t="n">
        <v>56</v>
      </c>
      <c r="AV20" s="349" t="n">
        <v>42</v>
      </c>
      <c r="AW20" s="349" t="n">
        <v>40</v>
      </c>
      <c r="AX20" s="348" t="n">
        <v>-4.76190476190477</v>
      </c>
      <c r="AY20" s="349" t="n">
        <v>172</v>
      </c>
      <c r="AZ20" s="349" t="n">
        <v>257</v>
      </c>
      <c r="BA20" s="349" t="n">
        <v>261</v>
      </c>
      <c r="BB20" s="348" t="n">
        <v>1.55642023346303</v>
      </c>
      <c r="BC20" s="349" t="n">
        <v>81</v>
      </c>
      <c r="BD20" s="349" t="n">
        <v>147</v>
      </c>
      <c r="BE20" s="349" t="n">
        <v>138</v>
      </c>
      <c r="BF20" s="348" t="n">
        <v>-6.12244897959183</v>
      </c>
      <c r="BG20" s="349" t="n">
        <v>29</v>
      </c>
      <c r="BH20" s="349" t="n">
        <v>37</v>
      </c>
      <c r="BI20" s="349" t="n">
        <v>25</v>
      </c>
      <c r="BJ20" s="348" t="n">
        <v>-32.4324324324324</v>
      </c>
      <c r="BK20" s="349" t="n">
        <v>277</v>
      </c>
      <c r="BL20" s="349" t="n">
        <v>30</v>
      </c>
      <c r="BM20" s="349" t="n">
        <v>6</v>
      </c>
      <c r="BN20" s="348" t="n">
        <v>-80</v>
      </c>
      <c r="BO20" s="353" t="n">
        <v>2244.4915</v>
      </c>
      <c r="BP20" s="349" t="n">
        <v>2812.7458</v>
      </c>
      <c r="BQ20" s="353" t="s">
        <v>704</v>
      </c>
      <c r="BR20" s="349" t="s">
        <v>704</v>
      </c>
      <c r="BS20" s="353" t="n">
        <v>215.3374</v>
      </c>
      <c r="BT20" s="349" t="n">
        <v>3076.1354</v>
      </c>
      <c r="BU20" s="353" t="n">
        <v>14666.7127</v>
      </c>
      <c r="BV20" s="349" t="n">
        <v>3677.1542</v>
      </c>
      <c r="BW20" s="353" t="n">
        <v>832.3495</v>
      </c>
      <c r="BX20" s="348" t="n">
        <v>0</v>
      </c>
      <c r="BY20" s="346" t="n">
        <v>707</v>
      </c>
      <c r="BZ20" s="354" t="n">
        <v>631</v>
      </c>
      <c r="CA20" s="355" t="n">
        <v>-10.7496463932108</v>
      </c>
      <c r="CB20" s="353" t="n">
        <v>27807.47172104</v>
      </c>
      <c r="CD20" s="346" t="n">
        <v>24245</v>
      </c>
      <c r="CE20" s="356" t="n">
        <v>27807</v>
      </c>
      <c r="CF20" s="348" t="n">
        <v>14.6916890080429</v>
      </c>
      <c r="CG20" s="349" t="n">
        <v>10477</v>
      </c>
      <c r="CH20" s="356" t="n">
        <v>11357</v>
      </c>
      <c r="CI20" s="348" t="n">
        <v>8.39935095924407</v>
      </c>
      <c r="CJ20" s="349" t="n">
        <v>13638</v>
      </c>
      <c r="CK20" s="356" t="n">
        <v>12534</v>
      </c>
      <c r="CL20" s="348" t="n">
        <v>-8.09502859656841</v>
      </c>
      <c r="CM20" s="349" t="n">
        <v>2943</v>
      </c>
      <c r="CN20" s="356" t="n">
        <v>3459</v>
      </c>
      <c r="CO20" s="348" t="n">
        <v>17.533129459735</v>
      </c>
      <c r="CP20" s="349" t="n">
        <v>1584</v>
      </c>
      <c r="CQ20" s="356" t="n">
        <v>1377</v>
      </c>
      <c r="CR20" s="348" t="n">
        <v>-13.0681818181818</v>
      </c>
      <c r="CS20" s="349" t="n">
        <v>15120</v>
      </c>
      <c r="CT20" s="356" t="n">
        <v>18143</v>
      </c>
      <c r="CU20" s="348" t="n">
        <v>19.9933862433862</v>
      </c>
      <c r="CV20" s="349" t="n">
        <v>4140</v>
      </c>
      <c r="CW20" s="356" t="n">
        <v>4330</v>
      </c>
      <c r="CX20" s="348" t="n">
        <v>4.58937198067633</v>
      </c>
      <c r="CY20" s="349" t="n">
        <v>233</v>
      </c>
      <c r="CZ20" s="356" t="n">
        <v>225</v>
      </c>
      <c r="DA20" s="348" t="n">
        <v>-3.43347639484979</v>
      </c>
      <c r="DC20" s="346" t="n">
        <v>823</v>
      </c>
      <c r="DD20" s="347" t="n">
        <v>1427</v>
      </c>
      <c r="DE20" s="348" t="n">
        <v>73.3900364520049</v>
      </c>
      <c r="DF20" s="349" t="n">
        <v>443</v>
      </c>
      <c r="DG20" s="347" t="n">
        <v>519</v>
      </c>
      <c r="DH20" s="348" t="n">
        <v>17.1557562076749</v>
      </c>
      <c r="DI20" s="349" t="n">
        <v>907</v>
      </c>
      <c r="DJ20" s="347" t="n">
        <v>464</v>
      </c>
      <c r="DK20" s="348" t="n">
        <v>-48.8423373759647</v>
      </c>
      <c r="DL20" s="349" t="n">
        <v>342</v>
      </c>
      <c r="DM20" s="347" t="n">
        <v>301</v>
      </c>
      <c r="DN20" s="348" t="n">
        <v>-11.9883040935672</v>
      </c>
      <c r="DO20" s="349" t="n">
        <v>2516</v>
      </c>
      <c r="DP20" s="347" t="n">
        <v>2720</v>
      </c>
      <c r="DQ20" s="348" t="n">
        <v>8.10810810810811</v>
      </c>
      <c r="DR20" s="349" t="n">
        <v>44</v>
      </c>
      <c r="DS20" s="347" t="n">
        <v>108</v>
      </c>
      <c r="DT20" s="348" t="n">
        <v>145.454545454545</v>
      </c>
      <c r="DU20" s="349" t="s">
        <v>704</v>
      </c>
      <c r="DV20" s="347" t="s">
        <v>704</v>
      </c>
      <c r="DW20" s="348" t="s">
        <v>931</v>
      </c>
      <c r="DX20" s="349" t="n">
        <v>54</v>
      </c>
      <c r="DY20" s="347" t="s">
        <v>704</v>
      </c>
      <c r="DZ20" s="348" t="s">
        <v>931</v>
      </c>
      <c r="EA20" s="349" t="s">
        <v>704</v>
      </c>
      <c r="EB20" s="347" t="s">
        <v>704</v>
      </c>
      <c r="EC20" s="348" t="s">
        <v>931</v>
      </c>
      <c r="ED20" s="349" t="n">
        <v>91</v>
      </c>
      <c r="EE20" s="347" t="s">
        <v>704</v>
      </c>
      <c r="EF20" s="348" t="s">
        <v>931</v>
      </c>
      <c r="EG20" s="349" t="n">
        <v>13</v>
      </c>
      <c r="EH20" s="347" t="n">
        <v>47</v>
      </c>
      <c r="EI20" s="348" t="n">
        <v>261.538461538462</v>
      </c>
      <c r="EJ20" s="349" t="n">
        <v>43</v>
      </c>
      <c r="EK20" s="347" t="n">
        <v>114</v>
      </c>
      <c r="EL20" s="348" t="n">
        <v>165.116279069767</v>
      </c>
      <c r="EM20" s="349" t="n">
        <v>170</v>
      </c>
      <c r="EN20" s="347" t="n">
        <v>137</v>
      </c>
      <c r="EO20" s="348" t="n">
        <v>-19.4117647058824</v>
      </c>
      <c r="EQ20" s="357" t="s">
        <v>704</v>
      </c>
      <c r="ER20" s="358" t="s">
        <v>704</v>
      </c>
      <c r="ES20" s="348" t="s">
        <v>931</v>
      </c>
      <c r="ET20" s="359" t="s">
        <v>704</v>
      </c>
      <c r="EU20" s="358" t="s">
        <v>704</v>
      </c>
      <c r="EV20" s="348" t="s">
        <v>931</v>
      </c>
      <c r="EW20" s="359" t="s">
        <v>704</v>
      </c>
      <c r="EX20" s="358" t="s">
        <v>704</v>
      </c>
      <c r="EY20" s="348" t="s">
        <v>931</v>
      </c>
      <c r="EZ20" s="359" t="n">
        <v>2</v>
      </c>
      <c r="FA20" s="358" t="n">
        <v>2</v>
      </c>
      <c r="FB20" s="348" t="n">
        <v>0</v>
      </c>
      <c r="FC20" s="359" t="s">
        <v>704</v>
      </c>
      <c r="FD20" s="358" t="s">
        <v>704</v>
      </c>
      <c r="FE20" s="348" t="s">
        <v>931</v>
      </c>
      <c r="FF20" s="359" t="s">
        <v>704</v>
      </c>
      <c r="FG20" s="358" t="s">
        <v>704</v>
      </c>
      <c r="FH20" s="348" t="s">
        <v>931</v>
      </c>
      <c r="FI20" s="359" t="s">
        <v>704</v>
      </c>
      <c r="FJ20" s="358" t="s">
        <v>704</v>
      </c>
      <c r="FK20" s="348" t="s">
        <v>931</v>
      </c>
      <c r="FM20" s="346" t="n">
        <v>3588</v>
      </c>
      <c r="FN20" s="349" t="n">
        <v>3363</v>
      </c>
      <c r="FO20" s="349" t="n">
        <v>-6.27090301003345</v>
      </c>
      <c r="FP20" s="346" t="n">
        <v>6653</v>
      </c>
      <c r="FQ20" s="349" t="n">
        <v>6504</v>
      </c>
      <c r="FR20" s="348" t="n">
        <v>-2.23959116188186</v>
      </c>
      <c r="FS20" s="349" t="n">
        <v>2662</v>
      </c>
      <c r="FT20" s="349" t="n">
        <v>2786</v>
      </c>
      <c r="FU20" s="349" t="n">
        <v>4.65815176558979</v>
      </c>
      <c r="FV20" s="346" t="n">
        <v>7115</v>
      </c>
      <c r="FW20" s="349" t="n">
        <v>7187</v>
      </c>
      <c r="FX20" s="348" t="n">
        <v>1.01194659170767</v>
      </c>
      <c r="FY20" s="349" t="n">
        <v>532</v>
      </c>
      <c r="FZ20" s="349" t="n">
        <v>609</v>
      </c>
      <c r="GA20" s="349" t="n">
        <v>14.4736842105263</v>
      </c>
      <c r="GB20" s="346" t="n">
        <v>3620</v>
      </c>
      <c r="GC20" s="349" t="n">
        <v>3472</v>
      </c>
      <c r="GD20" s="348" t="n">
        <v>-4.08839779005525</v>
      </c>
      <c r="GE20" s="349" t="n">
        <v>17868</v>
      </c>
      <c r="GF20" s="349" t="n">
        <v>17772</v>
      </c>
      <c r="GG20" s="348" t="n">
        <v>-0.537273337810607</v>
      </c>
      <c r="GH20" s="346" t="n">
        <v>341</v>
      </c>
      <c r="GI20" s="349" t="n">
        <v>547</v>
      </c>
      <c r="GJ20" s="349" t="n">
        <v>60.4105571847507</v>
      </c>
      <c r="GK20" s="346" t="n">
        <v>4656</v>
      </c>
      <c r="GL20" s="349" t="n">
        <v>5803</v>
      </c>
      <c r="GM20" s="348" t="n">
        <v>24.6348797250859</v>
      </c>
      <c r="GN20" s="349" t="n">
        <v>4998</v>
      </c>
      <c r="GO20" s="349" t="n">
        <v>6350</v>
      </c>
      <c r="GP20" s="348" t="n">
        <v>27.0508203281312</v>
      </c>
      <c r="GQ20" s="346" t="n">
        <v>20945</v>
      </c>
      <c r="GR20" s="360" t="n">
        <v>18999</v>
      </c>
      <c r="GS20" s="348" t="n">
        <v>-9.29100023872046</v>
      </c>
      <c r="GT20" s="349" t="n">
        <v>517</v>
      </c>
      <c r="GU20" s="360" t="n">
        <v>518</v>
      </c>
      <c r="GV20" s="348" t="n">
        <v>0.19342359767891</v>
      </c>
      <c r="GW20" s="349" t="n">
        <v>19813</v>
      </c>
      <c r="GX20" s="360" t="n">
        <v>17549</v>
      </c>
      <c r="GY20" s="348" t="n">
        <v>-11.4268409630041</v>
      </c>
      <c r="GZ20" s="349" t="n">
        <v>42315</v>
      </c>
      <c r="HA20" s="360" t="n">
        <v>38635</v>
      </c>
      <c r="HB20" s="349" t="n">
        <v>-8.6966796644216</v>
      </c>
      <c r="HC20" s="346" t="n">
        <v>121</v>
      </c>
      <c r="HD20" s="360" t="n">
        <v>107</v>
      </c>
      <c r="HE20" s="348" t="n">
        <v>-11.5702479338843</v>
      </c>
      <c r="HF20" s="346" t="n">
        <v>2275</v>
      </c>
      <c r="HG20" s="360" t="n">
        <v>2657</v>
      </c>
      <c r="HH20" s="348" t="n">
        <v>16.7912087912088</v>
      </c>
      <c r="HI20" s="346" t="n">
        <v>132306</v>
      </c>
      <c r="HJ20" s="349" t="n">
        <v>146897</v>
      </c>
      <c r="HK20" s="348" t="n">
        <v>11.0282224540081</v>
      </c>
      <c r="HL20" s="349" t="s">
        <v>704</v>
      </c>
      <c r="HM20" s="349" t="s">
        <v>704</v>
      </c>
      <c r="HN20" s="348" t="s">
        <v>931</v>
      </c>
      <c r="HO20" s="349" t="n">
        <v>479</v>
      </c>
      <c r="HP20" s="349" t="n">
        <v>340</v>
      </c>
      <c r="HQ20" s="348" t="n">
        <v>-29.0187891440501</v>
      </c>
      <c r="HR20" s="349" t="n">
        <v>198</v>
      </c>
      <c r="HS20" s="349" t="n">
        <v>225</v>
      </c>
      <c r="HT20" s="348" t="n">
        <v>13.6363636363636</v>
      </c>
      <c r="HU20" s="349" t="n">
        <v>166</v>
      </c>
      <c r="HV20" s="349" t="n">
        <v>56</v>
      </c>
      <c r="HW20" s="348" t="n">
        <v>-66.2650602409639</v>
      </c>
      <c r="HX20" s="349" t="n">
        <v>504206</v>
      </c>
      <c r="HY20" s="349" t="n">
        <v>542761</v>
      </c>
      <c r="HZ20" s="348" t="n">
        <v>7.6466761601409</v>
      </c>
      <c r="IB20" s="357" t="n">
        <v>506.566299999999</v>
      </c>
      <c r="IC20" s="359" t="n">
        <v>495.6978</v>
      </c>
      <c r="ID20" s="361" t="n">
        <v>-2.14552369551614</v>
      </c>
      <c r="IE20" s="359" t="n">
        <v>456.0445</v>
      </c>
      <c r="IF20" s="359" t="n">
        <v>510.2483</v>
      </c>
      <c r="IG20" s="361" t="n">
        <v>11.8856383532747</v>
      </c>
      <c r="IH20" s="359" t="n">
        <v>14.7989</v>
      </c>
      <c r="II20" s="359" t="n">
        <v>18.3514</v>
      </c>
      <c r="IJ20" s="361" t="n">
        <v>24.0051625458649</v>
      </c>
      <c r="IK20" s="359" t="n">
        <v>88.8232</v>
      </c>
      <c r="IL20" s="359" t="n">
        <v>80.7453</v>
      </c>
      <c r="IM20" s="359" t="n">
        <v>-9.09435823073251</v>
      </c>
      <c r="IN20" s="357" t="n">
        <v>106.5965</v>
      </c>
      <c r="IO20" s="359" t="n">
        <v>96.1269</v>
      </c>
      <c r="IP20" s="361" t="n">
        <v>-9.82171084416467</v>
      </c>
      <c r="IQ20" s="359" t="n">
        <v>92.8028</v>
      </c>
      <c r="IR20" s="359" t="n">
        <v>65.3786</v>
      </c>
      <c r="IS20" s="361" t="n">
        <v>-29.5510480287233</v>
      </c>
      <c r="IT20" s="359" t="n">
        <v>1265.6333</v>
      </c>
      <c r="IU20" s="359" t="n">
        <v>1266.5483</v>
      </c>
      <c r="IV20" s="361" t="n">
        <v>0.0722958221786696</v>
      </c>
    </row>
    <row r="21" customFormat="false" ht="14.25" hidden="false" customHeight="false" outlineLevel="0" collapsed="false">
      <c r="A21" s="362" t="s">
        <v>944</v>
      </c>
      <c r="B21" s="346" t="n">
        <v>18</v>
      </c>
      <c r="C21" s="347" t="n">
        <v>7</v>
      </c>
      <c r="D21" s="348" t="n">
        <v>-61.1111111111111</v>
      </c>
      <c r="E21" s="349" t="n">
        <v>66</v>
      </c>
      <c r="F21" s="347" t="n">
        <v>57</v>
      </c>
      <c r="G21" s="348" t="n">
        <v>-13.6363636363636</v>
      </c>
      <c r="H21" s="349" t="n">
        <v>34</v>
      </c>
      <c r="I21" s="347" t="n">
        <v>39</v>
      </c>
      <c r="J21" s="348" t="n">
        <v>14.7058823529412</v>
      </c>
      <c r="K21" s="349" t="n">
        <v>19</v>
      </c>
      <c r="L21" s="347" t="n">
        <v>16</v>
      </c>
      <c r="M21" s="348" t="n">
        <v>-15.7894736842105</v>
      </c>
      <c r="N21" s="349" t="n">
        <v>13</v>
      </c>
      <c r="O21" s="347" t="n">
        <v>11</v>
      </c>
      <c r="P21" s="349" t="n">
        <v>-15.3846153846154</v>
      </c>
      <c r="Q21" s="350" t="n">
        <v>6.173</v>
      </c>
      <c r="R21" s="347" t="n">
        <v>634.292</v>
      </c>
      <c r="S21" s="347" t="n">
        <v>1187.45</v>
      </c>
      <c r="T21" s="347" t="n">
        <v>1137.84</v>
      </c>
      <c r="U21" s="351" t="n">
        <v>2634.82</v>
      </c>
      <c r="V21" s="346" t="n">
        <v>150</v>
      </c>
      <c r="W21" s="347" t="n">
        <v>130</v>
      </c>
      <c r="X21" s="348" t="n">
        <v>-13.3333333333333</v>
      </c>
      <c r="Y21" s="352" t="n">
        <v>5601</v>
      </c>
      <c r="AA21" s="346" t="n">
        <v>0</v>
      </c>
      <c r="AB21" s="349" t="n">
        <v>0</v>
      </c>
      <c r="AC21" s="349" t="n">
        <v>0</v>
      </c>
      <c r="AD21" s="348" t="s">
        <v>931</v>
      </c>
      <c r="AE21" s="349" t="s">
        <v>704</v>
      </c>
      <c r="AF21" s="349" t="n">
        <v>21</v>
      </c>
      <c r="AG21" s="349" t="n">
        <v>17</v>
      </c>
      <c r="AH21" s="348" t="n">
        <v>-19.047619047619</v>
      </c>
      <c r="AI21" s="349" t="s">
        <v>704</v>
      </c>
      <c r="AJ21" s="349" t="s">
        <v>704</v>
      </c>
      <c r="AK21" s="349" t="s">
        <v>704</v>
      </c>
      <c r="AL21" s="348" t="s">
        <v>931</v>
      </c>
      <c r="AM21" s="349" t="s">
        <v>704</v>
      </c>
      <c r="AN21" s="349" t="s">
        <v>704</v>
      </c>
      <c r="AO21" s="349" t="n">
        <v>0</v>
      </c>
      <c r="AP21" s="348" t="s">
        <v>931</v>
      </c>
      <c r="AQ21" s="349" t="n">
        <v>8</v>
      </c>
      <c r="AR21" s="349" t="n">
        <v>5</v>
      </c>
      <c r="AS21" s="349" t="s">
        <v>704</v>
      </c>
      <c r="AT21" s="348" t="s">
        <v>931</v>
      </c>
      <c r="AU21" s="349" t="n">
        <v>17</v>
      </c>
      <c r="AV21" s="349" t="n">
        <v>11</v>
      </c>
      <c r="AW21" s="349" t="n">
        <v>10</v>
      </c>
      <c r="AX21" s="348" t="n">
        <v>-9.09090909090909</v>
      </c>
      <c r="AY21" s="349" t="n">
        <v>63</v>
      </c>
      <c r="AZ21" s="349" t="n">
        <v>90</v>
      </c>
      <c r="BA21" s="349" t="n">
        <v>82</v>
      </c>
      <c r="BB21" s="348" t="n">
        <v>-8.88888888888889</v>
      </c>
      <c r="BC21" s="349" t="n">
        <v>8</v>
      </c>
      <c r="BD21" s="349" t="n">
        <v>11</v>
      </c>
      <c r="BE21" s="349" t="n">
        <v>10</v>
      </c>
      <c r="BF21" s="348" t="n">
        <v>-9.09090909090909</v>
      </c>
      <c r="BG21" s="349" t="s">
        <v>704</v>
      </c>
      <c r="BH21" s="349" t="n">
        <v>6</v>
      </c>
      <c r="BI21" s="349" t="n">
        <v>7</v>
      </c>
      <c r="BJ21" s="348" t="n">
        <v>16.6666666666667</v>
      </c>
      <c r="BK21" s="349" t="n">
        <v>47</v>
      </c>
      <c r="BL21" s="349" t="s">
        <v>704</v>
      </c>
      <c r="BM21" s="349" t="n">
        <v>0</v>
      </c>
      <c r="BN21" s="348" t="s">
        <v>931</v>
      </c>
      <c r="BO21" s="353" t="n">
        <v>0</v>
      </c>
      <c r="BP21" s="349" t="n">
        <v>281.0165</v>
      </c>
      <c r="BQ21" s="353" t="s">
        <v>704</v>
      </c>
      <c r="BR21" s="349" t="n">
        <v>0</v>
      </c>
      <c r="BS21" s="353" t="s">
        <v>704</v>
      </c>
      <c r="BT21" s="349" t="n">
        <v>685.6831</v>
      </c>
      <c r="BU21" s="353" t="n">
        <v>4057.8374</v>
      </c>
      <c r="BV21" s="349" t="n">
        <v>382.3342</v>
      </c>
      <c r="BW21" s="353" t="n">
        <v>159.4968</v>
      </c>
      <c r="BX21" s="348" t="n">
        <v>0</v>
      </c>
      <c r="BY21" s="346" t="n">
        <v>150</v>
      </c>
      <c r="BZ21" s="354" t="n">
        <v>130</v>
      </c>
      <c r="CA21" s="355" t="n">
        <v>-13.3333333333333</v>
      </c>
      <c r="CB21" s="353" t="n">
        <v>5600.57760593</v>
      </c>
      <c r="CD21" s="346" t="n">
        <v>6095</v>
      </c>
      <c r="CE21" s="356" t="n">
        <v>5601</v>
      </c>
      <c r="CF21" s="348" t="n">
        <v>-8.10500410172272</v>
      </c>
      <c r="CG21" s="349" t="n">
        <v>3167</v>
      </c>
      <c r="CH21" s="356" t="n">
        <v>2819</v>
      </c>
      <c r="CI21" s="348" t="n">
        <v>-10.9883170192611</v>
      </c>
      <c r="CJ21" s="349" t="n">
        <v>2459</v>
      </c>
      <c r="CK21" s="356" t="n">
        <v>2475</v>
      </c>
      <c r="CL21" s="348" t="n">
        <v>0.650671004473358</v>
      </c>
      <c r="CM21" s="349" t="s">
        <v>704</v>
      </c>
      <c r="CN21" s="356" t="n">
        <v>0</v>
      </c>
      <c r="CO21" s="348" t="s">
        <v>931</v>
      </c>
      <c r="CP21" s="349" t="n">
        <v>264</v>
      </c>
      <c r="CQ21" s="356" t="n">
        <v>207</v>
      </c>
      <c r="CR21" s="348" t="n">
        <v>-21.5909090909091</v>
      </c>
      <c r="CS21" s="349" t="n">
        <v>3594</v>
      </c>
      <c r="CT21" s="356" t="n">
        <v>3756</v>
      </c>
      <c r="CU21" s="348" t="n">
        <v>4.50751252086812</v>
      </c>
      <c r="CV21" s="349" t="n">
        <v>1878</v>
      </c>
      <c r="CW21" s="356" t="n">
        <v>1502</v>
      </c>
      <c r="CX21" s="348" t="n">
        <v>-20.0212992545261</v>
      </c>
      <c r="CY21" s="349" t="n">
        <v>86</v>
      </c>
      <c r="CZ21" s="356" t="n">
        <v>83</v>
      </c>
      <c r="DA21" s="348" t="n">
        <v>-3.48837209302325</v>
      </c>
      <c r="DC21" s="346" t="n">
        <v>0</v>
      </c>
      <c r="DD21" s="347" t="n">
        <v>0</v>
      </c>
      <c r="DE21" s="348" t="s">
        <v>931</v>
      </c>
      <c r="DF21" s="349" t="n">
        <v>0</v>
      </c>
      <c r="DG21" s="347" t="n">
        <v>0</v>
      </c>
      <c r="DH21" s="348" t="s">
        <v>931</v>
      </c>
      <c r="DI21" s="349" t="n">
        <v>0</v>
      </c>
      <c r="DJ21" s="347" t="n">
        <v>0</v>
      </c>
      <c r="DK21" s="348" t="s">
        <v>931</v>
      </c>
      <c r="DL21" s="349" t="n">
        <v>0</v>
      </c>
      <c r="DM21" s="347" t="n">
        <v>0</v>
      </c>
      <c r="DN21" s="348" t="s">
        <v>931</v>
      </c>
      <c r="DO21" s="349" t="s">
        <v>704</v>
      </c>
      <c r="DP21" s="347" t="n">
        <v>0</v>
      </c>
      <c r="DQ21" s="348" t="s">
        <v>931</v>
      </c>
      <c r="DR21" s="349" t="s">
        <v>704</v>
      </c>
      <c r="DS21" s="347" t="n">
        <v>0</v>
      </c>
      <c r="DT21" s="348" t="s">
        <v>931</v>
      </c>
      <c r="DU21" s="349" t="s">
        <v>704</v>
      </c>
      <c r="DV21" s="347" t="n">
        <v>0</v>
      </c>
      <c r="DW21" s="348" t="s">
        <v>931</v>
      </c>
      <c r="DX21" s="349" t="s">
        <v>704</v>
      </c>
      <c r="DY21" s="347" t="n">
        <v>0</v>
      </c>
      <c r="DZ21" s="348" t="s">
        <v>931</v>
      </c>
      <c r="EA21" s="349" t="s">
        <v>704</v>
      </c>
      <c r="EB21" s="347" t="n">
        <v>0</v>
      </c>
      <c r="EC21" s="348" t="s">
        <v>931</v>
      </c>
      <c r="ED21" s="349" t="s">
        <v>704</v>
      </c>
      <c r="EE21" s="347" t="n">
        <v>0</v>
      </c>
      <c r="EF21" s="348" t="s">
        <v>931</v>
      </c>
      <c r="EG21" s="349" t="s">
        <v>704</v>
      </c>
      <c r="EH21" s="347" t="n">
        <v>0</v>
      </c>
      <c r="EI21" s="348" t="s">
        <v>931</v>
      </c>
      <c r="EJ21" s="349" t="s">
        <v>704</v>
      </c>
      <c r="EK21" s="347" t="n">
        <v>0</v>
      </c>
      <c r="EL21" s="348" t="s">
        <v>931</v>
      </c>
      <c r="EM21" s="349" t="s">
        <v>704</v>
      </c>
      <c r="EN21" s="347" t="n">
        <v>0</v>
      </c>
      <c r="EO21" s="348" t="s">
        <v>931</v>
      </c>
      <c r="EQ21" s="357" t="s">
        <v>704</v>
      </c>
      <c r="ER21" s="358" t="n">
        <v>0</v>
      </c>
      <c r="ES21" s="348" t="s">
        <v>931</v>
      </c>
      <c r="ET21" s="359" t="s">
        <v>704</v>
      </c>
      <c r="EU21" s="358" t="n">
        <v>0</v>
      </c>
      <c r="EV21" s="348" t="s">
        <v>931</v>
      </c>
      <c r="EW21" s="359" t="s">
        <v>704</v>
      </c>
      <c r="EX21" s="358" t="n">
        <v>0</v>
      </c>
      <c r="EY21" s="348" t="s">
        <v>931</v>
      </c>
      <c r="EZ21" s="359" t="s">
        <v>704</v>
      </c>
      <c r="FA21" s="358" t="s">
        <v>704</v>
      </c>
      <c r="FB21" s="348" t="s">
        <v>931</v>
      </c>
      <c r="FC21" s="359" t="s">
        <v>704</v>
      </c>
      <c r="FD21" s="358" t="s">
        <v>704</v>
      </c>
      <c r="FE21" s="348" t="s">
        <v>931</v>
      </c>
      <c r="FF21" s="359" t="s">
        <v>704</v>
      </c>
      <c r="FG21" s="358" t="s">
        <v>704</v>
      </c>
      <c r="FH21" s="348" t="s">
        <v>931</v>
      </c>
      <c r="FI21" s="359" t="s">
        <v>704</v>
      </c>
      <c r="FJ21" s="358" t="s">
        <v>704</v>
      </c>
      <c r="FK21" s="348" t="s">
        <v>931</v>
      </c>
      <c r="FM21" s="346" t="n">
        <v>943</v>
      </c>
      <c r="FN21" s="349" t="n">
        <v>848</v>
      </c>
      <c r="FO21" s="349" t="n">
        <v>-10.0742311770944</v>
      </c>
      <c r="FP21" s="346" t="n">
        <v>1928</v>
      </c>
      <c r="FQ21" s="349" t="n">
        <v>1880</v>
      </c>
      <c r="FR21" s="348" t="n">
        <v>-2.4896265560166</v>
      </c>
      <c r="FS21" s="349" t="n">
        <v>627</v>
      </c>
      <c r="FT21" s="349" t="n">
        <v>702</v>
      </c>
      <c r="FU21" s="349" t="n">
        <v>11.9617224880383</v>
      </c>
      <c r="FV21" s="346" t="n">
        <v>1510</v>
      </c>
      <c r="FW21" s="349" t="n">
        <v>1518</v>
      </c>
      <c r="FX21" s="348" t="n">
        <v>0.52980132450331</v>
      </c>
      <c r="FY21" s="349" t="n">
        <v>112</v>
      </c>
      <c r="FZ21" s="349" t="n">
        <v>106</v>
      </c>
      <c r="GA21" s="349" t="n">
        <v>-5.35714285714286</v>
      </c>
      <c r="GB21" s="346" t="n">
        <v>817</v>
      </c>
      <c r="GC21" s="349" t="n">
        <v>639</v>
      </c>
      <c r="GD21" s="348" t="n">
        <v>-21.7870257037944</v>
      </c>
      <c r="GE21" s="349" t="n">
        <v>4358</v>
      </c>
      <c r="GF21" s="349" t="n">
        <v>4143</v>
      </c>
      <c r="GG21" s="348" t="n">
        <v>-4.93345571363011</v>
      </c>
      <c r="GH21" s="346" t="n">
        <v>31</v>
      </c>
      <c r="GI21" s="349" t="n">
        <v>13</v>
      </c>
      <c r="GJ21" s="349" t="n">
        <v>-58.0645161290323</v>
      </c>
      <c r="GK21" s="346" t="n">
        <v>197</v>
      </c>
      <c r="GL21" s="349" t="n">
        <v>199</v>
      </c>
      <c r="GM21" s="348" t="n">
        <v>1.01522842639594</v>
      </c>
      <c r="GN21" s="349" t="n">
        <v>249</v>
      </c>
      <c r="GO21" s="349" t="n">
        <v>212</v>
      </c>
      <c r="GP21" s="348" t="n">
        <v>-14.859437751004</v>
      </c>
      <c r="GQ21" s="346" t="n">
        <v>7277</v>
      </c>
      <c r="GR21" s="360" t="n">
        <v>7006</v>
      </c>
      <c r="GS21" s="348" t="n">
        <v>-3.72406211350831</v>
      </c>
      <c r="GT21" s="349" t="n">
        <v>388</v>
      </c>
      <c r="GU21" s="360" t="n">
        <v>366</v>
      </c>
      <c r="GV21" s="348" t="n">
        <v>-5.67010309278351</v>
      </c>
      <c r="GW21" s="349" t="n">
        <v>7576</v>
      </c>
      <c r="GX21" s="360" t="n">
        <v>6849</v>
      </c>
      <c r="GY21" s="348" t="n">
        <v>-9.5960929250264</v>
      </c>
      <c r="GZ21" s="349" t="n">
        <v>15992</v>
      </c>
      <c r="HA21" s="360" t="n">
        <v>14712</v>
      </c>
      <c r="HB21" s="349" t="n">
        <v>-8.0040020010005</v>
      </c>
      <c r="HC21" s="346" t="s">
        <v>704</v>
      </c>
      <c r="HD21" s="360" t="n">
        <v>9</v>
      </c>
      <c r="HE21" s="348" t="s">
        <v>931</v>
      </c>
      <c r="HF21" s="346" t="n">
        <v>272</v>
      </c>
      <c r="HG21" s="360" t="n">
        <v>349</v>
      </c>
      <c r="HH21" s="348" t="n">
        <v>28.3088235294118</v>
      </c>
      <c r="HI21" s="346" t="n">
        <v>2921</v>
      </c>
      <c r="HJ21" s="349" t="n">
        <v>3166</v>
      </c>
      <c r="HK21" s="348" t="n">
        <v>8.38753851420746</v>
      </c>
      <c r="HL21" s="349" t="s">
        <v>704</v>
      </c>
      <c r="HM21" s="349" t="n">
        <v>0</v>
      </c>
      <c r="HN21" s="348" t="s">
        <v>931</v>
      </c>
      <c r="HO21" s="349" t="n">
        <v>86</v>
      </c>
      <c r="HP21" s="349" t="n">
        <v>94</v>
      </c>
      <c r="HQ21" s="348" t="n">
        <v>9.30232558139534</v>
      </c>
      <c r="HR21" s="349" t="n">
        <v>53</v>
      </c>
      <c r="HS21" s="349" t="n">
        <v>45</v>
      </c>
      <c r="HT21" s="348" t="n">
        <v>-15.0943396226415</v>
      </c>
      <c r="HU21" s="349" t="s">
        <v>704</v>
      </c>
      <c r="HV21" s="349" t="s">
        <v>704</v>
      </c>
      <c r="HW21" s="348" t="s">
        <v>931</v>
      </c>
      <c r="HX21" s="349" t="n">
        <v>121727</v>
      </c>
      <c r="HY21" s="349" t="n">
        <v>7810</v>
      </c>
      <c r="HZ21" s="348" t="n">
        <v>-93.5840035489251</v>
      </c>
      <c r="IB21" s="357" t="n">
        <v>95.2363</v>
      </c>
      <c r="IC21" s="359" t="n">
        <v>99.9184</v>
      </c>
      <c r="ID21" s="361" t="n">
        <v>4.91629767221118</v>
      </c>
      <c r="IE21" s="359" t="n">
        <v>109.0305</v>
      </c>
      <c r="IF21" s="359" t="n">
        <v>112.2678</v>
      </c>
      <c r="IG21" s="361" t="n">
        <v>2.96916917743206</v>
      </c>
      <c r="IH21" s="359" t="s">
        <v>704</v>
      </c>
      <c r="II21" s="359" t="s">
        <v>704</v>
      </c>
      <c r="IJ21" s="361" t="s">
        <v>931</v>
      </c>
      <c r="IK21" s="359" t="n">
        <v>15.7844</v>
      </c>
      <c r="IL21" s="359" t="n">
        <v>17.4565</v>
      </c>
      <c r="IM21" s="359" t="n">
        <v>10.5933706697752</v>
      </c>
      <c r="IN21" s="357" t="n">
        <v>21.3961</v>
      </c>
      <c r="IO21" s="359" t="n">
        <v>15.7686</v>
      </c>
      <c r="IP21" s="361" t="n">
        <v>-26.3015222400344</v>
      </c>
      <c r="IQ21" s="359" t="s">
        <v>704</v>
      </c>
      <c r="IR21" s="359" t="s">
        <v>704</v>
      </c>
      <c r="IS21" s="361" t="s">
        <v>931</v>
      </c>
      <c r="IT21" s="359" t="n">
        <v>258.7956</v>
      </c>
      <c r="IU21" s="359" t="n">
        <v>255.9639</v>
      </c>
      <c r="IV21" s="361" t="n">
        <v>-1.09418398148965</v>
      </c>
    </row>
    <row r="22" customFormat="false" ht="14.25" hidden="false" customHeight="false" outlineLevel="0" collapsed="false">
      <c r="A22" s="362" t="s">
        <v>945</v>
      </c>
      <c r="B22" s="346" t="n">
        <v>633</v>
      </c>
      <c r="C22" s="347" t="n">
        <v>373</v>
      </c>
      <c r="D22" s="348" t="n">
        <v>-41.0742496050553</v>
      </c>
      <c r="E22" s="349" t="n">
        <v>1086</v>
      </c>
      <c r="F22" s="347" t="n">
        <v>959</v>
      </c>
      <c r="G22" s="348" t="n">
        <v>-11.6942909760589</v>
      </c>
      <c r="H22" s="349" t="n">
        <v>877</v>
      </c>
      <c r="I22" s="347" t="n">
        <v>831</v>
      </c>
      <c r="J22" s="348" t="n">
        <v>-5.24515393386545</v>
      </c>
      <c r="K22" s="349" t="n">
        <v>720</v>
      </c>
      <c r="L22" s="347" t="n">
        <v>684</v>
      </c>
      <c r="M22" s="348" t="n">
        <v>-5</v>
      </c>
      <c r="N22" s="349" t="n">
        <v>548</v>
      </c>
      <c r="O22" s="347" t="n">
        <v>548</v>
      </c>
      <c r="P22" s="349" t="n">
        <v>0</v>
      </c>
      <c r="Q22" s="350" t="n">
        <v>637.052</v>
      </c>
      <c r="R22" s="347" t="n">
        <v>10868</v>
      </c>
      <c r="S22" s="347" t="n">
        <v>27488.7</v>
      </c>
      <c r="T22" s="347" t="n">
        <v>49252.6</v>
      </c>
      <c r="U22" s="351" t="n">
        <v>113374</v>
      </c>
      <c r="V22" s="346" t="n">
        <v>3864</v>
      </c>
      <c r="W22" s="347" t="n">
        <v>3395</v>
      </c>
      <c r="X22" s="348" t="n">
        <v>-12.1376811594203</v>
      </c>
      <c r="Y22" s="352" t="n">
        <v>201620</v>
      </c>
      <c r="AA22" s="346" t="n">
        <v>114</v>
      </c>
      <c r="AB22" s="349" t="n">
        <v>87</v>
      </c>
      <c r="AC22" s="349" t="n">
        <v>72</v>
      </c>
      <c r="AD22" s="348" t="n">
        <v>-17.2413793103448</v>
      </c>
      <c r="AE22" s="349" t="n">
        <v>229</v>
      </c>
      <c r="AF22" s="349" t="n">
        <v>592</v>
      </c>
      <c r="AG22" s="349" t="n">
        <v>465</v>
      </c>
      <c r="AH22" s="348" t="n">
        <v>-21.4527027027027</v>
      </c>
      <c r="AI22" s="349" t="n">
        <v>193</v>
      </c>
      <c r="AJ22" s="349" t="n">
        <v>217</v>
      </c>
      <c r="AK22" s="349" t="n">
        <v>184</v>
      </c>
      <c r="AL22" s="348" t="n">
        <v>-15.2073732718894</v>
      </c>
      <c r="AM22" s="349" t="n">
        <v>52</v>
      </c>
      <c r="AN22" s="349" t="n">
        <v>51</v>
      </c>
      <c r="AO22" s="349" t="n">
        <v>44</v>
      </c>
      <c r="AP22" s="348" t="n">
        <v>-13.7254901960784</v>
      </c>
      <c r="AQ22" s="349" t="n">
        <v>98</v>
      </c>
      <c r="AR22" s="349" t="n">
        <v>82</v>
      </c>
      <c r="AS22" s="349" t="n">
        <v>75</v>
      </c>
      <c r="AT22" s="348" t="n">
        <v>-8.53658536585366</v>
      </c>
      <c r="AU22" s="349" t="n">
        <v>602</v>
      </c>
      <c r="AV22" s="349" t="n">
        <v>513</v>
      </c>
      <c r="AW22" s="349" t="n">
        <v>487</v>
      </c>
      <c r="AX22" s="348" t="n">
        <v>-5.0682261208577</v>
      </c>
      <c r="AY22" s="349" t="n">
        <v>921</v>
      </c>
      <c r="AZ22" s="349" t="n">
        <v>1124</v>
      </c>
      <c r="BA22" s="349" t="n">
        <v>1077</v>
      </c>
      <c r="BB22" s="348" t="n">
        <v>-4.1814946619217</v>
      </c>
      <c r="BC22" s="349" t="n">
        <v>639</v>
      </c>
      <c r="BD22" s="349" t="n">
        <v>872</v>
      </c>
      <c r="BE22" s="349" t="n">
        <v>815</v>
      </c>
      <c r="BF22" s="348" t="n">
        <v>-6.53669724770642</v>
      </c>
      <c r="BG22" s="349" t="n">
        <v>127</v>
      </c>
      <c r="BH22" s="349" t="n">
        <v>132</v>
      </c>
      <c r="BI22" s="349" t="n">
        <v>122</v>
      </c>
      <c r="BJ22" s="348" t="n">
        <v>-7.57575757575758</v>
      </c>
      <c r="BK22" s="349" t="n">
        <v>889</v>
      </c>
      <c r="BL22" s="349" t="n">
        <v>194</v>
      </c>
      <c r="BM22" s="349" t="n">
        <v>54</v>
      </c>
      <c r="BN22" s="348" t="n">
        <v>-72.1649484536083</v>
      </c>
      <c r="BO22" s="353" t="n">
        <v>4514.0465</v>
      </c>
      <c r="BP22" s="349" t="n">
        <v>24451.71374464</v>
      </c>
      <c r="BQ22" s="353" t="n">
        <v>3190.68026234</v>
      </c>
      <c r="BR22" s="349" t="n">
        <v>831.80665474</v>
      </c>
      <c r="BS22" s="353" t="n">
        <v>1780.0732</v>
      </c>
      <c r="BT22" s="349" t="n">
        <v>49028.9610000001</v>
      </c>
      <c r="BU22" s="353" t="n">
        <v>82065.0830000001</v>
      </c>
      <c r="BV22" s="349" t="n">
        <v>28604.455</v>
      </c>
      <c r="BW22" s="353" t="n">
        <v>7032.17380952</v>
      </c>
      <c r="BX22" s="348" t="n">
        <v>121.0485</v>
      </c>
      <c r="BY22" s="346" t="n">
        <v>3864</v>
      </c>
      <c r="BZ22" s="354" t="n">
        <v>3395</v>
      </c>
      <c r="CA22" s="355" t="n">
        <v>-12.1376811594203</v>
      </c>
      <c r="CB22" s="353" t="n">
        <v>201620.04167124</v>
      </c>
      <c r="CD22" s="346" t="n">
        <v>209883</v>
      </c>
      <c r="CE22" s="356" t="n">
        <v>201620</v>
      </c>
      <c r="CF22" s="348" t="n">
        <v>-3.93695535131477</v>
      </c>
      <c r="CG22" s="349" t="n">
        <v>89745</v>
      </c>
      <c r="CH22" s="356" t="n">
        <v>90612</v>
      </c>
      <c r="CI22" s="348" t="n">
        <v>0.966070533177343</v>
      </c>
      <c r="CJ22" s="349" t="n">
        <v>113608</v>
      </c>
      <c r="CK22" s="356" t="n">
        <v>103494</v>
      </c>
      <c r="CL22" s="348" t="n">
        <v>-8.9025420745018</v>
      </c>
      <c r="CM22" s="349" t="n">
        <v>26758</v>
      </c>
      <c r="CN22" s="356" t="n">
        <v>23833</v>
      </c>
      <c r="CO22" s="348" t="n">
        <v>-10.9313102623514</v>
      </c>
      <c r="CP22" s="349" t="n">
        <v>14017</v>
      </c>
      <c r="CQ22" s="356" t="n">
        <v>12246</v>
      </c>
      <c r="CR22" s="348" t="n">
        <v>-12.6346579153885</v>
      </c>
      <c r="CS22" s="349" t="n">
        <v>131071</v>
      </c>
      <c r="CT22" s="356" t="n">
        <v>130517</v>
      </c>
      <c r="CU22" s="348" t="n">
        <v>-0.422671681760267</v>
      </c>
      <c r="CV22" s="349" t="n">
        <v>29483</v>
      </c>
      <c r="CW22" s="356" t="n">
        <v>26189</v>
      </c>
      <c r="CX22" s="348" t="n">
        <v>-11.1725401078588</v>
      </c>
      <c r="CY22" s="349" t="n">
        <v>3286</v>
      </c>
      <c r="CZ22" s="356" t="n">
        <v>3301</v>
      </c>
      <c r="DA22" s="348" t="n">
        <v>0.456482045039563</v>
      </c>
      <c r="DC22" s="346" t="n">
        <v>8105</v>
      </c>
      <c r="DD22" s="347" t="n">
        <v>8834</v>
      </c>
      <c r="DE22" s="348" t="n">
        <v>8.99444787168415</v>
      </c>
      <c r="DF22" s="349" t="n">
        <v>1677</v>
      </c>
      <c r="DG22" s="347" t="n">
        <v>1568</v>
      </c>
      <c r="DH22" s="348" t="n">
        <v>-6.49970184853905</v>
      </c>
      <c r="DI22" s="349" t="n">
        <v>5745</v>
      </c>
      <c r="DJ22" s="347" t="n">
        <v>3492</v>
      </c>
      <c r="DK22" s="348" t="n">
        <v>-39.2167101827676</v>
      </c>
      <c r="DL22" s="349" t="n">
        <v>1365</v>
      </c>
      <c r="DM22" s="347" t="n">
        <v>1007</v>
      </c>
      <c r="DN22" s="348" t="n">
        <v>-26.2271062271062</v>
      </c>
      <c r="DO22" s="349" t="n">
        <v>17170</v>
      </c>
      <c r="DP22" s="347" t="n">
        <v>15144</v>
      </c>
      <c r="DQ22" s="348" t="n">
        <v>-11.7996505532906</v>
      </c>
      <c r="DR22" s="349" t="n">
        <v>3048</v>
      </c>
      <c r="DS22" s="347" t="n">
        <v>2628</v>
      </c>
      <c r="DT22" s="348" t="n">
        <v>-13.7795275590551</v>
      </c>
      <c r="DU22" s="349" t="s">
        <v>704</v>
      </c>
      <c r="DV22" s="347" t="n">
        <v>49</v>
      </c>
      <c r="DW22" s="348" t="s">
        <v>931</v>
      </c>
      <c r="DX22" s="349" t="n">
        <v>771</v>
      </c>
      <c r="DY22" s="347" t="n">
        <v>507</v>
      </c>
      <c r="DZ22" s="348" t="n">
        <v>-34.2412451361868</v>
      </c>
      <c r="EA22" s="349" t="n">
        <v>78</v>
      </c>
      <c r="EB22" s="347" t="n">
        <v>54</v>
      </c>
      <c r="EC22" s="348" t="n">
        <v>-30.7692307692308</v>
      </c>
      <c r="ED22" s="349" t="n">
        <v>728</v>
      </c>
      <c r="EE22" s="347" t="n">
        <v>853</v>
      </c>
      <c r="EF22" s="348" t="n">
        <v>17.1703296703297</v>
      </c>
      <c r="EG22" s="349" t="n">
        <v>892</v>
      </c>
      <c r="EH22" s="347" t="n">
        <v>646</v>
      </c>
      <c r="EI22" s="348" t="n">
        <v>-27.5784753363229</v>
      </c>
      <c r="EJ22" s="349" t="n">
        <v>2364</v>
      </c>
      <c r="EK22" s="347" t="n">
        <v>2464</v>
      </c>
      <c r="EL22" s="348" t="n">
        <v>4.23011844331642</v>
      </c>
      <c r="EM22" s="349" t="n">
        <v>1503</v>
      </c>
      <c r="EN22" s="347" t="n">
        <v>1308</v>
      </c>
      <c r="EO22" s="348" t="n">
        <v>-12.9740518962076</v>
      </c>
      <c r="EQ22" s="357" t="n">
        <v>24</v>
      </c>
      <c r="ER22" s="358" t="n">
        <v>7</v>
      </c>
      <c r="ES22" s="348" t="n">
        <v>-70.8333333333333</v>
      </c>
      <c r="ET22" s="359" t="n">
        <v>3595</v>
      </c>
      <c r="EU22" s="358" t="n">
        <v>3819</v>
      </c>
      <c r="EV22" s="348" t="n">
        <v>6.23087621696801</v>
      </c>
      <c r="EW22" s="359" t="n">
        <v>3619</v>
      </c>
      <c r="EX22" s="358" t="n">
        <v>3825</v>
      </c>
      <c r="EY22" s="348" t="n">
        <v>5.69218016026527</v>
      </c>
      <c r="EZ22" s="359" t="n">
        <v>125</v>
      </c>
      <c r="FA22" s="358" t="n">
        <v>130</v>
      </c>
      <c r="FB22" s="348" t="n">
        <v>4</v>
      </c>
      <c r="FC22" s="359" t="n">
        <v>21</v>
      </c>
      <c r="FD22" s="358" t="n">
        <v>16</v>
      </c>
      <c r="FE22" s="348" t="n">
        <v>-23.8095238095238</v>
      </c>
      <c r="FF22" s="359" t="n">
        <v>12</v>
      </c>
      <c r="FG22" s="358" t="n">
        <v>11</v>
      </c>
      <c r="FH22" s="348" t="n">
        <v>-8.33333333333334</v>
      </c>
      <c r="FI22" s="359" t="n">
        <v>123</v>
      </c>
      <c r="FJ22" s="358" t="n">
        <v>108</v>
      </c>
      <c r="FK22" s="348" t="n">
        <v>-12.1951219512195</v>
      </c>
      <c r="FM22" s="346" t="n">
        <v>63534</v>
      </c>
      <c r="FN22" s="349" t="n">
        <v>63460</v>
      </c>
      <c r="FO22" s="349" t="n">
        <v>-0.11647306953757</v>
      </c>
      <c r="FP22" s="346" t="n">
        <v>117581</v>
      </c>
      <c r="FQ22" s="349" t="n">
        <v>119466</v>
      </c>
      <c r="FR22" s="348" t="n">
        <v>1.6031501688198</v>
      </c>
      <c r="FS22" s="349" t="n">
        <v>15579</v>
      </c>
      <c r="FT22" s="349" t="n">
        <v>15761</v>
      </c>
      <c r="FU22" s="349" t="n">
        <v>1.16823929648886</v>
      </c>
      <c r="FV22" s="346" t="n">
        <v>49931</v>
      </c>
      <c r="FW22" s="349" t="n">
        <v>47627</v>
      </c>
      <c r="FX22" s="348" t="n">
        <v>-4.6143678276021</v>
      </c>
      <c r="FY22" s="349" t="n">
        <v>5779</v>
      </c>
      <c r="FZ22" s="349" t="n">
        <v>6671</v>
      </c>
      <c r="GA22" s="349" t="n">
        <v>15.4351964007614</v>
      </c>
      <c r="GB22" s="346" t="n">
        <v>40865</v>
      </c>
      <c r="GC22" s="349" t="n">
        <v>41814</v>
      </c>
      <c r="GD22" s="348" t="n">
        <v>2.32228068028875</v>
      </c>
      <c r="GE22" s="349" t="n">
        <v>213877</v>
      </c>
      <c r="GF22" s="349" t="n">
        <v>215578</v>
      </c>
      <c r="GG22" s="348" t="n">
        <v>0.795316934499746</v>
      </c>
      <c r="GH22" s="346" t="n">
        <v>5583</v>
      </c>
      <c r="GI22" s="349" t="n">
        <v>5259</v>
      </c>
      <c r="GJ22" s="349" t="n">
        <v>-5.80333154218162</v>
      </c>
      <c r="GK22" s="346" t="n">
        <v>49843</v>
      </c>
      <c r="GL22" s="349" t="n">
        <v>47460</v>
      </c>
      <c r="GM22" s="348" t="n">
        <v>-4.78101237886965</v>
      </c>
      <c r="GN22" s="349" t="n">
        <v>55426</v>
      </c>
      <c r="GO22" s="349" t="n">
        <v>52718</v>
      </c>
      <c r="GP22" s="348" t="n">
        <v>-4.8857936708404</v>
      </c>
      <c r="GQ22" s="346" t="n">
        <v>280738</v>
      </c>
      <c r="GR22" s="360" t="n">
        <v>281890</v>
      </c>
      <c r="GS22" s="348" t="n">
        <v>0.410347013941825</v>
      </c>
      <c r="GT22" s="349" t="n">
        <v>7015</v>
      </c>
      <c r="GU22" s="360" t="n">
        <v>6932</v>
      </c>
      <c r="GV22" s="348" t="n">
        <v>-1.1831789023521</v>
      </c>
      <c r="GW22" s="349" t="n">
        <v>342766</v>
      </c>
      <c r="GX22" s="360" t="n">
        <v>334607</v>
      </c>
      <c r="GY22" s="348" t="n">
        <v>-2.38034110734436</v>
      </c>
      <c r="GZ22" s="349" t="n">
        <v>641178</v>
      </c>
      <c r="HA22" s="360" t="n">
        <v>632790</v>
      </c>
      <c r="HB22" s="349" t="n">
        <v>-1.30821706296848</v>
      </c>
      <c r="HC22" s="346" t="n">
        <v>4088</v>
      </c>
      <c r="HD22" s="360" t="n">
        <v>5019</v>
      </c>
      <c r="HE22" s="348" t="n">
        <v>22.7739726027397</v>
      </c>
      <c r="HF22" s="346" t="n">
        <v>5288</v>
      </c>
      <c r="HG22" s="360" t="n">
        <v>5731</v>
      </c>
      <c r="HH22" s="348" t="n">
        <v>8.37745839636914</v>
      </c>
      <c r="HI22" s="346" t="n">
        <v>1301000</v>
      </c>
      <c r="HJ22" s="349" t="n">
        <v>1638119</v>
      </c>
      <c r="HK22" s="348" t="n">
        <v>25.9122982321291</v>
      </c>
      <c r="HL22" s="349" t="n">
        <v>1070330</v>
      </c>
      <c r="HM22" s="349" t="n">
        <v>928707</v>
      </c>
      <c r="HN22" s="348" t="n">
        <v>-13.2317135836611</v>
      </c>
      <c r="HO22" s="349" t="n">
        <v>118457</v>
      </c>
      <c r="HP22" s="349" t="n">
        <v>98324</v>
      </c>
      <c r="HQ22" s="348" t="n">
        <v>-16.9960407574056</v>
      </c>
      <c r="HR22" s="349" t="n">
        <v>3504</v>
      </c>
      <c r="HS22" s="349" t="n">
        <v>3679</v>
      </c>
      <c r="HT22" s="348" t="n">
        <v>4.99429223744292</v>
      </c>
      <c r="HU22" s="349" t="n">
        <v>11875</v>
      </c>
      <c r="HV22" s="349" t="n">
        <v>5828</v>
      </c>
      <c r="HW22" s="348" t="n">
        <v>-50.9221052631579</v>
      </c>
      <c r="HX22" s="349" t="n">
        <v>3001548</v>
      </c>
      <c r="HY22" s="349" t="n">
        <v>3140747</v>
      </c>
      <c r="HZ22" s="348" t="n">
        <v>4.63757367864848</v>
      </c>
      <c r="IB22" s="357" t="n">
        <v>3281.63840000001</v>
      </c>
      <c r="IC22" s="359" t="n">
        <v>3281.4632</v>
      </c>
      <c r="ID22" s="361" t="n">
        <v>-0.00533879662086845</v>
      </c>
      <c r="IE22" s="359" t="n">
        <v>2430.4052</v>
      </c>
      <c r="IF22" s="359" t="n">
        <v>2556.0889</v>
      </c>
      <c r="IG22" s="361" t="n">
        <v>5.17130641425572</v>
      </c>
      <c r="IH22" s="359" t="n">
        <v>251.4304</v>
      </c>
      <c r="II22" s="359" t="n">
        <v>262.1457</v>
      </c>
      <c r="IJ22" s="361" t="n">
        <v>4.26173605101055</v>
      </c>
      <c r="IK22" s="359" t="n">
        <v>1636.1234</v>
      </c>
      <c r="IL22" s="359" t="n">
        <v>1679.318</v>
      </c>
      <c r="IM22" s="359" t="n">
        <v>2.6400575897882</v>
      </c>
      <c r="IN22" s="357" t="n">
        <v>1011.8815</v>
      </c>
      <c r="IO22" s="359" t="n">
        <v>886.9358</v>
      </c>
      <c r="IP22" s="361" t="n">
        <v>-12.3478589143097</v>
      </c>
      <c r="IQ22" s="359" t="n">
        <v>1198.1019</v>
      </c>
      <c r="IR22" s="359" t="n">
        <v>1009.1421</v>
      </c>
      <c r="IS22" s="361" t="n">
        <v>-15.7715967231168</v>
      </c>
      <c r="IT22" s="359" t="n">
        <v>9809.57650000003</v>
      </c>
      <c r="IU22" s="359" t="n">
        <v>9675.09369999999</v>
      </c>
      <c r="IV22" s="361" t="n">
        <v>-1.37093380127101</v>
      </c>
    </row>
    <row r="23" customFormat="false" ht="14.25" hidden="false" customHeight="false" outlineLevel="0" collapsed="false">
      <c r="A23" s="362" t="s">
        <v>946</v>
      </c>
      <c r="B23" s="346" t="n">
        <v>12</v>
      </c>
      <c r="C23" s="347" t="n">
        <v>8</v>
      </c>
      <c r="D23" s="348" t="n">
        <v>-33.3333333333333</v>
      </c>
      <c r="E23" s="349" t="n">
        <v>37</v>
      </c>
      <c r="F23" s="347" t="n">
        <v>31</v>
      </c>
      <c r="G23" s="348" t="n">
        <v>-16.2162162162162</v>
      </c>
      <c r="H23" s="349" t="n">
        <v>37</v>
      </c>
      <c r="I23" s="347" t="n">
        <v>36</v>
      </c>
      <c r="J23" s="348" t="n">
        <v>-2.7027027027027</v>
      </c>
      <c r="K23" s="349" t="n">
        <v>34</v>
      </c>
      <c r="L23" s="347" t="n">
        <v>32</v>
      </c>
      <c r="M23" s="348" t="n">
        <v>-5.88235294117647</v>
      </c>
      <c r="N23" s="349" t="n">
        <v>24</v>
      </c>
      <c r="O23" s="347" t="n">
        <v>23</v>
      </c>
      <c r="P23" s="349" t="n">
        <v>-4.16666666666666</v>
      </c>
      <c r="Q23" s="350" t="n">
        <v>11.049</v>
      </c>
      <c r="R23" s="347" t="n">
        <v>367.485</v>
      </c>
      <c r="S23" s="347" t="n">
        <v>1292</v>
      </c>
      <c r="T23" s="347" t="n">
        <v>2201.79</v>
      </c>
      <c r="U23" s="351" t="n">
        <v>4071.88</v>
      </c>
      <c r="V23" s="346" t="n">
        <v>144</v>
      </c>
      <c r="W23" s="347" t="n">
        <v>130</v>
      </c>
      <c r="X23" s="348" t="n">
        <v>-9.72222222222222</v>
      </c>
      <c r="Y23" s="352" t="n">
        <v>7944</v>
      </c>
      <c r="AA23" s="346" t="n">
        <v>67</v>
      </c>
      <c r="AB23" s="349" t="n">
        <v>53</v>
      </c>
      <c r="AC23" s="349" t="n">
        <v>42</v>
      </c>
      <c r="AD23" s="348" t="n">
        <v>-20.7547169811321</v>
      </c>
      <c r="AE23" s="349" t="n">
        <v>19</v>
      </c>
      <c r="AF23" s="349" t="n">
        <v>27</v>
      </c>
      <c r="AG23" s="349" t="n">
        <v>29</v>
      </c>
      <c r="AH23" s="348" t="n">
        <v>7.40740740740742</v>
      </c>
      <c r="AI23" s="349" t="n">
        <v>10</v>
      </c>
      <c r="AJ23" s="349" t="n">
        <v>10</v>
      </c>
      <c r="AK23" s="349" t="n">
        <v>8</v>
      </c>
      <c r="AL23" s="348" t="n">
        <v>-20</v>
      </c>
      <c r="AM23" s="349" t="n">
        <v>0</v>
      </c>
      <c r="AN23" s="349" t="s">
        <v>704</v>
      </c>
      <c r="AO23" s="349" t="s">
        <v>704</v>
      </c>
      <c r="AP23" s="348" t="s">
        <v>931</v>
      </c>
      <c r="AQ23" s="349" t="s">
        <v>704</v>
      </c>
      <c r="AR23" s="349" t="s">
        <v>704</v>
      </c>
      <c r="AS23" s="349" t="s">
        <v>704</v>
      </c>
      <c r="AT23" s="348" t="s">
        <v>931</v>
      </c>
      <c r="AU23" s="349" t="s">
        <v>704</v>
      </c>
      <c r="AV23" s="349" t="n">
        <v>0</v>
      </c>
      <c r="AW23" s="349" t="s">
        <v>704</v>
      </c>
      <c r="AX23" s="348" t="s">
        <v>931</v>
      </c>
      <c r="AY23" s="349" t="n">
        <v>0</v>
      </c>
      <c r="AZ23" s="349" t="n">
        <v>0</v>
      </c>
      <c r="BA23" s="349" t="n">
        <v>0</v>
      </c>
      <c r="BB23" s="348" t="s">
        <v>931</v>
      </c>
      <c r="BC23" s="349" t="n">
        <v>10</v>
      </c>
      <c r="BD23" s="349" t="n">
        <v>27</v>
      </c>
      <c r="BE23" s="349" t="n">
        <v>28</v>
      </c>
      <c r="BF23" s="348" t="n">
        <v>3.7037037037037</v>
      </c>
      <c r="BG23" s="349" t="n">
        <v>9</v>
      </c>
      <c r="BH23" s="349" t="n">
        <v>20</v>
      </c>
      <c r="BI23" s="349" t="n">
        <v>18</v>
      </c>
      <c r="BJ23" s="348" t="n">
        <v>-10</v>
      </c>
      <c r="BK23" s="349" t="n">
        <v>25</v>
      </c>
      <c r="BL23" s="349" t="s">
        <v>704</v>
      </c>
      <c r="BM23" s="349" t="s">
        <v>704</v>
      </c>
      <c r="BN23" s="348" t="s">
        <v>931</v>
      </c>
      <c r="BO23" s="353" t="n">
        <v>3061.5275</v>
      </c>
      <c r="BP23" s="349" t="n">
        <v>2216.1664</v>
      </c>
      <c r="BQ23" s="353" t="n">
        <v>182.9919</v>
      </c>
      <c r="BR23" s="349" t="s">
        <v>704</v>
      </c>
      <c r="BS23" s="353" t="s">
        <v>704</v>
      </c>
      <c r="BT23" s="349" t="s">
        <v>704</v>
      </c>
      <c r="BU23" s="353" t="n">
        <v>0</v>
      </c>
      <c r="BV23" s="349" t="n">
        <v>1171.3454</v>
      </c>
      <c r="BW23" s="353" t="n">
        <v>1194.6519</v>
      </c>
      <c r="BX23" s="348" t="s">
        <v>704</v>
      </c>
      <c r="BY23" s="346" t="n">
        <v>144</v>
      </c>
      <c r="BZ23" s="354" t="n">
        <v>130</v>
      </c>
      <c r="CA23" s="355" t="n">
        <v>-9.72222222222222</v>
      </c>
      <c r="CB23" s="353" t="n">
        <v>7944.2091</v>
      </c>
      <c r="CD23" s="346" t="n">
        <v>8329</v>
      </c>
      <c r="CE23" s="356" t="n">
        <v>7944</v>
      </c>
      <c r="CF23" s="348" t="n">
        <v>-4.62240364989794</v>
      </c>
      <c r="CG23" s="349" t="n">
        <v>3825</v>
      </c>
      <c r="CH23" s="356" t="n">
        <v>3750</v>
      </c>
      <c r="CI23" s="348" t="n">
        <v>-1.96078431372549</v>
      </c>
      <c r="CJ23" s="349" t="n">
        <v>4392</v>
      </c>
      <c r="CK23" s="356" t="n">
        <v>4185</v>
      </c>
      <c r="CL23" s="348" t="n">
        <v>-4.71311475409836</v>
      </c>
      <c r="CM23" s="349" t="n">
        <v>5315</v>
      </c>
      <c r="CN23" s="356" t="n">
        <v>4954</v>
      </c>
      <c r="CO23" s="348" t="n">
        <v>-6.79209783631233</v>
      </c>
      <c r="CP23" s="349" t="n">
        <v>707</v>
      </c>
      <c r="CQ23" s="356" t="n">
        <v>707</v>
      </c>
      <c r="CR23" s="348" t="n">
        <v>0</v>
      </c>
      <c r="CS23" s="349" t="n">
        <v>1389</v>
      </c>
      <c r="CT23" s="356" t="n">
        <v>1374</v>
      </c>
      <c r="CU23" s="348" t="n">
        <v>-1.07991360691144</v>
      </c>
      <c r="CV23" s="349" t="n">
        <v>58</v>
      </c>
      <c r="CW23" s="356" t="s">
        <v>704</v>
      </c>
      <c r="CX23" s="348" t="s">
        <v>931</v>
      </c>
      <c r="CY23" s="349" t="n">
        <v>136</v>
      </c>
      <c r="CZ23" s="356" t="n">
        <v>120</v>
      </c>
      <c r="DA23" s="348" t="n">
        <v>-11.7647058823529</v>
      </c>
      <c r="DC23" s="346" t="n">
        <v>1538</v>
      </c>
      <c r="DD23" s="347" t="n">
        <v>1838</v>
      </c>
      <c r="DE23" s="348" t="n">
        <v>19.5058517555267</v>
      </c>
      <c r="DF23" s="349" t="n">
        <v>806</v>
      </c>
      <c r="DG23" s="347" t="n">
        <v>966</v>
      </c>
      <c r="DH23" s="348" t="n">
        <v>19.8511166253102</v>
      </c>
      <c r="DI23" s="349" t="n">
        <v>1525</v>
      </c>
      <c r="DJ23" s="347" t="n">
        <v>887</v>
      </c>
      <c r="DK23" s="348" t="n">
        <v>-41.8360655737705</v>
      </c>
      <c r="DL23" s="349" t="n">
        <v>383</v>
      </c>
      <c r="DM23" s="347" t="n">
        <v>314</v>
      </c>
      <c r="DN23" s="348" t="n">
        <v>-18.0156657963446</v>
      </c>
      <c r="DO23" s="349" t="s">
        <v>704</v>
      </c>
      <c r="DP23" s="347" t="n">
        <v>4010</v>
      </c>
      <c r="DQ23" s="348" t="s">
        <v>931</v>
      </c>
      <c r="DR23" s="349" t="n">
        <v>279</v>
      </c>
      <c r="DS23" s="347" t="n">
        <v>217</v>
      </c>
      <c r="DT23" s="348" t="n">
        <v>-22.2222222222222</v>
      </c>
      <c r="DU23" s="349" t="s">
        <v>704</v>
      </c>
      <c r="DV23" s="347" t="s">
        <v>704</v>
      </c>
      <c r="DW23" s="348" t="s">
        <v>931</v>
      </c>
      <c r="DX23" s="349" t="n">
        <v>164</v>
      </c>
      <c r="DY23" s="347" t="n">
        <v>141</v>
      </c>
      <c r="DZ23" s="348" t="n">
        <v>-14.0243902439024</v>
      </c>
      <c r="EA23" s="349" t="n">
        <v>17</v>
      </c>
      <c r="EB23" s="347" t="s">
        <v>704</v>
      </c>
      <c r="EC23" s="348" t="s">
        <v>931</v>
      </c>
      <c r="ED23" s="349" t="n">
        <v>246</v>
      </c>
      <c r="EE23" s="347" t="n">
        <v>331</v>
      </c>
      <c r="EF23" s="348" t="n">
        <v>34.5528455284553</v>
      </c>
      <c r="EG23" s="349" t="n">
        <v>68</v>
      </c>
      <c r="EH23" s="347" t="n">
        <v>53</v>
      </c>
      <c r="EI23" s="348" t="n">
        <v>-22.0588235294118</v>
      </c>
      <c r="EJ23" s="349" t="s">
        <v>704</v>
      </c>
      <c r="EK23" s="347" t="s">
        <v>704</v>
      </c>
      <c r="EL23" s="348" t="s">
        <v>931</v>
      </c>
      <c r="EM23" s="349" t="n">
        <v>258</v>
      </c>
      <c r="EN23" s="347" t="n">
        <v>164</v>
      </c>
      <c r="EO23" s="348" t="n">
        <v>-36.4341085271318</v>
      </c>
      <c r="EQ23" s="357" t="s">
        <v>704</v>
      </c>
      <c r="ER23" s="358" t="s">
        <v>704</v>
      </c>
      <c r="ES23" s="348" t="s">
        <v>931</v>
      </c>
      <c r="ET23" s="359" t="s">
        <v>704</v>
      </c>
      <c r="EU23" s="358" t="s">
        <v>704</v>
      </c>
      <c r="EV23" s="348" t="s">
        <v>931</v>
      </c>
      <c r="EW23" s="359" t="n">
        <v>492</v>
      </c>
      <c r="EX23" s="358" t="n">
        <v>555</v>
      </c>
      <c r="EY23" s="348" t="n">
        <v>12.8048780487805</v>
      </c>
      <c r="EZ23" s="359" t="s">
        <v>704</v>
      </c>
      <c r="FA23" s="358" t="s">
        <v>704</v>
      </c>
      <c r="FB23" s="348" t="s">
        <v>931</v>
      </c>
      <c r="FC23" s="359" t="s">
        <v>704</v>
      </c>
      <c r="FD23" s="358" t="s">
        <v>704</v>
      </c>
      <c r="FE23" s="348" t="s">
        <v>931</v>
      </c>
      <c r="FF23" s="359" t="s">
        <v>704</v>
      </c>
      <c r="FG23" s="358" t="s">
        <v>704</v>
      </c>
      <c r="FH23" s="348" t="s">
        <v>931</v>
      </c>
      <c r="FI23" s="359" t="s">
        <v>704</v>
      </c>
      <c r="FJ23" s="358" t="s">
        <v>704</v>
      </c>
      <c r="FK23" s="348" t="s">
        <v>931</v>
      </c>
      <c r="FM23" s="346" t="s">
        <v>704</v>
      </c>
      <c r="FN23" s="349" t="s">
        <v>704</v>
      </c>
      <c r="FO23" s="349" t="s">
        <v>931</v>
      </c>
      <c r="FP23" s="346" t="n">
        <v>0</v>
      </c>
      <c r="FQ23" s="349" t="s">
        <v>704</v>
      </c>
      <c r="FR23" s="348" t="s">
        <v>931</v>
      </c>
      <c r="FS23" s="349" t="n">
        <v>293</v>
      </c>
      <c r="FT23" s="349" t="n">
        <v>301</v>
      </c>
      <c r="FU23" s="349" t="n">
        <v>2.73037542662116</v>
      </c>
      <c r="FV23" s="346" t="n">
        <v>855</v>
      </c>
      <c r="FW23" s="349" t="n">
        <v>1092</v>
      </c>
      <c r="FX23" s="348" t="n">
        <v>27.719298245614</v>
      </c>
      <c r="FY23" s="349" t="s">
        <v>704</v>
      </c>
      <c r="FZ23" s="349" t="s">
        <v>704</v>
      </c>
      <c r="GA23" s="349" t="s">
        <v>931</v>
      </c>
      <c r="GB23" s="346" t="n">
        <v>399</v>
      </c>
      <c r="GC23" s="349" t="n">
        <v>713</v>
      </c>
      <c r="GD23" s="348" t="n">
        <v>78.6967418546366</v>
      </c>
      <c r="GE23" s="349" t="n">
        <v>2357</v>
      </c>
      <c r="GF23" s="349" t="n">
        <v>2185</v>
      </c>
      <c r="GG23" s="348" t="n">
        <v>-7.29741196436148</v>
      </c>
      <c r="GH23" s="346" t="n">
        <v>248</v>
      </c>
      <c r="GI23" s="349" t="n">
        <v>305</v>
      </c>
      <c r="GJ23" s="349" t="n">
        <v>22.9838709677419</v>
      </c>
      <c r="GK23" s="346" t="n">
        <v>455</v>
      </c>
      <c r="GL23" s="349" t="n">
        <v>1233</v>
      </c>
      <c r="GM23" s="348" t="n">
        <v>170.989010989011</v>
      </c>
      <c r="GN23" s="349" t="n">
        <v>1833</v>
      </c>
      <c r="GO23" s="349" t="n">
        <v>1538</v>
      </c>
      <c r="GP23" s="348" t="n">
        <v>-16.0938352427714</v>
      </c>
      <c r="GQ23" s="346" t="n">
        <v>2695</v>
      </c>
      <c r="GR23" s="360" t="n">
        <v>2488</v>
      </c>
      <c r="GS23" s="348" t="n">
        <v>-7.68089053803339</v>
      </c>
      <c r="GT23" s="349" t="n">
        <v>54</v>
      </c>
      <c r="GU23" s="360" t="n">
        <v>70</v>
      </c>
      <c r="GV23" s="348" t="n">
        <v>29.6296296296296</v>
      </c>
      <c r="GW23" s="349" t="n">
        <v>3799</v>
      </c>
      <c r="GX23" s="360" t="n">
        <v>3641</v>
      </c>
      <c r="GY23" s="348" t="n">
        <v>-4.15898920768624</v>
      </c>
      <c r="GZ23" s="349" t="n">
        <v>6640</v>
      </c>
      <c r="HA23" s="360" t="n">
        <v>6265</v>
      </c>
      <c r="HB23" s="349" t="n">
        <v>-5.64759036144579</v>
      </c>
      <c r="HC23" s="346" t="s">
        <v>704</v>
      </c>
      <c r="HD23" s="360" t="s">
        <v>704</v>
      </c>
      <c r="HE23" s="348" t="s">
        <v>931</v>
      </c>
      <c r="HF23" s="346" t="n">
        <v>564</v>
      </c>
      <c r="HG23" s="360" t="n">
        <v>549</v>
      </c>
      <c r="HH23" s="348" t="n">
        <v>-2.6595744680851</v>
      </c>
      <c r="HI23" s="346" t="n">
        <v>832</v>
      </c>
      <c r="HJ23" s="349" t="n">
        <v>865</v>
      </c>
      <c r="HK23" s="348" t="n">
        <v>3.96634615384615</v>
      </c>
      <c r="HL23" s="349" t="s">
        <v>704</v>
      </c>
      <c r="HM23" s="349" t="s">
        <v>704</v>
      </c>
      <c r="HN23" s="348" t="s">
        <v>931</v>
      </c>
      <c r="HO23" s="349" t="n">
        <v>111</v>
      </c>
      <c r="HP23" s="349" t="n">
        <v>58</v>
      </c>
      <c r="HQ23" s="348" t="n">
        <v>-47.7477477477478</v>
      </c>
      <c r="HR23" s="349" t="n">
        <v>13</v>
      </c>
      <c r="HS23" s="349" t="n">
        <v>45</v>
      </c>
      <c r="HT23" s="348" t="n">
        <v>246.153846153846</v>
      </c>
      <c r="HU23" s="349" t="s">
        <v>704</v>
      </c>
      <c r="HV23" s="349" t="s">
        <v>704</v>
      </c>
      <c r="HW23" s="348" t="s">
        <v>931</v>
      </c>
      <c r="HX23" s="349" t="n">
        <v>1628</v>
      </c>
      <c r="HY23" s="349" t="n">
        <v>1094</v>
      </c>
      <c r="HZ23" s="348" t="n">
        <v>-32.8009828009828</v>
      </c>
      <c r="IB23" s="357" t="n">
        <v>135.1997</v>
      </c>
      <c r="IC23" s="359" t="n">
        <v>121.0373</v>
      </c>
      <c r="ID23" s="361" t="n">
        <v>-10.4751711727171</v>
      </c>
      <c r="IE23" s="359" t="n">
        <v>68.702</v>
      </c>
      <c r="IF23" s="359" t="n">
        <v>87.1081</v>
      </c>
      <c r="IG23" s="361" t="n">
        <v>26.7912142295712</v>
      </c>
      <c r="IH23" s="359" t="n">
        <v>16.5349</v>
      </c>
      <c r="II23" s="359" t="n">
        <v>15.5832</v>
      </c>
      <c r="IJ23" s="361" t="n">
        <v>-5.75570460057213</v>
      </c>
      <c r="IK23" s="359" t="n">
        <v>150.2534</v>
      </c>
      <c r="IL23" s="359" t="n">
        <v>164.1671</v>
      </c>
      <c r="IM23" s="359" t="n">
        <v>9.26015650893757</v>
      </c>
      <c r="IN23" s="357" t="n">
        <v>36.101</v>
      </c>
      <c r="IO23" s="359" t="n">
        <v>37.5875</v>
      </c>
      <c r="IP23" s="361" t="n">
        <v>4.11761447051329</v>
      </c>
      <c r="IQ23" s="359" t="n">
        <v>40.6644</v>
      </c>
      <c r="IR23" s="359" t="n">
        <v>38.4975</v>
      </c>
      <c r="IS23" s="361" t="n">
        <v>-5.32873963466816</v>
      </c>
      <c r="IT23" s="359" t="n">
        <v>447.4554</v>
      </c>
      <c r="IU23" s="359" t="n">
        <v>463.9807</v>
      </c>
      <c r="IV23" s="361" t="n">
        <v>3.69317254859363</v>
      </c>
    </row>
    <row r="24" customFormat="false" ht="14.25" hidden="false" customHeight="false" outlineLevel="0" collapsed="false">
      <c r="A24" s="362" t="s">
        <v>947</v>
      </c>
      <c r="B24" s="346" t="n">
        <v>9</v>
      </c>
      <c r="C24" s="347" t="n">
        <v>6</v>
      </c>
      <c r="D24" s="348" t="n">
        <v>-33.3333333333333</v>
      </c>
      <c r="E24" s="349" t="n">
        <v>16</v>
      </c>
      <c r="F24" s="347" t="n">
        <v>18</v>
      </c>
      <c r="G24" s="348" t="n">
        <v>12.5</v>
      </c>
      <c r="H24" s="349" t="n">
        <v>15</v>
      </c>
      <c r="I24" s="347" t="n">
        <v>8</v>
      </c>
      <c r="J24" s="348" t="n">
        <v>-46.6666666666667</v>
      </c>
      <c r="K24" s="349" t="n">
        <v>13</v>
      </c>
      <c r="L24" s="347" t="n">
        <v>15</v>
      </c>
      <c r="M24" s="348" t="n">
        <v>15.3846153846154</v>
      </c>
      <c r="N24" s="349" t="n">
        <v>15</v>
      </c>
      <c r="O24" s="347" t="n">
        <v>13</v>
      </c>
      <c r="P24" s="349" t="n">
        <v>-13.3333333333333</v>
      </c>
      <c r="Q24" s="350" t="n">
        <v>8.87556</v>
      </c>
      <c r="R24" s="347" t="n">
        <v>173.499</v>
      </c>
      <c r="S24" s="347" t="n">
        <v>301.306</v>
      </c>
      <c r="T24" s="347" t="n">
        <v>1061.49</v>
      </c>
      <c r="U24" s="351" t="n">
        <v>2752.7</v>
      </c>
      <c r="V24" s="346" t="n">
        <v>68</v>
      </c>
      <c r="W24" s="347" t="n">
        <v>60</v>
      </c>
      <c r="X24" s="348" t="n">
        <v>-11.7647058823529</v>
      </c>
      <c r="Y24" s="352" t="n">
        <v>4298</v>
      </c>
      <c r="AA24" s="346" t="n">
        <v>13</v>
      </c>
      <c r="AB24" s="349" t="n">
        <v>14</v>
      </c>
      <c r="AC24" s="349" t="n">
        <v>12</v>
      </c>
      <c r="AD24" s="348" t="n">
        <v>-14.2857142857143</v>
      </c>
      <c r="AE24" s="349" t="n">
        <v>17</v>
      </c>
      <c r="AF24" s="349" t="n">
        <v>23</v>
      </c>
      <c r="AG24" s="349" t="n">
        <v>20</v>
      </c>
      <c r="AH24" s="348" t="n">
        <v>-13.0434782608696</v>
      </c>
      <c r="AI24" s="349" t="n">
        <v>11</v>
      </c>
      <c r="AJ24" s="349" t="n">
        <v>13</v>
      </c>
      <c r="AK24" s="349" t="n">
        <v>12</v>
      </c>
      <c r="AL24" s="348" t="n">
        <v>-7.69230769230769</v>
      </c>
      <c r="AM24" s="349" t="s">
        <v>704</v>
      </c>
      <c r="AN24" s="349" t="s">
        <v>704</v>
      </c>
      <c r="AO24" s="349" t="s">
        <v>704</v>
      </c>
      <c r="AP24" s="348" t="s">
        <v>931</v>
      </c>
      <c r="AQ24" s="349" t="n">
        <v>0</v>
      </c>
      <c r="AR24" s="349" t="n">
        <v>0</v>
      </c>
      <c r="AS24" s="349" t="n">
        <v>0</v>
      </c>
      <c r="AT24" s="348" t="s">
        <v>931</v>
      </c>
      <c r="AU24" s="349" t="n">
        <v>0</v>
      </c>
      <c r="AV24" s="349" t="n">
        <v>0</v>
      </c>
      <c r="AW24" s="349" t="n">
        <v>0</v>
      </c>
      <c r="AX24" s="348" t="s">
        <v>931</v>
      </c>
      <c r="AY24" s="349" t="n">
        <v>0</v>
      </c>
      <c r="AZ24" s="349" t="n">
        <v>0</v>
      </c>
      <c r="BA24" s="349" t="n">
        <v>0</v>
      </c>
      <c r="BB24" s="348" t="s">
        <v>931</v>
      </c>
      <c r="BC24" s="349" t="n">
        <v>7</v>
      </c>
      <c r="BD24" s="349" t="n">
        <v>13</v>
      </c>
      <c r="BE24" s="349" t="n">
        <v>11</v>
      </c>
      <c r="BF24" s="348" t="n">
        <v>-15.3846153846154</v>
      </c>
      <c r="BG24" s="349" t="s">
        <v>704</v>
      </c>
      <c r="BH24" s="349" t="s">
        <v>704</v>
      </c>
      <c r="BI24" s="349" t="s">
        <v>704</v>
      </c>
      <c r="BJ24" s="348" t="s">
        <v>931</v>
      </c>
      <c r="BK24" s="349" t="n">
        <v>15</v>
      </c>
      <c r="BL24" s="349" t="n">
        <v>0</v>
      </c>
      <c r="BM24" s="349" t="n">
        <v>0</v>
      </c>
      <c r="BN24" s="348" t="s">
        <v>931</v>
      </c>
      <c r="BO24" s="353" t="n">
        <v>1133.5578</v>
      </c>
      <c r="BP24" s="349" t="n">
        <v>2405.3745</v>
      </c>
      <c r="BQ24" s="353" t="n">
        <v>152.73775697</v>
      </c>
      <c r="BR24" s="349" t="s">
        <v>704</v>
      </c>
      <c r="BS24" s="353" t="n">
        <v>0</v>
      </c>
      <c r="BT24" s="349" t="n">
        <v>0</v>
      </c>
      <c r="BU24" s="353" t="n">
        <v>0</v>
      </c>
      <c r="BV24" s="349" t="n">
        <v>571.1135</v>
      </c>
      <c r="BW24" s="353" t="s">
        <v>704</v>
      </c>
      <c r="BX24" s="348" t="n">
        <v>0</v>
      </c>
      <c r="BY24" s="346" t="n">
        <v>68</v>
      </c>
      <c r="BZ24" s="354" t="n">
        <v>60</v>
      </c>
      <c r="CA24" s="355" t="n">
        <v>-11.7647058823529</v>
      </c>
      <c r="CB24" s="353" t="n">
        <v>4297.86974282</v>
      </c>
      <c r="CD24" s="346" t="n">
        <v>5132</v>
      </c>
      <c r="CE24" s="356" t="n">
        <v>4298</v>
      </c>
      <c r="CF24" s="348" t="n">
        <v>-16.2509742790335</v>
      </c>
      <c r="CG24" s="349" t="n">
        <v>1735</v>
      </c>
      <c r="CH24" s="356" t="n">
        <v>1569</v>
      </c>
      <c r="CI24" s="348" t="n">
        <v>-9.56772334293948</v>
      </c>
      <c r="CJ24" s="349" t="n">
        <v>3065</v>
      </c>
      <c r="CK24" s="356" t="n">
        <v>2772</v>
      </c>
      <c r="CL24" s="348" t="n">
        <v>-9.55954323001631</v>
      </c>
      <c r="CM24" s="349" t="n">
        <v>2816</v>
      </c>
      <c r="CN24" s="356" t="n">
        <v>2507</v>
      </c>
      <c r="CO24" s="348" t="n">
        <v>-10.9730113636364</v>
      </c>
      <c r="CP24" s="349" t="n">
        <v>303</v>
      </c>
      <c r="CQ24" s="356" t="n">
        <v>229</v>
      </c>
      <c r="CR24" s="348" t="n">
        <v>-24.4224422442244</v>
      </c>
      <c r="CS24" s="349" t="n">
        <v>943</v>
      </c>
      <c r="CT24" s="356" t="n">
        <v>912</v>
      </c>
      <c r="CU24" s="348" t="n">
        <v>-3.28738069989396</v>
      </c>
      <c r="CV24" s="349" t="n">
        <v>214</v>
      </c>
      <c r="CW24" s="356" t="n">
        <v>10</v>
      </c>
      <c r="CX24" s="348" t="n">
        <v>-95.3271028037383</v>
      </c>
      <c r="CY24" s="349" t="n">
        <v>534</v>
      </c>
      <c r="CZ24" s="356" t="n">
        <v>305</v>
      </c>
      <c r="DA24" s="348" t="n">
        <v>-42.8838951310862</v>
      </c>
      <c r="DC24" s="346" t="n">
        <v>1087</v>
      </c>
      <c r="DD24" s="347" t="n">
        <v>1150</v>
      </c>
      <c r="DE24" s="348" t="n">
        <v>5.79576816927323</v>
      </c>
      <c r="DF24" s="349" t="n">
        <v>163</v>
      </c>
      <c r="DG24" s="347" t="n">
        <v>76</v>
      </c>
      <c r="DH24" s="348" t="n">
        <v>-53.3742331288344</v>
      </c>
      <c r="DI24" s="349" t="n">
        <v>344</v>
      </c>
      <c r="DJ24" s="347" t="n">
        <v>174</v>
      </c>
      <c r="DK24" s="348" t="n">
        <v>-49.4186046511628</v>
      </c>
      <c r="DL24" s="349" t="n">
        <v>42</v>
      </c>
      <c r="DM24" s="347" t="n">
        <v>40</v>
      </c>
      <c r="DN24" s="348" t="n">
        <v>-4.76190476190477</v>
      </c>
      <c r="DO24" s="349" t="n">
        <v>1636</v>
      </c>
      <c r="DP24" s="347" t="n">
        <v>1440</v>
      </c>
      <c r="DQ24" s="348" t="n">
        <v>-11.9804400977995</v>
      </c>
      <c r="DR24" s="349" t="n">
        <v>247</v>
      </c>
      <c r="DS24" s="347" t="n">
        <v>201</v>
      </c>
      <c r="DT24" s="348" t="n">
        <v>-18.6234817813765</v>
      </c>
      <c r="DU24" s="349" t="s">
        <v>704</v>
      </c>
      <c r="DV24" s="347" t="s">
        <v>704</v>
      </c>
      <c r="DW24" s="348" t="s">
        <v>931</v>
      </c>
      <c r="DX24" s="349" t="n">
        <v>27</v>
      </c>
      <c r="DY24" s="347" t="n">
        <v>103</v>
      </c>
      <c r="DZ24" s="348" t="n">
        <v>281.481481481481</v>
      </c>
      <c r="EA24" s="349" t="n">
        <v>41</v>
      </c>
      <c r="EB24" s="347" t="s">
        <v>704</v>
      </c>
      <c r="EC24" s="348" t="s">
        <v>931</v>
      </c>
      <c r="ED24" s="349" t="n">
        <v>222</v>
      </c>
      <c r="EE24" s="347" t="n">
        <v>271</v>
      </c>
      <c r="EF24" s="348" t="n">
        <v>22.0720720720721</v>
      </c>
      <c r="EG24" s="349" t="n">
        <v>24</v>
      </c>
      <c r="EH24" s="347" t="s">
        <v>704</v>
      </c>
      <c r="EI24" s="348" t="s">
        <v>931</v>
      </c>
      <c r="EJ24" s="349" t="s">
        <v>704</v>
      </c>
      <c r="EK24" s="347" t="s">
        <v>704</v>
      </c>
      <c r="EL24" s="348" t="s">
        <v>931</v>
      </c>
      <c r="EM24" s="349" t="n">
        <v>585</v>
      </c>
      <c r="EN24" s="347" t="n">
        <v>409</v>
      </c>
      <c r="EO24" s="348" t="n">
        <v>-30.0854700854701</v>
      </c>
      <c r="EQ24" s="357" t="s">
        <v>704</v>
      </c>
      <c r="ER24" s="358" t="s">
        <v>704</v>
      </c>
      <c r="ES24" s="348" t="s">
        <v>931</v>
      </c>
      <c r="ET24" s="359" t="s">
        <v>704</v>
      </c>
      <c r="EU24" s="358" t="s">
        <v>704</v>
      </c>
      <c r="EV24" s="348" t="s">
        <v>931</v>
      </c>
      <c r="EW24" s="359" t="n">
        <v>85</v>
      </c>
      <c r="EX24" s="358" t="n">
        <v>166</v>
      </c>
      <c r="EY24" s="348" t="n">
        <v>95.2941176470588</v>
      </c>
      <c r="EZ24" s="359" t="n">
        <v>6</v>
      </c>
      <c r="FA24" s="358" t="n">
        <v>6</v>
      </c>
      <c r="FB24" s="348" t="n">
        <v>0</v>
      </c>
      <c r="FC24" s="359" t="s">
        <v>704</v>
      </c>
      <c r="FD24" s="358" t="n">
        <v>0</v>
      </c>
      <c r="FE24" s="348" t="s">
        <v>931</v>
      </c>
      <c r="FF24" s="359" t="s">
        <v>704</v>
      </c>
      <c r="FG24" s="358" t="n">
        <v>0</v>
      </c>
      <c r="FH24" s="348" t="s">
        <v>931</v>
      </c>
      <c r="FI24" s="359" t="s">
        <v>704</v>
      </c>
      <c r="FJ24" s="358" t="s">
        <v>704</v>
      </c>
      <c r="FK24" s="348" t="s">
        <v>931</v>
      </c>
      <c r="FM24" s="346" t="s">
        <v>704</v>
      </c>
      <c r="FN24" s="349" t="s">
        <v>704</v>
      </c>
      <c r="FO24" s="349" t="s">
        <v>931</v>
      </c>
      <c r="FP24" s="346" t="n">
        <v>0</v>
      </c>
      <c r="FQ24" s="349" t="s">
        <v>704</v>
      </c>
      <c r="FR24" s="348" t="s">
        <v>931</v>
      </c>
      <c r="FS24" s="349" t="n">
        <v>212</v>
      </c>
      <c r="FT24" s="349" t="n">
        <v>201</v>
      </c>
      <c r="FU24" s="349" t="n">
        <v>-5.18867924528302</v>
      </c>
      <c r="FV24" s="346" t="n">
        <v>343</v>
      </c>
      <c r="FW24" s="349" t="n">
        <v>386</v>
      </c>
      <c r="FX24" s="348" t="n">
        <v>12.536443148688</v>
      </c>
      <c r="FY24" s="349" t="s">
        <v>704</v>
      </c>
      <c r="FZ24" s="349" t="s">
        <v>704</v>
      </c>
      <c r="GA24" s="349" t="s">
        <v>931</v>
      </c>
      <c r="GB24" s="346" t="n">
        <v>101</v>
      </c>
      <c r="GC24" s="349" t="n">
        <v>123</v>
      </c>
      <c r="GD24" s="348" t="n">
        <v>21.7821782178218</v>
      </c>
      <c r="GE24" s="349" t="n">
        <v>529</v>
      </c>
      <c r="GF24" s="349" t="n">
        <v>521</v>
      </c>
      <c r="GG24" s="348" t="n">
        <v>-1.51228733459358</v>
      </c>
      <c r="GH24" s="346" t="n">
        <v>165</v>
      </c>
      <c r="GI24" s="349" t="n">
        <v>283</v>
      </c>
      <c r="GJ24" s="349" t="n">
        <v>71.5151515151515</v>
      </c>
      <c r="GK24" s="346" t="s">
        <v>704</v>
      </c>
      <c r="GL24" s="349" t="n">
        <v>1344</v>
      </c>
      <c r="GM24" s="348" t="s">
        <v>931</v>
      </c>
      <c r="GN24" s="349" t="s">
        <v>704</v>
      </c>
      <c r="GO24" s="349" t="n">
        <v>1627</v>
      </c>
      <c r="GP24" s="348" t="s">
        <v>931</v>
      </c>
      <c r="GQ24" s="346" t="n">
        <v>893</v>
      </c>
      <c r="GR24" s="360" t="n">
        <v>571</v>
      </c>
      <c r="GS24" s="348" t="n">
        <v>-36.0582306830907</v>
      </c>
      <c r="GT24" s="349" t="s">
        <v>704</v>
      </c>
      <c r="GU24" s="360" t="s">
        <v>704</v>
      </c>
      <c r="GV24" s="348" t="s">
        <v>931</v>
      </c>
      <c r="GW24" s="349" t="n">
        <v>1211</v>
      </c>
      <c r="GX24" s="360" t="n">
        <v>921</v>
      </c>
      <c r="GY24" s="348" t="n">
        <v>-23.9471511147812</v>
      </c>
      <c r="GZ24" s="349" t="n">
        <v>2133</v>
      </c>
      <c r="HA24" s="360" t="n">
        <v>1538</v>
      </c>
      <c r="HB24" s="349" t="n">
        <v>-27.8949835911861</v>
      </c>
      <c r="HC24" s="346" t="s">
        <v>704</v>
      </c>
      <c r="HD24" s="360" t="n">
        <v>22</v>
      </c>
      <c r="HE24" s="348" t="s">
        <v>931</v>
      </c>
      <c r="HF24" s="346" t="n">
        <v>165</v>
      </c>
      <c r="HG24" s="360" t="n">
        <v>115</v>
      </c>
      <c r="HH24" s="348" t="n">
        <v>-30.3030303030303</v>
      </c>
      <c r="HI24" s="346" t="n">
        <v>349</v>
      </c>
      <c r="HJ24" s="349" t="n">
        <v>390</v>
      </c>
      <c r="HK24" s="348" t="n">
        <v>11.7478510028653</v>
      </c>
      <c r="HL24" s="349" t="n">
        <v>0</v>
      </c>
      <c r="HM24" s="349" t="n">
        <v>0</v>
      </c>
      <c r="HN24" s="348" t="s">
        <v>931</v>
      </c>
      <c r="HO24" s="349" t="s">
        <v>704</v>
      </c>
      <c r="HP24" s="349" t="s">
        <v>704</v>
      </c>
      <c r="HQ24" s="348" t="s">
        <v>931</v>
      </c>
      <c r="HR24" s="349" t="s">
        <v>704</v>
      </c>
      <c r="HS24" s="349" t="n">
        <v>69</v>
      </c>
      <c r="HT24" s="348" t="s">
        <v>931</v>
      </c>
      <c r="HU24" s="349" t="s">
        <v>704</v>
      </c>
      <c r="HV24" s="349" t="n">
        <v>0</v>
      </c>
      <c r="HW24" s="348" t="s">
        <v>931</v>
      </c>
      <c r="HX24" s="349" t="n">
        <v>498</v>
      </c>
      <c r="HY24" s="349" t="n">
        <v>593</v>
      </c>
      <c r="HZ24" s="348" t="n">
        <v>19.0763052208835</v>
      </c>
      <c r="IB24" s="357" t="n">
        <v>56.5938</v>
      </c>
      <c r="IC24" s="359" t="n">
        <v>54.8522</v>
      </c>
      <c r="ID24" s="361" t="n">
        <v>-3.0773688990667</v>
      </c>
      <c r="IE24" s="359" t="n">
        <v>34.95</v>
      </c>
      <c r="IF24" s="359" t="n">
        <v>38.1827</v>
      </c>
      <c r="IG24" s="361" t="n">
        <v>9.24949928469243</v>
      </c>
      <c r="IH24" s="359" t="n">
        <v>12.3581</v>
      </c>
      <c r="II24" s="359" t="n">
        <v>12.1795</v>
      </c>
      <c r="IJ24" s="361" t="n">
        <v>-1.44520597826525</v>
      </c>
      <c r="IK24" s="359" t="n">
        <v>92.3365</v>
      </c>
      <c r="IL24" s="359" t="n">
        <v>94.5621</v>
      </c>
      <c r="IM24" s="359" t="n">
        <v>2.41031444769946</v>
      </c>
      <c r="IN24" s="357" t="n">
        <v>36.0424</v>
      </c>
      <c r="IO24" s="359" t="n">
        <v>36.9773</v>
      </c>
      <c r="IP24" s="361" t="n">
        <v>2.59388941912857</v>
      </c>
      <c r="IQ24" s="359" t="n">
        <v>21.684</v>
      </c>
      <c r="IR24" s="359" t="n">
        <v>16.7739</v>
      </c>
      <c r="IS24" s="361" t="n">
        <v>-22.6438848920863</v>
      </c>
      <c r="IT24" s="359" t="n">
        <v>253.9645</v>
      </c>
      <c r="IU24" s="359" t="n">
        <v>253.5277</v>
      </c>
      <c r="IV24" s="361" t="n">
        <v>-0.171992542264732</v>
      </c>
    </row>
    <row r="25" customFormat="false" ht="14.25" hidden="false" customHeight="false" outlineLevel="0" collapsed="false">
      <c r="A25" s="362" t="s">
        <v>948</v>
      </c>
      <c r="B25" s="346" t="n">
        <v>7</v>
      </c>
      <c r="C25" s="347" t="n">
        <v>6</v>
      </c>
      <c r="D25" s="348" t="n">
        <v>-14.2857142857143</v>
      </c>
      <c r="E25" s="349" t="n">
        <v>21</v>
      </c>
      <c r="F25" s="347" t="n">
        <v>18</v>
      </c>
      <c r="G25" s="348" t="n">
        <v>-14.2857142857143</v>
      </c>
      <c r="H25" s="349" t="n">
        <v>17</v>
      </c>
      <c r="I25" s="347" t="n">
        <v>13</v>
      </c>
      <c r="J25" s="348" t="n">
        <v>-23.5294117647059</v>
      </c>
      <c r="K25" s="349" t="n">
        <v>22</v>
      </c>
      <c r="L25" s="347" t="n">
        <v>21</v>
      </c>
      <c r="M25" s="348" t="n">
        <v>-4.54545454545454</v>
      </c>
      <c r="N25" s="349" t="n">
        <v>10</v>
      </c>
      <c r="O25" s="347" t="n">
        <v>10</v>
      </c>
      <c r="P25" s="349" t="n">
        <v>0</v>
      </c>
      <c r="Q25" s="350" t="n">
        <v>11.2951</v>
      </c>
      <c r="R25" s="347" t="n">
        <v>216.714</v>
      </c>
      <c r="S25" s="347" t="n">
        <v>394.18</v>
      </c>
      <c r="T25" s="347" t="n">
        <v>1476.35</v>
      </c>
      <c r="U25" s="351" t="n">
        <v>2324.03</v>
      </c>
      <c r="V25" s="346" t="n">
        <v>77</v>
      </c>
      <c r="W25" s="347" t="n">
        <v>68</v>
      </c>
      <c r="X25" s="348" t="n">
        <v>-11.6883116883117</v>
      </c>
      <c r="Y25" s="352" t="n">
        <v>4423</v>
      </c>
      <c r="AA25" s="346" t="n">
        <v>12</v>
      </c>
      <c r="AB25" s="349" t="n">
        <v>8</v>
      </c>
      <c r="AC25" s="349" t="n">
        <v>7</v>
      </c>
      <c r="AD25" s="348" t="n">
        <v>-12.5</v>
      </c>
      <c r="AE25" s="349" t="s">
        <v>704</v>
      </c>
      <c r="AF25" s="349" t="n">
        <v>13</v>
      </c>
      <c r="AG25" s="349" t="n">
        <v>8</v>
      </c>
      <c r="AH25" s="348" t="n">
        <v>-38.4615384615385</v>
      </c>
      <c r="AI25" s="349" t="n">
        <v>9</v>
      </c>
      <c r="AJ25" s="349" t="s">
        <v>704</v>
      </c>
      <c r="AK25" s="349" t="s">
        <v>704</v>
      </c>
      <c r="AL25" s="348" t="s">
        <v>931</v>
      </c>
      <c r="AM25" s="349" t="n">
        <v>0</v>
      </c>
      <c r="AN25" s="349" t="n">
        <v>0</v>
      </c>
      <c r="AO25" s="349" t="n">
        <v>0</v>
      </c>
      <c r="AP25" s="348" t="s">
        <v>931</v>
      </c>
      <c r="AQ25" s="349" t="s">
        <v>704</v>
      </c>
      <c r="AR25" s="349" t="s">
        <v>704</v>
      </c>
      <c r="AS25" s="349" t="s">
        <v>704</v>
      </c>
      <c r="AT25" s="348" t="s">
        <v>931</v>
      </c>
      <c r="AU25" s="349" t="n">
        <v>10</v>
      </c>
      <c r="AV25" s="349" t="n">
        <v>10</v>
      </c>
      <c r="AW25" s="349" t="n">
        <v>10</v>
      </c>
      <c r="AX25" s="348" t="n">
        <v>0</v>
      </c>
      <c r="AY25" s="349" t="n">
        <v>0</v>
      </c>
      <c r="AZ25" s="349" t="n">
        <v>0</v>
      </c>
      <c r="BA25" s="349" t="n">
        <v>0</v>
      </c>
      <c r="BB25" s="348" t="s">
        <v>931</v>
      </c>
      <c r="BC25" s="349" t="n">
        <v>13</v>
      </c>
      <c r="BD25" s="349" t="n">
        <v>30</v>
      </c>
      <c r="BE25" s="349" t="n">
        <v>32</v>
      </c>
      <c r="BF25" s="348" t="n">
        <v>6.66666666666667</v>
      </c>
      <c r="BG25" s="349" t="s">
        <v>704</v>
      </c>
      <c r="BH25" s="349" t="s">
        <v>704</v>
      </c>
      <c r="BI25" s="349" t="s">
        <v>704</v>
      </c>
      <c r="BJ25" s="348" t="s">
        <v>931</v>
      </c>
      <c r="BK25" s="349" t="n">
        <v>23</v>
      </c>
      <c r="BL25" s="349" t="s">
        <v>704</v>
      </c>
      <c r="BM25" s="349" t="n">
        <v>0</v>
      </c>
      <c r="BN25" s="348" t="s">
        <v>931</v>
      </c>
      <c r="BO25" s="353" t="n">
        <v>884.2164</v>
      </c>
      <c r="BP25" s="349" t="n">
        <v>258.286</v>
      </c>
      <c r="BQ25" s="353" t="n">
        <v>113.72881798</v>
      </c>
      <c r="BR25" s="349" t="n">
        <v>0</v>
      </c>
      <c r="BS25" s="353" t="s">
        <v>704</v>
      </c>
      <c r="BT25" s="349" t="n">
        <v>1395.3281</v>
      </c>
      <c r="BU25" s="353" t="n">
        <v>0</v>
      </c>
      <c r="BV25" s="349" t="n">
        <v>1696.5542</v>
      </c>
      <c r="BW25" s="353" t="s">
        <v>704</v>
      </c>
      <c r="BX25" s="348" t="n">
        <v>0</v>
      </c>
      <c r="BY25" s="346" t="n">
        <v>77</v>
      </c>
      <c r="BZ25" s="354" t="n">
        <v>68</v>
      </c>
      <c r="CA25" s="355" t="n">
        <v>-11.6883116883117</v>
      </c>
      <c r="CB25" s="353" t="n">
        <v>4422.56511798</v>
      </c>
      <c r="CD25" s="346" t="n">
        <v>4203</v>
      </c>
      <c r="CE25" s="356" t="n">
        <v>4423</v>
      </c>
      <c r="CF25" s="348" t="n">
        <v>5.23435641208661</v>
      </c>
      <c r="CG25" s="349" t="n">
        <v>3204</v>
      </c>
      <c r="CH25" s="356" t="n">
        <v>3272</v>
      </c>
      <c r="CI25" s="348" t="n">
        <v>2.1223470661673</v>
      </c>
      <c r="CJ25" s="349" t="n">
        <v>992</v>
      </c>
      <c r="CK25" s="356" t="n">
        <v>838</v>
      </c>
      <c r="CL25" s="348" t="n">
        <v>-15.5241935483871</v>
      </c>
      <c r="CM25" s="349" t="s">
        <v>704</v>
      </c>
      <c r="CN25" s="356" t="n">
        <v>1412</v>
      </c>
      <c r="CO25" s="348" t="s">
        <v>931</v>
      </c>
      <c r="CP25" s="349" t="n">
        <v>577</v>
      </c>
      <c r="CQ25" s="356" t="n">
        <v>634</v>
      </c>
      <c r="CR25" s="348" t="n">
        <v>9.8786828422877</v>
      </c>
      <c r="CS25" s="349" t="n">
        <v>2011</v>
      </c>
      <c r="CT25" s="356" t="n">
        <v>2238</v>
      </c>
      <c r="CU25" s="348" t="n">
        <v>11.2879164594729</v>
      </c>
      <c r="CV25" s="349" t="n">
        <v>61</v>
      </c>
      <c r="CW25" s="356" t="s">
        <v>704</v>
      </c>
      <c r="CX25" s="348" t="s">
        <v>931</v>
      </c>
      <c r="CY25" s="349" t="n">
        <v>39</v>
      </c>
      <c r="CZ25" s="356" t="n">
        <v>36</v>
      </c>
      <c r="DA25" s="348" t="n">
        <v>-7.69230769230769</v>
      </c>
      <c r="DC25" s="346" t="n">
        <v>362</v>
      </c>
      <c r="DD25" s="347" t="n">
        <v>570</v>
      </c>
      <c r="DE25" s="348" t="n">
        <v>57.4585635359116</v>
      </c>
      <c r="DF25" s="349" t="n">
        <v>253</v>
      </c>
      <c r="DG25" s="347" t="n">
        <v>165</v>
      </c>
      <c r="DH25" s="348" t="n">
        <v>-34.7826086956522</v>
      </c>
      <c r="DI25" s="349" t="n">
        <v>296</v>
      </c>
      <c r="DJ25" s="347" t="n">
        <v>174</v>
      </c>
      <c r="DK25" s="348" t="n">
        <v>-41.2162162162162</v>
      </c>
      <c r="DL25" s="349" t="s">
        <v>704</v>
      </c>
      <c r="DM25" s="347" t="s">
        <v>704</v>
      </c>
      <c r="DN25" s="348" t="s">
        <v>931</v>
      </c>
      <c r="DO25" s="349" t="n">
        <v>1054</v>
      </c>
      <c r="DP25" s="347" t="n">
        <v>1046</v>
      </c>
      <c r="DQ25" s="348" t="n">
        <v>-0.759013282732446</v>
      </c>
      <c r="DR25" s="349" t="s">
        <v>704</v>
      </c>
      <c r="DS25" s="347" t="n">
        <v>23</v>
      </c>
      <c r="DT25" s="348" t="s">
        <v>931</v>
      </c>
      <c r="DU25" s="349" t="s">
        <v>704</v>
      </c>
      <c r="DV25" s="347" t="n">
        <v>0</v>
      </c>
      <c r="DW25" s="348" t="s">
        <v>931</v>
      </c>
      <c r="DX25" s="349" t="s">
        <v>704</v>
      </c>
      <c r="DY25" s="347" t="n">
        <v>0</v>
      </c>
      <c r="DZ25" s="348" t="s">
        <v>931</v>
      </c>
      <c r="EA25" s="349" t="s">
        <v>704</v>
      </c>
      <c r="EB25" s="347" t="n">
        <v>0</v>
      </c>
      <c r="EC25" s="348" t="s">
        <v>931</v>
      </c>
      <c r="ED25" s="349" t="s">
        <v>704</v>
      </c>
      <c r="EE25" s="347" t="s">
        <v>704</v>
      </c>
      <c r="EF25" s="348" t="s">
        <v>931</v>
      </c>
      <c r="EG25" s="349" t="s">
        <v>704</v>
      </c>
      <c r="EH25" s="347" t="s">
        <v>704</v>
      </c>
      <c r="EI25" s="348" t="s">
        <v>931</v>
      </c>
      <c r="EJ25" s="349" t="n">
        <v>225</v>
      </c>
      <c r="EK25" s="347" t="n">
        <v>221</v>
      </c>
      <c r="EL25" s="348" t="n">
        <v>-1.77777777777778</v>
      </c>
      <c r="EM25" s="349" t="s">
        <v>704</v>
      </c>
      <c r="EN25" s="347" t="n">
        <v>20</v>
      </c>
      <c r="EO25" s="348" t="s">
        <v>931</v>
      </c>
      <c r="EQ25" s="357" t="s">
        <v>704</v>
      </c>
      <c r="ER25" s="358" t="n">
        <v>0</v>
      </c>
      <c r="ES25" s="348" t="s">
        <v>931</v>
      </c>
      <c r="ET25" s="359" t="s">
        <v>704</v>
      </c>
      <c r="EU25" s="358" t="s">
        <v>704</v>
      </c>
      <c r="EV25" s="348" t="s">
        <v>931</v>
      </c>
      <c r="EW25" s="359" t="n">
        <v>21</v>
      </c>
      <c r="EX25" s="358" t="s">
        <v>704</v>
      </c>
      <c r="EY25" s="348" t="s">
        <v>931</v>
      </c>
      <c r="EZ25" s="359" t="s">
        <v>704</v>
      </c>
      <c r="FA25" s="358" t="s">
        <v>704</v>
      </c>
      <c r="FB25" s="348" t="s">
        <v>931</v>
      </c>
      <c r="FC25" s="359" t="s">
        <v>704</v>
      </c>
      <c r="FD25" s="358" t="s">
        <v>704</v>
      </c>
      <c r="FE25" s="348" t="s">
        <v>931</v>
      </c>
      <c r="FF25" s="359" t="s">
        <v>704</v>
      </c>
      <c r="FG25" s="358" t="s">
        <v>704</v>
      </c>
      <c r="FH25" s="348" t="s">
        <v>931</v>
      </c>
      <c r="FI25" s="359" t="s">
        <v>704</v>
      </c>
      <c r="FJ25" s="358" t="s">
        <v>704</v>
      </c>
      <c r="FK25" s="348" t="s">
        <v>931</v>
      </c>
      <c r="FM25" s="346" t="s">
        <v>704</v>
      </c>
      <c r="FN25" s="349" t="n">
        <v>1668</v>
      </c>
      <c r="FO25" s="349" t="s">
        <v>931</v>
      </c>
      <c r="FP25" s="346" t="n">
        <v>759</v>
      </c>
      <c r="FQ25" s="349" t="n">
        <v>2812</v>
      </c>
      <c r="FR25" s="348" t="n">
        <v>270.487483530962</v>
      </c>
      <c r="FS25" s="349" t="n">
        <v>236</v>
      </c>
      <c r="FT25" s="349" t="n">
        <v>235</v>
      </c>
      <c r="FU25" s="349" t="n">
        <v>-0.423728813559321</v>
      </c>
      <c r="FV25" s="346" t="n">
        <v>1119</v>
      </c>
      <c r="FW25" s="349" t="n">
        <v>1027</v>
      </c>
      <c r="FX25" s="348" t="n">
        <v>-8.22162645218946</v>
      </c>
      <c r="FY25" s="349" t="n">
        <v>148</v>
      </c>
      <c r="FZ25" s="349" t="n">
        <v>140</v>
      </c>
      <c r="GA25" s="349" t="n">
        <v>-5.40540540540541</v>
      </c>
      <c r="GB25" s="346" t="n">
        <v>639</v>
      </c>
      <c r="GC25" s="349" t="n">
        <v>613</v>
      </c>
      <c r="GD25" s="348" t="n">
        <v>-4.06885758998435</v>
      </c>
      <c r="GE25" s="349" t="n">
        <v>4650</v>
      </c>
      <c r="GF25" s="349" t="n">
        <v>4592</v>
      </c>
      <c r="GG25" s="348" t="n">
        <v>-1.24731182795699</v>
      </c>
      <c r="GH25" s="346" t="n">
        <v>0</v>
      </c>
      <c r="GI25" s="349" t="s">
        <v>704</v>
      </c>
      <c r="GJ25" s="349" t="s">
        <v>931</v>
      </c>
      <c r="GK25" s="346" t="s">
        <v>704</v>
      </c>
      <c r="GL25" s="349" t="s">
        <v>704</v>
      </c>
      <c r="GM25" s="348" t="s">
        <v>931</v>
      </c>
      <c r="GN25" s="349" t="s">
        <v>704</v>
      </c>
      <c r="GO25" s="349" t="n">
        <v>34</v>
      </c>
      <c r="GP25" s="348" t="s">
        <v>931</v>
      </c>
      <c r="GQ25" s="346" t="n">
        <v>457</v>
      </c>
      <c r="GR25" s="360" t="n">
        <v>278</v>
      </c>
      <c r="GS25" s="348" t="n">
        <v>-39.1684901531729</v>
      </c>
      <c r="GT25" s="349" t="s">
        <v>704</v>
      </c>
      <c r="GU25" s="360" t="s">
        <v>704</v>
      </c>
      <c r="GV25" s="348" t="s">
        <v>931</v>
      </c>
      <c r="GW25" s="349" t="n">
        <v>523</v>
      </c>
      <c r="GX25" s="360" t="n">
        <v>252</v>
      </c>
      <c r="GY25" s="348" t="n">
        <v>-51.8164435946463</v>
      </c>
      <c r="GZ25" s="349" t="n">
        <v>1020</v>
      </c>
      <c r="HA25" s="360" t="n">
        <v>560</v>
      </c>
      <c r="HB25" s="349" t="n">
        <v>-45.0980392156863</v>
      </c>
      <c r="HC25" s="346" t="s">
        <v>704</v>
      </c>
      <c r="HD25" s="360" t="s">
        <v>704</v>
      </c>
      <c r="HE25" s="348" t="s">
        <v>931</v>
      </c>
      <c r="HF25" s="346" t="n">
        <v>528</v>
      </c>
      <c r="HG25" s="360" t="n">
        <v>536</v>
      </c>
      <c r="HH25" s="348" t="n">
        <v>1.51515151515151</v>
      </c>
      <c r="HI25" s="346" t="n">
        <v>7829</v>
      </c>
      <c r="HJ25" s="349" t="n">
        <v>9137</v>
      </c>
      <c r="HK25" s="348" t="n">
        <v>16.7071145740197</v>
      </c>
      <c r="HL25" s="349" t="n">
        <v>0</v>
      </c>
      <c r="HM25" s="349" t="n">
        <v>0</v>
      </c>
      <c r="HN25" s="348" t="s">
        <v>931</v>
      </c>
      <c r="HO25" s="349" t="s">
        <v>704</v>
      </c>
      <c r="HP25" s="349" t="n">
        <v>73</v>
      </c>
      <c r="HQ25" s="348" t="s">
        <v>931</v>
      </c>
      <c r="HR25" s="349" t="s">
        <v>704</v>
      </c>
      <c r="HS25" s="349" t="s">
        <v>704</v>
      </c>
      <c r="HT25" s="348" t="s">
        <v>931</v>
      </c>
      <c r="HU25" s="349" t="s">
        <v>704</v>
      </c>
      <c r="HV25" s="349" t="s">
        <v>704</v>
      </c>
      <c r="HW25" s="348" t="s">
        <v>931</v>
      </c>
      <c r="HX25" s="349" t="n">
        <v>7898</v>
      </c>
      <c r="HY25" s="349" t="n">
        <v>9290</v>
      </c>
      <c r="HZ25" s="348" t="n">
        <v>17.6247151177513</v>
      </c>
      <c r="IB25" s="357" t="n">
        <v>70.5185</v>
      </c>
      <c r="IC25" s="359" t="n">
        <v>69.3977</v>
      </c>
      <c r="ID25" s="361" t="n">
        <v>-1.58937016527578</v>
      </c>
      <c r="IE25" s="359" t="n">
        <v>49.0489</v>
      </c>
      <c r="IF25" s="359" t="n">
        <v>33.939</v>
      </c>
      <c r="IG25" s="361" t="n">
        <v>-30.8057876935059</v>
      </c>
      <c r="IH25" s="359" t="s">
        <v>704</v>
      </c>
      <c r="II25" s="359" t="s">
        <v>704</v>
      </c>
      <c r="IJ25" s="361" t="s">
        <v>931</v>
      </c>
      <c r="IK25" s="359" t="n">
        <v>35.0137</v>
      </c>
      <c r="IL25" s="359" t="n">
        <v>49.6073</v>
      </c>
      <c r="IM25" s="359" t="n">
        <v>41.679685380294</v>
      </c>
      <c r="IN25" s="357" t="n">
        <v>19.9978</v>
      </c>
      <c r="IO25" s="359" t="n">
        <v>14.167</v>
      </c>
      <c r="IP25" s="361" t="n">
        <v>-29.1572072928022</v>
      </c>
      <c r="IQ25" s="359" t="s">
        <v>704</v>
      </c>
      <c r="IR25" s="359" t="s">
        <v>704</v>
      </c>
      <c r="IS25" s="361" t="s">
        <v>931</v>
      </c>
      <c r="IT25" s="359" t="n">
        <v>199.6154</v>
      </c>
      <c r="IU25" s="359" t="n">
        <v>188.5574</v>
      </c>
      <c r="IV25" s="361" t="n">
        <v>-5.53965275224262</v>
      </c>
    </row>
    <row r="26" customFormat="false" ht="15" hidden="false" customHeight="false" outlineLevel="0" collapsed="false">
      <c r="A26" s="363" t="s">
        <v>949</v>
      </c>
      <c r="B26" s="364" t="n">
        <v>2047</v>
      </c>
      <c r="C26" s="365" t="n">
        <v>1136</v>
      </c>
      <c r="D26" s="366" t="n">
        <v>-44.5041524181729</v>
      </c>
      <c r="E26" s="367" t="n">
        <v>3576</v>
      </c>
      <c r="F26" s="365" t="n">
        <v>3169</v>
      </c>
      <c r="G26" s="366" t="n">
        <v>-11.3814317673378</v>
      </c>
      <c r="H26" s="367" t="n">
        <v>2973</v>
      </c>
      <c r="I26" s="365" t="n">
        <v>2766</v>
      </c>
      <c r="J26" s="366" t="n">
        <v>-6.96266397578204</v>
      </c>
      <c r="K26" s="367" t="n">
        <v>2813</v>
      </c>
      <c r="L26" s="365" t="n">
        <v>2667</v>
      </c>
      <c r="M26" s="366" t="n">
        <v>-5.19018841094916</v>
      </c>
      <c r="N26" s="367" t="n">
        <v>2605</v>
      </c>
      <c r="O26" s="365" t="n">
        <v>2598</v>
      </c>
      <c r="P26" s="367" t="n">
        <v>-0.268714011516313</v>
      </c>
      <c r="Q26" s="368" t="n">
        <v>2014.58</v>
      </c>
      <c r="R26" s="365" t="n">
        <v>35518.1</v>
      </c>
      <c r="S26" s="365" t="n">
        <v>92258</v>
      </c>
      <c r="T26" s="365" t="n">
        <v>192772</v>
      </c>
      <c r="U26" s="369" t="n">
        <v>556229</v>
      </c>
      <c r="V26" s="364" t="n">
        <v>14014</v>
      </c>
      <c r="W26" s="365" t="n">
        <v>12336</v>
      </c>
      <c r="X26" s="366" t="n">
        <v>-11.9737405451691</v>
      </c>
      <c r="Y26" s="370" t="n">
        <v>878791</v>
      </c>
      <c r="AA26" s="364" t="n">
        <v>768</v>
      </c>
      <c r="AB26" s="367" t="n">
        <v>517</v>
      </c>
      <c r="AC26" s="367" t="n">
        <v>425</v>
      </c>
      <c r="AD26" s="366" t="n">
        <v>-17.7949709864603</v>
      </c>
      <c r="AE26" s="367" t="n">
        <v>507</v>
      </c>
      <c r="AF26" s="367" t="n">
        <v>1955</v>
      </c>
      <c r="AG26" s="367" t="n">
        <v>1563</v>
      </c>
      <c r="AH26" s="366" t="n">
        <v>-20.0511508951407</v>
      </c>
      <c r="AI26" s="367" t="n">
        <v>426</v>
      </c>
      <c r="AJ26" s="367" t="n">
        <v>451</v>
      </c>
      <c r="AK26" s="367" t="n">
        <v>366</v>
      </c>
      <c r="AL26" s="366" t="n">
        <v>-18.8470066518847</v>
      </c>
      <c r="AM26" s="367" t="n">
        <v>106</v>
      </c>
      <c r="AN26" s="367" t="n">
        <v>117</v>
      </c>
      <c r="AO26" s="367" t="n">
        <v>110</v>
      </c>
      <c r="AP26" s="366" t="n">
        <v>-5.98290598290598</v>
      </c>
      <c r="AQ26" s="367" t="n">
        <v>296</v>
      </c>
      <c r="AR26" s="367" t="n">
        <v>244</v>
      </c>
      <c r="AS26" s="367" t="n">
        <v>223</v>
      </c>
      <c r="AT26" s="366" t="n">
        <v>-8.60655737704919</v>
      </c>
      <c r="AU26" s="367" t="n">
        <v>2253</v>
      </c>
      <c r="AV26" s="367" t="n">
        <v>1913</v>
      </c>
      <c r="AW26" s="367" t="n">
        <v>1841</v>
      </c>
      <c r="AX26" s="366" t="n">
        <v>-3.76372190277052</v>
      </c>
      <c r="AY26" s="367" t="n">
        <v>3230</v>
      </c>
      <c r="AZ26" s="367" t="n">
        <v>3854</v>
      </c>
      <c r="BA26" s="367" t="n">
        <v>3640</v>
      </c>
      <c r="BB26" s="366" t="n">
        <v>-5.55267254800208</v>
      </c>
      <c r="BC26" s="367" t="n">
        <v>2570</v>
      </c>
      <c r="BD26" s="367" t="n">
        <v>3676</v>
      </c>
      <c r="BE26" s="367" t="n">
        <v>3449</v>
      </c>
      <c r="BF26" s="366" t="n">
        <v>-6.17519042437432</v>
      </c>
      <c r="BG26" s="367" t="n">
        <v>641</v>
      </c>
      <c r="BH26" s="367" t="n">
        <v>598</v>
      </c>
      <c r="BI26" s="367" t="n">
        <v>551</v>
      </c>
      <c r="BJ26" s="366" t="n">
        <v>-7.85953177257525</v>
      </c>
      <c r="BK26" s="367" t="n">
        <v>3217</v>
      </c>
      <c r="BL26" s="367" t="n">
        <v>689</v>
      </c>
      <c r="BM26" s="367" t="n">
        <v>168</v>
      </c>
      <c r="BN26" s="366" t="n">
        <v>-75.6168359941945</v>
      </c>
      <c r="BO26" s="371" t="n">
        <v>32980.86146833</v>
      </c>
      <c r="BP26" s="367" t="n">
        <v>78990.98159463</v>
      </c>
      <c r="BQ26" s="371" t="n">
        <v>5716.7397261</v>
      </c>
      <c r="BR26" s="367" t="n">
        <v>1989.76645474</v>
      </c>
      <c r="BS26" s="371" t="n">
        <v>6452.0207</v>
      </c>
      <c r="BT26" s="367" t="n">
        <v>201585.1024</v>
      </c>
      <c r="BU26" s="371" t="n">
        <v>352763.48777358</v>
      </c>
      <c r="BV26" s="367" t="n">
        <v>157379.496868161</v>
      </c>
      <c r="BW26" s="371" t="n">
        <v>40680.51200185</v>
      </c>
      <c r="BX26" s="366" t="n">
        <v>251.8187</v>
      </c>
      <c r="BY26" s="364" t="n">
        <v>14014</v>
      </c>
      <c r="BZ26" s="372" t="n">
        <v>12336</v>
      </c>
      <c r="CA26" s="373" t="n">
        <v>-11.9737405451691</v>
      </c>
      <c r="CB26" s="371" t="n">
        <v>878790.787687391</v>
      </c>
      <c r="CD26" s="364" t="n">
        <v>901308</v>
      </c>
      <c r="CE26" s="374" t="n">
        <v>878791</v>
      </c>
      <c r="CF26" s="366" t="n">
        <v>-2.49825808713559</v>
      </c>
      <c r="CG26" s="367" t="n">
        <v>338150</v>
      </c>
      <c r="CH26" s="374" t="n">
        <v>341856</v>
      </c>
      <c r="CI26" s="366" t="n">
        <v>1.0959633298832</v>
      </c>
      <c r="CJ26" s="367" t="n">
        <v>527151</v>
      </c>
      <c r="CK26" s="374" t="n">
        <v>497257</v>
      </c>
      <c r="CL26" s="366" t="n">
        <v>-5.67086091082062</v>
      </c>
      <c r="CM26" s="367" t="n">
        <v>124307</v>
      </c>
      <c r="CN26" s="374" t="n">
        <v>113185</v>
      </c>
      <c r="CO26" s="366" t="n">
        <v>-8.94720329506785</v>
      </c>
      <c r="CP26" s="367" t="n">
        <v>82837</v>
      </c>
      <c r="CQ26" s="374" t="n">
        <v>76275</v>
      </c>
      <c r="CR26" s="366" t="n">
        <v>-7.92158093605514</v>
      </c>
      <c r="CS26" s="367" t="n">
        <v>522012</v>
      </c>
      <c r="CT26" s="374" t="n">
        <v>531769</v>
      </c>
      <c r="CU26" s="366" t="n">
        <v>1.86911411998192</v>
      </c>
      <c r="CV26" s="367" t="n">
        <v>141882</v>
      </c>
      <c r="CW26" s="374" t="n">
        <v>126903</v>
      </c>
      <c r="CX26" s="366" t="n">
        <v>-10.5573645705586</v>
      </c>
      <c r="CY26" s="367" t="n">
        <v>17021</v>
      </c>
      <c r="CZ26" s="374" t="n">
        <v>15837</v>
      </c>
      <c r="DA26" s="366" t="n">
        <v>-6.95611303683685</v>
      </c>
      <c r="DC26" s="364" t="n">
        <v>29655</v>
      </c>
      <c r="DD26" s="365" t="n">
        <v>34510</v>
      </c>
      <c r="DE26" s="366" t="n">
        <v>16.3716068116675</v>
      </c>
      <c r="DF26" s="367" t="n">
        <v>15031</v>
      </c>
      <c r="DG26" s="365" t="n">
        <v>14850</v>
      </c>
      <c r="DH26" s="366" t="n">
        <v>-1.20417803206706</v>
      </c>
      <c r="DI26" s="367" t="n">
        <v>33973</v>
      </c>
      <c r="DJ26" s="365" t="n">
        <v>21560</v>
      </c>
      <c r="DK26" s="366" t="n">
        <v>-36.5378388720454</v>
      </c>
      <c r="DL26" s="367" t="n">
        <v>4707</v>
      </c>
      <c r="DM26" s="365" t="n">
        <v>3922</v>
      </c>
      <c r="DN26" s="366" t="n">
        <v>-16.6772891438283</v>
      </c>
      <c r="DO26" s="367" t="n">
        <v>85159</v>
      </c>
      <c r="DP26" s="365" t="n">
        <v>76457</v>
      </c>
      <c r="DQ26" s="366" t="n">
        <v>-10.2185323923484</v>
      </c>
      <c r="DR26" s="367" t="n">
        <v>7962</v>
      </c>
      <c r="DS26" s="365" t="n">
        <v>7722</v>
      </c>
      <c r="DT26" s="366" t="n">
        <v>-3.01431801055011</v>
      </c>
      <c r="DU26" s="367" t="n">
        <v>188</v>
      </c>
      <c r="DV26" s="365" t="n">
        <v>142</v>
      </c>
      <c r="DW26" s="366" t="n">
        <v>-24.468085106383</v>
      </c>
      <c r="DX26" s="367" t="n">
        <v>2105</v>
      </c>
      <c r="DY26" s="365" t="n">
        <v>1677</v>
      </c>
      <c r="DZ26" s="366" t="n">
        <v>-20.332541567696</v>
      </c>
      <c r="EA26" s="367" t="n">
        <v>267</v>
      </c>
      <c r="EB26" s="365" t="n">
        <v>214</v>
      </c>
      <c r="EC26" s="366" t="n">
        <v>-19.8501872659176</v>
      </c>
      <c r="ED26" s="367" t="n">
        <v>4561</v>
      </c>
      <c r="EE26" s="365" t="n">
        <v>5224</v>
      </c>
      <c r="EF26" s="366" t="n">
        <v>14.5362859022144</v>
      </c>
      <c r="EG26" s="367" t="n">
        <v>3166</v>
      </c>
      <c r="EH26" s="365" t="n">
        <v>2332</v>
      </c>
      <c r="EI26" s="366" t="n">
        <v>-26.3423878711308</v>
      </c>
      <c r="EJ26" s="367" t="n">
        <v>14049</v>
      </c>
      <c r="EK26" s="365" t="n">
        <v>14267</v>
      </c>
      <c r="EL26" s="366" t="n">
        <v>1.5517118656132</v>
      </c>
      <c r="EM26" s="367" t="n">
        <v>6132</v>
      </c>
      <c r="EN26" s="365" t="n">
        <v>4302</v>
      </c>
      <c r="EO26" s="366" t="n">
        <v>-29.8434442270059</v>
      </c>
      <c r="EQ26" s="375" t="n">
        <v>46</v>
      </c>
      <c r="ER26" s="376" t="n">
        <v>18</v>
      </c>
      <c r="ES26" s="366" t="n">
        <v>-60.8695652173913</v>
      </c>
      <c r="ET26" s="377" t="n">
        <v>5005</v>
      </c>
      <c r="EU26" s="376" t="n">
        <v>5194</v>
      </c>
      <c r="EV26" s="366" t="n">
        <v>3.77622377622377</v>
      </c>
      <c r="EW26" s="377" t="n">
        <v>5051</v>
      </c>
      <c r="EX26" s="376" t="n">
        <v>5211</v>
      </c>
      <c r="EY26" s="366" t="n">
        <v>3.16768956642248</v>
      </c>
      <c r="EZ26" s="377" t="n">
        <v>184</v>
      </c>
      <c r="FA26" s="376" t="n">
        <v>192</v>
      </c>
      <c r="FB26" s="366" t="n">
        <v>4.34782608695652</v>
      </c>
      <c r="FC26" s="377" t="n">
        <v>89</v>
      </c>
      <c r="FD26" s="376" t="n">
        <v>93</v>
      </c>
      <c r="FE26" s="366" t="n">
        <v>4.49438202247192</v>
      </c>
      <c r="FF26" s="377" t="n">
        <v>77</v>
      </c>
      <c r="FG26" s="376" t="n">
        <v>75</v>
      </c>
      <c r="FH26" s="366" t="n">
        <v>-2.5974025974026</v>
      </c>
      <c r="FI26" s="377" t="n">
        <v>505</v>
      </c>
      <c r="FJ26" s="376" t="n">
        <v>461</v>
      </c>
      <c r="FK26" s="366" t="n">
        <v>-8.71287128712871</v>
      </c>
      <c r="FM26" s="364" t="n">
        <v>273228</v>
      </c>
      <c r="FN26" s="367" t="n">
        <v>273258</v>
      </c>
      <c r="FO26" s="367" t="n">
        <v>0.0109798410119044</v>
      </c>
      <c r="FP26" s="364" t="n">
        <v>479335</v>
      </c>
      <c r="FQ26" s="367" t="n">
        <v>490460</v>
      </c>
      <c r="FR26" s="366" t="n">
        <v>2.32092377981996</v>
      </c>
      <c r="FS26" s="367" t="n">
        <v>91873</v>
      </c>
      <c r="FT26" s="367" t="n">
        <v>93255</v>
      </c>
      <c r="FU26" s="367" t="n">
        <v>1.50425043266249</v>
      </c>
      <c r="FV26" s="364" t="n">
        <v>255618</v>
      </c>
      <c r="FW26" s="367" t="n">
        <v>252071</v>
      </c>
      <c r="FX26" s="366" t="n">
        <v>-1.38761746042924</v>
      </c>
      <c r="FY26" s="367" t="n">
        <v>26517</v>
      </c>
      <c r="FZ26" s="367" t="n">
        <v>28202.5</v>
      </c>
      <c r="GA26" s="367" t="n">
        <v>6.35629973224723</v>
      </c>
      <c r="GB26" s="364" t="n">
        <v>179746</v>
      </c>
      <c r="GC26" s="367" t="n">
        <v>182112</v>
      </c>
      <c r="GD26" s="366" t="n">
        <v>1.31630189267078</v>
      </c>
      <c r="GE26" s="367" t="n">
        <v>939897</v>
      </c>
      <c r="GF26" s="367" t="n">
        <v>952846</v>
      </c>
      <c r="GG26" s="366" t="n">
        <v>1.37770415268907</v>
      </c>
      <c r="GH26" s="364" t="n">
        <v>14085</v>
      </c>
      <c r="GI26" s="367" t="n">
        <v>14405.705</v>
      </c>
      <c r="GJ26" s="367" t="n">
        <v>2.27692580759673</v>
      </c>
      <c r="GK26" s="364" t="n">
        <v>129357</v>
      </c>
      <c r="GL26" s="367" t="n">
        <v>123878.2722</v>
      </c>
      <c r="GM26" s="366" t="n">
        <v>-4.23535471601845</v>
      </c>
      <c r="GN26" s="367" t="n">
        <v>143443</v>
      </c>
      <c r="GO26" s="367" t="n">
        <v>138283.9692</v>
      </c>
      <c r="GP26" s="366" t="n">
        <v>-3.59657201815358</v>
      </c>
      <c r="GQ26" s="364" t="n">
        <v>1257021</v>
      </c>
      <c r="GR26" s="378" t="n">
        <v>1265081</v>
      </c>
      <c r="GS26" s="366" t="n">
        <v>0.641198516174346</v>
      </c>
      <c r="GT26" s="367" t="n">
        <v>30915</v>
      </c>
      <c r="GU26" s="378" t="n">
        <v>30802</v>
      </c>
      <c r="GV26" s="366" t="n">
        <v>-0.365518356784733</v>
      </c>
      <c r="GW26" s="367" t="n">
        <v>1458454</v>
      </c>
      <c r="GX26" s="378" t="n">
        <v>1433169</v>
      </c>
      <c r="GY26" s="366" t="n">
        <v>-1.73368512136824</v>
      </c>
      <c r="GZ26" s="367" t="n">
        <v>2816141</v>
      </c>
      <c r="HA26" s="378" t="n">
        <v>2795081</v>
      </c>
      <c r="HB26" s="367" t="n">
        <v>-0.74783187347508</v>
      </c>
      <c r="HC26" s="364" t="n">
        <v>6641</v>
      </c>
      <c r="HD26" s="378" t="n">
        <v>7741</v>
      </c>
      <c r="HE26" s="366" t="n">
        <v>16.5637705164885</v>
      </c>
      <c r="HF26" s="364" t="n">
        <v>20468</v>
      </c>
      <c r="HG26" s="378" t="n">
        <v>21773</v>
      </c>
      <c r="HH26" s="366" t="n">
        <v>6.37580613640805</v>
      </c>
      <c r="HI26" s="364" t="n">
        <v>2848729</v>
      </c>
      <c r="HJ26" s="367" t="n">
        <v>3306039.116</v>
      </c>
      <c r="HK26" s="366" t="n">
        <v>16.0531281143275</v>
      </c>
      <c r="HL26" s="367" t="n">
        <v>4633870</v>
      </c>
      <c r="HM26" s="367" t="n">
        <v>4587304.2943</v>
      </c>
      <c r="HN26" s="366" t="n">
        <v>-1.00489883617796</v>
      </c>
      <c r="HO26" s="367" t="n">
        <v>128285</v>
      </c>
      <c r="HP26" s="367" t="n">
        <v>102836.7654</v>
      </c>
      <c r="HQ26" s="366" t="n">
        <v>-19.8372643722961</v>
      </c>
      <c r="HR26" s="367" t="n">
        <v>5468</v>
      </c>
      <c r="HS26" s="367" t="n">
        <v>6220.1252</v>
      </c>
      <c r="HT26" s="366" t="n">
        <v>13.7550329188003</v>
      </c>
      <c r="HU26" s="367" t="n">
        <v>181725</v>
      </c>
      <c r="HV26" s="367" t="n">
        <v>200177.6791</v>
      </c>
      <c r="HW26" s="366" t="n">
        <v>10.1541775209795</v>
      </c>
      <c r="HX26" s="367" t="n">
        <v>8362653</v>
      </c>
      <c r="HY26" s="367" t="n">
        <v>8758677</v>
      </c>
      <c r="HZ26" s="366" t="n">
        <v>4.73562636163427</v>
      </c>
      <c r="IB26" s="375" t="n">
        <v>12084.3135000001</v>
      </c>
      <c r="IC26" s="377" t="n">
        <v>12045.22</v>
      </c>
      <c r="ID26" s="379" t="n">
        <v>-0.323506171865251</v>
      </c>
      <c r="IE26" s="377" t="n">
        <v>8835.07550000019</v>
      </c>
      <c r="IF26" s="377" t="n">
        <v>9295.93450000001</v>
      </c>
      <c r="IG26" s="379" t="n">
        <v>5.2162429172202</v>
      </c>
      <c r="IH26" s="377" t="n">
        <v>638.8536</v>
      </c>
      <c r="II26" s="377" t="n">
        <v>692.6731</v>
      </c>
      <c r="IJ26" s="379" t="n">
        <v>8.42438705831825</v>
      </c>
      <c r="IK26" s="377" t="n">
        <v>4475.84549999999</v>
      </c>
      <c r="IL26" s="377" t="n">
        <v>4535.409</v>
      </c>
      <c r="IM26" s="377" t="n">
        <v>1.33077649798248</v>
      </c>
      <c r="IN26" s="375" t="n">
        <v>3013.8095</v>
      </c>
      <c r="IO26" s="377" t="n">
        <v>2630.2628</v>
      </c>
      <c r="IP26" s="379" t="n">
        <v>-12.7263086800941</v>
      </c>
      <c r="IQ26" s="377" t="n">
        <v>2719.7633</v>
      </c>
      <c r="IR26" s="377" t="n">
        <v>2372.485</v>
      </c>
      <c r="IS26" s="379" t="n">
        <v>-12.7686957170134</v>
      </c>
      <c r="IT26" s="377" t="n">
        <v>31767.6545999996</v>
      </c>
      <c r="IU26" s="377" t="n">
        <v>31571.9843999999</v>
      </c>
      <c r="IV26" s="379" t="n">
        <v>-0.615941599918102</v>
      </c>
    </row>
    <row r="27" customFormat="false" ht="14.25" hidden="false" customHeight="false" outlineLevel="0" collapsed="false">
      <c r="A27" s="362"/>
      <c r="B27" s="346"/>
      <c r="C27" s="347"/>
      <c r="D27" s="348"/>
      <c r="E27" s="349"/>
      <c r="F27" s="347"/>
      <c r="G27" s="348"/>
      <c r="H27" s="349"/>
      <c r="I27" s="347"/>
      <c r="J27" s="348"/>
      <c r="K27" s="349"/>
      <c r="L27" s="347"/>
      <c r="M27" s="348"/>
      <c r="N27" s="349"/>
      <c r="O27" s="347"/>
      <c r="P27" s="349"/>
      <c r="Q27" s="350"/>
      <c r="R27" s="347"/>
      <c r="S27" s="347"/>
      <c r="T27" s="347"/>
      <c r="U27" s="351"/>
      <c r="V27" s="346"/>
      <c r="W27" s="347"/>
      <c r="X27" s="348"/>
      <c r="Y27" s="352"/>
      <c r="AA27" s="346"/>
      <c r="AB27" s="349"/>
      <c r="AC27" s="349"/>
      <c r="AD27" s="348"/>
      <c r="AE27" s="349"/>
      <c r="AF27" s="349"/>
      <c r="AG27" s="349"/>
      <c r="AH27" s="348"/>
      <c r="AI27" s="349"/>
      <c r="AJ27" s="349"/>
      <c r="AK27" s="349"/>
      <c r="AL27" s="348"/>
      <c r="AM27" s="349"/>
      <c r="AN27" s="349"/>
      <c r="AO27" s="349"/>
      <c r="AP27" s="348"/>
      <c r="AQ27" s="349"/>
      <c r="AR27" s="349"/>
      <c r="AS27" s="349"/>
      <c r="AT27" s="348"/>
      <c r="AU27" s="349"/>
      <c r="AV27" s="349"/>
      <c r="AW27" s="349"/>
      <c r="AX27" s="348"/>
      <c r="AY27" s="349"/>
      <c r="AZ27" s="349"/>
      <c r="BA27" s="349"/>
      <c r="BB27" s="348"/>
      <c r="BC27" s="349"/>
      <c r="BD27" s="349"/>
      <c r="BE27" s="349"/>
      <c r="BF27" s="348"/>
      <c r="BG27" s="349"/>
      <c r="BH27" s="349"/>
      <c r="BI27" s="349"/>
      <c r="BJ27" s="348"/>
      <c r="BK27" s="349"/>
      <c r="BL27" s="349"/>
      <c r="BM27" s="349"/>
      <c r="BN27" s="348"/>
      <c r="BO27" s="353"/>
      <c r="BP27" s="349"/>
      <c r="BQ27" s="353"/>
      <c r="BR27" s="349"/>
      <c r="BS27" s="353"/>
      <c r="BT27" s="349"/>
      <c r="BU27" s="353"/>
      <c r="BV27" s="349"/>
      <c r="BW27" s="353"/>
      <c r="BX27" s="348"/>
      <c r="BY27" s="346"/>
      <c r="BZ27" s="354"/>
      <c r="CA27" s="355"/>
      <c r="CB27" s="353"/>
      <c r="CD27" s="346"/>
      <c r="CE27" s="356"/>
      <c r="CF27" s="348"/>
      <c r="CG27" s="349"/>
      <c r="CH27" s="356"/>
      <c r="CI27" s="348"/>
      <c r="CJ27" s="349"/>
      <c r="CK27" s="356"/>
      <c r="CL27" s="348"/>
      <c r="CM27" s="349"/>
      <c r="CN27" s="356"/>
      <c r="CO27" s="348"/>
      <c r="CP27" s="349"/>
      <c r="CQ27" s="356"/>
      <c r="CR27" s="348"/>
      <c r="CS27" s="349"/>
      <c r="CT27" s="356"/>
      <c r="CU27" s="348"/>
      <c r="CV27" s="349"/>
      <c r="CW27" s="356"/>
      <c r="CX27" s="348"/>
      <c r="CY27" s="349"/>
      <c r="CZ27" s="356"/>
      <c r="DA27" s="348"/>
      <c r="DC27" s="346"/>
      <c r="DD27" s="380"/>
      <c r="DE27" s="348"/>
      <c r="DF27" s="349"/>
      <c r="DG27" s="380"/>
      <c r="DH27" s="348"/>
      <c r="DI27" s="349"/>
      <c r="DJ27" s="380"/>
      <c r="DK27" s="348"/>
      <c r="DL27" s="349"/>
      <c r="DM27" s="380"/>
      <c r="DN27" s="348"/>
      <c r="DO27" s="349"/>
      <c r="DP27" s="380"/>
      <c r="DQ27" s="348"/>
      <c r="DR27" s="349"/>
      <c r="DS27" s="380"/>
      <c r="DT27" s="348"/>
      <c r="DU27" s="349"/>
      <c r="DV27" s="380"/>
      <c r="DW27" s="348"/>
      <c r="DX27" s="349"/>
      <c r="DY27" s="380"/>
      <c r="DZ27" s="348"/>
      <c r="EA27" s="349"/>
      <c r="EB27" s="380"/>
      <c r="EC27" s="348"/>
      <c r="ED27" s="349"/>
      <c r="EE27" s="380"/>
      <c r="EF27" s="348"/>
      <c r="EG27" s="349"/>
      <c r="EH27" s="380"/>
      <c r="EI27" s="348"/>
      <c r="EJ27" s="349"/>
      <c r="EK27" s="380"/>
      <c r="EL27" s="348"/>
      <c r="EM27" s="349"/>
      <c r="EN27" s="380"/>
      <c r="EO27" s="348"/>
      <c r="EQ27" s="357"/>
      <c r="ER27" s="381"/>
      <c r="ES27" s="348"/>
      <c r="ET27" s="359"/>
      <c r="EU27" s="381"/>
      <c r="EV27" s="348"/>
      <c r="EW27" s="359"/>
      <c r="EX27" s="381"/>
      <c r="EY27" s="348"/>
      <c r="EZ27" s="359"/>
      <c r="FA27" s="381"/>
      <c r="FB27" s="348"/>
      <c r="FC27" s="359"/>
      <c r="FD27" s="358"/>
      <c r="FE27" s="348"/>
      <c r="FF27" s="359"/>
      <c r="FG27" s="358"/>
      <c r="FH27" s="348"/>
      <c r="FI27" s="359"/>
      <c r="FJ27" s="381"/>
      <c r="FK27" s="348"/>
      <c r="FM27" s="346"/>
      <c r="FN27" s="349"/>
      <c r="FO27" s="349"/>
      <c r="FP27" s="346"/>
      <c r="FQ27" s="349"/>
      <c r="FR27" s="348"/>
      <c r="FS27" s="349"/>
      <c r="FT27" s="349"/>
      <c r="FU27" s="349"/>
      <c r="FV27" s="346"/>
      <c r="FW27" s="349"/>
      <c r="FX27" s="348"/>
      <c r="FY27" s="349"/>
      <c r="FZ27" s="349"/>
      <c r="GA27" s="349"/>
      <c r="GB27" s="346"/>
      <c r="GC27" s="349"/>
      <c r="GD27" s="348"/>
      <c r="GE27" s="349"/>
      <c r="GF27" s="349"/>
      <c r="GG27" s="348"/>
      <c r="GH27" s="346"/>
      <c r="GI27" s="349"/>
      <c r="GJ27" s="349"/>
      <c r="GK27" s="346"/>
      <c r="GL27" s="349"/>
      <c r="GM27" s="348"/>
      <c r="GN27" s="349"/>
      <c r="GO27" s="349"/>
      <c r="GP27" s="348"/>
      <c r="GQ27" s="346"/>
      <c r="GR27" s="382"/>
      <c r="GS27" s="348"/>
      <c r="GT27" s="349"/>
      <c r="GU27" s="382"/>
      <c r="GV27" s="348"/>
      <c r="GW27" s="349"/>
      <c r="GX27" s="382"/>
      <c r="GY27" s="348"/>
      <c r="GZ27" s="349"/>
      <c r="HA27" s="382"/>
      <c r="HB27" s="349"/>
      <c r="HC27" s="346"/>
      <c r="HD27" s="360"/>
      <c r="HE27" s="348"/>
      <c r="HF27" s="346"/>
      <c r="HG27" s="360"/>
      <c r="HH27" s="348"/>
      <c r="HI27" s="346"/>
      <c r="HJ27" s="349"/>
      <c r="HK27" s="348"/>
      <c r="HL27" s="349"/>
      <c r="HM27" s="349"/>
      <c r="HN27" s="348"/>
      <c r="HO27" s="349"/>
      <c r="HP27" s="349"/>
      <c r="HQ27" s="348"/>
      <c r="HR27" s="349"/>
      <c r="HS27" s="349"/>
      <c r="HT27" s="348"/>
      <c r="HU27" s="349"/>
      <c r="HV27" s="349"/>
      <c r="HW27" s="348"/>
      <c r="HX27" s="349"/>
      <c r="HY27" s="349"/>
      <c r="HZ27" s="348"/>
      <c r="IB27" s="357"/>
      <c r="IC27" s="359"/>
      <c r="ID27" s="361"/>
      <c r="IE27" s="359"/>
      <c r="IF27" s="359"/>
      <c r="IG27" s="361"/>
      <c r="IH27" s="359"/>
      <c r="II27" s="359"/>
      <c r="IJ27" s="361"/>
      <c r="IK27" s="359"/>
      <c r="IL27" s="359"/>
      <c r="IM27" s="359"/>
      <c r="IN27" s="357"/>
      <c r="IO27" s="359"/>
      <c r="IP27" s="361"/>
      <c r="IQ27" s="359"/>
      <c r="IR27" s="359"/>
      <c r="IS27" s="361"/>
      <c r="IT27" s="359"/>
      <c r="IU27" s="359"/>
      <c r="IV27" s="361"/>
    </row>
    <row r="28" customFormat="false" ht="14.25" hidden="false" customHeight="false" outlineLevel="0" collapsed="false">
      <c r="A28" s="362" t="s">
        <v>950</v>
      </c>
      <c r="B28" s="346" t="n">
        <v>229</v>
      </c>
      <c r="C28" s="347" t="n">
        <v>193</v>
      </c>
      <c r="D28" s="348" t="n">
        <v>-15.7205240174673</v>
      </c>
      <c r="E28" s="349" t="n">
        <v>377</v>
      </c>
      <c r="F28" s="347" t="n">
        <v>356</v>
      </c>
      <c r="G28" s="348" t="n">
        <v>-5.57029177718833</v>
      </c>
      <c r="H28" s="349" t="n">
        <v>382</v>
      </c>
      <c r="I28" s="347" t="n">
        <v>338</v>
      </c>
      <c r="J28" s="348" t="n">
        <v>-11.5183246073298</v>
      </c>
      <c r="K28" s="349" t="n">
        <v>396</v>
      </c>
      <c r="L28" s="347" t="n">
        <v>360</v>
      </c>
      <c r="M28" s="348" t="n">
        <v>-9.09090909090909</v>
      </c>
      <c r="N28" s="349" t="n">
        <v>634</v>
      </c>
      <c r="O28" s="347" t="n">
        <v>653</v>
      </c>
      <c r="P28" s="349" t="n">
        <v>2.99684542586751</v>
      </c>
      <c r="Q28" s="350" t="n">
        <v>405.295</v>
      </c>
      <c r="R28" s="347" t="n">
        <v>3826.46</v>
      </c>
      <c r="S28" s="347" t="n">
        <v>11663.7</v>
      </c>
      <c r="T28" s="347" t="n">
        <v>26540.8</v>
      </c>
      <c r="U28" s="351" t="n">
        <v>160537</v>
      </c>
      <c r="V28" s="346" t="n">
        <v>2018</v>
      </c>
      <c r="W28" s="347" t="n">
        <v>1900</v>
      </c>
      <c r="X28" s="348" t="n">
        <v>-5.84737363726462</v>
      </c>
      <c r="Y28" s="352" t="n">
        <v>202974</v>
      </c>
      <c r="AA28" s="346" t="n">
        <v>799</v>
      </c>
      <c r="AB28" s="349" t="n">
        <v>752</v>
      </c>
      <c r="AC28" s="349" t="n">
        <v>709</v>
      </c>
      <c r="AD28" s="348" t="n">
        <v>-5.71808510638298</v>
      </c>
      <c r="AE28" s="349" t="n">
        <v>380</v>
      </c>
      <c r="AF28" s="349" t="n">
        <v>345</v>
      </c>
      <c r="AG28" s="349" t="n">
        <v>323</v>
      </c>
      <c r="AH28" s="348" t="n">
        <v>-6.3768115942029</v>
      </c>
      <c r="AI28" s="349" t="n">
        <v>77</v>
      </c>
      <c r="AJ28" s="349" t="n">
        <v>83</v>
      </c>
      <c r="AK28" s="349" t="n">
        <v>81</v>
      </c>
      <c r="AL28" s="348" t="n">
        <v>-2.40963855421686</v>
      </c>
      <c r="AM28" s="349" t="n">
        <v>116</v>
      </c>
      <c r="AN28" s="349" t="n">
        <v>162</v>
      </c>
      <c r="AO28" s="349" t="n">
        <v>147</v>
      </c>
      <c r="AP28" s="348" t="n">
        <v>-9.25925925925926</v>
      </c>
      <c r="AQ28" s="349" t="n">
        <v>44</v>
      </c>
      <c r="AR28" s="349" t="n">
        <v>49</v>
      </c>
      <c r="AS28" s="349" t="n">
        <v>51</v>
      </c>
      <c r="AT28" s="348" t="n">
        <v>4.08163265306123</v>
      </c>
      <c r="AU28" s="349" t="n">
        <v>32</v>
      </c>
      <c r="AV28" s="349" t="n">
        <v>31</v>
      </c>
      <c r="AW28" s="349" t="n">
        <v>26</v>
      </c>
      <c r="AX28" s="348" t="n">
        <v>-16.1290322580645</v>
      </c>
      <c r="AY28" s="349" t="n">
        <v>0</v>
      </c>
      <c r="AZ28" s="349" t="n">
        <v>0</v>
      </c>
      <c r="BA28" s="349" t="n">
        <v>0</v>
      </c>
      <c r="BB28" s="348" t="s">
        <v>931</v>
      </c>
      <c r="BC28" s="349" t="n">
        <v>217</v>
      </c>
      <c r="BD28" s="349" t="n">
        <v>305</v>
      </c>
      <c r="BE28" s="349" t="n">
        <v>297</v>
      </c>
      <c r="BF28" s="348" t="n">
        <v>-2.62295081967213</v>
      </c>
      <c r="BG28" s="349" t="n">
        <v>171</v>
      </c>
      <c r="BH28" s="349" t="n">
        <v>262</v>
      </c>
      <c r="BI28" s="349" t="n">
        <v>254</v>
      </c>
      <c r="BJ28" s="348" t="n">
        <v>-3.05343511450382</v>
      </c>
      <c r="BK28" s="349" t="n">
        <v>182</v>
      </c>
      <c r="BL28" s="349" t="n">
        <v>29</v>
      </c>
      <c r="BM28" s="349" t="n">
        <v>12</v>
      </c>
      <c r="BN28" s="348" t="n">
        <v>-58.6206896551724</v>
      </c>
      <c r="BO28" s="353" t="n">
        <v>95805.6546966101</v>
      </c>
      <c r="BP28" s="349" t="n">
        <v>50814.1194</v>
      </c>
      <c r="BQ28" s="353" t="n">
        <v>2123.9338218</v>
      </c>
      <c r="BR28" s="349" t="n">
        <v>4826.49469132</v>
      </c>
      <c r="BS28" s="353" t="n">
        <v>4159.7559</v>
      </c>
      <c r="BT28" s="349" t="n">
        <v>2626.507</v>
      </c>
      <c r="BU28" s="353" t="n">
        <v>0</v>
      </c>
      <c r="BV28" s="349" t="n">
        <v>8790.2103</v>
      </c>
      <c r="BW28" s="353" t="n">
        <v>33813.14307083</v>
      </c>
      <c r="BX28" s="348" t="n">
        <v>13.7333</v>
      </c>
      <c r="BY28" s="346" t="n">
        <v>2018</v>
      </c>
      <c r="BZ28" s="354" t="n">
        <v>1900</v>
      </c>
      <c r="CA28" s="355" t="n">
        <v>-5.84737363726462</v>
      </c>
      <c r="CB28" s="353" t="n">
        <v>202973.55218056</v>
      </c>
      <c r="CD28" s="346" t="n">
        <v>199742</v>
      </c>
      <c r="CE28" s="356" t="n">
        <v>202974</v>
      </c>
      <c r="CF28" s="348" t="n">
        <v>1.61808733265914</v>
      </c>
      <c r="CG28" s="349" t="n">
        <v>60975</v>
      </c>
      <c r="CH28" s="356" t="n">
        <v>63049</v>
      </c>
      <c r="CI28" s="348" t="n">
        <v>3.40139401394013</v>
      </c>
      <c r="CJ28" s="349" t="n">
        <v>142007</v>
      </c>
      <c r="CK28" s="356" t="n">
        <v>142786</v>
      </c>
      <c r="CL28" s="348" t="n">
        <v>0.548564507383431</v>
      </c>
      <c r="CM28" s="349" t="n">
        <v>153816</v>
      </c>
      <c r="CN28" s="356" t="n">
        <v>156806</v>
      </c>
      <c r="CO28" s="348" t="n">
        <v>1.94388100067613</v>
      </c>
      <c r="CP28" s="349" t="n">
        <v>5999</v>
      </c>
      <c r="CQ28" s="356" t="n">
        <v>6876</v>
      </c>
      <c r="CR28" s="348" t="n">
        <v>14.619103183864</v>
      </c>
      <c r="CS28" s="349" t="n">
        <v>21672</v>
      </c>
      <c r="CT28" s="356" t="n">
        <v>22888</v>
      </c>
      <c r="CU28" s="348" t="n">
        <v>5.61092654115909</v>
      </c>
      <c r="CV28" s="349" t="n">
        <v>1508</v>
      </c>
      <c r="CW28" s="356" t="n">
        <v>1005</v>
      </c>
      <c r="CX28" s="348" t="n">
        <v>-33.3554376657825</v>
      </c>
      <c r="CY28" s="349" t="n">
        <v>3865</v>
      </c>
      <c r="CZ28" s="356" t="n">
        <v>3680</v>
      </c>
      <c r="DA28" s="348" t="n">
        <v>-4.78654592496766</v>
      </c>
      <c r="DC28" s="346" t="n">
        <v>70446</v>
      </c>
      <c r="DD28" s="347" t="n">
        <v>78510</v>
      </c>
      <c r="DE28" s="348" t="n">
        <v>11.4470658376629</v>
      </c>
      <c r="DF28" s="349" t="n">
        <v>21195</v>
      </c>
      <c r="DG28" s="347" t="n">
        <v>20425</v>
      </c>
      <c r="DH28" s="348" t="n">
        <v>-3.63293229535268</v>
      </c>
      <c r="DI28" s="349" t="n">
        <v>15460</v>
      </c>
      <c r="DJ28" s="347" t="n">
        <v>8537</v>
      </c>
      <c r="DK28" s="348" t="n">
        <v>-44.7800776196637</v>
      </c>
      <c r="DL28" s="349" t="n">
        <v>2189</v>
      </c>
      <c r="DM28" s="347" t="n">
        <v>2162</v>
      </c>
      <c r="DN28" s="348" t="n">
        <v>-1.23343992690727</v>
      </c>
      <c r="DO28" s="349" t="n">
        <v>109428</v>
      </c>
      <c r="DP28" s="347" t="n">
        <v>109704</v>
      </c>
      <c r="DQ28" s="348" t="n">
        <v>0.252220638227874</v>
      </c>
      <c r="DR28" s="349" t="n">
        <v>5038</v>
      </c>
      <c r="DS28" s="347" t="n">
        <v>4747</v>
      </c>
      <c r="DT28" s="348" t="n">
        <v>-5.77610162763001</v>
      </c>
      <c r="DU28" s="349" t="n">
        <v>1386</v>
      </c>
      <c r="DV28" s="347" t="n">
        <v>1269</v>
      </c>
      <c r="DW28" s="348" t="n">
        <v>-8.44155844155844</v>
      </c>
      <c r="DX28" s="349" t="n">
        <v>3726</v>
      </c>
      <c r="DY28" s="347" t="n">
        <v>3731</v>
      </c>
      <c r="DZ28" s="348" t="n">
        <v>0.134192163177671</v>
      </c>
      <c r="EA28" s="349" t="n">
        <v>812</v>
      </c>
      <c r="EB28" s="347" t="n">
        <v>1021</v>
      </c>
      <c r="EC28" s="348" t="n">
        <v>25.7389162561576</v>
      </c>
      <c r="ED28" s="349" t="n">
        <v>23737</v>
      </c>
      <c r="EE28" s="347" t="n">
        <v>27896</v>
      </c>
      <c r="EF28" s="348" t="n">
        <v>17.5211694822429</v>
      </c>
      <c r="EG28" s="349" t="n">
        <v>802</v>
      </c>
      <c r="EH28" s="347" t="n">
        <v>676</v>
      </c>
      <c r="EI28" s="348" t="n">
        <v>-15.7107231920199</v>
      </c>
      <c r="EJ28" s="349" t="n">
        <v>904</v>
      </c>
      <c r="EK28" s="347" t="n">
        <v>980</v>
      </c>
      <c r="EL28" s="348" t="n">
        <v>8.4070796460177</v>
      </c>
      <c r="EM28" s="349" t="n">
        <v>6231</v>
      </c>
      <c r="EN28" s="347" t="n">
        <v>4324</v>
      </c>
      <c r="EO28" s="348" t="n">
        <v>-30.6050393195314</v>
      </c>
      <c r="EQ28" s="357" t="n">
        <v>8477</v>
      </c>
      <c r="ER28" s="358" t="n">
        <v>6954</v>
      </c>
      <c r="ES28" s="348" t="n">
        <v>-17.9662616491683</v>
      </c>
      <c r="ET28" s="359" t="n">
        <v>630</v>
      </c>
      <c r="EU28" s="358" t="n">
        <v>615</v>
      </c>
      <c r="EV28" s="348" t="n">
        <v>-2.38095238095238</v>
      </c>
      <c r="EW28" s="359" t="n">
        <v>9106</v>
      </c>
      <c r="EX28" s="358" t="n">
        <v>7569</v>
      </c>
      <c r="EY28" s="348" t="n">
        <v>-16.8789808917197</v>
      </c>
      <c r="EZ28" s="359" t="n">
        <v>114</v>
      </c>
      <c r="FA28" s="358" t="n">
        <v>117</v>
      </c>
      <c r="FB28" s="348" t="n">
        <v>2.63157894736843</v>
      </c>
      <c r="FC28" s="359" t="n">
        <v>21</v>
      </c>
      <c r="FD28" s="358" t="n">
        <v>9</v>
      </c>
      <c r="FE28" s="348" t="n">
        <v>-57.1428571428571</v>
      </c>
      <c r="FF28" s="359" t="n">
        <v>16</v>
      </c>
      <c r="FG28" s="358" t="n">
        <v>31</v>
      </c>
      <c r="FH28" s="348" t="n">
        <v>93.75</v>
      </c>
      <c r="FI28" s="359" t="n">
        <v>125</v>
      </c>
      <c r="FJ28" s="358" t="n">
        <v>92</v>
      </c>
      <c r="FK28" s="348" t="n">
        <v>-26.4</v>
      </c>
      <c r="FM28" s="346" t="n">
        <v>4472</v>
      </c>
      <c r="FN28" s="349" t="n">
        <v>4079</v>
      </c>
      <c r="FO28" s="349" t="n">
        <v>-8.78801431127012</v>
      </c>
      <c r="FP28" s="346" t="n">
        <v>7462</v>
      </c>
      <c r="FQ28" s="349" t="n">
        <v>7006</v>
      </c>
      <c r="FR28" s="348" t="n">
        <v>-6.11096220852319</v>
      </c>
      <c r="FS28" s="349" t="n">
        <v>9249</v>
      </c>
      <c r="FT28" s="349" t="n">
        <v>9190</v>
      </c>
      <c r="FU28" s="349" t="n">
        <v>-0.637906800735211</v>
      </c>
      <c r="FV28" s="346" t="n">
        <v>22764</v>
      </c>
      <c r="FW28" s="349" t="n">
        <v>22117</v>
      </c>
      <c r="FX28" s="348" t="n">
        <v>-2.84220699349851</v>
      </c>
      <c r="FY28" s="349" t="n">
        <v>2086</v>
      </c>
      <c r="FZ28" s="349" t="n">
        <v>1767</v>
      </c>
      <c r="GA28" s="349" t="n">
        <v>-15.2924256951103</v>
      </c>
      <c r="GB28" s="346" t="n">
        <v>18505</v>
      </c>
      <c r="GC28" s="349" t="n">
        <v>18526</v>
      </c>
      <c r="GD28" s="348" t="n">
        <v>0.11348284247501</v>
      </c>
      <c r="GE28" s="349" t="n">
        <v>50684</v>
      </c>
      <c r="GF28" s="349" t="n">
        <v>49416</v>
      </c>
      <c r="GG28" s="348" t="n">
        <v>-2.50177570831032</v>
      </c>
      <c r="GH28" s="346" t="n">
        <v>39970</v>
      </c>
      <c r="GI28" s="349" t="n">
        <v>40769</v>
      </c>
      <c r="GJ28" s="349" t="n">
        <v>1.99899924943707</v>
      </c>
      <c r="GK28" s="346" t="n">
        <v>394176</v>
      </c>
      <c r="GL28" s="349" t="n">
        <v>392850</v>
      </c>
      <c r="GM28" s="348" t="n">
        <v>-0.336397954213341</v>
      </c>
      <c r="GN28" s="349" t="n">
        <v>434146</v>
      </c>
      <c r="GO28" s="349" t="n">
        <v>433619</v>
      </c>
      <c r="GP28" s="348" t="n">
        <v>-0.12138773592294</v>
      </c>
      <c r="GQ28" s="346" t="n">
        <v>35878</v>
      </c>
      <c r="GR28" s="360" t="n">
        <v>35694</v>
      </c>
      <c r="GS28" s="348" t="n">
        <v>-0.512849099726853</v>
      </c>
      <c r="GT28" s="349" t="n">
        <v>1027</v>
      </c>
      <c r="GU28" s="360" t="n">
        <v>891</v>
      </c>
      <c r="GV28" s="348" t="n">
        <v>-13.2424537487829</v>
      </c>
      <c r="GW28" s="349" t="n">
        <v>41022</v>
      </c>
      <c r="GX28" s="360" t="n">
        <v>41748</v>
      </c>
      <c r="GY28" s="348" t="n">
        <v>1.76978206815854</v>
      </c>
      <c r="GZ28" s="349" t="n">
        <v>80266</v>
      </c>
      <c r="HA28" s="360" t="n">
        <v>81749</v>
      </c>
      <c r="HB28" s="349" t="n">
        <v>1.8476067076969</v>
      </c>
      <c r="HC28" s="346" t="n">
        <v>3909</v>
      </c>
      <c r="HD28" s="360" t="n">
        <v>6886</v>
      </c>
      <c r="HE28" s="348" t="n">
        <v>76.1575850601177</v>
      </c>
      <c r="HF28" s="346" t="n">
        <v>2000</v>
      </c>
      <c r="HG28" s="360" t="n">
        <v>1963</v>
      </c>
      <c r="HH28" s="348" t="n">
        <v>-1.85</v>
      </c>
      <c r="HI28" s="346" t="n">
        <v>543161</v>
      </c>
      <c r="HJ28" s="349" t="n">
        <v>782806</v>
      </c>
      <c r="HK28" s="348" t="n">
        <v>44.1204357455708</v>
      </c>
      <c r="HL28" s="349" t="n">
        <v>1063734</v>
      </c>
      <c r="HM28" s="349" t="n">
        <v>1343052</v>
      </c>
      <c r="HN28" s="348" t="n">
        <v>26.2582562933967</v>
      </c>
      <c r="HO28" s="349" t="n">
        <v>397245</v>
      </c>
      <c r="HP28" s="349" t="n">
        <v>366872</v>
      </c>
      <c r="HQ28" s="348" t="n">
        <v>-7.64591121348286</v>
      </c>
      <c r="HR28" s="349" t="n">
        <v>1268</v>
      </c>
      <c r="HS28" s="349" t="n">
        <v>2639</v>
      </c>
      <c r="HT28" s="348" t="n">
        <v>108.123028391167</v>
      </c>
      <c r="HU28" s="349" t="n">
        <v>155432</v>
      </c>
      <c r="HV28" s="349" t="n">
        <v>104709</v>
      </c>
      <c r="HW28" s="348" t="n">
        <v>-32.6335632302229</v>
      </c>
      <c r="HX28" s="349" t="n">
        <v>2232637</v>
      </c>
      <c r="HY28" s="349" t="n">
        <v>2736038</v>
      </c>
      <c r="HZ28" s="348" t="n">
        <v>22.5473733526767</v>
      </c>
      <c r="IB28" s="357" t="n">
        <v>1765.7242</v>
      </c>
      <c r="IC28" s="359" t="n">
        <v>1794.5157</v>
      </c>
      <c r="ID28" s="361" t="n">
        <v>1.63057741407153</v>
      </c>
      <c r="IE28" s="359" t="n">
        <v>1265.9904</v>
      </c>
      <c r="IF28" s="359" t="n">
        <v>1376.6857</v>
      </c>
      <c r="IG28" s="361" t="n">
        <v>8.74377088483449</v>
      </c>
      <c r="IH28" s="359" t="n">
        <v>288.4313</v>
      </c>
      <c r="II28" s="359" t="n">
        <v>242.1395</v>
      </c>
      <c r="IJ28" s="361" t="n">
        <v>-16.0495064162593</v>
      </c>
      <c r="IK28" s="359" t="n">
        <v>1281.1727</v>
      </c>
      <c r="IL28" s="359" t="n">
        <v>1378.0866</v>
      </c>
      <c r="IM28" s="359" t="n">
        <v>7.56446808459159</v>
      </c>
      <c r="IN28" s="357" t="n">
        <v>467.9041</v>
      </c>
      <c r="IO28" s="359" t="n">
        <v>478.1873</v>
      </c>
      <c r="IP28" s="361" t="n">
        <v>2.19771530106274</v>
      </c>
      <c r="IQ28" s="359" t="n">
        <v>891.9945</v>
      </c>
      <c r="IR28" s="359" t="n">
        <v>675.167</v>
      </c>
      <c r="IS28" s="361" t="n">
        <v>-24.3081655772541</v>
      </c>
      <c r="IT28" s="359" t="n">
        <v>5961.21510000001</v>
      </c>
      <c r="IU28" s="359" t="n">
        <v>5944.7818</v>
      </c>
      <c r="IV28" s="361" t="n">
        <v>-0.275670307552089</v>
      </c>
    </row>
    <row r="29" customFormat="false" ht="14.25" hidden="false" customHeight="false" outlineLevel="0" collapsed="false">
      <c r="A29" s="362" t="s">
        <v>951</v>
      </c>
      <c r="B29" s="346" t="n">
        <v>77</v>
      </c>
      <c r="C29" s="347" t="n">
        <v>53</v>
      </c>
      <c r="D29" s="348" t="n">
        <v>-31.1688311688312</v>
      </c>
      <c r="E29" s="349" t="n">
        <v>118</v>
      </c>
      <c r="F29" s="347" t="n">
        <v>125</v>
      </c>
      <c r="G29" s="348" t="n">
        <v>5.93220338983052</v>
      </c>
      <c r="H29" s="349" t="n">
        <v>110</v>
      </c>
      <c r="I29" s="347" t="n">
        <v>83</v>
      </c>
      <c r="J29" s="348" t="n">
        <v>-24.5454545454545</v>
      </c>
      <c r="K29" s="349" t="n">
        <v>84</v>
      </c>
      <c r="L29" s="347" t="n">
        <v>78</v>
      </c>
      <c r="M29" s="348" t="n">
        <v>-7.14285714285714</v>
      </c>
      <c r="N29" s="349" t="n">
        <v>223</v>
      </c>
      <c r="O29" s="347" t="n">
        <v>226</v>
      </c>
      <c r="P29" s="349" t="n">
        <v>1.34529147982063</v>
      </c>
      <c r="Q29" s="350" t="n">
        <v>98.219</v>
      </c>
      <c r="R29" s="347" t="n">
        <v>1301.55</v>
      </c>
      <c r="S29" s="347" t="n">
        <v>2812.4</v>
      </c>
      <c r="T29" s="347" t="n">
        <v>5701.96</v>
      </c>
      <c r="U29" s="351" t="n">
        <v>60945.8</v>
      </c>
      <c r="V29" s="346" t="n">
        <v>612</v>
      </c>
      <c r="W29" s="347" t="n">
        <v>565</v>
      </c>
      <c r="X29" s="348" t="n">
        <v>-7.6797385620915</v>
      </c>
      <c r="Y29" s="352" t="n">
        <v>70860</v>
      </c>
      <c r="AA29" s="346" t="n">
        <v>267</v>
      </c>
      <c r="AB29" s="349" t="n">
        <v>260</v>
      </c>
      <c r="AC29" s="349" t="n">
        <v>233</v>
      </c>
      <c r="AD29" s="348" t="n">
        <v>-10.3846153846154</v>
      </c>
      <c r="AE29" s="349" t="n">
        <v>122</v>
      </c>
      <c r="AF29" s="349" t="n">
        <v>122</v>
      </c>
      <c r="AG29" s="349" t="n">
        <v>125</v>
      </c>
      <c r="AH29" s="348" t="n">
        <v>2.45901639344261</v>
      </c>
      <c r="AI29" s="349" t="n">
        <v>25</v>
      </c>
      <c r="AJ29" s="349" t="n">
        <v>36</v>
      </c>
      <c r="AK29" s="349" t="n">
        <v>26</v>
      </c>
      <c r="AL29" s="348" t="n">
        <v>-27.7777777777778</v>
      </c>
      <c r="AM29" s="349" t="n">
        <v>17</v>
      </c>
      <c r="AN29" s="349" t="n">
        <v>19</v>
      </c>
      <c r="AO29" s="349" t="n">
        <v>21</v>
      </c>
      <c r="AP29" s="348" t="n">
        <v>10.5263157894737</v>
      </c>
      <c r="AQ29" s="349" t="n">
        <v>27</v>
      </c>
      <c r="AR29" s="349" t="n">
        <v>26</v>
      </c>
      <c r="AS29" s="349" t="n">
        <v>25</v>
      </c>
      <c r="AT29" s="348" t="n">
        <v>-3.84615384615384</v>
      </c>
      <c r="AU29" s="349" t="n">
        <v>8</v>
      </c>
      <c r="AV29" s="349" t="s">
        <v>704</v>
      </c>
      <c r="AW29" s="349" t="n">
        <v>5</v>
      </c>
      <c r="AX29" s="348" t="s">
        <v>931</v>
      </c>
      <c r="AY29" s="349" t="n">
        <v>0</v>
      </c>
      <c r="AZ29" s="349" t="n">
        <v>0</v>
      </c>
      <c r="BA29" s="349" t="n">
        <v>0</v>
      </c>
      <c r="BB29" s="348" t="s">
        <v>931</v>
      </c>
      <c r="BC29" s="349" t="n">
        <v>60</v>
      </c>
      <c r="BD29" s="349" t="n">
        <v>94</v>
      </c>
      <c r="BE29" s="349" t="n">
        <v>89</v>
      </c>
      <c r="BF29" s="348" t="n">
        <v>-5.31914893617022</v>
      </c>
      <c r="BG29" s="349" t="n">
        <v>24</v>
      </c>
      <c r="BH29" s="349" t="n">
        <v>40</v>
      </c>
      <c r="BI29" s="349" t="n">
        <v>36</v>
      </c>
      <c r="BJ29" s="348" t="n">
        <v>-10</v>
      </c>
      <c r="BK29" s="349" t="n">
        <v>62</v>
      </c>
      <c r="BL29" s="349" t="s">
        <v>704</v>
      </c>
      <c r="BM29" s="349" t="n">
        <v>5</v>
      </c>
      <c r="BN29" s="348" t="s">
        <v>931</v>
      </c>
      <c r="BO29" s="353" t="n">
        <v>38806.692</v>
      </c>
      <c r="BP29" s="349" t="n">
        <v>22116.9132</v>
      </c>
      <c r="BQ29" s="353" t="n">
        <v>1997.65005478</v>
      </c>
      <c r="BR29" s="349" t="n">
        <v>612.6713</v>
      </c>
      <c r="BS29" s="353" t="n">
        <v>698.2303</v>
      </c>
      <c r="BT29" s="349" t="n">
        <v>286.8838</v>
      </c>
      <c r="BU29" s="353" t="n">
        <v>0</v>
      </c>
      <c r="BV29" s="349" t="n">
        <v>2119.34493032</v>
      </c>
      <c r="BW29" s="353" t="n">
        <v>4200.1838</v>
      </c>
      <c r="BX29" s="348" t="n">
        <v>21.4032</v>
      </c>
      <c r="BY29" s="346" t="n">
        <v>612</v>
      </c>
      <c r="BZ29" s="354" t="n">
        <v>565</v>
      </c>
      <c r="CA29" s="355" t="n">
        <v>-7.6797385620915</v>
      </c>
      <c r="CB29" s="353" t="n">
        <v>70859.9725851</v>
      </c>
      <c r="CD29" s="346" t="n">
        <v>73519</v>
      </c>
      <c r="CE29" s="356" t="n">
        <v>70860</v>
      </c>
      <c r="CF29" s="348" t="n">
        <v>-3.61675213210191</v>
      </c>
      <c r="CG29" s="349" t="n">
        <v>27970</v>
      </c>
      <c r="CH29" s="356" t="n">
        <v>25517</v>
      </c>
      <c r="CI29" s="348" t="n">
        <v>-8.77011083303539</v>
      </c>
      <c r="CJ29" s="349" t="n">
        <v>47409</v>
      </c>
      <c r="CK29" s="356" t="n">
        <v>45327</v>
      </c>
      <c r="CL29" s="348" t="n">
        <v>-4.39157122065431</v>
      </c>
      <c r="CM29" s="349" t="n">
        <v>59721</v>
      </c>
      <c r="CN29" s="356" t="n">
        <v>57709</v>
      </c>
      <c r="CO29" s="348" t="n">
        <v>-3.3689991795181</v>
      </c>
      <c r="CP29" s="349" t="n">
        <v>1869</v>
      </c>
      <c r="CQ29" s="356" t="n">
        <v>2127</v>
      </c>
      <c r="CR29" s="348" t="n">
        <v>13.8041733547352</v>
      </c>
      <c r="CS29" s="349" t="n">
        <v>5105</v>
      </c>
      <c r="CT29" s="356" t="n">
        <v>5193</v>
      </c>
      <c r="CU29" s="348" t="n">
        <v>1.72380019588638</v>
      </c>
      <c r="CV29" s="349" t="n">
        <v>934</v>
      </c>
      <c r="CW29" s="356" t="n">
        <v>611</v>
      </c>
      <c r="CX29" s="348" t="n">
        <v>-34.5824411134904</v>
      </c>
      <c r="CY29" s="349" t="n">
        <v>1569</v>
      </c>
      <c r="CZ29" s="356" t="n">
        <v>1357</v>
      </c>
      <c r="DA29" s="348" t="n">
        <v>-13.5117909496495</v>
      </c>
      <c r="DC29" s="346" t="n">
        <v>27438</v>
      </c>
      <c r="DD29" s="347" t="n">
        <v>28609</v>
      </c>
      <c r="DE29" s="348" t="n">
        <v>4.26780377578542</v>
      </c>
      <c r="DF29" s="349" t="n">
        <v>3848</v>
      </c>
      <c r="DG29" s="347" t="n">
        <v>3470</v>
      </c>
      <c r="DH29" s="348" t="n">
        <v>-9.82328482328483</v>
      </c>
      <c r="DI29" s="349" t="n">
        <v>5412</v>
      </c>
      <c r="DJ29" s="347" t="n">
        <v>2706</v>
      </c>
      <c r="DK29" s="348" t="n">
        <v>-50</v>
      </c>
      <c r="DL29" s="349" t="n">
        <v>418</v>
      </c>
      <c r="DM29" s="347" t="n">
        <v>349</v>
      </c>
      <c r="DN29" s="348" t="n">
        <v>-16.5071770334928</v>
      </c>
      <c r="DO29" s="349" t="n">
        <v>37531</v>
      </c>
      <c r="DP29" s="347" t="n">
        <v>35492</v>
      </c>
      <c r="DQ29" s="348" t="n">
        <v>-5.43284218379473</v>
      </c>
      <c r="DR29" s="349" t="n">
        <v>1527</v>
      </c>
      <c r="DS29" s="347" t="n">
        <v>1685</v>
      </c>
      <c r="DT29" s="348" t="n">
        <v>10.347085789129</v>
      </c>
      <c r="DU29" s="349" t="n">
        <v>2759</v>
      </c>
      <c r="DV29" s="347" t="n">
        <v>2474</v>
      </c>
      <c r="DW29" s="348" t="n">
        <v>-10.3298296484233</v>
      </c>
      <c r="DX29" s="349" t="n">
        <v>2046</v>
      </c>
      <c r="DY29" s="347" t="n">
        <v>1712</v>
      </c>
      <c r="DZ29" s="348" t="n">
        <v>-16.3245356793744</v>
      </c>
      <c r="EA29" s="349" t="n">
        <v>755</v>
      </c>
      <c r="EB29" s="347" t="n">
        <v>752</v>
      </c>
      <c r="EC29" s="348" t="n">
        <v>-0.397350993377488</v>
      </c>
      <c r="ED29" s="349" t="n">
        <v>9628</v>
      </c>
      <c r="EE29" s="347" t="n">
        <v>11123</v>
      </c>
      <c r="EF29" s="348" t="n">
        <v>15.5276277523889</v>
      </c>
      <c r="EG29" s="349" t="n">
        <v>170</v>
      </c>
      <c r="EH29" s="347" t="n">
        <v>127</v>
      </c>
      <c r="EI29" s="348" t="n">
        <v>-25.2941176470588</v>
      </c>
      <c r="EJ29" s="349" t="n">
        <v>61</v>
      </c>
      <c r="EK29" s="347" t="n">
        <v>98</v>
      </c>
      <c r="EL29" s="348" t="n">
        <v>60.655737704918</v>
      </c>
      <c r="EM29" s="349" t="n">
        <v>4051</v>
      </c>
      <c r="EN29" s="347" t="n">
        <v>2809</v>
      </c>
      <c r="EO29" s="348" t="n">
        <v>-30.6590965193779</v>
      </c>
      <c r="EQ29" s="357" t="n">
        <v>2245</v>
      </c>
      <c r="ER29" s="358" t="n">
        <v>1817</v>
      </c>
      <c r="ES29" s="348" t="n">
        <v>-19.0645879732739</v>
      </c>
      <c r="ET29" s="359" t="n">
        <v>488</v>
      </c>
      <c r="EU29" s="358" t="n">
        <v>571</v>
      </c>
      <c r="EV29" s="348" t="n">
        <v>17.0081967213115</v>
      </c>
      <c r="EW29" s="359" t="n">
        <v>2732</v>
      </c>
      <c r="EX29" s="358" t="n">
        <v>2389</v>
      </c>
      <c r="EY29" s="348" t="n">
        <v>-12.5549048316252</v>
      </c>
      <c r="EZ29" s="359" t="n">
        <v>4</v>
      </c>
      <c r="FA29" s="358" t="n">
        <v>3</v>
      </c>
      <c r="FB29" s="348" t="n">
        <v>-25</v>
      </c>
      <c r="FC29" s="359" t="n">
        <v>10</v>
      </c>
      <c r="FD29" s="358" t="n">
        <v>2</v>
      </c>
      <c r="FE29" s="348" t="n">
        <v>-80</v>
      </c>
      <c r="FF29" s="359" t="n">
        <v>10</v>
      </c>
      <c r="FG29" s="358" t="n">
        <v>14</v>
      </c>
      <c r="FH29" s="348" t="n">
        <v>40</v>
      </c>
      <c r="FI29" s="359" t="n">
        <v>15</v>
      </c>
      <c r="FJ29" s="358" t="n">
        <v>21</v>
      </c>
      <c r="FK29" s="348" t="n">
        <v>40</v>
      </c>
      <c r="FM29" s="346" t="n">
        <v>383</v>
      </c>
      <c r="FN29" s="349" t="n">
        <v>398</v>
      </c>
      <c r="FO29" s="349" t="n">
        <v>3.91644908616189</v>
      </c>
      <c r="FP29" s="346" t="n">
        <v>545</v>
      </c>
      <c r="FQ29" s="349" t="n">
        <v>593</v>
      </c>
      <c r="FR29" s="348" t="n">
        <v>8.80733944954129</v>
      </c>
      <c r="FS29" s="349" t="n">
        <v>1849</v>
      </c>
      <c r="FT29" s="349" t="n">
        <v>1915</v>
      </c>
      <c r="FU29" s="349" t="n">
        <v>3.56949702541915</v>
      </c>
      <c r="FV29" s="346" t="n">
        <v>3828</v>
      </c>
      <c r="FW29" s="349" t="n">
        <v>3904</v>
      </c>
      <c r="FX29" s="348" t="n">
        <v>1.9853709508882</v>
      </c>
      <c r="FY29" s="349" t="n">
        <v>171</v>
      </c>
      <c r="FZ29" s="349" t="n">
        <v>198</v>
      </c>
      <c r="GA29" s="349" t="n">
        <v>15.7894736842105</v>
      </c>
      <c r="GB29" s="346" t="n">
        <v>2061</v>
      </c>
      <c r="GC29" s="349" t="n">
        <v>2222</v>
      </c>
      <c r="GD29" s="348" t="n">
        <v>7.81174187287725</v>
      </c>
      <c r="GE29" s="349" t="n">
        <v>6586</v>
      </c>
      <c r="GF29" s="349" t="n">
        <v>6917</v>
      </c>
      <c r="GG29" s="348" t="n">
        <v>5.02581232918311</v>
      </c>
      <c r="GH29" s="346" t="n">
        <v>10122</v>
      </c>
      <c r="GI29" s="349" t="n">
        <v>11206</v>
      </c>
      <c r="GJ29" s="349" t="n">
        <v>10.7093459790555</v>
      </c>
      <c r="GK29" s="346" t="n">
        <v>59506</v>
      </c>
      <c r="GL29" s="349" t="n">
        <v>59214</v>
      </c>
      <c r="GM29" s="348" t="n">
        <v>-0.490706819480391</v>
      </c>
      <c r="GN29" s="349" t="n">
        <v>69628</v>
      </c>
      <c r="GO29" s="349" t="n">
        <v>70420</v>
      </c>
      <c r="GP29" s="348" t="n">
        <v>1.13747343022921</v>
      </c>
      <c r="GQ29" s="346" t="n">
        <v>4876</v>
      </c>
      <c r="GR29" s="360" t="n">
        <v>4922</v>
      </c>
      <c r="GS29" s="348" t="n">
        <v>0.943396226415105</v>
      </c>
      <c r="GT29" s="349" t="n">
        <v>140</v>
      </c>
      <c r="GU29" s="360" t="n">
        <v>154</v>
      </c>
      <c r="GV29" s="348" t="n">
        <v>10</v>
      </c>
      <c r="GW29" s="349" t="n">
        <v>4949</v>
      </c>
      <c r="GX29" s="360" t="n">
        <v>5181</v>
      </c>
      <c r="GY29" s="348" t="n">
        <v>4.68781572034755</v>
      </c>
      <c r="GZ29" s="349" t="n">
        <v>10153</v>
      </c>
      <c r="HA29" s="360" t="n">
        <v>10776</v>
      </c>
      <c r="HB29" s="349" t="n">
        <v>6.13611740372304</v>
      </c>
      <c r="HC29" s="346" t="n">
        <v>59</v>
      </c>
      <c r="HD29" s="360" t="n">
        <v>69</v>
      </c>
      <c r="HE29" s="348" t="n">
        <v>16.9491525423729</v>
      </c>
      <c r="HF29" s="346" t="n">
        <v>604</v>
      </c>
      <c r="HG29" s="360" t="n">
        <v>631</v>
      </c>
      <c r="HH29" s="348" t="n">
        <v>4.4701986754967</v>
      </c>
      <c r="HI29" s="346" t="n">
        <v>245361</v>
      </c>
      <c r="HJ29" s="349" t="n">
        <v>278996</v>
      </c>
      <c r="HK29" s="348" t="n">
        <v>13.7083725612465</v>
      </c>
      <c r="HL29" s="349" t="n">
        <v>4249270</v>
      </c>
      <c r="HM29" s="349" t="n">
        <v>4906240</v>
      </c>
      <c r="HN29" s="348" t="n">
        <v>15.4607732622309</v>
      </c>
      <c r="HO29" s="349" t="n">
        <v>15124</v>
      </c>
      <c r="HP29" s="349" t="n">
        <v>68063</v>
      </c>
      <c r="HQ29" s="348" t="n">
        <v>350.033060037027</v>
      </c>
      <c r="HR29" s="349" t="n">
        <v>40</v>
      </c>
      <c r="HS29" s="349" t="n">
        <v>105</v>
      </c>
      <c r="HT29" s="348" t="n">
        <v>162.5</v>
      </c>
      <c r="HU29" s="349" t="n">
        <v>9950</v>
      </c>
      <c r="HV29" s="349" t="n">
        <v>948</v>
      </c>
      <c r="HW29" s="348" t="n">
        <v>-90.4723618090452</v>
      </c>
      <c r="HX29" s="349" t="n">
        <v>4524023</v>
      </c>
      <c r="HY29" s="349" t="n">
        <v>5259797</v>
      </c>
      <c r="HZ29" s="348" t="n">
        <v>16.263710418802</v>
      </c>
      <c r="IB29" s="357" t="n">
        <v>467.5007</v>
      </c>
      <c r="IC29" s="359" t="n">
        <v>471.3778</v>
      </c>
      <c r="ID29" s="361" t="n">
        <v>0.829324961438571</v>
      </c>
      <c r="IE29" s="359" t="n">
        <v>396.6798</v>
      </c>
      <c r="IF29" s="359" t="n">
        <v>387.5986</v>
      </c>
      <c r="IG29" s="361" t="n">
        <v>-2.28930235419105</v>
      </c>
      <c r="IH29" s="359" t="n">
        <v>99.9774</v>
      </c>
      <c r="II29" s="359" t="n">
        <v>113.828</v>
      </c>
      <c r="IJ29" s="361" t="n">
        <v>13.8537309431932</v>
      </c>
      <c r="IK29" s="359" t="n">
        <v>315.6753</v>
      </c>
      <c r="IL29" s="359" t="n">
        <v>381.5512</v>
      </c>
      <c r="IM29" s="359" t="n">
        <v>20.8682465812181</v>
      </c>
      <c r="IN29" s="357" t="n">
        <v>120.092</v>
      </c>
      <c r="IO29" s="359" t="n">
        <v>142.3262</v>
      </c>
      <c r="IP29" s="361" t="n">
        <v>18.5143056989642</v>
      </c>
      <c r="IQ29" s="359" t="n">
        <v>157.2536</v>
      </c>
      <c r="IR29" s="359" t="n">
        <v>120.185</v>
      </c>
      <c r="IS29" s="361" t="n">
        <v>-23.5724969094507</v>
      </c>
      <c r="IT29" s="359" t="n">
        <v>1557.1785</v>
      </c>
      <c r="IU29" s="359" t="n">
        <v>1616.8668</v>
      </c>
      <c r="IV29" s="361" t="n">
        <v>3.83310583854075</v>
      </c>
    </row>
    <row r="30" customFormat="false" ht="14.25" hidden="false" customHeight="false" outlineLevel="0" collapsed="false">
      <c r="A30" s="362" t="s">
        <v>952</v>
      </c>
      <c r="B30" s="346" t="n">
        <v>29</v>
      </c>
      <c r="C30" s="347" t="n">
        <v>18</v>
      </c>
      <c r="D30" s="348" t="n">
        <v>-37.9310344827586</v>
      </c>
      <c r="E30" s="349" t="n">
        <v>64</v>
      </c>
      <c r="F30" s="347" t="n">
        <v>57</v>
      </c>
      <c r="G30" s="348" t="n">
        <v>-10.9375</v>
      </c>
      <c r="H30" s="349" t="n">
        <v>68</v>
      </c>
      <c r="I30" s="347" t="n">
        <v>71</v>
      </c>
      <c r="J30" s="348" t="n">
        <v>4.41176470588236</v>
      </c>
      <c r="K30" s="349" t="n">
        <v>64</v>
      </c>
      <c r="L30" s="347" t="n">
        <v>53</v>
      </c>
      <c r="M30" s="348" t="n">
        <v>-17.1875</v>
      </c>
      <c r="N30" s="349" t="n">
        <v>47</v>
      </c>
      <c r="O30" s="347" t="n">
        <v>49</v>
      </c>
      <c r="P30" s="349" t="n">
        <v>4.25531914893618</v>
      </c>
      <c r="Q30" s="350" t="n">
        <v>37.4483</v>
      </c>
      <c r="R30" s="347" t="n">
        <v>688.24</v>
      </c>
      <c r="S30" s="347" t="n">
        <v>2423.48</v>
      </c>
      <c r="T30" s="347" t="n">
        <v>3839.78</v>
      </c>
      <c r="U30" s="351" t="n">
        <v>10342.8</v>
      </c>
      <c r="V30" s="346" t="n">
        <v>272</v>
      </c>
      <c r="W30" s="347" t="n">
        <v>248</v>
      </c>
      <c r="X30" s="348" t="n">
        <v>-8.82352941176471</v>
      </c>
      <c r="Y30" s="352" t="n">
        <v>17331.8</v>
      </c>
      <c r="AA30" s="346" t="n">
        <v>94</v>
      </c>
      <c r="AB30" s="349" t="n">
        <v>74</v>
      </c>
      <c r="AC30" s="349" t="n">
        <v>72</v>
      </c>
      <c r="AD30" s="348" t="n">
        <v>-2.7027027027027</v>
      </c>
      <c r="AE30" s="349" t="n">
        <v>38</v>
      </c>
      <c r="AF30" s="349" t="n">
        <v>54</v>
      </c>
      <c r="AG30" s="349" t="n">
        <v>47</v>
      </c>
      <c r="AH30" s="348" t="n">
        <v>-12.962962962963</v>
      </c>
      <c r="AI30" s="349" t="n">
        <v>13</v>
      </c>
      <c r="AJ30" s="349" t="n">
        <v>17</v>
      </c>
      <c r="AK30" s="349" t="n">
        <v>11</v>
      </c>
      <c r="AL30" s="348" t="n">
        <v>-35.2941176470588</v>
      </c>
      <c r="AM30" s="349" t="s">
        <v>704</v>
      </c>
      <c r="AN30" s="349" t="n">
        <v>7</v>
      </c>
      <c r="AO30" s="349" t="n">
        <v>5</v>
      </c>
      <c r="AP30" s="348" t="n">
        <v>-28.5714285714286</v>
      </c>
      <c r="AQ30" s="349" t="s">
        <v>704</v>
      </c>
      <c r="AR30" s="349" t="s">
        <v>704</v>
      </c>
      <c r="AS30" s="349" t="s">
        <v>704</v>
      </c>
      <c r="AT30" s="348" t="s">
        <v>931</v>
      </c>
      <c r="AU30" s="349" t="n">
        <v>9</v>
      </c>
      <c r="AV30" s="349" t="s">
        <v>704</v>
      </c>
      <c r="AW30" s="349" t="n">
        <v>8</v>
      </c>
      <c r="AX30" s="348" t="s">
        <v>931</v>
      </c>
      <c r="AY30" s="349" t="n">
        <v>0</v>
      </c>
      <c r="AZ30" s="349" t="n">
        <v>0</v>
      </c>
      <c r="BA30" s="349" t="n">
        <v>0</v>
      </c>
      <c r="BB30" s="348" t="s">
        <v>931</v>
      </c>
      <c r="BC30" s="349" t="n">
        <v>46</v>
      </c>
      <c r="BD30" s="349" t="n">
        <v>64</v>
      </c>
      <c r="BE30" s="349" t="n">
        <v>71</v>
      </c>
      <c r="BF30" s="348" t="n">
        <v>10.9375</v>
      </c>
      <c r="BG30" s="349" t="n">
        <v>24</v>
      </c>
      <c r="BH30" s="349" t="n">
        <v>39</v>
      </c>
      <c r="BI30" s="349" t="n">
        <v>29</v>
      </c>
      <c r="BJ30" s="348" t="n">
        <v>-25.6410256410256</v>
      </c>
      <c r="BK30" s="349" t="n">
        <v>41</v>
      </c>
      <c r="BL30" s="349" t="s">
        <v>704</v>
      </c>
      <c r="BM30" s="349" t="s">
        <v>704</v>
      </c>
      <c r="BN30" s="348" t="s">
        <v>931</v>
      </c>
      <c r="BO30" s="353" t="n">
        <v>6050.8418</v>
      </c>
      <c r="BP30" s="349" t="n">
        <v>3867.7472</v>
      </c>
      <c r="BQ30" s="353" t="n">
        <v>405.27960292</v>
      </c>
      <c r="BR30" s="349" t="n">
        <v>143.1531</v>
      </c>
      <c r="BS30" s="353" t="s">
        <v>704</v>
      </c>
      <c r="BT30" s="349" t="n">
        <v>1030.3034</v>
      </c>
      <c r="BU30" s="353" t="n">
        <v>0</v>
      </c>
      <c r="BV30" s="349" t="n">
        <v>2476.0828</v>
      </c>
      <c r="BW30" s="353" t="n">
        <v>3161.1566</v>
      </c>
      <c r="BX30" s="348" t="s">
        <v>704</v>
      </c>
      <c r="BY30" s="346" t="n">
        <v>272</v>
      </c>
      <c r="BZ30" s="354" t="n">
        <v>248</v>
      </c>
      <c r="CA30" s="355" t="n">
        <v>-8.82352941176471</v>
      </c>
      <c r="CB30" s="353" t="n">
        <v>17331.75330292</v>
      </c>
      <c r="CD30" s="346" t="n">
        <v>17740</v>
      </c>
      <c r="CE30" s="356" t="n">
        <v>17332</v>
      </c>
      <c r="CF30" s="348" t="n">
        <v>-2.29988726042841</v>
      </c>
      <c r="CG30" s="349" t="n">
        <v>5337</v>
      </c>
      <c r="CH30" s="356" t="n">
        <v>5937</v>
      </c>
      <c r="CI30" s="348" t="n">
        <v>11.2422709387296</v>
      </c>
      <c r="CJ30" s="349" t="n">
        <v>12884</v>
      </c>
      <c r="CK30" s="356" t="n">
        <v>11586</v>
      </c>
      <c r="CL30" s="348" t="n">
        <v>-10.0745110214219</v>
      </c>
      <c r="CM30" s="349" t="n">
        <v>11455</v>
      </c>
      <c r="CN30" s="356" t="n">
        <v>10956</v>
      </c>
      <c r="CO30" s="348" t="n">
        <v>-4.35617634220864</v>
      </c>
      <c r="CP30" s="349" t="n">
        <v>758</v>
      </c>
      <c r="CQ30" s="356" t="n">
        <v>947</v>
      </c>
      <c r="CR30" s="348" t="n">
        <v>24.934036939314</v>
      </c>
      <c r="CS30" s="349" t="n">
        <v>3533</v>
      </c>
      <c r="CT30" s="356" t="n">
        <v>4112</v>
      </c>
      <c r="CU30" s="348" t="n">
        <v>16.3883385225021</v>
      </c>
      <c r="CV30" s="349" t="n">
        <v>903</v>
      </c>
      <c r="CW30" s="356" t="n">
        <v>122</v>
      </c>
      <c r="CX30" s="348" t="n">
        <v>-86.4894795127353</v>
      </c>
      <c r="CY30" s="349" t="n">
        <v>300</v>
      </c>
      <c r="CZ30" s="356" t="n">
        <v>314</v>
      </c>
      <c r="DA30" s="348" t="n">
        <v>4.66666666666666</v>
      </c>
      <c r="DC30" s="346" t="n">
        <v>4229</v>
      </c>
      <c r="DD30" s="347" t="n">
        <v>4495</v>
      </c>
      <c r="DE30" s="348" t="n">
        <v>6.28990305036652</v>
      </c>
      <c r="DF30" s="349" t="n">
        <v>1592</v>
      </c>
      <c r="DG30" s="347" t="n">
        <v>1539</v>
      </c>
      <c r="DH30" s="348" t="n">
        <v>-3.32914572864321</v>
      </c>
      <c r="DI30" s="349" t="n">
        <v>2076</v>
      </c>
      <c r="DJ30" s="347" t="n">
        <v>1205</v>
      </c>
      <c r="DK30" s="348" t="n">
        <v>-41.9556840077071</v>
      </c>
      <c r="DL30" s="349" t="n">
        <v>75</v>
      </c>
      <c r="DM30" s="347" t="n">
        <v>129</v>
      </c>
      <c r="DN30" s="348" t="n">
        <v>72</v>
      </c>
      <c r="DO30" s="349" t="s">
        <v>704</v>
      </c>
      <c r="DP30" s="347" t="n">
        <v>7375</v>
      </c>
      <c r="DQ30" s="348" t="s">
        <v>931</v>
      </c>
      <c r="DR30" s="349" t="n">
        <v>613</v>
      </c>
      <c r="DS30" s="347" t="n">
        <v>634</v>
      </c>
      <c r="DT30" s="348" t="n">
        <v>3.4257748776509</v>
      </c>
      <c r="DU30" s="349" t="n">
        <v>351</v>
      </c>
      <c r="DV30" s="347" t="n">
        <v>224</v>
      </c>
      <c r="DW30" s="348" t="n">
        <v>-36.1823361823362</v>
      </c>
      <c r="DX30" s="349" t="n">
        <v>297</v>
      </c>
      <c r="DY30" s="347" t="n">
        <v>421</v>
      </c>
      <c r="DZ30" s="348" t="n">
        <v>41.7508417508418</v>
      </c>
      <c r="EA30" s="349" t="n">
        <v>97</v>
      </c>
      <c r="EB30" s="347" t="s">
        <v>704</v>
      </c>
      <c r="EC30" s="348" t="s">
        <v>931</v>
      </c>
      <c r="ED30" s="349" t="n">
        <v>1090</v>
      </c>
      <c r="EE30" s="347" t="n">
        <v>1419</v>
      </c>
      <c r="EF30" s="348" t="n">
        <v>30.1834862385321</v>
      </c>
      <c r="EG30" s="349" t="s">
        <v>704</v>
      </c>
      <c r="EH30" s="347" t="n">
        <v>61</v>
      </c>
      <c r="EI30" s="348" t="s">
        <v>931</v>
      </c>
      <c r="EJ30" s="349" t="n">
        <v>226</v>
      </c>
      <c r="EK30" s="347" t="n">
        <v>235</v>
      </c>
      <c r="EL30" s="348" t="n">
        <v>3.98230088495575</v>
      </c>
      <c r="EM30" s="349" t="n">
        <v>578</v>
      </c>
      <c r="EN30" s="347" t="n">
        <v>375</v>
      </c>
      <c r="EO30" s="348" t="n">
        <v>-35.121107266436</v>
      </c>
      <c r="EQ30" s="357" t="s">
        <v>704</v>
      </c>
      <c r="ER30" s="358" t="s">
        <v>704</v>
      </c>
      <c r="ES30" s="348" t="s">
        <v>931</v>
      </c>
      <c r="ET30" s="359" t="s">
        <v>704</v>
      </c>
      <c r="EU30" s="358" t="s">
        <v>704</v>
      </c>
      <c r="EV30" s="348" t="s">
        <v>931</v>
      </c>
      <c r="EW30" s="359" t="n">
        <v>540</v>
      </c>
      <c r="EX30" s="358" t="s">
        <v>704</v>
      </c>
      <c r="EY30" s="348" t="s">
        <v>931</v>
      </c>
      <c r="EZ30" s="359" t="n">
        <v>1</v>
      </c>
      <c r="FA30" s="358" t="s">
        <v>704</v>
      </c>
      <c r="FB30" s="348" t="s">
        <v>931</v>
      </c>
      <c r="FC30" s="359" t="s">
        <v>704</v>
      </c>
      <c r="FD30" s="358" t="s">
        <v>704</v>
      </c>
      <c r="FE30" s="348" t="s">
        <v>931</v>
      </c>
      <c r="FF30" s="359" t="s">
        <v>704</v>
      </c>
      <c r="FG30" s="358" t="s">
        <v>704</v>
      </c>
      <c r="FH30" s="348" t="s">
        <v>931</v>
      </c>
      <c r="FI30" s="359" t="n">
        <v>32</v>
      </c>
      <c r="FJ30" s="358" t="n">
        <v>39</v>
      </c>
      <c r="FK30" s="348" t="n">
        <v>21.875</v>
      </c>
      <c r="FM30" s="346" t="n">
        <v>829</v>
      </c>
      <c r="FN30" s="349" t="n">
        <v>1037</v>
      </c>
      <c r="FO30" s="349" t="n">
        <v>25.0904704463209</v>
      </c>
      <c r="FP30" s="346" t="n">
        <v>1445</v>
      </c>
      <c r="FQ30" s="349" t="n">
        <v>1716</v>
      </c>
      <c r="FR30" s="348" t="n">
        <v>18.7543252595156</v>
      </c>
      <c r="FS30" s="349" t="n">
        <v>1443</v>
      </c>
      <c r="FT30" s="349" t="n">
        <v>1450</v>
      </c>
      <c r="FU30" s="349" t="n">
        <v>0.485100485100487</v>
      </c>
      <c r="FV30" s="346" t="n">
        <v>4794</v>
      </c>
      <c r="FW30" s="349" t="n">
        <v>4605</v>
      </c>
      <c r="FX30" s="348" t="n">
        <v>-3.94242803504381</v>
      </c>
      <c r="FY30" s="349" t="n">
        <v>534</v>
      </c>
      <c r="FZ30" s="349" t="n">
        <v>677</v>
      </c>
      <c r="GA30" s="349" t="n">
        <v>26.7790262172285</v>
      </c>
      <c r="GB30" s="346" t="n">
        <v>3623</v>
      </c>
      <c r="GC30" s="349" t="n">
        <v>4183</v>
      </c>
      <c r="GD30" s="348" t="n">
        <v>15.4568037537952</v>
      </c>
      <c r="GE30" s="349" t="n">
        <v>10387</v>
      </c>
      <c r="GF30" s="349" t="n">
        <v>11182</v>
      </c>
      <c r="GG30" s="348" t="n">
        <v>7.6537980167517</v>
      </c>
      <c r="GH30" s="346" t="n">
        <v>1514</v>
      </c>
      <c r="GI30" s="349" t="n">
        <v>1547</v>
      </c>
      <c r="GJ30" s="349" t="n">
        <v>2.17965653896961</v>
      </c>
      <c r="GK30" s="346" t="n">
        <v>13473</v>
      </c>
      <c r="GL30" s="349" t="n">
        <v>10017</v>
      </c>
      <c r="GM30" s="348" t="n">
        <v>-25.6513026052104</v>
      </c>
      <c r="GN30" s="349" t="n">
        <v>15018</v>
      </c>
      <c r="GO30" s="349" t="n">
        <v>11564</v>
      </c>
      <c r="GP30" s="348" t="n">
        <v>-22.9990677853243</v>
      </c>
      <c r="GQ30" s="346" t="n">
        <v>4002</v>
      </c>
      <c r="GR30" s="360" t="n">
        <v>4081</v>
      </c>
      <c r="GS30" s="348" t="n">
        <v>1.97401299350324</v>
      </c>
      <c r="GT30" s="349" t="n">
        <v>86</v>
      </c>
      <c r="GU30" s="360" t="n">
        <v>106</v>
      </c>
      <c r="GV30" s="348" t="n">
        <v>23.2558139534884</v>
      </c>
      <c r="GW30" s="349" t="n">
        <v>4905</v>
      </c>
      <c r="GX30" s="360" t="n">
        <v>5200</v>
      </c>
      <c r="GY30" s="348" t="n">
        <v>6.01427115188584</v>
      </c>
      <c r="GZ30" s="349" t="n">
        <v>9493</v>
      </c>
      <c r="HA30" s="360" t="n">
        <v>9614</v>
      </c>
      <c r="HB30" s="349" t="n">
        <v>1.27462340672073</v>
      </c>
      <c r="HC30" s="346" t="s">
        <v>704</v>
      </c>
      <c r="HD30" s="360" t="n">
        <v>16</v>
      </c>
      <c r="HE30" s="348" t="s">
        <v>931</v>
      </c>
      <c r="HF30" s="346" t="n">
        <v>499</v>
      </c>
      <c r="HG30" s="360" t="n">
        <v>452</v>
      </c>
      <c r="HH30" s="348" t="n">
        <v>-9.4188376753507</v>
      </c>
      <c r="HI30" s="346" t="n">
        <v>55467</v>
      </c>
      <c r="HJ30" s="349" t="n">
        <v>56887</v>
      </c>
      <c r="HK30" s="348" t="n">
        <v>2.56008076874539</v>
      </c>
      <c r="HL30" s="349" t="n">
        <v>0</v>
      </c>
      <c r="HM30" s="349" t="n">
        <v>0</v>
      </c>
      <c r="HN30" s="348" t="s">
        <v>931</v>
      </c>
      <c r="HO30" s="349" t="n">
        <v>74</v>
      </c>
      <c r="HP30" s="349" t="n">
        <v>184</v>
      </c>
      <c r="HQ30" s="348" t="n">
        <v>148.648648648649</v>
      </c>
      <c r="HR30" s="349" t="n">
        <v>88</v>
      </c>
      <c r="HS30" s="349" t="n">
        <v>31</v>
      </c>
      <c r="HT30" s="348" t="n">
        <v>-64.7727272727273</v>
      </c>
      <c r="HU30" s="349" t="s">
        <v>704</v>
      </c>
      <c r="HV30" s="349" t="s">
        <v>704</v>
      </c>
      <c r="HW30" s="348" t="s">
        <v>931</v>
      </c>
      <c r="HX30" s="349" t="n">
        <v>65123</v>
      </c>
      <c r="HY30" s="349" t="n">
        <v>75489</v>
      </c>
      <c r="HZ30" s="348" t="n">
        <v>15.9175713649556</v>
      </c>
      <c r="IB30" s="357" t="n">
        <v>213.818</v>
      </c>
      <c r="IC30" s="359" t="n">
        <v>212.1445</v>
      </c>
      <c r="ID30" s="361" t="n">
        <v>-0.782674985267906</v>
      </c>
      <c r="IE30" s="359" t="n">
        <v>168.5458</v>
      </c>
      <c r="IF30" s="359" t="n">
        <v>173.0085</v>
      </c>
      <c r="IG30" s="361" t="n">
        <v>2.64776695711195</v>
      </c>
      <c r="IH30" s="359" t="n">
        <v>10.5973</v>
      </c>
      <c r="II30" s="359" t="n">
        <v>11.9028</v>
      </c>
      <c r="IJ30" s="361" t="n">
        <v>12.3191756390779</v>
      </c>
      <c r="IK30" s="359" t="n">
        <v>93.4792</v>
      </c>
      <c r="IL30" s="359" t="n">
        <v>78.7663</v>
      </c>
      <c r="IM30" s="359" t="n">
        <v>-15.7392232710592</v>
      </c>
      <c r="IN30" s="357" t="n">
        <v>48.1143</v>
      </c>
      <c r="IO30" s="359" t="n">
        <v>41.8281</v>
      </c>
      <c r="IP30" s="361" t="n">
        <v>-13.0651386386168</v>
      </c>
      <c r="IQ30" s="359" t="n">
        <v>51.585</v>
      </c>
      <c r="IR30" s="359" t="n">
        <v>54.1166</v>
      </c>
      <c r="IS30" s="361" t="n">
        <v>4.90762818648833</v>
      </c>
      <c r="IT30" s="359" t="n">
        <v>586.1399</v>
      </c>
      <c r="IU30" s="359" t="n">
        <v>571.7668</v>
      </c>
      <c r="IV30" s="361" t="n">
        <v>-2.45216201797561</v>
      </c>
    </row>
    <row r="31" customFormat="false" ht="14.25" hidden="false" customHeight="false" outlineLevel="0" collapsed="false">
      <c r="A31" s="362" t="s">
        <v>953</v>
      </c>
      <c r="B31" s="346" t="n">
        <v>875</v>
      </c>
      <c r="C31" s="347" t="n">
        <v>520</v>
      </c>
      <c r="D31" s="348" t="n">
        <v>-40.5714285714286</v>
      </c>
      <c r="E31" s="349" t="n">
        <v>1503</v>
      </c>
      <c r="F31" s="347" t="n">
        <v>1415</v>
      </c>
      <c r="G31" s="348" t="n">
        <v>-5.85495675316035</v>
      </c>
      <c r="H31" s="349" t="n">
        <v>1448</v>
      </c>
      <c r="I31" s="347" t="n">
        <v>1286</v>
      </c>
      <c r="J31" s="348" t="n">
        <v>-11.1878453038674</v>
      </c>
      <c r="K31" s="349" t="n">
        <v>1451</v>
      </c>
      <c r="L31" s="347" t="n">
        <v>1411</v>
      </c>
      <c r="M31" s="348" t="n">
        <v>-2.75671950379049</v>
      </c>
      <c r="N31" s="349" t="n">
        <v>1864</v>
      </c>
      <c r="O31" s="347" t="n">
        <v>1868</v>
      </c>
      <c r="P31" s="349" t="n">
        <v>0.214592274678105</v>
      </c>
      <c r="Q31" s="350" t="n">
        <v>1113.51</v>
      </c>
      <c r="R31" s="347" t="n">
        <v>15811.2</v>
      </c>
      <c r="S31" s="347" t="n">
        <v>43918.9</v>
      </c>
      <c r="T31" s="347" t="n">
        <v>102478</v>
      </c>
      <c r="U31" s="351" t="n">
        <v>437561</v>
      </c>
      <c r="V31" s="346" t="n">
        <v>7141</v>
      </c>
      <c r="W31" s="347" t="n">
        <v>6500</v>
      </c>
      <c r="X31" s="348" t="n">
        <v>-8.97633384680017</v>
      </c>
      <c r="Y31" s="352" t="n">
        <v>600882</v>
      </c>
      <c r="AA31" s="346" t="n">
        <v>1430</v>
      </c>
      <c r="AB31" s="349" t="n">
        <v>1185</v>
      </c>
      <c r="AC31" s="349" t="n">
        <v>1075</v>
      </c>
      <c r="AD31" s="348" t="n">
        <v>-9.28270042194093</v>
      </c>
      <c r="AE31" s="349" t="n">
        <v>415</v>
      </c>
      <c r="AF31" s="349" t="n">
        <v>828</v>
      </c>
      <c r="AG31" s="349" t="n">
        <v>678</v>
      </c>
      <c r="AH31" s="348" t="n">
        <v>-18.1159420289855</v>
      </c>
      <c r="AI31" s="349" t="n">
        <v>121</v>
      </c>
      <c r="AJ31" s="349" t="n">
        <v>116</v>
      </c>
      <c r="AK31" s="349" t="n">
        <v>98</v>
      </c>
      <c r="AL31" s="348" t="n">
        <v>-15.5172413793103</v>
      </c>
      <c r="AM31" s="349" t="n">
        <v>113</v>
      </c>
      <c r="AN31" s="349" t="n">
        <v>177</v>
      </c>
      <c r="AO31" s="349" t="n">
        <v>185</v>
      </c>
      <c r="AP31" s="348" t="n">
        <v>4.51977401129944</v>
      </c>
      <c r="AQ31" s="349" t="n">
        <v>139</v>
      </c>
      <c r="AR31" s="349" t="n">
        <v>133</v>
      </c>
      <c r="AS31" s="349" t="n">
        <v>121</v>
      </c>
      <c r="AT31" s="348" t="n">
        <v>-9.02255639097744</v>
      </c>
      <c r="AU31" s="349" t="n">
        <v>597</v>
      </c>
      <c r="AV31" s="349" t="n">
        <v>496</v>
      </c>
      <c r="AW31" s="349" t="n">
        <v>476</v>
      </c>
      <c r="AX31" s="348" t="n">
        <v>-4.03225806451613</v>
      </c>
      <c r="AY31" s="349" t="n">
        <v>1596</v>
      </c>
      <c r="AZ31" s="349" t="n">
        <v>1813</v>
      </c>
      <c r="BA31" s="349" t="n">
        <v>1707</v>
      </c>
      <c r="BB31" s="348" t="n">
        <v>-5.84666298952014</v>
      </c>
      <c r="BC31" s="349" t="n">
        <v>1073</v>
      </c>
      <c r="BD31" s="349" t="n">
        <v>1449</v>
      </c>
      <c r="BE31" s="349" t="n">
        <v>1400</v>
      </c>
      <c r="BF31" s="348" t="n">
        <v>-3.3816425120773</v>
      </c>
      <c r="BG31" s="349" t="n">
        <v>600</v>
      </c>
      <c r="BH31" s="349" t="n">
        <v>720</v>
      </c>
      <c r="BI31" s="349" t="n">
        <v>705</v>
      </c>
      <c r="BJ31" s="348" t="n">
        <v>-2.08333333333334</v>
      </c>
      <c r="BK31" s="349" t="n">
        <v>1057</v>
      </c>
      <c r="BL31" s="349" t="n">
        <v>224</v>
      </c>
      <c r="BM31" s="349" t="n">
        <v>55</v>
      </c>
      <c r="BN31" s="348" t="n">
        <v>-75.4464285714286</v>
      </c>
      <c r="BO31" s="353" t="n">
        <v>135480.032</v>
      </c>
      <c r="BP31" s="349" t="n">
        <v>68967.17115906</v>
      </c>
      <c r="BQ31" s="353" t="n">
        <v>2866.64398097</v>
      </c>
      <c r="BR31" s="349" t="n">
        <v>11742.26317535</v>
      </c>
      <c r="BS31" s="353" t="n">
        <v>6442.221</v>
      </c>
      <c r="BT31" s="349" t="n">
        <v>52562.6943</v>
      </c>
      <c r="BU31" s="353" t="n">
        <v>196673.2416</v>
      </c>
      <c r="BV31" s="349" t="n">
        <v>50103.9728</v>
      </c>
      <c r="BW31" s="353" t="n">
        <v>75787.84386724</v>
      </c>
      <c r="BX31" s="348" t="n">
        <v>256.2951</v>
      </c>
      <c r="BY31" s="346" t="n">
        <v>7141</v>
      </c>
      <c r="BZ31" s="354" t="n">
        <v>6500</v>
      </c>
      <c r="CA31" s="355" t="n">
        <v>-8.97633384680017</v>
      </c>
      <c r="CB31" s="353" t="n">
        <v>600882.37898262</v>
      </c>
      <c r="CD31" s="346" t="n">
        <v>600594</v>
      </c>
      <c r="CE31" s="356" t="n">
        <v>600882</v>
      </c>
      <c r="CF31" s="348" t="n">
        <v>0.0479525269982739</v>
      </c>
      <c r="CG31" s="349" t="n">
        <v>233677</v>
      </c>
      <c r="CH31" s="356" t="n">
        <v>231682</v>
      </c>
      <c r="CI31" s="348" t="n">
        <v>-0.853742559173565</v>
      </c>
      <c r="CJ31" s="349" t="n">
        <v>364826</v>
      </c>
      <c r="CK31" s="356" t="n">
        <v>363963</v>
      </c>
      <c r="CL31" s="348" t="n">
        <v>-0.236551123001105</v>
      </c>
      <c r="CM31" s="349" t="n">
        <v>231339</v>
      </c>
      <c r="CN31" s="356" t="n">
        <v>227132</v>
      </c>
      <c r="CO31" s="348" t="n">
        <v>-1.81854334980267</v>
      </c>
      <c r="CP31" s="349" t="n">
        <v>33407</v>
      </c>
      <c r="CQ31" s="356" t="n">
        <v>31359</v>
      </c>
      <c r="CR31" s="348" t="n">
        <v>-6.13045170173916</v>
      </c>
      <c r="CS31" s="349" t="n">
        <v>225900</v>
      </c>
      <c r="CT31" s="356" t="n">
        <v>231563</v>
      </c>
      <c r="CU31" s="348" t="n">
        <v>2.50686144311643</v>
      </c>
      <c r="CV31" s="349" t="n">
        <v>86929</v>
      </c>
      <c r="CW31" s="356" t="n">
        <v>88812</v>
      </c>
      <c r="CX31" s="348" t="n">
        <v>2.16613558191168</v>
      </c>
      <c r="CY31" s="349" t="n">
        <v>13407</v>
      </c>
      <c r="CZ31" s="356" t="n">
        <v>13069</v>
      </c>
      <c r="DA31" s="348" t="n">
        <v>-2.52107108227045</v>
      </c>
      <c r="DC31" s="346" t="n">
        <v>91866</v>
      </c>
      <c r="DD31" s="347" t="n">
        <v>99278</v>
      </c>
      <c r="DE31" s="348" t="n">
        <v>8.06827335466875</v>
      </c>
      <c r="DF31" s="349" t="n">
        <v>38779</v>
      </c>
      <c r="DG31" s="347" t="n">
        <v>38180</v>
      </c>
      <c r="DH31" s="348" t="n">
        <v>-1.54465045514325</v>
      </c>
      <c r="DI31" s="349" t="n">
        <v>26015</v>
      </c>
      <c r="DJ31" s="347" t="n">
        <v>15626</v>
      </c>
      <c r="DK31" s="348" t="n">
        <v>-39.9346530847588</v>
      </c>
      <c r="DL31" s="349" t="n">
        <v>4531</v>
      </c>
      <c r="DM31" s="347" t="n">
        <v>5072</v>
      </c>
      <c r="DN31" s="348" t="n">
        <v>11.9399691017436</v>
      </c>
      <c r="DO31" s="349" t="n">
        <v>162002</v>
      </c>
      <c r="DP31" s="347" t="n">
        <v>158936</v>
      </c>
      <c r="DQ31" s="348" t="n">
        <v>-1.8925692275404</v>
      </c>
      <c r="DR31" s="349" t="n">
        <v>7532</v>
      </c>
      <c r="DS31" s="347" t="n">
        <v>7012</v>
      </c>
      <c r="DT31" s="348" t="n">
        <v>-6.90387679235263</v>
      </c>
      <c r="DU31" s="349" t="n">
        <v>3558</v>
      </c>
      <c r="DV31" s="347" t="n">
        <v>2895</v>
      </c>
      <c r="DW31" s="348" t="n">
        <v>-18.6340640809443</v>
      </c>
      <c r="DX31" s="349" t="n">
        <v>7308</v>
      </c>
      <c r="DY31" s="347" t="n">
        <v>6775</v>
      </c>
      <c r="DZ31" s="348" t="n">
        <v>-7.29337712096333</v>
      </c>
      <c r="EA31" s="349" t="n">
        <v>1296</v>
      </c>
      <c r="EB31" s="347" t="n">
        <v>1230</v>
      </c>
      <c r="EC31" s="348" t="n">
        <v>-5.09259259259259</v>
      </c>
      <c r="ED31" s="349" t="n">
        <v>28460</v>
      </c>
      <c r="EE31" s="347" t="n">
        <v>33033</v>
      </c>
      <c r="EF31" s="348" t="n">
        <v>16.0681658468025</v>
      </c>
      <c r="EG31" s="349" t="n">
        <v>3623</v>
      </c>
      <c r="EH31" s="347" t="n">
        <v>3383</v>
      </c>
      <c r="EI31" s="348" t="n">
        <v>-6.62434446591222</v>
      </c>
      <c r="EJ31" s="349" t="n">
        <v>3120</v>
      </c>
      <c r="EK31" s="347" t="n">
        <v>3340</v>
      </c>
      <c r="EL31" s="348" t="n">
        <v>7.05128205128205</v>
      </c>
      <c r="EM31" s="349" t="n">
        <v>12584</v>
      </c>
      <c r="EN31" s="347" t="n">
        <v>7953</v>
      </c>
      <c r="EO31" s="348" t="n">
        <v>-36.8006993006993</v>
      </c>
      <c r="EQ31" s="357" t="n">
        <v>580</v>
      </c>
      <c r="ER31" s="358" t="n">
        <v>477</v>
      </c>
      <c r="ES31" s="348" t="n">
        <v>-17.7586206896552</v>
      </c>
      <c r="ET31" s="359" t="n">
        <v>1028</v>
      </c>
      <c r="EU31" s="358" t="n">
        <v>1018</v>
      </c>
      <c r="EV31" s="348" t="n">
        <v>-0.972762645914393</v>
      </c>
      <c r="EW31" s="359" t="n">
        <v>1609</v>
      </c>
      <c r="EX31" s="358" t="n">
        <v>1495</v>
      </c>
      <c r="EY31" s="348" t="n">
        <v>-7.08514605344934</v>
      </c>
      <c r="EZ31" s="359" t="n">
        <v>46</v>
      </c>
      <c r="FA31" s="358" t="n">
        <v>44</v>
      </c>
      <c r="FB31" s="348" t="n">
        <v>-4.34782608695652</v>
      </c>
      <c r="FC31" s="359" t="n">
        <v>37</v>
      </c>
      <c r="FD31" s="358" t="n">
        <v>28</v>
      </c>
      <c r="FE31" s="348" t="n">
        <v>-24.3243243243243</v>
      </c>
      <c r="FF31" s="359" t="n">
        <v>49</v>
      </c>
      <c r="FG31" s="358" t="n">
        <v>59</v>
      </c>
      <c r="FH31" s="348" t="n">
        <v>20.4081632653061</v>
      </c>
      <c r="FI31" s="359" t="n">
        <v>260</v>
      </c>
      <c r="FJ31" s="358" t="n">
        <v>262</v>
      </c>
      <c r="FK31" s="348" t="n">
        <v>0.769230769230767</v>
      </c>
      <c r="FM31" s="346" t="n">
        <v>68706</v>
      </c>
      <c r="FN31" s="349" t="n">
        <v>67742</v>
      </c>
      <c r="FO31" s="349" t="n">
        <v>-1.40307978924694</v>
      </c>
      <c r="FP31" s="346" t="n">
        <v>120789</v>
      </c>
      <c r="FQ31" s="349" t="n">
        <v>121249</v>
      </c>
      <c r="FR31" s="348" t="n">
        <v>0.380829380158798</v>
      </c>
      <c r="FS31" s="349" t="n">
        <v>52300</v>
      </c>
      <c r="FT31" s="349" t="n">
        <v>54181</v>
      </c>
      <c r="FU31" s="349" t="n">
        <v>3.59655831739962</v>
      </c>
      <c r="FV31" s="346" t="n">
        <v>139224</v>
      </c>
      <c r="FW31" s="349" t="n">
        <v>138460</v>
      </c>
      <c r="FX31" s="348" t="n">
        <v>-0.54875596161581</v>
      </c>
      <c r="FY31" s="349" t="n">
        <v>16289</v>
      </c>
      <c r="FZ31" s="349" t="n">
        <v>17470</v>
      </c>
      <c r="GA31" s="349" t="n">
        <v>7.2502916078335</v>
      </c>
      <c r="GB31" s="346" t="n">
        <v>109358</v>
      </c>
      <c r="GC31" s="349" t="n">
        <v>110478</v>
      </c>
      <c r="GD31" s="348" t="n">
        <v>1.02415918359882</v>
      </c>
      <c r="GE31" s="349" t="n">
        <v>385145</v>
      </c>
      <c r="GF31" s="349" t="n">
        <v>387657</v>
      </c>
      <c r="GG31" s="348" t="n">
        <v>0.652221890456839</v>
      </c>
      <c r="GH31" s="346" t="n">
        <v>56208</v>
      </c>
      <c r="GI31" s="349" t="n">
        <v>62008</v>
      </c>
      <c r="GJ31" s="349" t="n">
        <v>10.3188158269286</v>
      </c>
      <c r="GK31" s="346" t="n">
        <v>540578</v>
      </c>
      <c r="GL31" s="349" t="n">
        <v>553645</v>
      </c>
      <c r="GM31" s="348" t="n">
        <v>2.41722748613522</v>
      </c>
      <c r="GN31" s="349" t="n">
        <v>596786</v>
      </c>
      <c r="GO31" s="349" t="n">
        <v>615653</v>
      </c>
      <c r="GP31" s="348" t="n">
        <v>3.16143475215571</v>
      </c>
      <c r="GQ31" s="346" t="n">
        <v>717449</v>
      </c>
      <c r="GR31" s="360" t="n">
        <v>729029</v>
      </c>
      <c r="GS31" s="348" t="n">
        <v>1.61405200927174</v>
      </c>
      <c r="GT31" s="349" t="n">
        <v>16896</v>
      </c>
      <c r="GU31" s="360" t="n">
        <v>17063</v>
      </c>
      <c r="GV31" s="348" t="n">
        <v>0.98839962121211</v>
      </c>
      <c r="GW31" s="349" t="n">
        <v>892558</v>
      </c>
      <c r="GX31" s="360" t="n">
        <v>882463</v>
      </c>
      <c r="GY31" s="348" t="n">
        <v>-1.13101893658452</v>
      </c>
      <c r="GZ31" s="349" t="n">
        <v>1661605</v>
      </c>
      <c r="HA31" s="360" t="n">
        <v>1662702</v>
      </c>
      <c r="HB31" s="349" t="n">
        <v>0.066020504271469</v>
      </c>
      <c r="HC31" s="346" t="n">
        <v>8042</v>
      </c>
      <c r="HD31" s="360" t="n">
        <v>8657</v>
      </c>
      <c r="HE31" s="348" t="n">
        <v>7.64735140512309</v>
      </c>
      <c r="HF31" s="346" t="n">
        <v>8202</v>
      </c>
      <c r="HG31" s="360" t="n">
        <v>8878</v>
      </c>
      <c r="HH31" s="348" t="n">
        <v>8.24189222140941</v>
      </c>
      <c r="HI31" s="346" t="n">
        <v>2135265</v>
      </c>
      <c r="HJ31" s="349" t="n">
        <v>2283557</v>
      </c>
      <c r="HK31" s="348" t="n">
        <v>6.94489911088319</v>
      </c>
      <c r="HL31" s="349" t="n">
        <v>2974412</v>
      </c>
      <c r="HM31" s="349" t="n">
        <v>3153952</v>
      </c>
      <c r="HN31" s="348" t="n">
        <v>6.03615101068715</v>
      </c>
      <c r="HO31" s="349" t="n">
        <v>102016</v>
      </c>
      <c r="HP31" s="349" t="n">
        <v>95419</v>
      </c>
      <c r="HQ31" s="348" t="n">
        <v>-6.46663268506901</v>
      </c>
      <c r="HR31" s="349" t="n">
        <v>8069</v>
      </c>
      <c r="HS31" s="349" t="n">
        <v>3912</v>
      </c>
      <c r="HT31" s="348" t="n">
        <v>-51.5181559053166</v>
      </c>
      <c r="HU31" s="349" t="n">
        <v>199507</v>
      </c>
      <c r="HV31" s="349" t="n">
        <v>126599</v>
      </c>
      <c r="HW31" s="348" t="n">
        <v>-36.5440811600595</v>
      </c>
      <c r="HX31" s="349" t="n">
        <v>5719133</v>
      </c>
      <c r="HY31" s="349" t="n">
        <v>6193278</v>
      </c>
      <c r="HZ31" s="348" t="n">
        <v>8.29050487197973</v>
      </c>
      <c r="IB31" s="357" t="n">
        <v>6086.60870000003</v>
      </c>
      <c r="IC31" s="359" t="n">
        <v>6034.6507</v>
      </c>
      <c r="ID31" s="361" t="n">
        <v>-0.853644493361816</v>
      </c>
      <c r="IE31" s="359" t="n">
        <v>4797.25860000003</v>
      </c>
      <c r="IF31" s="359" t="n">
        <v>5127.4098</v>
      </c>
      <c r="IG31" s="361" t="n">
        <v>6.88208052824098</v>
      </c>
      <c r="IH31" s="359" t="n">
        <v>446.2147</v>
      </c>
      <c r="II31" s="359" t="n">
        <v>449.7664</v>
      </c>
      <c r="IJ31" s="361" t="n">
        <v>0.795962123166283</v>
      </c>
      <c r="IK31" s="359" t="n">
        <v>2300.4749</v>
      </c>
      <c r="IL31" s="359" t="n">
        <v>2369.249</v>
      </c>
      <c r="IM31" s="359" t="n">
        <v>2.9895609815173</v>
      </c>
      <c r="IN31" s="357" t="n">
        <v>1582.047</v>
      </c>
      <c r="IO31" s="359" t="n">
        <v>1629.5651</v>
      </c>
      <c r="IP31" s="361" t="n">
        <v>3.00358333222726</v>
      </c>
      <c r="IQ31" s="359" t="n">
        <v>1164.5382</v>
      </c>
      <c r="IR31" s="359" t="n">
        <v>949.235</v>
      </c>
      <c r="IS31" s="361" t="n">
        <v>-18.4882900363423</v>
      </c>
      <c r="IT31" s="359" t="n">
        <v>16377.1339000001</v>
      </c>
      <c r="IU31" s="359" t="n">
        <v>16559.876</v>
      </c>
      <c r="IV31" s="361" t="n">
        <v>1.11583688034627</v>
      </c>
    </row>
    <row r="32" customFormat="false" ht="14.25" hidden="false" customHeight="false" outlineLevel="0" collapsed="false">
      <c r="A32" s="362" t="s">
        <v>954</v>
      </c>
      <c r="B32" s="346" t="n">
        <v>78</v>
      </c>
      <c r="C32" s="347" t="n">
        <v>58</v>
      </c>
      <c r="D32" s="348" t="n">
        <v>-25.6410256410256</v>
      </c>
      <c r="E32" s="349" t="n">
        <v>262</v>
      </c>
      <c r="F32" s="347" t="n">
        <v>238</v>
      </c>
      <c r="G32" s="348" t="n">
        <v>-9.16030534351146</v>
      </c>
      <c r="H32" s="349" t="n">
        <v>194</v>
      </c>
      <c r="I32" s="347" t="n">
        <v>175</v>
      </c>
      <c r="J32" s="348" t="n">
        <v>-9.79381443298969</v>
      </c>
      <c r="K32" s="349" t="n">
        <v>145</v>
      </c>
      <c r="L32" s="347" t="n">
        <v>146</v>
      </c>
      <c r="M32" s="348" t="n">
        <v>0.689655172413795</v>
      </c>
      <c r="N32" s="349" t="n">
        <v>199</v>
      </c>
      <c r="O32" s="347" t="n">
        <v>196</v>
      </c>
      <c r="P32" s="349" t="n">
        <v>-1.50753768844221</v>
      </c>
      <c r="Q32" s="350" t="n">
        <v>99.3399</v>
      </c>
      <c r="R32" s="347" t="n">
        <v>2565.26</v>
      </c>
      <c r="S32" s="347" t="n">
        <v>5619.68</v>
      </c>
      <c r="T32" s="347" t="n">
        <v>10307.4</v>
      </c>
      <c r="U32" s="351" t="n">
        <v>48385</v>
      </c>
      <c r="V32" s="346" t="n">
        <v>878</v>
      </c>
      <c r="W32" s="347" t="n">
        <v>813</v>
      </c>
      <c r="X32" s="348" t="n">
        <v>-7.40318906605922</v>
      </c>
      <c r="Y32" s="352" t="n">
        <v>66976.7</v>
      </c>
      <c r="AA32" s="346" t="n">
        <v>317</v>
      </c>
      <c r="AB32" s="349" t="n">
        <v>274</v>
      </c>
      <c r="AC32" s="349" t="n">
        <v>236</v>
      </c>
      <c r="AD32" s="348" t="n">
        <v>-13.8686131386861</v>
      </c>
      <c r="AE32" s="349" t="n">
        <v>56</v>
      </c>
      <c r="AF32" s="349" t="n">
        <v>120</v>
      </c>
      <c r="AG32" s="349" t="n">
        <v>125</v>
      </c>
      <c r="AH32" s="348" t="n">
        <v>4.16666666666667</v>
      </c>
      <c r="AI32" s="349" t="n">
        <v>21</v>
      </c>
      <c r="AJ32" s="349" t="n">
        <v>25</v>
      </c>
      <c r="AK32" s="349" t="n">
        <v>16</v>
      </c>
      <c r="AL32" s="348" t="n">
        <v>-36</v>
      </c>
      <c r="AM32" s="349" t="n">
        <v>17</v>
      </c>
      <c r="AN32" s="349" t="n">
        <v>21</v>
      </c>
      <c r="AO32" s="349" t="n">
        <v>19</v>
      </c>
      <c r="AP32" s="348" t="n">
        <v>-9.52380952380952</v>
      </c>
      <c r="AQ32" s="349" t="n">
        <v>23</v>
      </c>
      <c r="AR32" s="349" t="n">
        <v>12</v>
      </c>
      <c r="AS32" s="349" t="n">
        <v>8</v>
      </c>
      <c r="AT32" s="348" t="n">
        <v>-33.3333333333333</v>
      </c>
      <c r="AU32" s="349" t="n">
        <v>50</v>
      </c>
      <c r="AV32" s="349" t="n">
        <v>43</v>
      </c>
      <c r="AW32" s="349" t="n">
        <v>42</v>
      </c>
      <c r="AX32" s="348" t="n">
        <v>-2.32558139534884</v>
      </c>
      <c r="AY32" s="349" t="n">
        <v>52</v>
      </c>
      <c r="AZ32" s="349" t="n">
        <v>77</v>
      </c>
      <c r="BA32" s="349" t="n">
        <v>67</v>
      </c>
      <c r="BB32" s="348" t="n">
        <v>-12.987012987013</v>
      </c>
      <c r="BC32" s="349" t="n">
        <v>115</v>
      </c>
      <c r="BD32" s="349" t="n">
        <v>210</v>
      </c>
      <c r="BE32" s="349" t="n">
        <v>210</v>
      </c>
      <c r="BF32" s="348" t="n">
        <v>0</v>
      </c>
      <c r="BG32" s="349" t="n">
        <v>54</v>
      </c>
      <c r="BH32" s="349" t="n">
        <v>80</v>
      </c>
      <c r="BI32" s="349" t="n">
        <v>84</v>
      </c>
      <c r="BJ32" s="348" t="n">
        <v>5</v>
      </c>
      <c r="BK32" s="349" t="n">
        <v>173</v>
      </c>
      <c r="BL32" s="349" t="n">
        <v>16</v>
      </c>
      <c r="BM32" s="349" t="n">
        <v>6</v>
      </c>
      <c r="BN32" s="348" t="n">
        <v>-62.5</v>
      </c>
      <c r="BO32" s="353" t="n">
        <v>27998.3441</v>
      </c>
      <c r="BP32" s="349" t="n">
        <v>13908.9675</v>
      </c>
      <c r="BQ32" s="353" t="n">
        <v>667.27430167</v>
      </c>
      <c r="BR32" s="349" t="n">
        <v>671.2614</v>
      </c>
      <c r="BS32" s="353" t="n">
        <v>106.9743</v>
      </c>
      <c r="BT32" s="349" t="n">
        <v>3963.1207</v>
      </c>
      <c r="BU32" s="353" t="n">
        <v>6429.5853</v>
      </c>
      <c r="BV32" s="349" t="n">
        <v>5652.73907799</v>
      </c>
      <c r="BW32" s="353" t="n">
        <v>7520.3568</v>
      </c>
      <c r="BX32" s="348" t="n">
        <v>58.08</v>
      </c>
      <c r="BY32" s="346" t="n">
        <v>878</v>
      </c>
      <c r="BZ32" s="354" t="n">
        <v>813</v>
      </c>
      <c r="CA32" s="355" t="n">
        <v>-7.40318906605922</v>
      </c>
      <c r="CB32" s="353" t="n">
        <v>66976.70347966</v>
      </c>
      <c r="CD32" s="346" t="n">
        <v>69061</v>
      </c>
      <c r="CE32" s="356" t="n">
        <v>66977</v>
      </c>
      <c r="CF32" s="348" t="n">
        <v>-3.0176221021995</v>
      </c>
      <c r="CG32" s="349" t="n">
        <v>30167</v>
      </c>
      <c r="CH32" s="356" t="n">
        <v>30403</v>
      </c>
      <c r="CI32" s="348" t="n">
        <v>0.782311797659685</v>
      </c>
      <c r="CJ32" s="349" t="n">
        <v>37462</v>
      </c>
      <c r="CK32" s="356" t="n">
        <v>36521</v>
      </c>
      <c r="CL32" s="348" t="n">
        <v>-2.51187870375313</v>
      </c>
      <c r="CM32" s="349" t="n">
        <v>42794</v>
      </c>
      <c r="CN32" s="356" t="n">
        <v>42304</v>
      </c>
      <c r="CO32" s="348" t="n">
        <v>-1.1450203299528</v>
      </c>
      <c r="CP32" s="349" t="n">
        <v>4059</v>
      </c>
      <c r="CQ32" s="356" t="n">
        <v>3788</v>
      </c>
      <c r="CR32" s="348" t="n">
        <v>-6.67652131066765</v>
      </c>
      <c r="CS32" s="349" t="n">
        <v>14529</v>
      </c>
      <c r="CT32" s="356" t="n">
        <v>14473</v>
      </c>
      <c r="CU32" s="348" t="n">
        <v>-0.385436024502717</v>
      </c>
      <c r="CV32" s="349" t="n">
        <v>4976</v>
      </c>
      <c r="CW32" s="356" t="n">
        <v>3619</v>
      </c>
      <c r="CX32" s="348" t="n">
        <v>-27.2709003215434</v>
      </c>
      <c r="CY32" s="349" t="n">
        <v>1280</v>
      </c>
      <c r="CZ32" s="356" t="n">
        <v>1333</v>
      </c>
      <c r="DA32" s="348" t="n">
        <v>4.14062500000001</v>
      </c>
      <c r="DC32" s="346" t="n">
        <v>17715</v>
      </c>
      <c r="DD32" s="347" t="n">
        <v>19401</v>
      </c>
      <c r="DE32" s="348" t="n">
        <v>9.51735817104149</v>
      </c>
      <c r="DF32" s="349" t="n">
        <v>5520</v>
      </c>
      <c r="DG32" s="347" t="n">
        <v>4891</v>
      </c>
      <c r="DH32" s="348" t="n">
        <v>-11.3949275362319</v>
      </c>
      <c r="DI32" s="349" t="n">
        <v>2727</v>
      </c>
      <c r="DJ32" s="347" t="n">
        <v>1755</v>
      </c>
      <c r="DK32" s="348" t="n">
        <v>-35.6435643564356</v>
      </c>
      <c r="DL32" s="349" t="n">
        <v>353</v>
      </c>
      <c r="DM32" s="347" t="n">
        <v>281</v>
      </c>
      <c r="DN32" s="348" t="n">
        <v>-20.3966005665722</v>
      </c>
      <c r="DO32" s="349" t="n">
        <v>26454</v>
      </c>
      <c r="DP32" s="347" t="n">
        <v>26488</v>
      </c>
      <c r="DQ32" s="348" t="n">
        <v>0.128524986769496</v>
      </c>
      <c r="DR32" s="349" t="n">
        <v>832</v>
      </c>
      <c r="DS32" s="347" t="n">
        <v>1038</v>
      </c>
      <c r="DT32" s="348" t="n">
        <v>24.7596153846154</v>
      </c>
      <c r="DU32" s="349" t="n">
        <v>1240</v>
      </c>
      <c r="DV32" s="347" t="n">
        <v>1307</v>
      </c>
      <c r="DW32" s="348" t="n">
        <v>5.40322580645161</v>
      </c>
      <c r="DX32" s="349" t="n">
        <v>1580</v>
      </c>
      <c r="DY32" s="347" t="n">
        <v>1235</v>
      </c>
      <c r="DZ32" s="348" t="n">
        <v>-21.8354430379747</v>
      </c>
      <c r="EA32" s="349" t="n">
        <v>717</v>
      </c>
      <c r="EB32" s="347" t="n">
        <v>600</v>
      </c>
      <c r="EC32" s="348" t="n">
        <v>-16.3179916317992</v>
      </c>
      <c r="ED32" s="349" t="n">
        <v>7646</v>
      </c>
      <c r="EE32" s="347" t="n">
        <v>8049</v>
      </c>
      <c r="EF32" s="348" t="n">
        <v>5.27072979335601</v>
      </c>
      <c r="EG32" s="349" t="n">
        <v>192</v>
      </c>
      <c r="EH32" s="347" t="n">
        <v>158</v>
      </c>
      <c r="EI32" s="348" t="n">
        <v>-17.7083333333333</v>
      </c>
      <c r="EJ32" s="349" t="n">
        <v>350</v>
      </c>
      <c r="EK32" s="347" t="n">
        <v>476</v>
      </c>
      <c r="EL32" s="348" t="n">
        <v>36</v>
      </c>
      <c r="EM32" s="349" t="n">
        <v>2774</v>
      </c>
      <c r="EN32" s="347" t="n">
        <v>1677</v>
      </c>
      <c r="EO32" s="348" t="n">
        <v>-39.5457822638789</v>
      </c>
      <c r="EQ32" s="357" t="n">
        <v>183</v>
      </c>
      <c r="ER32" s="358" t="n">
        <v>322</v>
      </c>
      <c r="ES32" s="348" t="n">
        <v>75.9562841530055</v>
      </c>
      <c r="ET32" s="359" t="n">
        <v>186</v>
      </c>
      <c r="EU32" s="358" t="n">
        <v>224</v>
      </c>
      <c r="EV32" s="348" t="n">
        <v>20.4301075268817</v>
      </c>
      <c r="EW32" s="359" t="n">
        <v>368</v>
      </c>
      <c r="EX32" s="358" t="n">
        <v>546</v>
      </c>
      <c r="EY32" s="348" t="n">
        <v>48.3695652173913</v>
      </c>
      <c r="EZ32" s="359" t="n">
        <v>3</v>
      </c>
      <c r="FA32" s="358" t="n">
        <v>2</v>
      </c>
      <c r="FB32" s="348" t="n">
        <v>-33.3333333333333</v>
      </c>
      <c r="FC32" s="359" t="n">
        <v>39</v>
      </c>
      <c r="FD32" s="358" t="n">
        <v>11</v>
      </c>
      <c r="FE32" s="348" t="n">
        <v>-71.7948717948718</v>
      </c>
      <c r="FF32" s="359" t="n">
        <v>35</v>
      </c>
      <c r="FG32" s="358" t="n">
        <v>23</v>
      </c>
      <c r="FH32" s="348" t="n">
        <v>-34.2857142857143</v>
      </c>
      <c r="FI32" s="359" t="n">
        <v>10</v>
      </c>
      <c r="FJ32" s="358" t="n">
        <v>15</v>
      </c>
      <c r="FK32" s="348" t="n">
        <v>50</v>
      </c>
      <c r="FM32" s="346" t="n">
        <v>5174</v>
      </c>
      <c r="FN32" s="349" t="n">
        <v>5112</v>
      </c>
      <c r="FO32" s="349" t="n">
        <v>-1.19829918824894</v>
      </c>
      <c r="FP32" s="346" t="n">
        <v>9345</v>
      </c>
      <c r="FQ32" s="349" t="n">
        <v>9354</v>
      </c>
      <c r="FR32" s="348" t="n">
        <v>0.096308186195837</v>
      </c>
      <c r="FS32" s="349" t="n">
        <v>3181</v>
      </c>
      <c r="FT32" s="349" t="n">
        <v>3195</v>
      </c>
      <c r="FU32" s="349" t="n">
        <v>0.440113171958512</v>
      </c>
      <c r="FV32" s="346" t="n">
        <v>9916</v>
      </c>
      <c r="FW32" s="349" t="n">
        <v>9749</v>
      </c>
      <c r="FX32" s="348" t="n">
        <v>-1.68414683340057</v>
      </c>
      <c r="FY32" s="349" t="n">
        <v>1074</v>
      </c>
      <c r="FZ32" s="349" t="n">
        <v>1026</v>
      </c>
      <c r="GA32" s="349" t="n">
        <v>-4.46927374301676</v>
      </c>
      <c r="GB32" s="346" t="n">
        <v>8887</v>
      </c>
      <c r="GC32" s="349" t="n">
        <v>8729</v>
      </c>
      <c r="GD32" s="348" t="n">
        <v>-1.77787779903229</v>
      </c>
      <c r="GE32" s="349" t="n">
        <v>29175</v>
      </c>
      <c r="GF32" s="349" t="n">
        <v>28859</v>
      </c>
      <c r="GG32" s="348" t="n">
        <v>-1.08311910882605</v>
      </c>
      <c r="GH32" s="346" t="n">
        <v>5508</v>
      </c>
      <c r="GI32" s="349" t="n">
        <v>5316</v>
      </c>
      <c r="GJ32" s="349" t="n">
        <v>-3.48583877995643</v>
      </c>
      <c r="GK32" s="346" t="n">
        <v>41942</v>
      </c>
      <c r="GL32" s="349" t="n">
        <v>40569</v>
      </c>
      <c r="GM32" s="348" t="n">
        <v>-3.27356826093176</v>
      </c>
      <c r="GN32" s="349" t="n">
        <v>47449</v>
      </c>
      <c r="GO32" s="349" t="n">
        <v>45885</v>
      </c>
      <c r="GP32" s="348" t="n">
        <v>-3.29617062530295</v>
      </c>
      <c r="GQ32" s="346" t="n">
        <v>20114</v>
      </c>
      <c r="GR32" s="360" t="n">
        <v>18394</v>
      </c>
      <c r="GS32" s="348" t="n">
        <v>-8.55125783036691</v>
      </c>
      <c r="GT32" s="349" t="n">
        <v>546</v>
      </c>
      <c r="GU32" s="360" t="n">
        <v>479</v>
      </c>
      <c r="GV32" s="348" t="n">
        <v>-12.2710622710623</v>
      </c>
      <c r="GW32" s="349" t="n">
        <v>22685</v>
      </c>
      <c r="GX32" s="360" t="n">
        <v>19843</v>
      </c>
      <c r="GY32" s="348" t="n">
        <v>-12.5281022702226</v>
      </c>
      <c r="GZ32" s="349" t="n">
        <v>44158</v>
      </c>
      <c r="HA32" s="360" t="n">
        <v>40125</v>
      </c>
      <c r="HB32" s="349" t="n">
        <v>-9.1331129127225</v>
      </c>
      <c r="HC32" s="346" t="n">
        <v>183</v>
      </c>
      <c r="HD32" s="360" t="n">
        <v>203</v>
      </c>
      <c r="HE32" s="348" t="n">
        <v>10.9289617486339</v>
      </c>
      <c r="HF32" s="346" t="n">
        <v>2105</v>
      </c>
      <c r="HG32" s="360" t="n">
        <v>2333</v>
      </c>
      <c r="HH32" s="348" t="n">
        <v>10.8313539192399</v>
      </c>
      <c r="HI32" s="346" t="n">
        <v>118288</v>
      </c>
      <c r="HJ32" s="349" t="n">
        <v>129475</v>
      </c>
      <c r="HK32" s="348" t="n">
        <v>9.45742594346004</v>
      </c>
      <c r="HL32" s="349" t="n">
        <v>0</v>
      </c>
      <c r="HM32" s="349" t="n">
        <v>0</v>
      </c>
      <c r="HN32" s="348" t="s">
        <v>931</v>
      </c>
      <c r="HO32" s="349" t="n">
        <v>15850</v>
      </c>
      <c r="HP32" s="349" t="n">
        <v>15100</v>
      </c>
      <c r="HQ32" s="348" t="n">
        <v>-4.73186119873818</v>
      </c>
      <c r="HR32" s="349" t="n">
        <v>213</v>
      </c>
      <c r="HS32" s="349" t="n">
        <v>258</v>
      </c>
      <c r="HT32" s="348" t="n">
        <v>21.1267605633803</v>
      </c>
      <c r="HU32" s="349" t="n">
        <v>281</v>
      </c>
      <c r="HV32" s="349" t="n">
        <v>37</v>
      </c>
      <c r="HW32" s="348" t="n">
        <v>-86.8327402135231</v>
      </c>
      <c r="HX32" s="349" t="n">
        <v>135697</v>
      </c>
      <c r="HY32" s="349" t="n">
        <v>146765</v>
      </c>
      <c r="HZ32" s="348" t="n">
        <v>8.15640728977058</v>
      </c>
      <c r="IB32" s="357" t="n">
        <v>784.545</v>
      </c>
      <c r="IC32" s="359" t="n">
        <v>738.757</v>
      </c>
      <c r="ID32" s="361" t="n">
        <v>-5.83624903606543</v>
      </c>
      <c r="IE32" s="359" t="n">
        <v>576.229</v>
      </c>
      <c r="IF32" s="359" t="n">
        <v>620.5509</v>
      </c>
      <c r="IG32" s="361" t="n">
        <v>7.6917163141736</v>
      </c>
      <c r="IH32" s="359" t="n">
        <v>43.7577</v>
      </c>
      <c r="II32" s="359" t="n">
        <v>51.4477</v>
      </c>
      <c r="IJ32" s="361" t="n">
        <v>17.5740498243738</v>
      </c>
      <c r="IK32" s="359" t="n">
        <v>293.3773</v>
      </c>
      <c r="IL32" s="359" t="n">
        <v>275.1266</v>
      </c>
      <c r="IM32" s="359" t="n">
        <v>-6.22089711780702</v>
      </c>
      <c r="IN32" s="357" t="n">
        <v>172.1598</v>
      </c>
      <c r="IO32" s="359" t="n">
        <v>180.3977</v>
      </c>
      <c r="IP32" s="361" t="n">
        <v>4.78503111643949</v>
      </c>
      <c r="IQ32" s="359" t="n">
        <v>106.6594</v>
      </c>
      <c r="IR32" s="359" t="n">
        <v>101.9991</v>
      </c>
      <c r="IS32" s="361" t="n">
        <v>-4.36932891053202</v>
      </c>
      <c r="IT32" s="359" t="n">
        <v>1976.7276</v>
      </c>
      <c r="IU32" s="359" t="n">
        <v>1968.279</v>
      </c>
      <c r="IV32" s="361" t="n">
        <v>-0.427403350871269</v>
      </c>
    </row>
    <row r="33" customFormat="false" ht="14.25" hidden="false" customHeight="false" outlineLevel="0" collapsed="false">
      <c r="A33" s="362" t="s">
        <v>955</v>
      </c>
      <c r="B33" s="346" t="n">
        <v>27</v>
      </c>
      <c r="C33" s="347" t="n">
        <v>16</v>
      </c>
      <c r="D33" s="348" t="n">
        <v>-40.7407407407407</v>
      </c>
      <c r="E33" s="349" t="n">
        <v>74</v>
      </c>
      <c r="F33" s="347" t="n">
        <v>74</v>
      </c>
      <c r="G33" s="348" t="n">
        <v>0</v>
      </c>
      <c r="H33" s="349" t="n">
        <v>67</v>
      </c>
      <c r="I33" s="347" t="n">
        <v>54</v>
      </c>
      <c r="J33" s="348" t="n">
        <v>-19.4029850746269</v>
      </c>
      <c r="K33" s="349" t="n">
        <v>30</v>
      </c>
      <c r="L33" s="347" t="n">
        <v>31</v>
      </c>
      <c r="M33" s="348" t="n">
        <v>3.33333333333334</v>
      </c>
      <c r="N33" s="349" t="n">
        <v>26</v>
      </c>
      <c r="O33" s="347" t="n">
        <v>22</v>
      </c>
      <c r="P33" s="349" t="n">
        <v>-15.3846153846154</v>
      </c>
      <c r="Q33" s="350" t="n">
        <v>40.8795</v>
      </c>
      <c r="R33" s="347" t="n">
        <v>860.017</v>
      </c>
      <c r="S33" s="347" t="n">
        <v>1904.88</v>
      </c>
      <c r="T33" s="347" t="n">
        <v>2114.48</v>
      </c>
      <c r="U33" s="351" t="n">
        <v>8641.38</v>
      </c>
      <c r="V33" s="346" t="n">
        <v>224</v>
      </c>
      <c r="W33" s="347" t="n">
        <v>197</v>
      </c>
      <c r="X33" s="348" t="n">
        <v>-12.0535714285714</v>
      </c>
      <c r="Y33" s="352" t="n">
        <v>13561.6</v>
      </c>
      <c r="AA33" s="346" t="s">
        <v>704</v>
      </c>
      <c r="AB33" s="349" t="s">
        <v>704</v>
      </c>
      <c r="AC33" s="349" t="s">
        <v>704</v>
      </c>
      <c r="AD33" s="348" t="s">
        <v>931</v>
      </c>
      <c r="AE33" s="349" t="s">
        <v>704</v>
      </c>
      <c r="AF33" s="349" t="n">
        <v>33</v>
      </c>
      <c r="AG33" s="349" t="n">
        <v>22</v>
      </c>
      <c r="AH33" s="348" t="n">
        <v>-33.3333333333333</v>
      </c>
      <c r="AI33" s="349" t="s">
        <v>704</v>
      </c>
      <c r="AJ33" s="349" t="s">
        <v>704</v>
      </c>
      <c r="AK33" s="349" t="s">
        <v>704</v>
      </c>
      <c r="AL33" s="348" t="s">
        <v>931</v>
      </c>
      <c r="AM33" s="349" t="s">
        <v>704</v>
      </c>
      <c r="AN33" s="349" t="s">
        <v>704</v>
      </c>
      <c r="AO33" s="349" t="s">
        <v>704</v>
      </c>
      <c r="AP33" s="348" t="s">
        <v>931</v>
      </c>
      <c r="AQ33" s="349" t="s">
        <v>704</v>
      </c>
      <c r="AR33" s="349" t="s">
        <v>704</v>
      </c>
      <c r="AS33" s="349" t="s">
        <v>704</v>
      </c>
      <c r="AT33" s="348" t="s">
        <v>931</v>
      </c>
      <c r="AU33" s="349" t="n">
        <v>18</v>
      </c>
      <c r="AV33" s="349" t="n">
        <v>15</v>
      </c>
      <c r="AW33" s="349" t="n">
        <v>13</v>
      </c>
      <c r="AX33" s="348" t="n">
        <v>-13.3333333333333</v>
      </c>
      <c r="AY33" s="349" t="n">
        <v>89</v>
      </c>
      <c r="AZ33" s="349" t="n">
        <v>118</v>
      </c>
      <c r="BA33" s="349" t="n">
        <v>116</v>
      </c>
      <c r="BB33" s="348" t="n">
        <v>-1.69491525423728</v>
      </c>
      <c r="BC33" s="349" t="n">
        <v>12</v>
      </c>
      <c r="BD33" s="349" t="n">
        <v>22</v>
      </c>
      <c r="BE33" s="349" t="n">
        <v>13</v>
      </c>
      <c r="BF33" s="348" t="n">
        <v>-40.9090909090909</v>
      </c>
      <c r="BG33" s="349" t="n">
        <v>6</v>
      </c>
      <c r="BH33" s="349" t="n">
        <v>7</v>
      </c>
      <c r="BI33" s="349" t="n">
        <v>8</v>
      </c>
      <c r="BJ33" s="348" t="n">
        <v>14.2857142857143</v>
      </c>
      <c r="BK33" s="349" t="n">
        <v>69</v>
      </c>
      <c r="BL33" s="349" t="n">
        <v>6</v>
      </c>
      <c r="BM33" s="349" t="s">
        <v>704</v>
      </c>
      <c r="BN33" s="348" t="s">
        <v>931</v>
      </c>
      <c r="BO33" s="353" t="s">
        <v>704</v>
      </c>
      <c r="BP33" s="349" t="n">
        <v>456.6169</v>
      </c>
      <c r="BQ33" s="353" t="s">
        <v>704</v>
      </c>
      <c r="BR33" s="349" t="s">
        <v>704</v>
      </c>
      <c r="BS33" s="353" t="s">
        <v>704</v>
      </c>
      <c r="BT33" s="349" t="n">
        <v>1106.332</v>
      </c>
      <c r="BU33" s="353" t="n">
        <v>10863.2603</v>
      </c>
      <c r="BV33" s="349" t="n">
        <v>331.8192</v>
      </c>
      <c r="BW33" s="353" t="n">
        <v>236.8726</v>
      </c>
      <c r="BX33" s="348" t="s">
        <v>704</v>
      </c>
      <c r="BY33" s="346" t="n">
        <v>224</v>
      </c>
      <c r="BZ33" s="354" t="n">
        <v>197</v>
      </c>
      <c r="CA33" s="355" t="n">
        <v>-12.0535714285714</v>
      </c>
      <c r="CB33" s="353" t="n">
        <v>13561.64174815</v>
      </c>
      <c r="CD33" s="346" t="n">
        <v>14357</v>
      </c>
      <c r="CE33" s="356" t="n">
        <v>13562</v>
      </c>
      <c r="CF33" s="348" t="n">
        <v>-5.53736853103016</v>
      </c>
      <c r="CG33" s="349" t="n">
        <v>6085</v>
      </c>
      <c r="CH33" s="356" t="n">
        <v>3980</v>
      </c>
      <c r="CI33" s="348" t="n">
        <v>-34.5932621199671</v>
      </c>
      <c r="CJ33" s="349" t="n">
        <v>7935</v>
      </c>
      <c r="CK33" s="356" t="n">
        <v>7532</v>
      </c>
      <c r="CL33" s="348" t="n">
        <v>-5.07876496534342</v>
      </c>
      <c r="CM33" s="349" t="n">
        <v>777</v>
      </c>
      <c r="CN33" s="356" t="n">
        <v>671</v>
      </c>
      <c r="CO33" s="348" t="n">
        <v>-13.6422136422136</v>
      </c>
      <c r="CP33" s="349" t="n">
        <v>920</v>
      </c>
      <c r="CQ33" s="356" t="n">
        <v>757</v>
      </c>
      <c r="CR33" s="348" t="n">
        <v>-17.7173913043478</v>
      </c>
      <c r="CS33" s="349" t="n">
        <v>6162</v>
      </c>
      <c r="CT33" s="356" t="n">
        <v>6859</v>
      </c>
      <c r="CU33" s="348" t="n">
        <v>11.3112625770854</v>
      </c>
      <c r="CV33" s="349" t="n">
        <v>6090</v>
      </c>
      <c r="CW33" s="356" t="n">
        <v>4794</v>
      </c>
      <c r="CX33" s="348" t="n">
        <v>-21.2807881773399</v>
      </c>
      <c r="CY33" s="349" t="n">
        <v>342</v>
      </c>
      <c r="CZ33" s="356" t="n">
        <v>415</v>
      </c>
      <c r="DA33" s="348" t="n">
        <v>21.3450292397661</v>
      </c>
      <c r="DC33" s="346" t="s">
        <v>704</v>
      </c>
      <c r="DD33" s="347" t="s">
        <v>704</v>
      </c>
      <c r="DE33" s="348" t="s">
        <v>931</v>
      </c>
      <c r="DF33" s="349" t="n">
        <v>171</v>
      </c>
      <c r="DG33" s="347" t="n">
        <v>108</v>
      </c>
      <c r="DH33" s="348" t="n">
        <v>-36.8421052631579</v>
      </c>
      <c r="DI33" s="349" t="s">
        <v>704</v>
      </c>
      <c r="DJ33" s="347" t="n">
        <v>47</v>
      </c>
      <c r="DK33" s="348" t="s">
        <v>931</v>
      </c>
      <c r="DL33" s="349" t="s">
        <v>704</v>
      </c>
      <c r="DM33" s="347" t="s">
        <v>704</v>
      </c>
      <c r="DN33" s="348" t="s">
        <v>931</v>
      </c>
      <c r="DO33" s="349" t="n">
        <v>421</v>
      </c>
      <c r="DP33" s="347" t="s">
        <v>704</v>
      </c>
      <c r="DQ33" s="348" t="s">
        <v>931</v>
      </c>
      <c r="DR33" s="349" t="s">
        <v>704</v>
      </c>
      <c r="DS33" s="347" t="n">
        <v>7</v>
      </c>
      <c r="DT33" s="348" t="s">
        <v>931</v>
      </c>
      <c r="DU33" s="349" t="s">
        <v>704</v>
      </c>
      <c r="DV33" s="347" t="s">
        <v>704</v>
      </c>
      <c r="DW33" s="348" t="s">
        <v>931</v>
      </c>
      <c r="DX33" s="349" t="s">
        <v>704</v>
      </c>
      <c r="DY33" s="347" t="n">
        <v>18</v>
      </c>
      <c r="DZ33" s="348" t="s">
        <v>931</v>
      </c>
      <c r="EA33" s="349" t="s">
        <v>704</v>
      </c>
      <c r="EB33" s="347" t="s">
        <v>704</v>
      </c>
      <c r="EC33" s="348" t="s">
        <v>931</v>
      </c>
      <c r="ED33" s="349" t="n">
        <v>72</v>
      </c>
      <c r="EE33" s="347" t="n">
        <v>99</v>
      </c>
      <c r="EF33" s="348" t="n">
        <v>37.5</v>
      </c>
      <c r="EG33" s="349" t="n">
        <v>193</v>
      </c>
      <c r="EH33" s="347" t="n">
        <v>136</v>
      </c>
      <c r="EI33" s="348" t="n">
        <v>-29.5336787564767</v>
      </c>
      <c r="EJ33" s="349" t="s">
        <v>704</v>
      </c>
      <c r="EK33" s="347" t="s">
        <v>704</v>
      </c>
      <c r="EL33" s="348" t="s">
        <v>931</v>
      </c>
      <c r="EM33" s="349" t="s">
        <v>704</v>
      </c>
      <c r="EN33" s="347" t="s">
        <v>704</v>
      </c>
      <c r="EO33" s="348" t="s">
        <v>931</v>
      </c>
      <c r="EQ33" s="357" t="s">
        <v>704</v>
      </c>
      <c r="ER33" s="358" t="s">
        <v>704</v>
      </c>
      <c r="ES33" s="348" t="s">
        <v>931</v>
      </c>
      <c r="ET33" s="359" t="s">
        <v>704</v>
      </c>
      <c r="EU33" s="358" t="s">
        <v>704</v>
      </c>
      <c r="EV33" s="348" t="s">
        <v>931</v>
      </c>
      <c r="EW33" s="359" t="s">
        <v>704</v>
      </c>
      <c r="EX33" s="358" t="s">
        <v>704</v>
      </c>
      <c r="EY33" s="348" t="s">
        <v>931</v>
      </c>
      <c r="EZ33" s="359" t="s">
        <v>704</v>
      </c>
      <c r="FA33" s="358" t="n">
        <v>0</v>
      </c>
      <c r="FB33" s="348" t="s">
        <v>931</v>
      </c>
      <c r="FC33" s="359" t="s">
        <v>704</v>
      </c>
      <c r="FD33" s="358" t="s">
        <v>704</v>
      </c>
      <c r="FE33" s="348" t="s">
        <v>931</v>
      </c>
      <c r="FF33" s="359" t="s">
        <v>704</v>
      </c>
      <c r="FG33" s="358" t="s">
        <v>704</v>
      </c>
      <c r="FH33" s="348" t="s">
        <v>931</v>
      </c>
      <c r="FI33" s="359" t="s">
        <v>704</v>
      </c>
      <c r="FJ33" s="358" t="s">
        <v>704</v>
      </c>
      <c r="FK33" s="348" t="s">
        <v>931</v>
      </c>
      <c r="FM33" s="346" t="n">
        <v>1796</v>
      </c>
      <c r="FN33" s="349" t="n">
        <v>1398</v>
      </c>
      <c r="FO33" s="349" t="n">
        <v>-22.1603563474387</v>
      </c>
      <c r="FP33" s="346" t="n">
        <v>2853</v>
      </c>
      <c r="FQ33" s="349" t="n">
        <v>2434</v>
      </c>
      <c r="FR33" s="348" t="n">
        <v>-14.6862951279355</v>
      </c>
      <c r="FS33" s="349" t="n">
        <v>1569</v>
      </c>
      <c r="FT33" s="349" t="n">
        <v>1764</v>
      </c>
      <c r="FU33" s="349" t="n">
        <v>12.4282982791587</v>
      </c>
      <c r="FV33" s="346" t="n">
        <v>4328</v>
      </c>
      <c r="FW33" s="349" t="n">
        <v>4544</v>
      </c>
      <c r="FX33" s="348" t="n">
        <v>4.99075785582255</v>
      </c>
      <c r="FY33" s="349" t="n">
        <v>224</v>
      </c>
      <c r="FZ33" s="349" t="n">
        <v>252</v>
      </c>
      <c r="GA33" s="349" t="n">
        <v>12.5</v>
      </c>
      <c r="GB33" s="346" t="n">
        <v>2592</v>
      </c>
      <c r="GC33" s="349" t="n">
        <v>2668</v>
      </c>
      <c r="GD33" s="348" t="n">
        <v>2.9320987654321</v>
      </c>
      <c r="GE33" s="349" t="n">
        <v>9975</v>
      </c>
      <c r="GF33" s="349" t="n">
        <v>9899</v>
      </c>
      <c r="GG33" s="348" t="n">
        <v>-0.761904761904764</v>
      </c>
      <c r="GH33" s="346" t="n">
        <v>275</v>
      </c>
      <c r="GI33" s="349" t="n">
        <v>351</v>
      </c>
      <c r="GJ33" s="349" t="n">
        <v>27.6363636363636</v>
      </c>
      <c r="GK33" s="346" t="n">
        <v>1370</v>
      </c>
      <c r="GL33" s="349" t="n">
        <v>2551</v>
      </c>
      <c r="GM33" s="348" t="n">
        <v>86.2043795620438</v>
      </c>
      <c r="GN33" s="349" t="n">
        <v>1653</v>
      </c>
      <c r="GO33" s="349" t="n">
        <v>2902</v>
      </c>
      <c r="GP33" s="348" t="n">
        <v>75.5595886267393</v>
      </c>
      <c r="GQ33" s="346" t="n">
        <v>17195</v>
      </c>
      <c r="GR33" s="360" t="n">
        <v>16526</v>
      </c>
      <c r="GS33" s="348" t="n">
        <v>-3.89066589124746</v>
      </c>
      <c r="GT33" s="349" t="n">
        <v>348</v>
      </c>
      <c r="GU33" s="360" t="n">
        <v>340</v>
      </c>
      <c r="GV33" s="348" t="n">
        <v>-2.29885057471264</v>
      </c>
      <c r="GW33" s="349" t="n">
        <v>18168</v>
      </c>
      <c r="GX33" s="360" t="n">
        <v>16513</v>
      </c>
      <c r="GY33" s="348" t="n">
        <v>-9.10942316160281</v>
      </c>
      <c r="GZ33" s="349" t="n">
        <v>36208</v>
      </c>
      <c r="HA33" s="360" t="n">
        <v>34008</v>
      </c>
      <c r="HB33" s="349" t="n">
        <v>-6.07600530269554</v>
      </c>
      <c r="HC33" s="346" t="s">
        <v>704</v>
      </c>
      <c r="HD33" s="360" t="n">
        <v>51</v>
      </c>
      <c r="HE33" s="348" t="s">
        <v>931</v>
      </c>
      <c r="HF33" s="346" t="n">
        <v>497</v>
      </c>
      <c r="HG33" s="360" t="n">
        <v>471</v>
      </c>
      <c r="HH33" s="348" t="n">
        <v>-5.23138832997988</v>
      </c>
      <c r="HI33" s="346" t="n">
        <v>14725</v>
      </c>
      <c r="HJ33" s="349" t="n">
        <v>15427</v>
      </c>
      <c r="HK33" s="348" t="n">
        <v>4.76740237691002</v>
      </c>
      <c r="HL33" s="349" t="s">
        <v>704</v>
      </c>
      <c r="HM33" s="349" t="s">
        <v>704</v>
      </c>
      <c r="HN33" s="348" t="s">
        <v>931</v>
      </c>
      <c r="HO33" s="349" t="n">
        <v>90</v>
      </c>
      <c r="HP33" s="349" t="n">
        <v>200</v>
      </c>
      <c r="HQ33" s="348" t="n">
        <v>122.222222222222</v>
      </c>
      <c r="HR33" s="349" t="n">
        <v>188</v>
      </c>
      <c r="HS33" s="349" t="n">
        <v>337</v>
      </c>
      <c r="HT33" s="348" t="n">
        <v>79.2553191489362</v>
      </c>
      <c r="HU33" s="349" t="n">
        <v>11</v>
      </c>
      <c r="HV33" s="349" t="s">
        <v>704</v>
      </c>
      <c r="HW33" s="348" t="s">
        <v>931</v>
      </c>
      <c r="HX33" s="349" t="n">
        <v>15162</v>
      </c>
      <c r="HY33" s="349" t="n">
        <v>16195</v>
      </c>
      <c r="HZ33" s="348" t="n">
        <v>6.81308534494129</v>
      </c>
      <c r="IB33" s="357" t="n">
        <v>165.2826</v>
      </c>
      <c r="IC33" s="359" t="n">
        <v>171.7105</v>
      </c>
      <c r="ID33" s="361" t="n">
        <v>3.88903611148421</v>
      </c>
      <c r="IE33" s="359" t="n">
        <v>144.5823</v>
      </c>
      <c r="IF33" s="359" t="n">
        <v>164.6696</v>
      </c>
      <c r="IG33" s="361" t="n">
        <v>13.8933327246835</v>
      </c>
      <c r="IH33" s="359" t="n">
        <v>22.4578</v>
      </c>
      <c r="II33" s="359" t="n">
        <v>22.0315</v>
      </c>
      <c r="IJ33" s="361" t="n">
        <v>-1.89822689666842</v>
      </c>
      <c r="IK33" s="359" t="n">
        <v>80.6267</v>
      </c>
      <c r="IL33" s="359" t="n">
        <v>56.4208</v>
      </c>
      <c r="IM33" s="359" t="n">
        <v>-30.0221886794325</v>
      </c>
      <c r="IN33" s="357" t="n">
        <v>73.9983</v>
      </c>
      <c r="IO33" s="359" t="n">
        <v>64.6772</v>
      </c>
      <c r="IP33" s="361" t="n">
        <v>-12.5963704571592</v>
      </c>
      <c r="IQ33" s="359" t="n">
        <v>39.3377</v>
      </c>
      <c r="IR33" s="359" t="n">
        <v>19.8684</v>
      </c>
      <c r="IS33" s="361" t="n">
        <v>-49.4927258075587</v>
      </c>
      <c r="IT33" s="359" t="n">
        <v>526.2854</v>
      </c>
      <c r="IU33" s="359" t="n">
        <v>499.378</v>
      </c>
      <c r="IV33" s="361" t="n">
        <v>-5.11270120736769</v>
      </c>
    </row>
    <row r="34" customFormat="false" ht="14.25" hidden="false" customHeight="false" outlineLevel="0" collapsed="false">
      <c r="A34" s="362" t="s">
        <v>956</v>
      </c>
      <c r="B34" s="346" t="n">
        <v>107</v>
      </c>
      <c r="C34" s="347" t="n">
        <v>58</v>
      </c>
      <c r="D34" s="348" t="n">
        <v>-45.7943925233645</v>
      </c>
      <c r="E34" s="349" t="n">
        <v>197</v>
      </c>
      <c r="F34" s="347" t="n">
        <v>174</v>
      </c>
      <c r="G34" s="348" t="n">
        <v>-11.6751269035533</v>
      </c>
      <c r="H34" s="349" t="n">
        <v>93</v>
      </c>
      <c r="I34" s="347" t="n">
        <v>87</v>
      </c>
      <c r="J34" s="348" t="n">
        <v>-6.45161290322581</v>
      </c>
      <c r="K34" s="349" t="n">
        <v>79</v>
      </c>
      <c r="L34" s="347" t="n">
        <v>72</v>
      </c>
      <c r="M34" s="348" t="n">
        <v>-8.86075949367089</v>
      </c>
      <c r="N34" s="349" t="n">
        <v>29</v>
      </c>
      <c r="O34" s="347" t="n">
        <v>26</v>
      </c>
      <c r="P34" s="349" t="n">
        <v>-10.3448275862069</v>
      </c>
      <c r="Q34" s="350" t="n">
        <v>112.056</v>
      </c>
      <c r="R34" s="347" t="n">
        <v>1960.82</v>
      </c>
      <c r="S34" s="347" t="n">
        <v>2901.87</v>
      </c>
      <c r="T34" s="347" t="n">
        <v>5124.21</v>
      </c>
      <c r="U34" s="351" t="n">
        <v>4602.15</v>
      </c>
      <c r="V34" s="346" t="n">
        <v>505</v>
      </c>
      <c r="W34" s="347" t="n">
        <v>417</v>
      </c>
      <c r="X34" s="348" t="n">
        <v>-17.4257425742574</v>
      </c>
      <c r="Y34" s="352" t="n">
        <v>14701.1</v>
      </c>
      <c r="AA34" s="346" t="s">
        <v>704</v>
      </c>
      <c r="AB34" s="349" t="s">
        <v>704</v>
      </c>
      <c r="AC34" s="349" t="s">
        <v>704</v>
      </c>
      <c r="AD34" s="348" t="s">
        <v>931</v>
      </c>
      <c r="AE34" s="349" t="s">
        <v>704</v>
      </c>
      <c r="AF34" s="349" t="n">
        <v>52</v>
      </c>
      <c r="AG34" s="349" t="n">
        <v>43</v>
      </c>
      <c r="AH34" s="348" t="n">
        <v>-17.3076923076923</v>
      </c>
      <c r="AI34" s="349" t="s">
        <v>704</v>
      </c>
      <c r="AJ34" s="349" t="s">
        <v>704</v>
      </c>
      <c r="AK34" s="349" t="s">
        <v>704</v>
      </c>
      <c r="AL34" s="348" t="s">
        <v>931</v>
      </c>
      <c r="AM34" s="349" t="s">
        <v>704</v>
      </c>
      <c r="AN34" s="349" t="s">
        <v>704</v>
      </c>
      <c r="AO34" s="349" t="s">
        <v>704</v>
      </c>
      <c r="AP34" s="348" t="s">
        <v>931</v>
      </c>
      <c r="AQ34" s="349" t="n">
        <v>18</v>
      </c>
      <c r="AR34" s="349" t="n">
        <v>12</v>
      </c>
      <c r="AS34" s="349" t="n">
        <v>9</v>
      </c>
      <c r="AT34" s="348" t="n">
        <v>-25</v>
      </c>
      <c r="AU34" s="349" t="n">
        <v>39</v>
      </c>
      <c r="AV34" s="349" t="n">
        <v>32</v>
      </c>
      <c r="AW34" s="349" t="n">
        <v>36</v>
      </c>
      <c r="AX34" s="348" t="n">
        <v>12.5</v>
      </c>
      <c r="AY34" s="349" t="n">
        <v>241</v>
      </c>
      <c r="AZ34" s="349" t="n">
        <v>287</v>
      </c>
      <c r="BA34" s="349" t="n">
        <v>247</v>
      </c>
      <c r="BB34" s="348" t="n">
        <v>-13.9372822299652</v>
      </c>
      <c r="BC34" s="349" t="n">
        <v>50</v>
      </c>
      <c r="BD34" s="349" t="n">
        <v>67</v>
      </c>
      <c r="BE34" s="349" t="n">
        <v>58</v>
      </c>
      <c r="BF34" s="348" t="n">
        <v>-13.4328358208955</v>
      </c>
      <c r="BG34" s="349" t="n">
        <v>14</v>
      </c>
      <c r="BH34" s="349" t="n">
        <v>18</v>
      </c>
      <c r="BI34" s="349" t="n">
        <v>14</v>
      </c>
      <c r="BJ34" s="348" t="n">
        <v>-22.2222222222222</v>
      </c>
      <c r="BK34" s="349" t="n">
        <v>136</v>
      </c>
      <c r="BL34" s="349" t="n">
        <v>30</v>
      </c>
      <c r="BM34" s="349" t="s">
        <v>704</v>
      </c>
      <c r="BN34" s="348" t="s">
        <v>931</v>
      </c>
      <c r="BO34" s="353" t="s">
        <v>704</v>
      </c>
      <c r="BP34" s="349" t="n">
        <v>813.705</v>
      </c>
      <c r="BQ34" s="353" t="s">
        <v>704</v>
      </c>
      <c r="BR34" s="349" t="s">
        <v>704</v>
      </c>
      <c r="BS34" s="353" t="n">
        <v>138.7081</v>
      </c>
      <c r="BT34" s="349" t="n">
        <v>2644.9717</v>
      </c>
      <c r="BU34" s="353" t="n">
        <v>8892.815</v>
      </c>
      <c r="BV34" s="349" t="n">
        <v>1867.7763</v>
      </c>
      <c r="BW34" s="353" t="n">
        <v>192.2652</v>
      </c>
      <c r="BX34" s="348" t="s">
        <v>704</v>
      </c>
      <c r="BY34" s="346" t="n">
        <v>505</v>
      </c>
      <c r="BZ34" s="354" t="n">
        <v>417</v>
      </c>
      <c r="CA34" s="355" t="n">
        <v>-17.4257425742574</v>
      </c>
      <c r="CB34" s="353" t="n">
        <v>14701.0995</v>
      </c>
      <c r="CD34" s="346" t="n">
        <v>16074</v>
      </c>
      <c r="CE34" s="356" t="n">
        <v>14701</v>
      </c>
      <c r="CF34" s="348" t="n">
        <v>-8.54174443200199</v>
      </c>
      <c r="CG34" s="349" t="n">
        <v>4999</v>
      </c>
      <c r="CH34" s="356" t="n">
        <v>4603</v>
      </c>
      <c r="CI34" s="348" t="n">
        <v>-7.92158431686337</v>
      </c>
      <c r="CJ34" s="349" t="n">
        <v>10976</v>
      </c>
      <c r="CK34" s="356" t="n">
        <v>9882</v>
      </c>
      <c r="CL34" s="348" t="n">
        <v>-9.96720116618076</v>
      </c>
      <c r="CM34" s="349" t="n">
        <v>49</v>
      </c>
      <c r="CN34" s="356" t="n">
        <v>31</v>
      </c>
      <c r="CO34" s="348" t="n">
        <v>-36.734693877551</v>
      </c>
      <c r="CP34" s="349" t="n">
        <v>883</v>
      </c>
      <c r="CQ34" s="356" t="n">
        <v>760</v>
      </c>
      <c r="CR34" s="348" t="n">
        <v>-13.9297848244621</v>
      </c>
      <c r="CS34" s="349" t="n">
        <v>12433</v>
      </c>
      <c r="CT34" s="356" t="n">
        <v>11850</v>
      </c>
      <c r="CU34" s="348" t="n">
        <v>-4.68913375693718</v>
      </c>
      <c r="CV34" s="349" t="n">
        <v>2249</v>
      </c>
      <c r="CW34" s="356" t="n">
        <v>1749</v>
      </c>
      <c r="CX34" s="348" t="n">
        <v>-22.2321031569586</v>
      </c>
      <c r="CY34" s="349" t="n">
        <v>232</v>
      </c>
      <c r="CZ34" s="356" t="n">
        <v>221</v>
      </c>
      <c r="DA34" s="348" t="n">
        <v>-4.74137931034483</v>
      </c>
      <c r="DC34" s="346" t="s">
        <v>704</v>
      </c>
      <c r="DD34" s="347" t="s">
        <v>704</v>
      </c>
      <c r="DE34" s="348" t="s">
        <v>931</v>
      </c>
      <c r="DF34" s="349" t="n">
        <v>0</v>
      </c>
      <c r="DG34" s="347" t="n">
        <v>0</v>
      </c>
      <c r="DH34" s="348" t="s">
        <v>931</v>
      </c>
      <c r="DI34" s="349" t="s">
        <v>704</v>
      </c>
      <c r="DJ34" s="347" t="n">
        <v>0</v>
      </c>
      <c r="DK34" s="348" t="s">
        <v>931</v>
      </c>
      <c r="DL34" s="349" t="s">
        <v>704</v>
      </c>
      <c r="DM34" s="347" t="s">
        <v>704</v>
      </c>
      <c r="DN34" s="348" t="s">
        <v>931</v>
      </c>
      <c r="DO34" s="349" t="s">
        <v>704</v>
      </c>
      <c r="DP34" s="347" t="s">
        <v>704</v>
      </c>
      <c r="DQ34" s="348" t="s">
        <v>931</v>
      </c>
      <c r="DR34" s="349" t="s">
        <v>704</v>
      </c>
      <c r="DS34" s="347" t="n">
        <v>0</v>
      </c>
      <c r="DT34" s="348" t="s">
        <v>931</v>
      </c>
      <c r="DU34" s="349" t="s">
        <v>704</v>
      </c>
      <c r="DV34" s="347" t="n">
        <v>0</v>
      </c>
      <c r="DW34" s="348" t="s">
        <v>931</v>
      </c>
      <c r="DX34" s="349" t="s">
        <v>704</v>
      </c>
      <c r="DY34" s="347" t="n">
        <v>0</v>
      </c>
      <c r="DZ34" s="348" t="s">
        <v>931</v>
      </c>
      <c r="EA34" s="349" t="s">
        <v>704</v>
      </c>
      <c r="EB34" s="347" t="n">
        <v>0</v>
      </c>
      <c r="EC34" s="348" t="s">
        <v>931</v>
      </c>
      <c r="ED34" s="349" t="n">
        <v>0</v>
      </c>
      <c r="EE34" s="347" t="n">
        <v>0</v>
      </c>
      <c r="EF34" s="348" t="s">
        <v>931</v>
      </c>
      <c r="EG34" s="349" t="s">
        <v>704</v>
      </c>
      <c r="EH34" s="347" t="n">
        <v>0</v>
      </c>
      <c r="EI34" s="348" t="s">
        <v>931</v>
      </c>
      <c r="EJ34" s="349" t="s">
        <v>704</v>
      </c>
      <c r="EK34" s="347" t="n">
        <v>0</v>
      </c>
      <c r="EL34" s="348" t="s">
        <v>931</v>
      </c>
      <c r="EM34" s="349" t="s">
        <v>704</v>
      </c>
      <c r="EN34" s="347" t="s">
        <v>704</v>
      </c>
      <c r="EO34" s="348" t="s">
        <v>931</v>
      </c>
      <c r="EQ34" s="357" t="s">
        <v>704</v>
      </c>
      <c r="ER34" s="358" t="n">
        <v>0</v>
      </c>
      <c r="ES34" s="348" t="s">
        <v>931</v>
      </c>
      <c r="ET34" s="359" t="s">
        <v>704</v>
      </c>
      <c r="EU34" s="358" t="n">
        <v>0</v>
      </c>
      <c r="EV34" s="348" t="s">
        <v>931</v>
      </c>
      <c r="EW34" s="359" t="s">
        <v>704</v>
      </c>
      <c r="EX34" s="358" t="n">
        <v>0</v>
      </c>
      <c r="EY34" s="348" t="s">
        <v>931</v>
      </c>
      <c r="EZ34" s="359" t="s">
        <v>704</v>
      </c>
      <c r="FA34" s="358" t="s">
        <v>704</v>
      </c>
      <c r="FB34" s="348" t="s">
        <v>931</v>
      </c>
      <c r="FC34" s="359" t="s">
        <v>704</v>
      </c>
      <c r="FD34" s="358" t="n">
        <v>0</v>
      </c>
      <c r="FE34" s="348" t="s">
        <v>931</v>
      </c>
      <c r="FF34" s="359" t="s">
        <v>704</v>
      </c>
      <c r="FG34" s="358" t="n">
        <v>0</v>
      </c>
      <c r="FH34" s="348" t="s">
        <v>931</v>
      </c>
      <c r="FI34" s="359" t="s">
        <v>704</v>
      </c>
      <c r="FJ34" s="358" t="s">
        <v>704</v>
      </c>
      <c r="FK34" s="348" t="s">
        <v>931</v>
      </c>
      <c r="FM34" s="346" t="n">
        <v>3011</v>
      </c>
      <c r="FN34" s="349" t="n">
        <v>3153</v>
      </c>
      <c r="FO34" s="349" t="n">
        <v>4.71604118233144</v>
      </c>
      <c r="FP34" s="346" t="n">
        <v>5670</v>
      </c>
      <c r="FQ34" s="349" t="n">
        <v>5943</v>
      </c>
      <c r="FR34" s="348" t="n">
        <v>4.81481481481481</v>
      </c>
      <c r="FS34" s="349" t="n">
        <v>2630</v>
      </c>
      <c r="FT34" s="349" t="n">
        <v>2521</v>
      </c>
      <c r="FU34" s="349" t="n">
        <v>-4.14448669201521</v>
      </c>
      <c r="FV34" s="346" t="n">
        <v>6495</v>
      </c>
      <c r="FW34" s="349" t="n">
        <v>5936</v>
      </c>
      <c r="FX34" s="348" t="n">
        <v>-8.60662047729023</v>
      </c>
      <c r="FY34" s="349" t="n">
        <v>472</v>
      </c>
      <c r="FZ34" s="349" t="n">
        <v>508</v>
      </c>
      <c r="GA34" s="349" t="n">
        <v>7.6271186440678</v>
      </c>
      <c r="GB34" s="346" t="n">
        <v>4062</v>
      </c>
      <c r="GC34" s="349" t="n">
        <v>4099</v>
      </c>
      <c r="GD34" s="348" t="n">
        <v>0.910881339241754</v>
      </c>
      <c r="GE34" s="349" t="n">
        <v>16614</v>
      </c>
      <c r="GF34" s="349" t="n">
        <v>16487</v>
      </c>
      <c r="GG34" s="348" t="n">
        <v>-0.764415553147946</v>
      </c>
      <c r="GH34" s="346" t="n">
        <v>245</v>
      </c>
      <c r="GI34" s="349" t="n">
        <v>1214</v>
      </c>
      <c r="GJ34" s="349" t="n">
        <v>395.510204081633</v>
      </c>
      <c r="GK34" s="346" t="n">
        <v>6884</v>
      </c>
      <c r="GL34" s="349" t="n">
        <v>4044</v>
      </c>
      <c r="GM34" s="348" t="n">
        <v>-41.2550842533411</v>
      </c>
      <c r="GN34" s="349" t="n">
        <v>7154</v>
      </c>
      <c r="GO34" s="349" t="n">
        <v>5257</v>
      </c>
      <c r="GP34" s="348" t="n">
        <v>-26.5166340508806</v>
      </c>
      <c r="GQ34" s="346" t="n">
        <v>28287</v>
      </c>
      <c r="GR34" s="360" t="n">
        <v>27824</v>
      </c>
      <c r="GS34" s="348" t="n">
        <v>-1.63679428712836</v>
      </c>
      <c r="GT34" s="349" t="n">
        <v>724</v>
      </c>
      <c r="GU34" s="360" t="n">
        <v>629</v>
      </c>
      <c r="GV34" s="348" t="n">
        <v>-13.121546961326</v>
      </c>
      <c r="GW34" s="349" t="n">
        <v>35619</v>
      </c>
      <c r="GX34" s="360" t="n">
        <v>32658</v>
      </c>
      <c r="GY34" s="348" t="n">
        <v>-8.31297902804683</v>
      </c>
      <c r="GZ34" s="349" t="n">
        <v>66417</v>
      </c>
      <c r="HA34" s="360" t="n">
        <v>63097</v>
      </c>
      <c r="HB34" s="349" t="n">
        <v>-4.99872020717588</v>
      </c>
      <c r="HC34" s="346" t="n">
        <v>320</v>
      </c>
      <c r="HD34" s="360" t="n">
        <v>246</v>
      </c>
      <c r="HE34" s="348" t="n">
        <v>-23.125</v>
      </c>
      <c r="HF34" s="346" t="n">
        <v>1085</v>
      </c>
      <c r="HG34" s="360" t="n">
        <v>1250</v>
      </c>
      <c r="HH34" s="348" t="n">
        <v>15.2073732718894</v>
      </c>
      <c r="HI34" s="346" t="n">
        <v>74371</v>
      </c>
      <c r="HJ34" s="349" t="n">
        <v>70923</v>
      </c>
      <c r="HK34" s="348" t="n">
        <v>-4.6362157292493</v>
      </c>
      <c r="HL34" s="349" t="n">
        <v>0</v>
      </c>
      <c r="HM34" s="349" t="n">
        <v>0</v>
      </c>
      <c r="HN34" s="348" t="s">
        <v>931</v>
      </c>
      <c r="HO34" s="349" t="n">
        <v>353</v>
      </c>
      <c r="HP34" s="349" t="n">
        <v>381</v>
      </c>
      <c r="HQ34" s="348" t="n">
        <v>7.93201133144477</v>
      </c>
      <c r="HR34" s="349" t="n">
        <v>101</v>
      </c>
      <c r="HS34" s="349" t="n">
        <v>181</v>
      </c>
      <c r="HT34" s="348" t="n">
        <v>79.2079207920792</v>
      </c>
      <c r="HU34" s="349" t="n">
        <v>1627</v>
      </c>
      <c r="HV34" s="349" t="n">
        <v>139</v>
      </c>
      <c r="HW34" s="348" t="n">
        <v>-91.4566687154272</v>
      </c>
      <c r="HX34" s="349" t="n">
        <v>76844</v>
      </c>
      <c r="HY34" s="349" t="n">
        <v>73672</v>
      </c>
      <c r="HZ34" s="348" t="n">
        <v>-4.12784342303888</v>
      </c>
      <c r="IB34" s="357" t="n">
        <v>266.5587</v>
      </c>
      <c r="IC34" s="359" t="n">
        <v>267.5441</v>
      </c>
      <c r="ID34" s="361" t="n">
        <v>0.36967467203286</v>
      </c>
      <c r="IE34" s="359" t="n">
        <v>387.5145</v>
      </c>
      <c r="IF34" s="359" t="n">
        <v>379.9786</v>
      </c>
      <c r="IG34" s="361" t="n">
        <v>-1.94467561858975</v>
      </c>
      <c r="IH34" s="359" t="n">
        <v>10.4458</v>
      </c>
      <c r="II34" s="359" t="n">
        <v>8.2028</v>
      </c>
      <c r="IJ34" s="361" t="n">
        <v>-21.4727450267093</v>
      </c>
      <c r="IK34" s="359" t="n">
        <v>52.3698</v>
      </c>
      <c r="IL34" s="359" t="n">
        <v>53.4802</v>
      </c>
      <c r="IM34" s="359" t="n">
        <v>2.12030597787276</v>
      </c>
      <c r="IN34" s="357" t="n">
        <v>106.897</v>
      </c>
      <c r="IO34" s="359" t="n">
        <v>84.9534</v>
      </c>
      <c r="IP34" s="361" t="n">
        <v>-20.5277977866544</v>
      </c>
      <c r="IQ34" s="359" t="n">
        <v>43.2699</v>
      </c>
      <c r="IR34" s="359" t="n">
        <v>26.6881</v>
      </c>
      <c r="IS34" s="361" t="n">
        <v>-38.3217895118778</v>
      </c>
      <c r="IT34" s="359" t="n">
        <v>867.0558</v>
      </c>
      <c r="IU34" s="359" t="n">
        <v>820.8472</v>
      </c>
      <c r="IV34" s="361" t="n">
        <v>-5.32936865193684</v>
      </c>
    </row>
    <row r="35" customFormat="false" ht="14.25" hidden="false" customHeight="false" outlineLevel="0" collapsed="false">
      <c r="A35" s="362" t="s">
        <v>957</v>
      </c>
      <c r="B35" s="346" t="n">
        <v>54</v>
      </c>
      <c r="C35" s="347" t="n">
        <v>29</v>
      </c>
      <c r="D35" s="348" t="n">
        <v>-46.2962962962963</v>
      </c>
      <c r="E35" s="349" t="n">
        <v>129</v>
      </c>
      <c r="F35" s="347" t="n">
        <v>121</v>
      </c>
      <c r="G35" s="348" t="n">
        <v>-6.2015503875969</v>
      </c>
      <c r="H35" s="349" t="n">
        <v>94</v>
      </c>
      <c r="I35" s="347" t="n">
        <v>77</v>
      </c>
      <c r="J35" s="348" t="n">
        <v>-18.0851063829787</v>
      </c>
      <c r="K35" s="349" t="n">
        <v>51</v>
      </c>
      <c r="L35" s="347" t="n">
        <v>56</v>
      </c>
      <c r="M35" s="348" t="n">
        <v>9.80392156862746</v>
      </c>
      <c r="N35" s="349" t="n">
        <v>75</v>
      </c>
      <c r="O35" s="347" t="n">
        <v>72</v>
      </c>
      <c r="P35" s="349" t="n">
        <v>-4</v>
      </c>
      <c r="Q35" s="350" t="n">
        <v>62.7263</v>
      </c>
      <c r="R35" s="347" t="n">
        <v>1362.71</v>
      </c>
      <c r="S35" s="347" t="n">
        <v>2555.62</v>
      </c>
      <c r="T35" s="347" t="n">
        <v>3991.87</v>
      </c>
      <c r="U35" s="351" t="n">
        <v>14611.1</v>
      </c>
      <c r="V35" s="346" t="n">
        <v>403</v>
      </c>
      <c r="W35" s="347" t="n">
        <v>355</v>
      </c>
      <c r="X35" s="348" t="n">
        <v>-11.9106699751861</v>
      </c>
      <c r="Y35" s="352" t="n">
        <v>22584</v>
      </c>
      <c r="AA35" s="346" t="n">
        <v>79</v>
      </c>
      <c r="AB35" s="349" t="n">
        <v>69</v>
      </c>
      <c r="AC35" s="349" t="n">
        <v>58</v>
      </c>
      <c r="AD35" s="348" t="n">
        <v>-15.9420289855073</v>
      </c>
      <c r="AE35" s="349" t="n">
        <v>32</v>
      </c>
      <c r="AF35" s="349" t="n">
        <v>60</v>
      </c>
      <c r="AG35" s="349" t="n">
        <v>59</v>
      </c>
      <c r="AH35" s="348" t="n">
        <v>-1.66666666666667</v>
      </c>
      <c r="AI35" s="349" t="n">
        <v>25</v>
      </c>
      <c r="AJ35" s="349" t="n">
        <v>23</v>
      </c>
      <c r="AK35" s="349" t="n">
        <v>23</v>
      </c>
      <c r="AL35" s="348" t="n">
        <v>0</v>
      </c>
      <c r="AM35" s="349" t="n">
        <v>5</v>
      </c>
      <c r="AN35" s="349" t="s">
        <v>704</v>
      </c>
      <c r="AO35" s="349" t="s">
        <v>704</v>
      </c>
      <c r="AP35" s="348" t="s">
        <v>931</v>
      </c>
      <c r="AQ35" s="349" t="n">
        <v>10</v>
      </c>
      <c r="AR35" s="349" t="s">
        <v>704</v>
      </c>
      <c r="AS35" s="349" t="n">
        <v>5</v>
      </c>
      <c r="AT35" s="348" t="s">
        <v>931</v>
      </c>
      <c r="AU35" s="349" t="n">
        <v>17</v>
      </c>
      <c r="AV35" s="349" t="n">
        <v>15</v>
      </c>
      <c r="AW35" s="349" t="n">
        <v>13</v>
      </c>
      <c r="AX35" s="348" t="n">
        <v>-13.3333333333333</v>
      </c>
      <c r="AY35" s="349" t="n">
        <v>22</v>
      </c>
      <c r="AZ35" s="349" t="n">
        <v>37</v>
      </c>
      <c r="BA35" s="349" t="n">
        <v>34</v>
      </c>
      <c r="BB35" s="348" t="n">
        <v>-8.1081081081081</v>
      </c>
      <c r="BC35" s="349" t="n">
        <v>83</v>
      </c>
      <c r="BD35" s="349" t="n">
        <v>141</v>
      </c>
      <c r="BE35" s="349" t="n">
        <v>127</v>
      </c>
      <c r="BF35" s="348" t="n">
        <v>-9.9290780141844</v>
      </c>
      <c r="BG35" s="349" t="n">
        <v>21</v>
      </c>
      <c r="BH35" s="349" t="n">
        <v>30</v>
      </c>
      <c r="BI35" s="349" t="n">
        <v>28</v>
      </c>
      <c r="BJ35" s="348" t="n">
        <v>-6.66666666666667</v>
      </c>
      <c r="BK35" s="349" t="n">
        <v>109</v>
      </c>
      <c r="BL35" s="349" t="n">
        <v>17</v>
      </c>
      <c r="BM35" s="349" t="s">
        <v>704</v>
      </c>
      <c r="BN35" s="348" t="s">
        <v>931</v>
      </c>
      <c r="BO35" s="353" t="n">
        <v>7054.8341</v>
      </c>
      <c r="BP35" s="349" t="n">
        <v>4357.9381</v>
      </c>
      <c r="BQ35" s="353" t="n">
        <v>345.48261703</v>
      </c>
      <c r="BR35" s="349" t="n">
        <v>150.7973</v>
      </c>
      <c r="BS35" s="353" t="s">
        <v>704</v>
      </c>
      <c r="BT35" s="349" t="n">
        <v>1494.0265</v>
      </c>
      <c r="BU35" s="353" t="n">
        <v>1568.7287</v>
      </c>
      <c r="BV35" s="349" t="n">
        <v>5111.26308223</v>
      </c>
      <c r="BW35" s="353" t="n">
        <v>2405.0808</v>
      </c>
      <c r="BX35" s="348" t="s">
        <v>704</v>
      </c>
      <c r="BY35" s="346" t="n">
        <v>403</v>
      </c>
      <c r="BZ35" s="354" t="n">
        <v>355</v>
      </c>
      <c r="CA35" s="355" t="n">
        <v>-11.9106699751861</v>
      </c>
      <c r="CB35" s="353" t="n">
        <v>22584.04439926</v>
      </c>
      <c r="CD35" s="346" t="n">
        <v>23593</v>
      </c>
      <c r="CE35" s="356" t="n">
        <v>22584</v>
      </c>
      <c r="CF35" s="348" t="n">
        <v>-4.2766922392235</v>
      </c>
      <c r="CG35" s="349" t="n">
        <v>12851</v>
      </c>
      <c r="CH35" s="356" t="n">
        <v>12294</v>
      </c>
      <c r="CI35" s="348" t="n">
        <v>-4.33429305112443</v>
      </c>
      <c r="CJ35" s="349" t="n">
        <v>10365</v>
      </c>
      <c r="CK35" s="356" t="n">
        <v>9931</v>
      </c>
      <c r="CL35" s="348" t="n">
        <v>-4.187168355041</v>
      </c>
      <c r="CM35" s="349" t="n">
        <v>11421</v>
      </c>
      <c r="CN35" s="356" t="n">
        <v>10173</v>
      </c>
      <c r="CO35" s="348" t="n">
        <v>-10.9272392960336</v>
      </c>
      <c r="CP35" s="349" t="n">
        <v>1563</v>
      </c>
      <c r="CQ35" s="356" t="n">
        <v>1476</v>
      </c>
      <c r="CR35" s="348" t="n">
        <v>-5.56621880998081</v>
      </c>
      <c r="CS35" s="349" t="n">
        <v>8793</v>
      </c>
      <c r="CT35" s="356" t="n">
        <v>8852</v>
      </c>
      <c r="CU35" s="348" t="n">
        <v>0.670988286136698</v>
      </c>
      <c r="CV35" s="349" t="n">
        <v>214</v>
      </c>
      <c r="CW35" s="356" t="n">
        <v>417</v>
      </c>
      <c r="CX35" s="348" t="n">
        <v>94.8598130841122</v>
      </c>
      <c r="CY35" s="349" t="n">
        <v>443</v>
      </c>
      <c r="CZ35" s="356" t="n">
        <v>385</v>
      </c>
      <c r="DA35" s="348" t="n">
        <v>-13.0925507900677</v>
      </c>
      <c r="DC35" s="346" t="n">
        <v>3851</v>
      </c>
      <c r="DD35" s="347" t="n">
        <v>3906</v>
      </c>
      <c r="DE35" s="348" t="n">
        <v>1.42820046741106</v>
      </c>
      <c r="DF35" s="349" t="n">
        <v>1606</v>
      </c>
      <c r="DG35" s="347" t="n">
        <v>1417</v>
      </c>
      <c r="DH35" s="348" t="n">
        <v>-11.7683686176837</v>
      </c>
      <c r="DI35" s="349" t="n">
        <v>2575</v>
      </c>
      <c r="DJ35" s="347" t="n">
        <v>1558</v>
      </c>
      <c r="DK35" s="348" t="n">
        <v>-39.495145631068</v>
      </c>
      <c r="DL35" s="349" t="n">
        <v>142</v>
      </c>
      <c r="DM35" s="347" t="n">
        <v>163</v>
      </c>
      <c r="DN35" s="348" t="n">
        <v>14.7887323943662</v>
      </c>
      <c r="DO35" s="349" t="s">
        <v>704</v>
      </c>
      <c r="DP35" s="347" t="n">
        <v>7061</v>
      </c>
      <c r="DQ35" s="348" t="s">
        <v>931</v>
      </c>
      <c r="DR35" s="349" t="n">
        <v>613</v>
      </c>
      <c r="DS35" s="347" t="n">
        <v>481</v>
      </c>
      <c r="DT35" s="348" t="n">
        <v>-21.5334420880914</v>
      </c>
      <c r="DU35" s="349" t="n">
        <v>114</v>
      </c>
      <c r="DV35" s="347" t="s">
        <v>704</v>
      </c>
      <c r="DW35" s="348" t="s">
        <v>931</v>
      </c>
      <c r="DX35" s="349" t="n">
        <v>428</v>
      </c>
      <c r="DY35" s="347" t="n">
        <v>279</v>
      </c>
      <c r="DZ35" s="348" t="n">
        <v>-34.8130841121495</v>
      </c>
      <c r="EA35" s="349" t="n">
        <v>77</v>
      </c>
      <c r="EB35" s="347" t="n">
        <v>77</v>
      </c>
      <c r="EC35" s="348" t="n">
        <v>0</v>
      </c>
      <c r="ED35" s="349" t="n">
        <v>1340</v>
      </c>
      <c r="EE35" s="347" t="n">
        <v>1587</v>
      </c>
      <c r="EF35" s="348" t="n">
        <v>18.4328358208955</v>
      </c>
      <c r="EG35" s="349" t="n">
        <v>73</v>
      </c>
      <c r="EH35" s="347" t="n">
        <v>94</v>
      </c>
      <c r="EI35" s="348" t="n">
        <v>28.7671232876712</v>
      </c>
      <c r="EJ35" s="349" t="n">
        <v>113</v>
      </c>
      <c r="EK35" s="347" t="s">
        <v>704</v>
      </c>
      <c r="EL35" s="348" t="s">
        <v>931</v>
      </c>
      <c r="EM35" s="349" t="n">
        <v>465</v>
      </c>
      <c r="EN35" s="347" t="n">
        <v>369</v>
      </c>
      <c r="EO35" s="348" t="n">
        <v>-20.6451612903226</v>
      </c>
      <c r="EQ35" s="357" t="s">
        <v>704</v>
      </c>
      <c r="ER35" s="358" t="s">
        <v>704</v>
      </c>
      <c r="ES35" s="348" t="s">
        <v>931</v>
      </c>
      <c r="ET35" s="359" t="s">
        <v>704</v>
      </c>
      <c r="EU35" s="358" t="s">
        <v>704</v>
      </c>
      <c r="EV35" s="348" t="s">
        <v>931</v>
      </c>
      <c r="EW35" s="359" t="n">
        <v>729</v>
      </c>
      <c r="EX35" s="358" t="n">
        <v>721</v>
      </c>
      <c r="EY35" s="348" t="n">
        <v>-1.09739368998628</v>
      </c>
      <c r="EZ35" s="359" t="n">
        <v>3</v>
      </c>
      <c r="FA35" s="358" t="n">
        <v>3</v>
      </c>
      <c r="FB35" s="348" t="n">
        <v>0</v>
      </c>
      <c r="FC35" s="359" t="s">
        <v>704</v>
      </c>
      <c r="FD35" s="358" t="s">
        <v>704</v>
      </c>
      <c r="FE35" s="348" t="s">
        <v>931</v>
      </c>
      <c r="FF35" s="359" t="n">
        <v>21</v>
      </c>
      <c r="FG35" s="358" t="n">
        <v>68</v>
      </c>
      <c r="FH35" s="348" t="n">
        <v>223.809523809524</v>
      </c>
      <c r="FI35" s="359" t="n">
        <v>13</v>
      </c>
      <c r="FJ35" s="358" t="n">
        <v>12</v>
      </c>
      <c r="FK35" s="348" t="n">
        <v>-7.69230769230769</v>
      </c>
      <c r="FM35" s="346" t="n">
        <v>1630</v>
      </c>
      <c r="FN35" s="349" t="n">
        <v>1573</v>
      </c>
      <c r="FO35" s="349" t="n">
        <v>-3.49693251533743</v>
      </c>
      <c r="FP35" s="346" t="n">
        <v>2803</v>
      </c>
      <c r="FQ35" s="349" t="n">
        <v>2773</v>
      </c>
      <c r="FR35" s="348" t="n">
        <v>-1.07028184088477</v>
      </c>
      <c r="FS35" s="349" t="n">
        <v>2032</v>
      </c>
      <c r="FT35" s="349" t="n">
        <v>2051</v>
      </c>
      <c r="FU35" s="349" t="n">
        <v>0.93503937007875</v>
      </c>
      <c r="FV35" s="346" t="n">
        <v>5763</v>
      </c>
      <c r="FW35" s="349" t="n">
        <v>6068</v>
      </c>
      <c r="FX35" s="348" t="n">
        <v>5.29238243970154</v>
      </c>
      <c r="FY35" s="349" t="n">
        <v>960</v>
      </c>
      <c r="FZ35" s="349" t="n">
        <v>998</v>
      </c>
      <c r="GA35" s="349" t="n">
        <v>3.95833333333333</v>
      </c>
      <c r="GB35" s="346" t="n">
        <v>4490</v>
      </c>
      <c r="GC35" s="349" t="n">
        <v>4894</v>
      </c>
      <c r="GD35" s="348" t="n">
        <v>8.9977728285078</v>
      </c>
      <c r="GE35" s="349" t="n">
        <v>14008</v>
      </c>
      <c r="GF35" s="349" t="n">
        <v>14732</v>
      </c>
      <c r="GG35" s="348" t="n">
        <v>5.16847515705312</v>
      </c>
      <c r="GH35" s="346" t="n">
        <v>1646</v>
      </c>
      <c r="GI35" s="349" t="n">
        <v>1797</v>
      </c>
      <c r="GJ35" s="349" t="n">
        <v>9.1737545565006</v>
      </c>
      <c r="GK35" s="346" t="n">
        <v>6264</v>
      </c>
      <c r="GL35" s="349" t="n">
        <v>7599</v>
      </c>
      <c r="GM35" s="348" t="n">
        <v>21.3122605363985</v>
      </c>
      <c r="GN35" s="349" t="n">
        <v>7923</v>
      </c>
      <c r="GO35" s="349" t="n">
        <v>9396</v>
      </c>
      <c r="GP35" s="348" t="n">
        <v>18.5914426353654</v>
      </c>
      <c r="GQ35" s="346" t="n">
        <v>12821</v>
      </c>
      <c r="GR35" s="360" t="n">
        <v>10996</v>
      </c>
      <c r="GS35" s="348" t="n">
        <v>-14.2344590905546</v>
      </c>
      <c r="GT35" s="349" t="n">
        <v>391</v>
      </c>
      <c r="GU35" s="360" t="n">
        <v>276</v>
      </c>
      <c r="GV35" s="348" t="n">
        <v>-29.4117647058823</v>
      </c>
      <c r="GW35" s="349" t="n">
        <v>16068</v>
      </c>
      <c r="GX35" s="360" t="n">
        <v>13537</v>
      </c>
      <c r="GY35" s="348" t="n">
        <v>-15.7518048294747</v>
      </c>
      <c r="GZ35" s="349" t="n">
        <v>30381</v>
      </c>
      <c r="HA35" s="360" t="n">
        <v>25995</v>
      </c>
      <c r="HB35" s="349" t="n">
        <v>-14.4366544880024</v>
      </c>
      <c r="HC35" s="346" t="n">
        <v>68</v>
      </c>
      <c r="HD35" s="360" t="n">
        <v>95</v>
      </c>
      <c r="HE35" s="348" t="n">
        <v>39.7058823529412</v>
      </c>
      <c r="HF35" s="346" t="n">
        <v>1371</v>
      </c>
      <c r="HG35" s="360" t="n">
        <v>1352</v>
      </c>
      <c r="HH35" s="348" t="n">
        <v>-1.38584974471189</v>
      </c>
      <c r="HI35" s="346" t="n">
        <v>123750</v>
      </c>
      <c r="HJ35" s="349" t="n">
        <v>139444</v>
      </c>
      <c r="HK35" s="348" t="n">
        <v>12.6820202020202</v>
      </c>
      <c r="HL35" s="349" t="s">
        <v>704</v>
      </c>
      <c r="HM35" s="349" t="s">
        <v>704</v>
      </c>
      <c r="HN35" s="348" t="s">
        <v>931</v>
      </c>
      <c r="HO35" s="349" t="n">
        <v>97</v>
      </c>
      <c r="HP35" s="349" t="n">
        <v>200</v>
      </c>
      <c r="HQ35" s="348" t="n">
        <v>106.185567010309</v>
      </c>
      <c r="HR35" s="349" t="n">
        <v>137</v>
      </c>
      <c r="HS35" s="349" t="n">
        <v>82</v>
      </c>
      <c r="HT35" s="348" t="n">
        <v>-40.1459854014598</v>
      </c>
      <c r="HU35" s="349" t="s">
        <v>704</v>
      </c>
      <c r="HV35" s="349" t="n">
        <v>798</v>
      </c>
      <c r="HW35" s="348" t="s">
        <v>931</v>
      </c>
      <c r="HX35" s="349" t="n">
        <v>291809</v>
      </c>
      <c r="HY35" s="349" t="n">
        <v>290334</v>
      </c>
      <c r="HZ35" s="348" t="n">
        <v>-0.505467617516942</v>
      </c>
      <c r="IB35" s="357" t="n">
        <v>290.0857</v>
      </c>
      <c r="IC35" s="359" t="n">
        <v>280.445</v>
      </c>
      <c r="ID35" s="361" t="n">
        <v>-3.32339718917545</v>
      </c>
      <c r="IE35" s="359" t="n">
        <v>276.2555</v>
      </c>
      <c r="IF35" s="359" t="n">
        <v>292.1078</v>
      </c>
      <c r="IG35" s="361" t="n">
        <v>5.7382748940745</v>
      </c>
      <c r="IH35" s="359" t="n">
        <v>35.4854</v>
      </c>
      <c r="II35" s="359" t="n">
        <v>38.3191</v>
      </c>
      <c r="IJ35" s="361" t="n">
        <v>7.98553771410211</v>
      </c>
      <c r="IK35" s="359" t="n">
        <v>197.6919</v>
      </c>
      <c r="IL35" s="359" t="n">
        <v>191.3661</v>
      </c>
      <c r="IM35" s="359" t="n">
        <v>-3.1998276105394</v>
      </c>
      <c r="IN35" s="357" t="n">
        <v>114.552</v>
      </c>
      <c r="IO35" s="359" t="n">
        <v>180.3599</v>
      </c>
      <c r="IP35" s="361" t="n">
        <v>57.4480585236399</v>
      </c>
      <c r="IQ35" s="359" t="n">
        <v>132.1916</v>
      </c>
      <c r="IR35" s="359" t="n">
        <v>137.3646</v>
      </c>
      <c r="IS35" s="361" t="n">
        <v>3.91325923886239</v>
      </c>
      <c r="IT35" s="359" t="n">
        <v>1046.2615</v>
      </c>
      <c r="IU35" s="359" t="n">
        <v>1119.9625</v>
      </c>
      <c r="IV35" s="361" t="n">
        <v>7.04422364772097</v>
      </c>
    </row>
    <row r="36" customFormat="false" ht="14.25" hidden="false" customHeight="false" outlineLevel="0" collapsed="false">
      <c r="A36" s="362" t="s">
        <v>958</v>
      </c>
      <c r="B36" s="346" t="n">
        <v>204</v>
      </c>
      <c r="C36" s="347" t="n">
        <v>123</v>
      </c>
      <c r="D36" s="348" t="n">
        <v>-39.7058823529412</v>
      </c>
      <c r="E36" s="349" t="n">
        <v>530</v>
      </c>
      <c r="F36" s="347" t="n">
        <v>483</v>
      </c>
      <c r="G36" s="348" t="n">
        <v>-8.86792452830188</v>
      </c>
      <c r="H36" s="349" t="n">
        <v>313</v>
      </c>
      <c r="I36" s="347" t="n">
        <v>273</v>
      </c>
      <c r="J36" s="348" t="n">
        <v>-12.779552715655</v>
      </c>
      <c r="K36" s="349" t="n">
        <v>152</v>
      </c>
      <c r="L36" s="347" t="n">
        <v>148</v>
      </c>
      <c r="M36" s="348" t="n">
        <v>-2.63157894736842</v>
      </c>
      <c r="N36" s="349" t="n">
        <v>112</v>
      </c>
      <c r="O36" s="347" t="n">
        <v>121</v>
      </c>
      <c r="P36" s="349" t="n">
        <v>8.03571428571428</v>
      </c>
      <c r="Q36" s="350" t="n">
        <v>238.713</v>
      </c>
      <c r="R36" s="347" t="n">
        <v>5284.94</v>
      </c>
      <c r="S36" s="347" t="n">
        <v>8669.31</v>
      </c>
      <c r="T36" s="347" t="n">
        <v>10358.8</v>
      </c>
      <c r="U36" s="351" t="n">
        <v>31654.4</v>
      </c>
      <c r="V36" s="346" t="n">
        <v>1311</v>
      </c>
      <c r="W36" s="347" t="n">
        <v>1148</v>
      </c>
      <c r="X36" s="348" t="n">
        <v>-12.4332570556827</v>
      </c>
      <c r="Y36" s="352" t="n">
        <v>56206.2</v>
      </c>
      <c r="AA36" s="346" t="n">
        <v>131</v>
      </c>
      <c r="AB36" s="349" t="n">
        <v>109</v>
      </c>
      <c r="AC36" s="349" t="n">
        <v>104</v>
      </c>
      <c r="AD36" s="348" t="n">
        <v>-4.58715596330275</v>
      </c>
      <c r="AE36" s="349" t="n">
        <v>28</v>
      </c>
      <c r="AF36" s="349" t="n">
        <v>180</v>
      </c>
      <c r="AG36" s="349" t="n">
        <v>138</v>
      </c>
      <c r="AH36" s="348" t="n">
        <v>-23.3333333333333</v>
      </c>
      <c r="AI36" s="349" t="n">
        <v>35</v>
      </c>
      <c r="AJ36" s="349" t="n">
        <v>33</v>
      </c>
      <c r="AK36" s="349" t="n">
        <v>26</v>
      </c>
      <c r="AL36" s="348" t="n">
        <v>-21.2121212121212</v>
      </c>
      <c r="AM36" s="349" t="n">
        <v>23</v>
      </c>
      <c r="AN36" s="349" t="n">
        <v>24</v>
      </c>
      <c r="AO36" s="349" t="n">
        <v>20</v>
      </c>
      <c r="AP36" s="348" t="n">
        <v>-16.6666666666667</v>
      </c>
      <c r="AQ36" s="349" t="n">
        <v>37</v>
      </c>
      <c r="AR36" s="349" t="n">
        <v>26</v>
      </c>
      <c r="AS36" s="349" t="n">
        <v>16</v>
      </c>
      <c r="AT36" s="348" t="n">
        <v>-38.4615384615385</v>
      </c>
      <c r="AU36" s="349" t="n">
        <v>73</v>
      </c>
      <c r="AV36" s="349" t="n">
        <v>59</v>
      </c>
      <c r="AW36" s="349" t="n">
        <v>53</v>
      </c>
      <c r="AX36" s="348" t="n">
        <v>-10.1694915254237</v>
      </c>
      <c r="AY36" s="349" t="n">
        <v>480</v>
      </c>
      <c r="AZ36" s="349" t="n">
        <v>599</v>
      </c>
      <c r="BA36" s="349" t="n">
        <v>560</v>
      </c>
      <c r="BB36" s="348" t="n">
        <v>-6.51085141903172</v>
      </c>
      <c r="BC36" s="349" t="n">
        <v>100</v>
      </c>
      <c r="BD36" s="349" t="n">
        <v>153</v>
      </c>
      <c r="BE36" s="349" t="n">
        <v>140</v>
      </c>
      <c r="BF36" s="348" t="n">
        <v>-8.49673202614379</v>
      </c>
      <c r="BG36" s="349" t="n">
        <v>56</v>
      </c>
      <c r="BH36" s="349" t="n">
        <v>68</v>
      </c>
      <c r="BI36" s="349" t="n">
        <v>71</v>
      </c>
      <c r="BJ36" s="348" t="n">
        <v>4.41176470588236</v>
      </c>
      <c r="BK36" s="349" t="n">
        <v>348</v>
      </c>
      <c r="BL36" s="349" t="n">
        <v>60</v>
      </c>
      <c r="BM36" s="349" t="n">
        <v>20</v>
      </c>
      <c r="BN36" s="348" t="n">
        <v>-66.6666666666667</v>
      </c>
      <c r="BO36" s="353" t="n">
        <v>10486.9564</v>
      </c>
      <c r="BP36" s="349" t="n">
        <v>5696.60856955</v>
      </c>
      <c r="BQ36" s="353" t="n">
        <v>501.83834486</v>
      </c>
      <c r="BR36" s="349" t="n">
        <v>443.1165</v>
      </c>
      <c r="BS36" s="353" t="n">
        <v>314.6767</v>
      </c>
      <c r="BT36" s="349" t="n">
        <v>4372.0523</v>
      </c>
      <c r="BU36" s="353" t="n">
        <v>26685.46118924</v>
      </c>
      <c r="BV36" s="349" t="n">
        <v>3381.1304</v>
      </c>
      <c r="BW36" s="353" t="n">
        <v>4313.2361</v>
      </c>
      <c r="BX36" s="348" t="n">
        <v>11.0872</v>
      </c>
      <c r="BY36" s="346" t="n">
        <v>1311</v>
      </c>
      <c r="BZ36" s="354" t="n">
        <v>1148</v>
      </c>
      <c r="CA36" s="355" t="n">
        <v>-12.4332570556827</v>
      </c>
      <c r="CB36" s="353" t="n">
        <v>56206.16370365</v>
      </c>
      <c r="CD36" s="346" t="n">
        <v>54592</v>
      </c>
      <c r="CE36" s="356" t="n">
        <v>56206</v>
      </c>
      <c r="CF36" s="348" t="n">
        <v>2.95647713950762</v>
      </c>
      <c r="CG36" s="349" t="n">
        <v>22682</v>
      </c>
      <c r="CH36" s="356" t="n">
        <v>24877</v>
      </c>
      <c r="CI36" s="348" t="n">
        <v>9.67727713605502</v>
      </c>
      <c r="CJ36" s="349" t="n">
        <v>30477</v>
      </c>
      <c r="CK36" s="356" t="n">
        <v>28532</v>
      </c>
      <c r="CL36" s="348" t="n">
        <v>-6.38186173179775</v>
      </c>
      <c r="CM36" s="349" t="n">
        <v>15281</v>
      </c>
      <c r="CN36" s="356" t="n">
        <v>15165</v>
      </c>
      <c r="CO36" s="348" t="n">
        <v>-0.759112623519398</v>
      </c>
      <c r="CP36" s="349" t="n">
        <v>3615</v>
      </c>
      <c r="CQ36" s="356" t="n">
        <v>3410</v>
      </c>
      <c r="CR36" s="348" t="n">
        <v>-5.67081604426003</v>
      </c>
      <c r="CS36" s="349" t="n">
        <v>24985</v>
      </c>
      <c r="CT36" s="356" t="n">
        <v>25867</v>
      </c>
      <c r="CU36" s="348" t="n">
        <v>3.53011807084251</v>
      </c>
      <c r="CV36" s="349" t="n">
        <v>8939</v>
      </c>
      <c r="CW36" s="356" t="n">
        <v>10377</v>
      </c>
      <c r="CX36" s="348" t="n">
        <v>16.0868106052131</v>
      </c>
      <c r="CY36" s="349" t="n">
        <v>905</v>
      </c>
      <c r="CZ36" s="356" t="n">
        <v>840</v>
      </c>
      <c r="DA36" s="348" t="n">
        <v>-7.18232044198895</v>
      </c>
      <c r="DC36" s="346" t="n">
        <v>6549</v>
      </c>
      <c r="DD36" s="347" t="n">
        <v>6977</v>
      </c>
      <c r="DE36" s="348" t="n">
        <v>6.53534890823027</v>
      </c>
      <c r="DF36" s="349" t="n">
        <v>2283</v>
      </c>
      <c r="DG36" s="347" t="n">
        <v>2194</v>
      </c>
      <c r="DH36" s="348" t="n">
        <v>-3.89837932544898</v>
      </c>
      <c r="DI36" s="349" t="n">
        <v>1152</v>
      </c>
      <c r="DJ36" s="347" t="n">
        <v>662</v>
      </c>
      <c r="DK36" s="348" t="n">
        <v>-42.5347222222222</v>
      </c>
      <c r="DL36" s="349" t="n">
        <v>61</v>
      </c>
      <c r="DM36" s="347" t="n">
        <v>82</v>
      </c>
      <c r="DN36" s="348" t="n">
        <v>34.4262295081967</v>
      </c>
      <c r="DO36" s="349" t="n">
        <v>10168</v>
      </c>
      <c r="DP36" s="347" t="n">
        <v>10032</v>
      </c>
      <c r="DQ36" s="348" t="n">
        <v>-1.33752950432731</v>
      </c>
      <c r="DR36" s="349" t="n">
        <v>628</v>
      </c>
      <c r="DS36" s="347" t="n">
        <v>707</v>
      </c>
      <c r="DT36" s="348" t="n">
        <v>12.5796178343949</v>
      </c>
      <c r="DU36" s="349" t="n">
        <v>199</v>
      </c>
      <c r="DV36" s="347" t="n">
        <v>138</v>
      </c>
      <c r="DW36" s="348" t="n">
        <v>-30.6532663316583</v>
      </c>
      <c r="DX36" s="349" t="n">
        <v>446</v>
      </c>
      <c r="DY36" s="347" t="n">
        <v>441</v>
      </c>
      <c r="DZ36" s="348" t="n">
        <v>-1.12107623318386</v>
      </c>
      <c r="EA36" s="349" t="n">
        <v>85</v>
      </c>
      <c r="EB36" s="347" t="n">
        <v>42</v>
      </c>
      <c r="EC36" s="348" t="n">
        <v>-50.5882352941176</v>
      </c>
      <c r="ED36" s="349" t="n">
        <v>2974</v>
      </c>
      <c r="EE36" s="347" t="n">
        <v>3169</v>
      </c>
      <c r="EF36" s="348" t="n">
        <v>6.55682582380632</v>
      </c>
      <c r="EG36" s="349" t="n">
        <v>69</v>
      </c>
      <c r="EH36" s="347" t="n">
        <v>65</v>
      </c>
      <c r="EI36" s="348" t="n">
        <v>-5.79710144927537</v>
      </c>
      <c r="EJ36" s="349" t="n">
        <v>86</v>
      </c>
      <c r="EK36" s="347" t="n">
        <v>110</v>
      </c>
      <c r="EL36" s="348" t="n">
        <v>27.9069767441861</v>
      </c>
      <c r="EM36" s="349" t="n">
        <v>569</v>
      </c>
      <c r="EN36" s="347" t="n">
        <v>310</v>
      </c>
      <c r="EO36" s="348" t="n">
        <v>-45.518453427065</v>
      </c>
      <c r="EQ36" s="357" t="s">
        <v>704</v>
      </c>
      <c r="ER36" s="358" t="s">
        <v>704</v>
      </c>
      <c r="ES36" s="348" t="s">
        <v>931</v>
      </c>
      <c r="ET36" s="359" t="s">
        <v>704</v>
      </c>
      <c r="EU36" s="358" t="s">
        <v>704</v>
      </c>
      <c r="EV36" s="348" t="s">
        <v>931</v>
      </c>
      <c r="EW36" s="359" t="s">
        <v>704</v>
      </c>
      <c r="EX36" s="358" t="n">
        <v>86</v>
      </c>
      <c r="EY36" s="348" t="s">
        <v>931</v>
      </c>
      <c r="EZ36" s="359" t="n">
        <v>2</v>
      </c>
      <c r="FA36" s="358" t="n">
        <v>3</v>
      </c>
      <c r="FB36" s="348" t="n">
        <v>50</v>
      </c>
      <c r="FC36" s="359" t="n">
        <v>6</v>
      </c>
      <c r="FD36" s="358" t="n">
        <v>5</v>
      </c>
      <c r="FE36" s="348" t="n">
        <v>-16.6666666666667</v>
      </c>
      <c r="FF36" s="359" t="n">
        <v>9</v>
      </c>
      <c r="FG36" s="358" t="n">
        <v>9</v>
      </c>
      <c r="FH36" s="348" t="n">
        <v>0</v>
      </c>
      <c r="FI36" s="359" t="n">
        <v>33</v>
      </c>
      <c r="FJ36" s="358" t="n">
        <v>33</v>
      </c>
      <c r="FK36" s="348" t="n">
        <v>0</v>
      </c>
      <c r="FM36" s="346" t="n">
        <v>7140</v>
      </c>
      <c r="FN36" s="349" t="n">
        <v>6787</v>
      </c>
      <c r="FO36" s="349" t="n">
        <v>-4.94397759103642</v>
      </c>
      <c r="FP36" s="346" t="n">
        <v>12278</v>
      </c>
      <c r="FQ36" s="349" t="n">
        <v>11943</v>
      </c>
      <c r="FR36" s="348" t="n">
        <v>-2.72845740348591</v>
      </c>
      <c r="FS36" s="349" t="n">
        <v>7610</v>
      </c>
      <c r="FT36" s="349" t="n">
        <v>7850</v>
      </c>
      <c r="FU36" s="349" t="n">
        <v>3.15374507227333</v>
      </c>
      <c r="FV36" s="346" t="n">
        <v>18676</v>
      </c>
      <c r="FW36" s="349" t="n">
        <v>18468</v>
      </c>
      <c r="FX36" s="348" t="n">
        <v>-1.11372884986078</v>
      </c>
      <c r="FY36" s="349" t="n">
        <v>1710</v>
      </c>
      <c r="FZ36" s="349" t="n">
        <v>1611</v>
      </c>
      <c r="GA36" s="349" t="n">
        <v>-5.78947368421052</v>
      </c>
      <c r="GB36" s="346" t="n">
        <v>9481</v>
      </c>
      <c r="GC36" s="349" t="n">
        <v>9204</v>
      </c>
      <c r="GD36" s="348" t="n">
        <v>-2.92163273916254</v>
      </c>
      <c r="GE36" s="349" t="n">
        <v>41946</v>
      </c>
      <c r="GF36" s="349" t="n">
        <v>41227</v>
      </c>
      <c r="GG36" s="348" t="n">
        <v>-1.71410861583942</v>
      </c>
      <c r="GH36" s="346" t="n">
        <v>4695</v>
      </c>
      <c r="GI36" s="349" t="n">
        <v>4906</v>
      </c>
      <c r="GJ36" s="349" t="n">
        <v>4.49414270500532</v>
      </c>
      <c r="GK36" s="346" t="n">
        <v>24586</v>
      </c>
      <c r="GL36" s="349" t="n">
        <v>22903</v>
      </c>
      <c r="GM36" s="348" t="n">
        <v>-6.84535914748231</v>
      </c>
      <c r="GN36" s="349" t="n">
        <v>29282</v>
      </c>
      <c r="GO36" s="349" t="n">
        <v>27808</v>
      </c>
      <c r="GP36" s="348" t="n">
        <v>-5.03380916604057</v>
      </c>
      <c r="GQ36" s="346" t="n">
        <v>43304</v>
      </c>
      <c r="GR36" s="360" t="n">
        <v>42792</v>
      </c>
      <c r="GS36" s="348" t="n">
        <v>-1.18233881396638</v>
      </c>
      <c r="GT36" s="349" t="n">
        <v>977</v>
      </c>
      <c r="GU36" s="360" t="n">
        <v>1077</v>
      </c>
      <c r="GV36" s="348" t="n">
        <v>10.2354145342886</v>
      </c>
      <c r="GW36" s="349" t="n">
        <v>46026</v>
      </c>
      <c r="GX36" s="360" t="n">
        <v>44961</v>
      </c>
      <c r="GY36" s="348" t="n">
        <v>-2.31390952939643</v>
      </c>
      <c r="GZ36" s="349" t="n">
        <v>93170</v>
      </c>
      <c r="HA36" s="360" t="n">
        <v>91859</v>
      </c>
      <c r="HB36" s="349" t="n">
        <v>-1.40710529140281</v>
      </c>
      <c r="HC36" s="346" t="n">
        <v>270</v>
      </c>
      <c r="HD36" s="360" t="n">
        <v>205</v>
      </c>
      <c r="HE36" s="348" t="n">
        <v>-24.0740740740741</v>
      </c>
      <c r="HF36" s="346" t="n">
        <v>2389</v>
      </c>
      <c r="HG36" s="360" t="n">
        <v>2361</v>
      </c>
      <c r="HH36" s="348" t="n">
        <v>-1.17203850983675</v>
      </c>
      <c r="HI36" s="346" t="n">
        <v>111755</v>
      </c>
      <c r="HJ36" s="349" t="n">
        <v>115175</v>
      </c>
      <c r="HK36" s="348" t="n">
        <v>3.06026575992127</v>
      </c>
      <c r="HL36" s="349" t="n">
        <v>89090</v>
      </c>
      <c r="HM36" s="349" t="s">
        <v>704</v>
      </c>
      <c r="HN36" s="348" t="s">
        <v>931</v>
      </c>
      <c r="HO36" s="349" t="n">
        <v>893</v>
      </c>
      <c r="HP36" s="349" t="n">
        <v>704</v>
      </c>
      <c r="HQ36" s="348" t="n">
        <v>-21.1646136618141</v>
      </c>
      <c r="HR36" s="349" t="n">
        <v>231</v>
      </c>
      <c r="HS36" s="349" t="n">
        <v>332</v>
      </c>
      <c r="HT36" s="348" t="n">
        <v>43.7229437229437</v>
      </c>
      <c r="HU36" s="349" t="n">
        <v>795</v>
      </c>
      <c r="HV36" s="349" t="n">
        <v>2877</v>
      </c>
      <c r="HW36" s="348" t="n">
        <v>261.88679245283</v>
      </c>
      <c r="HX36" s="349" t="n">
        <v>207874</v>
      </c>
      <c r="HY36" s="349" t="n">
        <v>282135</v>
      </c>
      <c r="HZ36" s="348" t="n">
        <v>35.7240443730337</v>
      </c>
      <c r="IB36" s="357" t="n">
        <v>712.2742</v>
      </c>
      <c r="IC36" s="359" t="n">
        <v>769.839000000001</v>
      </c>
      <c r="ID36" s="361" t="n">
        <v>8.08183140706216</v>
      </c>
      <c r="IE36" s="359" t="n">
        <v>1061.0012</v>
      </c>
      <c r="IF36" s="359" t="n">
        <v>1048.3024</v>
      </c>
      <c r="IG36" s="361" t="n">
        <v>-1.19686952286204</v>
      </c>
      <c r="IH36" s="359" t="n">
        <v>37.8809</v>
      </c>
      <c r="II36" s="359" t="n">
        <v>28.2885</v>
      </c>
      <c r="IJ36" s="361" t="n">
        <v>-25.3225240160608</v>
      </c>
      <c r="IK36" s="359" t="n">
        <v>245.2908</v>
      </c>
      <c r="IL36" s="359" t="n">
        <v>234.1518</v>
      </c>
      <c r="IM36" s="359" t="n">
        <v>-4.54114055643339</v>
      </c>
      <c r="IN36" s="357" t="n">
        <v>242.2859</v>
      </c>
      <c r="IO36" s="359" t="n">
        <v>192.4051</v>
      </c>
      <c r="IP36" s="361" t="n">
        <v>-20.5875785590495</v>
      </c>
      <c r="IQ36" s="359" t="n">
        <v>116.1414</v>
      </c>
      <c r="IR36" s="359" t="n">
        <v>126.6204</v>
      </c>
      <c r="IS36" s="361" t="n">
        <v>9.02262242404517</v>
      </c>
      <c r="IT36" s="359" t="n">
        <v>2414.87409999999</v>
      </c>
      <c r="IU36" s="359" t="n">
        <v>2399.6072</v>
      </c>
      <c r="IV36" s="361" t="n">
        <v>-0.632202730568654</v>
      </c>
    </row>
    <row r="37" customFormat="false" ht="15" hidden="false" customHeight="false" outlineLevel="0" collapsed="false">
      <c r="A37" s="363" t="s">
        <v>959</v>
      </c>
      <c r="B37" s="364" t="n">
        <v>1680</v>
      </c>
      <c r="C37" s="365" t="n">
        <v>1068</v>
      </c>
      <c r="D37" s="366" t="n">
        <v>-36.4285714285714</v>
      </c>
      <c r="E37" s="367" t="n">
        <v>3254</v>
      </c>
      <c r="F37" s="365" t="n">
        <v>3043</v>
      </c>
      <c r="G37" s="366" t="n">
        <v>-6.48432698217578</v>
      </c>
      <c r="H37" s="367" t="n">
        <v>2769</v>
      </c>
      <c r="I37" s="365" t="n">
        <v>2444</v>
      </c>
      <c r="J37" s="366" t="n">
        <v>-11.7370892018779</v>
      </c>
      <c r="K37" s="367" t="n">
        <v>2452</v>
      </c>
      <c r="L37" s="365" t="n">
        <v>2355</v>
      </c>
      <c r="M37" s="366" t="n">
        <v>-3.95595432300163</v>
      </c>
      <c r="N37" s="367" t="n">
        <v>3209</v>
      </c>
      <c r="O37" s="365" t="n">
        <v>3233</v>
      </c>
      <c r="P37" s="367" t="n">
        <v>0.747896540978488</v>
      </c>
      <c r="Q37" s="368" t="n">
        <v>2208.19</v>
      </c>
      <c r="R37" s="365" t="n">
        <v>33661.2</v>
      </c>
      <c r="S37" s="365" t="n">
        <v>82469.8</v>
      </c>
      <c r="T37" s="365" t="n">
        <v>170457</v>
      </c>
      <c r="U37" s="369" t="n">
        <v>777281</v>
      </c>
      <c r="V37" s="364" t="n">
        <v>13364</v>
      </c>
      <c r="W37" s="365" t="n">
        <v>12143</v>
      </c>
      <c r="X37" s="366" t="n">
        <v>-9.13648608201138</v>
      </c>
      <c r="Y37" s="370" t="n">
        <v>1066077</v>
      </c>
      <c r="AA37" s="364" t="n">
        <v>3133</v>
      </c>
      <c r="AB37" s="367" t="n">
        <v>2736</v>
      </c>
      <c r="AC37" s="367" t="n">
        <v>2499</v>
      </c>
      <c r="AD37" s="366" t="n">
        <v>-8.66228070175439</v>
      </c>
      <c r="AE37" s="367" t="n">
        <v>1074</v>
      </c>
      <c r="AF37" s="367" t="n">
        <v>1794</v>
      </c>
      <c r="AG37" s="367" t="n">
        <v>1560</v>
      </c>
      <c r="AH37" s="366" t="n">
        <v>-13.0434782608696</v>
      </c>
      <c r="AI37" s="367" t="n">
        <v>324</v>
      </c>
      <c r="AJ37" s="367" t="n">
        <v>340</v>
      </c>
      <c r="AK37" s="367" t="n">
        <v>288</v>
      </c>
      <c r="AL37" s="366" t="n">
        <v>-15.2941176470588</v>
      </c>
      <c r="AM37" s="367" t="n">
        <v>301</v>
      </c>
      <c r="AN37" s="367" t="n">
        <v>421</v>
      </c>
      <c r="AO37" s="367" t="n">
        <v>410</v>
      </c>
      <c r="AP37" s="366" t="n">
        <v>-2.61282660332541</v>
      </c>
      <c r="AQ37" s="367" t="n">
        <v>306</v>
      </c>
      <c r="AR37" s="367" t="n">
        <v>273</v>
      </c>
      <c r="AS37" s="367" t="n">
        <v>240</v>
      </c>
      <c r="AT37" s="366" t="n">
        <v>-12.0879120879121</v>
      </c>
      <c r="AU37" s="367" t="n">
        <v>843</v>
      </c>
      <c r="AV37" s="367" t="n">
        <v>703</v>
      </c>
      <c r="AW37" s="367" t="n">
        <v>672</v>
      </c>
      <c r="AX37" s="366" t="n">
        <v>-4.40967283072546</v>
      </c>
      <c r="AY37" s="367" t="n">
        <v>2480</v>
      </c>
      <c r="AZ37" s="367" t="n">
        <v>2931</v>
      </c>
      <c r="BA37" s="367" t="n">
        <v>2731</v>
      </c>
      <c r="BB37" s="366" t="n">
        <v>-6.82360968952576</v>
      </c>
      <c r="BC37" s="367" t="n">
        <v>1756</v>
      </c>
      <c r="BD37" s="367" t="n">
        <v>2505</v>
      </c>
      <c r="BE37" s="367" t="n">
        <v>2405</v>
      </c>
      <c r="BF37" s="366" t="n">
        <v>-3.99201596806387</v>
      </c>
      <c r="BG37" s="367" t="n">
        <v>970</v>
      </c>
      <c r="BH37" s="367" t="n">
        <v>1264</v>
      </c>
      <c r="BI37" s="367" t="n">
        <v>1229</v>
      </c>
      <c r="BJ37" s="366" t="n">
        <v>-2.76898734177216</v>
      </c>
      <c r="BK37" s="367" t="n">
        <v>2177</v>
      </c>
      <c r="BL37" s="367" t="n">
        <v>397</v>
      </c>
      <c r="BM37" s="367" t="n">
        <v>109</v>
      </c>
      <c r="BN37" s="366" t="n">
        <v>-72.544080604534</v>
      </c>
      <c r="BO37" s="371" t="n">
        <v>322110.868896611</v>
      </c>
      <c r="BP37" s="367" t="n">
        <v>170999.78702861</v>
      </c>
      <c r="BQ37" s="371" t="n">
        <v>8977.58117218</v>
      </c>
      <c r="BR37" s="367" t="n">
        <v>18789.50016667</v>
      </c>
      <c r="BS37" s="371" t="n">
        <v>12126.2563</v>
      </c>
      <c r="BT37" s="367" t="n">
        <v>70086.8917</v>
      </c>
      <c r="BU37" s="371" t="n">
        <v>251113.09208924</v>
      </c>
      <c r="BV37" s="367" t="n">
        <v>79834.3388905398</v>
      </c>
      <c r="BW37" s="371" t="n">
        <v>131630.13883807</v>
      </c>
      <c r="BX37" s="366" t="n">
        <v>408.8548</v>
      </c>
      <c r="BY37" s="364" t="n">
        <v>13364</v>
      </c>
      <c r="BZ37" s="372" t="n">
        <v>12143</v>
      </c>
      <c r="CA37" s="373" t="n">
        <v>-9.13648608201138</v>
      </c>
      <c r="CB37" s="371" t="n">
        <v>1066077.30988192</v>
      </c>
      <c r="CD37" s="364" t="n">
        <v>1069272</v>
      </c>
      <c r="CE37" s="374" t="n">
        <v>1066077</v>
      </c>
      <c r="CF37" s="366" t="n">
        <v>-0.298801427513296</v>
      </c>
      <c r="CG37" s="367" t="n">
        <v>404743</v>
      </c>
      <c r="CH37" s="374" t="n">
        <v>402342</v>
      </c>
      <c r="CI37" s="366" t="n">
        <v>-0.593215941968117</v>
      </c>
      <c r="CJ37" s="367" t="n">
        <v>664341</v>
      </c>
      <c r="CK37" s="374" t="n">
        <v>656060</v>
      </c>
      <c r="CL37" s="366" t="n">
        <v>-1.24649840970225</v>
      </c>
      <c r="CM37" s="367" t="n">
        <v>526654</v>
      </c>
      <c r="CN37" s="374" t="n">
        <v>520947</v>
      </c>
      <c r="CO37" s="366" t="n">
        <v>-1.08363365701201</v>
      </c>
      <c r="CP37" s="367" t="n">
        <v>53073</v>
      </c>
      <c r="CQ37" s="374" t="n">
        <v>51500</v>
      </c>
      <c r="CR37" s="366" t="n">
        <v>-2.96384225500725</v>
      </c>
      <c r="CS37" s="367" t="n">
        <v>323113</v>
      </c>
      <c r="CT37" s="374" t="n">
        <v>331657</v>
      </c>
      <c r="CU37" s="366" t="n">
        <v>2.6442761510679</v>
      </c>
      <c r="CV37" s="367" t="n">
        <v>112743</v>
      </c>
      <c r="CW37" s="374" t="n">
        <v>111506</v>
      </c>
      <c r="CX37" s="366" t="n">
        <v>-1.09718563458485</v>
      </c>
      <c r="CY37" s="367" t="n">
        <v>22344</v>
      </c>
      <c r="CZ37" s="374" t="n">
        <v>21615</v>
      </c>
      <c r="DA37" s="366" t="n">
        <v>-3.2626208378088</v>
      </c>
      <c r="DC37" s="364" t="n">
        <v>222289</v>
      </c>
      <c r="DD37" s="365" t="n">
        <v>241376</v>
      </c>
      <c r="DE37" s="366" t="n">
        <v>8.58656973579439</v>
      </c>
      <c r="DF37" s="367" t="n">
        <v>74996</v>
      </c>
      <c r="DG37" s="365" t="n">
        <v>72224</v>
      </c>
      <c r="DH37" s="366" t="n">
        <v>-3.69619713051362</v>
      </c>
      <c r="DI37" s="367" t="n">
        <v>55476</v>
      </c>
      <c r="DJ37" s="365" t="n">
        <v>32096</v>
      </c>
      <c r="DK37" s="366" t="n">
        <v>-42.144350710217</v>
      </c>
      <c r="DL37" s="367" t="n">
        <v>7776</v>
      </c>
      <c r="DM37" s="365" t="n">
        <v>8288</v>
      </c>
      <c r="DN37" s="366" t="n">
        <v>6.58436213991769</v>
      </c>
      <c r="DO37" s="367" t="n">
        <v>362200</v>
      </c>
      <c r="DP37" s="365" t="n">
        <v>355493</v>
      </c>
      <c r="DQ37" s="366" t="n">
        <v>-1.85173937051353</v>
      </c>
      <c r="DR37" s="367" t="n">
        <v>16792</v>
      </c>
      <c r="DS37" s="365" t="n">
        <v>16310</v>
      </c>
      <c r="DT37" s="366" t="n">
        <v>-2.87041448308718</v>
      </c>
      <c r="DU37" s="367" t="n">
        <v>9610</v>
      </c>
      <c r="DV37" s="365" t="n">
        <v>8372</v>
      </c>
      <c r="DW37" s="366" t="n">
        <v>-12.8824141519251</v>
      </c>
      <c r="DX37" s="367" t="n">
        <v>15863</v>
      </c>
      <c r="DY37" s="365" t="n">
        <v>14611</v>
      </c>
      <c r="DZ37" s="366" t="n">
        <v>-7.89258021811763</v>
      </c>
      <c r="EA37" s="367" t="n">
        <v>3841</v>
      </c>
      <c r="EB37" s="365" t="n">
        <v>3764</v>
      </c>
      <c r="EC37" s="366" t="n">
        <v>-2.00468627961469</v>
      </c>
      <c r="ED37" s="367" t="n">
        <v>74947</v>
      </c>
      <c r="EE37" s="365" t="n">
        <v>86376</v>
      </c>
      <c r="EF37" s="366" t="n">
        <v>15.2494429396774</v>
      </c>
      <c r="EG37" s="367" t="n">
        <v>5176</v>
      </c>
      <c r="EH37" s="365" t="n">
        <v>4698</v>
      </c>
      <c r="EI37" s="366" t="n">
        <v>-9.23493044822257</v>
      </c>
      <c r="EJ37" s="367" t="n">
        <v>4863</v>
      </c>
      <c r="EK37" s="365" t="n">
        <v>5348</v>
      </c>
      <c r="EL37" s="366" t="n">
        <v>9.97326753033108</v>
      </c>
      <c r="EM37" s="367" t="n">
        <v>27316</v>
      </c>
      <c r="EN37" s="365" t="n">
        <v>17852</v>
      </c>
      <c r="EO37" s="366" t="n">
        <v>-34.6463611070435</v>
      </c>
      <c r="EQ37" s="375" t="n">
        <v>11532</v>
      </c>
      <c r="ER37" s="376" t="n">
        <v>9607</v>
      </c>
      <c r="ES37" s="366" t="n">
        <v>-16.6926812348248</v>
      </c>
      <c r="ET37" s="377" t="n">
        <v>3656</v>
      </c>
      <c r="EU37" s="376" t="n">
        <v>3704</v>
      </c>
      <c r="EV37" s="366" t="n">
        <v>1.3129102844639</v>
      </c>
      <c r="EW37" s="377" t="n">
        <v>15189</v>
      </c>
      <c r="EX37" s="376" t="n">
        <v>13311</v>
      </c>
      <c r="EY37" s="366" t="n">
        <v>-12.3642109421292</v>
      </c>
      <c r="EZ37" s="377" t="n">
        <v>174</v>
      </c>
      <c r="FA37" s="376" t="n">
        <v>174</v>
      </c>
      <c r="FB37" s="366" t="n">
        <v>0</v>
      </c>
      <c r="FC37" s="377" t="n">
        <v>114</v>
      </c>
      <c r="FD37" s="376" t="n">
        <v>57</v>
      </c>
      <c r="FE37" s="366" t="n">
        <v>-50</v>
      </c>
      <c r="FF37" s="377" t="n">
        <v>161</v>
      </c>
      <c r="FG37" s="376" t="n">
        <v>232</v>
      </c>
      <c r="FH37" s="366" t="n">
        <v>44.0993788819876</v>
      </c>
      <c r="FI37" s="377" t="n">
        <v>496</v>
      </c>
      <c r="FJ37" s="376" t="n">
        <v>478</v>
      </c>
      <c r="FK37" s="366" t="n">
        <v>-3.62903225806451</v>
      </c>
      <c r="FM37" s="364" t="n">
        <v>93141</v>
      </c>
      <c r="FN37" s="367" t="n">
        <v>91278.9</v>
      </c>
      <c r="FO37" s="367" t="n">
        <v>-1.99922697845203</v>
      </c>
      <c r="FP37" s="364" t="n">
        <v>163189</v>
      </c>
      <c r="FQ37" s="367" t="n">
        <v>163011</v>
      </c>
      <c r="FR37" s="366" t="n">
        <v>-0.109075979385864</v>
      </c>
      <c r="FS37" s="367" t="n">
        <v>81863</v>
      </c>
      <c r="FT37" s="367" t="n">
        <v>84116.5</v>
      </c>
      <c r="FU37" s="367" t="n">
        <v>2.75276987161477</v>
      </c>
      <c r="FV37" s="364" t="n">
        <v>215788</v>
      </c>
      <c r="FW37" s="367" t="n">
        <v>213853</v>
      </c>
      <c r="FX37" s="366" t="n">
        <v>-0.896713440969843</v>
      </c>
      <c r="FY37" s="367" t="n">
        <v>23519</v>
      </c>
      <c r="FZ37" s="367" t="n">
        <v>24508.1</v>
      </c>
      <c r="GA37" s="367" t="n">
        <v>4.20553594965771</v>
      </c>
      <c r="GB37" s="364" t="n">
        <v>163057</v>
      </c>
      <c r="GC37" s="367" t="n">
        <v>165003</v>
      </c>
      <c r="GD37" s="366" t="n">
        <v>1.19344769007157</v>
      </c>
      <c r="GE37" s="367" t="n">
        <v>564520</v>
      </c>
      <c r="GF37" s="367" t="n">
        <v>566376</v>
      </c>
      <c r="GG37" s="366" t="n">
        <v>0.328774888400774</v>
      </c>
      <c r="GH37" s="364" t="n">
        <v>120182</v>
      </c>
      <c r="GI37" s="367" t="n">
        <v>129112.87</v>
      </c>
      <c r="GJ37" s="367" t="n">
        <v>7.43112113294835</v>
      </c>
      <c r="GK37" s="364" t="n">
        <v>1088858</v>
      </c>
      <c r="GL37" s="367" t="n">
        <v>1093391.81</v>
      </c>
      <c r="GM37" s="366" t="n">
        <v>0.416382117778458</v>
      </c>
      <c r="GN37" s="367" t="n">
        <v>1209040</v>
      </c>
      <c r="GO37" s="367" t="n">
        <v>1222504.86</v>
      </c>
      <c r="GP37" s="366" t="n">
        <v>1.11368192946471</v>
      </c>
      <c r="GQ37" s="364" t="n">
        <v>883927</v>
      </c>
      <c r="GR37" s="378" t="n">
        <v>890258</v>
      </c>
      <c r="GS37" s="366" t="n">
        <v>0.7162356167421</v>
      </c>
      <c r="GT37" s="367" t="n">
        <v>21136</v>
      </c>
      <c r="GU37" s="378" t="n">
        <v>21014</v>
      </c>
      <c r="GV37" s="366" t="n">
        <v>-0.577214231642698</v>
      </c>
      <c r="GW37" s="367" t="n">
        <v>1082001</v>
      </c>
      <c r="GX37" s="378" t="n">
        <v>1062105</v>
      </c>
      <c r="GY37" s="366" t="n">
        <v>-1.83881530608567</v>
      </c>
      <c r="GZ37" s="367" t="n">
        <v>2031852</v>
      </c>
      <c r="HA37" s="378" t="n">
        <v>2019926</v>
      </c>
      <c r="HB37" s="367" t="n">
        <v>-0.58695219927436</v>
      </c>
      <c r="HC37" s="364" t="n">
        <v>12909</v>
      </c>
      <c r="HD37" s="378" t="n">
        <v>16428</v>
      </c>
      <c r="HE37" s="366" t="n">
        <v>27.2600511271206</v>
      </c>
      <c r="HF37" s="364" t="n">
        <v>18751</v>
      </c>
      <c r="HG37" s="378" t="n">
        <v>19691</v>
      </c>
      <c r="HH37" s="366" t="n">
        <v>5.01306596981495</v>
      </c>
      <c r="HI37" s="364" t="n">
        <v>3422141</v>
      </c>
      <c r="HJ37" s="367" t="n">
        <v>3872690</v>
      </c>
      <c r="HK37" s="366" t="n">
        <v>13.1657053289154</v>
      </c>
      <c r="HL37" s="367" t="n">
        <v>8515299</v>
      </c>
      <c r="HM37" s="367" t="n">
        <v>9702445</v>
      </c>
      <c r="HN37" s="366" t="n">
        <v>13.9413307741748</v>
      </c>
      <c r="HO37" s="367" t="n">
        <v>531741</v>
      </c>
      <c r="HP37" s="367" t="n">
        <v>547122.363</v>
      </c>
      <c r="HQ37" s="366" t="n">
        <v>2.89264190649208</v>
      </c>
      <c r="HR37" s="367" t="n">
        <v>10334</v>
      </c>
      <c r="HS37" s="367" t="n">
        <v>7876.9954</v>
      </c>
      <c r="HT37" s="366" t="n">
        <v>-23.7759299400039</v>
      </c>
      <c r="HU37" s="367" t="n">
        <v>378114</v>
      </c>
      <c r="HV37" s="367" t="n">
        <v>254490</v>
      </c>
      <c r="HW37" s="366" t="n">
        <v>-32.6949015376315</v>
      </c>
      <c r="HX37" s="367" t="n">
        <v>13268302</v>
      </c>
      <c r="HY37" s="367" t="n">
        <v>15073703</v>
      </c>
      <c r="HZ37" s="366" t="n">
        <v>13.6068729819385</v>
      </c>
      <c r="IB37" s="375" t="n">
        <v>10752.3978000001</v>
      </c>
      <c r="IC37" s="377" t="n">
        <v>10740.9843</v>
      </c>
      <c r="ID37" s="379" t="n">
        <v>-0.106148416495955</v>
      </c>
      <c r="IE37" s="377" t="n">
        <v>9074.05710000017</v>
      </c>
      <c r="IF37" s="377" t="n">
        <v>9570.31190000003</v>
      </c>
      <c r="IG37" s="379" t="n">
        <v>5.46894067924535</v>
      </c>
      <c r="IH37" s="377" t="n">
        <v>995.2483</v>
      </c>
      <c r="II37" s="377" t="n">
        <v>965.9263</v>
      </c>
      <c r="IJ37" s="379" t="n">
        <v>-2.94619945595485</v>
      </c>
      <c r="IK37" s="377" t="n">
        <v>4860.15859999999</v>
      </c>
      <c r="IL37" s="377" t="n">
        <v>5018.1986</v>
      </c>
      <c r="IM37" s="377" t="n">
        <v>3.25174573521143</v>
      </c>
      <c r="IN37" s="375" t="n">
        <v>2928.0504</v>
      </c>
      <c r="IO37" s="377" t="n">
        <v>2994.7</v>
      </c>
      <c r="IP37" s="379" t="n">
        <v>2.27624497173959</v>
      </c>
      <c r="IQ37" s="377" t="n">
        <v>2702.9713</v>
      </c>
      <c r="IR37" s="377" t="n">
        <v>2211.2442</v>
      </c>
      <c r="IS37" s="379" t="n">
        <v>-18.1920947514313</v>
      </c>
      <c r="IT37" s="377" t="n">
        <v>31312.8717999997</v>
      </c>
      <c r="IU37" s="377" t="n">
        <v>31501.3653</v>
      </c>
      <c r="IV37" s="379" t="n">
        <v>0.601968101821715</v>
      </c>
    </row>
    <row r="38" customFormat="false" ht="14.25" hidden="false" customHeight="false" outlineLevel="0" collapsed="false">
      <c r="A38" s="362"/>
      <c r="B38" s="346"/>
      <c r="C38" s="347"/>
      <c r="D38" s="348"/>
      <c r="E38" s="349"/>
      <c r="F38" s="347"/>
      <c r="G38" s="348"/>
      <c r="H38" s="349"/>
      <c r="I38" s="347"/>
      <c r="J38" s="348"/>
      <c r="K38" s="349"/>
      <c r="L38" s="347"/>
      <c r="M38" s="348"/>
      <c r="N38" s="349"/>
      <c r="O38" s="347"/>
      <c r="P38" s="349"/>
      <c r="Q38" s="350"/>
      <c r="R38" s="347"/>
      <c r="S38" s="347"/>
      <c r="T38" s="347"/>
      <c r="U38" s="351"/>
      <c r="V38" s="346"/>
      <c r="W38" s="347"/>
      <c r="X38" s="348"/>
      <c r="Y38" s="352"/>
      <c r="AA38" s="346"/>
      <c r="AB38" s="349"/>
      <c r="AC38" s="349"/>
      <c r="AD38" s="348"/>
      <c r="AE38" s="349"/>
      <c r="AF38" s="349"/>
      <c r="AG38" s="349"/>
      <c r="AH38" s="348"/>
      <c r="AI38" s="349"/>
      <c r="AJ38" s="349"/>
      <c r="AK38" s="349"/>
      <c r="AL38" s="348"/>
      <c r="AM38" s="349"/>
      <c r="AN38" s="349"/>
      <c r="AO38" s="349"/>
      <c r="AP38" s="348"/>
      <c r="AQ38" s="349"/>
      <c r="AR38" s="349"/>
      <c r="AS38" s="349"/>
      <c r="AT38" s="348"/>
      <c r="AU38" s="349"/>
      <c r="AV38" s="349"/>
      <c r="AW38" s="349"/>
      <c r="AX38" s="348"/>
      <c r="AY38" s="349"/>
      <c r="AZ38" s="349"/>
      <c r="BA38" s="349"/>
      <c r="BB38" s="348"/>
      <c r="BC38" s="349"/>
      <c r="BD38" s="349"/>
      <c r="BE38" s="349"/>
      <c r="BF38" s="348"/>
      <c r="BG38" s="349"/>
      <c r="BH38" s="349"/>
      <c r="BI38" s="349"/>
      <c r="BJ38" s="348"/>
      <c r="BK38" s="349"/>
      <c r="BL38" s="349"/>
      <c r="BM38" s="349"/>
      <c r="BN38" s="348"/>
      <c r="BO38" s="353"/>
      <c r="BP38" s="349"/>
      <c r="BQ38" s="353"/>
      <c r="BR38" s="349"/>
      <c r="BS38" s="353"/>
      <c r="BT38" s="349"/>
      <c r="BU38" s="353"/>
      <c r="BV38" s="349"/>
      <c r="BW38" s="353"/>
      <c r="BX38" s="348"/>
      <c r="BY38" s="346"/>
      <c r="BZ38" s="354"/>
      <c r="CA38" s="355"/>
      <c r="CB38" s="353"/>
      <c r="CD38" s="346"/>
      <c r="CE38" s="356"/>
      <c r="CF38" s="348"/>
      <c r="CG38" s="349"/>
      <c r="CH38" s="356"/>
      <c r="CI38" s="348"/>
      <c r="CJ38" s="349"/>
      <c r="CK38" s="356"/>
      <c r="CL38" s="348"/>
      <c r="CM38" s="349"/>
      <c r="CN38" s="356"/>
      <c r="CO38" s="348"/>
      <c r="CP38" s="349"/>
      <c r="CQ38" s="356"/>
      <c r="CR38" s="348"/>
      <c r="CS38" s="349"/>
      <c r="CT38" s="356"/>
      <c r="CU38" s="348"/>
      <c r="CV38" s="349"/>
      <c r="CW38" s="356"/>
      <c r="CX38" s="348"/>
      <c r="CY38" s="349"/>
      <c r="CZ38" s="356"/>
      <c r="DA38" s="348"/>
      <c r="DC38" s="346"/>
      <c r="DD38" s="380"/>
      <c r="DE38" s="348"/>
      <c r="DF38" s="349"/>
      <c r="DG38" s="380"/>
      <c r="DH38" s="348"/>
      <c r="DI38" s="349"/>
      <c r="DJ38" s="380"/>
      <c r="DK38" s="348"/>
      <c r="DL38" s="349"/>
      <c r="DM38" s="380"/>
      <c r="DN38" s="348"/>
      <c r="DO38" s="349"/>
      <c r="DP38" s="380"/>
      <c r="DQ38" s="348"/>
      <c r="DR38" s="349"/>
      <c r="DS38" s="380"/>
      <c r="DT38" s="348"/>
      <c r="DU38" s="349"/>
      <c r="DV38" s="380"/>
      <c r="DW38" s="348"/>
      <c r="DX38" s="349"/>
      <c r="DY38" s="380"/>
      <c r="DZ38" s="348"/>
      <c r="EA38" s="349"/>
      <c r="EB38" s="380"/>
      <c r="EC38" s="348"/>
      <c r="ED38" s="349"/>
      <c r="EE38" s="380"/>
      <c r="EF38" s="348"/>
      <c r="EG38" s="349"/>
      <c r="EH38" s="380"/>
      <c r="EI38" s="348"/>
      <c r="EJ38" s="349"/>
      <c r="EK38" s="380"/>
      <c r="EL38" s="348"/>
      <c r="EM38" s="349"/>
      <c r="EN38" s="380"/>
      <c r="EO38" s="348"/>
      <c r="EQ38" s="357"/>
      <c r="ER38" s="381"/>
      <c r="ES38" s="348"/>
      <c r="ET38" s="359"/>
      <c r="EU38" s="381"/>
      <c r="EV38" s="348"/>
      <c r="EW38" s="359"/>
      <c r="EX38" s="381"/>
      <c r="EY38" s="348"/>
      <c r="EZ38" s="359"/>
      <c r="FA38" s="381"/>
      <c r="FB38" s="348"/>
      <c r="FC38" s="359"/>
      <c r="FD38" s="358"/>
      <c r="FE38" s="348"/>
      <c r="FF38" s="359"/>
      <c r="FG38" s="358"/>
      <c r="FH38" s="348"/>
      <c r="FI38" s="359"/>
      <c r="FJ38" s="381"/>
      <c r="FK38" s="348"/>
      <c r="FM38" s="346"/>
      <c r="FN38" s="349"/>
      <c r="FO38" s="349"/>
      <c r="FP38" s="346"/>
      <c r="FQ38" s="349"/>
      <c r="FR38" s="348"/>
      <c r="FS38" s="349"/>
      <c r="FT38" s="349"/>
      <c r="FU38" s="349"/>
      <c r="FV38" s="346"/>
      <c r="FW38" s="349"/>
      <c r="FX38" s="348"/>
      <c r="FY38" s="349"/>
      <c r="FZ38" s="349"/>
      <c r="GA38" s="349"/>
      <c r="GB38" s="346"/>
      <c r="GC38" s="349"/>
      <c r="GD38" s="348"/>
      <c r="GE38" s="349"/>
      <c r="GF38" s="349"/>
      <c r="GG38" s="348"/>
      <c r="GH38" s="346"/>
      <c r="GI38" s="349"/>
      <c r="GJ38" s="349"/>
      <c r="GK38" s="346"/>
      <c r="GL38" s="349"/>
      <c r="GM38" s="348"/>
      <c r="GN38" s="349"/>
      <c r="GO38" s="349"/>
      <c r="GP38" s="348"/>
      <c r="GQ38" s="346"/>
      <c r="GR38" s="382"/>
      <c r="GS38" s="348"/>
      <c r="GT38" s="349"/>
      <c r="GU38" s="382"/>
      <c r="GV38" s="348"/>
      <c r="GW38" s="349"/>
      <c r="GX38" s="382"/>
      <c r="GY38" s="348"/>
      <c r="GZ38" s="349"/>
      <c r="HA38" s="382"/>
      <c r="HB38" s="349"/>
      <c r="HC38" s="346"/>
      <c r="HD38" s="360"/>
      <c r="HE38" s="348"/>
      <c r="HF38" s="346"/>
      <c r="HG38" s="360"/>
      <c r="HH38" s="348"/>
      <c r="HI38" s="346"/>
      <c r="HJ38" s="349"/>
      <c r="HK38" s="348"/>
      <c r="HL38" s="349"/>
      <c r="HM38" s="349"/>
      <c r="HN38" s="348"/>
      <c r="HO38" s="349"/>
      <c r="HP38" s="349"/>
      <c r="HQ38" s="348"/>
      <c r="HR38" s="349"/>
      <c r="HS38" s="349"/>
      <c r="HT38" s="348"/>
      <c r="HU38" s="349"/>
      <c r="HV38" s="349"/>
      <c r="HW38" s="348"/>
      <c r="HX38" s="349"/>
      <c r="HY38" s="349"/>
      <c r="HZ38" s="348"/>
      <c r="IB38" s="357"/>
      <c r="IC38" s="359"/>
      <c r="ID38" s="361"/>
      <c r="IE38" s="359"/>
      <c r="IF38" s="359"/>
      <c r="IG38" s="361"/>
      <c r="IH38" s="359"/>
      <c r="II38" s="359"/>
      <c r="IJ38" s="361"/>
      <c r="IK38" s="359"/>
      <c r="IL38" s="359"/>
      <c r="IM38" s="359"/>
      <c r="IN38" s="357"/>
      <c r="IO38" s="359"/>
      <c r="IP38" s="361"/>
      <c r="IQ38" s="359"/>
      <c r="IR38" s="359"/>
      <c r="IS38" s="361"/>
      <c r="IT38" s="359"/>
      <c r="IU38" s="359"/>
      <c r="IV38" s="361"/>
    </row>
    <row r="39" customFormat="false" ht="14.25" hidden="false" customHeight="false" outlineLevel="0" collapsed="false">
      <c r="A39" s="362" t="s">
        <v>960</v>
      </c>
      <c r="B39" s="346" t="n">
        <v>365</v>
      </c>
      <c r="C39" s="347" t="n">
        <v>197</v>
      </c>
      <c r="D39" s="348" t="n">
        <v>-46.027397260274</v>
      </c>
      <c r="E39" s="349" t="n">
        <v>786</v>
      </c>
      <c r="F39" s="347" t="n">
        <v>692</v>
      </c>
      <c r="G39" s="348" t="n">
        <v>-11.9592875318066</v>
      </c>
      <c r="H39" s="349" t="n">
        <v>573</v>
      </c>
      <c r="I39" s="347" t="n">
        <v>554</v>
      </c>
      <c r="J39" s="348" t="n">
        <v>-3.31588132635253</v>
      </c>
      <c r="K39" s="349" t="n">
        <v>483</v>
      </c>
      <c r="L39" s="347" t="n">
        <v>455</v>
      </c>
      <c r="M39" s="348" t="n">
        <v>-5.79710144927537</v>
      </c>
      <c r="N39" s="349" t="n">
        <v>389</v>
      </c>
      <c r="O39" s="347" t="n">
        <v>403</v>
      </c>
      <c r="P39" s="349" t="n">
        <v>3.59897172236503</v>
      </c>
      <c r="Q39" s="350" t="n">
        <v>348.914</v>
      </c>
      <c r="R39" s="347" t="n">
        <v>7790.1</v>
      </c>
      <c r="S39" s="347" t="n">
        <v>18801</v>
      </c>
      <c r="T39" s="347" t="n">
        <v>32488.5</v>
      </c>
      <c r="U39" s="351" t="n">
        <v>90752.4</v>
      </c>
      <c r="V39" s="346" t="n">
        <v>2596</v>
      </c>
      <c r="W39" s="347" t="n">
        <v>2301</v>
      </c>
      <c r="X39" s="348" t="n">
        <v>-11.3636363636364</v>
      </c>
      <c r="Y39" s="352" t="n">
        <v>150181</v>
      </c>
      <c r="AA39" s="346" t="n">
        <v>196</v>
      </c>
      <c r="AB39" s="349" t="n">
        <v>135</v>
      </c>
      <c r="AC39" s="349" t="n">
        <v>120</v>
      </c>
      <c r="AD39" s="348" t="n">
        <v>-11.1111111111111</v>
      </c>
      <c r="AE39" s="349" t="n">
        <v>32</v>
      </c>
      <c r="AF39" s="349" t="n">
        <v>365</v>
      </c>
      <c r="AG39" s="349" t="n">
        <v>277</v>
      </c>
      <c r="AH39" s="348" t="n">
        <v>-24.1095890410959</v>
      </c>
      <c r="AI39" s="349" t="n">
        <v>49</v>
      </c>
      <c r="AJ39" s="349" t="n">
        <v>44</v>
      </c>
      <c r="AK39" s="349" t="n">
        <v>34</v>
      </c>
      <c r="AL39" s="348" t="n">
        <v>-22.7272727272727</v>
      </c>
      <c r="AM39" s="349" t="n">
        <v>19</v>
      </c>
      <c r="AN39" s="349" t="n">
        <v>22</v>
      </c>
      <c r="AO39" s="349" t="n">
        <v>24</v>
      </c>
      <c r="AP39" s="348" t="n">
        <v>9.09090909090908</v>
      </c>
      <c r="AQ39" s="349" t="n">
        <v>66</v>
      </c>
      <c r="AR39" s="349" t="n">
        <v>34</v>
      </c>
      <c r="AS39" s="349" t="n">
        <v>31</v>
      </c>
      <c r="AT39" s="348" t="n">
        <v>-8.82352941176471</v>
      </c>
      <c r="AU39" s="349" t="n">
        <v>364</v>
      </c>
      <c r="AV39" s="349" t="n">
        <v>331</v>
      </c>
      <c r="AW39" s="349" t="n">
        <v>322</v>
      </c>
      <c r="AX39" s="348" t="n">
        <v>-2.7190332326284</v>
      </c>
      <c r="AY39" s="349" t="n">
        <v>727</v>
      </c>
      <c r="AZ39" s="349" t="n">
        <v>843</v>
      </c>
      <c r="BA39" s="349" t="n">
        <v>798</v>
      </c>
      <c r="BB39" s="348" t="n">
        <v>-5.33807829181495</v>
      </c>
      <c r="BC39" s="349" t="n">
        <v>385</v>
      </c>
      <c r="BD39" s="349" t="n">
        <v>553</v>
      </c>
      <c r="BE39" s="349" t="n">
        <v>529</v>
      </c>
      <c r="BF39" s="348" t="n">
        <v>-4.33996383363472</v>
      </c>
      <c r="BG39" s="349" t="n">
        <v>129</v>
      </c>
      <c r="BH39" s="349" t="n">
        <v>134</v>
      </c>
      <c r="BI39" s="349" t="n">
        <v>124</v>
      </c>
      <c r="BJ39" s="348" t="n">
        <v>-7.46268656716418</v>
      </c>
      <c r="BK39" s="349" t="n">
        <v>629</v>
      </c>
      <c r="BL39" s="349" t="n">
        <v>135</v>
      </c>
      <c r="BM39" s="349" t="n">
        <v>42</v>
      </c>
      <c r="BN39" s="348" t="n">
        <v>-68.8888888888889</v>
      </c>
      <c r="BO39" s="353" t="n">
        <v>11775.7034</v>
      </c>
      <c r="BP39" s="349" t="n">
        <v>9545.6306</v>
      </c>
      <c r="BQ39" s="353" t="n">
        <v>388.82793358</v>
      </c>
      <c r="BR39" s="349" t="n">
        <v>599.075</v>
      </c>
      <c r="BS39" s="353" t="n">
        <v>822.4735</v>
      </c>
      <c r="BT39" s="349" t="n">
        <v>31161.3724</v>
      </c>
      <c r="BU39" s="353" t="n">
        <v>68349.62507849</v>
      </c>
      <c r="BV39" s="349" t="n">
        <v>18231.1121</v>
      </c>
      <c r="BW39" s="353" t="n">
        <v>9255.72877969</v>
      </c>
      <c r="BX39" s="348" t="n">
        <v>51.3865</v>
      </c>
      <c r="BY39" s="346" t="n">
        <v>2596</v>
      </c>
      <c r="BZ39" s="354" t="n">
        <v>2301</v>
      </c>
      <c r="CA39" s="355" t="n">
        <v>-11.3636363636364</v>
      </c>
      <c r="CB39" s="353" t="n">
        <v>150180.93529176</v>
      </c>
      <c r="CD39" s="346" t="n">
        <v>147608</v>
      </c>
      <c r="CE39" s="356" t="n">
        <v>150181</v>
      </c>
      <c r="CF39" s="348" t="n">
        <v>1.74313045363395</v>
      </c>
      <c r="CG39" s="349" t="n">
        <v>65148</v>
      </c>
      <c r="CH39" s="356" t="n">
        <v>66186</v>
      </c>
      <c r="CI39" s="348" t="n">
        <v>1.59329526616321</v>
      </c>
      <c r="CJ39" s="349" t="n">
        <v>78919</v>
      </c>
      <c r="CK39" s="356" t="n">
        <v>77365</v>
      </c>
      <c r="CL39" s="348" t="n">
        <v>-1.96910756598537</v>
      </c>
      <c r="CM39" s="349" t="n">
        <v>21507</v>
      </c>
      <c r="CN39" s="356" t="n">
        <v>22058</v>
      </c>
      <c r="CO39" s="348" t="n">
        <v>2.5619565722788</v>
      </c>
      <c r="CP39" s="349" t="n">
        <v>11077</v>
      </c>
      <c r="CQ39" s="356" t="n">
        <v>10364</v>
      </c>
      <c r="CR39" s="348" t="n">
        <v>-6.43676085582739</v>
      </c>
      <c r="CS39" s="349" t="n">
        <v>85277</v>
      </c>
      <c r="CT39" s="356" t="n">
        <v>88841</v>
      </c>
      <c r="CU39" s="348" t="n">
        <v>4.17932150521243</v>
      </c>
      <c r="CV39" s="349" t="n">
        <v>25442</v>
      </c>
      <c r="CW39" s="356" t="n">
        <v>25104</v>
      </c>
      <c r="CX39" s="348" t="n">
        <v>-1.32851190944108</v>
      </c>
      <c r="CY39" s="349" t="n">
        <v>2917</v>
      </c>
      <c r="CZ39" s="356" t="n">
        <v>2568</v>
      </c>
      <c r="DA39" s="348" t="n">
        <v>-11.9643469317792</v>
      </c>
      <c r="DC39" s="346" t="n">
        <v>8262</v>
      </c>
      <c r="DD39" s="347" t="n">
        <v>9652</v>
      </c>
      <c r="DE39" s="348" t="n">
        <v>16.8240135560397</v>
      </c>
      <c r="DF39" s="349" t="n">
        <v>2927</v>
      </c>
      <c r="DG39" s="347" t="n">
        <v>3037</v>
      </c>
      <c r="DH39" s="348" t="n">
        <v>3.75811411001026</v>
      </c>
      <c r="DI39" s="349" t="n">
        <v>1983</v>
      </c>
      <c r="DJ39" s="347" t="n">
        <v>1313</v>
      </c>
      <c r="DK39" s="348" t="n">
        <v>-33.7871911245587</v>
      </c>
      <c r="DL39" s="349" t="n">
        <v>573</v>
      </c>
      <c r="DM39" s="347" t="n">
        <v>511</v>
      </c>
      <c r="DN39" s="348" t="n">
        <v>-10.8202443280977</v>
      </c>
      <c r="DO39" s="349" t="n">
        <v>13991</v>
      </c>
      <c r="DP39" s="347" t="n">
        <v>14711</v>
      </c>
      <c r="DQ39" s="348" t="n">
        <v>5.14616539203774</v>
      </c>
      <c r="DR39" s="349" t="n">
        <v>283</v>
      </c>
      <c r="DS39" s="347" t="n">
        <v>226</v>
      </c>
      <c r="DT39" s="348" t="n">
        <v>-20.1413427561837</v>
      </c>
      <c r="DU39" s="349" t="n">
        <v>12</v>
      </c>
      <c r="DV39" s="347" t="s">
        <v>704</v>
      </c>
      <c r="DW39" s="348" t="s">
        <v>931</v>
      </c>
      <c r="DX39" s="349" t="n">
        <v>618</v>
      </c>
      <c r="DY39" s="347" t="n">
        <v>522</v>
      </c>
      <c r="DZ39" s="348" t="n">
        <v>-15.5339805825243</v>
      </c>
      <c r="EA39" s="349" t="n">
        <v>124</v>
      </c>
      <c r="EB39" s="347" t="s">
        <v>704</v>
      </c>
      <c r="EC39" s="348" t="s">
        <v>931</v>
      </c>
      <c r="ED39" s="349" t="n">
        <v>2830</v>
      </c>
      <c r="EE39" s="347" t="n">
        <v>3196</v>
      </c>
      <c r="EF39" s="348" t="n">
        <v>12.9328621908127</v>
      </c>
      <c r="EG39" s="349" t="n">
        <v>334</v>
      </c>
      <c r="EH39" s="347" t="n">
        <v>234</v>
      </c>
      <c r="EI39" s="348" t="n">
        <v>-29.940119760479</v>
      </c>
      <c r="EJ39" s="349" t="n">
        <v>2177</v>
      </c>
      <c r="EK39" s="347" t="n">
        <v>2083</v>
      </c>
      <c r="EL39" s="348" t="n">
        <v>-4.3178686265503</v>
      </c>
      <c r="EM39" s="349" t="n">
        <v>969</v>
      </c>
      <c r="EN39" s="347" t="n">
        <v>736</v>
      </c>
      <c r="EO39" s="348" t="n">
        <v>-24.0454076367389</v>
      </c>
      <c r="EQ39" s="357" t="n">
        <v>10</v>
      </c>
      <c r="ER39" s="358" t="s">
        <v>704</v>
      </c>
      <c r="ES39" s="348" t="s">
        <v>931</v>
      </c>
      <c r="ET39" s="359" t="n">
        <v>182</v>
      </c>
      <c r="EU39" s="358" t="s">
        <v>704</v>
      </c>
      <c r="EV39" s="348" t="s">
        <v>931</v>
      </c>
      <c r="EW39" s="359" t="n">
        <v>193</v>
      </c>
      <c r="EX39" s="358" t="n">
        <v>93</v>
      </c>
      <c r="EY39" s="348" t="n">
        <v>-51.8134715025907</v>
      </c>
      <c r="EZ39" s="359" t="n">
        <v>10</v>
      </c>
      <c r="FA39" s="358" t="n">
        <v>3</v>
      </c>
      <c r="FB39" s="348" t="n">
        <v>-70</v>
      </c>
      <c r="FC39" s="359" t="s">
        <v>704</v>
      </c>
      <c r="FD39" s="358" t="n">
        <v>5</v>
      </c>
      <c r="FE39" s="348" t="s">
        <v>931</v>
      </c>
      <c r="FF39" s="359" t="s">
        <v>704</v>
      </c>
      <c r="FG39" s="358" t="s">
        <v>704</v>
      </c>
      <c r="FH39" s="348" t="s">
        <v>931</v>
      </c>
      <c r="FI39" s="359" t="n">
        <v>35</v>
      </c>
      <c r="FJ39" s="358" t="n">
        <v>36</v>
      </c>
      <c r="FK39" s="348" t="n">
        <v>2.85714285714285</v>
      </c>
      <c r="FM39" s="346" t="n">
        <v>35602</v>
      </c>
      <c r="FN39" s="349" t="n">
        <v>35854</v>
      </c>
      <c r="FO39" s="349" t="n">
        <v>0.707825403067242</v>
      </c>
      <c r="FP39" s="346" t="n">
        <v>66039</v>
      </c>
      <c r="FQ39" s="349" t="n">
        <v>66935</v>
      </c>
      <c r="FR39" s="348" t="n">
        <v>1.35677402746861</v>
      </c>
      <c r="FS39" s="349" t="n">
        <v>20666</v>
      </c>
      <c r="FT39" s="349" t="n">
        <v>21700</v>
      </c>
      <c r="FU39" s="349" t="n">
        <v>5.0033872060389</v>
      </c>
      <c r="FV39" s="346" t="n">
        <v>52880</v>
      </c>
      <c r="FW39" s="349" t="n">
        <v>53831</v>
      </c>
      <c r="FX39" s="348" t="n">
        <v>1.7984114977307</v>
      </c>
      <c r="FY39" s="349" t="n">
        <v>4831</v>
      </c>
      <c r="FZ39" s="349" t="n">
        <v>5003</v>
      </c>
      <c r="GA39" s="349" t="n">
        <v>3.56033947422894</v>
      </c>
      <c r="GB39" s="346" t="n">
        <v>31046</v>
      </c>
      <c r="GC39" s="349" t="n">
        <v>31168</v>
      </c>
      <c r="GD39" s="348" t="n">
        <v>0.392965277330415</v>
      </c>
      <c r="GE39" s="349" t="n">
        <v>154453</v>
      </c>
      <c r="GF39" s="349" t="n">
        <v>156937</v>
      </c>
      <c r="GG39" s="348" t="n">
        <v>1.6082562332878</v>
      </c>
      <c r="GH39" s="346" t="n">
        <v>1410</v>
      </c>
      <c r="GI39" s="349" t="n">
        <v>2215</v>
      </c>
      <c r="GJ39" s="349" t="n">
        <v>57.0921985815603</v>
      </c>
      <c r="GK39" s="346" t="n">
        <v>25854</v>
      </c>
      <c r="GL39" s="349" t="n">
        <v>31684</v>
      </c>
      <c r="GM39" s="348" t="n">
        <v>22.5497021737449</v>
      </c>
      <c r="GN39" s="349" t="n">
        <v>27263</v>
      </c>
      <c r="GO39" s="349" t="n">
        <v>33899</v>
      </c>
      <c r="GP39" s="348" t="n">
        <v>24.3406815097385</v>
      </c>
      <c r="GQ39" s="346" t="n">
        <v>152496</v>
      </c>
      <c r="GR39" s="360" t="n">
        <v>158086</v>
      </c>
      <c r="GS39" s="348" t="n">
        <v>3.665669919211</v>
      </c>
      <c r="GT39" s="349" t="n">
        <v>3684</v>
      </c>
      <c r="GU39" s="360" t="n">
        <v>3704</v>
      </c>
      <c r="GV39" s="348" t="n">
        <v>0.542888165038002</v>
      </c>
      <c r="GW39" s="349" t="n">
        <v>187072</v>
      </c>
      <c r="GX39" s="360" t="n">
        <v>182461</v>
      </c>
      <c r="GY39" s="348" t="n">
        <v>-2.46482637700992</v>
      </c>
      <c r="GZ39" s="349" t="n">
        <v>352321</v>
      </c>
      <c r="HA39" s="360" t="n">
        <v>353164</v>
      </c>
      <c r="HB39" s="349" t="n">
        <v>0.239270438038042</v>
      </c>
      <c r="HC39" s="346" t="n">
        <v>1073</v>
      </c>
      <c r="HD39" s="360" t="n">
        <v>877</v>
      </c>
      <c r="HE39" s="348" t="n">
        <v>-18.2665424044734</v>
      </c>
      <c r="HF39" s="346" t="n">
        <v>3242</v>
      </c>
      <c r="HG39" s="360" t="n">
        <v>3604</v>
      </c>
      <c r="HH39" s="348" t="n">
        <v>11.1659469463294</v>
      </c>
      <c r="HI39" s="346" t="n">
        <v>281955</v>
      </c>
      <c r="HJ39" s="349" t="n">
        <v>157100</v>
      </c>
      <c r="HK39" s="348" t="n">
        <v>-44.2818889539111</v>
      </c>
      <c r="HL39" s="349" t="n">
        <v>651759</v>
      </c>
      <c r="HM39" s="349" t="n">
        <v>787315</v>
      </c>
      <c r="HN39" s="348" t="n">
        <v>20.7984853297001</v>
      </c>
      <c r="HO39" s="349" t="n">
        <v>1604</v>
      </c>
      <c r="HP39" s="349" t="n">
        <v>1084</v>
      </c>
      <c r="HQ39" s="348" t="n">
        <v>-32.4189526184539</v>
      </c>
      <c r="HR39" s="349" t="n">
        <v>458</v>
      </c>
      <c r="HS39" s="349" t="n">
        <v>644</v>
      </c>
      <c r="HT39" s="348" t="n">
        <v>40.6113537117904</v>
      </c>
      <c r="HU39" s="349" t="n">
        <v>1310</v>
      </c>
      <c r="HV39" s="349" t="n">
        <v>24846</v>
      </c>
      <c r="HW39" s="348" t="n">
        <v>1796.64122137405</v>
      </c>
      <c r="HX39" s="349" t="n">
        <v>957731</v>
      </c>
      <c r="HY39" s="349" t="n">
        <v>1010272</v>
      </c>
      <c r="HZ39" s="348" t="n">
        <v>5.48598719264595</v>
      </c>
      <c r="IB39" s="357" t="n">
        <v>1885.619</v>
      </c>
      <c r="IC39" s="359" t="n">
        <v>1922.5495</v>
      </c>
      <c r="ID39" s="361" t="n">
        <v>1.95853457140587</v>
      </c>
      <c r="IE39" s="359" t="n">
        <v>1742.33329999999</v>
      </c>
      <c r="IF39" s="359" t="n">
        <v>1887.5729</v>
      </c>
      <c r="IG39" s="361" t="n">
        <v>8.33592516426154</v>
      </c>
      <c r="IH39" s="359" t="n">
        <v>76.2494</v>
      </c>
      <c r="II39" s="359" t="n">
        <v>65.5137</v>
      </c>
      <c r="IJ39" s="361" t="n">
        <v>-14.0797173485955</v>
      </c>
      <c r="IK39" s="359" t="n">
        <v>439.0615</v>
      </c>
      <c r="IL39" s="359" t="n">
        <v>470.9152</v>
      </c>
      <c r="IM39" s="359" t="n">
        <v>7.25495175505018</v>
      </c>
      <c r="IN39" s="357" t="n">
        <v>495.4995</v>
      </c>
      <c r="IO39" s="359" t="n">
        <v>467.7025</v>
      </c>
      <c r="IP39" s="361" t="n">
        <v>-5.60989466185132</v>
      </c>
      <c r="IQ39" s="359" t="n">
        <v>382.2413</v>
      </c>
      <c r="IR39" s="359" t="n">
        <v>268.5843</v>
      </c>
      <c r="IS39" s="361" t="n">
        <v>-29.7343588984236</v>
      </c>
      <c r="IT39" s="359" t="n">
        <v>5021.00260000002</v>
      </c>
      <c r="IU39" s="359" t="n">
        <v>5082.8381</v>
      </c>
      <c r="IV39" s="361" t="n">
        <v>1.23153690460109</v>
      </c>
    </row>
    <row r="40" customFormat="false" ht="14.25" hidden="false" customHeight="false" outlineLevel="0" collapsed="false">
      <c r="A40" s="362" t="s">
        <v>961</v>
      </c>
      <c r="B40" s="346" t="n">
        <v>60</v>
      </c>
      <c r="C40" s="347" t="n">
        <v>31</v>
      </c>
      <c r="D40" s="348" t="n">
        <v>-48.3333333333333</v>
      </c>
      <c r="E40" s="349" t="n">
        <v>211</v>
      </c>
      <c r="F40" s="347" t="n">
        <v>197</v>
      </c>
      <c r="G40" s="348" t="n">
        <v>-6.6350710900474</v>
      </c>
      <c r="H40" s="349" t="n">
        <v>167</v>
      </c>
      <c r="I40" s="347" t="n">
        <v>161</v>
      </c>
      <c r="J40" s="348" t="n">
        <v>-3.59281437125748</v>
      </c>
      <c r="K40" s="349" t="n">
        <v>98</v>
      </c>
      <c r="L40" s="347" t="n">
        <v>91</v>
      </c>
      <c r="M40" s="348" t="n">
        <v>-7.14285714285714</v>
      </c>
      <c r="N40" s="349" t="n">
        <v>73</v>
      </c>
      <c r="O40" s="347" t="n">
        <v>77</v>
      </c>
      <c r="P40" s="349" t="n">
        <v>5.47945205479452</v>
      </c>
      <c r="Q40" s="350" t="n">
        <v>67.203</v>
      </c>
      <c r="R40" s="347" t="n">
        <v>2019.91</v>
      </c>
      <c r="S40" s="347" t="n">
        <v>5223.1</v>
      </c>
      <c r="T40" s="347" t="n">
        <v>6488.2</v>
      </c>
      <c r="U40" s="351" t="n">
        <v>14532.8</v>
      </c>
      <c r="V40" s="346" t="n">
        <v>609</v>
      </c>
      <c r="W40" s="347" t="n">
        <v>557</v>
      </c>
      <c r="X40" s="348" t="n">
        <v>-8.53858784893268</v>
      </c>
      <c r="Y40" s="352" t="n">
        <v>28331.2</v>
      </c>
      <c r="AA40" s="346" t="n">
        <v>126</v>
      </c>
      <c r="AB40" s="349" t="n">
        <v>91</v>
      </c>
      <c r="AC40" s="349" t="n">
        <v>79</v>
      </c>
      <c r="AD40" s="348" t="n">
        <v>-13.1868131868132</v>
      </c>
      <c r="AE40" s="349" t="n">
        <v>22</v>
      </c>
      <c r="AF40" s="349" t="n">
        <v>81</v>
      </c>
      <c r="AG40" s="349" t="n">
        <v>81</v>
      </c>
      <c r="AH40" s="348" t="n">
        <v>0</v>
      </c>
      <c r="AI40" s="349" t="n">
        <v>14</v>
      </c>
      <c r="AJ40" s="349" t="n">
        <v>14</v>
      </c>
      <c r="AK40" s="349" t="n">
        <v>10</v>
      </c>
      <c r="AL40" s="348" t="n">
        <v>-28.5714285714286</v>
      </c>
      <c r="AM40" s="349" t="n">
        <v>8</v>
      </c>
      <c r="AN40" s="349" t="n">
        <v>7</v>
      </c>
      <c r="AO40" s="349" t="s">
        <v>704</v>
      </c>
      <c r="AP40" s="348" t="s">
        <v>931</v>
      </c>
      <c r="AQ40" s="349" t="n">
        <v>8</v>
      </c>
      <c r="AR40" s="349" t="n">
        <v>7</v>
      </c>
      <c r="AS40" s="349" t="n">
        <v>6</v>
      </c>
      <c r="AT40" s="348" t="n">
        <v>-14.2857142857143</v>
      </c>
      <c r="AU40" s="349" t="n">
        <v>50</v>
      </c>
      <c r="AV40" s="349" t="n">
        <v>46</v>
      </c>
      <c r="AW40" s="349" t="n">
        <v>44</v>
      </c>
      <c r="AX40" s="348" t="n">
        <v>-4.34782608695652</v>
      </c>
      <c r="AY40" s="349" t="n">
        <v>72</v>
      </c>
      <c r="AZ40" s="349" t="n">
        <v>106</v>
      </c>
      <c r="BA40" s="349" t="n">
        <v>105</v>
      </c>
      <c r="BB40" s="348" t="n">
        <v>-0.943396226415094</v>
      </c>
      <c r="BC40" s="349" t="n">
        <v>78</v>
      </c>
      <c r="BD40" s="349" t="n">
        <v>155</v>
      </c>
      <c r="BE40" s="349" t="n">
        <v>153</v>
      </c>
      <c r="BF40" s="348" t="n">
        <v>-1.29032258064516</v>
      </c>
      <c r="BG40" s="349" t="n">
        <v>67</v>
      </c>
      <c r="BH40" s="349" t="n">
        <v>82</v>
      </c>
      <c r="BI40" s="349" t="n">
        <v>64</v>
      </c>
      <c r="BJ40" s="348" t="n">
        <v>-21.9512195121951</v>
      </c>
      <c r="BK40" s="349" t="n">
        <v>164</v>
      </c>
      <c r="BL40" s="349" t="n">
        <v>20</v>
      </c>
      <c r="BM40" s="349" t="s">
        <v>704</v>
      </c>
      <c r="BN40" s="348" t="s">
        <v>931</v>
      </c>
      <c r="BO40" s="353" t="n">
        <v>7910.0983</v>
      </c>
      <c r="BP40" s="349" t="n">
        <v>3569.3588</v>
      </c>
      <c r="BQ40" s="353" t="n">
        <v>244.70847958</v>
      </c>
      <c r="BR40" s="349" t="n">
        <v>647.1171</v>
      </c>
      <c r="BS40" s="353" t="n">
        <v>180.4656</v>
      </c>
      <c r="BT40" s="349" t="n">
        <v>4052.6783</v>
      </c>
      <c r="BU40" s="353" t="n">
        <v>3710.4176</v>
      </c>
      <c r="BV40" s="349" t="n">
        <v>4248.9687</v>
      </c>
      <c r="BW40" s="353" t="n">
        <v>3747.1924</v>
      </c>
      <c r="BX40" s="348" t="n">
        <v>20.2</v>
      </c>
      <c r="BY40" s="346" t="n">
        <v>609</v>
      </c>
      <c r="BZ40" s="354" t="n">
        <v>557</v>
      </c>
      <c r="CA40" s="355" t="n">
        <v>-8.53858784893268</v>
      </c>
      <c r="CB40" s="353" t="n">
        <v>28331.20527958</v>
      </c>
      <c r="CD40" s="346" t="n">
        <v>28996</v>
      </c>
      <c r="CE40" s="356" t="n">
        <v>28331</v>
      </c>
      <c r="CF40" s="348" t="n">
        <v>-2.2934197820389</v>
      </c>
      <c r="CG40" s="349" t="n">
        <v>11385</v>
      </c>
      <c r="CH40" s="356" t="n">
        <v>11973</v>
      </c>
      <c r="CI40" s="348" t="n">
        <v>5.16469038208169</v>
      </c>
      <c r="CJ40" s="349" t="n">
        <v>16864</v>
      </c>
      <c r="CK40" s="356" t="n">
        <v>15617</v>
      </c>
      <c r="CL40" s="348" t="n">
        <v>-7.39444971537002</v>
      </c>
      <c r="CM40" s="349" t="n">
        <v>13198</v>
      </c>
      <c r="CN40" s="356" t="n">
        <v>12909</v>
      </c>
      <c r="CO40" s="348" t="n">
        <v>-2.18972571601758</v>
      </c>
      <c r="CP40" s="349" t="n">
        <v>2176</v>
      </c>
      <c r="CQ40" s="356" t="n">
        <v>1928</v>
      </c>
      <c r="CR40" s="348" t="n">
        <v>-11.3970588235294</v>
      </c>
      <c r="CS40" s="349" t="n">
        <v>11746</v>
      </c>
      <c r="CT40" s="356" t="n">
        <v>11842</v>
      </c>
      <c r="CU40" s="348" t="n">
        <v>0.817299506214875</v>
      </c>
      <c r="CV40" s="349" t="n">
        <v>711</v>
      </c>
      <c r="CW40" s="356" t="n">
        <v>479</v>
      </c>
      <c r="CX40" s="348" t="n">
        <v>-32.6300984528833</v>
      </c>
      <c r="CY40" s="349" t="n">
        <v>807</v>
      </c>
      <c r="CZ40" s="356" t="n">
        <v>799</v>
      </c>
      <c r="DA40" s="348" t="n">
        <v>-0.991325898389095</v>
      </c>
      <c r="DC40" s="346" t="n">
        <v>4810</v>
      </c>
      <c r="DD40" s="347" t="n">
        <v>5264</v>
      </c>
      <c r="DE40" s="348" t="n">
        <v>9.43866943866945</v>
      </c>
      <c r="DF40" s="349" t="n">
        <v>2746</v>
      </c>
      <c r="DG40" s="347" t="n">
        <v>2684</v>
      </c>
      <c r="DH40" s="348" t="n">
        <v>-2.25782957028405</v>
      </c>
      <c r="DI40" s="349" t="n">
        <v>1368</v>
      </c>
      <c r="DJ40" s="347" t="n">
        <v>1007</v>
      </c>
      <c r="DK40" s="348" t="n">
        <v>-26.3888888888889</v>
      </c>
      <c r="DL40" s="349" t="n">
        <v>286</v>
      </c>
      <c r="DM40" s="347" t="n">
        <v>167</v>
      </c>
      <c r="DN40" s="348" t="n">
        <v>-41.6083916083916</v>
      </c>
      <c r="DO40" s="349" t="n">
        <v>9257</v>
      </c>
      <c r="DP40" s="347" t="n">
        <v>9247</v>
      </c>
      <c r="DQ40" s="348" t="n">
        <v>-0.108026358431457</v>
      </c>
      <c r="DR40" s="349" t="n">
        <v>237</v>
      </c>
      <c r="DS40" s="347" t="n">
        <v>209</v>
      </c>
      <c r="DT40" s="348" t="n">
        <v>-11.8143459915612</v>
      </c>
      <c r="DU40" s="349" t="n">
        <v>63</v>
      </c>
      <c r="DV40" s="347" t="s">
        <v>704</v>
      </c>
      <c r="DW40" s="348" t="s">
        <v>931</v>
      </c>
      <c r="DX40" s="349" t="n">
        <v>317</v>
      </c>
      <c r="DY40" s="347" t="n">
        <v>246</v>
      </c>
      <c r="DZ40" s="348" t="n">
        <v>-22.397476340694</v>
      </c>
      <c r="EA40" s="349" t="n">
        <v>68</v>
      </c>
      <c r="EB40" s="347" t="s">
        <v>704</v>
      </c>
      <c r="EC40" s="348" t="s">
        <v>931</v>
      </c>
      <c r="ED40" s="349" t="n">
        <v>2477</v>
      </c>
      <c r="EE40" s="347" t="n">
        <v>2435</v>
      </c>
      <c r="EF40" s="348" t="n">
        <v>-1.695599515543</v>
      </c>
      <c r="EG40" s="349" t="n">
        <v>84</v>
      </c>
      <c r="EH40" s="347" t="n">
        <v>76</v>
      </c>
      <c r="EI40" s="348" t="n">
        <v>-9.52380952380952</v>
      </c>
      <c r="EJ40" s="349" t="n">
        <v>62</v>
      </c>
      <c r="EK40" s="347" t="n">
        <v>83</v>
      </c>
      <c r="EL40" s="348" t="n">
        <v>33.8709677419355</v>
      </c>
      <c r="EM40" s="349" t="n">
        <v>525</v>
      </c>
      <c r="EN40" s="347" t="n">
        <v>357</v>
      </c>
      <c r="EO40" s="348" t="n">
        <v>-32</v>
      </c>
      <c r="EQ40" s="357" t="s">
        <v>704</v>
      </c>
      <c r="ER40" s="358" t="s">
        <v>704</v>
      </c>
      <c r="ES40" s="348" t="s">
        <v>931</v>
      </c>
      <c r="ET40" s="359" t="s">
        <v>704</v>
      </c>
      <c r="EU40" s="358" t="s">
        <v>704</v>
      </c>
      <c r="EV40" s="348" t="s">
        <v>931</v>
      </c>
      <c r="EW40" s="359" t="n">
        <v>49</v>
      </c>
      <c r="EX40" s="358" t="n">
        <v>10</v>
      </c>
      <c r="EY40" s="348" t="n">
        <v>-79.5918367346939</v>
      </c>
      <c r="EZ40" s="359" t="n">
        <v>1</v>
      </c>
      <c r="FA40" s="358" t="n">
        <v>2</v>
      </c>
      <c r="FB40" s="348" t="n">
        <v>100</v>
      </c>
      <c r="FC40" s="359" t="s">
        <v>704</v>
      </c>
      <c r="FD40" s="358" t="s">
        <v>704</v>
      </c>
      <c r="FE40" s="348" t="s">
        <v>931</v>
      </c>
      <c r="FF40" s="359" t="s">
        <v>704</v>
      </c>
      <c r="FG40" s="358" t="s">
        <v>704</v>
      </c>
      <c r="FH40" s="348" t="s">
        <v>931</v>
      </c>
      <c r="FI40" s="359" t="n">
        <v>12</v>
      </c>
      <c r="FJ40" s="358" t="n">
        <v>17</v>
      </c>
      <c r="FK40" s="348" t="n">
        <v>41.6666666666667</v>
      </c>
      <c r="FM40" s="346" t="n">
        <v>4120</v>
      </c>
      <c r="FN40" s="349" t="n">
        <v>4546</v>
      </c>
      <c r="FO40" s="349" t="n">
        <v>10.3398058252427</v>
      </c>
      <c r="FP40" s="346" t="n">
        <v>7793</v>
      </c>
      <c r="FQ40" s="349" t="n">
        <v>8325</v>
      </c>
      <c r="FR40" s="348" t="n">
        <v>6.82663929167202</v>
      </c>
      <c r="FS40" s="349" t="n">
        <v>2948</v>
      </c>
      <c r="FT40" s="349" t="n">
        <v>3149</v>
      </c>
      <c r="FU40" s="349" t="n">
        <v>6.81818181818181</v>
      </c>
      <c r="FV40" s="346" t="n">
        <v>8913</v>
      </c>
      <c r="FW40" s="349" t="n">
        <v>8613</v>
      </c>
      <c r="FX40" s="348" t="n">
        <v>-3.36587007741501</v>
      </c>
      <c r="FY40" s="349" t="n">
        <v>670</v>
      </c>
      <c r="FZ40" s="349" t="n">
        <v>664</v>
      </c>
      <c r="GA40" s="349" t="n">
        <v>-0.8955223880597</v>
      </c>
      <c r="GB40" s="346" t="n">
        <v>6351</v>
      </c>
      <c r="GC40" s="349" t="n">
        <v>6881</v>
      </c>
      <c r="GD40" s="348" t="n">
        <v>8.34514249724452</v>
      </c>
      <c r="GE40" s="349" t="n">
        <v>23595</v>
      </c>
      <c r="GF40" s="349" t="n">
        <v>24483</v>
      </c>
      <c r="GG40" s="348" t="n">
        <v>3.76350921805468</v>
      </c>
      <c r="GH40" s="346" t="n">
        <v>1165</v>
      </c>
      <c r="GI40" s="349" t="n">
        <v>1416</v>
      </c>
      <c r="GJ40" s="349" t="n">
        <v>21.5450643776824</v>
      </c>
      <c r="GK40" s="346" t="n">
        <v>9755</v>
      </c>
      <c r="GL40" s="349" t="n">
        <v>9503</v>
      </c>
      <c r="GM40" s="348" t="n">
        <v>-2.58329062019477</v>
      </c>
      <c r="GN40" s="349" t="n">
        <v>11116</v>
      </c>
      <c r="GO40" s="349" t="n">
        <v>10919</v>
      </c>
      <c r="GP40" s="348" t="n">
        <v>-1.77222022310184</v>
      </c>
      <c r="GQ40" s="346" t="n">
        <v>7425</v>
      </c>
      <c r="GR40" s="360" t="n">
        <v>7157</v>
      </c>
      <c r="GS40" s="348" t="n">
        <v>-3.60942760942761</v>
      </c>
      <c r="GT40" s="349" t="n">
        <v>188</v>
      </c>
      <c r="GU40" s="360" t="n">
        <v>197</v>
      </c>
      <c r="GV40" s="348" t="n">
        <v>4.78723404255319</v>
      </c>
      <c r="GW40" s="349" t="n">
        <v>10484</v>
      </c>
      <c r="GX40" s="360" t="n">
        <v>9181</v>
      </c>
      <c r="GY40" s="348" t="n">
        <v>-12.4284624189241</v>
      </c>
      <c r="GZ40" s="349" t="n">
        <v>18464</v>
      </c>
      <c r="HA40" s="360" t="n">
        <v>17299</v>
      </c>
      <c r="HB40" s="349" t="n">
        <v>-6.30957538994801</v>
      </c>
      <c r="HC40" s="346" t="n">
        <v>139</v>
      </c>
      <c r="HD40" s="360" t="n">
        <v>83</v>
      </c>
      <c r="HE40" s="348" t="n">
        <v>-40.2877697841727</v>
      </c>
      <c r="HF40" s="346" t="n">
        <v>1383</v>
      </c>
      <c r="HG40" s="360" t="n">
        <v>1408</v>
      </c>
      <c r="HH40" s="348" t="n">
        <v>1.80766449746927</v>
      </c>
      <c r="HI40" s="346" t="n">
        <v>5227</v>
      </c>
      <c r="HJ40" s="349" t="n">
        <v>3904</v>
      </c>
      <c r="HK40" s="348" t="n">
        <v>-25.3108857853453</v>
      </c>
      <c r="HL40" s="349" t="n">
        <v>208032</v>
      </c>
      <c r="HM40" s="349" t="s">
        <v>704</v>
      </c>
      <c r="HN40" s="348" t="s">
        <v>931</v>
      </c>
      <c r="HO40" s="349" t="n">
        <v>442</v>
      </c>
      <c r="HP40" s="349" t="n">
        <v>328</v>
      </c>
      <c r="HQ40" s="348" t="n">
        <v>-25.7918552036199</v>
      </c>
      <c r="HR40" s="349" t="n">
        <v>124</v>
      </c>
      <c r="HS40" s="349" t="n">
        <v>204</v>
      </c>
      <c r="HT40" s="348" t="n">
        <v>64.5161290322581</v>
      </c>
      <c r="HU40" s="349" t="n">
        <v>9335</v>
      </c>
      <c r="HV40" s="349" t="n">
        <v>676</v>
      </c>
      <c r="HW40" s="348" t="n">
        <v>-92.7584359935726</v>
      </c>
      <c r="HX40" s="349" t="n">
        <v>223762</v>
      </c>
      <c r="HY40" s="349" t="n">
        <v>484855</v>
      </c>
      <c r="HZ40" s="348" t="n">
        <v>116.683351060502</v>
      </c>
      <c r="IB40" s="357" t="n">
        <v>447.4765</v>
      </c>
      <c r="IC40" s="359" t="n">
        <v>447.3835</v>
      </c>
      <c r="ID40" s="361" t="n">
        <v>-0.0207832143140352</v>
      </c>
      <c r="IE40" s="359" t="n">
        <v>391.0672</v>
      </c>
      <c r="IF40" s="359" t="n">
        <v>425.6102</v>
      </c>
      <c r="IG40" s="361" t="n">
        <v>8.83300875143704</v>
      </c>
      <c r="IH40" s="359" t="n">
        <v>29.9949</v>
      </c>
      <c r="II40" s="359" t="n">
        <v>29.8062</v>
      </c>
      <c r="IJ40" s="361" t="n">
        <v>-0.629106948181191</v>
      </c>
      <c r="IK40" s="359" t="n">
        <v>124.1393</v>
      </c>
      <c r="IL40" s="359" t="n">
        <v>112.3779</v>
      </c>
      <c r="IM40" s="359" t="n">
        <v>-9.47435663001159</v>
      </c>
      <c r="IN40" s="357" t="n">
        <v>109.5994</v>
      </c>
      <c r="IO40" s="359" t="n">
        <v>76.6016</v>
      </c>
      <c r="IP40" s="361" t="n">
        <v>-30.1076465747075</v>
      </c>
      <c r="IQ40" s="359" t="n">
        <v>67.4055</v>
      </c>
      <c r="IR40" s="359" t="n">
        <v>48.8628</v>
      </c>
      <c r="IS40" s="361" t="n">
        <v>-27.5091795179918</v>
      </c>
      <c r="IT40" s="359" t="n">
        <v>1169.683</v>
      </c>
      <c r="IU40" s="359" t="n">
        <v>1140.6422</v>
      </c>
      <c r="IV40" s="361" t="n">
        <v>-2.4827923463023</v>
      </c>
    </row>
    <row r="41" customFormat="false" ht="14.25" hidden="false" customHeight="false" outlineLevel="0" collapsed="false">
      <c r="A41" s="362" t="s">
        <v>962</v>
      </c>
      <c r="B41" s="346" t="n">
        <v>67</v>
      </c>
      <c r="C41" s="347" t="n">
        <v>36</v>
      </c>
      <c r="D41" s="348" t="n">
        <v>-46.2686567164179</v>
      </c>
      <c r="E41" s="349" t="n">
        <v>129</v>
      </c>
      <c r="F41" s="347" t="n">
        <v>112</v>
      </c>
      <c r="G41" s="348" t="n">
        <v>-13.1782945736434</v>
      </c>
      <c r="H41" s="349" t="n">
        <v>112</v>
      </c>
      <c r="I41" s="347" t="n">
        <v>103</v>
      </c>
      <c r="J41" s="348" t="n">
        <v>-8.03571428571429</v>
      </c>
      <c r="K41" s="349" t="n">
        <v>94</v>
      </c>
      <c r="L41" s="347" t="n">
        <v>92</v>
      </c>
      <c r="M41" s="348" t="n">
        <v>-2.12765957446809</v>
      </c>
      <c r="N41" s="349" t="n">
        <v>136</v>
      </c>
      <c r="O41" s="347" t="n">
        <v>139</v>
      </c>
      <c r="P41" s="349" t="n">
        <v>2.20588235294117</v>
      </c>
      <c r="Q41" s="350" t="n">
        <v>75.7089</v>
      </c>
      <c r="R41" s="347" t="n">
        <v>1253.81</v>
      </c>
      <c r="S41" s="347" t="n">
        <v>3386.25</v>
      </c>
      <c r="T41" s="347" t="n">
        <v>6727.69</v>
      </c>
      <c r="U41" s="351" t="n">
        <v>29452</v>
      </c>
      <c r="V41" s="346" t="n">
        <v>538</v>
      </c>
      <c r="W41" s="347" t="n">
        <v>482</v>
      </c>
      <c r="X41" s="348" t="n">
        <v>-10.4089219330855</v>
      </c>
      <c r="Y41" s="352" t="n">
        <v>40895</v>
      </c>
      <c r="AA41" s="346" t="n">
        <v>185</v>
      </c>
      <c r="AB41" s="349" t="n">
        <v>168</v>
      </c>
      <c r="AC41" s="349" t="n">
        <v>150</v>
      </c>
      <c r="AD41" s="348" t="n">
        <v>-10.7142857142857</v>
      </c>
      <c r="AE41" s="349" t="n">
        <v>39</v>
      </c>
      <c r="AF41" s="349" t="n">
        <v>77</v>
      </c>
      <c r="AG41" s="349" t="n">
        <v>75</v>
      </c>
      <c r="AH41" s="348" t="n">
        <v>-2.5974025974026</v>
      </c>
      <c r="AI41" s="349" t="n">
        <v>22</v>
      </c>
      <c r="AJ41" s="349" t="n">
        <v>25</v>
      </c>
      <c r="AK41" s="349" t="n">
        <v>24</v>
      </c>
      <c r="AL41" s="348" t="n">
        <v>-4</v>
      </c>
      <c r="AM41" s="349" t="n">
        <v>8</v>
      </c>
      <c r="AN41" s="349" t="n">
        <v>11</v>
      </c>
      <c r="AO41" s="349" t="s">
        <v>704</v>
      </c>
      <c r="AP41" s="348" t="s">
        <v>931</v>
      </c>
      <c r="AQ41" s="349" t="n">
        <v>8</v>
      </c>
      <c r="AR41" s="349" t="n">
        <v>8</v>
      </c>
      <c r="AS41" s="349" t="n">
        <v>12</v>
      </c>
      <c r="AT41" s="348" t="n">
        <v>50</v>
      </c>
      <c r="AU41" s="349" t="n">
        <v>19</v>
      </c>
      <c r="AV41" s="349" t="n">
        <v>18</v>
      </c>
      <c r="AW41" s="349" t="n">
        <v>18</v>
      </c>
      <c r="AX41" s="348" t="n">
        <v>0</v>
      </c>
      <c r="AY41" s="349" t="n">
        <v>0</v>
      </c>
      <c r="AZ41" s="349" t="n">
        <v>0</v>
      </c>
      <c r="BA41" s="349" t="n">
        <v>0</v>
      </c>
      <c r="BB41" s="348" t="s">
        <v>931</v>
      </c>
      <c r="BC41" s="349" t="n">
        <v>108</v>
      </c>
      <c r="BD41" s="349" t="n">
        <v>167</v>
      </c>
      <c r="BE41" s="349" t="n">
        <v>140</v>
      </c>
      <c r="BF41" s="348" t="n">
        <v>-16.1676646706587</v>
      </c>
      <c r="BG41" s="349" t="n">
        <v>38</v>
      </c>
      <c r="BH41" s="349" t="n">
        <v>48</v>
      </c>
      <c r="BI41" s="349" t="n">
        <v>51</v>
      </c>
      <c r="BJ41" s="348" t="n">
        <v>6.25</v>
      </c>
      <c r="BK41" s="349" t="n">
        <v>111</v>
      </c>
      <c r="BL41" s="349" t="n">
        <v>16</v>
      </c>
      <c r="BM41" s="349" t="s">
        <v>704</v>
      </c>
      <c r="BN41" s="348" t="s">
        <v>931</v>
      </c>
      <c r="BO41" s="353" t="n">
        <v>20294.0567</v>
      </c>
      <c r="BP41" s="349" t="n">
        <v>6124.9766</v>
      </c>
      <c r="BQ41" s="353" t="n">
        <v>882.73871188</v>
      </c>
      <c r="BR41" s="349" t="s">
        <v>704</v>
      </c>
      <c r="BS41" s="353" t="n">
        <v>1183.0596</v>
      </c>
      <c r="BT41" s="349" t="n">
        <v>2475.036</v>
      </c>
      <c r="BU41" s="353" t="n">
        <v>0</v>
      </c>
      <c r="BV41" s="349" t="n">
        <v>4780.5061</v>
      </c>
      <c r="BW41" s="353" t="n">
        <v>4567.37410743</v>
      </c>
      <c r="BX41" s="348" t="s">
        <v>704</v>
      </c>
      <c r="BY41" s="346" t="n">
        <v>538</v>
      </c>
      <c r="BZ41" s="354" t="n">
        <v>482</v>
      </c>
      <c r="CA41" s="355" t="n">
        <v>-10.4089219330855</v>
      </c>
      <c r="CB41" s="353" t="n">
        <v>40895.46301931</v>
      </c>
      <c r="CD41" s="346" t="n">
        <v>42171</v>
      </c>
      <c r="CE41" s="356" t="n">
        <v>40895</v>
      </c>
      <c r="CF41" s="348" t="n">
        <v>-3.02577600720875</v>
      </c>
      <c r="CG41" s="349" t="n">
        <v>17852</v>
      </c>
      <c r="CH41" s="356" t="n">
        <v>16954</v>
      </c>
      <c r="CI41" s="348" t="n">
        <v>-5.03024871162895</v>
      </c>
      <c r="CJ41" s="349" t="n">
        <v>24707</v>
      </c>
      <c r="CK41" s="356" t="n">
        <v>23548</v>
      </c>
      <c r="CL41" s="348" t="n">
        <v>-4.69097826526895</v>
      </c>
      <c r="CM41" s="349" t="n">
        <v>27489</v>
      </c>
      <c r="CN41" s="356" t="n">
        <v>26189</v>
      </c>
      <c r="CO41" s="348" t="n">
        <v>-4.72916439302994</v>
      </c>
      <c r="CP41" s="349" t="n">
        <v>2874</v>
      </c>
      <c r="CQ41" s="356" t="n">
        <v>2701</v>
      </c>
      <c r="CR41" s="348" t="n">
        <v>-6.01948503827419</v>
      </c>
      <c r="CS41" s="349" t="n">
        <v>9502</v>
      </c>
      <c r="CT41" s="356" t="n">
        <v>9536</v>
      </c>
      <c r="CU41" s="348" t="n">
        <v>0.357819406440751</v>
      </c>
      <c r="CV41" s="349" t="n">
        <v>155</v>
      </c>
      <c r="CW41" s="356" t="n">
        <v>106</v>
      </c>
      <c r="CX41" s="348" t="n">
        <v>-31.6129032258065</v>
      </c>
      <c r="CY41" s="349" t="n">
        <v>740</v>
      </c>
      <c r="CZ41" s="356" t="n">
        <v>781</v>
      </c>
      <c r="DA41" s="348" t="n">
        <v>5.54054054054054</v>
      </c>
      <c r="DC41" s="346" t="n">
        <v>12948</v>
      </c>
      <c r="DD41" s="347" t="n">
        <v>13399</v>
      </c>
      <c r="DE41" s="348" t="n">
        <v>3.48316342292245</v>
      </c>
      <c r="DF41" s="349" t="n">
        <v>1545</v>
      </c>
      <c r="DG41" s="347" t="n">
        <v>1110</v>
      </c>
      <c r="DH41" s="348" t="n">
        <v>-28.1553398058252</v>
      </c>
      <c r="DI41" s="349" t="n">
        <v>1375</v>
      </c>
      <c r="DJ41" s="347" t="n">
        <v>716</v>
      </c>
      <c r="DK41" s="348" t="n">
        <v>-47.9272727272727</v>
      </c>
      <c r="DL41" s="349" t="n">
        <v>364</v>
      </c>
      <c r="DM41" s="347" t="n">
        <v>254</v>
      </c>
      <c r="DN41" s="348" t="n">
        <v>-30.2197802197802</v>
      </c>
      <c r="DO41" s="349" t="n">
        <v>16302</v>
      </c>
      <c r="DP41" s="347" t="n">
        <v>15548</v>
      </c>
      <c r="DQ41" s="348" t="n">
        <v>-4.62519936204147</v>
      </c>
      <c r="DR41" s="349" t="n">
        <v>415</v>
      </c>
      <c r="DS41" s="347" t="n">
        <v>321</v>
      </c>
      <c r="DT41" s="348" t="n">
        <v>-22.6506024096386</v>
      </c>
      <c r="DU41" s="349" t="n">
        <v>853</v>
      </c>
      <c r="DV41" s="347" t="n">
        <v>883</v>
      </c>
      <c r="DW41" s="348" t="n">
        <v>3.51699882766705</v>
      </c>
      <c r="DX41" s="349" t="n">
        <v>1584</v>
      </c>
      <c r="DY41" s="347" t="n">
        <v>1031</v>
      </c>
      <c r="DZ41" s="348" t="n">
        <v>-34.9116161616162</v>
      </c>
      <c r="EA41" s="349" t="n">
        <v>331</v>
      </c>
      <c r="EB41" s="347" t="n">
        <v>183</v>
      </c>
      <c r="EC41" s="348" t="n">
        <v>-44.7129909365559</v>
      </c>
      <c r="ED41" s="349" t="n">
        <v>5354</v>
      </c>
      <c r="EE41" s="347" t="n">
        <v>5807</v>
      </c>
      <c r="EF41" s="348" t="n">
        <v>8.46096376540904</v>
      </c>
      <c r="EG41" s="349" t="n">
        <v>127</v>
      </c>
      <c r="EH41" s="347" t="n">
        <v>94</v>
      </c>
      <c r="EI41" s="348" t="n">
        <v>-25.9842519685039</v>
      </c>
      <c r="EJ41" s="349" t="n">
        <v>767</v>
      </c>
      <c r="EK41" s="347" t="n">
        <v>737</v>
      </c>
      <c r="EL41" s="348" t="n">
        <v>-3.91134289439374</v>
      </c>
      <c r="EM41" s="349" t="n">
        <v>1279</v>
      </c>
      <c r="EN41" s="347" t="n">
        <v>926</v>
      </c>
      <c r="EO41" s="348" t="n">
        <v>-27.5996872556685</v>
      </c>
      <c r="EQ41" s="357" t="s">
        <v>704</v>
      </c>
      <c r="ER41" s="358" t="s">
        <v>704</v>
      </c>
      <c r="ES41" s="348" t="s">
        <v>931</v>
      </c>
      <c r="ET41" s="359" t="s">
        <v>704</v>
      </c>
      <c r="EU41" s="358" t="s">
        <v>704</v>
      </c>
      <c r="EV41" s="348" t="s">
        <v>931</v>
      </c>
      <c r="EW41" s="359" t="n">
        <v>453</v>
      </c>
      <c r="EX41" s="358" t="n">
        <v>550</v>
      </c>
      <c r="EY41" s="348" t="n">
        <v>21.4128035320088</v>
      </c>
      <c r="EZ41" s="359" t="n">
        <v>5</v>
      </c>
      <c r="FA41" s="358" t="n">
        <v>4</v>
      </c>
      <c r="FB41" s="348" t="n">
        <v>-20</v>
      </c>
      <c r="FC41" s="359" t="n">
        <v>5</v>
      </c>
      <c r="FD41" s="358" t="s">
        <v>704</v>
      </c>
      <c r="FE41" s="348" t="s">
        <v>931</v>
      </c>
      <c r="FF41" s="359" t="n">
        <v>8</v>
      </c>
      <c r="FG41" s="358" t="s">
        <v>704</v>
      </c>
      <c r="FH41" s="348" t="s">
        <v>931</v>
      </c>
      <c r="FI41" s="359" t="n">
        <v>79</v>
      </c>
      <c r="FJ41" s="358" t="n">
        <v>83</v>
      </c>
      <c r="FK41" s="348" t="n">
        <v>5.06329113924051</v>
      </c>
      <c r="FM41" s="346" t="n">
        <v>2912</v>
      </c>
      <c r="FN41" s="349" t="n">
        <v>2716</v>
      </c>
      <c r="FO41" s="349" t="n">
        <v>-6.73076923076923</v>
      </c>
      <c r="FP41" s="346" t="n">
        <v>4900</v>
      </c>
      <c r="FQ41" s="349" t="n">
        <v>4485</v>
      </c>
      <c r="FR41" s="348" t="n">
        <v>-8.46938775510204</v>
      </c>
      <c r="FS41" s="349" t="n">
        <v>2399</v>
      </c>
      <c r="FT41" s="349" t="n">
        <v>2423</v>
      </c>
      <c r="FU41" s="349" t="n">
        <v>1.00041684035015</v>
      </c>
      <c r="FV41" s="346" t="n">
        <v>6611</v>
      </c>
      <c r="FW41" s="349" t="n">
        <v>6629</v>
      </c>
      <c r="FX41" s="348" t="n">
        <v>0.272273483587959</v>
      </c>
      <c r="FY41" s="349" t="n">
        <v>700</v>
      </c>
      <c r="FZ41" s="349" t="n">
        <v>635</v>
      </c>
      <c r="GA41" s="349" t="n">
        <v>-9.28571428571429</v>
      </c>
      <c r="GB41" s="346" t="n">
        <v>4430</v>
      </c>
      <c r="GC41" s="349" t="n">
        <v>4704</v>
      </c>
      <c r="GD41" s="348" t="n">
        <v>6.18510158013543</v>
      </c>
      <c r="GE41" s="349" t="n">
        <v>16590</v>
      </c>
      <c r="GF41" s="349" t="n">
        <v>16452</v>
      </c>
      <c r="GG41" s="348" t="n">
        <v>-0.831826401446656</v>
      </c>
      <c r="GH41" s="346" t="n">
        <v>3083</v>
      </c>
      <c r="GI41" s="349" t="n">
        <v>3072</v>
      </c>
      <c r="GJ41" s="349" t="n">
        <v>-0.356795329224779</v>
      </c>
      <c r="GK41" s="346" t="n">
        <v>19805</v>
      </c>
      <c r="GL41" s="349" t="n">
        <v>16089</v>
      </c>
      <c r="GM41" s="348" t="n">
        <v>-18.7629386518556</v>
      </c>
      <c r="GN41" s="349" t="n">
        <v>23185</v>
      </c>
      <c r="GO41" s="349" t="n">
        <v>19161</v>
      </c>
      <c r="GP41" s="348" t="n">
        <v>-17.3560491697218</v>
      </c>
      <c r="GQ41" s="346" t="n">
        <v>12402</v>
      </c>
      <c r="GR41" s="360" t="n">
        <v>10262</v>
      </c>
      <c r="GS41" s="348" t="n">
        <v>-17.2552814062248</v>
      </c>
      <c r="GT41" s="349" t="n">
        <v>276</v>
      </c>
      <c r="GU41" s="360" t="n">
        <v>246</v>
      </c>
      <c r="GV41" s="348" t="n">
        <v>-10.8695652173913</v>
      </c>
      <c r="GW41" s="349" t="n">
        <v>13615</v>
      </c>
      <c r="GX41" s="360" t="n">
        <v>11609</v>
      </c>
      <c r="GY41" s="348" t="n">
        <v>-14.7337495409475</v>
      </c>
      <c r="GZ41" s="349" t="n">
        <v>27064</v>
      </c>
      <c r="HA41" s="360" t="n">
        <v>22802</v>
      </c>
      <c r="HB41" s="349" t="n">
        <v>-15.7478569317174</v>
      </c>
      <c r="HC41" s="346" t="n">
        <v>2491</v>
      </c>
      <c r="HD41" s="360" t="n">
        <v>2142</v>
      </c>
      <c r="HE41" s="348" t="n">
        <v>-14.010437575271</v>
      </c>
      <c r="HF41" s="346" t="n">
        <v>1327</v>
      </c>
      <c r="HG41" s="360" t="n">
        <v>1291</v>
      </c>
      <c r="HH41" s="348" t="n">
        <v>-2.7128862094951</v>
      </c>
      <c r="HI41" s="346" t="n">
        <v>217089</v>
      </c>
      <c r="HJ41" s="349" t="n">
        <v>270267</v>
      </c>
      <c r="HK41" s="348" t="n">
        <v>24.4959440598096</v>
      </c>
      <c r="HL41" s="349" t="n">
        <v>202053</v>
      </c>
      <c r="HM41" s="349" t="s">
        <v>704</v>
      </c>
      <c r="HN41" s="348" t="s">
        <v>931</v>
      </c>
      <c r="HO41" s="349" t="n">
        <v>336</v>
      </c>
      <c r="HP41" s="349" t="n">
        <v>280</v>
      </c>
      <c r="HQ41" s="348" t="n">
        <v>-16.6666666666667</v>
      </c>
      <c r="HR41" s="349" t="n">
        <v>89</v>
      </c>
      <c r="HS41" s="349" t="n">
        <v>119</v>
      </c>
      <c r="HT41" s="348" t="n">
        <v>33.7078651685393</v>
      </c>
      <c r="HU41" s="349" t="n">
        <v>126</v>
      </c>
      <c r="HV41" s="349" t="n">
        <v>110</v>
      </c>
      <c r="HW41" s="348" t="n">
        <v>-12.6984126984127</v>
      </c>
      <c r="HX41" s="349" t="n">
        <v>421326</v>
      </c>
      <c r="HY41" s="349" t="n">
        <v>503062</v>
      </c>
      <c r="HZ41" s="348" t="n">
        <v>19.3997047416965</v>
      </c>
      <c r="IB41" s="357" t="n">
        <v>382.2401</v>
      </c>
      <c r="IC41" s="359" t="n">
        <v>408.0996</v>
      </c>
      <c r="ID41" s="361" t="n">
        <v>6.76525042767624</v>
      </c>
      <c r="IE41" s="359" t="n">
        <v>349.2543</v>
      </c>
      <c r="IF41" s="359" t="n">
        <v>366.299</v>
      </c>
      <c r="IG41" s="361" t="n">
        <v>4.88031213932085</v>
      </c>
      <c r="IH41" s="359" t="n">
        <v>75.8515</v>
      </c>
      <c r="II41" s="359" t="n">
        <v>58.992</v>
      </c>
      <c r="IJ41" s="361" t="n">
        <v>-22.2269829864933</v>
      </c>
      <c r="IK41" s="359" t="n">
        <v>207.8708</v>
      </c>
      <c r="IL41" s="359" t="n">
        <v>233.7646</v>
      </c>
      <c r="IM41" s="359" t="n">
        <v>12.4566798222742</v>
      </c>
      <c r="IN41" s="357" t="n">
        <v>200.5445</v>
      </c>
      <c r="IO41" s="359" t="n">
        <v>228.7916</v>
      </c>
      <c r="IP41" s="361" t="n">
        <v>14.0852030347379</v>
      </c>
      <c r="IQ41" s="359" t="n">
        <v>112.1346</v>
      </c>
      <c r="IR41" s="359" t="n">
        <v>234.6455</v>
      </c>
      <c r="IS41" s="361" t="n">
        <v>109.253432927928</v>
      </c>
      <c r="IT41" s="359" t="n">
        <v>1327.8952</v>
      </c>
      <c r="IU41" s="359" t="n">
        <v>1530.5923</v>
      </c>
      <c r="IV41" s="361" t="n">
        <v>15.2645404546986</v>
      </c>
    </row>
    <row r="42" customFormat="false" ht="14.25" hidden="false" customHeight="false" outlineLevel="0" collapsed="false">
      <c r="A42" s="362" t="s">
        <v>963</v>
      </c>
      <c r="B42" s="346" t="n">
        <v>115</v>
      </c>
      <c r="C42" s="347" t="n">
        <v>78</v>
      </c>
      <c r="D42" s="348" t="n">
        <v>-32.1739130434783</v>
      </c>
      <c r="E42" s="349" t="n">
        <v>282</v>
      </c>
      <c r="F42" s="347" t="n">
        <v>254</v>
      </c>
      <c r="G42" s="348" t="n">
        <v>-9.9290780141844</v>
      </c>
      <c r="H42" s="349" t="n">
        <v>190</v>
      </c>
      <c r="I42" s="347" t="n">
        <v>174</v>
      </c>
      <c r="J42" s="348" t="n">
        <v>-8.42105263157895</v>
      </c>
      <c r="K42" s="349" t="n">
        <v>164</v>
      </c>
      <c r="L42" s="347" t="n">
        <v>150</v>
      </c>
      <c r="M42" s="348" t="n">
        <v>-8.53658536585366</v>
      </c>
      <c r="N42" s="349" t="n">
        <v>303</v>
      </c>
      <c r="O42" s="347" t="n">
        <v>323</v>
      </c>
      <c r="P42" s="349" t="n">
        <v>6.60066006600659</v>
      </c>
      <c r="Q42" s="350" t="n">
        <v>161.771</v>
      </c>
      <c r="R42" s="347" t="n">
        <v>2732.75</v>
      </c>
      <c r="S42" s="347" t="n">
        <v>6003.74</v>
      </c>
      <c r="T42" s="347" t="n">
        <v>11070</v>
      </c>
      <c r="U42" s="351" t="n">
        <v>79933.9</v>
      </c>
      <c r="V42" s="346" t="n">
        <v>1054</v>
      </c>
      <c r="W42" s="347" t="n">
        <v>979</v>
      </c>
      <c r="X42" s="348" t="n">
        <v>-7.1157495256167</v>
      </c>
      <c r="Y42" s="352" t="n">
        <v>99902.1</v>
      </c>
      <c r="AA42" s="346" t="n">
        <v>387</v>
      </c>
      <c r="AB42" s="349" t="n">
        <v>354</v>
      </c>
      <c r="AC42" s="349" t="n">
        <v>322</v>
      </c>
      <c r="AD42" s="348" t="n">
        <v>-9.03954802259888</v>
      </c>
      <c r="AE42" s="349" t="n">
        <v>139</v>
      </c>
      <c r="AF42" s="349" t="n">
        <v>196</v>
      </c>
      <c r="AG42" s="349" t="n">
        <v>210</v>
      </c>
      <c r="AH42" s="348" t="n">
        <v>7.14285714285714</v>
      </c>
      <c r="AI42" s="349" t="n">
        <v>20</v>
      </c>
      <c r="AJ42" s="349" t="n">
        <v>33</v>
      </c>
      <c r="AK42" s="349" t="n">
        <v>24</v>
      </c>
      <c r="AL42" s="348" t="n">
        <v>-27.2727272727273</v>
      </c>
      <c r="AM42" s="349" t="n">
        <v>17</v>
      </c>
      <c r="AN42" s="349" t="n">
        <v>19</v>
      </c>
      <c r="AO42" s="349" t="n">
        <v>22</v>
      </c>
      <c r="AP42" s="348" t="n">
        <v>15.7894736842105</v>
      </c>
      <c r="AQ42" s="349" t="n">
        <v>32</v>
      </c>
      <c r="AR42" s="349" t="n">
        <v>31</v>
      </c>
      <c r="AS42" s="349" t="n">
        <v>33</v>
      </c>
      <c r="AT42" s="348" t="n">
        <v>6.4516129032258</v>
      </c>
      <c r="AU42" s="349" t="n">
        <v>30</v>
      </c>
      <c r="AV42" s="349" t="n">
        <v>29</v>
      </c>
      <c r="AW42" s="349" t="n">
        <v>30</v>
      </c>
      <c r="AX42" s="348" t="n">
        <v>3.44827586206897</v>
      </c>
      <c r="AY42" s="349" t="n">
        <v>0</v>
      </c>
      <c r="AZ42" s="349" t="n">
        <v>0</v>
      </c>
      <c r="BA42" s="349" t="n">
        <v>0</v>
      </c>
      <c r="BB42" s="348" t="s">
        <v>931</v>
      </c>
      <c r="BC42" s="349" t="n">
        <v>158</v>
      </c>
      <c r="BD42" s="349" t="n">
        <v>269</v>
      </c>
      <c r="BE42" s="349" t="n">
        <v>244</v>
      </c>
      <c r="BF42" s="348" t="n">
        <v>-9.29368029739777</v>
      </c>
      <c r="BG42" s="349" t="n">
        <v>79</v>
      </c>
      <c r="BH42" s="349" t="n">
        <v>90</v>
      </c>
      <c r="BI42" s="349" t="n">
        <v>84</v>
      </c>
      <c r="BJ42" s="348" t="n">
        <v>-6.66666666666667</v>
      </c>
      <c r="BK42" s="349" t="n">
        <v>192</v>
      </c>
      <c r="BL42" s="349" t="n">
        <v>33</v>
      </c>
      <c r="BM42" s="349" t="n">
        <v>10</v>
      </c>
      <c r="BN42" s="348" t="n">
        <v>-69.6969696969697</v>
      </c>
      <c r="BO42" s="353" t="n">
        <v>43697.0454</v>
      </c>
      <c r="BP42" s="349" t="n">
        <v>33929.9559</v>
      </c>
      <c r="BQ42" s="353" t="n">
        <v>1033.49488708</v>
      </c>
      <c r="BR42" s="349" t="n">
        <v>1179.7429</v>
      </c>
      <c r="BS42" s="353" t="n">
        <v>585.7551</v>
      </c>
      <c r="BT42" s="349" t="n">
        <v>3725.3617</v>
      </c>
      <c r="BU42" s="353" t="n">
        <v>0</v>
      </c>
      <c r="BV42" s="349" t="n">
        <v>7315.1522</v>
      </c>
      <c r="BW42" s="353" t="n">
        <v>8407.73779316</v>
      </c>
      <c r="BX42" s="348" t="n">
        <v>27.9</v>
      </c>
      <c r="BY42" s="346" t="n">
        <v>1054</v>
      </c>
      <c r="BZ42" s="354" t="n">
        <v>979</v>
      </c>
      <c r="CA42" s="355" t="n">
        <v>-7.1157495256167</v>
      </c>
      <c r="CB42" s="353" t="n">
        <v>99902.14588024</v>
      </c>
      <c r="CD42" s="346" t="n">
        <v>99173</v>
      </c>
      <c r="CE42" s="356" t="n">
        <v>99902</v>
      </c>
      <c r="CF42" s="348" t="n">
        <v>0.73507910419166</v>
      </c>
      <c r="CG42" s="349" t="n">
        <v>39077</v>
      </c>
      <c r="CH42" s="356" t="n">
        <v>37638</v>
      </c>
      <c r="CI42" s="348" t="n">
        <v>-3.6824730659979</v>
      </c>
      <c r="CJ42" s="349" t="n">
        <v>65155</v>
      </c>
      <c r="CK42" s="356" t="n">
        <v>65164</v>
      </c>
      <c r="CL42" s="348" t="n">
        <v>0.013813214642</v>
      </c>
      <c r="CM42" s="349" t="n">
        <v>72422</v>
      </c>
      <c r="CN42" s="356" t="n">
        <v>73340</v>
      </c>
      <c r="CO42" s="348" t="n">
        <v>1.26757062770981</v>
      </c>
      <c r="CP42" s="349" t="n">
        <v>5850</v>
      </c>
      <c r="CQ42" s="356" t="n">
        <v>4995</v>
      </c>
      <c r="CR42" s="348" t="n">
        <v>-14.6153846153846</v>
      </c>
      <c r="CS42" s="349" t="n">
        <v>12533</v>
      </c>
      <c r="CT42" s="356" t="n">
        <v>13865</v>
      </c>
      <c r="CU42" s="348" t="n">
        <v>10.6279422325062</v>
      </c>
      <c r="CV42" s="349" t="n">
        <v>596</v>
      </c>
      <c r="CW42" s="356" t="n">
        <v>233</v>
      </c>
      <c r="CX42" s="348" t="n">
        <v>-60.9060402684564</v>
      </c>
      <c r="CY42" s="349" t="n">
        <v>2164</v>
      </c>
      <c r="CZ42" s="356" t="n">
        <v>2123</v>
      </c>
      <c r="DA42" s="348" t="n">
        <v>-1.89463955637708</v>
      </c>
      <c r="DC42" s="346" t="n">
        <v>27964</v>
      </c>
      <c r="DD42" s="347" t="n">
        <v>31974</v>
      </c>
      <c r="DE42" s="348" t="n">
        <v>14.3398655414104</v>
      </c>
      <c r="DF42" s="349" t="n">
        <v>6373</v>
      </c>
      <c r="DG42" s="347" t="n">
        <v>5872</v>
      </c>
      <c r="DH42" s="348" t="n">
        <v>-7.861289816413</v>
      </c>
      <c r="DI42" s="349" t="n">
        <v>6122</v>
      </c>
      <c r="DJ42" s="347" t="n">
        <v>4095</v>
      </c>
      <c r="DK42" s="348" t="n">
        <v>-33.1100947402809</v>
      </c>
      <c r="DL42" s="349" t="n">
        <v>528</v>
      </c>
      <c r="DM42" s="347" t="n">
        <v>586</v>
      </c>
      <c r="DN42" s="348" t="n">
        <v>10.9848484848485</v>
      </c>
      <c r="DO42" s="349" t="n">
        <v>41402</v>
      </c>
      <c r="DP42" s="347" t="n">
        <v>43030</v>
      </c>
      <c r="DQ42" s="348" t="n">
        <v>3.93217718950776</v>
      </c>
      <c r="DR42" s="349" t="n">
        <v>2686</v>
      </c>
      <c r="DS42" s="347" t="n">
        <v>2032</v>
      </c>
      <c r="DT42" s="348" t="n">
        <v>-24.3484735666418</v>
      </c>
      <c r="DU42" s="349" t="n">
        <v>3938</v>
      </c>
      <c r="DV42" s="347" t="n">
        <v>3895</v>
      </c>
      <c r="DW42" s="348" t="n">
        <v>-1.09192483494159</v>
      </c>
      <c r="DX42" s="349" t="n">
        <v>3085</v>
      </c>
      <c r="DY42" s="347" t="n">
        <v>2026</v>
      </c>
      <c r="DZ42" s="348" t="n">
        <v>-34.3273905996759</v>
      </c>
      <c r="EA42" s="349" t="n">
        <v>684</v>
      </c>
      <c r="EB42" s="347" t="n">
        <v>668</v>
      </c>
      <c r="EC42" s="348" t="n">
        <v>-2.33918128654971</v>
      </c>
      <c r="ED42" s="349" t="n">
        <v>13587</v>
      </c>
      <c r="EE42" s="347" t="n">
        <v>14929</v>
      </c>
      <c r="EF42" s="348" t="n">
        <v>9.87708839331713</v>
      </c>
      <c r="EG42" s="349" t="n">
        <v>636</v>
      </c>
      <c r="EH42" s="347" t="n">
        <v>543</v>
      </c>
      <c r="EI42" s="348" t="n">
        <v>-14.622641509434</v>
      </c>
      <c r="EJ42" s="349" t="n">
        <v>1165</v>
      </c>
      <c r="EK42" s="347" t="n">
        <v>1342</v>
      </c>
      <c r="EL42" s="348" t="n">
        <v>15.1931330472103</v>
      </c>
      <c r="EM42" s="349" t="n">
        <v>4156</v>
      </c>
      <c r="EN42" s="347" t="n">
        <v>3177</v>
      </c>
      <c r="EO42" s="348" t="n">
        <v>-23.5563041385948</v>
      </c>
      <c r="EQ42" s="357" t="n">
        <v>498</v>
      </c>
      <c r="ER42" s="358" t="n">
        <v>296</v>
      </c>
      <c r="ES42" s="348" t="n">
        <v>-40.5622489959839</v>
      </c>
      <c r="ET42" s="359" t="n">
        <v>3310</v>
      </c>
      <c r="EU42" s="358" t="n">
        <v>3308</v>
      </c>
      <c r="EV42" s="348" t="n">
        <v>-0.0604229607250706</v>
      </c>
      <c r="EW42" s="359" t="n">
        <v>3807</v>
      </c>
      <c r="EX42" s="358" t="n">
        <v>3604</v>
      </c>
      <c r="EY42" s="348" t="n">
        <v>-5.33228263724718</v>
      </c>
      <c r="EZ42" s="359" t="n">
        <v>6</v>
      </c>
      <c r="FA42" s="358" t="n">
        <v>4</v>
      </c>
      <c r="FB42" s="348" t="n">
        <v>-33.3333333333333</v>
      </c>
      <c r="FC42" s="359" t="n">
        <v>30</v>
      </c>
      <c r="FD42" s="358" t="n">
        <v>33</v>
      </c>
      <c r="FE42" s="348" t="n">
        <v>10</v>
      </c>
      <c r="FF42" s="359" t="n">
        <v>92</v>
      </c>
      <c r="FG42" s="358" t="n">
        <v>90</v>
      </c>
      <c r="FH42" s="348" t="n">
        <v>-2.17391304347826</v>
      </c>
      <c r="FI42" s="359" t="n">
        <v>84</v>
      </c>
      <c r="FJ42" s="358" t="n">
        <v>93</v>
      </c>
      <c r="FK42" s="348" t="n">
        <v>10.7142857142857</v>
      </c>
      <c r="FM42" s="346" t="n">
        <v>5025</v>
      </c>
      <c r="FN42" s="349" t="n">
        <v>5006</v>
      </c>
      <c r="FO42" s="349" t="n">
        <v>-0.378109452736319</v>
      </c>
      <c r="FP42" s="346" t="n">
        <v>8395</v>
      </c>
      <c r="FQ42" s="349" t="n">
        <v>8931</v>
      </c>
      <c r="FR42" s="348" t="n">
        <v>6.38475282906492</v>
      </c>
      <c r="FS42" s="349" t="n">
        <v>4108</v>
      </c>
      <c r="FT42" s="349" t="n">
        <v>4310</v>
      </c>
      <c r="FU42" s="349" t="n">
        <v>4.9172346640701</v>
      </c>
      <c r="FV42" s="346" t="n">
        <v>11266</v>
      </c>
      <c r="FW42" s="349" t="n">
        <v>11498</v>
      </c>
      <c r="FX42" s="348" t="n">
        <v>2.05929344931652</v>
      </c>
      <c r="FY42" s="349" t="n">
        <v>2376</v>
      </c>
      <c r="FZ42" s="349" t="n">
        <v>2527</v>
      </c>
      <c r="GA42" s="349" t="n">
        <v>6.35521885521886</v>
      </c>
      <c r="GB42" s="346" t="n">
        <v>9050</v>
      </c>
      <c r="GC42" s="349" t="n">
        <v>9575</v>
      </c>
      <c r="GD42" s="348" t="n">
        <v>5.80110497237569</v>
      </c>
      <c r="GE42" s="349" t="n">
        <v>30990</v>
      </c>
      <c r="GF42" s="349" t="n">
        <v>32531</v>
      </c>
      <c r="GG42" s="348" t="n">
        <v>4.97257179735398</v>
      </c>
      <c r="GH42" s="346" t="n">
        <v>11727</v>
      </c>
      <c r="GI42" s="349" t="n">
        <v>9726</v>
      </c>
      <c r="GJ42" s="349" t="n">
        <v>-17.0631875159887</v>
      </c>
      <c r="GK42" s="346" t="n">
        <v>47794</v>
      </c>
      <c r="GL42" s="349" t="n">
        <v>43935</v>
      </c>
      <c r="GM42" s="348" t="n">
        <v>-8.07423525965603</v>
      </c>
      <c r="GN42" s="349" t="n">
        <v>59522</v>
      </c>
      <c r="GO42" s="349" t="n">
        <v>53661</v>
      </c>
      <c r="GP42" s="348" t="n">
        <v>-9.846779342092</v>
      </c>
      <c r="GQ42" s="346" t="n">
        <v>18387</v>
      </c>
      <c r="GR42" s="360" t="n">
        <v>17497</v>
      </c>
      <c r="GS42" s="348" t="n">
        <v>-4.840376352858</v>
      </c>
      <c r="GT42" s="349" t="n">
        <v>491</v>
      </c>
      <c r="GU42" s="360" t="n">
        <v>486</v>
      </c>
      <c r="GV42" s="348" t="n">
        <v>-1.01832993890021</v>
      </c>
      <c r="GW42" s="349" t="n">
        <v>22350</v>
      </c>
      <c r="GX42" s="360" t="n">
        <v>22972</v>
      </c>
      <c r="GY42" s="348" t="n">
        <v>2.78299776286353</v>
      </c>
      <c r="GZ42" s="349" t="n">
        <v>42080</v>
      </c>
      <c r="HA42" s="360" t="n">
        <v>42136</v>
      </c>
      <c r="HB42" s="349" t="n">
        <v>0.133079847908735</v>
      </c>
      <c r="HC42" s="346" t="n">
        <v>357</v>
      </c>
      <c r="HD42" s="360" t="n">
        <v>276</v>
      </c>
      <c r="HE42" s="348" t="n">
        <v>-22.6890756302521</v>
      </c>
      <c r="HF42" s="346" t="n">
        <v>1684</v>
      </c>
      <c r="HG42" s="360" t="n">
        <v>1703</v>
      </c>
      <c r="HH42" s="348" t="n">
        <v>1.12826603325416</v>
      </c>
      <c r="HI42" s="346" t="n">
        <v>565689</v>
      </c>
      <c r="HJ42" s="349" t="n">
        <v>917801</v>
      </c>
      <c r="HK42" s="348" t="n">
        <v>62.2448023560649</v>
      </c>
      <c r="HL42" s="349" t="n">
        <v>1898531</v>
      </c>
      <c r="HM42" s="349" t="n">
        <v>2276952</v>
      </c>
      <c r="HN42" s="348" t="n">
        <v>19.9323055562432</v>
      </c>
      <c r="HO42" s="349" t="n">
        <v>1471</v>
      </c>
      <c r="HP42" s="349" t="n">
        <v>991</v>
      </c>
      <c r="HQ42" s="348" t="n">
        <v>-32.6308633582597</v>
      </c>
      <c r="HR42" s="349" t="n">
        <v>248</v>
      </c>
      <c r="HS42" s="349" t="n">
        <v>389</v>
      </c>
      <c r="HT42" s="348" t="n">
        <v>56.8548387096774</v>
      </c>
      <c r="HU42" s="349" t="n">
        <v>27092</v>
      </c>
      <c r="HV42" s="349" t="n">
        <v>46390</v>
      </c>
      <c r="HW42" s="348" t="n">
        <v>71.2313598110143</v>
      </c>
      <c r="HX42" s="349" t="n">
        <v>2528607</v>
      </c>
      <c r="HY42" s="349" t="n">
        <v>3261552</v>
      </c>
      <c r="HZ42" s="348" t="n">
        <v>28.9861176529212</v>
      </c>
      <c r="IB42" s="357" t="n">
        <v>834.3377</v>
      </c>
      <c r="IC42" s="359" t="n">
        <v>831.2215</v>
      </c>
      <c r="ID42" s="361" t="n">
        <v>-0.373493850271867</v>
      </c>
      <c r="IE42" s="359" t="n">
        <v>660.587000000001</v>
      </c>
      <c r="IF42" s="359" t="n">
        <v>734.0172</v>
      </c>
      <c r="IG42" s="361" t="n">
        <v>11.1159014633953</v>
      </c>
      <c r="IH42" s="359" t="n">
        <v>123.8923</v>
      </c>
      <c r="II42" s="359" t="n">
        <v>141.5495</v>
      </c>
      <c r="IJ42" s="361" t="n">
        <v>14.2520560196235</v>
      </c>
      <c r="IK42" s="359" t="n">
        <v>585.4656</v>
      </c>
      <c r="IL42" s="359" t="n">
        <v>572.1981</v>
      </c>
      <c r="IM42" s="359" t="n">
        <v>-2.26614509887516</v>
      </c>
      <c r="IN42" s="357" t="n">
        <v>218.1107</v>
      </c>
      <c r="IO42" s="359" t="n">
        <v>255.7169</v>
      </c>
      <c r="IP42" s="361" t="n">
        <v>17.2417951067967</v>
      </c>
      <c r="IQ42" s="359" t="n">
        <v>432.5723</v>
      </c>
      <c r="IR42" s="359" t="n">
        <v>343.4365</v>
      </c>
      <c r="IS42" s="361" t="n">
        <v>-20.6059888716869</v>
      </c>
      <c r="IT42" s="359" t="n">
        <v>2854.9642</v>
      </c>
      <c r="IU42" s="359" t="n">
        <v>2878.1397</v>
      </c>
      <c r="IV42" s="361" t="n">
        <v>0.811761492490848</v>
      </c>
    </row>
    <row r="43" customFormat="false" ht="14.25" hidden="false" customHeight="false" outlineLevel="0" collapsed="false">
      <c r="A43" s="362" t="s">
        <v>964</v>
      </c>
      <c r="B43" s="346" t="n">
        <v>304</v>
      </c>
      <c r="C43" s="347" t="n">
        <v>157</v>
      </c>
      <c r="D43" s="348" t="n">
        <v>-48.3552631578947</v>
      </c>
      <c r="E43" s="349" t="n">
        <v>635</v>
      </c>
      <c r="F43" s="347" t="n">
        <v>564</v>
      </c>
      <c r="G43" s="348" t="n">
        <v>-11.1811023622047</v>
      </c>
      <c r="H43" s="349" t="n">
        <v>503</v>
      </c>
      <c r="I43" s="347" t="n">
        <v>456</v>
      </c>
      <c r="J43" s="348" t="n">
        <v>-9.34393638170974</v>
      </c>
      <c r="K43" s="349" t="n">
        <v>424</v>
      </c>
      <c r="L43" s="347" t="n">
        <v>392</v>
      </c>
      <c r="M43" s="348" t="n">
        <v>-7.54716981132075</v>
      </c>
      <c r="N43" s="349" t="n">
        <v>571</v>
      </c>
      <c r="O43" s="347" t="n">
        <v>603</v>
      </c>
      <c r="P43" s="349" t="n">
        <v>5.60420315236427</v>
      </c>
      <c r="Q43" s="350" t="n">
        <v>324.339</v>
      </c>
      <c r="R43" s="347" t="n">
        <v>6263.19</v>
      </c>
      <c r="S43" s="347" t="n">
        <v>15118.5</v>
      </c>
      <c r="T43" s="347" t="n">
        <v>28554.6</v>
      </c>
      <c r="U43" s="351" t="n">
        <v>141025</v>
      </c>
      <c r="V43" s="346" t="n">
        <v>2437</v>
      </c>
      <c r="W43" s="347" t="n">
        <v>2172</v>
      </c>
      <c r="X43" s="348" t="n">
        <v>-10.8740254411161</v>
      </c>
      <c r="Y43" s="352" t="n">
        <v>191286</v>
      </c>
      <c r="AA43" s="346" t="n">
        <v>684</v>
      </c>
      <c r="AB43" s="349" t="n">
        <v>554</v>
      </c>
      <c r="AC43" s="349" t="n">
        <v>522</v>
      </c>
      <c r="AD43" s="348" t="n">
        <v>-5.77617328519856</v>
      </c>
      <c r="AE43" s="349" t="n">
        <v>49</v>
      </c>
      <c r="AF43" s="349" t="n">
        <v>315</v>
      </c>
      <c r="AG43" s="349" t="n">
        <v>242</v>
      </c>
      <c r="AH43" s="348" t="n">
        <v>-23.1746031746032</v>
      </c>
      <c r="AI43" s="349" t="n">
        <v>46</v>
      </c>
      <c r="AJ43" s="349" t="n">
        <v>48</v>
      </c>
      <c r="AK43" s="349" t="n">
        <v>43</v>
      </c>
      <c r="AL43" s="348" t="n">
        <v>-10.4166666666667</v>
      </c>
      <c r="AM43" s="349" t="n">
        <v>13</v>
      </c>
      <c r="AN43" s="349" t="n">
        <v>20</v>
      </c>
      <c r="AO43" s="349" t="n">
        <v>22</v>
      </c>
      <c r="AP43" s="348" t="n">
        <v>10</v>
      </c>
      <c r="AQ43" s="349" t="n">
        <v>49</v>
      </c>
      <c r="AR43" s="349" t="n">
        <v>42</v>
      </c>
      <c r="AS43" s="349" t="n">
        <v>38</v>
      </c>
      <c r="AT43" s="348" t="n">
        <v>-9.52380952380952</v>
      </c>
      <c r="AU43" s="349" t="n">
        <v>167</v>
      </c>
      <c r="AV43" s="349" t="n">
        <v>152</v>
      </c>
      <c r="AW43" s="349" t="n">
        <v>153</v>
      </c>
      <c r="AX43" s="348" t="n">
        <v>0.657894736842102</v>
      </c>
      <c r="AY43" s="349" t="n">
        <v>0</v>
      </c>
      <c r="AZ43" s="349" t="n">
        <v>0</v>
      </c>
      <c r="BA43" s="349" t="n">
        <v>0</v>
      </c>
      <c r="BB43" s="348" t="s">
        <v>931</v>
      </c>
      <c r="BC43" s="349" t="n">
        <v>659</v>
      </c>
      <c r="BD43" s="349" t="n">
        <v>975</v>
      </c>
      <c r="BE43" s="349" t="n">
        <v>902</v>
      </c>
      <c r="BF43" s="348" t="n">
        <v>-7.48717948717949</v>
      </c>
      <c r="BG43" s="349" t="n">
        <v>166</v>
      </c>
      <c r="BH43" s="349" t="n">
        <v>222</v>
      </c>
      <c r="BI43" s="349" t="n">
        <v>226</v>
      </c>
      <c r="BJ43" s="348" t="n">
        <v>1.80180180180181</v>
      </c>
      <c r="BK43" s="349" t="n">
        <v>604</v>
      </c>
      <c r="BL43" s="349" t="n">
        <v>109</v>
      </c>
      <c r="BM43" s="349" t="n">
        <v>24</v>
      </c>
      <c r="BN43" s="348" t="n">
        <v>-77.9816513761468</v>
      </c>
      <c r="BO43" s="353" t="n">
        <v>89298.0169999999</v>
      </c>
      <c r="BP43" s="349" t="n">
        <v>13992.2499</v>
      </c>
      <c r="BQ43" s="353" t="n">
        <v>1341.93298904</v>
      </c>
      <c r="BR43" s="349" t="n">
        <v>1010.49360377</v>
      </c>
      <c r="BS43" s="353" t="n">
        <v>1233.8471</v>
      </c>
      <c r="BT43" s="349" t="n">
        <v>18068.4178</v>
      </c>
      <c r="BU43" s="353" t="n">
        <v>0</v>
      </c>
      <c r="BV43" s="349" t="n">
        <v>37723.7416</v>
      </c>
      <c r="BW43" s="353" t="n">
        <v>28595.49660136</v>
      </c>
      <c r="BX43" s="348" t="n">
        <v>21.6422</v>
      </c>
      <c r="BY43" s="346" t="n">
        <v>2437</v>
      </c>
      <c r="BZ43" s="354" t="n">
        <v>2172</v>
      </c>
      <c r="CA43" s="355" t="n">
        <v>-10.8740254411161</v>
      </c>
      <c r="CB43" s="353" t="n">
        <v>191285.83879417</v>
      </c>
      <c r="CD43" s="346" t="n">
        <v>187467</v>
      </c>
      <c r="CE43" s="356" t="n">
        <v>191286</v>
      </c>
      <c r="CF43" s="348" t="n">
        <v>2.03715853990303</v>
      </c>
      <c r="CG43" s="349" t="n">
        <v>64452</v>
      </c>
      <c r="CH43" s="356" t="n">
        <v>63433</v>
      </c>
      <c r="CI43" s="348" t="n">
        <v>-1.58102153540619</v>
      </c>
      <c r="CJ43" s="349" t="n">
        <v>119339</v>
      </c>
      <c r="CK43" s="356" t="n">
        <v>120674</v>
      </c>
      <c r="CL43" s="348" t="n">
        <v>1.11866196297941</v>
      </c>
      <c r="CM43" s="349" t="n">
        <v>101456</v>
      </c>
      <c r="CN43" s="356" t="n">
        <v>105312</v>
      </c>
      <c r="CO43" s="348" t="n">
        <v>3.80066235609526</v>
      </c>
      <c r="CP43" s="349" t="n">
        <v>11903</v>
      </c>
      <c r="CQ43" s="356" t="n">
        <v>11926</v>
      </c>
      <c r="CR43" s="348" t="n">
        <v>0.193228597832484</v>
      </c>
      <c r="CS43" s="349" t="n">
        <v>64064</v>
      </c>
      <c r="CT43" s="356" t="n">
        <v>64471</v>
      </c>
      <c r="CU43" s="348" t="n">
        <v>0.63530219780219</v>
      </c>
      <c r="CV43" s="349" t="n">
        <v>1454</v>
      </c>
      <c r="CW43" s="356" t="n">
        <v>1090</v>
      </c>
      <c r="CX43" s="348" t="n">
        <v>-25.0343878954608</v>
      </c>
      <c r="CY43" s="349" t="n">
        <v>5240</v>
      </c>
      <c r="CZ43" s="356" t="n">
        <v>5119</v>
      </c>
      <c r="DA43" s="348" t="n">
        <v>-2.30916030534352</v>
      </c>
      <c r="DC43" s="346" t="n">
        <v>47556</v>
      </c>
      <c r="DD43" s="347" t="n">
        <v>52979</v>
      </c>
      <c r="DE43" s="348" t="n">
        <v>11.4033980990832</v>
      </c>
      <c r="DF43" s="349" t="n">
        <v>6918</v>
      </c>
      <c r="DG43" s="347" t="n">
        <v>5982</v>
      </c>
      <c r="DH43" s="348" t="n">
        <v>-13.529921942758</v>
      </c>
      <c r="DI43" s="349" t="n">
        <v>2959</v>
      </c>
      <c r="DJ43" s="347" t="n">
        <v>1601</v>
      </c>
      <c r="DK43" s="348" t="n">
        <v>-45.8938830686043</v>
      </c>
      <c r="DL43" s="349" t="n">
        <v>4400</v>
      </c>
      <c r="DM43" s="347" t="n">
        <v>3796</v>
      </c>
      <c r="DN43" s="348" t="n">
        <v>-13.7272727272727</v>
      </c>
      <c r="DO43" s="349" t="n">
        <v>61999</v>
      </c>
      <c r="DP43" s="347" t="n">
        <v>64752</v>
      </c>
      <c r="DQ43" s="348" t="n">
        <v>4.44039419990645</v>
      </c>
      <c r="DR43" s="349" t="n">
        <v>648</v>
      </c>
      <c r="DS43" s="347" t="n">
        <v>706</v>
      </c>
      <c r="DT43" s="348" t="n">
        <v>8.95061728395061</v>
      </c>
      <c r="DU43" s="349" t="n">
        <v>789</v>
      </c>
      <c r="DV43" s="347" t="n">
        <v>711</v>
      </c>
      <c r="DW43" s="348" t="n">
        <v>-9.88593155893536</v>
      </c>
      <c r="DX43" s="349" t="n">
        <v>6774</v>
      </c>
      <c r="DY43" s="347" t="n">
        <v>6285</v>
      </c>
      <c r="DZ43" s="348" t="n">
        <v>-7.21877767936227</v>
      </c>
      <c r="EA43" s="349" t="n">
        <v>570</v>
      </c>
      <c r="EB43" s="347" t="n">
        <v>790</v>
      </c>
      <c r="EC43" s="348" t="n">
        <v>38.5964912280702</v>
      </c>
      <c r="ED43" s="349" t="n">
        <v>19824</v>
      </c>
      <c r="EE43" s="347" t="n">
        <v>23837</v>
      </c>
      <c r="EF43" s="348" t="n">
        <v>20.2431396287329</v>
      </c>
      <c r="EG43" s="349" t="n">
        <v>427</v>
      </c>
      <c r="EH43" s="347" t="n">
        <v>247</v>
      </c>
      <c r="EI43" s="348" t="n">
        <v>-42.1545667447307</v>
      </c>
      <c r="EJ43" s="349" t="n">
        <v>3185</v>
      </c>
      <c r="EK43" s="347" t="n">
        <v>3191</v>
      </c>
      <c r="EL43" s="348" t="n">
        <v>0.188383045525908</v>
      </c>
      <c r="EM43" s="349" t="n">
        <v>6354</v>
      </c>
      <c r="EN43" s="347" t="n">
        <v>3636</v>
      </c>
      <c r="EO43" s="348" t="n">
        <v>-42.7762039660057</v>
      </c>
      <c r="EQ43" s="357" t="n">
        <v>116</v>
      </c>
      <c r="ER43" s="358" t="n">
        <v>97</v>
      </c>
      <c r="ES43" s="348" t="n">
        <v>-16.3793103448276</v>
      </c>
      <c r="ET43" s="359" t="n">
        <v>98</v>
      </c>
      <c r="EU43" s="358" t="n">
        <v>90</v>
      </c>
      <c r="EV43" s="348" t="n">
        <v>-8.16326530612245</v>
      </c>
      <c r="EW43" s="359" t="n">
        <v>214</v>
      </c>
      <c r="EX43" s="358" t="n">
        <v>187</v>
      </c>
      <c r="EY43" s="348" t="n">
        <v>-12.6168224299065</v>
      </c>
      <c r="EZ43" s="359" t="n">
        <v>16</v>
      </c>
      <c r="FA43" s="358" t="n">
        <v>17</v>
      </c>
      <c r="FB43" s="348" t="n">
        <v>6.25</v>
      </c>
      <c r="FC43" s="359" t="n">
        <v>19</v>
      </c>
      <c r="FD43" s="358" t="n">
        <v>25</v>
      </c>
      <c r="FE43" s="348" t="n">
        <v>31.5789473684211</v>
      </c>
      <c r="FF43" s="359" t="n">
        <v>44</v>
      </c>
      <c r="FG43" s="358" t="n">
        <v>48</v>
      </c>
      <c r="FH43" s="348" t="n">
        <v>9.09090909090908</v>
      </c>
      <c r="FI43" s="359" t="n">
        <v>229</v>
      </c>
      <c r="FJ43" s="358" t="n">
        <v>220</v>
      </c>
      <c r="FK43" s="348" t="n">
        <v>-3.93013100436681</v>
      </c>
      <c r="FM43" s="346" t="n">
        <v>21647</v>
      </c>
      <c r="FN43" s="349" t="n">
        <v>21614</v>
      </c>
      <c r="FO43" s="349" t="n">
        <v>-0.152446066429524</v>
      </c>
      <c r="FP43" s="346" t="n">
        <v>37290</v>
      </c>
      <c r="FQ43" s="349" t="n">
        <v>37882</v>
      </c>
      <c r="FR43" s="348" t="n">
        <v>1.58755698578708</v>
      </c>
      <c r="FS43" s="349" t="n">
        <v>15118</v>
      </c>
      <c r="FT43" s="349" t="n">
        <v>15729</v>
      </c>
      <c r="FU43" s="349" t="n">
        <v>4.04153988622833</v>
      </c>
      <c r="FV43" s="346" t="n">
        <v>43155</v>
      </c>
      <c r="FW43" s="349" t="n">
        <v>43197</v>
      </c>
      <c r="FX43" s="348" t="n">
        <v>0.0973236009732315</v>
      </c>
      <c r="FY43" s="349" t="n">
        <v>6820</v>
      </c>
      <c r="FZ43" s="349" t="n">
        <v>7308</v>
      </c>
      <c r="GA43" s="349" t="n">
        <v>7.15542521994135</v>
      </c>
      <c r="GB43" s="346" t="n">
        <v>32329</v>
      </c>
      <c r="GC43" s="349" t="n">
        <v>32264</v>
      </c>
      <c r="GD43" s="348" t="n">
        <v>-0.201057873735655</v>
      </c>
      <c r="GE43" s="349" t="n">
        <v>119353</v>
      </c>
      <c r="GF43" s="349" t="n">
        <v>120651</v>
      </c>
      <c r="GG43" s="348" t="n">
        <v>1.08753026735817</v>
      </c>
      <c r="GH43" s="346" t="n">
        <v>2108</v>
      </c>
      <c r="GI43" s="349" t="n">
        <v>2433</v>
      </c>
      <c r="GJ43" s="349" t="n">
        <v>15.4174573055028</v>
      </c>
      <c r="GK43" s="346" t="n">
        <v>46713</v>
      </c>
      <c r="GL43" s="349" t="n">
        <v>55601</v>
      </c>
      <c r="GM43" s="348" t="n">
        <v>19.0268233682273</v>
      </c>
      <c r="GN43" s="349" t="n">
        <v>48820</v>
      </c>
      <c r="GO43" s="349" t="n">
        <v>58034</v>
      </c>
      <c r="GP43" s="348" t="n">
        <v>18.873412535846</v>
      </c>
      <c r="GQ43" s="346" t="n">
        <v>113824</v>
      </c>
      <c r="GR43" s="360" t="n">
        <v>119428</v>
      </c>
      <c r="GS43" s="348" t="n">
        <v>4.92339049761035</v>
      </c>
      <c r="GT43" s="349" t="n">
        <v>3121</v>
      </c>
      <c r="GU43" s="360" t="n">
        <v>3168</v>
      </c>
      <c r="GV43" s="348" t="n">
        <v>1.50592758731176</v>
      </c>
      <c r="GW43" s="349" t="n">
        <v>156796</v>
      </c>
      <c r="GX43" s="360" t="n">
        <v>154531</v>
      </c>
      <c r="GY43" s="348" t="n">
        <v>-1.44455215694278</v>
      </c>
      <c r="GZ43" s="349" t="n">
        <v>278399</v>
      </c>
      <c r="HA43" s="360" t="n">
        <v>283498</v>
      </c>
      <c r="HB43" s="349" t="n">
        <v>1.83154393514344</v>
      </c>
      <c r="HC43" s="346" t="n">
        <v>1362</v>
      </c>
      <c r="HD43" s="360" t="n">
        <v>1664</v>
      </c>
      <c r="HE43" s="348" t="n">
        <v>22.1732745961821</v>
      </c>
      <c r="HF43" s="346" t="n">
        <v>4792</v>
      </c>
      <c r="HG43" s="360" t="n">
        <v>5013</v>
      </c>
      <c r="HH43" s="348" t="n">
        <v>4.6118530884808</v>
      </c>
      <c r="HI43" s="346" t="n">
        <v>910337</v>
      </c>
      <c r="HJ43" s="349" t="n">
        <v>985236</v>
      </c>
      <c r="HK43" s="348" t="n">
        <v>8.22761241166732</v>
      </c>
      <c r="HL43" s="349" t="n">
        <v>557552</v>
      </c>
      <c r="HM43" s="349" t="n">
        <v>583834</v>
      </c>
      <c r="HN43" s="348" t="n">
        <v>4.7138204149568</v>
      </c>
      <c r="HO43" s="349" t="n">
        <v>9137</v>
      </c>
      <c r="HP43" s="349" t="n">
        <v>3658</v>
      </c>
      <c r="HQ43" s="348" t="n">
        <v>-59.9649775637518</v>
      </c>
      <c r="HR43" s="349" t="n">
        <v>2335</v>
      </c>
      <c r="HS43" s="349" t="n">
        <v>3070</v>
      </c>
      <c r="HT43" s="348" t="n">
        <v>31.4775160599572</v>
      </c>
      <c r="HU43" s="349" t="n">
        <v>41162</v>
      </c>
      <c r="HV43" s="349" t="n">
        <v>18925</v>
      </c>
      <c r="HW43" s="348" t="n">
        <v>-54.0231281278849</v>
      </c>
      <c r="HX43" s="349" t="n">
        <v>1522679</v>
      </c>
      <c r="HY43" s="349" t="n">
        <v>1607838</v>
      </c>
      <c r="HZ43" s="348" t="n">
        <v>5.59270864049481</v>
      </c>
      <c r="IB43" s="357" t="n">
        <v>1663.4654</v>
      </c>
      <c r="IC43" s="359" t="n">
        <v>1701.4734</v>
      </c>
      <c r="ID43" s="361" t="n">
        <v>2.28486868437407</v>
      </c>
      <c r="IE43" s="359" t="n">
        <v>1607.47809999999</v>
      </c>
      <c r="IF43" s="359" t="n">
        <v>1734.1357</v>
      </c>
      <c r="IG43" s="361" t="n">
        <v>7.87927375184812</v>
      </c>
      <c r="IH43" s="359" t="n">
        <v>209.2555</v>
      </c>
      <c r="II43" s="359" t="n">
        <v>212.1222</v>
      </c>
      <c r="IJ43" s="361" t="n">
        <v>1.36995204427124</v>
      </c>
      <c r="IK43" s="359" t="n">
        <v>845.3959</v>
      </c>
      <c r="IL43" s="359" t="n">
        <v>927.863499999999</v>
      </c>
      <c r="IM43" s="359" t="n">
        <v>9.75490891309028</v>
      </c>
      <c r="IN43" s="357" t="n">
        <v>590.0731</v>
      </c>
      <c r="IO43" s="359" t="n">
        <v>561.4307</v>
      </c>
      <c r="IP43" s="361" t="n">
        <v>-4.8540426601382</v>
      </c>
      <c r="IQ43" s="359" t="n">
        <v>422.6466</v>
      </c>
      <c r="IR43" s="359" t="n">
        <v>467.7354</v>
      </c>
      <c r="IS43" s="361" t="n">
        <v>10.6682036481542</v>
      </c>
      <c r="IT43" s="359" t="n">
        <v>5338.31520000001</v>
      </c>
      <c r="IU43" s="359" t="n">
        <v>5604.7609</v>
      </c>
      <c r="IV43" s="361" t="n">
        <v>4.99119460012376</v>
      </c>
    </row>
    <row r="44" customFormat="false" ht="14.25" hidden="false" customHeight="false" outlineLevel="0" collapsed="false">
      <c r="A44" s="362" t="s">
        <v>965</v>
      </c>
      <c r="B44" s="346" t="n">
        <v>215</v>
      </c>
      <c r="C44" s="347" t="n">
        <v>122</v>
      </c>
      <c r="D44" s="348" t="n">
        <v>-43.2558139534884</v>
      </c>
      <c r="E44" s="349" t="n">
        <v>455</v>
      </c>
      <c r="F44" s="347" t="n">
        <v>417</v>
      </c>
      <c r="G44" s="348" t="n">
        <v>-8.35164835164836</v>
      </c>
      <c r="H44" s="349" t="n">
        <v>341</v>
      </c>
      <c r="I44" s="347" t="n">
        <v>298</v>
      </c>
      <c r="J44" s="348" t="n">
        <v>-12.6099706744868</v>
      </c>
      <c r="K44" s="349" t="n">
        <v>284</v>
      </c>
      <c r="L44" s="347" t="n">
        <v>276</v>
      </c>
      <c r="M44" s="348" t="n">
        <v>-2.8169014084507</v>
      </c>
      <c r="N44" s="349" t="n">
        <v>574</v>
      </c>
      <c r="O44" s="347" t="n">
        <v>582</v>
      </c>
      <c r="P44" s="349" t="n">
        <v>1.39372822299653</v>
      </c>
      <c r="Q44" s="350" t="n">
        <v>214.565</v>
      </c>
      <c r="R44" s="347" t="n">
        <v>4547.99</v>
      </c>
      <c r="S44" s="347" t="n">
        <v>9955.98</v>
      </c>
      <c r="T44" s="347" t="n">
        <v>19941.4</v>
      </c>
      <c r="U44" s="351" t="n">
        <v>147333</v>
      </c>
      <c r="V44" s="346" t="n">
        <v>1869</v>
      </c>
      <c r="W44" s="347" t="n">
        <v>1695</v>
      </c>
      <c r="X44" s="348" t="n">
        <v>-9.30979133226324</v>
      </c>
      <c r="Y44" s="352" t="n">
        <v>181993</v>
      </c>
      <c r="AA44" s="346" t="n">
        <v>695</v>
      </c>
      <c r="AB44" s="349" t="n">
        <v>618</v>
      </c>
      <c r="AC44" s="349" t="n">
        <v>576</v>
      </c>
      <c r="AD44" s="348" t="n">
        <v>-6.79611650485437</v>
      </c>
      <c r="AE44" s="349" t="n">
        <v>30</v>
      </c>
      <c r="AF44" s="349" t="n">
        <v>237</v>
      </c>
      <c r="AG44" s="349" t="n">
        <v>191</v>
      </c>
      <c r="AH44" s="348" t="n">
        <v>-19.4092827004219</v>
      </c>
      <c r="AI44" s="349" t="n">
        <v>29</v>
      </c>
      <c r="AJ44" s="349" t="n">
        <v>32</v>
      </c>
      <c r="AK44" s="349" t="n">
        <v>30</v>
      </c>
      <c r="AL44" s="348" t="n">
        <v>-6.25</v>
      </c>
      <c r="AM44" s="349" t="n">
        <v>11</v>
      </c>
      <c r="AN44" s="349" t="n">
        <v>13</v>
      </c>
      <c r="AO44" s="349" t="n">
        <v>15</v>
      </c>
      <c r="AP44" s="348" t="n">
        <v>15.3846153846154</v>
      </c>
      <c r="AQ44" s="349" t="n">
        <v>29</v>
      </c>
      <c r="AR44" s="349" t="n">
        <v>27</v>
      </c>
      <c r="AS44" s="349" t="n">
        <v>30</v>
      </c>
      <c r="AT44" s="348" t="n">
        <v>11.1111111111111</v>
      </c>
      <c r="AU44" s="349" t="n">
        <v>34</v>
      </c>
      <c r="AV44" s="349" t="n">
        <v>28</v>
      </c>
      <c r="AW44" s="349" t="n">
        <v>30</v>
      </c>
      <c r="AX44" s="348" t="n">
        <v>7.14285714285714</v>
      </c>
      <c r="AY44" s="349" t="n">
        <v>0</v>
      </c>
      <c r="AZ44" s="349" t="n">
        <v>0</v>
      </c>
      <c r="BA44" s="349" t="n">
        <v>0</v>
      </c>
      <c r="BB44" s="348" t="s">
        <v>931</v>
      </c>
      <c r="BC44" s="349" t="n">
        <v>506</v>
      </c>
      <c r="BD44" s="349" t="n">
        <v>697</v>
      </c>
      <c r="BE44" s="349" t="n">
        <v>643</v>
      </c>
      <c r="BF44" s="348" t="n">
        <v>-7.74748923959828</v>
      </c>
      <c r="BG44" s="349" t="n">
        <v>138</v>
      </c>
      <c r="BH44" s="349" t="n">
        <v>163</v>
      </c>
      <c r="BI44" s="349" t="n">
        <v>164</v>
      </c>
      <c r="BJ44" s="348" t="n">
        <v>0.613496932515334</v>
      </c>
      <c r="BK44" s="349" t="n">
        <v>397</v>
      </c>
      <c r="BL44" s="349" t="n">
        <v>54</v>
      </c>
      <c r="BM44" s="349" t="n">
        <v>16</v>
      </c>
      <c r="BN44" s="348" t="n">
        <v>-70.3703703703704</v>
      </c>
      <c r="BO44" s="353" t="n">
        <v>110338.3018</v>
      </c>
      <c r="BP44" s="349" t="n">
        <v>9596.0803</v>
      </c>
      <c r="BQ44" s="353" t="n">
        <v>1745.85402022</v>
      </c>
      <c r="BR44" s="349" t="s">
        <v>704</v>
      </c>
      <c r="BS44" s="353" t="n">
        <v>1327.8514</v>
      </c>
      <c r="BT44" s="349" t="n">
        <v>4194.1425</v>
      </c>
      <c r="BU44" s="353" t="n">
        <v>0</v>
      </c>
      <c r="BV44" s="349" t="n">
        <v>29514.3064</v>
      </c>
      <c r="BW44" s="353" t="n">
        <v>25057.2991</v>
      </c>
      <c r="BX44" s="348" t="s">
        <v>704</v>
      </c>
      <c r="BY44" s="346" t="n">
        <v>1869</v>
      </c>
      <c r="BZ44" s="354" t="n">
        <v>1695</v>
      </c>
      <c r="CA44" s="355" t="n">
        <v>-9.30979133226324</v>
      </c>
      <c r="CB44" s="353" t="n">
        <v>181992.50102022</v>
      </c>
      <c r="CD44" s="346" t="n">
        <v>178374</v>
      </c>
      <c r="CE44" s="356" t="n">
        <v>181993</v>
      </c>
      <c r="CF44" s="348" t="n">
        <v>2.02888313319205</v>
      </c>
      <c r="CG44" s="349" t="n">
        <v>63831</v>
      </c>
      <c r="CH44" s="356" t="n">
        <v>62790</v>
      </c>
      <c r="CI44" s="348" t="n">
        <v>-1.63086901348875</v>
      </c>
      <c r="CJ44" s="349" t="n">
        <v>117662</v>
      </c>
      <c r="CK44" s="356" t="n">
        <v>117306</v>
      </c>
      <c r="CL44" s="348" t="n">
        <v>-0.302561574680016</v>
      </c>
      <c r="CM44" s="349" t="n">
        <v>112496</v>
      </c>
      <c r="CN44" s="356" t="n">
        <v>115140</v>
      </c>
      <c r="CO44" s="348" t="n">
        <v>2.35030578865025</v>
      </c>
      <c r="CP44" s="349" t="n">
        <v>7264</v>
      </c>
      <c r="CQ44" s="356" t="n">
        <v>7279</v>
      </c>
      <c r="CR44" s="348" t="n">
        <v>0.206497797356819</v>
      </c>
      <c r="CS44" s="349" t="n">
        <v>50450</v>
      </c>
      <c r="CT44" s="356" t="n">
        <v>51216</v>
      </c>
      <c r="CU44" s="348" t="n">
        <v>1.51833498513381</v>
      </c>
      <c r="CV44" s="349" t="n">
        <v>845</v>
      </c>
      <c r="CW44" s="356" t="n">
        <v>693</v>
      </c>
      <c r="CX44" s="348" t="n">
        <v>-17.9881656804734</v>
      </c>
      <c r="CY44" s="349" t="n">
        <v>4035</v>
      </c>
      <c r="CZ44" s="356" t="n">
        <v>4263</v>
      </c>
      <c r="DA44" s="348" t="n">
        <v>5.65055762081785</v>
      </c>
      <c r="DC44" s="346" t="n">
        <v>55523</v>
      </c>
      <c r="DD44" s="347" t="n">
        <v>59707</v>
      </c>
      <c r="DE44" s="348" t="n">
        <v>7.53561587090035</v>
      </c>
      <c r="DF44" s="349" t="n">
        <v>3561</v>
      </c>
      <c r="DG44" s="347" t="n">
        <v>3748</v>
      </c>
      <c r="DH44" s="348" t="n">
        <v>5.25133389497332</v>
      </c>
      <c r="DI44" s="349" t="n">
        <v>3623</v>
      </c>
      <c r="DJ44" s="347" t="n">
        <v>2339</v>
      </c>
      <c r="DK44" s="348" t="n">
        <v>-35.4402428926304</v>
      </c>
      <c r="DL44" s="349" t="n">
        <v>4042</v>
      </c>
      <c r="DM44" s="347" t="n">
        <v>3706</v>
      </c>
      <c r="DN44" s="348" t="n">
        <v>-8.31271647699159</v>
      </c>
      <c r="DO44" s="349" t="n">
        <v>66834</v>
      </c>
      <c r="DP44" s="347" t="n">
        <v>69506</v>
      </c>
      <c r="DQ44" s="348" t="n">
        <v>3.99796510757997</v>
      </c>
      <c r="DR44" s="349" t="n">
        <v>256</v>
      </c>
      <c r="DS44" s="347" t="n">
        <v>293</v>
      </c>
      <c r="DT44" s="348" t="n">
        <v>14.453125</v>
      </c>
      <c r="DU44" s="349" t="n">
        <v>274</v>
      </c>
      <c r="DV44" s="347" t="n">
        <v>195</v>
      </c>
      <c r="DW44" s="348" t="n">
        <v>-28.8321167883212</v>
      </c>
      <c r="DX44" s="349" t="n">
        <v>8065</v>
      </c>
      <c r="DY44" s="347" t="n">
        <v>6256</v>
      </c>
      <c r="DZ44" s="348" t="n">
        <v>-22.4302541847489</v>
      </c>
      <c r="EA44" s="349" t="n">
        <v>393</v>
      </c>
      <c r="EB44" s="347" t="n">
        <v>393</v>
      </c>
      <c r="EC44" s="348" t="n">
        <v>0</v>
      </c>
      <c r="ED44" s="349" t="n">
        <v>27580</v>
      </c>
      <c r="EE44" s="347" t="n">
        <v>30662</v>
      </c>
      <c r="EF44" s="348" t="n">
        <v>11.1747643219724</v>
      </c>
      <c r="EG44" s="349" t="n">
        <v>398</v>
      </c>
      <c r="EH44" s="347" t="n">
        <v>372</v>
      </c>
      <c r="EI44" s="348" t="n">
        <v>-6.53266331658291</v>
      </c>
      <c r="EJ44" s="349" t="n">
        <v>1104</v>
      </c>
      <c r="EK44" s="347" t="n">
        <v>1136</v>
      </c>
      <c r="EL44" s="348" t="n">
        <v>2.89855072463767</v>
      </c>
      <c r="EM44" s="349" t="n">
        <v>6547</v>
      </c>
      <c r="EN44" s="347" t="n">
        <v>4303</v>
      </c>
      <c r="EO44" s="348" t="n">
        <v>-34.2752405681992</v>
      </c>
      <c r="EQ44" s="357" t="s">
        <v>704</v>
      </c>
      <c r="ER44" s="358" t="s">
        <v>704</v>
      </c>
      <c r="ES44" s="348" t="s">
        <v>931</v>
      </c>
      <c r="ET44" s="359" t="s">
        <v>704</v>
      </c>
      <c r="EU44" s="358" t="s">
        <v>704</v>
      </c>
      <c r="EV44" s="348" t="s">
        <v>931</v>
      </c>
      <c r="EW44" s="359" t="n">
        <v>72</v>
      </c>
      <c r="EX44" s="358" t="n">
        <v>22</v>
      </c>
      <c r="EY44" s="348" t="n">
        <v>-69.4444444444444</v>
      </c>
      <c r="EZ44" s="359" t="n">
        <v>1</v>
      </c>
      <c r="FA44" s="358" t="n">
        <v>2</v>
      </c>
      <c r="FB44" s="348" t="n">
        <v>100</v>
      </c>
      <c r="FC44" s="359" t="n">
        <v>49</v>
      </c>
      <c r="FD44" s="358" t="n">
        <v>52</v>
      </c>
      <c r="FE44" s="348" t="n">
        <v>6.12244897959184</v>
      </c>
      <c r="FF44" s="359" t="n">
        <v>107</v>
      </c>
      <c r="FG44" s="358" t="n">
        <v>89</v>
      </c>
      <c r="FH44" s="348" t="n">
        <v>-16.8224299065421</v>
      </c>
      <c r="FI44" s="359" t="n">
        <v>44</v>
      </c>
      <c r="FJ44" s="358" t="n">
        <v>43</v>
      </c>
      <c r="FK44" s="348" t="n">
        <v>-2.27272727272727</v>
      </c>
      <c r="FM44" s="346" t="n">
        <v>4633</v>
      </c>
      <c r="FN44" s="349" t="n">
        <v>4318</v>
      </c>
      <c r="FO44" s="349" t="n">
        <v>-6.79905029138786</v>
      </c>
      <c r="FP44" s="346" t="n">
        <v>8987</v>
      </c>
      <c r="FQ44" s="349" t="n">
        <v>8798</v>
      </c>
      <c r="FR44" s="348" t="n">
        <v>-2.10303772115278</v>
      </c>
      <c r="FS44" s="349" t="n">
        <v>13214</v>
      </c>
      <c r="FT44" s="349" t="n">
        <v>13543</v>
      </c>
      <c r="FU44" s="349" t="n">
        <v>2.48978356288785</v>
      </c>
      <c r="FV44" s="346" t="n">
        <v>34389</v>
      </c>
      <c r="FW44" s="349" t="n">
        <v>33805</v>
      </c>
      <c r="FX44" s="348" t="n">
        <v>-1.6982174532554</v>
      </c>
      <c r="FY44" s="349" t="n">
        <v>5585</v>
      </c>
      <c r="FZ44" s="349" t="n">
        <v>5713</v>
      </c>
      <c r="GA44" s="349" t="n">
        <v>2.29185317815577</v>
      </c>
      <c r="GB44" s="346" t="n">
        <v>20312</v>
      </c>
      <c r="GC44" s="349" t="n">
        <v>20541</v>
      </c>
      <c r="GD44" s="348" t="n">
        <v>1.12741236707365</v>
      </c>
      <c r="GE44" s="349" t="n">
        <v>69207</v>
      </c>
      <c r="GF44" s="349" t="n">
        <v>68857</v>
      </c>
      <c r="GG44" s="348" t="n">
        <v>-0.505729189243864</v>
      </c>
      <c r="GH44" s="346" t="n">
        <v>2194</v>
      </c>
      <c r="GI44" s="349" t="n">
        <v>2264</v>
      </c>
      <c r="GJ44" s="349" t="n">
        <v>3.19051959890611</v>
      </c>
      <c r="GK44" s="346" t="n">
        <v>16755</v>
      </c>
      <c r="GL44" s="349" t="n">
        <v>14970</v>
      </c>
      <c r="GM44" s="348" t="n">
        <v>-10.6535362578335</v>
      </c>
      <c r="GN44" s="349" t="n">
        <v>18950</v>
      </c>
      <c r="GO44" s="349" t="n">
        <v>17235</v>
      </c>
      <c r="GP44" s="348" t="n">
        <v>-9.05013192612137</v>
      </c>
      <c r="GQ44" s="346" t="n">
        <v>111481</v>
      </c>
      <c r="GR44" s="360" t="n">
        <v>116356</v>
      </c>
      <c r="GS44" s="348" t="n">
        <v>4.37294247450237</v>
      </c>
      <c r="GT44" s="349" t="n">
        <v>2745</v>
      </c>
      <c r="GU44" s="360" t="n">
        <v>2795</v>
      </c>
      <c r="GV44" s="348" t="n">
        <v>1.82149362477231</v>
      </c>
      <c r="GW44" s="349" t="n">
        <v>147666</v>
      </c>
      <c r="GX44" s="360" t="n">
        <v>142655</v>
      </c>
      <c r="GY44" s="348" t="n">
        <v>-3.39346904500698</v>
      </c>
      <c r="GZ44" s="349" t="n">
        <v>269691</v>
      </c>
      <c r="HA44" s="360" t="n">
        <v>270809</v>
      </c>
      <c r="HB44" s="349" t="n">
        <v>0.414548501803913</v>
      </c>
      <c r="HC44" s="346" t="n">
        <v>341</v>
      </c>
      <c r="HD44" s="360" t="n">
        <v>218</v>
      </c>
      <c r="HE44" s="348" t="n">
        <v>-36.0703812316716</v>
      </c>
      <c r="HF44" s="346" t="n">
        <v>3863</v>
      </c>
      <c r="HG44" s="360" t="n">
        <v>3870</v>
      </c>
      <c r="HH44" s="348" t="n">
        <v>0.181206316334448</v>
      </c>
      <c r="HI44" s="346" t="n">
        <v>633294</v>
      </c>
      <c r="HJ44" s="349" t="n">
        <v>991540</v>
      </c>
      <c r="HK44" s="348" t="n">
        <v>56.5686711069424</v>
      </c>
      <c r="HL44" s="349" t="n">
        <v>1219889</v>
      </c>
      <c r="HM44" s="349" t="n">
        <v>1686711</v>
      </c>
      <c r="HN44" s="348" t="n">
        <v>38.2675800831059</v>
      </c>
      <c r="HO44" s="349" t="n">
        <v>634</v>
      </c>
      <c r="HP44" s="349" t="n">
        <v>455</v>
      </c>
      <c r="HQ44" s="348" t="n">
        <v>-28.2334384858044</v>
      </c>
      <c r="HR44" s="349" t="n">
        <v>274</v>
      </c>
      <c r="HS44" s="349" t="n">
        <v>448</v>
      </c>
      <c r="HT44" s="348" t="n">
        <v>63.5036496350365</v>
      </c>
      <c r="HU44" s="349" t="n">
        <v>3607</v>
      </c>
      <c r="HV44" s="349" t="n">
        <v>2080</v>
      </c>
      <c r="HW44" s="348" t="n">
        <v>-42.3343498752426</v>
      </c>
      <c r="HX44" s="349" t="n">
        <v>1886667</v>
      </c>
      <c r="HY44" s="349" t="n">
        <v>2712413</v>
      </c>
      <c r="HZ44" s="348" t="n">
        <v>43.767448097624</v>
      </c>
      <c r="IB44" s="357" t="n">
        <v>1172.2298</v>
      </c>
      <c r="IC44" s="359" t="n">
        <v>1215.8113</v>
      </c>
      <c r="ID44" s="361" t="n">
        <v>3.71782904683011</v>
      </c>
      <c r="IE44" s="359" t="n">
        <v>1312.3388</v>
      </c>
      <c r="IF44" s="359" t="n">
        <v>1412.9256</v>
      </c>
      <c r="IG44" s="361" t="n">
        <v>7.66469756133119</v>
      </c>
      <c r="IH44" s="359" t="n">
        <v>165.7886</v>
      </c>
      <c r="II44" s="359" t="n">
        <v>171.7728</v>
      </c>
      <c r="IJ44" s="361" t="n">
        <v>3.60953648200177</v>
      </c>
      <c r="IK44" s="359" t="n">
        <v>509.0433</v>
      </c>
      <c r="IL44" s="359" t="n">
        <v>499.3365</v>
      </c>
      <c r="IM44" s="359" t="n">
        <v>-1.90687118364993</v>
      </c>
      <c r="IN44" s="357" t="n">
        <v>429.5351</v>
      </c>
      <c r="IO44" s="359" t="n">
        <v>464.0279</v>
      </c>
      <c r="IP44" s="361" t="n">
        <v>8.03026341735513</v>
      </c>
      <c r="IQ44" s="359" t="n">
        <v>333.4219</v>
      </c>
      <c r="IR44" s="359" t="n">
        <v>344.496</v>
      </c>
      <c r="IS44" s="361" t="n">
        <v>3.32134751796451</v>
      </c>
      <c r="IT44" s="359" t="n">
        <v>3922.3568</v>
      </c>
      <c r="IU44" s="359" t="n">
        <v>4108.3701</v>
      </c>
      <c r="IV44" s="361" t="n">
        <v>4.74238600629096</v>
      </c>
    </row>
    <row r="45" customFormat="false" ht="14.25" hidden="false" customHeight="false" outlineLevel="0" collapsed="false">
      <c r="A45" s="362" t="s">
        <v>966</v>
      </c>
      <c r="B45" s="346" t="n">
        <v>550</v>
      </c>
      <c r="C45" s="347" t="n">
        <v>362</v>
      </c>
      <c r="D45" s="348" t="n">
        <v>-34.1818181818182</v>
      </c>
      <c r="E45" s="349" t="n">
        <v>857</v>
      </c>
      <c r="F45" s="347" t="n">
        <v>767</v>
      </c>
      <c r="G45" s="348" t="n">
        <v>-10.5017502917153</v>
      </c>
      <c r="H45" s="349" t="n">
        <v>752</v>
      </c>
      <c r="I45" s="347" t="n">
        <v>638</v>
      </c>
      <c r="J45" s="348" t="n">
        <v>-15.1595744680851</v>
      </c>
      <c r="K45" s="349" t="n">
        <v>612</v>
      </c>
      <c r="L45" s="347" t="n">
        <v>579</v>
      </c>
      <c r="M45" s="348" t="n">
        <v>-5.3921568627451</v>
      </c>
      <c r="N45" s="349" t="n">
        <v>1323</v>
      </c>
      <c r="O45" s="347" t="n">
        <v>1334</v>
      </c>
      <c r="P45" s="349" t="n">
        <v>0.831443688586542</v>
      </c>
      <c r="Q45" s="350" t="n">
        <v>713.378</v>
      </c>
      <c r="R45" s="347" t="n">
        <v>8345.4</v>
      </c>
      <c r="S45" s="347" t="n">
        <v>21331.2</v>
      </c>
      <c r="T45" s="347" t="n">
        <v>41725.5</v>
      </c>
      <c r="U45" s="351" t="n">
        <v>412103</v>
      </c>
      <c r="V45" s="346" t="n">
        <v>4094</v>
      </c>
      <c r="W45" s="347" t="n">
        <v>3680</v>
      </c>
      <c r="X45" s="348" t="n">
        <v>-10.1123595505618</v>
      </c>
      <c r="Y45" s="352" t="n">
        <v>484219</v>
      </c>
      <c r="AA45" s="346" t="n">
        <v>1610</v>
      </c>
      <c r="AB45" s="349" t="n">
        <v>1508</v>
      </c>
      <c r="AC45" s="349" t="n">
        <v>1370</v>
      </c>
      <c r="AD45" s="348" t="n">
        <v>-9.15119363395226</v>
      </c>
      <c r="AE45" s="349" t="n">
        <v>929</v>
      </c>
      <c r="AF45" s="349" t="n">
        <v>1017</v>
      </c>
      <c r="AG45" s="349" t="n">
        <v>937</v>
      </c>
      <c r="AH45" s="348" t="n">
        <v>-7.86627335299902</v>
      </c>
      <c r="AI45" s="349" t="n">
        <v>240</v>
      </c>
      <c r="AJ45" s="349" t="n">
        <v>360</v>
      </c>
      <c r="AK45" s="349" t="n">
        <v>306</v>
      </c>
      <c r="AL45" s="348" t="n">
        <v>-15</v>
      </c>
      <c r="AM45" s="349" t="n">
        <v>52</v>
      </c>
      <c r="AN45" s="349" t="n">
        <v>64</v>
      </c>
      <c r="AO45" s="349" t="n">
        <v>57</v>
      </c>
      <c r="AP45" s="348" t="n">
        <v>-10.9375</v>
      </c>
      <c r="AQ45" s="349" t="n">
        <v>168</v>
      </c>
      <c r="AR45" s="349" t="n">
        <v>161</v>
      </c>
      <c r="AS45" s="349" t="n">
        <v>162</v>
      </c>
      <c r="AT45" s="348" t="n">
        <v>0.62111801242235</v>
      </c>
      <c r="AU45" s="349" t="n">
        <v>43</v>
      </c>
      <c r="AV45" s="349" t="n">
        <v>42</v>
      </c>
      <c r="AW45" s="349" t="n">
        <v>39</v>
      </c>
      <c r="AX45" s="348" t="n">
        <v>-7.14285714285714</v>
      </c>
      <c r="AY45" s="349" t="n">
        <v>0</v>
      </c>
      <c r="AZ45" s="349" t="n">
        <v>0</v>
      </c>
      <c r="BA45" s="349" t="n">
        <v>0</v>
      </c>
      <c r="BB45" s="348" t="s">
        <v>931</v>
      </c>
      <c r="BC45" s="349" t="n">
        <v>390</v>
      </c>
      <c r="BD45" s="349" t="n">
        <v>552</v>
      </c>
      <c r="BE45" s="349" t="n">
        <v>519</v>
      </c>
      <c r="BF45" s="348" t="n">
        <v>-5.97826086956522</v>
      </c>
      <c r="BG45" s="349" t="n">
        <v>176</v>
      </c>
      <c r="BH45" s="349" t="n">
        <v>265</v>
      </c>
      <c r="BI45" s="349" t="n">
        <v>253</v>
      </c>
      <c r="BJ45" s="348" t="n">
        <v>-4.52830188679245</v>
      </c>
      <c r="BK45" s="349" t="n">
        <v>486</v>
      </c>
      <c r="BL45" s="349" t="n">
        <v>125</v>
      </c>
      <c r="BM45" s="349" t="n">
        <v>37</v>
      </c>
      <c r="BN45" s="348" t="n">
        <v>-70.4</v>
      </c>
      <c r="BO45" s="353" t="n">
        <v>247200.48155617</v>
      </c>
      <c r="BP45" s="349" t="n">
        <v>158181.49753055</v>
      </c>
      <c r="BQ45" s="353" t="n">
        <v>17574.52566707</v>
      </c>
      <c r="BR45" s="349" t="n">
        <v>1402.6599</v>
      </c>
      <c r="BS45" s="353" t="n">
        <v>3859.9778</v>
      </c>
      <c r="BT45" s="349" t="n">
        <v>5037.4661</v>
      </c>
      <c r="BU45" s="353" t="n">
        <v>0</v>
      </c>
      <c r="BV45" s="349" t="n">
        <v>15890.16741445</v>
      </c>
      <c r="BW45" s="353" t="n">
        <v>34924.02941689</v>
      </c>
      <c r="BX45" s="348" t="n">
        <v>147.7677</v>
      </c>
      <c r="BY45" s="346" t="n">
        <v>4094</v>
      </c>
      <c r="BZ45" s="354" t="n">
        <v>3680</v>
      </c>
      <c r="CA45" s="355" t="n">
        <v>-10.1123595505618</v>
      </c>
      <c r="CB45" s="353" t="n">
        <v>484218.57308513</v>
      </c>
      <c r="CD45" s="346" t="n">
        <v>485501</v>
      </c>
      <c r="CE45" s="356" t="n">
        <v>484219</v>
      </c>
      <c r="CF45" s="348" t="n">
        <v>-0.264057128615591</v>
      </c>
      <c r="CG45" s="349" t="n">
        <v>168399</v>
      </c>
      <c r="CH45" s="356" t="n">
        <v>165416</v>
      </c>
      <c r="CI45" s="348" t="n">
        <v>-1.77138819114128</v>
      </c>
      <c r="CJ45" s="349" t="n">
        <v>325344</v>
      </c>
      <c r="CK45" s="356" t="n">
        <v>323141</v>
      </c>
      <c r="CL45" s="348" t="n">
        <v>-0.677129438379065</v>
      </c>
      <c r="CM45" s="349" t="n">
        <v>374361</v>
      </c>
      <c r="CN45" s="356" t="n">
        <v>375449</v>
      </c>
      <c r="CO45" s="348" t="n">
        <v>0.290628564407092</v>
      </c>
      <c r="CP45" s="349" t="n">
        <v>13778</v>
      </c>
      <c r="CQ45" s="356" t="n">
        <v>12467</v>
      </c>
      <c r="CR45" s="348" t="n">
        <v>-9.51516911017565</v>
      </c>
      <c r="CS45" s="349" t="n">
        <v>45548</v>
      </c>
      <c r="CT45" s="356" t="n">
        <v>47196</v>
      </c>
      <c r="CU45" s="348" t="n">
        <v>3.61816106085888</v>
      </c>
      <c r="CV45" s="349" t="n">
        <v>3003</v>
      </c>
      <c r="CW45" s="356" t="n">
        <v>2069</v>
      </c>
      <c r="CX45" s="348" t="n">
        <v>-31.1022311022311</v>
      </c>
      <c r="CY45" s="349" t="n">
        <v>8880</v>
      </c>
      <c r="CZ45" s="356" t="n">
        <v>8555</v>
      </c>
      <c r="DA45" s="348" t="n">
        <v>-3.65990990990991</v>
      </c>
      <c r="DC45" s="346" t="n">
        <v>177801</v>
      </c>
      <c r="DD45" s="347" t="n">
        <v>189917</v>
      </c>
      <c r="DE45" s="348" t="n">
        <v>6.81435987424144</v>
      </c>
      <c r="DF45" s="349" t="n">
        <v>21576</v>
      </c>
      <c r="DG45" s="347" t="n">
        <v>18783</v>
      </c>
      <c r="DH45" s="348" t="n">
        <v>-12.9449388209121</v>
      </c>
      <c r="DI45" s="349" t="n">
        <v>23915</v>
      </c>
      <c r="DJ45" s="347" t="n">
        <v>15528</v>
      </c>
      <c r="DK45" s="348" t="n">
        <v>-35.0700397240226</v>
      </c>
      <c r="DL45" s="349" t="n">
        <v>2742</v>
      </c>
      <c r="DM45" s="347" t="n">
        <v>2279</v>
      </c>
      <c r="DN45" s="348" t="n">
        <v>-16.8854850474107</v>
      </c>
      <c r="DO45" s="349" t="n">
        <v>227122</v>
      </c>
      <c r="DP45" s="347" t="n">
        <v>227828</v>
      </c>
      <c r="DQ45" s="348" t="n">
        <v>0.310846153168787</v>
      </c>
      <c r="DR45" s="349" t="n">
        <v>13355</v>
      </c>
      <c r="DS45" s="347" t="n">
        <v>12436</v>
      </c>
      <c r="DT45" s="348" t="n">
        <v>-6.88131785847997</v>
      </c>
      <c r="DU45" s="349" t="n">
        <v>19576</v>
      </c>
      <c r="DV45" s="347" t="n">
        <v>20510</v>
      </c>
      <c r="DW45" s="348" t="n">
        <v>4.77114834491215</v>
      </c>
      <c r="DX45" s="349" t="n">
        <v>19464</v>
      </c>
      <c r="DY45" s="347" t="n">
        <v>15240</v>
      </c>
      <c r="DZ45" s="348" t="n">
        <v>-21.7016029593095</v>
      </c>
      <c r="EA45" s="349" t="n">
        <v>5218</v>
      </c>
      <c r="EB45" s="347" t="n">
        <v>4537</v>
      </c>
      <c r="EC45" s="348" t="n">
        <v>-13.0509773859716</v>
      </c>
      <c r="ED45" s="349" t="n">
        <v>61257</v>
      </c>
      <c r="EE45" s="347" t="n">
        <v>70711</v>
      </c>
      <c r="EF45" s="348" t="n">
        <v>15.4333382307328</v>
      </c>
      <c r="EG45" s="349" t="n">
        <v>1611</v>
      </c>
      <c r="EH45" s="347" t="n">
        <v>1676</v>
      </c>
      <c r="EI45" s="348" t="n">
        <v>4.03476101800124</v>
      </c>
      <c r="EJ45" s="349" t="n">
        <v>1825</v>
      </c>
      <c r="EK45" s="347" t="n">
        <v>1944</v>
      </c>
      <c r="EL45" s="348" t="n">
        <v>6.52054794520549</v>
      </c>
      <c r="EM45" s="349" t="n">
        <v>18833</v>
      </c>
      <c r="EN45" s="347" t="n">
        <v>12410</v>
      </c>
      <c r="EO45" s="348" t="n">
        <v>-34.1050284075824</v>
      </c>
      <c r="EQ45" s="357" t="n">
        <v>11083</v>
      </c>
      <c r="ER45" s="358" t="n">
        <v>8272</v>
      </c>
      <c r="ES45" s="348" t="n">
        <v>-25.3631688171073</v>
      </c>
      <c r="ET45" s="359" t="n">
        <v>18720</v>
      </c>
      <c r="EU45" s="358" t="n">
        <v>18517</v>
      </c>
      <c r="EV45" s="348" t="n">
        <v>-1.08440170940171</v>
      </c>
      <c r="EW45" s="359" t="n">
        <v>29803</v>
      </c>
      <c r="EX45" s="358" t="n">
        <v>26789</v>
      </c>
      <c r="EY45" s="348" t="n">
        <v>-10.1130758648458</v>
      </c>
      <c r="EZ45" s="359" t="n">
        <v>100</v>
      </c>
      <c r="FA45" s="358" t="n">
        <v>89</v>
      </c>
      <c r="FB45" s="348" t="n">
        <v>-11</v>
      </c>
      <c r="FC45" s="359" t="n">
        <v>43</v>
      </c>
      <c r="FD45" s="358" t="n">
        <v>36</v>
      </c>
      <c r="FE45" s="348" t="n">
        <v>-16.2790697674419</v>
      </c>
      <c r="FF45" s="359" t="n">
        <v>76</v>
      </c>
      <c r="FG45" s="358" t="n">
        <v>127</v>
      </c>
      <c r="FH45" s="348" t="n">
        <v>67.1052631578947</v>
      </c>
      <c r="FI45" s="359" t="n">
        <v>1746</v>
      </c>
      <c r="FJ45" s="358" t="n">
        <v>2139</v>
      </c>
      <c r="FK45" s="348" t="n">
        <v>22.5085910652921</v>
      </c>
      <c r="FM45" s="346" t="n">
        <v>6801</v>
      </c>
      <c r="FN45" s="349" t="n">
        <v>6574</v>
      </c>
      <c r="FO45" s="349" t="n">
        <v>-3.33774444934568</v>
      </c>
      <c r="FP45" s="346" t="n">
        <v>11803</v>
      </c>
      <c r="FQ45" s="349" t="n">
        <v>11827</v>
      </c>
      <c r="FR45" s="348" t="n">
        <v>0.20333813437261</v>
      </c>
      <c r="FS45" s="349" t="n">
        <v>18602</v>
      </c>
      <c r="FT45" s="349" t="n">
        <v>19583</v>
      </c>
      <c r="FU45" s="349" t="n">
        <v>5.27362649177507</v>
      </c>
      <c r="FV45" s="346" t="n">
        <v>44829</v>
      </c>
      <c r="FW45" s="349" t="n">
        <v>45607</v>
      </c>
      <c r="FX45" s="348" t="n">
        <v>1.73548372705168</v>
      </c>
      <c r="FY45" s="349" t="n">
        <v>4067</v>
      </c>
      <c r="FZ45" s="349" t="n">
        <v>4454</v>
      </c>
      <c r="GA45" s="349" t="n">
        <v>9.51561347430538</v>
      </c>
      <c r="GB45" s="346" t="n">
        <v>26875</v>
      </c>
      <c r="GC45" s="349" t="n">
        <v>28917</v>
      </c>
      <c r="GD45" s="348" t="n">
        <v>7.59813953488373</v>
      </c>
      <c r="GE45" s="349" t="n">
        <v>87427</v>
      </c>
      <c r="GF45" s="349" t="n">
        <v>90804</v>
      </c>
      <c r="GG45" s="348" t="n">
        <v>3.86265112608233</v>
      </c>
      <c r="GH45" s="346" t="n">
        <v>20346</v>
      </c>
      <c r="GI45" s="349" t="n">
        <v>21026</v>
      </c>
      <c r="GJ45" s="349" t="n">
        <v>3.34218028113633</v>
      </c>
      <c r="GK45" s="346" t="n">
        <v>150498</v>
      </c>
      <c r="GL45" s="349" t="n">
        <v>130197</v>
      </c>
      <c r="GM45" s="348" t="n">
        <v>-13.4892158035323</v>
      </c>
      <c r="GN45" s="349" t="n">
        <v>170844</v>
      </c>
      <c r="GO45" s="349" t="n">
        <v>151222</v>
      </c>
      <c r="GP45" s="348" t="n">
        <v>-11.4853316475849</v>
      </c>
      <c r="GQ45" s="346" t="n">
        <v>59907</v>
      </c>
      <c r="GR45" s="360" t="n">
        <v>57998</v>
      </c>
      <c r="GS45" s="348" t="n">
        <v>-3.18660590582069</v>
      </c>
      <c r="GT45" s="349" t="n">
        <v>1573</v>
      </c>
      <c r="GU45" s="360" t="n">
        <v>1583</v>
      </c>
      <c r="GV45" s="348" t="n">
        <v>0.635727908455186</v>
      </c>
      <c r="GW45" s="349" t="n">
        <v>70088</v>
      </c>
      <c r="GX45" s="360" t="n">
        <v>70361</v>
      </c>
      <c r="GY45" s="348" t="n">
        <v>0.389510329871023</v>
      </c>
      <c r="GZ45" s="349" t="n">
        <v>135171</v>
      </c>
      <c r="HA45" s="360" t="n">
        <v>136064</v>
      </c>
      <c r="HB45" s="349" t="n">
        <v>0.660644664905941</v>
      </c>
      <c r="HC45" s="346" t="n">
        <v>616</v>
      </c>
      <c r="HD45" s="360" t="n">
        <v>614</v>
      </c>
      <c r="HE45" s="348" t="n">
        <v>-0.324675324675328</v>
      </c>
      <c r="HF45" s="346" t="n">
        <v>2907</v>
      </c>
      <c r="HG45" s="360" t="n">
        <v>3199</v>
      </c>
      <c r="HH45" s="348" t="n">
        <v>10.0447196422429</v>
      </c>
      <c r="HI45" s="346" t="n">
        <v>3489871</v>
      </c>
      <c r="HJ45" s="349" t="n">
        <v>3438251</v>
      </c>
      <c r="HK45" s="348" t="n">
        <v>-1.47913776755645</v>
      </c>
      <c r="HL45" s="349" t="n">
        <v>7758496</v>
      </c>
      <c r="HM45" s="349" t="n">
        <v>8661569</v>
      </c>
      <c r="HN45" s="348" t="n">
        <v>11.6397946199882</v>
      </c>
      <c r="HO45" s="349" t="n">
        <v>348724</v>
      </c>
      <c r="HP45" s="349" t="n">
        <v>359029</v>
      </c>
      <c r="HQ45" s="348" t="n">
        <v>2.95505901515238</v>
      </c>
      <c r="HR45" s="349" t="n">
        <v>925</v>
      </c>
      <c r="HS45" s="349" t="n">
        <v>889</v>
      </c>
      <c r="HT45" s="348" t="n">
        <v>-3.8918918918919</v>
      </c>
      <c r="HU45" s="349" t="n">
        <v>692504</v>
      </c>
      <c r="HV45" s="349" t="n">
        <v>774244</v>
      </c>
      <c r="HW45" s="348" t="n">
        <v>11.8035419289997</v>
      </c>
      <c r="HX45" s="349" t="n">
        <v>12393449</v>
      </c>
      <c r="HY45" s="349" t="n">
        <v>13325479</v>
      </c>
      <c r="HZ45" s="348" t="n">
        <v>7.52034401400288</v>
      </c>
      <c r="IB45" s="357" t="n">
        <v>2998.92460000001</v>
      </c>
      <c r="IC45" s="359" t="n">
        <v>3012.6976</v>
      </c>
      <c r="ID45" s="361" t="n">
        <v>0.459264631060985</v>
      </c>
      <c r="IE45" s="359" t="n">
        <v>2682.4759</v>
      </c>
      <c r="IF45" s="359" t="n">
        <v>2778.1116</v>
      </c>
      <c r="IG45" s="361" t="n">
        <v>3.56520258019848</v>
      </c>
      <c r="IH45" s="359" t="n">
        <v>723.8639</v>
      </c>
      <c r="II45" s="359" t="n">
        <v>757.9412</v>
      </c>
      <c r="IJ45" s="361" t="n">
        <v>4.70769436077694</v>
      </c>
      <c r="IK45" s="359" t="n">
        <v>2744.7315</v>
      </c>
      <c r="IL45" s="359" t="n">
        <v>2893.9482</v>
      </c>
      <c r="IM45" s="359" t="n">
        <v>5.43647711989326</v>
      </c>
      <c r="IN45" s="357" t="n">
        <v>1163.5734</v>
      </c>
      <c r="IO45" s="359" t="n">
        <v>994.6224</v>
      </c>
      <c r="IP45" s="361" t="n">
        <v>-14.5200122312868</v>
      </c>
      <c r="IQ45" s="359" t="n">
        <v>2592.471</v>
      </c>
      <c r="IR45" s="359" t="n">
        <v>2497.364</v>
      </c>
      <c r="IS45" s="361" t="n">
        <v>-3.6685849137754</v>
      </c>
      <c r="IT45" s="359" t="n">
        <v>12906.0363000001</v>
      </c>
      <c r="IU45" s="359" t="n">
        <v>12934.685</v>
      </c>
      <c r="IV45" s="361" t="n">
        <v>0.221979075015888</v>
      </c>
    </row>
    <row r="46" customFormat="false" ht="15" hidden="false" customHeight="false" outlineLevel="0" collapsed="false">
      <c r="A46" s="363" t="s">
        <v>967</v>
      </c>
      <c r="B46" s="364" t="n">
        <v>1676</v>
      </c>
      <c r="C46" s="365" t="n">
        <v>983</v>
      </c>
      <c r="D46" s="366" t="n">
        <v>-41.3484486873508</v>
      </c>
      <c r="E46" s="367" t="n">
        <v>3355</v>
      </c>
      <c r="F46" s="365" t="n">
        <v>3003</v>
      </c>
      <c r="G46" s="366" t="n">
        <v>-10.4918032786885</v>
      </c>
      <c r="H46" s="367" t="n">
        <v>2638</v>
      </c>
      <c r="I46" s="365" t="n">
        <v>2384</v>
      </c>
      <c r="J46" s="366" t="n">
        <v>-9.62850644427596</v>
      </c>
      <c r="K46" s="367" t="n">
        <v>2159</v>
      </c>
      <c r="L46" s="365" t="n">
        <v>2035</v>
      </c>
      <c r="M46" s="366" t="n">
        <v>-5.74339972209357</v>
      </c>
      <c r="N46" s="367" t="n">
        <v>3369</v>
      </c>
      <c r="O46" s="365" t="n">
        <v>3461</v>
      </c>
      <c r="P46" s="367" t="n">
        <v>2.73078064707628</v>
      </c>
      <c r="Q46" s="368" t="n">
        <v>1905.88</v>
      </c>
      <c r="R46" s="365" t="n">
        <v>32953.1</v>
      </c>
      <c r="S46" s="365" t="n">
        <v>79819.7</v>
      </c>
      <c r="T46" s="365" t="n">
        <v>146996</v>
      </c>
      <c r="U46" s="369" t="n">
        <v>915132</v>
      </c>
      <c r="V46" s="364" t="n">
        <v>13197</v>
      </c>
      <c r="W46" s="365" t="n">
        <v>11866</v>
      </c>
      <c r="X46" s="366" t="n">
        <v>-10.0856255209517</v>
      </c>
      <c r="Y46" s="370" t="n">
        <v>1176807</v>
      </c>
      <c r="AA46" s="364" t="n">
        <v>3883</v>
      </c>
      <c r="AB46" s="367" t="n">
        <v>3428</v>
      </c>
      <c r="AC46" s="367" t="n">
        <v>3139</v>
      </c>
      <c r="AD46" s="366" t="n">
        <v>-8.43057176196033</v>
      </c>
      <c r="AE46" s="367" t="n">
        <v>1240</v>
      </c>
      <c r="AF46" s="367" t="n">
        <v>2288</v>
      </c>
      <c r="AG46" s="367" t="n">
        <v>2013</v>
      </c>
      <c r="AH46" s="366" t="n">
        <v>-12.0192307692308</v>
      </c>
      <c r="AI46" s="367" t="n">
        <v>420</v>
      </c>
      <c r="AJ46" s="367" t="n">
        <v>556</v>
      </c>
      <c r="AK46" s="367" t="n">
        <v>471</v>
      </c>
      <c r="AL46" s="366" t="n">
        <v>-15.2877697841727</v>
      </c>
      <c r="AM46" s="367" t="n">
        <v>128</v>
      </c>
      <c r="AN46" s="367" t="n">
        <v>156</v>
      </c>
      <c r="AO46" s="367" t="n">
        <v>159</v>
      </c>
      <c r="AP46" s="366" t="n">
        <v>1.92307692307692</v>
      </c>
      <c r="AQ46" s="367" t="n">
        <v>360</v>
      </c>
      <c r="AR46" s="367" t="n">
        <v>310</v>
      </c>
      <c r="AS46" s="367" t="n">
        <v>312</v>
      </c>
      <c r="AT46" s="366" t="n">
        <v>0.645161290322571</v>
      </c>
      <c r="AU46" s="367" t="n">
        <v>707</v>
      </c>
      <c r="AV46" s="367" t="n">
        <v>646</v>
      </c>
      <c r="AW46" s="367" t="n">
        <v>636</v>
      </c>
      <c r="AX46" s="366" t="n">
        <v>-1.54798761609907</v>
      </c>
      <c r="AY46" s="367" t="n">
        <v>799</v>
      </c>
      <c r="AZ46" s="367" t="n">
        <v>949</v>
      </c>
      <c r="BA46" s="367" t="n">
        <v>903</v>
      </c>
      <c r="BB46" s="366" t="n">
        <v>-4.84720758693361</v>
      </c>
      <c r="BC46" s="367" t="n">
        <v>2284</v>
      </c>
      <c r="BD46" s="367" t="n">
        <v>3368</v>
      </c>
      <c r="BE46" s="367" t="n">
        <v>3130</v>
      </c>
      <c r="BF46" s="366" t="n">
        <v>-7.06650831353919</v>
      </c>
      <c r="BG46" s="367" t="n">
        <v>793</v>
      </c>
      <c r="BH46" s="367" t="n">
        <v>1004</v>
      </c>
      <c r="BI46" s="367" t="n">
        <v>966</v>
      </c>
      <c r="BJ46" s="366" t="n">
        <v>-3.78486055776892</v>
      </c>
      <c r="BK46" s="367" t="n">
        <v>2583</v>
      </c>
      <c r="BL46" s="367" t="n">
        <v>492</v>
      </c>
      <c r="BM46" s="367" t="n">
        <v>137</v>
      </c>
      <c r="BN46" s="366" t="n">
        <v>-72.1544715447155</v>
      </c>
      <c r="BO46" s="371" t="n">
        <v>530513.704156169</v>
      </c>
      <c r="BP46" s="367" t="n">
        <v>234939.74963055</v>
      </c>
      <c r="BQ46" s="371" t="n">
        <v>23212.08268845</v>
      </c>
      <c r="BR46" s="367" t="n">
        <v>5603.13210377</v>
      </c>
      <c r="BS46" s="371" t="n">
        <v>9193.4301</v>
      </c>
      <c r="BT46" s="367" t="n">
        <v>68714.4748</v>
      </c>
      <c r="BU46" s="371" t="n">
        <v>72060.04267849</v>
      </c>
      <c r="BV46" s="367" t="n">
        <v>117703.95451445</v>
      </c>
      <c r="BW46" s="371" t="n">
        <v>114554.85819853</v>
      </c>
      <c r="BX46" s="366" t="n">
        <v>311.2335</v>
      </c>
      <c r="BY46" s="364" t="n">
        <v>13197</v>
      </c>
      <c r="BZ46" s="372" t="n">
        <v>11866</v>
      </c>
      <c r="CA46" s="373" t="n">
        <v>-10.0856255209517</v>
      </c>
      <c r="CB46" s="371" t="n">
        <v>1176806.66237041</v>
      </c>
      <c r="CD46" s="364" t="n">
        <v>1169290</v>
      </c>
      <c r="CE46" s="374" t="n">
        <v>1176807</v>
      </c>
      <c r="CF46" s="366" t="n">
        <v>0.64286874941204</v>
      </c>
      <c r="CG46" s="367" t="n">
        <v>430143</v>
      </c>
      <c r="CH46" s="374" t="n">
        <v>424389</v>
      </c>
      <c r="CI46" s="366" t="n">
        <v>-1.3376946736318</v>
      </c>
      <c r="CJ46" s="367" t="n">
        <v>747990</v>
      </c>
      <c r="CK46" s="374" t="n">
        <v>742815</v>
      </c>
      <c r="CL46" s="366" t="n">
        <v>-0.691854169173389</v>
      </c>
      <c r="CM46" s="367" t="n">
        <v>722929</v>
      </c>
      <c r="CN46" s="374" t="n">
        <v>730397</v>
      </c>
      <c r="CO46" s="366" t="n">
        <v>1.03301984012261</v>
      </c>
      <c r="CP46" s="367" t="n">
        <v>54922</v>
      </c>
      <c r="CQ46" s="374" t="n">
        <v>51659</v>
      </c>
      <c r="CR46" s="366" t="n">
        <v>-5.94115290776009</v>
      </c>
      <c r="CS46" s="367" t="n">
        <v>279121</v>
      </c>
      <c r="CT46" s="374" t="n">
        <v>286966</v>
      </c>
      <c r="CU46" s="366" t="n">
        <v>2.81060901902759</v>
      </c>
      <c r="CV46" s="367" t="n">
        <v>32207</v>
      </c>
      <c r="CW46" s="374" t="n">
        <v>29773</v>
      </c>
      <c r="CX46" s="366" t="n">
        <v>-7.55736330611357</v>
      </c>
      <c r="CY46" s="367" t="n">
        <v>24783</v>
      </c>
      <c r="CZ46" s="374" t="n">
        <v>24208</v>
      </c>
      <c r="DA46" s="366" t="n">
        <v>-2.32013880482589</v>
      </c>
      <c r="DC46" s="364" t="n">
        <v>334864</v>
      </c>
      <c r="DD46" s="365" t="n">
        <v>362893</v>
      </c>
      <c r="DE46" s="366" t="n">
        <v>8.3702637488652</v>
      </c>
      <c r="DF46" s="367" t="n">
        <v>45645</v>
      </c>
      <c r="DG46" s="365" t="n">
        <v>41215</v>
      </c>
      <c r="DH46" s="366" t="n">
        <v>-9.70533464782561</v>
      </c>
      <c r="DI46" s="367" t="n">
        <v>41344</v>
      </c>
      <c r="DJ46" s="365" t="n">
        <v>26599</v>
      </c>
      <c r="DK46" s="366" t="n">
        <v>-35.6641834365325</v>
      </c>
      <c r="DL46" s="367" t="n">
        <v>12935</v>
      </c>
      <c r="DM46" s="365" t="n">
        <v>11299</v>
      </c>
      <c r="DN46" s="366" t="n">
        <v>-12.6478546579049</v>
      </c>
      <c r="DO46" s="367" t="n">
        <v>436908</v>
      </c>
      <c r="DP46" s="365" t="n">
        <v>444620</v>
      </c>
      <c r="DQ46" s="366" t="n">
        <v>1.76513133199667</v>
      </c>
      <c r="DR46" s="367" t="n">
        <v>17880</v>
      </c>
      <c r="DS46" s="365" t="n">
        <v>16225</v>
      </c>
      <c r="DT46" s="366" t="n">
        <v>-9.25615212527964</v>
      </c>
      <c r="DU46" s="367" t="n">
        <v>25505</v>
      </c>
      <c r="DV46" s="365" t="n">
        <v>26244</v>
      </c>
      <c r="DW46" s="366" t="n">
        <v>2.89747108410117</v>
      </c>
      <c r="DX46" s="367" t="n">
        <v>39907</v>
      </c>
      <c r="DY46" s="365" t="n">
        <v>31606</v>
      </c>
      <c r="DZ46" s="366" t="n">
        <v>-20.8008620041597</v>
      </c>
      <c r="EA46" s="367" t="n">
        <v>7388</v>
      </c>
      <c r="EB46" s="365" t="n">
        <v>6716</v>
      </c>
      <c r="EC46" s="366" t="n">
        <v>-9.09583107742284</v>
      </c>
      <c r="ED46" s="367" t="n">
        <v>132908</v>
      </c>
      <c r="EE46" s="365" t="n">
        <v>151576</v>
      </c>
      <c r="EF46" s="366" t="n">
        <v>14.0458061215277</v>
      </c>
      <c r="EG46" s="367" t="n">
        <v>3618</v>
      </c>
      <c r="EH46" s="365" t="n">
        <v>3242</v>
      </c>
      <c r="EI46" s="366" t="n">
        <v>-10.3924820342731</v>
      </c>
      <c r="EJ46" s="367" t="n">
        <v>10284</v>
      </c>
      <c r="EK46" s="365" t="n">
        <v>10516</v>
      </c>
      <c r="EL46" s="366" t="n">
        <v>2.25593154414625</v>
      </c>
      <c r="EM46" s="367" t="n">
        <v>38662</v>
      </c>
      <c r="EN46" s="365" t="n">
        <v>25545</v>
      </c>
      <c r="EO46" s="366" t="n">
        <v>-33.9273705447209</v>
      </c>
      <c r="EQ46" s="375" t="n">
        <v>11720</v>
      </c>
      <c r="ER46" s="376" t="n">
        <v>8667</v>
      </c>
      <c r="ES46" s="366" t="n">
        <v>-26.0494880546075</v>
      </c>
      <c r="ET46" s="377" t="n">
        <v>22871</v>
      </c>
      <c r="EU46" s="376" t="n">
        <v>22588</v>
      </c>
      <c r="EV46" s="366" t="n">
        <v>-1.23737484150234</v>
      </c>
      <c r="EW46" s="377" t="n">
        <v>34591</v>
      </c>
      <c r="EX46" s="376" t="n">
        <v>31256</v>
      </c>
      <c r="EY46" s="366" t="n">
        <v>-9.64123615969472</v>
      </c>
      <c r="EZ46" s="377" t="n">
        <v>139</v>
      </c>
      <c r="FA46" s="376" t="n">
        <v>120</v>
      </c>
      <c r="FB46" s="366" t="n">
        <v>-13.6690647482014</v>
      </c>
      <c r="FC46" s="377" t="n">
        <v>150</v>
      </c>
      <c r="FD46" s="376" t="n">
        <v>160</v>
      </c>
      <c r="FE46" s="366" t="n">
        <v>6.66666666666667</v>
      </c>
      <c r="FF46" s="377" t="n">
        <v>338</v>
      </c>
      <c r="FG46" s="376" t="n">
        <v>370</v>
      </c>
      <c r="FH46" s="366" t="n">
        <v>9.46745562130178</v>
      </c>
      <c r="FI46" s="377" t="n">
        <v>2228</v>
      </c>
      <c r="FJ46" s="376" t="n">
        <v>2631</v>
      </c>
      <c r="FK46" s="366" t="n">
        <v>18.0879712746858</v>
      </c>
      <c r="FM46" s="364" t="n">
        <v>80740</v>
      </c>
      <c r="FN46" s="367" t="n">
        <v>80628.3</v>
      </c>
      <c r="FO46" s="367" t="n">
        <v>-0.138345305920229</v>
      </c>
      <c r="FP46" s="364" t="n">
        <v>145207</v>
      </c>
      <c r="FQ46" s="367" t="n">
        <v>147182</v>
      </c>
      <c r="FR46" s="366" t="n">
        <v>1.36012726659183</v>
      </c>
      <c r="FS46" s="367" t="n">
        <v>77055</v>
      </c>
      <c r="FT46" s="367" t="n">
        <v>80437</v>
      </c>
      <c r="FU46" s="367" t="n">
        <v>4.38907274025047</v>
      </c>
      <c r="FV46" s="364" t="n">
        <v>202044</v>
      </c>
      <c r="FW46" s="367" t="n">
        <v>203179</v>
      </c>
      <c r="FX46" s="366" t="n">
        <v>0.561758824810443</v>
      </c>
      <c r="FY46" s="367" t="n">
        <v>25048</v>
      </c>
      <c r="FZ46" s="367" t="n">
        <v>26303</v>
      </c>
      <c r="GA46" s="367" t="n">
        <v>5.01038007026509</v>
      </c>
      <c r="GB46" s="364" t="n">
        <v>130394</v>
      </c>
      <c r="GC46" s="367" t="n">
        <v>134051</v>
      </c>
      <c r="GD46" s="366" t="n">
        <v>2.80457689771001</v>
      </c>
      <c r="GE46" s="367" t="n">
        <v>501614</v>
      </c>
      <c r="GF46" s="367" t="n">
        <v>510715</v>
      </c>
      <c r="GG46" s="366" t="n">
        <v>1.81434329982815</v>
      </c>
      <c r="GH46" s="364" t="n">
        <v>42507</v>
      </c>
      <c r="GI46" s="367" t="n">
        <v>42152.17</v>
      </c>
      <c r="GJ46" s="367" t="n">
        <v>-0.834756628320044</v>
      </c>
      <c r="GK46" s="364" t="n">
        <v>317193</v>
      </c>
      <c r="GL46" s="367" t="n">
        <v>301979</v>
      </c>
      <c r="GM46" s="366" t="n">
        <v>-4.79644884975393</v>
      </c>
      <c r="GN46" s="367" t="n">
        <v>359701</v>
      </c>
      <c r="GO46" s="367" t="n">
        <v>344131</v>
      </c>
      <c r="GP46" s="366" t="n">
        <v>-4.32859513874023</v>
      </c>
      <c r="GQ46" s="364" t="n">
        <v>475922</v>
      </c>
      <c r="GR46" s="378" t="n">
        <v>486784</v>
      </c>
      <c r="GS46" s="366" t="n">
        <v>2.28230676455385</v>
      </c>
      <c r="GT46" s="367" t="n">
        <v>12080</v>
      </c>
      <c r="GU46" s="378" t="n">
        <v>12180</v>
      </c>
      <c r="GV46" s="366" t="n">
        <v>0.827814569536423</v>
      </c>
      <c r="GW46" s="367" t="n">
        <v>608071</v>
      </c>
      <c r="GX46" s="378" t="n">
        <v>593771</v>
      </c>
      <c r="GY46" s="366" t="n">
        <v>-2.35169906145828</v>
      </c>
      <c r="GZ46" s="367" t="n">
        <v>1123189</v>
      </c>
      <c r="HA46" s="378" t="n">
        <v>1125773</v>
      </c>
      <c r="HB46" s="367" t="n">
        <v>0.230059233129953</v>
      </c>
      <c r="HC46" s="364" t="n">
        <v>6379</v>
      </c>
      <c r="HD46" s="378" t="n">
        <v>5874</v>
      </c>
      <c r="HE46" s="366" t="n">
        <v>-7.91660134817369</v>
      </c>
      <c r="HF46" s="364" t="n">
        <v>19197</v>
      </c>
      <c r="HG46" s="378" t="n">
        <v>20087</v>
      </c>
      <c r="HH46" s="366" t="n">
        <v>4.63614106370787</v>
      </c>
      <c r="HI46" s="364" t="n">
        <v>6103463</v>
      </c>
      <c r="HJ46" s="367" t="n">
        <v>6764099</v>
      </c>
      <c r="HK46" s="366" t="n">
        <v>10.8239535489934</v>
      </c>
      <c r="HL46" s="367" t="n">
        <v>12496311</v>
      </c>
      <c r="HM46" s="367" t="n">
        <v>14696447</v>
      </c>
      <c r="HN46" s="366" t="n">
        <v>17.6062839665242</v>
      </c>
      <c r="HO46" s="367" t="n">
        <v>362349</v>
      </c>
      <c r="HP46" s="367" t="n">
        <v>365826</v>
      </c>
      <c r="HQ46" s="366" t="n">
        <v>0.95957212521629</v>
      </c>
      <c r="HR46" s="367" t="n">
        <v>4453</v>
      </c>
      <c r="HS46" s="367" t="n">
        <v>5762.863</v>
      </c>
      <c r="HT46" s="366" t="n">
        <v>29.4152930608578</v>
      </c>
      <c r="HU46" s="367" t="n">
        <v>775136</v>
      </c>
      <c r="HV46" s="367" t="n">
        <v>867270.891</v>
      </c>
      <c r="HW46" s="366" t="n">
        <v>11.8862871805722</v>
      </c>
      <c r="HX46" s="367" t="n">
        <v>19934221</v>
      </c>
      <c r="HY46" s="367" t="n">
        <v>22905472</v>
      </c>
      <c r="HZ46" s="366" t="n">
        <v>14.9052777131346</v>
      </c>
      <c r="IB46" s="375" t="n">
        <v>9384.29310000002</v>
      </c>
      <c r="IC46" s="377" t="n">
        <v>9539.23640000002</v>
      </c>
      <c r="ID46" s="379" t="n">
        <v>1.65109186540644</v>
      </c>
      <c r="IE46" s="377" t="n">
        <v>8745.53460000016</v>
      </c>
      <c r="IF46" s="377" t="n">
        <v>9338.6722</v>
      </c>
      <c r="IG46" s="379" t="n">
        <v>6.78217658643565</v>
      </c>
      <c r="IH46" s="377" t="n">
        <v>1404.8961</v>
      </c>
      <c r="II46" s="377" t="n">
        <v>1437.6976</v>
      </c>
      <c r="IJ46" s="379" t="n">
        <v>2.33479899332052</v>
      </c>
      <c r="IK46" s="377" t="n">
        <v>5455.70789999999</v>
      </c>
      <c r="IL46" s="377" t="n">
        <v>5710.404</v>
      </c>
      <c r="IM46" s="377" t="n">
        <v>4.66843358677622</v>
      </c>
      <c r="IN46" s="375" t="n">
        <v>3206.9357</v>
      </c>
      <c r="IO46" s="377" t="n">
        <v>3048.8936</v>
      </c>
      <c r="IP46" s="379" t="n">
        <v>-4.92813435579644</v>
      </c>
      <c r="IQ46" s="377" t="n">
        <v>4342.8932</v>
      </c>
      <c r="IR46" s="377" t="n">
        <v>4205.1245</v>
      </c>
      <c r="IS46" s="379" t="n">
        <v>-3.17227925383941</v>
      </c>
      <c r="IT46" s="377" t="n">
        <v>32540.2532999997</v>
      </c>
      <c r="IU46" s="377" t="n">
        <v>33280.0282999999</v>
      </c>
      <c r="IV46" s="379" t="n">
        <v>2.27341500135239</v>
      </c>
    </row>
    <row r="47" customFormat="false" ht="14.25" hidden="false" customHeight="false" outlineLevel="0" collapsed="false">
      <c r="A47" s="362"/>
      <c r="B47" s="346"/>
      <c r="C47" s="347"/>
      <c r="D47" s="348"/>
      <c r="E47" s="349"/>
      <c r="F47" s="347"/>
      <c r="G47" s="348"/>
      <c r="H47" s="349"/>
      <c r="I47" s="347"/>
      <c r="J47" s="348"/>
      <c r="K47" s="349"/>
      <c r="L47" s="347"/>
      <c r="M47" s="348"/>
      <c r="N47" s="349"/>
      <c r="O47" s="347"/>
      <c r="P47" s="349"/>
      <c r="Q47" s="350"/>
      <c r="R47" s="347"/>
      <c r="S47" s="347"/>
      <c r="T47" s="347"/>
      <c r="U47" s="351"/>
      <c r="V47" s="346"/>
      <c r="W47" s="347"/>
      <c r="X47" s="348"/>
      <c r="Y47" s="352"/>
      <c r="AA47" s="346"/>
      <c r="AB47" s="349"/>
      <c r="AC47" s="349"/>
      <c r="AD47" s="348"/>
      <c r="AE47" s="349"/>
      <c r="AF47" s="349"/>
      <c r="AG47" s="349"/>
      <c r="AH47" s="348"/>
      <c r="AI47" s="349"/>
      <c r="AJ47" s="349"/>
      <c r="AK47" s="349"/>
      <c r="AL47" s="348"/>
      <c r="AM47" s="349"/>
      <c r="AN47" s="349"/>
      <c r="AO47" s="349"/>
      <c r="AP47" s="348"/>
      <c r="AQ47" s="349"/>
      <c r="AR47" s="349"/>
      <c r="AS47" s="349"/>
      <c r="AT47" s="348"/>
      <c r="AU47" s="349"/>
      <c r="AV47" s="349"/>
      <c r="AW47" s="349"/>
      <c r="AX47" s="348"/>
      <c r="AY47" s="349"/>
      <c r="AZ47" s="349"/>
      <c r="BA47" s="349"/>
      <c r="BB47" s="348"/>
      <c r="BC47" s="349"/>
      <c r="BD47" s="349"/>
      <c r="BE47" s="349"/>
      <c r="BF47" s="348"/>
      <c r="BG47" s="349"/>
      <c r="BH47" s="349"/>
      <c r="BI47" s="349"/>
      <c r="BJ47" s="348"/>
      <c r="BK47" s="349"/>
      <c r="BL47" s="349"/>
      <c r="BM47" s="349"/>
      <c r="BN47" s="348"/>
      <c r="BO47" s="353"/>
      <c r="BP47" s="349"/>
      <c r="BQ47" s="353"/>
      <c r="BR47" s="349"/>
      <c r="BS47" s="353"/>
      <c r="BT47" s="349"/>
      <c r="BU47" s="353"/>
      <c r="BV47" s="349"/>
      <c r="BW47" s="353"/>
      <c r="BX47" s="348"/>
      <c r="BY47" s="346"/>
      <c r="BZ47" s="354"/>
      <c r="CA47" s="355"/>
      <c r="CB47" s="353"/>
      <c r="CD47" s="346"/>
      <c r="CE47" s="356"/>
      <c r="CF47" s="348"/>
      <c r="CG47" s="349"/>
      <c r="CH47" s="356"/>
      <c r="CI47" s="348"/>
      <c r="CJ47" s="349"/>
      <c r="CK47" s="356"/>
      <c r="CL47" s="348"/>
      <c r="CM47" s="349"/>
      <c r="CN47" s="356"/>
      <c r="CO47" s="348"/>
      <c r="CP47" s="349"/>
      <c r="CQ47" s="356"/>
      <c r="CR47" s="348"/>
      <c r="CS47" s="349"/>
      <c r="CT47" s="356"/>
      <c r="CU47" s="348"/>
      <c r="CV47" s="349"/>
      <c r="CW47" s="356"/>
      <c r="CX47" s="348"/>
      <c r="CY47" s="349"/>
      <c r="CZ47" s="356"/>
      <c r="DA47" s="348"/>
      <c r="DC47" s="346"/>
      <c r="DD47" s="380"/>
      <c r="DE47" s="348"/>
      <c r="DF47" s="349"/>
      <c r="DG47" s="380"/>
      <c r="DH47" s="348"/>
      <c r="DI47" s="349"/>
      <c r="DJ47" s="380"/>
      <c r="DK47" s="348"/>
      <c r="DL47" s="349"/>
      <c r="DM47" s="380"/>
      <c r="DN47" s="348"/>
      <c r="DO47" s="349"/>
      <c r="DP47" s="380"/>
      <c r="DQ47" s="348"/>
      <c r="DR47" s="349"/>
      <c r="DS47" s="380"/>
      <c r="DT47" s="348"/>
      <c r="DU47" s="349"/>
      <c r="DV47" s="380"/>
      <c r="DW47" s="348"/>
      <c r="DX47" s="349"/>
      <c r="DY47" s="380"/>
      <c r="DZ47" s="348"/>
      <c r="EA47" s="349"/>
      <c r="EB47" s="380"/>
      <c r="EC47" s="348"/>
      <c r="ED47" s="349"/>
      <c r="EE47" s="380"/>
      <c r="EF47" s="348"/>
      <c r="EG47" s="349"/>
      <c r="EH47" s="380"/>
      <c r="EI47" s="348"/>
      <c r="EJ47" s="349"/>
      <c r="EK47" s="380"/>
      <c r="EL47" s="348"/>
      <c r="EM47" s="349"/>
      <c r="EN47" s="380"/>
      <c r="EO47" s="348"/>
      <c r="EQ47" s="357"/>
      <c r="ER47" s="381"/>
      <c r="ES47" s="348"/>
      <c r="ET47" s="359"/>
      <c r="EU47" s="381"/>
      <c r="EV47" s="348"/>
      <c r="EW47" s="359"/>
      <c r="EX47" s="381"/>
      <c r="EY47" s="348"/>
      <c r="EZ47" s="359"/>
      <c r="FA47" s="381"/>
      <c r="FB47" s="348"/>
      <c r="FC47" s="359"/>
      <c r="FD47" s="358"/>
      <c r="FE47" s="348"/>
      <c r="FF47" s="359"/>
      <c r="FG47" s="358"/>
      <c r="FH47" s="348"/>
      <c r="FI47" s="359"/>
      <c r="FJ47" s="381"/>
      <c r="FK47" s="348"/>
      <c r="FM47" s="346"/>
      <c r="FN47" s="349"/>
      <c r="FO47" s="349"/>
      <c r="FP47" s="346"/>
      <c r="FQ47" s="349"/>
      <c r="FR47" s="348"/>
      <c r="FS47" s="349"/>
      <c r="FT47" s="349"/>
      <c r="FU47" s="349"/>
      <c r="FV47" s="346"/>
      <c r="FW47" s="349"/>
      <c r="FX47" s="348"/>
      <c r="FY47" s="349"/>
      <c r="FZ47" s="349"/>
      <c r="GA47" s="349"/>
      <c r="GB47" s="346"/>
      <c r="GC47" s="349"/>
      <c r="GD47" s="348"/>
      <c r="GE47" s="349"/>
      <c r="GF47" s="349"/>
      <c r="GG47" s="348"/>
      <c r="GH47" s="346"/>
      <c r="GI47" s="349"/>
      <c r="GJ47" s="349"/>
      <c r="GK47" s="346"/>
      <c r="GL47" s="349"/>
      <c r="GM47" s="348"/>
      <c r="GN47" s="349"/>
      <c r="GO47" s="349"/>
      <c r="GP47" s="348"/>
      <c r="GQ47" s="346"/>
      <c r="GR47" s="382"/>
      <c r="GS47" s="348"/>
      <c r="GT47" s="349"/>
      <c r="GU47" s="382"/>
      <c r="GV47" s="348"/>
      <c r="GW47" s="349"/>
      <c r="GX47" s="382"/>
      <c r="GY47" s="348"/>
      <c r="GZ47" s="349"/>
      <c r="HA47" s="382"/>
      <c r="HB47" s="349"/>
      <c r="HC47" s="346"/>
      <c r="HD47" s="360"/>
      <c r="HE47" s="348"/>
      <c r="HF47" s="346"/>
      <c r="HG47" s="360"/>
      <c r="HH47" s="348"/>
      <c r="HI47" s="346"/>
      <c r="HJ47" s="349"/>
      <c r="HK47" s="348"/>
      <c r="HL47" s="349"/>
      <c r="HM47" s="349"/>
      <c r="HN47" s="348"/>
      <c r="HO47" s="349"/>
      <c r="HP47" s="349"/>
      <c r="HQ47" s="348"/>
      <c r="HR47" s="349"/>
      <c r="HS47" s="349"/>
      <c r="HT47" s="348"/>
      <c r="HU47" s="349"/>
      <c r="HV47" s="349"/>
      <c r="HW47" s="348"/>
      <c r="HX47" s="349"/>
      <c r="HY47" s="349"/>
      <c r="HZ47" s="348"/>
      <c r="IB47" s="357"/>
      <c r="IC47" s="359"/>
      <c r="ID47" s="361"/>
      <c r="IE47" s="359"/>
      <c r="IF47" s="359"/>
      <c r="IG47" s="361"/>
      <c r="IH47" s="359"/>
      <c r="II47" s="359"/>
      <c r="IJ47" s="361"/>
      <c r="IK47" s="359"/>
      <c r="IL47" s="359"/>
      <c r="IM47" s="359"/>
      <c r="IN47" s="357"/>
      <c r="IO47" s="359"/>
      <c r="IP47" s="361"/>
      <c r="IQ47" s="359"/>
      <c r="IR47" s="359"/>
      <c r="IS47" s="361"/>
      <c r="IT47" s="359"/>
      <c r="IU47" s="359"/>
      <c r="IV47" s="361"/>
    </row>
    <row r="48" customFormat="false" ht="14.25" hidden="false" customHeight="false" outlineLevel="0" collapsed="false">
      <c r="A48" s="362" t="s">
        <v>968</v>
      </c>
      <c r="B48" s="346" t="n">
        <v>464</v>
      </c>
      <c r="C48" s="347" t="n">
        <v>286</v>
      </c>
      <c r="D48" s="348" t="n">
        <v>-38.3620689655172</v>
      </c>
      <c r="E48" s="349" t="n">
        <v>789</v>
      </c>
      <c r="F48" s="347" t="n">
        <v>676</v>
      </c>
      <c r="G48" s="348" t="n">
        <v>-14.3219264892269</v>
      </c>
      <c r="H48" s="349" t="n">
        <v>652</v>
      </c>
      <c r="I48" s="347" t="n">
        <v>585</v>
      </c>
      <c r="J48" s="348" t="n">
        <v>-10.2760736196319</v>
      </c>
      <c r="K48" s="349" t="n">
        <v>561</v>
      </c>
      <c r="L48" s="347" t="n">
        <v>548</v>
      </c>
      <c r="M48" s="348" t="n">
        <v>-2.31729055258467</v>
      </c>
      <c r="N48" s="349" t="n">
        <v>547</v>
      </c>
      <c r="O48" s="347" t="n">
        <v>554</v>
      </c>
      <c r="P48" s="349" t="n">
        <v>1.27970749542961</v>
      </c>
      <c r="Q48" s="350" t="n">
        <v>595.285</v>
      </c>
      <c r="R48" s="347" t="n">
        <v>7515.63</v>
      </c>
      <c r="S48" s="347" t="n">
        <v>19119.6</v>
      </c>
      <c r="T48" s="347" t="n">
        <v>39407.3</v>
      </c>
      <c r="U48" s="351" t="n">
        <v>105608</v>
      </c>
      <c r="V48" s="346" t="n">
        <v>3013</v>
      </c>
      <c r="W48" s="347" t="n">
        <v>2649</v>
      </c>
      <c r="X48" s="348" t="n">
        <v>-12.0809824095586</v>
      </c>
      <c r="Y48" s="352" t="n">
        <v>172246</v>
      </c>
      <c r="AA48" s="346" t="n">
        <v>320</v>
      </c>
      <c r="AB48" s="349" t="n">
        <v>231</v>
      </c>
      <c r="AC48" s="349" t="n">
        <v>200</v>
      </c>
      <c r="AD48" s="348" t="n">
        <v>-13.4199134199134</v>
      </c>
      <c r="AE48" s="349" t="n">
        <v>279</v>
      </c>
      <c r="AF48" s="349" t="n">
        <v>536</v>
      </c>
      <c r="AG48" s="349" t="n">
        <v>411</v>
      </c>
      <c r="AH48" s="348" t="n">
        <v>-23.3208955223881</v>
      </c>
      <c r="AI48" s="349" t="n">
        <v>259</v>
      </c>
      <c r="AJ48" s="349" t="n">
        <v>255</v>
      </c>
      <c r="AK48" s="349" t="n">
        <v>244</v>
      </c>
      <c r="AL48" s="348" t="n">
        <v>-4.31372549019607</v>
      </c>
      <c r="AM48" s="349" t="n">
        <v>22</v>
      </c>
      <c r="AN48" s="349" t="n">
        <v>23</v>
      </c>
      <c r="AO48" s="349" t="n">
        <v>21</v>
      </c>
      <c r="AP48" s="348" t="n">
        <v>-8.69565217391305</v>
      </c>
      <c r="AQ48" s="349" t="n">
        <v>75</v>
      </c>
      <c r="AR48" s="349" t="n">
        <v>84</v>
      </c>
      <c r="AS48" s="349" t="n">
        <v>95</v>
      </c>
      <c r="AT48" s="348" t="n">
        <v>13.0952380952381</v>
      </c>
      <c r="AU48" s="349" t="n">
        <v>102</v>
      </c>
      <c r="AV48" s="349" t="n">
        <v>91</v>
      </c>
      <c r="AW48" s="349" t="n">
        <v>90</v>
      </c>
      <c r="AX48" s="348" t="n">
        <v>-1.0989010989011</v>
      </c>
      <c r="AY48" s="349" t="n">
        <v>290</v>
      </c>
      <c r="AZ48" s="349" t="n">
        <v>324</v>
      </c>
      <c r="BA48" s="349" t="n">
        <v>314</v>
      </c>
      <c r="BB48" s="348" t="n">
        <v>-3.08641975308642</v>
      </c>
      <c r="BC48" s="349" t="n">
        <v>795</v>
      </c>
      <c r="BD48" s="349" t="n">
        <v>987</v>
      </c>
      <c r="BE48" s="349" t="n">
        <v>925</v>
      </c>
      <c r="BF48" s="348" t="n">
        <v>-6.28166160081054</v>
      </c>
      <c r="BG48" s="349" t="n">
        <v>312</v>
      </c>
      <c r="BH48" s="349" t="n">
        <v>341</v>
      </c>
      <c r="BI48" s="349" t="n">
        <v>309</v>
      </c>
      <c r="BJ48" s="348" t="n">
        <v>-9.3841642228739</v>
      </c>
      <c r="BK48" s="349" t="n">
        <v>559</v>
      </c>
      <c r="BL48" s="349" t="n">
        <v>141</v>
      </c>
      <c r="BM48" s="349" t="n">
        <v>40</v>
      </c>
      <c r="BN48" s="348" t="n">
        <v>-71.6312056737589</v>
      </c>
      <c r="BO48" s="353" t="n">
        <v>18670.6973</v>
      </c>
      <c r="BP48" s="349" t="n">
        <v>38952.1841</v>
      </c>
      <c r="BQ48" s="353" t="n">
        <v>11610.99045824</v>
      </c>
      <c r="BR48" s="349" t="n">
        <v>180.62845186</v>
      </c>
      <c r="BS48" s="353" t="n">
        <v>7009.34592742</v>
      </c>
      <c r="BT48" s="349" t="n">
        <v>10105.2884</v>
      </c>
      <c r="BU48" s="353" t="n">
        <v>17378.0896</v>
      </c>
      <c r="BV48" s="349" t="n">
        <v>36815.2304</v>
      </c>
      <c r="BW48" s="353" t="n">
        <v>31083.42983917</v>
      </c>
      <c r="BX48" s="348" t="n">
        <v>440.1772</v>
      </c>
      <c r="BY48" s="346" t="n">
        <v>3013</v>
      </c>
      <c r="BZ48" s="354" t="n">
        <v>2649</v>
      </c>
      <c r="CA48" s="355" t="n">
        <v>-12.0809824095586</v>
      </c>
      <c r="CB48" s="353" t="n">
        <v>172246.06167669</v>
      </c>
      <c r="CD48" s="346" t="n">
        <v>176118</v>
      </c>
      <c r="CE48" s="356" t="n">
        <v>172246</v>
      </c>
      <c r="CF48" s="348" t="n">
        <v>-2.19852598825787</v>
      </c>
      <c r="CG48" s="349" t="n">
        <v>49282</v>
      </c>
      <c r="CH48" s="356" t="n">
        <v>49653</v>
      </c>
      <c r="CI48" s="348" t="n">
        <v>0.752810356722544</v>
      </c>
      <c r="CJ48" s="349" t="n">
        <v>126041</v>
      </c>
      <c r="CK48" s="356" t="n">
        <v>122594</v>
      </c>
      <c r="CL48" s="348" t="n">
        <v>-2.73482438254219</v>
      </c>
      <c r="CM48" s="349" t="n">
        <v>67784</v>
      </c>
      <c r="CN48" s="356" t="n">
        <v>66691</v>
      </c>
      <c r="CO48" s="348" t="n">
        <v>-1.61247492033518</v>
      </c>
      <c r="CP48" s="349" t="n">
        <v>15807</v>
      </c>
      <c r="CQ48" s="356" t="n">
        <v>14911</v>
      </c>
      <c r="CR48" s="348" t="n">
        <v>-5.66837477067122</v>
      </c>
      <c r="CS48" s="349" t="n">
        <v>74570</v>
      </c>
      <c r="CT48" s="356" t="n">
        <v>74063</v>
      </c>
      <c r="CU48" s="348" t="n">
        <v>-0.679898082338737</v>
      </c>
      <c r="CV48" s="349" t="n">
        <v>2372</v>
      </c>
      <c r="CW48" s="356" t="n">
        <v>1450</v>
      </c>
      <c r="CX48" s="348" t="n">
        <v>-38.8701517706577</v>
      </c>
      <c r="CY48" s="349" t="n">
        <v>6496</v>
      </c>
      <c r="CZ48" s="356" t="n">
        <v>5764</v>
      </c>
      <c r="DA48" s="348" t="n">
        <v>-11.2684729064039</v>
      </c>
      <c r="DC48" s="346" t="n">
        <v>26538</v>
      </c>
      <c r="DD48" s="347" t="n">
        <v>29502</v>
      </c>
      <c r="DE48" s="348" t="n">
        <v>11.1688898937373</v>
      </c>
      <c r="DF48" s="349" t="n">
        <v>4468</v>
      </c>
      <c r="DG48" s="347" t="n">
        <v>3773</v>
      </c>
      <c r="DH48" s="348" t="n">
        <v>-15.5550581915846</v>
      </c>
      <c r="DI48" s="349" t="n">
        <v>4375</v>
      </c>
      <c r="DJ48" s="347" t="n">
        <v>2745</v>
      </c>
      <c r="DK48" s="348" t="n">
        <v>-37.2571428571428</v>
      </c>
      <c r="DL48" s="349" t="n">
        <v>4787</v>
      </c>
      <c r="DM48" s="347" t="n">
        <v>4305</v>
      </c>
      <c r="DN48" s="348" t="n">
        <v>-10.0689367035722</v>
      </c>
      <c r="DO48" s="349" t="n">
        <v>40678</v>
      </c>
      <c r="DP48" s="347" t="n">
        <v>40727</v>
      </c>
      <c r="DQ48" s="348" t="n">
        <v>0.120458232951481</v>
      </c>
      <c r="DR48" s="349" t="n">
        <v>5596</v>
      </c>
      <c r="DS48" s="347" t="n">
        <v>5201</v>
      </c>
      <c r="DT48" s="348" t="n">
        <v>-7.05861329521087</v>
      </c>
      <c r="DU48" s="349" t="n">
        <v>736</v>
      </c>
      <c r="DV48" s="347" t="n">
        <v>565</v>
      </c>
      <c r="DW48" s="348" t="n">
        <v>-23.2336956521739</v>
      </c>
      <c r="DX48" s="349" t="n">
        <v>2287</v>
      </c>
      <c r="DY48" s="347" t="n">
        <v>2108</v>
      </c>
      <c r="DZ48" s="348" t="n">
        <v>-7.82684739833843</v>
      </c>
      <c r="EA48" s="349" t="n">
        <v>1266</v>
      </c>
      <c r="EB48" s="347" t="n">
        <v>945</v>
      </c>
      <c r="EC48" s="348" t="n">
        <v>-25.3554502369668</v>
      </c>
      <c r="ED48" s="349" t="n">
        <v>7531</v>
      </c>
      <c r="EE48" s="347" t="n">
        <v>8678</v>
      </c>
      <c r="EF48" s="348" t="n">
        <v>15.2303810914885</v>
      </c>
      <c r="EG48" s="349" t="n">
        <v>1528</v>
      </c>
      <c r="EH48" s="347" t="n">
        <v>1247</v>
      </c>
      <c r="EI48" s="348" t="n">
        <v>-18.390052356021</v>
      </c>
      <c r="EJ48" s="349" t="n">
        <v>3922</v>
      </c>
      <c r="EK48" s="347" t="n">
        <v>4243</v>
      </c>
      <c r="EL48" s="348" t="n">
        <v>8.18459969403367</v>
      </c>
      <c r="EM48" s="349" t="n">
        <v>3232</v>
      </c>
      <c r="EN48" s="347" t="n">
        <v>1852</v>
      </c>
      <c r="EO48" s="348" t="n">
        <v>-42.6980198019802</v>
      </c>
      <c r="EQ48" s="357" t="n">
        <v>69</v>
      </c>
      <c r="ER48" s="358" t="n">
        <v>59</v>
      </c>
      <c r="ES48" s="348" t="n">
        <v>-14.4927536231884</v>
      </c>
      <c r="ET48" s="359" t="n">
        <v>467</v>
      </c>
      <c r="EU48" s="358" t="n">
        <v>441</v>
      </c>
      <c r="EV48" s="348" t="n">
        <v>-5.56745182012848</v>
      </c>
      <c r="EW48" s="359" t="n">
        <v>536</v>
      </c>
      <c r="EX48" s="358" t="n">
        <v>500</v>
      </c>
      <c r="EY48" s="348" t="n">
        <v>-6.71641791044776</v>
      </c>
      <c r="EZ48" s="359" t="n">
        <v>55</v>
      </c>
      <c r="FA48" s="358" t="n">
        <v>54</v>
      </c>
      <c r="FB48" s="348" t="n">
        <v>-1.81818181818182</v>
      </c>
      <c r="FC48" s="359" t="n">
        <v>4269</v>
      </c>
      <c r="FD48" s="358" t="n">
        <v>4703</v>
      </c>
      <c r="FE48" s="348" t="n">
        <v>10.1663152963223</v>
      </c>
      <c r="FF48" s="359" t="n">
        <v>1363</v>
      </c>
      <c r="FG48" s="358" t="n">
        <v>1371</v>
      </c>
      <c r="FH48" s="348" t="n">
        <v>0.586940572267047</v>
      </c>
      <c r="FI48" s="359" t="n">
        <v>136</v>
      </c>
      <c r="FJ48" s="358" t="n">
        <v>114</v>
      </c>
      <c r="FK48" s="348" t="n">
        <v>-16.1764705882353</v>
      </c>
      <c r="FM48" s="346" t="n">
        <v>13622</v>
      </c>
      <c r="FN48" s="349" t="n">
        <v>13481</v>
      </c>
      <c r="FO48" s="349" t="n">
        <v>-1.03509029511085</v>
      </c>
      <c r="FP48" s="346" t="n">
        <v>23819</v>
      </c>
      <c r="FQ48" s="349" t="n">
        <v>24350</v>
      </c>
      <c r="FR48" s="348" t="n">
        <v>2.22931273353206</v>
      </c>
      <c r="FS48" s="349" t="n">
        <v>21546</v>
      </c>
      <c r="FT48" s="349" t="n">
        <v>22534</v>
      </c>
      <c r="FU48" s="349" t="n">
        <v>4.58553791887126</v>
      </c>
      <c r="FV48" s="346" t="n">
        <v>58552</v>
      </c>
      <c r="FW48" s="349" t="n">
        <v>60625</v>
      </c>
      <c r="FX48" s="348" t="n">
        <v>3.5404426834267</v>
      </c>
      <c r="FY48" s="349" t="n">
        <v>6424</v>
      </c>
      <c r="FZ48" s="349" t="n">
        <v>6294</v>
      </c>
      <c r="GA48" s="349" t="n">
        <v>-2.02366127023661</v>
      </c>
      <c r="GB48" s="346" t="n">
        <v>33371</v>
      </c>
      <c r="GC48" s="349" t="n">
        <v>35622</v>
      </c>
      <c r="GD48" s="348" t="n">
        <v>6.74537772317281</v>
      </c>
      <c r="GE48" s="349" t="n">
        <v>121986</v>
      </c>
      <c r="GF48" s="349" t="n">
        <v>126891</v>
      </c>
      <c r="GG48" s="348" t="n">
        <v>4.02095322414047</v>
      </c>
      <c r="GH48" s="346" t="n">
        <v>2035</v>
      </c>
      <c r="GI48" s="349" t="n">
        <v>2314</v>
      </c>
      <c r="GJ48" s="349" t="n">
        <v>13.7100737100737</v>
      </c>
      <c r="GK48" s="346" t="n">
        <v>24162</v>
      </c>
      <c r="GL48" s="349" t="n">
        <v>21377</v>
      </c>
      <c r="GM48" s="348" t="n">
        <v>-11.5263637116133</v>
      </c>
      <c r="GN48" s="349" t="n">
        <v>26198</v>
      </c>
      <c r="GO48" s="349" t="n">
        <v>23691</v>
      </c>
      <c r="GP48" s="348" t="n">
        <v>-9.56943278112833</v>
      </c>
      <c r="GQ48" s="346" t="n">
        <v>262125</v>
      </c>
      <c r="GR48" s="360" t="n">
        <v>266360</v>
      </c>
      <c r="GS48" s="348" t="n">
        <v>1.61564139246542</v>
      </c>
      <c r="GT48" s="349" t="n">
        <v>6226</v>
      </c>
      <c r="GU48" s="360" t="n">
        <v>6310</v>
      </c>
      <c r="GV48" s="348" t="n">
        <v>1.34918085448121</v>
      </c>
      <c r="GW48" s="349" t="n">
        <v>293421</v>
      </c>
      <c r="GX48" s="360" t="n">
        <v>290331</v>
      </c>
      <c r="GY48" s="348" t="n">
        <v>-1.05309435929943</v>
      </c>
      <c r="GZ48" s="349" t="n">
        <v>575421</v>
      </c>
      <c r="HA48" s="360" t="n">
        <v>577757</v>
      </c>
      <c r="HB48" s="349" t="n">
        <v>0.405963633583073</v>
      </c>
      <c r="HC48" s="346" t="n">
        <v>1454</v>
      </c>
      <c r="HD48" s="360" t="n">
        <v>1769</v>
      </c>
      <c r="HE48" s="348" t="n">
        <v>21.6643741403026</v>
      </c>
      <c r="HF48" s="346" t="n">
        <v>2928</v>
      </c>
      <c r="HG48" s="360" t="n">
        <v>2890</v>
      </c>
      <c r="HH48" s="348" t="n">
        <v>-1.29781420765027</v>
      </c>
      <c r="HI48" s="346" t="n">
        <v>907162</v>
      </c>
      <c r="HJ48" s="349" t="n">
        <v>1055774</v>
      </c>
      <c r="HK48" s="348" t="n">
        <v>16.3820794962752</v>
      </c>
      <c r="HL48" s="349" t="n">
        <v>7538279</v>
      </c>
      <c r="HM48" s="349" t="n">
        <v>7188607</v>
      </c>
      <c r="HN48" s="348" t="n">
        <v>-4.63861844328128</v>
      </c>
      <c r="HO48" s="349" t="n">
        <v>3901</v>
      </c>
      <c r="HP48" s="349" t="n">
        <v>1669</v>
      </c>
      <c r="HQ48" s="348" t="n">
        <v>-57.2160984362984</v>
      </c>
      <c r="HR48" s="349" t="n">
        <v>733</v>
      </c>
      <c r="HS48" s="349" t="n">
        <v>1210</v>
      </c>
      <c r="HT48" s="348" t="n">
        <v>65.075034106412</v>
      </c>
      <c r="HU48" s="349" t="n">
        <v>280196</v>
      </c>
      <c r="HV48" s="349" t="n">
        <v>376210</v>
      </c>
      <c r="HW48" s="348" t="n">
        <v>34.2667275764108</v>
      </c>
      <c r="HX48" s="349" t="n">
        <v>8790657</v>
      </c>
      <c r="HY48" s="349" t="n">
        <v>8763483</v>
      </c>
      <c r="HZ48" s="348" t="n">
        <v>-0.30912365253245</v>
      </c>
      <c r="IB48" s="357" t="n">
        <v>2251.80010000001</v>
      </c>
      <c r="IC48" s="359" t="n">
        <v>2211.043</v>
      </c>
      <c r="ID48" s="361" t="n">
        <v>-1.80997860334089</v>
      </c>
      <c r="IE48" s="359" t="n">
        <v>2015.56509999999</v>
      </c>
      <c r="IF48" s="359" t="n">
        <v>2127.387</v>
      </c>
      <c r="IG48" s="361" t="n">
        <v>5.54791805037751</v>
      </c>
      <c r="IH48" s="359" t="n">
        <v>258.856</v>
      </c>
      <c r="II48" s="359" t="n">
        <v>256.5417</v>
      </c>
      <c r="IJ48" s="361" t="n">
        <v>-0.894049201100244</v>
      </c>
      <c r="IK48" s="359" t="n">
        <v>1012.6744</v>
      </c>
      <c r="IL48" s="359" t="n">
        <v>968.840999999999</v>
      </c>
      <c r="IM48" s="359" t="n">
        <v>-4.3284791241885</v>
      </c>
      <c r="IN48" s="357" t="n">
        <v>677.6373</v>
      </c>
      <c r="IO48" s="359" t="n">
        <v>579.9924</v>
      </c>
      <c r="IP48" s="361" t="n">
        <v>-14.409611159244</v>
      </c>
      <c r="IQ48" s="359" t="n">
        <v>3613.2226</v>
      </c>
      <c r="IR48" s="359" t="n">
        <v>3233.4236</v>
      </c>
      <c r="IS48" s="361" t="n">
        <v>-10.5113645641428</v>
      </c>
      <c r="IT48" s="359" t="n">
        <v>9829.75510000003</v>
      </c>
      <c r="IU48" s="359" t="n">
        <v>9377.22870000001</v>
      </c>
      <c r="IV48" s="361" t="n">
        <v>-4.60363859929759</v>
      </c>
    </row>
    <row r="49" customFormat="false" ht="14.25" hidden="false" customHeight="false" outlineLevel="0" collapsed="false">
      <c r="A49" s="362" t="s">
        <v>969</v>
      </c>
      <c r="B49" s="346" t="n">
        <v>321</v>
      </c>
      <c r="C49" s="347" t="n">
        <v>193</v>
      </c>
      <c r="D49" s="348" t="n">
        <v>-39.8753894080997</v>
      </c>
      <c r="E49" s="349" t="n">
        <v>796</v>
      </c>
      <c r="F49" s="347" t="n">
        <v>732</v>
      </c>
      <c r="G49" s="348" t="n">
        <v>-8.04020100502513</v>
      </c>
      <c r="H49" s="349" t="n">
        <v>546</v>
      </c>
      <c r="I49" s="347" t="n">
        <v>495</v>
      </c>
      <c r="J49" s="348" t="n">
        <v>-9.34065934065934</v>
      </c>
      <c r="K49" s="349" t="n">
        <v>341</v>
      </c>
      <c r="L49" s="347" t="n">
        <v>305</v>
      </c>
      <c r="M49" s="348" t="n">
        <v>-10.5571847507331</v>
      </c>
      <c r="N49" s="349" t="n">
        <v>342</v>
      </c>
      <c r="O49" s="347" t="n">
        <v>347</v>
      </c>
      <c r="P49" s="349" t="n">
        <v>1.46198830409356</v>
      </c>
      <c r="Q49" s="350" t="n">
        <v>447.975</v>
      </c>
      <c r="R49" s="347" t="n">
        <v>8081.82</v>
      </c>
      <c r="S49" s="347" t="n">
        <v>16386</v>
      </c>
      <c r="T49" s="347" t="n">
        <v>22228.7</v>
      </c>
      <c r="U49" s="351" t="n">
        <v>70020.7</v>
      </c>
      <c r="V49" s="346" t="n">
        <v>2346</v>
      </c>
      <c r="W49" s="347" t="n">
        <v>2072</v>
      </c>
      <c r="X49" s="348" t="n">
        <v>-11.6794543904518</v>
      </c>
      <c r="Y49" s="352" t="n">
        <v>117165</v>
      </c>
      <c r="AA49" s="346" t="n">
        <v>369</v>
      </c>
      <c r="AB49" s="349" t="n">
        <v>287</v>
      </c>
      <c r="AC49" s="349" t="n">
        <v>287</v>
      </c>
      <c r="AD49" s="348" t="n">
        <v>0</v>
      </c>
      <c r="AE49" s="349" t="n">
        <v>158</v>
      </c>
      <c r="AF49" s="349" t="n">
        <v>446</v>
      </c>
      <c r="AG49" s="349" t="n">
        <v>368</v>
      </c>
      <c r="AH49" s="348" t="n">
        <v>-17.4887892376682</v>
      </c>
      <c r="AI49" s="349" t="n">
        <v>250</v>
      </c>
      <c r="AJ49" s="349" t="n">
        <v>248</v>
      </c>
      <c r="AK49" s="349" t="n">
        <v>203</v>
      </c>
      <c r="AL49" s="348" t="n">
        <v>-18.1451612903226</v>
      </c>
      <c r="AM49" s="349" t="n">
        <v>20</v>
      </c>
      <c r="AN49" s="349" t="n">
        <v>21</v>
      </c>
      <c r="AO49" s="349" t="n">
        <v>12</v>
      </c>
      <c r="AP49" s="348" t="n">
        <v>-42.8571428571429</v>
      </c>
      <c r="AQ49" s="349" t="n">
        <v>50</v>
      </c>
      <c r="AR49" s="349" t="n">
        <v>33</v>
      </c>
      <c r="AS49" s="349" t="n">
        <v>30</v>
      </c>
      <c r="AT49" s="348" t="n">
        <v>-9.09090909090909</v>
      </c>
      <c r="AU49" s="349" t="n">
        <v>93</v>
      </c>
      <c r="AV49" s="349" t="n">
        <v>83</v>
      </c>
      <c r="AW49" s="349" t="n">
        <v>81</v>
      </c>
      <c r="AX49" s="348" t="n">
        <v>-2.40963855421686</v>
      </c>
      <c r="AY49" s="349" t="n">
        <v>0</v>
      </c>
      <c r="AZ49" s="349" t="n">
        <v>0</v>
      </c>
      <c r="BA49" s="349" t="n">
        <v>0</v>
      </c>
      <c r="BB49" s="348" t="s">
        <v>931</v>
      </c>
      <c r="BC49" s="349" t="n">
        <v>675</v>
      </c>
      <c r="BD49" s="349" t="n">
        <v>961</v>
      </c>
      <c r="BE49" s="349" t="n">
        <v>874</v>
      </c>
      <c r="BF49" s="348" t="n">
        <v>-9.05306971904266</v>
      </c>
      <c r="BG49" s="349" t="n">
        <v>157</v>
      </c>
      <c r="BH49" s="349" t="n">
        <v>189</v>
      </c>
      <c r="BI49" s="349" t="n">
        <v>193</v>
      </c>
      <c r="BJ49" s="348" t="n">
        <v>2.11640211640212</v>
      </c>
      <c r="BK49" s="349" t="n">
        <v>574</v>
      </c>
      <c r="BL49" s="349" t="n">
        <v>78</v>
      </c>
      <c r="BM49" s="349" t="n">
        <v>24</v>
      </c>
      <c r="BN49" s="348" t="n">
        <v>-69.2307692307692</v>
      </c>
      <c r="BO49" s="353" t="n">
        <v>31812.0675</v>
      </c>
      <c r="BP49" s="349" t="n">
        <v>20402.62276547</v>
      </c>
      <c r="BQ49" s="353" t="n">
        <v>4074.68674194</v>
      </c>
      <c r="BR49" s="349" t="n">
        <v>248.8894</v>
      </c>
      <c r="BS49" s="353" t="n">
        <v>797.9868</v>
      </c>
      <c r="BT49" s="349" t="n">
        <v>8524.513</v>
      </c>
      <c r="BU49" s="353" t="n">
        <v>0</v>
      </c>
      <c r="BV49" s="349" t="n">
        <v>32931.7288</v>
      </c>
      <c r="BW49" s="353" t="n">
        <v>18323.61364929</v>
      </c>
      <c r="BX49" s="348" t="n">
        <v>49.0446</v>
      </c>
      <c r="BY49" s="346" t="n">
        <v>2346</v>
      </c>
      <c r="BZ49" s="354" t="n">
        <v>2072</v>
      </c>
      <c r="CA49" s="355" t="n">
        <v>-11.6794543904518</v>
      </c>
      <c r="CB49" s="353" t="n">
        <v>117165.1532567</v>
      </c>
      <c r="CD49" s="346" t="n">
        <v>119428</v>
      </c>
      <c r="CE49" s="356" t="n">
        <v>117165</v>
      </c>
      <c r="CF49" s="348" t="n">
        <v>-1.89486552567237</v>
      </c>
      <c r="CG49" s="349" t="n">
        <v>43309</v>
      </c>
      <c r="CH49" s="356" t="n">
        <v>40312</v>
      </c>
      <c r="CI49" s="348" t="n">
        <v>-6.92003971460897</v>
      </c>
      <c r="CJ49" s="349" t="n">
        <v>77375</v>
      </c>
      <c r="CK49" s="356" t="n">
        <v>76050</v>
      </c>
      <c r="CL49" s="348" t="n">
        <v>-1.7124394184168</v>
      </c>
      <c r="CM49" s="349" t="n">
        <v>49205</v>
      </c>
      <c r="CN49" s="356" t="n">
        <v>48170</v>
      </c>
      <c r="CO49" s="348" t="n">
        <v>-2.10344477187278</v>
      </c>
      <c r="CP49" s="349" t="n">
        <v>9847</v>
      </c>
      <c r="CQ49" s="356" t="n">
        <v>9451</v>
      </c>
      <c r="CR49" s="348" t="n">
        <v>-4.0215293998172</v>
      </c>
      <c r="CS49" s="349" t="n">
        <v>48589</v>
      </c>
      <c r="CT49" s="356" t="n">
        <v>48504</v>
      </c>
      <c r="CU49" s="348" t="n">
        <v>-0.174936714071083</v>
      </c>
      <c r="CV49" s="349" t="n">
        <v>1301</v>
      </c>
      <c r="CW49" s="356" t="n">
        <v>707</v>
      </c>
      <c r="CX49" s="348" t="n">
        <v>-45.6571867794005</v>
      </c>
      <c r="CY49" s="349" t="n">
        <v>4312</v>
      </c>
      <c r="CZ49" s="356" t="n">
        <v>3735</v>
      </c>
      <c r="DA49" s="348" t="n">
        <v>-13.3812615955473</v>
      </c>
      <c r="DC49" s="346" t="n">
        <v>20708</v>
      </c>
      <c r="DD49" s="347" t="n">
        <v>23456</v>
      </c>
      <c r="DE49" s="348" t="n">
        <v>13.2702337260962</v>
      </c>
      <c r="DF49" s="349" t="n">
        <v>2848</v>
      </c>
      <c r="DG49" s="347" t="n">
        <v>2864</v>
      </c>
      <c r="DH49" s="348" t="n">
        <v>0.561797752808979</v>
      </c>
      <c r="DI49" s="349" t="n">
        <v>4233</v>
      </c>
      <c r="DJ49" s="347" t="n">
        <v>2063</v>
      </c>
      <c r="DK49" s="348" t="n">
        <v>-51.2638790455941</v>
      </c>
      <c r="DL49" s="349" t="n">
        <v>2110</v>
      </c>
      <c r="DM49" s="347" t="n">
        <v>2457</v>
      </c>
      <c r="DN49" s="348" t="n">
        <v>16.4454976303318</v>
      </c>
      <c r="DO49" s="349" t="n">
        <v>30310</v>
      </c>
      <c r="DP49" s="347" t="n">
        <v>31189</v>
      </c>
      <c r="DQ49" s="348" t="n">
        <v>2.90003299241175</v>
      </c>
      <c r="DR49" s="349" t="n">
        <v>1260</v>
      </c>
      <c r="DS49" s="347" t="n">
        <v>1122</v>
      </c>
      <c r="DT49" s="348" t="n">
        <v>-10.952380952381</v>
      </c>
      <c r="DU49" s="349" t="n">
        <v>411</v>
      </c>
      <c r="DV49" s="347" t="n">
        <v>204</v>
      </c>
      <c r="DW49" s="348" t="n">
        <v>-50.3649635036496</v>
      </c>
      <c r="DX49" s="349" t="n">
        <v>2962</v>
      </c>
      <c r="DY49" s="347" t="n">
        <v>3229</v>
      </c>
      <c r="DZ49" s="348" t="n">
        <v>9.01417960837272</v>
      </c>
      <c r="EA49" s="349" t="n">
        <v>168</v>
      </c>
      <c r="EB49" s="347" t="n">
        <v>157</v>
      </c>
      <c r="EC49" s="348" t="n">
        <v>-6.54761904761905</v>
      </c>
      <c r="ED49" s="349" t="n">
        <v>5783</v>
      </c>
      <c r="EE49" s="347" t="n">
        <v>6162</v>
      </c>
      <c r="EF49" s="348" t="n">
        <v>6.55369185543835</v>
      </c>
      <c r="EG49" s="349" t="n">
        <v>645</v>
      </c>
      <c r="EH49" s="347" t="n">
        <v>473</v>
      </c>
      <c r="EI49" s="348" t="n">
        <v>-26.6666666666667</v>
      </c>
      <c r="EJ49" s="349" t="n">
        <v>2400</v>
      </c>
      <c r="EK49" s="347" t="n">
        <v>2225</v>
      </c>
      <c r="EL49" s="348" t="n">
        <v>-7.29166666666666</v>
      </c>
      <c r="EM49" s="349" t="n">
        <v>4142</v>
      </c>
      <c r="EN49" s="347" t="n">
        <v>1854</v>
      </c>
      <c r="EO49" s="348" t="n">
        <v>-55.2390149686142</v>
      </c>
      <c r="EQ49" s="357" t="n">
        <v>549</v>
      </c>
      <c r="ER49" s="358" t="n">
        <v>617</v>
      </c>
      <c r="ES49" s="348" t="n">
        <v>12.3861566484517</v>
      </c>
      <c r="ET49" s="359" t="n">
        <v>2422</v>
      </c>
      <c r="EU49" s="358" t="n">
        <v>2590</v>
      </c>
      <c r="EV49" s="348" t="n">
        <v>6.9364161849711</v>
      </c>
      <c r="EW49" s="359" t="n">
        <v>2970</v>
      </c>
      <c r="EX49" s="358" t="n">
        <v>3207</v>
      </c>
      <c r="EY49" s="348" t="n">
        <v>7.97979797979798</v>
      </c>
      <c r="EZ49" s="359" t="n">
        <v>63</v>
      </c>
      <c r="FA49" s="358" t="n">
        <v>65</v>
      </c>
      <c r="FB49" s="348" t="n">
        <v>3.17460317460319</v>
      </c>
      <c r="FC49" s="359" t="n">
        <v>1238</v>
      </c>
      <c r="FD49" s="358" t="n">
        <v>1215</v>
      </c>
      <c r="FE49" s="348" t="n">
        <v>-1.8578352180937</v>
      </c>
      <c r="FF49" s="359" t="n">
        <v>59</v>
      </c>
      <c r="FG49" s="358" t="n">
        <v>71</v>
      </c>
      <c r="FH49" s="348" t="n">
        <v>20.3389830508474</v>
      </c>
      <c r="FI49" s="359" t="n">
        <v>189</v>
      </c>
      <c r="FJ49" s="358" t="n">
        <v>177</v>
      </c>
      <c r="FK49" s="348" t="n">
        <v>-6.34920634920635</v>
      </c>
      <c r="FM49" s="346" t="n">
        <v>9922</v>
      </c>
      <c r="FN49" s="349" t="n">
        <v>9624</v>
      </c>
      <c r="FO49" s="349" t="n">
        <v>-3.00342672848216</v>
      </c>
      <c r="FP49" s="346" t="n">
        <v>17824</v>
      </c>
      <c r="FQ49" s="349" t="n">
        <v>17720</v>
      </c>
      <c r="FR49" s="348" t="n">
        <v>-0.583482944344704</v>
      </c>
      <c r="FS49" s="349" t="n">
        <v>9648</v>
      </c>
      <c r="FT49" s="349" t="n">
        <v>10187</v>
      </c>
      <c r="FU49" s="349" t="n">
        <v>5.58665008291874</v>
      </c>
      <c r="FV49" s="346" t="n">
        <v>26383</v>
      </c>
      <c r="FW49" s="349" t="n">
        <v>25896</v>
      </c>
      <c r="FX49" s="348" t="n">
        <v>-1.84588560815677</v>
      </c>
      <c r="FY49" s="349" t="n">
        <v>2962</v>
      </c>
      <c r="FZ49" s="349" t="n">
        <v>3106</v>
      </c>
      <c r="GA49" s="349" t="n">
        <v>4.86158001350439</v>
      </c>
      <c r="GB49" s="346" t="n">
        <v>17825</v>
      </c>
      <c r="GC49" s="349" t="n">
        <v>18295</v>
      </c>
      <c r="GD49" s="348" t="n">
        <v>2.63674614305751</v>
      </c>
      <c r="GE49" s="349" t="n">
        <v>64825</v>
      </c>
      <c r="GF49" s="349" t="n">
        <v>65018</v>
      </c>
      <c r="GG49" s="348" t="n">
        <v>0.297724643270336</v>
      </c>
      <c r="GH49" s="346" t="n">
        <v>2214</v>
      </c>
      <c r="GI49" s="349" t="n">
        <v>1606</v>
      </c>
      <c r="GJ49" s="349" t="n">
        <v>-27.4616079494128</v>
      </c>
      <c r="GK49" s="346" t="n">
        <v>24175</v>
      </c>
      <c r="GL49" s="349" t="n">
        <v>12682</v>
      </c>
      <c r="GM49" s="348" t="n">
        <v>-47.540847983454</v>
      </c>
      <c r="GN49" s="349" t="n">
        <v>26388</v>
      </c>
      <c r="GO49" s="349" t="n">
        <v>14288</v>
      </c>
      <c r="GP49" s="348" t="n">
        <v>-45.85417614067</v>
      </c>
      <c r="GQ49" s="346" t="n">
        <v>116673</v>
      </c>
      <c r="GR49" s="360" t="n">
        <v>119532</v>
      </c>
      <c r="GS49" s="348" t="n">
        <v>2.4504384047723</v>
      </c>
      <c r="GT49" s="349" t="n">
        <v>6068</v>
      </c>
      <c r="GU49" s="360" t="n">
        <v>2719</v>
      </c>
      <c r="GV49" s="348" t="n">
        <v>-55.1911667765326</v>
      </c>
      <c r="GW49" s="349" t="n">
        <v>141369</v>
      </c>
      <c r="GX49" s="360" t="n">
        <v>140200</v>
      </c>
      <c r="GY49" s="348" t="n">
        <v>-0.826913962749964</v>
      </c>
      <c r="GZ49" s="349" t="n">
        <v>269670</v>
      </c>
      <c r="HA49" s="360" t="n">
        <v>267982</v>
      </c>
      <c r="HB49" s="349" t="n">
        <v>-0.625950235472983</v>
      </c>
      <c r="HC49" s="346" t="n">
        <v>626</v>
      </c>
      <c r="HD49" s="360" t="n">
        <v>573</v>
      </c>
      <c r="HE49" s="348" t="n">
        <v>-8.46645367412141</v>
      </c>
      <c r="HF49" s="346" t="n">
        <v>4110</v>
      </c>
      <c r="HG49" s="360" t="n">
        <v>4085</v>
      </c>
      <c r="HH49" s="348" t="n">
        <v>-0.60827250608273</v>
      </c>
      <c r="HI49" s="346" t="n">
        <v>141472</v>
      </c>
      <c r="HJ49" s="349" t="n">
        <v>262967</v>
      </c>
      <c r="HK49" s="348" t="n">
        <v>85.8791845736259</v>
      </c>
      <c r="HL49" s="349" t="n">
        <v>277076</v>
      </c>
      <c r="HM49" s="349" t="n">
        <v>374196</v>
      </c>
      <c r="HN49" s="348" t="n">
        <v>35.0517547532085</v>
      </c>
      <c r="HO49" s="349" t="n">
        <v>1305</v>
      </c>
      <c r="HP49" s="349" t="n">
        <v>4234</v>
      </c>
      <c r="HQ49" s="348" t="n">
        <v>224.444444444444</v>
      </c>
      <c r="HR49" s="349" t="n">
        <v>1732</v>
      </c>
      <c r="HS49" s="349" t="n">
        <v>3672</v>
      </c>
      <c r="HT49" s="348" t="n">
        <v>112.009237875289</v>
      </c>
      <c r="HU49" s="349" t="n">
        <v>102871</v>
      </c>
      <c r="HV49" s="349" t="n">
        <v>46694</v>
      </c>
      <c r="HW49" s="348" t="n">
        <v>-54.6091707089462</v>
      </c>
      <c r="HX49" s="349" t="n">
        <v>583241</v>
      </c>
      <c r="HY49" s="349" t="n">
        <v>747741</v>
      </c>
      <c r="HZ49" s="348" t="n">
        <v>28.2044643637879</v>
      </c>
      <c r="IB49" s="357" t="n">
        <v>1539.9886</v>
      </c>
      <c r="IC49" s="359" t="n">
        <v>1516.9459</v>
      </c>
      <c r="ID49" s="361" t="n">
        <v>-1.49629029721404</v>
      </c>
      <c r="IE49" s="359" t="n">
        <v>1576.707</v>
      </c>
      <c r="IF49" s="359" t="n">
        <v>1701.1333</v>
      </c>
      <c r="IG49" s="361" t="n">
        <v>7.89152962471809</v>
      </c>
      <c r="IH49" s="359" t="n">
        <v>216.7253</v>
      </c>
      <c r="II49" s="359" t="n">
        <v>209.6577</v>
      </c>
      <c r="IJ49" s="361" t="n">
        <v>-3.26108673052937</v>
      </c>
      <c r="IK49" s="359" t="n">
        <v>732.428700000001</v>
      </c>
      <c r="IL49" s="359" t="n">
        <v>799.872</v>
      </c>
      <c r="IM49" s="359" t="n">
        <v>9.20817275456296</v>
      </c>
      <c r="IN49" s="357" t="n">
        <v>508.5921</v>
      </c>
      <c r="IO49" s="359" t="n">
        <v>705.3911</v>
      </c>
      <c r="IP49" s="361" t="n">
        <v>38.69485979039</v>
      </c>
      <c r="IQ49" s="359" t="n">
        <v>1081.6379</v>
      </c>
      <c r="IR49" s="359" t="n">
        <v>711.0209</v>
      </c>
      <c r="IS49" s="361" t="n">
        <v>-34.2644243512547</v>
      </c>
      <c r="IT49" s="359" t="n">
        <v>5656.07770000002</v>
      </c>
      <c r="IU49" s="359" t="n">
        <v>5644.0209</v>
      </c>
      <c r="IV49" s="361" t="n">
        <v>-0.21316538844609</v>
      </c>
    </row>
    <row r="50" customFormat="false" ht="14.25" hidden="false" customHeight="false" outlineLevel="0" collapsed="false">
      <c r="A50" s="362" t="s">
        <v>970</v>
      </c>
      <c r="B50" s="346" t="n">
        <v>217</v>
      </c>
      <c r="C50" s="347" t="n">
        <v>137</v>
      </c>
      <c r="D50" s="348" t="n">
        <v>-36.8663594470046</v>
      </c>
      <c r="E50" s="349" t="n">
        <v>551</v>
      </c>
      <c r="F50" s="347" t="n">
        <v>486</v>
      </c>
      <c r="G50" s="348" t="n">
        <v>-11.7967332123412</v>
      </c>
      <c r="H50" s="349" t="n">
        <v>416</v>
      </c>
      <c r="I50" s="347" t="n">
        <v>366</v>
      </c>
      <c r="J50" s="348" t="n">
        <v>-12.0192307692308</v>
      </c>
      <c r="K50" s="349" t="n">
        <v>343</v>
      </c>
      <c r="L50" s="347" t="n">
        <v>347</v>
      </c>
      <c r="M50" s="348" t="n">
        <v>1.16618075801749</v>
      </c>
      <c r="N50" s="349" t="n">
        <v>446</v>
      </c>
      <c r="O50" s="347" t="n">
        <v>461</v>
      </c>
      <c r="P50" s="349" t="n">
        <v>3.36322869955157</v>
      </c>
      <c r="Q50" s="350" t="n">
        <v>262.206</v>
      </c>
      <c r="R50" s="347" t="n">
        <v>5332.37</v>
      </c>
      <c r="S50" s="347" t="n">
        <v>12075.3</v>
      </c>
      <c r="T50" s="347" t="n">
        <v>24493.6</v>
      </c>
      <c r="U50" s="351" t="n">
        <v>105217</v>
      </c>
      <c r="V50" s="346" t="n">
        <v>1973</v>
      </c>
      <c r="W50" s="347" t="n">
        <v>1797</v>
      </c>
      <c r="X50" s="348" t="n">
        <v>-8.9204257475925</v>
      </c>
      <c r="Y50" s="352" t="n">
        <v>147381</v>
      </c>
      <c r="AA50" s="346" t="n">
        <v>560</v>
      </c>
      <c r="AB50" s="349" t="n">
        <v>476</v>
      </c>
      <c r="AC50" s="349" t="n">
        <v>447</v>
      </c>
      <c r="AD50" s="348" t="n">
        <v>-6.09243697478992</v>
      </c>
      <c r="AE50" s="349" t="n">
        <v>86</v>
      </c>
      <c r="AF50" s="349" t="n">
        <v>300</v>
      </c>
      <c r="AG50" s="349" t="n">
        <v>270</v>
      </c>
      <c r="AH50" s="348" t="n">
        <v>-10</v>
      </c>
      <c r="AI50" s="349" t="n">
        <v>53</v>
      </c>
      <c r="AJ50" s="349" t="n">
        <v>54</v>
      </c>
      <c r="AK50" s="349" t="n">
        <v>54</v>
      </c>
      <c r="AL50" s="348" t="n">
        <v>0</v>
      </c>
      <c r="AM50" s="349" t="n">
        <v>19</v>
      </c>
      <c r="AN50" s="349" t="n">
        <v>17</v>
      </c>
      <c r="AO50" s="349" t="n">
        <v>21</v>
      </c>
      <c r="AP50" s="348" t="n">
        <v>23.5294117647059</v>
      </c>
      <c r="AQ50" s="349" t="n">
        <v>27</v>
      </c>
      <c r="AR50" s="349" t="n">
        <v>23</v>
      </c>
      <c r="AS50" s="349" t="n">
        <v>25</v>
      </c>
      <c r="AT50" s="348" t="n">
        <v>8.69565217391304</v>
      </c>
      <c r="AU50" s="349" t="n">
        <v>72</v>
      </c>
      <c r="AV50" s="349" t="n">
        <v>71</v>
      </c>
      <c r="AW50" s="349" t="n">
        <v>65</v>
      </c>
      <c r="AX50" s="348" t="n">
        <v>-8.45070422535211</v>
      </c>
      <c r="AY50" s="349" t="n">
        <v>0</v>
      </c>
      <c r="AZ50" s="349" t="n">
        <v>0</v>
      </c>
      <c r="BA50" s="349" t="n">
        <v>0</v>
      </c>
      <c r="BB50" s="348" t="s">
        <v>931</v>
      </c>
      <c r="BC50" s="349" t="n">
        <v>571</v>
      </c>
      <c r="BD50" s="349" t="n">
        <v>791</v>
      </c>
      <c r="BE50" s="349" t="n">
        <v>703</v>
      </c>
      <c r="BF50" s="348" t="n">
        <v>-11.1251580278129</v>
      </c>
      <c r="BG50" s="349" t="n">
        <v>154</v>
      </c>
      <c r="BH50" s="349" t="n">
        <v>182</v>
      </c>
      <c r="BI50" s="349" t="n">
        <v>187</v>
      </c>
      <c r="BJ50" s="348" t="n">
        <v>2.74725274725274</v>
      </c>
      <c r="BK50" s="349" t="n">
        <v>431</v>
      </c>
      <c r="BL50" s="349" t="n">
        <v>59</v>
      </c>
      <c r="BM50" s="349" t="n">
        <v>25</v>
      </c>
      <c r="BN50" s="348" t="n">
        <v>-57.6271186440678</v>
      </c>
      <c r="BO50" s="353" t="n">
        <v>66737.8390000001</v>
      </c>
      <c r="BP50" s="349" t="n">
        <v>19837.76457388</v>
      </c>
      <c r="BQ50" s="353" t="n">
        <v>1132.20740702</v>
      </c>
      <c r="BR50" s="349" t="n">
        <v>522.36343379</v>
      </c>
      <c r="BS50" s="353" t="n">
        <v>1066.42833762</v>
      </c>
      <c r="BT50" s="349" t="n">
        <v>7183.8893</v>
      </c>
      <c r="BU50" s="353" t="n">
        <v>0</v>
      </c>
      <c r="BV50" s="349" t="n">
        <v>27666.53549967</v>
      </c>
      <c r="BW50" s="353" t="n">
        <v>23222.2109</v>
      </c>
      <c r="BX50" s="348" t="n">
        <v>11.5685</v>
      </c>
      <c r="BY50" s="346" t="n">
        <v>1973</v>
      </c>
      <c r="BZ50" s="354" t="n">
        <v>1797</v>
      </c>
      <c r="CA50" s="355" t="n">
        <v>-8.9204257475925</v>
      </c>
      <c r="CB50" s="353" t="n">
        <v>147380.80695198</v>
      </c>
      <c r="CD50" s="346" t="n">
        <v>144385</v>
      </c>
      <c r="CE50" s="356" t="n">
        <v>147381</v>
      </c>
      <c r="CF50" s="348" t="n">
        <v>2.07500779166812</v>
      </c>
      <c r="CG50" s="349" t="n">
        <v>51073</v>
      </c>
      <c r="CH50" s="356" t="n">
        <v>52142</v>
      </c>
      <c r="CI50" s="348" t="n">
        <v>2.09308245060991</v>
      </c>
      <c r="CJ50" s="349" t="n">
        <v>97031</v>
      </c>
      <c r="CK50" s="356" t="n">
        <v>96886</v>
      </c>
      <c r="CL50" s="348" t="n">
        <v>-0.149436777936951</v>
      </c>
      <c r="CM50" s="349" t="n">
        <v>79726</v>
      </c>
      <c r="CN50" s="356" t="n">
        <v>82309</v>
      </c>
      <c r="CO50" s="348" t="n">
        <v>3.23984647417404</v>
      </c>
      <c r="CP50" s="349" t="n">
        <v>9260</v>
      </c>
      <c r="CQ50" s="356" t="n">
        <v>8773</v>
      </c>
      <c r="CR50" s="348" t="n">
        <v>-5.25917926565874</v>
      </c>
      <c r="CS50" s="349" t="n">
        <v>46114</v>
      </c>
      <c r="CT50" s="356" t="n">
        <v>45794</v>
      </c>
      <c r="CU50" s="348" t="n">
        <v>-0.693932428329791</v>
      </c>
      <c r="CV50" s="349" t="n">
        <v>1153</v>
      </c>
      <c r="CW50" s="356" t="n">
        <v>831</v>
      </c>
      <c r="CX50" s="348" t="n">
        <v>-27.9271465741544</v>
      </c>
      <c r="CY50" s="349" t="n">
        <v>4428</v>
      </c>
      <c r="CZ50" s="356" t="n">
        <v>4438</v>
      </c>
      <c r="DA50" s="348" t="n">
        <v>0.22583559168925</v>
      </c>
      <c r="DC50" s="346" t="n">
        <v>38741</v>
      </c>
      <c r="DD50" s="347" t="n">
        <v>44334</v>
      </c>
      <c r="DE50" s="348" t="n">
        <v>14.4369014738907</v>
      </c>
      <c r="DF50" s="349" t="n">
        <v>5790</v>
      </c>
      <c r="DG50" s="347" t="n">
        <v>4874</v>
      </c>
      <c r="DH50" s="348" t="n">
        <v>-15.8203799654577</v>
      </c>
      <c r="DI50" s="349" t="n">
        <v>3752</v>
      </c>
      <c r="DJ50" s="347" t="n">
        <v>1643</v>
      </c>
      <c r="DK50" s="348" t="n">
        <v>-56.2100213219616</v>
      </c>
      <c r="DL50" s="349" t="n">
        <v>2489</v>
      </c>
      <c r="DM50" s="347" t="n">
        <v>2493</v>
      </c>
      <c r="DN50" s="348" t="n">
        <v>0.160707111289682</v>
      </c>
      <c r="DO50" s="349" t="n">
        <v>50828</v>
      </c>
      <c r="DP50" s="347" t="n">
        <v>53438</v>
      </c>
      <c r="DQ50" s="348" t="n">
        <v>5.13496497993231</v>
      </c>
      <c r="DR50" s="349" t="n">
        <v>1242</v>
      </c>
      <c r="DS50" s="347" t="n">
        <v>1257</v>
      </c>
      <c r="DT50" s="348" t="n">
        <v>1.20772946859904</v>
      </c>
      <c r="DU50" s="349" t="n">
        <v>137</v>
      </c>
      <c r="DV50" s="347" t="n">
        <v>136</v>
      </c>
      <c r="DW50" s="348" t="n">
        <v>-0.729927007299269</v>
      </c>
      <c r="DX50" s="349" t="n">
        <v>5204</v>
      </c>
      <c r="DY50" s="347" t="n">
        <v>5080</v>
      </c>
      <c r="DZ50" s="348" t="n">
        <v>-2.38278247501922</v>
      </c>
      <c r="EA50" s="349" t="n">
        <v>969</v>
      </c>
      <c r="EB50" s="347" t="n">
        <v>781</v>
      </c>
      <c r="EC50" s="348" t="n">
        <v>-19.4014447884417</v>
      </c>
      <c r="ED50" s="349" t="n">
        <v>11167</v>
      </c>
      <c r="EE50" s="347" t="n">
        <v>13759</v>
      </c>
      <c r="EF50" s="348" t="n">
        <v>23.21124742545</v>
      </c>
      <c r="EG50" s="349" t="n">
        <v>564</v>
      </c>
      <c r="EH50" s="347" t="n">
        <v>204</v>
      </c>
      <c r="EI50" s="348" t="n">
        <v>-63.8297872340426</v>
      </c>
      <c r="EJ50" s="349" t="n">
        <v>2030</v>
      </c>
      <c r="EK50" s="347" t="n">
        <v>1972</v>
      </c>
      <c r="EL50" s="348" t="n">
        <v>-2.85714285714286</v>
      </c>
      <c r="EM50" s="349" t="n">
        <v>6057</v>
      </c>
      <c r="EN50" s="347" t="n">
        <v>3825</v>
      </c>
      <c r="EO50" s="348" t="n">
        <v>-36.8499257057949</v>
      </c>
      <c r="EQ50" s="357" t="n">
        <v>182</v>
      </c>
      <c r="ER50" s="358" t="n">
        <v>169</v>
      </c>
      <c r="ES50" s="348" t="n">
        <v>-7.14285714285714</v>
      </c>
      <c r="ET50" s="359" t="n">
        <v>785</v>
      </c>
      <c r="EU50" s="358" t="n">
        <v>2314</v>
      </c>
      <c r="EV50" s="348" t="n">
        <v>194.777070063694</v>
      </c>
      <c r="EW50" s="359" t="n">
        <v>967</v>
      </c>
      <c r="EX50" s="358" t="n">
        <v>2482</v>
      </c>
      <c r="EY50" s="348" t="n">
        <v>156.670113753878</v>
      </c>
      <c r="EZ50" s="359" t="n">
        <v>17</v>
      </c>
      <c r="FA50" s="358" t="n">
        <v>22</v>
      </c>
      <c r="FB50" s="348" t="n">
        <v>29.4117647058824</v>
      </c>
      <c r="FC50" s="359" t="n">
        <v>93</v>
      </c>
      <c r="FD50" s="358" t="n">
        <v>106</v>
      </c>
      <c r="FE50" s="348" t="n">
        <v>13.9784946236559</v>
      </c>
      <c r="FF50" s="359" t="n">
        <v>142</v>
      </c>
      <c r="FG50" s="358" t="n">
        <v>132</v>
      </c>
      <c r="FH50" s="348" t="n">
        <v>-7.04225352112676</v>
      </c>
      <c r="FI50" s="359" t="n">
        <v>64</v>
      </c>
      <c r="FJ50" s="358" t="n">
        <v>62</v>
      </c>
      <c r="FK50" s="348" t="n">
        <v>-3.125</v>
      </c>
      <c r="FM50" s="346" t="n">
        <v>8843</v>
      </c>
      <c r="FN50" s="349" t="n">
        <v>8631</v>
      </c>
      <c r="FO50" s="349" t="n">
        <v>-2.39737645595386</v>
      </c>
      <c r="FP50" s="346" t="n">
        <v>14946</v>
      </c>
      <c r="FQ50" s="349" t="n">
        <v>14589</v>
      </c>
      <c r="FR50" s="348" t="n">
        <v>-2.38859895624247</v>
      </c>
      <c r="FS50" s="349" t="n">
        <v>9240</v>
      </c>
      <c r="FT50" s="349" t="n">
        <v>9795</v>
      </c>
      <c r="FU50" s="349" t="n">
        <v>6.00649350649352</v>
      </c>
      <c r="FV50" s="346" t="n">
        <v>24751</v>
      </c>
      <c r="FW50" s="349" t="n">
        <v>25317</v>
      </c>
      <c r="FX50" s="348" t="n">
        <v>2.286776291867</v>
      </c>
      <c r="FY50" s="349" t="n">
        <v>3525</v>
      </c>
      <c r="FZ50" s="349" t="n">
        <v>3664</v>
      </c>
      <c r="GA50" s="349" t="n">
        <v>3.94326241134753</v>
      </c>
      <c r="GB50" s="346" t="n">
        <v>19143</v>
      </c>
      <c r="GC50" s="349" t="n">
        <v>20134</v>
      </c>
      <c r="GD50" s="348" t="n">
        <v>5.17682703860418</v>
      </c>
      <c r="GE50" s="349" t="n">
        <v>62298</v>
      </c>
      <c r="GF50" s="349" t="n">
        <v>63703</v>
      </c>
      <c r="GG50" s="348" t="n">
        <v>2.25528909435295</v>
      </c>
      <c r="GH50" s="346" t="n">
        <v>2555</v>
      </c>
      <c r="GI50" s="349" t="n">
        <v>3442</v>
      </c>
      <c r="GJ50" s="349" t="n">
        <v>34.7162426614481</v>
      </c>
      <c r="GK50" s="346" t="n">
        <v>16611</v>
      </c>
      <c r="GL50" s="349" t="n">
        <v>24222</v>
      </c>
      <c r="GM50" s="348" t="n">
        <v>45.8190355788333</v>
      </c>
      <c r="GN50" s="349" t="n">
        <v>19166</v>
      </c>
      <c r="GO50" s="349" t="n">
        <v>27664</v>
      </c>
      <c r="GP50" s="348" t="n">
        <v>44.3389335281227</v>
      </c>
      <c r="GQ50" s="346" t="n">
        <v>115084</v>
      </c>
      <c r="GR50" s="360" t="n">
        <v>123091</v>
      </c>
      <c r="GS50" s="348" t="n">
        <v>6.95752667616698</v>
      </c>
      <c r="GT50" s="349" t="n">
        <v>3049</v>
      </c>
      <c r="GU50" s="360" t="n">
        <v>2921</v>
      </c>
      <c r="GV50" s="348" t="n">
        <v>-4.19809773696294</v>
      </c>
      <c r="GW50" s="349" t="n">
        <v>142446</v>
      </c>
      <c r="GX50" s="360" t="n">
        <v>136763</v>
      </c>
      <c r="GY50" s="348" t="n">
        <v>-3.98958201704506</v>
      </c>
      <c r="GZ50" s="349" t="n">
        <v>266170</v>
      </c>
      <c r="HA50" s="360" t="n">
        <v>268279</v>
      </c>
      <c r="HB50" s="349" t="n">
        <v>0.792350753277971</v>
      </c>
      <c r="HC50" s="346" t="n">
        <v>258</v>
      </c>
      <c r="HD50" s="360" t="n">
        <v>399</v>
      </c>
      <c r="HE50" s="348" t="n">
        <v>54.6511627906977</v>
      </c>
      <c r="HF50" s="346" t="n">
        <v>3997</v>
      </c>
      <c r="HG50" s="360" t="n">
        <v>4131</v>
      </c>
      <c r="HH50" s="348" t="n">
        <v>3.35251438578934</v>
      </c>
      <c r="HI50" s="346" t="n">
        <v>368370</v>
      </c>
      <c r="HJ50" s="349" t="n">
        <v>471524</v>
      </c>
      <c r="HK50" s="348" t="n">
        <v>28.0028232483644</v>
      </c>
      <c r="HL50" s="349" t="n">
        <v>637067</v>
      </c>
      <c r="HM50" s="349" t="n">
        <v>644472</v>
      </c>
      <c r="HN50" s="348" t="n">
        <v>1.16235811931869</v>
      </c>
      <c r="HO50" s="349" t="n">
        <v>2740</v>
      </c>
      <c r="HP50" s="349" t="n">
        <v>1258</v>
      </c>
      <c r="HQ50" s="348" t="n">
        <v>-54.0875912408759</v>
      </c>
      <c r="HR50" s="349" t="n">
        <v>736</v>
      </c>
      <c r="HS50" s="349" t="n">
        <v>942</v>
      </c>
      <c r="HT50" s="348" t="n">
        <v>27.9891304347826</v>
      </c>
      <c r="HU50" s="349" t="n">
        <v>8054</v>
      </c>
      <c r="HV50" s="349" t="n">
        <v>3047</v>
      </c>
      <c r="HW50" s="348" t="n">
        <v>-62.1678668984356</v>
      </c>
      <c r="HX50" s="349" t="n">
        <v>1111767</v>
      </c>
      <c r="HY50" s="349" t="n">
        <v>1199308</v>
      </c>
      <c r="HZ50" s="348" t="n">
        <v>7.87404195303512</v>
      </c>
      <c r="IB50" s="357" t="n">
        <v>1347.5149</v>
      </c>
      <c r="IC50" s="359" t="n">
        <v>1401.5752</v>
      </c>
      <c r="ID50" s="361" t="n">
        <v>4.01185174278955</v>
      </c>
      <c r="IE50" s="359" t="n">
        <v>1327.765</v>
      </c>
      <c r="IF50" s="359" t="n">
        <v>1452.6055</v>
      </c>
      <c r="IG50" s="361" t="n">
        <v>9.40230387154377</v>
      </c>
      <c r="IH50" s="359" t="n">
        <v>195.1133</v>
      </c>
      <c r="II50" s="359" t="n">
        <v>228.5003</v>
      </c>
      <c r="IJ50" s="361" t="n">
        <v>17.1115961853958</v>
      </c>
      <c r="IK50" s="359" t="n">
        <v>666.9739</v>
      </c>
      <c r="IL50" s="359" t="n">
        <v>807.4886</v>
      </c>
      <c r="IM50" s="359" t="n">
        <v>21.0674960444479</v>
      </c>
      <c r="IN50" s="357" t="n">
        <v>490.9211</v>
      </c>
      <c r="IO50" s="359" t="n">
        <v>551.6544</v>
      </c>
      <c r="IP50" s="361" t="n">
        <v>12.3712955096043</v>
      </c>
      <c r="IQ50" s="359" t="n">
        <v>694.7866</v>
      </c>
      <c r="IR50" s="359" t="n">
        <v>1062.4851</v>
      </c>
      <c r="IS50" s="361" t="n">
        <v>52.9225088681906</v>
      </c>
      <c r="IT50" s="359" t="n">
        <v>4723.07310000001</v>
      </c>
      <c r="IU50" s="359" t="n">
        <v>5504.3091</v>
      </c>
      <c r="IV50" s="361" t="n">
        <v>16.5408407504849</v>
      </c>
    </row>
    <row r="51" customFormat="false" ht="14.25" hidden="false" customHeight="false" outlineLevel="0" collapsed="false">
      <c r="A51" s="362" t="s">
        <v>971</v>
      </c>
      <c r="B51" s="346" t="n">
        <v>27</v>
      </c>
      <c r="C51" s="347" t="n">
        <v>24</v>
      </c>
      <c r="D51" s="348" t="n">
        <v>-11.1111111111111</v>
      </c>
      <c r="E51" s="349" t="n">
        <v>59</v>
      </c>
      <c r="F51" s="347" t="n">
        <v>44</v>
      </c>
      <c r="G51" s="348" t="n">
        <v>-25.4237288135593</v>
      </c>
      <c r="H51" s="349" t="n">
        <v>33</v>
      </c>
      <c r="I51" s="347" t="n">
        <v>29</v>
      </c>
      <c r="J51" s="348" t="n">
        <v>-12.1212121212121</v>
      </c>
      <c r="K51" s="349" t="n">
        <v>28</v>
      </c>
      <c r="L51" s="347" t="n">
        <v>26</v>
      </c>
      <c r="M51" s="348" t="n">
        <v>-7.14285714285714</v>
      </c>
      <c r="N51" s="349" t="n">
        <v>59</v>
      </c>
      <c r="O51" s="347" t="n">
        <v>56</v>
      </c>
      <c r="P51" s="349" t="n">
        <v>-5.08474576271186</v>
      </c>
      <c r="Q51" s="350" t="n">
        <v>60.6783</v>
      </c>
      <c r="R51" s="347" t="n">
        <v>435.335</v>
      </c>
      <c r="S51" s="347" t="n">
        <v>921.757</v>
      </c>
      <c r="T51" s="347" t="n">
        <v>1848.69</v>
      </c>
      <c r="U51" s="351" t="n">
        <v>14640.9</v>
      </c>
      <c r="V51" s="346" t="n">
        <v>206</v>
      </c>
      <c r="W51" s="347" t="n">
        <v>179</v>
      </c>
      <c r="X51" s="348" t="n">
        <v>-13.1067961165049</v>
      </c>
      <c r="Y51" s="352" t="n">
        <v>17907.3</v>
      </c>
      <c r="AA51" s="346" t="n">
        <v>38</v>
      </c>
      <c r="AB51" s="349" t="n">
        <v>31</v>
      </c>
      <c r="AC51" s="349" t="n">
        <v>29</v>
      </c>
      <c r="AD51" s="348" t="n">
        <v>-6.45161290322581</v>
      </c>
      <c r="AE51" s="349" t="n">
        <v>32</v>
      </c>
      <c r="AF51" s="349" t="n">
        <v>46</v>
      </c>
      <c r="AG51" s="349" t="n">
        <v>39</v>
      </c>
      <c r="AH51" s="348" t="n">
        <v>-15.2173913043478</v>
      </c>
      <c r="AI51" s="349" t="n">
        <v>10</v>
      </c>
      <c r="AJ51" s="349" t="n">
        <v>9</v>
      </c>
      <c r="AK51" s="349" t="n">
        <v>10</v>
      </c>
      <c r="AL51" s="348" t="n">
        <v>11.1111111111111</v>
      </c>
      <c r="AM51" s="349" t="n">
        <v>0</v>
      </c>
      <c r="AN51" s="349" t="s">
        <v>704</v>
      </c>
      <c r="AO51" s="349" t="s">
        <v>704</v>
      </c>
      <c r="AP51" s="348" t="s">
        <v>931</v>
      </c>
      <c r="AQ51" s="349" t="n">
        <v>7</v>
      </c>
      <c r="AR51" s="349" t="n">
        <v>9</v>
      </c>
      <c r="AS51" s="349" t="n">
        <v>6</v>
      </c>
      <c r="AT51" s="348" t="n">
        <v>-33.3333333333333</v>
      </c>
      <c r="AU51" s="349" t="n">
        <v>18</v>
      </c>
      <c r="AV51" s="349" t="n">
        <v>18</v>
      </c>
      <c r="AW51" s="349" t="n">
        <v>16</v>
      </c>
      <c r="AX51" s="348" t="n">
        <v>-11.1111111111111</v>
      </c>
      <c r="AY51" s="349" t="n">
        <v>0</v>
      </c>
      <c r="AZ51" s="349" t="n">
        <v>0</v>
      </c>
      <c r="BA51" s="349" t="n">
        <v>0</v>
      </c>
      <c r="BB51" s="348" t="s">
        <v>931</v>
      </c>
      <c r="BC51" s="349" t="n">
        <v>48</v>
      </c>
      <c r="BD51" s="349" t="n">
        <v>67</v>
      </c>
      <c r="BE51" s="349" t="n">
        <v>61</v>
      </c>
      <c r="BF51" s="348" t="n">
        <v>-8.95522388059702</v>
      </c>
      <c r="BG51" s="349" t="s">
        <v>704</v>
      </c>
      <c r="BH51" s="349" t="n">
        <v>18</v>
      </c>
      <c r="BI51" s="349" t="n">
        <v>14</v>
      </c>
      <c r="BJ51" s="348" t="n">
        <v>-22.2222222222222</v>
      </c>
      <c r="BK51" s="349" t="n">
        <v>42</v>
      </c>
      <c r="BL51" s="349" t="s">
        <v>704</v>
      </c>
      <c r="BM51" s="349" t="s">
        <v>704</v>
      </c>
      <c r="BN51" s="348" t="s">
        <v>931</v>
      </c>
      <c r="BO51" s="353" t="n">
        <v>3773.2265</v>
      </c>
      <c r="BP51" s="349" t="n">
        <v>6388.375</v>
      </c>
      <c r="BQ51" s="353" t="n">
        <v>847.07086262</v>
      </c>
      <c r="BR51" s="349" t="s">
        <v>704</v>
      </c>
      <c r="BS51" s="353" t="n">
        <v>543.7887</v>
      </c>
      <c r="BT51" s="349" t="n">
        <v>2550.9748</v>
      </c>
      <c r="BU51" s="353" t="n">
        <v>0</v>
      </c>
      <c r="BV51" s="349" t="n">
        <v>1207.17689017</v>
      </c>
      <c r="BW51" s="353" t="n">
        <v>2346.61</v>
      </c>
      <c r="BX51" s="348" t="s">
        <v>704</v>
      </c>
      <c r="BY51" s="346" t="n">
        <v>206</v>
      </c>
      <c r="BZ51" s="354" t="n">
        <v>179</v>
      </c>
      <c r="CA51" s="355" t="n">
        <v>-13.1067961165049</v>
      </c>
      <c r="CB51" s="353" t="n">
        <v>17907.32195279</v>
      </c>
      <c r="CD51" s="346" t="n">
        <v>18702</v>
      </c>
      <c r="CE51" s="356" t="n">
        <v>17907</v>
      </c>
      <c r="CF51" s="348" t="n">
        <v>-4.25088225858197</v>
      </c>
      <c r="CG51" s="349" t="n">
        <v>4238</v>
      </c>
      <c r="CH51" s="356" t="n">
        <v>4580</v>
      </c>
      <c r="CI51" s="348" t="n">
        <v>8.06984426616328</v>
      </c>
      <c r="CJ51" s="349" t="n">
        <v>14722</v>
      </c>
      <c r="CK51" s="356" t="n">
        <v>13827</v>
      </c>
      <c r="CL51" s="348" t="n">
        <v>-6.07933704659693</v>
      </c>
      <c r="CM51" s="349" t="n">
        <v>12206</v>
      </c>
      <c r="CN51" s="356" t="n">
        <v>11648</v>
      </c>
      <c r="CO51" s="348" t="n">
        <v>-4.57152220219564</v>
      </c>
      <c r="CP51" s="349" t="n">
        <v>1333</v>
      </c>
      <c r="CQ51" s="356" t="n">
        <v>1148</v>
      </c>
      <c r="CR51" s="348" t="n">
        <v>-13.8784696174044</v>
      </c>
      <c r="CS51" s="349" t="n">
        <v>3770</v>
      </c>
      <c r="CT51" s="356" t="n">
        <v>3687</v>
      </c>
      <c r="CU51" s="348" t="n">
        <v>-2.20159151193634</v>
      </c>
      <c r="CV51" s="349" t="n">
        <v>97</v>
      </c>
      <c r="CW51" s="356" t="n">
        <v>85</v>
      </c>
      <c r="CX51" s="348" t="n">
        <v>-12.3711340206186</v>
      </c>
      <c r="CY51" s="349" t="n">
        <v>602</v>
      </c>
      <c r="CZ51" s="356" t="n">
        <v>584</v>
      </c>
      <c r="DA51" s="348" t="n">
        <v>-2.99003322259136</v>
      </c>
      <c r="DC51" s="346" t="n">
        <v>4558</v>
      </c>
      <c r="DD51" s="347" t="n">
        <v>5453</v>
      </c>
      <c r="DE51" s="348" t="n">
        <v>19.6358051777095</v>
      </c>
      <c r="DF51" s="349" t="n">
        <v>1258</v>
      </c>
      <c r="DG51" s="347" t="n">
        <v>983</v>
      </c>
      <c r="DH51" s="348" t="n">
        <v>-21.8600953895071</v>
      </c>
      <c r="DI51" s="349" t="n">
        <v>1157</v>
      </c>
      <c r="DJ51" s="347" t="n">
        <v>468</v>
      </c>
      <c r="DK51" s="348" t="n">
        <v>-59.5505617977528</v>
      </c>
      <c r="DL51" s="349" t="n">
        <v>279</v>
      </c>
      <c r="DM51" s="347" t="n">
        <v>280</v>
      </c>
      <c r="DN51" s="348" t="n">
        <v>0.358422939068093</v>
      </c>
      <c r="DO51" s="349" t="s">
        <v>704</v>
      </c>
      <c r="DP51" s="347" t="n">
        <v>7229</v>
      </c>
      <c r="DQ51" s="348" t="s">
        <v>931</v>
      </c>
      <c r="DR51" s="349" t="n">
        <v>1089</v>
      </c>
      <c r="DS51" s="347" t="n">
        <v>1199</v>
      </c>
      <c r="DT51" s="348" t="n">
        <v>10.1010101010101</v>
      </c>
      <c r="DU51" s="349" t="n">
        <v>370</v>
      </c>
      <c r="DV51" s="347" t="n">
        <v>313</v>
      </c>
      <c r="DW51" s="348" t="n">
        <v>-15.4054054054054</v>
      </c>
      <c r="DX51" s="349" t="n">
        <v>288</v>
      </c>
      <c r="DY51" s="347" t="n">
        <v>239</v>
      </c>
      <c r="DZ51" s="348" t="n">
        <v>-17.0138888888889</v>
      </c>
      <c r="EA51" s="349" t="n">
        <v>149</v>
      </c>
      <c r="EB51" s="347" t="s">
        <v>704</v>
      </c>
      <c r="EC51" s="348" t="s">
        <v>931</v>
      </c>
      <c r="ED51" s="349" t="n">
        <v>1596</v>
      </c>
      <c r="EE51" s="347" t="n">
        <v>1453</v>
      </c>
      <c r="EF51" s="348" t="n">
        <v>-8.95989974937343</v>
      </c>
      <c r="EG51" s="349" t="n">
        <v>136</v>
      </c>
      <c r="EH51" s="347" t="n">
        <v>95</v>
      </c>
      <c r="EI51" s="348" t="n">
        <v>-30.1470588235294</v>
      </c>
      <c r="EJ51" s="349" t="n">
        <v>578</v>
      </c>
      <c r="EK51" s="347" t="n">
        <v>514</v>
      </c>
      <c r="EL51" s="348" t="n">
        <v>-11.0726643598616</v>
      </c>
      <c r="EM51" s="349" t="n">
        <v>531</v>
      </c>
      <c r="EN51" s="347" t="n">
        <v>284</v>
      </c>
      <c r="EO51" s="348" t="n">
        <v>-46.5160075329567</v>
      </c>
      <c r="EQ51" s="357" t="s">
        <v>704</v>
      </c>
      <c r="ER51" s="358" t="n">
        <v>0</v>
      </c>
      <c r="ES51" s="348" t="s">
        <v>931</v>
      </c>
      <c r="ET51" s="359" t="s">
        <v>704</v>
      </c>
      <c r="EU51" s="358" t="n">
        <v>94</v>
      </c>
      <c r="EV51" s="348" t="s">
        <v>931</v>
      </c>
      <c r="EW51" s="359" t="n">
        <v>100</v>
      </c>
      <c r="EX51" s="358" t="n">
        <v>94</v>
      </c>
      <c r="EY51" s="348" t="n">
        <v>-6.00000000000001</v>
      </c>
      <c r="EZ51" s="359" t="n">
        <v>4</v>
      </c>
      <c r="FA51" s="358" t="n">
        <v>4</v>
      </c>
      <c r="FB51" s="348" t="n">
        <v>0</v>
      </c>
      <c r="FC51" s="359" t="s">
        <v>704</v>
      </c>
      <c r="FD51" s="358" t="s">
        <v>704</v>
      </c>
      <c r="FE51" s="348" t="s">
        <v>931</v>
      </c>
      <c r="FF51" s="359" t="s">
        <v>704</v>
      </c>
      <c r="FG51" s="358" t="s">
        <v>704</v>
      </c>
      <c r="FH51" s="348" t="s">
        <v>931</v>
      </c>
      <c r="FI51" s="359" t="s">
        <v>704</v>
      </c>
      <c r="FJ51" s="358" t="n">
        <v>66</v>
      </c>
      <c r="FK51" s="348" t="s">
        <v>931</v>
      </c>
      <c r="FM51" s="346" t="n">
        <v>3076</v>
      </c>
      <c r="FN51" s="349" t="n">
        <v>3067</v>
      </c>
      <c r="FO51" s="349" t="n">
        <v>-0.292587776332898</v>
      </c>
      <c r="FP51" s="346" t="n">
        <v>5584</v>
      </c>
      <c r="FQ51" s="349" t="n">
        <v>5764</v>
      </c>
      <c r="FR51" s="348" t="n">
        <v>3.22349570200573</v>
      </c>
      <c r="FS51" s="349" t="n">
        <v>848</v>
      </c>
      <c r="FT51" s="349" t="n">
        <v>842</v>
      </c>
      <c r="FU51" s="349" t="n">
        <v>-0.707547169811318</v>
      </c>
      <c r="FV51" s="346" t="n">
        <v>2302</v>
      </c>
      <c r="FW51" s="349" t="n">
        <v>2174</v>
      </c>
      <c r="FX51" s="348" t="n">
        <v>-5.56038227628149</v>
      </c>
      <c r="FY51" s="349" t="n">
        <v>162</v>
      </c>
      <c r="FZ51" s="349" t="n">
        <v>159</v>
      </c>
      <c r="GA51" s="349" t="n">
        <v>-1.85185185185185</v>
      </c>
      <c r="GB51" s="346" t="n">
        <v>1496</v>
      </c>
      <c r="GC51" s="349" t="n">
        <v>1728</v>
      </c>
      <c r="GD51" s="348" t="n">
        <v>15.5080213903743</v>
      </c>
      <c r="GE51" s="349" t="n">
        <v>9507</v>
      </c>
      <c r="GF51" s="349" t="n">
        <v>9824</v>
      </c>
      <c r="GG51" s="348" t="n">
        <v>3.33438518986011</v>
      </c>
      <c r="GH51" s="346" t="n">
        <v>1528</v>
      </c>
      <c r="GI51" s="349" t="n">
        <v>1219</v>
      </c>
      <c r="GJ51" s="349" t="n">
        <v>-20.2225130890052</v>
      </c>
      <c r="GK51" s="346" t="n">
        <v>12285</v>
      </c>
      <c r="GL51" s="349" t="n">
        <v>10704</v>
      </c>
      <c r="GM51" s="348" t="n">
        <v>-12.8693528693529</v>
      </c>
      <c r="GN51" s="349" t="n">
        <v>13819</v>
      </c>
      <c r="GO51" s="349" t="n">
        <v>11923</v>
      </c>
      <c r="GP51" s="348" t="n">
        <v>-13.7202402489326</v>
      </c>
      <c r="GQ51" s="346" t="n">
        <v>4457</v>
      </c>
      <c r="GR51" s="360" t="n">
        <v>3722</v>
      </c>
      <c r="GS51" s="348" t="n">
        <v>-16.4909131702939</v>
      </c>
      <c r="GT51" s="349" t="n">
        <v>182</v>
      </c>
      <c r="GU51" s="360" t="n">
        <v>128</v>
      </c>
      <c r="GV51" s="348" t="n">
        <v>-29.6703296703297</v>
      </c>
      <c r="GW51" s="349" t="n">
        <v>4659</v>
      </c>
      <c r="GX51" s="360" t="n">
        <v>3487</v>
      </c>
      <c r="GY51" s="348" t="n">
        <v>-25.1556127924447</v>
      </c>
      <c r="GZ51" s="349" t="n">
        <v>9490</v>
      </c>
      <c r="HA51" s="360" t="n">
        <v>7676</v>
      </c>
      <c r="HB51" s="349" t="n">
        <v>-19.1148577449947</v>
      </c>
      <c r="HC51" s="346" t="s">
        <v>704</v>
      </c>
      <c r="HD51" s="360" t="s">
        <v>704</v>
      </c>
      <c r="HE51" s="348" t="s">
        <v>931</v>
      </c>
      <c r="HF51" s="346" t="n">
        <v>389</v>
      </c>
      <c r="HG51" s="360" t="n">
        <v>315</v>
      </c>
      <c r="HH51" s="348" t="n">
        <v>-19.0231362467866</v>
      </c>
      <c r="HI51" s="346" t="n">
        <v>110027</v>
      </c>
      <c r="HJ51" s="349" t="n">
        <v>315459</v>
      </c>
      <c r="HK51" s="348" t="n">
        <v>186.710534686941</v>
      </c>
      <c r="HL51" s="349" t="s">
        <v>704</v>
      </c>
      <c r="HM51" s="349" t="n">
        <v>464740</v>
      </c>
      <c r="HN51" s="348" t="s">
        <v>931</v>
      </c>
      <c r="HO51" s="349" t="n">
        <v>120</v>
      </c>
      <c r="HP51" s="349" t="n">
        <v>381</v>
      </c>
      <c r="HQ51" s="348" t="n">
        <v>217.5</v>
      </c>
      <c r="HR51" s="349" t="n">
        <v>79</v>
      </c>
      <c r="HS51" s="349" t="n">
        <v>78</v>
      </c>
      <c r="HT51" s="348" t="n">
        <v>-1.26582278481012</v>
      </c>
      <c r="HU51" s="349" t="s">
        <v>704</v>
      </c>
      <c r="HV51" s="349" t="s">
        <v>704</v>
      </c>
      <c r="HW51" s="348" t="s">
        <v>931</v>
      </c>
      <c r="HX51" s="349" t="n">
        <v>646159</v>
      </c>
      <c r="HY51" s="349" t="n">
        <v>780998</v>
      </c>
      <c r="HZ51" s="348" t="n">
        <v>20.86777403085</v>
      </c>
      <c r="IB51" s="357" t="n">
        <v>179.3564</v>
      </c>
      <c r="IC51" s="359" t="n">
        <v>170.2566</v>
      </c>
      <c r="ID51" s="361" t="n">
        <v>-5.07358533066008</v>
      </c>
      <c r="IE51" s="359" t="n">
        <v>154.5078</v>
      </c>
      <c r="IF51" s="359" t="n">
        <v>162.001</v>
      </c>
      <c r="IG51" s="361" t="n">
        <v>4.84972279716631</v>
      </c>
      <c r="IH51" s="359" t="n">
        <v>30.6238</v>
      </c>
      <c r="II51" s="359" t="n">
        <v>32.0021</v>
      </c>
      <c r="IJ51" s="361" t="n">
        <v>4.50074778440297</v>
      </c>
      <c r="IK51" s="359" t="n">
        <v>123.5114</v>
      </c>
      <c r="IL51" s="359" t="n">
        <v>134.7315</v>
      </c>
      <c r="IM51" s="359" t="n">
        <v>9.08426266725177</v>
      </c>
      <c r="IN51" s="357" t="n">
        <v>36.9218</v>
      </c>
      <c r="IO51" s="359" t="n">
        <v>39.6002</v>
      </c>
      <c r="IP51" s="361" t="n">
        <v>7.25425087617617</v>
      </c>
      <c r="IQ51" s="359" t="n">
        <v>105.3683</v>
      </c>
      <c r="IR51" s="359" t="n">
        <v>87.6825</v>
      </c>
      <c r="IS51" s="361" t="n">
        <v>-16.7847445578984</v>
      </c>
      <c r="IT51" s="359" t="n">
        <v>630.2892</v>
      </c>
      <c r="IU51" s="359" t="n">
        <v>626.2739</v>
      </c>
      <c r="IV51" s="361" t="n">
        <v>-0.637056766957123</v>
      </c>
    </row>
    <row r="52" customFormat="false" ht="14.25" hidden="false" customHeight="false" outlineLevel="0" collapsed="false">
      <c r="A52" s="362" t="s">
        <v>972</v>
      </c>
      <c r="B52" s="346" t="n">
        <v>612</v>
      </c>
      <c r="C52" s="347" t="n">
        <v>350</v>
      </c>
      <c r="D52" s="348" t="n">
        <v>-42.8104575163399</v>
      </c>
      <c r="E52" s="349" t="n">
        <v>998</v>
      </c>
      <c r="F52" s="347" t="n">
        <v>879</v>
      </c>
      <c r="G52" s="348" t="n">
        <v>-11.9238476953908</v>
      </c>
      <c r="H52" s="349" t="n">
        <v>750</v>
      </c>
      <c r="I52" s="347" t="n">
        <v>659</v>
      </c>
      <c r="J52" s="348" t="n">
        <v>-12.1333333333333</v>
      </c>
      <c r="K52" s="349" t="n">
        <v>708</v>
      </c>
      <c r="L52" s="347" t="n">
        <v>711</v>
      </c>
      <c r="M52" s="348" t="n">
        <v>0.423728813559321</v>
      </c>
      <c r="N52" s="349" t="n">
        <v>921</v>
      </c>
      <c r="O52" s="347" t="n">
        <v>886</v>
      </c>
      <c r="P52" s="349" t="n">
        <v>-3.80021715526602</v>
      </c>
      <c r="Q52" s="350" t="n">
        <v>702.348</v>
      </c>
      <c r="R52" s="347" t="n">
        <v>9621.62</v>
      </c>
      <c r="S52" s="347" t="n">
        <v>22077.1</v>
      </c>
      <c r="T52" s="347" t="n">
        <v>52187.3</v>
      </c>
      <c r="U52" s="351" t="n">
        <v>174408</v>
      </c>
      <c r="V52" s="346" t="n">
        <v>3989</v>
      </c>
      <c r="W52" s="347" t="n">
        <v>3485</v>
      </c>
      <c r="X52" s="348" t="n">
        <v>-12.6347455502632</v>
      </c>
      <c r="Y52" s="352" t="n">
        <v>258997</v>
      </c>
      <c r="AA52" s="346" t="n">
        <v>511</v>
      </c>
      <c r="AB52" s="349" t="n">
        <v>358</v>
      </c>
      <c r="AC52" s="349" t="n">
        <v>325</v>
      </c>
      <c r="AD52" s="348" t="n">
        <v>-9.21787709497207</v>
      </c>
      <c r="AE52" s="349" t="n">
        <v>189</v>
      </c>
      <c r="AF52" s="349" t="n">
        <v>612</v>
      </c>
      <c r="AG52" s="349" t="n">
        <v>481</v>
      </c>
      <c r="AH52" s="348" t="n">
        <v>-21.4052287581699</v>
      </c>
      <c r="AI52" s="349" t="n">
        <v>91</v>
      </c>
      <c r="AJ52" s="349" t="n">
        <v>91</v>
      </c>
      <c r="AK52" s="349" t="n">
        <v>67</v>
      </c>
      <c r="AL52" s="348" t="n">
        <v>-26.3736263736264</v>
      </c>
      <c r="AM52" s="349" t="n">
        <v>31</v>
      </c>
      <c r="AN52" s="349" t="n">
        <v>33</v>
      </c>
      <c r="AO52" s="349" t="n">
        <v>37</v>
      </c>
      <c r="AP52" s="348" t="n">
        <v>12.1212121212121</v>
      </c>
      <c r="AQ52" s="349" t="n">
        <v>93</v>
      </c>
      <c r="AR52" s="349" t="n">
        <v>71</v>
      </c>
      <c r="AS52" s="349" t="n">
        <v>67</v>
      </c>
      <c r="AT52" s="348" t="n">
        <v>-5.63380281690141</v>
      </c>
      <c r="AU52" s="349" t="n">
        <v>448</v>
      </c>
      <c r="AV52" s="349" t="n">
        <v>423</v>
      </c>
      <c r="AW52" s="349" t="n">
        <v>401</v>
      </c>
      <c r="AX52" s="348" t="n">
        <v>-5.20094562647754</v>
      </c>
      <c r="AY52" s="349" t="n">
        <v>501</v>
      </c>
      <c r="AZ52" s="349" t="n">
        <v>578</v>
      </c>
      <c r="BA52" s="349" t="n">
        <v>527</v>
      </c>
      <c r="BB52" s="348" t="n">
        <v>-8.82352941176471</v>
      </c>
      <c r="BC52" s="349" t="n">
        <v>947</v>
      </c>
      <c r="BD52" s="349" t="n">
        <v>1270</v>
      </c>
      <c r="BE52" s="349" t="n">
        <v>1185</v>
      </c>
      <c r="BF52" s="348" t="n">
        <v>-6.69291338582677</v>
      </c>
      <c r="BG52" s="349" t="n">
        <v>339</v>
      </c>
      <c r="BH52" s="349" t="n">
        <v>356</v>
      </c>
      <c r="BI52" s="349" t="n">
        <v>343</v>
      </c>
      <c r="BJ52" s="348" t="n">
        <v>-3.65168539325843</v>
      </c>
      <c r="BK52" s="349" t="n">
        <v>839</v>
      </c>
      <c r="BL52" s="349" t="n">
        <v>197</v>
      </c>
      <c r="BM52" s="349" t="n">
        <v>52</v>
      </c>
      <c r="BN52" s="348" t="n">
        <v>-73.6040609137056</v>
      </c>
      <c r="BO52" s="353" t="n">
        <v>39231.6201</v>
      </c>
      <c r="BP52" s="349" t="n">
        <v>38753.0493</v>
      </c>
      <c r="BQ52" s="353" t="n">
        <v>1442.75147341</v>
      </c>
      <c r="BR52" s="349" t="n">
        <v>1716.9549</v>
      </c>
      <c r="BS52" s="353" t="n">
        <v>3884.5125</v>
      </c>
      <c r="BT52" s="349" t="n">
        <v>44149.8379</v>
      </c>
      <c r="BU52" s="353" t="n">
        <v>36971.6914</v>
      </c>
      <c r="BV52" s="349" t="n">
        <v>47920.8274999999</v>
      </c>
      <c r="BW52" s="353" t="n">
        <v>44866.1914</v>
      </c>
      <c r="BX52" s="348" t="n">
        <v>59.2224</v>
      </c>
      <c r="BY52" s="346" t="n">
        <v>3989</v>
      </c>
      <c r="BZ52" s="354" t="n">
        <v>3485</v>
      </c>
      <c r="CA52" s="355" t="n">
        <v>-12.6347455502632</v>
      </c>
      <c r="CB52" s="353" t="n">
        <v>258996.65887341</v>
      </c>
      <c r="CD52" s="346" t="n">
        <v>265179</v>
      </c>
      <c r="CE52" s="356" t="n">
        <v>258997</v>
      </c>
      <c r="CF52" s="348" t="n">
        <v>-2.33125549157361</v>
      </c>
      <c r="CG52" s="349" t="n">
        <v>79624</v>
      </c>
      <c r="CH52" s="356" t="n">
        <v>78508</v>
      </c>
      <c r="CI52" s="348" t="n">
        <v>-1.40158746106701</v>
      </c>
      <c r="CJ52" s="349" t="n">
        <v>181476</v>
      </c>
      <c r="CK52" s="356" t="n">
        <v>174961</v>
      </c>
      <c r="CL52" s="348" t="n">
        <v>-3.5900063920298</v>
      </c>
      <c r="CM52" s="349" t="n">
        <v>97441</v>
      </c>
      <c r="CN52" s="356" t="n">
        <v>95448</v>
      </c>
      <c r="CO52" s="348" t="n">
        <v>-2.04534025718127</v>
      </c>
      <c r="CP52" s="349" t="n">
        <v>28194</v>
      </c>
      <c r="CQ52" s="356" t="n">
        <v>26631</v>
      </c>
      <c r="CR52" s="348" t="n">
        <v>-5.54373270908704</v>
      </c>
      <c r="CS52" s="349" t="n">
        <v>121468</v>
      </c>
      <c r="CT52" s="356" t="n">
        <v>120719</v>
      </c>
      <c r="CU52" s="348" t="n">
        <v>-0.616623308196396</v>
      </c>
      <c r="CV52" s="349" t="n">
        <v>5707</v>
      </c>
      <c r="CW52" s="356" t="n">
        <v>4246</v>
      </c>
      <c r="CX52" s="348" t="n">
        <v>-25.6001401787279</v>
      </c>
      <c r="CY52" s="349" t="n">
        <v>7691</v>
      </c>
      <c r="CZ52" s="356" t="n">
        <v>6843</v>
      </c>
      <c r="DA52" s="348" t="n">
        <v>-11.0258743986478</v>
      </c>
      <c r="DC52" s="346" t="n">
        <v>36308</v>
      </c>
      <c r="DD52" s="347" t="n">
        <v>39972</v>
      </c>
      <c r="DE52" s="348" t="n">
        <v>10.0914399030517</v>
      </c>
      <c r="DF52" s="349" t="n">
        <v>10915</v>
      </c>
      <c r="DG52" s="347" t="n">
        <v>10425</v>
      </c>
      <c r="DH52" s="348" t="n">
        <v>-4.48923499770958</v>
      </c>
      <c r="DI52" s="349" t="n">
        <v>10844</v>
      </c>
      <c r="DJ52" s="347" t="n">
        <v>7245</v>
      </c>
      <c r="DK52" s="348" t="n">
        <v>-33.1888601991885</v>
      </c>
      <c r="DL52" s="349" t="n">
        <v>6117</v>
      </c>
      <c r="DM52" s="347" t="n">
        <v>5535</v>
      </c>
      <c r="DN52" s="348" t="n">
        <v>-9.51446787641</v>
      </c>
      <c r="DO52" s="349" t="n">
        <v>64856</v>
      </c>
      <c r="DP52" s="347" t="n">
        <v>64059</v>
      </c>
      <c r="DQ52" s="348" t="n">
        <v>-1.22887627975823</v>
      </c>
      <c r="DR52" s="349" t="n">
        <v>4333</v>
      </c>
      <c r="DS52" s="347" t="n">
        <v>4494</v>
      </c>
      <c r="DT52" s="348" t="n">
        <v>3.71567043618739</v>
      </c>
      <c r="DU52" s="349" t="n">
        <v>1683</v>
      </c>
      <c r="DV52" s="347" t="n">
        <v>913</v>
      </c>
      <c r="DW52" s="348" t="n">
        <v>-45.7516339869281</v>
      </c>
      <c r="DX52" s="349" t="n">
        <v>2723</v>
      </c>
      <c r="DY52" s="347" t="n">
        <v>2356</v>
      </c>
      <c r="DZ52" s="348" t="n">
        <v>-13.4777818582446</v>
      </c>
      <c r="EA52" s="349" t="n">
        <v>520</v>
      </c>
      <c r="EB52" s="347" t="n">
        <v>479</v>
      </c>
      <c r="EC52" s="348" t="n">
        <v>-7.88461538461539</v>
      </c>
      <c r="ED52" s="349" t="n">
        <v>9663</v>
      </c>
      <c r="EE52" s="347" t="n">
        <v>10563</v>
      </c>
      <c r="EF52" s="348" t="n">
        <v>9.31387767773984</v>
      </c>
      <c r="EG52" s="349" t="n">
        <v>1771</v>
      </c>
      <c r="EH52" s="347" t="n">
        <v>1593</v>
      </c>
      <c r="EI52" s="348" t="n">
        <v>-10.0508187464709</v>
      </c>
      <c r="EJ52" s="349" t="n">
        <v>7208</v>
      </c>
      <c r="EK52" s="347" t="n">
        <v>7213</v>
      </c>
      <c r="EL52" s="348" t="n">
        <v>0.0693673695893349</v>
      </c>
      <c r="EM52" s="349" t="n">
        <v>4114</v>
      </c>
      <c r="EN52" s="347" t="n">
        <v>2938</v>
      </c>
      <c r="EO52" s="348" t="n">
        <v>-28.5853184248906</v>
      </c>
      <c r="EQ52" s="357" t="n">
        <v>15</v>
      </c>
      <c r="ER52" s="358" t="n">
        <v>8</v>
      </c>
      <c r="ES52" s="348" t="n">
        <v>-46.6666666666667</v>
      </c>
      <c r="ET52" s="359" t="n">
        <v>638</v>
      </c>
      <c r="EU52" s="358" t="n">
        <v>925</v>
      </c>
      <c r="EV52" s="348" t="n">
        <v>44.9843260188088</v>
      </c>
      <c r="EW52" s="359" t="n">
        <v>654</v>
      </c>
      <c r="EX52" s="358" t="n">
        <v>932</v>
      </c>
      <c r="EY52" s="348" t="n">
        <v>42.5076452599388</v>
      </c>
      <c r="EZ52" s="359" t="n">
        <v>9</v>
      </c>
      <c r="FA52" s="358" t="n">
        <v>5</v>
      </c>
      <c r="FB52" s="348" t="n">
        <v>-44.4444444444444</v>
      </c>
      <c r="FC52" s="359" t="n">
        <v>87</v>
      </c>
      <c r="FD52" s="358" t="n">
        <v>103</v>
      </c>
      <c r="FE52" s="348" t="n">
        <v>18.3908045977011</v>
      </c>
      <c r="FF52" s="359" t="n">
        <v>57</v>
      </c>
      <c r="FG52" s="358" t="n">
        <v>52</v>
      </c>
      <c r="FH52" s="348" t="n">
        <v>-8.77192982456141</v>
      </c>
      <c r="FI52" s="359" t="n">
        <v>144</v>
      </c>
      <c r="FJ52" s="358" t="n">
        <v>172</v>
      </c>
      <c r="FK52" s="348" t="n">
        <v>19.4444444444444</v>
      </c>
      <c r="FM52" s="346" t="n">
        <v>60306</v>
      </c>
      <c r="FN52" s="349" t="n">
        <v>60455</v>
      </c>
      <c r="FO52" s="349" t="n">
        <v>0.247073259708808</v>
      </c>
      <c r="FP52" s="346" t="n">
        <v>105348</v>
      </c>
      <c r="FQ52" s="349" t="n">
        <v>106401</v>
      </c>
      <c r="FR52" s="348" t="n">
        <v>0.999544367240013</v>
      </c>
      <c r="FS52" s="349" t="n">
        <v>27887</v>
      </c>
      <c r="FT52" s="349" t="n">
        <v>29104</v>
      </c>
      <c r="FU52" s="349" t="n">
        <v>4.36404059239073</v>
      </c>
      <c r="FV52" s="346" t="n">
        <v>78580</v>
      </c>
      <c r="FW52" s="349" t="n">
        <v>79924</v>
      </c>
      <c r="FX52" s="348" t="n">
        <v>1.71035886994146</v>
      </c>
      <c r="FY52" s="349" t="n">
        <v>10382</v>
      </c>
      <c r="FZ52" s="349" t="n">
        <v>11162</v>
      </c>
      <c r="GA52" s="349" t="n">
        <v>7.51300327489886</v>
      </c>
      <c r="GB52" s="346" t="n">
        <v>56909</v>
      </c>
      <c r="GC52" s="349" t="n">
        <v>57034</v>
      </c>
      <c r="GD52" s="348" t="n">
        <v>0.219648913177184</v>
      </c>
      <c r="GE52" s="349" t="n">
        <v>250991</v>
      </c>
      <c r="GF52" s="349" t="n">
        <v>254521</v>
      </c>
      <c r="GG52" s="348" t="n">
        <v>1.40642493157126</v>
      </c>
      <c r="GH52" s="346" t="n">
        <v>6122</v>
      </c>
      <c r="GI52" s="349" t="n">
        <v>6533</v>
      </c>
      <c r="GJ52" s="349" t="n">
        <v>6.71349232277034</v>
      </c>
      <c r="GK52" s="346" t="n">
        <v>47579</v>
      </c>
      <c r="GL52" s="349" t="n">
        <v>44611</v>
      </c>
      <c r="GM52" s="348" t="n">
        <v>-6.23804619685155</v>
      </c>
      <c r="GN52" s="349" t="n">
        <v>53700</v>
      </c>
      <c r="GO52" s="349" t="n">
        <v>51144</v>
      </c>
      <c r="GP52" s="348" t="n">
        <v>-4.75977653631285</v>
      </c>
      <c r="GQ52" s="346" t="n">
        <v>318480</v>
      </c>
      <c r="GR52" s="360" t="n">
        <v>325295</v>
      </c>
      <c r="GS52" s="348" t="n">
        <v>2.13985179603116</v>
      </c>
      <c r="GT52" s="349" t="n">
        <v>8414</v>
      </c>
      <c r="GU52" s="360" t="n">
        <v>7518</v>
      </c>
      <c r="GV52" s="348" t="n">
        <v>-10.648918469218</v>
      </c>
      <c r="GW52" s="349" t="n">
        <v>378043</v>
      </c>
      <c r="GX52" s="360" t="n">
        <v>362643</v>
      </c>
      <c r="GY52" s="348" t="n">
        <v>-4.07361067391805</v>
      </c>
      <c r="GZ52" s="349" t="n">
        <v>717642</v>
      </c>
      <c r="HA52" s="360" t="n">
        <v>705866</v>
      </c>
      <c r="HB52" s="349" t="n">
        <v>-1.64092959999554</v>
      </c>
      <c r="HC52" s="346" t="n">
        <v>1188</v>
      </c>
      <c r="HD52" s="360" t="n">
        <v>1141</v>
      </c>
      <c r="HE52" s="348" t="n">
        <v>-3.95622895622896</v>
      </c>
      <c r="HF52" s="346" t="n">
        <v>4982</v>
      </c>
      <c r="HG52" s="360" t="n">
        <v>5394</v>
      </c>
      <c r="HH52" s="348" t="n">
        <v>8.26977117623444</v>
      </c>
      <c r="HI52" s="346" t="n">
        <v>2392983</v>
      </c>
      <c r="HJ52" s="349" t="n">
        <v>2251357</v>
      </c>
      <c r="HK52" s="348" t="n">
        <v>-5.91838721796185</v>
      </c>
      <c r="HL52" s="349" t="n">
        <v>2686832</v>
      </c>
      <c r="HM52" s="349" t="n">
        <v>3313259</v>
      </c>
      <c r="HN52" s="348" t="n">
        <v>23.3147066880252</v>
      </c>
      <c r="HO52" s="349" t="n">
        <v>5771</v>
      </c>
      <c r="HP52" s="349" t="n">
        <v>4230</v>
      </c>
      <c r="HQ52" s="348" t="n">
        <v>-26.7024779067753</v>
      </c>
      <c r="HR52" s="349" t="n">
        <v>568</v>
      </c>
      <c r="HS52" s="349" t="n">
        <v>1237</v>
      </c>
      <c r="HT52" s="348" t="n">
        <v>117.781690140845</v>
      </c>
      <c r="HU52" s="349" t="n">
        <v>29382</v>
      </c>
      <c r="HV52" s="349" t="n">
        <v>37538</v>
      </c>
      <c r="HW52" s="348" t="n">
        <v>27.7584915934926</v>
      </c>
      <c r="HX52" s="349" t="n">
        <v>5299351</v>
      </c>
      <c r="HY52" s="349" t="n">
        <v>5755692</v>
      </c>
      <c r="HZ52" s="348" t="n">
        <v>8.61126202057572</v>
      </c>
      <c r="IB52" s="357" t="n">
        <v>3164.86220000001</v>
      </c>
      <c r="IC52" s="359" t="n">
        <v>3156.1652</v>
      </c>
      <c r="ID52" s="361" t="n">
        <v>-0.274798694237433</v>
      </c>
      <c r="IE52" s="359" t="n">
        <v>2694.56769999999</v>
      </c>
      <c r="IF52" s="359" t="n">
        <v>2797.3992</v>
      </c>
      <c r="IG52" s="361" t="n">
        <v>3.81625223222288</v>
      </c>
      <c r="IH52" s="359" t="n">
        <v>225.228</v>
      </c>
      <c r="II52" s="359" t="n">
        <v>238.1385</v>
      </c>
      <c r="IJ52" s="361" t="n">
        <v>5.73219137940224</v>
      </c>
      <c r="IK52" s="359" t="n">
        <v>1170.2522</v>
      </c>
      <c r="IL52" s="359" t="n">
        <v>1267.3696</v>
      </c>
      <c r="IM52" s="359" t="n">
        <v>8.29884361678623</v>
      </c>
      <c r="IN52" s="357" t="n">
        <v>899.1977</v>
      </c>
      <c r="IO52" s="359" t="n">
        <v>774.3303</v>
      </c>
      <c r="IP52" s="361" t="n">
        <v>-13.8865346297037</v>
      </c>
      <c r="IQ52" s="359" t="n">
        <v>791.982900000001</v>
      </c>
      <c r="IR52" s="359" t="n">
        <v>854.452899999999</v>
      </c>
      <c r="IS52" s="361" t="n">
        <v>7.8877965673247</v>
      </c>
      <c r="IT52" s="359" t="n">
        <v>8946.08870000002</v>
      </c>
      <c r="IU52" s="359" t="n">
        <v>9087.85570000001</v>
      </c>
      <c r="IV52" s="361" t="n">
        <v>1.58468135912833</v>
      </c>
    </row>
    <row r="53" customFormat="false" ht="14.25" hidden="false" customHeight="false" outlineLevel="0" collapsed="false">
      <c r="A53" s="362" t="s">
        <v>973</v>
      </c>
      <c r="B53" s="346" t="n">
        <v>9</v>
      </c>
      <c r="C53" s="347" t="s">
        <v>704</v>
      </c>
      <c r="D53" s="348" t="s">
        <v>931</v>
      </c>
      <c r="E53" s="349" t="n">
        <v>23</v>
      </c>
      <c r="F53" s="347" t="n">
        <v>22</v>
      </c>
      <c r="G53" s="348" t="n">
        <v>-4.34782608695652</v>
      </c>
      <c r="H53" s="349" t="n">
        <v>9</v>
      </c>
      <c r="I53" s="347" t="n">
        <v>10</v>
      </c>
      <c r="J53" s="348" t="n">
        <v>11.1111111111111</v>
      </c>
      <c r="K53" s="349" t="s">
        <v>704</v>
      </c>
      <c r="L53" s="347" t="n">
        <v>0</v>
      </c>
      <c r="M53" s="348" t="s">
        <v>931</v>
      </c>
      <c r="N53" s="349" t="s">
        <v>704</v>
      </c>
      <c r="O53" s="347" t="s">
        <v>704</v>
      </c>
      <c r="P53" s="349" t="s">
        <v>931</v>
      </c>
      <c r="Q53" s="350" t="s">
        <v>704</v>
      </c>
      <c r="R53" s="347" t="n">
        <v>200.551</v>
      </c>
      <c r="S53" s="347" t="n">
        <v>290.732</v>
      </c>
      <c r="T53" s="347" t="n">
        <v>0</v>
      </c>
      <c r="U53" s="351" t="s">
        <v>704</v>
      </c>
      <c r="V53" s="346" t="n">
        <v>45</v>
      </c>
      <c r="W53" s="347" t="n">
        <v>36</v>
      </c>
      <c r="X53" s="348" t="n">
        <v>-20</v>
      </c>
      <c r="Y53" s="352" t="n">
        <v>629.73</v>
      </c>
      <c r="AA53" s="346" t="n">
        <v>0</v>
      </c>
      <c r="AB53" s="349" t="n">
        <v>0</v>
      </c>
      <c r="AC53" s="349" t="n">
        <v>0</v>
      </c>
      <c r="AD53" s="348" t="s">
        <v>931</v>
      </c>
      <c r="AE53" s="349" t="n">
        <v>0</v>
      </c>
      <c r="AF53" s="349" t="s">
        <v>704</v>
      </c>
      <c r="AG53" s="349" t="n">
        <v>10</v>
      </c>
      <c r="AH53" s="348" t="s">
        <v>931</v>
      </c>
      <c r="AI53" s="349" t="s">
        <v>704</v>
      </c>
      <c r="AJ53" s="349" t="s">
        <v>704</v>
      </c>
      <c r="AK53" s="349" t="n">
        <v>0</v>
      </c>
      <c r="AL53" s="348" t="s">
        <v>931</v>
      </c>
      <c r="AM53" s="349" t="n">
        <v>0</v>
      </c>
      <c r="AN53" s="349" t="n">
        <v>0</v>
      </c>
      <c r="AO53" s="349" t="n">
        <v>0</v>
      </c>
      <c r="AP53" s="348" t="s">
        <v>931</v>
      </c>
      <c r="AQ53" s="349" t="s">
        <v>704</v>
      </c>
      <c r="AR53" s="349" t="s">
        <v>704</v>
      </c>
      <c r="AS53" s="349" t="s">
        <v>704</v>
      </c>
      <c r="AT53" s="348" t="s">
        <v>931</v>
      </c>
      <c r="AU53" s="349" t="s">
        <v>704</v>
      </c>
      <c r="AV53" s="349" t="s">
        <v>704</v>
      </c>
      <c r="AW53" s="349" t="s">
        <v>704</v>
      </c>
      <c r="AX53" s="348" t="s">
        <v>931</v>
      </c>
      <c r="AY53" s="349" t="n">
        <v>0</v>
      </c>
      <c r="AZ53" s="349" t="n">
        <v>0</v>
      </c>
      <c r="BA53" s="349" t="n">
        <v>0</v>
      </c>
      <c r="BB53" s="348" t="s">
        <v>931</v>
      </c>
      <c r="BC53" s="349" t="n">
        <v>17</v>
      </c>
      <c r="BD53" s="349" t="n">
        <v>25</v>
      </c>
      <c r="BE53" s="349" t="n">
        <v>22</v>
      </c>
      <c r="BF53" s="348" t="n">
        <v>-12</v>
      </c>
      <c r="BG53" s="349" t="n">
        <v>0</v>
      </c>
      <c r="BH53" s="349" t="n">
        <v>0</v>
      </c>
      <c r="BI53" s="349" t="s">
        <v>704</v>
      </c>
      <c r="BJ53" s="348" t="s">
        <v>931</v>
      </c>
      <c r="BK53" s="349" t="n">
        <v>22</v>
      </c>
      <c r="BL53" s="349" t="n">
        <v>5</v>
      </c>
      <c r="BM53" s="349" t="n">
        <v>0</v>
      </c>
      <c r="BN53" s="348" t="n">
        <v>-100</v>
      </c>
      <c r="BO53" s="353" t="n">
        <v>0</v>
      </c>
      <c r="BP53" s="349" t="n">
        <v>233.1631</v>
      </c>
      <c r="BQ53" s="353" t="n">
        <v>0</v>
      </c>
      <c r="BR53" s="349" t="n">
        <v>0</v>
      </c>
      <c r="BS53" s="353" t="s">
        <v>704</v>
      </c>
      <c r="BT53" s="349" t="s">
        <v>704</v>
      </c>
      <c r="BU53" s="353" t="n">
        <v>0</v>
      </c>
      <c r="BV53" s="349" t="n">
        <v>354.7493</v>
      </c>
      <c r="BW53" s="353" t="s">
        <v>704</v>
      </c>
      <c r="BX53" s="348" t="n">
        <v>0</v>
      </c>
      <c r="BY53" s="346" t="n">
        <v>45</v>
      </c>
      <c r="BZ53" s="354" t="n">
        <v>36</v>
      </c>
      <c r="CA53" s="355" t="n">
        <v>-20</v>
      </c>
      <c r="CB53" s="353" t="n">
        <v>629.7296</v>
      </c>
      <c r="CD53" s="346" t="n">
        <v>809</v>
      </c>
      <c r="CE53" s="356" t="n">
        <v>630</v>
      </c>
      <c r="CF53" s="348" t="n">
        <v>-22.1260815822003</v>
      </c>
      <c r="CG53" s="349" t="n">
        <v>137</v>
      </c>
      <c r="CH53" s="356" t="n">
        <v>147</v>
      </c>
      <c r="CI53" s="348" t="n">
        <v>7.29927007299269</v>
      </c>
      <c r="CJ53" s="349" t="n">
        <v>630</v>
      </c>
      <c r="CK53" s="356" t="n">
        <v>462</v>
      </c>
      <c r="CL53" s="348" t="n">
        <v>-26.6666666666667</v>
      </c>
      <c r="CM53" s="349" t="s">
        <v>704</v>
      </c>
      <c r="CN53" s="356" t="n">
        <v>0</v>
      </c>
      <c r="CO53" s="348" t="s">
        <v>931</v>
      </c>
      <c r="CP53" s="349" t="n">
        <v>10</v>
      </c>
      <c r="CQ53" s="356" t="s">
        <v>704</v>
      </c>
      <c r="CR53" s="348" t="s">
        <v>931</v>
      </c>
      <c r="CS53" s="349" t="n">
        <v>742</v>
      </c>
      <c r="CT53" s="356" t="n">
        <v>595</v>
      </c>
      <c r="CU53" s="348" t="n">
        <v>-19.811320754717</v>
      </c>
      <c r="CV53" s="349" t="s">
        <v>704</v>
      </c>
      <c r="CW53" s="356" t="s">
        <v>704</v>
      </c>
      <c r="CX53" s="348" t="s">
        <v>931</v>
      </c>
      <c r="CY53" s="349" t="s">
        <v>704</v>
      </c>
      <c r="CZ53" s="356" t="s">
        <v>704</v>
      </c>
      <c r="DA53" s="348" t="s">
        <v>931</v>
      </c>
      <c r="DC53" s="346" t="n">
        <v>0</v>
      </c>
      <c r="DD53" s="347" t="n">
        <v>0</v>
      </c>
      <c r="DE53" s="348" t="s">
        <v>931</v>
      </c>
      <c r="DF53" s="349" t="s">
        <v>704</v>
      </c>
      <c r="DG53" s="347" t="n">
        <v>0</v>
      </c>
      <c r="DH53" s="348" t="s">
        <v>931</v>
      </c>
      <c r="DI53" s="349" t="n">
        <v>0</v>
      </c>
      <c r="DJ53" s="347" t="n">
        <v>0</v>
      </c>
      <c r="DK53" s="348" t="s">
        <v>931</v>
      </c>
      <c r="DL53" s="349" t="n">
        <v>0</v>
      </c>
      <c r="DM53" s="347" t="n">
        <v>0</v>
      </c>
      <c r="DN53" s="348" t="s">
        <v>931</v>
      </c>
      <c r="DO53" s="349" t="s">
        <v>704</v>
      </c>
      <c r="DP53" s="347" t="n">
        <v>0</v>
      </c>
      <c r="DQ53" s="348" t="s">
        <v>931</v>
      </c>
      <c r="DR53" s="349" t="s">
        <v>704</v>
      </c>
      <c r="DS53" s="347" t="n">
        <v>0</v>
      </c>
      <c r="DT53" s="348" t="s">
        <v>931</v>
      </c>
      <c r="DU53" s="349" t="n">
        <v>0</v>
      </c>
      <c r="DV53" s="347" t="n">
        <v>0</v>
      </c>
      <c r="DW53" s="348" t="s">
        <v>931</v>
      </c>
      <c r="DX53" s="349" t="n">
        <v>0</v>
      </c>
      <c r="DY53" s="347" t="n">
        <v>0</v>
      </c>
      <c r="DZ53" s="348" t="s">
        <v>931</v>
      </c>
      <c r="EA53" s="349" t="n">
        <v>0</v>
      </c>
      <c r="EB53" s="347" t="n">
        <v>0</v>
      </c>
      <c r="EC53" s="348" t="s">
        <v>931</v>
      </c>
      <c r="ED53" s="349" t="s">
        <v>704</v>
      </c>
      <c r="EE53" s="347" t="n">
        <v>0</v>
      </c>
      <c r="EF53" s="348" t="s">
        <v>931</v>
      </c>
      <c r="EG53" s="349" t="n">
        <v>0</v>
      </c>
      <c r="EH53" s="347" t="n">
        <v>0</v>
      </c>
      <c r="EI53" s="348" t="s">
        <v>931</v>
      </c>
      <c r="EJ53" s="349" t="n">
        <v>0</v>
      </c>
      <c r="EK53" s="347" t="n">
        <v>0</v>
      </c>
      <c r="EL53" s="348" t="s">
        <v>931</v>
      </c>
      <c r="EM53" s="349" t="n">
        <v>0</v>
      </c>
      <c r="EN53" s="347" t="n">
        <v>0</v>
      </c>
      <c r="EO53" s="348" t="s">
        <v>931</v>
      </c>
      <c r="EQ53" s="357" t="s">
        <v>704</v>
      </c>
      <c r="ER53" s="358" t="n">
        <v>0</v>
      </c>
      <c r="ES53" s="348" t="s">
        <v>931</v>
      </c>
      <c r="ET53" s="359" t="s">
        <v>704</v>
      </c>
      <c r="EU53" s="358" t="n">
        <v>0</v>
      </c>
      <c r="EV53" s="348" t="s">
        <v>931</v>
      </c>
      <c r="EW53" s="359" t="s">
        <v>704</v>
      </c>
      <c r="EX53" s="358" t="n">
        <v>0</v>
      </c>
      <c r="EY53" s="348" t="s">
        <v>931</v>
      </c>
      <c r="EZ53" s="359" t="s">
        <v>704</v>
      </c>
      <c r="FA53" s="358" t="n">
        <v>0</v>
      </c>
      <c r="FB53" s="348" t="s">
        <v>931</v>
      </c>
      <c r="FC53" s="359" t="n">
        <v>0</v>
      </c>
      <c r="FD53" s="358" t="n">
        <v>0</v>
      </c>
      <c r="FE53" s="348" t="s">
        <v>931</v>
      </c>
      <c r="FF53" s="359" t="n">
        <v>0</v>
      </c>
      <c r="FG53" s="358" t="n">
        <v>0</v>
      </c>
      <c r="FH53" s="348" t="s">
        <v>931</v>
      </c>
      <c r="FI53" s="359" t="s">
        <v>704</v>
      </c>
      <c r="FJ53" s="358" t="n">
        <v>0</v>
      </c>
      <c r="FK53" s="348" t="s">
        <v>931</v>
      </c>
      <c r="FM53" s="346" t="s">
        <v>704</v>
      </c>
      <c r="FN53" s="349" t="s">
        <v>704</v>
      </c>
      <c r="FO53" s="349" t="s">
        <v>931</v>
      </c>
      <c r="FP53" s="346" t="n">
        <v>0</v>
      </c>
      <c r="FQ53" s="349" t="s">
        <v>704</v>
      </c>
      <c r="FR53" s="348" t="s">
        <v>931</v>
      </c>
      <c r="FS53" s="349" t="n">
        <v>381</v>
      </c>
      <c r="FT53" s="349" t="n">
        <v>333</v>
      </c>
      <c r="FU53" s="349" t="n">
        <v>-12.5984251968504</v>
      </c>
      <c r="FV53" s="346" t="n">
        <v>971</v>
      </c>
      <c r="FW53" s="349" t="n">
        <v>872</v>
      </c>
      <c r="FX53" s="348" t="n">
        <v>-10.1956745623069</v>
      </c>
      <c r="FY53" s="349" t="n">
        <v>112</v>
      </c>
      <c r="FZ53" s="349" t="s">
        <v>704</v>
      </c>
      <c r="GA53" s="349" t="s">
        <v>931</v>
      </c>
      <c r="GB53" s="346" t="n">
        <v>813</v>
      </c>
      <c r="GC53" s="349" t="n">
        <v>617</v>
      </c>
      <c r="GD53" s="348" t="n">
        <v>-24.1082410824108</v>
      </c>
      <c r="GE53" s="349" t="n">
        <v>2038</v>
      </c>
      <c r="GF53" s="349" t="n">
        <v>1810</v>
      </c>
      <c r="GG53" s="348" t="n">
        <v>-11.1874386653582</v>
      </c>
      <c r="GH53" s="346" t="s">
        <v>704</v>
      </c>
      <c r="GI53" s="349" t="s">
        <v>704</v>
      </c>
      <c r="GJ53" s="349" t="s">
        <v>931</v>
      </c>
      <c r="GK53" s="346" t="n">
        <v>0</v>
      </c>
      <c r="GL53" s="349" t="s">
        <v>704</v>
      </c>
      <c r="GM53" s="348" t="s">
        <v>931</v>
      </c>
      <c r="GN53" s="349" t="s">
        <v>704</v>
      </c>
      <c r="GO53" s="349" t="s">
        <v>704</v>
      </c>
      <c r="GP53" s="348" t="s">
        <v>931</v>
      </c>
      <c r="GQ53" s="346" t="n">
        <v>423</v>
      </c>
      <c r="GR53" s="360" t="n">
        <v>519</v>
      </c>
      <c r="GS53" s="348" t="n">
        <v>22.6950354609929</v>
      </c>
      <c r="GT53" s="349" t="s">
        <v>704</v>
      </c>
      <c r="GU53" s="360" t="s">
        <v>704</v>
      </c>
      <c r="GV53" s="348" t="s">
        <v>931</v>
      </c>
      <c r="GW53" s="349" t="s">
        <v>704</v>
      </c>
      <c r="GX53" s="360" t="s">
        <v>704</v>
      </c>
      <c r="GY53" s="348" t="s">
        <v>931</v>
      </c>
      <c r="GZ53" s="349" t="n">
        <v>618</v>
      </c>
      <c r="HA53" s="360" t="n">
        <v>709</v>
      </c>
      <c r="HB53" s="349" t="n">
        <v>14.7249190938511</v>
      </c>
      <c r="HC53" s="346" t="n">
        <v>0</v>
      </c>
      <c r="HD53" s="360" t="n">
        <v>0</v>
      </c>
      <c r="HE53" s="348" t="s">
        <v>931</v>
      </c>
      <c r="HF53" s="346" t="n">
        <v>74</v>
      </c>
      <c r="HG53" s="360" t="n">
        <v>114</v>
      </c>
      <c r="HH53" s="348" t="n">
        <v>54.0540540540541</v>
      </c>
      <c r="HI53" s="346" t="n">
        <v>18074</v>
      </c>
      <c r="HJ53" s="349" t="n">
        <v>19799</v>
      </c>
      <c r="HK53" s="348" t="n">
        <v>9.54409649219874</v>
      </c>
      <c r="HL53" s="349" t="n">
        <v>0</v>
      </c>
      <c r="HM53" s="349" t="n">
        <v>0</v>
      </c>
      <c r="HN53" s="348" t="s">
        <v>931</v>
      </c>
      <c r="HO53" s="349" t="n">
        <v>0</v>
      </c>
      <c r="HP53" s="349" t="s">
        <v>704</v>
      </c>
      <c r="HQ53" s="348" t="s">
        <v>931</v>
      </c>
      <c r="HR53" s="349" t="s">
        <v>704</v>
      </c>
      <c r="HS53" s="349" t="s">
        <v>704</v>
      </c>
      <c r="HT53" s="348" t="s">
        <v>931</v>
      </c>
      <c r="HU53" s="349" t="s">
        <v>704</v>
      </c>
      <c r="HV53" s="349" t="n">
        <v>0</v>
      </c>
      <c r="HW53" s="348" t="s">
        <v>931</v>
      </c>
      <c r="HX53" s="349" t="n">
        <v>18076</v>
      </c>
      <c r="HY53" s="349" t="n">
        <v>19813</v>
      </c>
      <c r="HZ53" s="348" t="n">
        <v>9.60942686435051</v>
      </c>
      <c r="IB53" s="357" t="n">
        <v>12.9107</v>
      </c>
      <c r="IC53" s="359" t="n">
        <v>14.8453</v>
      </c>
      <c r="ID53" s="361" t="n">
        <v>14.9844702456103</v>
      </c>
      <c r="IE53" s="359" t="n">
        <v>34.6647</v>
      </c>
      <c r="IF53" s="359" t="n">
        <v>38.3405</v>
      </c>
      <c r="IG53" s="361" t="n">
        <v>10.6038707965163</v>
      </c>
      <c r="IH53" s="359" t="s">
        <v>704</v>
      </c>
      <c r="II53" s="359" t="s">
        <v>704</v>
      </c>
      <c r="IJ53" s="361" t="s">
        <v>931</v>
      </c>
      <c r="IK53" s="359" t="s">
        <v>704</v>
      </c>
      <c r="IL53" s="359" t="s">
        <v>704</v>
      </c>
      <c r="IM53" s="359" t="s">
        <v>931</v>
      </c>
      <c r="IN53" s="357" t="s">
        <v>704</v>
      </c>
      <c r="IO53" s="359" t="s">
        <v>704</v>
      </c>
      <c r="IP53" s="361" t="s">
        <v>931</v>
      </c>
      <c r="IQ53" s="359" t="s">
        <v>704</v>
      </c>
      <c r="IR53" s="359" t="s">
        <v>704</v>
      </c>
      <c r="IS53" s="361" t="s">
        <v>931</v>
      </c>
      <c r="IT53" s="359" t="n">
        <v>55.5581</v>
      </c>
      <c r="IU53" s="359" t="n">
        <v>60.161</v>
      </c>
      <c r="IV53" s="361" t="n">
        <v>8.28484055430263</v>
      </c>
    </row>
    <row r="54" customFormat="false" ht="14.25" hidden="false" customHeight="false" outlineLevel="0" collapsed="false">
      <c r="A54" s="362" t="s">
        <v>974</v>
      </c>
      <c r="B54" s="346" t="n">
        <v>495</v>
      </c>
      <c r="C54" s="347" t="n">
        <v>254</v>
      </c>
      <c r="D54" s="348" t="n">
        <v>-48.6868686868687</v>
      </c>
      <c r="E54" s="349" t="n">
        <v>1092</v>
      </c>
      <c r="F54" s="347" t="n">
        <v>993</v>
      </c>
      <c r="G54" s="348" t="n">
        <v>-9.06593406593407</v>
      </c>
      <c r="H54" s="349" t="n">
        <v>880</v>
      </c>
      <c r="I54" s="347" t="n">
        <v>792</v>
      </c>
      <c r="J54" s="348" t="n">
        <v>-10</v>
      </c>
      <c r="K54" s="349" t="n">
        <v>641</v>
      </c>
      <c r="L54" s="347" t="n">
        <v>627</v>
      </c>
      <c r="M54" s="348" t="n">
        <v>-2.18408736349454</v>
      </c>
      <c r="N54" s="349" t="n">
        <v>519</v>
      </c>
      <c r="O54" s="347" t="n">
        <v>530</v>
      </c>
      <c r="P54" s="349" t="n">
        <v>2.11946050096339</v>
      </c>
      <c r="Q54" s="350" t="n">
        <v>426.1</v>
      </c>
      <c r="R54" s="347" t="n">
        <v>11281.2</v>
      </c>
      <c r="S54" s="347" t="n">
        <v>26344.8</v>
      </c>
      <c r="T54" s="347" t="n">
        <v>44759.2</v>
      </c>
      <c r="U54" s="351" t="n">
        <v>103385</v>
      </c>
      <c r="V54" s="346" t="n">
        <v>3627</v>
      </c>
      <c r="W54" s="347" t="n">
        <v>3196</v>
      </c>
      <c r="X54" s="348" t="n">
        <v>-11.8830989798732</v>
      </c>
      <c r="Y54" s="352" t="n">
        <v>186196</v>
      </c>
      <c r="AA54" s="346" t="n">
        <v>328</v>
      </c>
      <c r="AB54" s="349" t="n">
        <v>257</v>
      </c>
      <c r="AC54" s="349" t="n">
        <v>238</v>
      </c>
      <c r="AD54" s="348" t="n">
        <v>-7.39299610894941</v>
      </c>
      <c r="AE54" s="349" t="n">
        <v>135</v>
      </c>
      <c r="AF54" s="349" t="n">
        <v>613</v>
      </c>
      <c r="AG54" s="349" t="n">
        <v>486</v>
      </c>
      <c r="AH54" s="348" t="n">
        <v>-20.7177814029364</v>
      </c>
      <c r="AI54" s="349" t="n">
        <v>67</v>
      </c>
      <c r="AJ54" s="349" t="n">
        <v>69</v>
      </c>
      <c r="AK54" s="349" t="n">
        <v>61</v>
      </c>
      <c r="AL54" s="348" t="n">
        <v>-11.5942028985507</v>
      </c>
      <c r="AM54" s="349" t="n">
        <v>41</v>
      </c>
      <c r="AN54" s="349" t="n">
        <v>39</v>
      </c>
      <c r="AO54" s="349" t="n">
        <v>38</v>
      </c>
      <c r="AP54" s="348" t="n">
        <v>-2.56410256410257</v>
      </c>
      <c r="AQ54" s="349" t="n">
        <v>78</v>
      </c>
      <c r="AR54" s="349" t="n">
        <v>40</v>
      </c>
      <c r="AS54" s="349" t="n">
        <v>33</v>
      </c>
      <c r="AT54" s="348" t="n">
        <v>-17.5</v>
      </c>
      <c r="AU54" s="349" t="n">
        <v>643</v>
      </c>
      <c r="AV54" s="349" t="n">
        <v>586</v>
      </c>
      <c r="AW54" s="349" t="n">
        <v>565</v>
      </c>
      <c r="AX54" s="348" t="n">
        <v>-3.58361774744027</v>
      </c>
      <c r="AY54" s="349" t="n">
        <v>584</v>
      </c>
      <c r="AZ54" s="349" t="n">
        <v>707</v>
      </c>
      <c r="BA54" s="349" t="n">
        <v>665</v>
      </c>
      <c r="BB54" s="348" t="n">
        <v>-5.94059405940595</v>
      </c>
      <c r="BC54" s="349" t="n">
        <v>720</v>
      </c>
      <c r="BD54" s="349" t="n">
        <v>965</v>
      </c>
      <c r="BE54" s="349" t="n">
        <v>896</v>
      </c>
      <c r="BF54" s="348" t="n">
        <v>-7.15025906735751</v>
      </c>
      <c r="BG54" s="349" t="n">
        <v>142</v>
      </c>
      <c r="BH54" s="349" t="n">
        <v>178</v>
      </c>
      <c r="BI54" s="349" t="n">
        <v>181</v>
      </c>
      <c r="BJ54" s="348" t="n">
        <v>1.68539325842696</v>
      </c>
      <c r="BK54" s="349" t="n">
        <v>889</v>
      </c>
      <c r="BL54" s="349" t="n">
        <v>173</v>
      </c>
      <c r="BM54" s="349" t="n">
        <v>33</v>
      </c>
      <c r="BN54" s="348" t="n">
        <v>-80.9248554913295</v>
      </c>
      <c r="BO54" s="353" t="n">
        <v>29142.9004</v>
      </c>
      <c r="BP54" s="349" t="n">
        <v>27598.1101</v>
      </c>
      <c r="BQ54" s="353" t="n">
        <v>874.82591</v>
      </c>
      <c r="BR54" s="349" t="n">
        <v>987.7387</v>
      </c>
      <c r="BS54" s="353" t="n">
        <v>451.6947</v>
      </c>
      <c r="BT54" s="349" t="n">
        <v>54014.9543</v>
      </c>
      <c r="BU54" s="353" t="n">
        <v>22512.0614</v>
      </c>
      <c r="BV54" s="349" t="n">
        <v>33587.82853328</v>
      </c>
      <c r="BW54" s="353" t="n">
        <v>16953.6381</v>
      </c>
      <c r="BX54" s="348" t="n">
        <v>72.5345</v>
      </c>
      <c r="BY54" s="346" t="n">
        <v>3627</v>
      </c>
      <c r="BZ54" s="354" t="n">
        <v>3196</v>
      </c>
      <c r="CA54" s="355" t="n">
        <v>-11.8830989798732</v>
      </c>
      <c r="CB54" s="353" t="n">
        <v>186196.28664328</v>
      </c>
      <c r="CD54" s="346" t="n">
        <v>184974</v>
      </c>
      <c r="CE54" s="356" t="n">
        <v>186196</v>
      </c>
      <c r="CF54" s="348" t="n">
        <v>0.660633386313747</v>
      </c>
      <c r="CG54" s="349" t="n">
        <v>60348</v>
      </c>
      <c r="CH54" s="356" t="n">
        <v>61652</v>
      </c>
      <c r="CI54" s="348" t="n">
        <v>2.1608006893352</v>
      </c>
      <c r="CJ54" s="349" t="n">
        <v>122677</v>
      </c>
      <c r="CK54" s="356" t="n">
        <v>120391</v>
      </c>
      <c r="CL54" s="348" t="n">
        <v>-1.86342998280036</v>
      </c>
      <c r="CM54" s="349" t="n">
        <v>55626</v>
      </c>
      <c r="CN54" s="356" t="n">
        <v>57925</v>
      </c>
      <c r="CO54" s="348" t="n">
        <v>4.13295940747134</v>
      </c>
      <c r="CP54" s="349" t="n">
        <v>18191</v>
      </c>
      <c r="CQ54" s="356" t="n">
        <v>17098</v>
      </c>
      <c r="CR54" s="348" t="n">
        <v>-6.00846572480898</v>
      </c>
      <c r="CS54" s="349" t="n">
        <v>97747</v>
      </c>
      <c r="CT54" s="356" t="n">
        <v>98946</v>
      </c>
      <c r="CU54" s="348" t="n">
        <v>1.22663611159421</v>
      </c>
      <c r="CV54" s="349" t="n">
        <v>5131</v>
      </c>
      <c r="CW54" s="356" t="n">
        <v>3513</v>
      </c>
      <c r="CX54" s="348" t="n">
        <v>-31.5338140713311</v>
      </c>
      <c r="CY54" s="349" t="n">
        <v>4560</v>
      </c>
      <c r="CZ54" s="356" t="n">
        <v>4458</v>
      </c>
      <c r="DA54" s="348" t="n">
        <v>-2.23684210526316</v>
      </c>
      <c r="DC54" s="346" t="n">
        <v>21903</v>
      </c>
      <c r="DD54" s="347" t="n">
        <v>25481</v>
      </c>
      <c r="DE54" s="348" t="n">
        <v>16.3356617814911</v>
      </c>
      <c r="DF54" s="349" t="n">
        <v>6180</v>
      </c>
      <c r="DG54" s="347" t="n">
        <v>5686</v>
      </c>
      <c r="DH54" s="348" t="n">
        <v>-7.99352750809061</v>
      </c>
      <c r="DI54" s="349" t="n">
        <v>4708</v>
      </c>
      <c r="DJ54" s="347" t="n">
        <v>3254</v>
      </c>
      <c r="DK54" s="348" t="n">
        <v>-30.8836023789295</v>
      </c>
      <c r="DL54" s="349" t="n">
        <v>2044</v>
      </c>
      <c r="DM54" s="347" t="n">
        <v>1665</v>
      </c>
      <c r="DN54" s="348" t="n">
        <v>-18.5420743639922</v>
      </c>
      <c r="DO54" s="349" t="n">
        <v>35160</v>
      </c>
      <c r="DP54" s="347" t="n">
        <v>36455</v>
      </c>
      <c r="DQ54" s="348" t="n">
        <v>3.68316268486917</v>
      </c>
      <c r="DR54" s="349" t="n">
        <v>2481</v>
      </c>
      <c r="DS54" s="347" t="n">
        <v>2473</v>
      </c>
      <c r="DT54" s="348" t="n">
        <v>-0.322450624748083</v>
      </c>
      <c r="DU54" s="349" t="n">
        <v>650</v>
      </c>
      <c r="DV54" s="347" t="n">
        <v>479</v>
      </c>
      <c r="DW54" s="348" t="n">
        <v>-26.3076923076923</v>
      </c>
      <c r="DX54" s="349" t="n">
        <v>1150</v>
      </c>
      <c r="DY54" s="347" t="n">
        <v>1109</v>
      </c>
      <c r="DZ54" s="348" t="n">
        <v>-3.56521739130434</v>
      </c>
      <c r="EA54" s="349" t="n">
        <v>283</v>
      </c>
      <c r="EB54" s="347" t="n">
        <v>223</v>
      </c>
      <c r="EC54" s="348" t="n">
        <v>-21.2014134275618</v>
      </c>
      <c r="ED54" s="349" t="n">
        <v>6820</v>
      </c>
      <c r="EE54" s="347" t="n">
        <v>8297</v>
      </c>
      <c r="EF54" s="348" t="n">
        <v>21.6568914956012</v>
      </c>
      <c r="EG54" s="349" t="n">
        <v>872</v>
      </c>
      <c r="EH54" s="347" t="n">
        <v>748</v>
      </c>
      <c r="EI54" s="348" t="n">
        <v>-14.2201834862385</v>
      </c>
      <c r="EJ54" s="349" t="n">
        <v>5504</v>
      </c>
      <c r="EK54" s="347" t="n">
        <v>5530</v>
      </c>
      <c r="EL54" s="348" t="n">
        <v>0.472383720930236</v>
      </c>
      <c r="EM54" s="349" t="n">
        <v>2237</v>
      </c>
      <c r="EN54" s="347" t="n">
        <v>1771</v>
      </c>
      <c r="EO54" s="348" t="n">
        <v>-20.8314707197139</v>
      </c>
      <c r="EQ54" s="357" t="n">
        <v>10</v>
      </c>
      <c r="ER54" s="358" t="n">
        <v>1</v>
      </c>
      <c r="ES54" s="348" t="n">
        <v>-90</v>
      </c>
      <c r="ET54" s="359" t="n">
        <v>686</v>
      </c>
      <c r="EU54" s="358" t="n">
        <v>792</v>
      </c>
      <c r="EV54" s="348" t="n">
        <v>15.4518950437318</v>
      </c>
      <c r="EW54" s="359" t="n">
        <v>696</v>
      </c>
      <c r="EX54" s="358" t="n">
        <v>793</v>
      </c>
      <c r="EY54" s="348" t="n">
        <v>13.9367816091954</v>
      </c>
      <c r="EZ54" s="359" t="n">
        <v>13</v>
      </c>
      <c r="FA54" s="358" t="n">
        <v>15</v>
      </c>
      <c r="FB54" s="348" t="n">
        <v>15.3846153846154</v>
      </c>
      <c r="FC54" s="359" t="n">
        <v>14</v>
      </c>
      <c r="FD54" s="358" t="n">
        <v>19</v>
      </c>
      <c r="FE54" s="348" t="n">
        <v>35.7142857142857</v>
      </c>
      <c r="FF54" s="359" t="n">
        <v>282</v>
      </c>
      <c r="FG54" s="358" t="n">
        <v>323</v>
      </c>
      <c r="FH54" s="348" t="n">
        <v>14.5390070921986</v>
      </c>
      <c r="FI54" s="359" t="n">
        <v>110</v>
      </c>
      <c r="FJ54" s="358" t="n">
        <v>105</v>
      </c>
      <c r="FK54" s="348" t="n">
        <v>-4.54545454545454</v>
      </c>
      <c r="FM54" s="346" t="n">
        <v>71628</v>
      </c>
      <c r="FN54" s="349" t="n">
        <v>72318</v>
      </c>
      <c r="FO54" s="349" t="n">
        <v>0.963310437259168</v>
      </c>
      <c r="FP54" s="346" t="n">
        <v>122329</v>
      </c>
      <c r="FQ54" s="349" t="n">
        <v>125653</v>
      </c>
      <c r="FR54" s="348" t="n">
        <v>2.71726246433797</v>
      </c>
      <c r="FS54" s="349" t="n">
        <v>16652</v>
      </c>
      <c r="FT54" s="349" t="n">
        <v>18431</v>
      </c>
      <c r="FU54" s="349" t="n">
        <v>10.683401393226</v>
      </c>
      <c r="FV54" s="346" t="n">
        <v>55627</v>
      </c>
      <c r="FW54" s="349" t="n">
        <v>56587</v>
      </c>
      <c r="FX54" s="348" t="n">
        <v>1.72578064608913</v>
      </c>
      <c r="FY54" s="349" t="n">
        <v>6696</v>
      </c>
      <c r="FZ54" s="349" t="n">
        <v>7294</v>
      </c>
      <c r="GA54" s="349" t="n">
        <v>8.93070489844683</v>
      </c>
      <c r="GB54" s="346" t="n">
        <v>42193</v>
      </c>
      <c r="GC54" s="349" t="n">
        <v>44135</v>
      </c>
      <c r="GD54" s="348" t="n">
        <v>4.60265920887351</v>
      </c>
      <c r="GE54" s="349" t="n">
        <v>226382</v>
      </c>
      <c r="GF54" s="349" t="n">
        <v>233669</v>
      </c>
      <c r="GG54" s="348" t="n">
        <v>3.21889549522489</v>
      </c>
      <c r="GH54" s="346" t="n">
        <v>5452</v>
      </c>
      <c r="GI54" s="349" t="n">
        <v>6481</v>
      </c>
      <c r="GJ54" s="349" t="n">
        <v>18.8738077769626</v>
      </c>
      <c r="GK54" s="346" t="n">
        <v>45903</v>
      </c>
      <c r="GL54" s="349" t="n">
        <v>48620</v>
      </c>
      <c r="GM54" s="348" t="n">
        <v>5.91900311526479</v>
      </c>
      <c r="GN54" s="349" t="n">
        <v>51355</v>
      </c>
      <c r="GO54" s="349" t="n">
        <v>55100</v>
      </c>
      <c r="GP54" s="348" t="n">
        <v>7.29237659429463</v>
      </c>
      <c r="GQ54" s="346" t="n">
        <v>105423</v>
      </c>
      <c r="GR54" s="360" t="n">
        <v>105523</v>
      </c>
      <c r="GS54" s="348" t="n">
        <v>0.0948559612228728</v>
      </c>
      <c r="GT54" s="349" t="n">
        <v>3184</v>
      </c>
      <c r="GU54" s="360" t="n">
        <v>3389</v>
      </c>
      <c r="GV54" s="348" t="n">
        <v>6.43844221105527</v>
      </c>
      <c r="GW54" s="349" t="n">
        <v>134826</v>
      </c>
      <c r="GX54" s="360" t="n">
        <v>130774</v>
      </c>
      <c r="GY54" s="348" t="n">
        <v>-3.00535505021287</v>
      </c>
      <c r="GZ54" s="349" t="n">
        <v>250973</v>
      </c>
      <c r="HA54" s="360" t="n">
        <v>245196</v>
      </c>
      <c r="HB54" s="349" t="n">
        <v>-2.30184123391759</v>
      </c>
      <c r="HC54" s="346" t="n">
        <v>5623</v>
      </c>
      <c r="HD54" s="360" t="n">
        <v>5443</v>
      </c>
      <c r="HE54" s="348" t="n">
        <v>-3.20113818246488</v>
      </c>
      <c r="HF54" s="346" t="n">
        <v>5258</v>
      </c>
      <c r="HG54" s="360" t="n">
        <v>5481</v>
      </c>
      <c r="HH54" s="348" t="n">
        <v>4.24115633320654</v>
      </c>
      <c r="HI54" s="346" t="n">
        <v>501157</v>
      </c>
      <c r="HJ54" s="349" t="n">
        <v>627419</v>
      </c>
      <c r="HK54" s="348" t="n">
        <v>25.1941008506316</v>
      </c>
      <c r="HL54" s="349" t="n">
        <v>426362</v>
      </c>
      <c r="HM54" s="349" t="n">
        <v>452892</v>
      </c>
      <c r="HN54" s="348" t="n">
        <v>6.22241194102664</v>
      </c>
      <c r="HO54" s="349" t="n">
        <v>5991</v>
      </c>
      <c r="HP54" s="349" t="n">
        <v>12537</v>
      </c>
      <c r="HQ54" s="348" t="n">
        <v>109.263895843766</v>
      </c>
      <c r="HR54" s="349" t="n">
        <v>696</v>
      </c>
      <c r="HS54" s="349" t="n">
        <v>948</v>
      </c>
      <c r="HT54" s="348" t="n">
        <v>36.2068965517241</v>
      </c>
      <c r="HU54" s="349" t="n">
        <v>27456</v>
      </c>
      <c r="HV54" s="349" t="n">
        <v>57025</v>
      </c>
      <c r="HW54" s="348" t="n">
        <v>107.69594988345</v>
      </c>
      <c r="HX54" s="349" t="n">
        <v>986234</v>
      </c>
      <c r="HY54" s="349" t="n">
        <v>1186987</v>
      </c>
      <c r="HZ54" s="348" t="n">
        <v>20.3555140058039</v>
      </c>
      <c r="IB54" s="357" t="n">
        <v>2795.9294</v>
      </c>
      <c r="IC54" s="359" t="n">
        <v>2834.9662</v>
      </c>
      <c r="ID54" s="361" t="n">
        <v>1.39620120593871</v>
      </c>
      <c r="IE54" s="359" t="n">
        <v>2386.71239999999</v>
      </c>
      <c r="IF54" s="359" t="n">
        <v>2526.849</v>
      </c>
      <c r="IG54" s="361" t="n">
        <v>5.87153274102135</v>
      </c>
      <c r="IH54" s="359" t="n">
        <v>167.2063</v>
      </c>
      <c r="II54" s="359" t="n">
        <v>193.1888</v>
      </c>
      <c r="IJ54" s="361" t="n">
        <v>15.5391872196203</v>
      </c>
      <c r="IK54" s="359" t="n">
        <v>1021.9036</v>
      </c>
      <c r="IL54" s="359" t="n">
        <v>1039.3689</v>
      </c>
      <c r="IM54" s="359" t="n">
        <v>1.70909467390092</v>
      </c>
      <c r="IN54" s="357" t="n">
        <v>765.4389</v>
      </c>
      <c r="IO54" s="359" t="n">
        <v>655.933</v>
      </c>
      <c r="IP54" s="361" t="n">
        <v>-14.3062888494431</v>
      </c>
      <c r="IQ54" s="359" t="n">
        <v>1385.9076</v>
      </c>
      <c r="IR54" s="359" t="n">
        <v>1611.0347</v>
      </c>
      <c r="IS54" s="361" t="n">
        <v>16.2440194425661</v>
      </c>
      <c r="IT54" s="359" t="n">
        <v>8523.09270000001</v>
      </c>
      <c r="IU54" s="359" t="n">
        <v>8861.34059999999</v>
      </c>
      <c r="IV54" s="361" t="n">
        <v>3.96860519890838</v>
      </c>
    </row>
    <row r="55" customFormat="false" ht="14.25" hidden="false" customHeight="false" outlineLevel="0" collapsed="false">
      <c r="A55" s="362" t="s">
        <v>975</v>
      </c>
      <c r="B55" s="346" t="n">
        <v>32</v>
      </c>
      <c r="C55" s="347" t="n">
        <v>18</v>
      </c>
      <c r="D55" s="348" t="n">
        <v>-43.75</v>
      </c>
      <c r="E55" s="349" t="n">
        <v>45</v>
      </c>
      <c r="F55" s="347" t="n">
        <v>47</v>
      </c>
      <c r="G55" s="348" t="n">
        <v>4.44444444444445</v>
      </c>
      <c r="H55" s="349" t="n">
        <v>44</v>
      </c>
      <c r="I55" s="347" t="n">
        <v>41</v>
      </c>
      <c r="J55" s="348" t="n">
        <v>-6.81818181818182</v>
      </c>
      <c r="K55" s="349" t="n">
        <v>29</v>
      </c>
      <c r="L55" s="347" t="n">
        <v>27</v>
      </c>
      <c r="M55" s="348" t="n">
        <v>-6.89655172413793</v>
      </c>
      <c r="N55" s="349" t="n">
        <v>28</v>
      </c>
      <c r="O55" s="347" t="n">
        <v>27</v>
      </c>
      <c r="P55" s="349" t="n">
        <v>-3.57142857142857</v>
      </c>
      <c r="Q55" s="350" t="n">
        <v>29.7543</v>
      </c>
      <c r="R55" s="347" t="n">
        <v>480.003</v>
      </c>
      <c r="S55" s="347" t="n">
        <v>1361.91</v>
      </c>
      <c r="T55" s="347" t="n">
        <v>1907.08</v>
      </c>
      <c r="U55" s="351" t="n">
        <v>6304.18</v>
      </c>
      <c r="V55" s="346" t="n">
        <v>178</v>
      </c>
      <c r="W55" s="347" t="n">
        <v>160</v>
      </c>
      <c r="X55" s="348" t="n">
        <v>-10.1123595505618</v>
      </c>
      <c r="Y55" s="352" t="n">
        <v>10082.9</v>
      </c>
      <c r="AA55" s="346" t="n">
        <v>42</v>
      </c>
      <c r="AB55" s="349" t="n">
        <v>34</v>
      </c>
      <c r="AC55" s="349" t="n">
        <v>27</v>
      </c>
      <c r="AD55" s="348" t="n">
        <v>-20.5882352941177</v>
      </c>
      <c r="AE55" s="349" t="s">
        <v>704</v>
      </c>
      <c r="AF55" s="349" t="n">
        <v>28</v>
      </c>
      <c r="AG55" s="349" t="n">
        <v>25</v>
      </c>
      <c r="AH55" s="348" t="n">
        <v>-10.7142857142857</v>
      </c>
      <c r="AI55" s="349" t="n">
        <v>10</v>
      </c>
      <c r="AJ55" s="349" t="n">
        <v>8</v>
      </c>
      <c r="AK55" s="349" t="n">
        <v>8</v>
      </c>
      <c r="AL55" s="348" t="n">
        <v>0</v>
      </c>
      <c r="AM55" s="349" t="s">
        <v>704</v>
      </c>
      <c r="AN55" s="349" t="s">
        <v>704</v>
      </c>
      <c r="AO55" s="349" t="s">
        <v>704</v>
      </c>
      <c r="AP55" s="348" t="s">
        <v>931</v>
      </c>
      <c r="AQ55" s="349" t="s">
        <v>704</v>
      </c>
      <c r="AR55" s="349" t="s">
        <v>704</v>
      </c>
      <c r="AS55" s="349" t="n">
        <v>5</v>
      </c>
      <c r="AT55" s="348" t="s">
        <v>931</v>
      </c>
      <c r="AU55" s="349" t="n">
        <v>7</v>
      </c>
      <c r="AV55" s="349" t="n">
        <v>8</v>
      </c>
      <c r="AW55" s="349" t="n">
        <v>8</v>
      </c>
      <c r="AX55" s="348" t="n">
        <v>0</v>
      </c>
      <c r="AY55" s="349" t="n">
        <v>0</v>
      </c>
      <c r="AZ55" s="349" t="n">
        <v>0</v>
      </c>
      <c r="BA55" s="349" t="n">
        <v>0</v>
      </c>
      <c r="BB55" s="348" t="s">
        <v>931</v>
      </c>
      <c r="BC55" s="349" t="n">
        <v>54</v>
      </c>
      <c r="BD55" s="349" t="n">
        <v>71</v>
      </c>
      <c r="BE55" s="349" t="n">
        <v>70</v>
      </c>
      <c r="BF55" s="348" t="n">
        <v>-1.40845070422535</v>
      </c>
      <c r="BG55" s="349" t="n">
        <v>12</v>
      </c>
      <c r="BH55" s="349" t="n">
        <v>16</v>
      </c>
      <c r="BI55" s="349" t="n">
        <v>12</v>
      </c>
      <c r="BJ55" s="348" t="n">
        <v>-25</v>
      </c>
      <c r="BK55" s="349" t="n">
        <v>42</v>
      </c>
      <c r="BL55" s="349" t="n">
        <v>8</v>
      </c>
      <c r="BM55" s="349" t="s">
        <v>704</v>
      </c>
      <c r="BN55" s="348" t="s">
        <v>931</v>
      </c>
      <c r="BO55" s="353" t="n">
        <v>3064.3627</v>
      </c>
      <c r="BP55" s="349" t="n">
        <v>1406.3888</v>
      </c>
      <c r="BQ55" s="353" t="n">
        <v>188.8638</v>
      </c>
      <c r="BR55" s="349" t="s">
        <v>704</v>
      </c>
      <c r="BS55" s="353" t="n">
        <v>68.0436</v>
      </c>
      <c r="BT55" s="349" t="n">
        <v>1169.8678</v>
      </c>
      <c r="BU55" s="353" t="n">
        <v>0</v>
      </c>
      <c r="BV55" s="349" t="n">
        <v>2802.4502</v>
      </c>
      <c r="BW55" s="353" t="n">
        <v>1354.08381616</v>
      </c>
      <c r="BX55" s="348" t="s">
        <v>704</v>
      </c>
      <c r="BY55" s="346" t="n">
        <v>178</v>
      </c>
      <c r="BZ55" s="354" t="n">
        <v>160</v>
      </c>
      <c r="CA55" s="355" t="n">
        <v>-10.1123595505618</v>
      </c>
      <c r="CB55" s="353" t="n">
        <v>10082.92611616</v>
      </c>
      <c r="CD55" s="346" t="n">
        <v>10064</v>
      </c>
      <c r="CE55" s="356" t="n">
        <v>10083</v>
      </c>
      <c r="CF55" s="348" t="n">
        <v>0.188791732909377</v>
      </c>
      <c r="CG55" s="349" t="n">
        <v>4300</v>
      </c>
      <c r="CH55" s="356" t="n">
        <v>3894</v>
      </c>
      <c r="CI55" s="348" t="n">
        <v>-9.44186046511628</v>
      </c>
      <c r="CJ55" s="349" t="n">
        <v>5766</v>
      </c>
      <c r="CK55" s="356" t="n">
        <v>5613</v>
      </c>
      <c r="CL55" s="348" t="n">
        <v>-2.65348595213319</v>
      </c>
      <c r="CM55" s="349" t="n">
        <v>4631</v>
      </c>
      <c r="CN55" s="356" t="n">
        <v>4618</v>
      </c>
      <c r="CO55" s="348" t="n">
        <v>-0.280716907795298</v>
      </c>
      <c r="CP55" s="349" t="n">
        <v>654</v>
      </c>
      <c r="CQ55" s="356" t="n">
        <v>716</v>
      </c>
      <c r="CR55" s="348" t="n">
        <v>9.48012232415902</v>
      </c>
      <c r="CS55" s="349" t="n">
        <v>3937</v>
      </c>
      <c r="CT55" s="356" t="n">
        <v>3915</v>
      </c>
      <c r="CU55" s="348" t="n">
        <v>-0.558801117602237</v>
      </c>
      <c r="CV55" s="349" t="n">
        <v>51</v>
      </c>
      <c r="CW55" s="356" t="n">
        <v>46</v>
      </c>
      <c r="CX55" s="348" t="n">
        <v>-9.80392156862745</v>
      </c>
      <c r="CY55" s="349" t="n">
        <v>492</v>
      </c>
      <c r="CZ55" s="356" t="n">
        <v>468</v>
      </c>
      <c r="DA55" s="348" t="n">
        <v>-4.87804878048781</v>
      </c>
      <c r="DC55" s="346" t="n">
        <v>2061</v>
      </c>
      <c r="DD55" s="347" t="n">
        <v>2214</v>
      </c>
      <c r="DE55" s="348" t="n">
        <v>7.42358078602621</v>
      </c>
      <c r="DF55" s="349" t="n">
        <v>401</v>
      </c>
      <c r="DG55" s="347" t="n">
        <v>371</v>
      </c>
      <c r="DH55" s="348" t="n">
        <v>-7.48129675810474</v>
      </c>
      <c r="DI55" s="349" t="n">
        <v>173</v>
      </c>
      <c r="DJ55" s="347" t="n">
        <v>104</v>
      </c>
      <c r="DK55" s="348" t="n">
        <v>-39.8843930635838</v>
      </c>
      <c r="DL55" s="349" t="n">
        <v>188</v>
      </c>
      <c r="DM55" s="347" t="n">
        <v>127</v>
      </c>
      <c r="DN55" s="348" t="n">
        <v>-32.4468085106383</v>
      </c>
      <c r="DO55" s="349" t="s">
        <v>704</v>
      </c>
      <c r="DP55" s="347" t="n">
        <v>2824</v>
      </c>
      <c r="DQ55" s="348" t="s">
        <v>931</v>
      </c>
      <c r="DR55" s="349" t="n">
        <v>81</v>
      </c>
      <c r="DS55" s="347" t="n">
        <v>74</v>
      </c>
      <c r="DT55" s="348" t="n">
        <v>-8.64197530864198</v>
      </c>
      <c r="DU55" s="349" t="s">
        <v>704</v>
      </c>
      <c r="DV55" s="347" t="s">
        <v>704</v>
      </c>
      <c r="DW55" s="348" t="s">
        <v>931</v>
      </c>
      <c r="DX55" s="349" t="n">
        <v>239</v>
      </c>
      <c r="DY55" s="347" t="n">
        <v>220</v>
      </c>
      <c r="DZ55" s="348" t="n">
        <v>-7.94979079497908</v>
      </c>
      <c r="EA55" s="349" t="s">
        <v>704</v>
      </c>
      <c r="EB55" s="347" t="s">
        <v>704</v>
      </c>
      <c r="EC55" s="348" t="s">
        <v>931</v>
      </c>
      <c r="ED55" s="349" t="n">
        <v>898</v>
      </c>
      <c r="EE55" s="347" t="n">
        <v>1004</v>
      </c>
      <c r="EF55" s="348" t="n">
        <v>11.804008908686</v>
      </c>
      <c r="EG55" s="349" t="s">
        <v>704</v>
      </c>
      <c r="EH55" s="347" t="s">
        <v>704</v>
      </c>
      <c r="EI55" s="348" t="s">
        <v>931</v>
      </c>
      <c r="EJ55" s="349" t="n">
        <v>267</v>
      </c>
      <c r="EK55" s="347" t="n">
        <v>312</v>
      </c>
      <c r="EL55" s="348" t="n">
        <v>16.8539325842697</v>
      </c>
      <c r="EM55" s="349" t="n">
        <v>240</v>
      </c>
      <c r="EN55" s="347" t="n">
        <v>141</v>
      </c>
      <c r="EO55" s="348" t="n">
        <v>-41.25</v>
      </c>
      <c r="EQ55" s="357" t="s">
        <v>704</v>
      </c>
      <c r="ER55" s="358" t="n">
        <v>0</v>
      </c>
      <c r="ES55" s="348" t="s">
        <v>931</v>
      </c>
      <c r="ET55" s="359" t="s">
        <v>704</v>
      </c>
      <c r="EU55" s="358" t="s">
        <v>704</v>
      </c>
      <c r="EV55" s="348" t="s">
        <v>931</v>
      </c>
      <c r="EW55" s="359" t="s">
        <v>704</v>
      </c>
      <c r="EX55" s="358" t="s">
        <v>704</v>
      </c>
      <c r="EY55" s="348" t="s">
        <v>931</v>
      </c>
      <c r="EZ55" s="359" t="s">
        <v>704</v>
      </c>
      <c r="FA55" s="358" t="s">
        <v>704</v>
      </c>
      <c r="FB55" s="348" t="s">
        <v>931</v>
      </c>
      <c r="FC55" s="359" t="s">
        <v>704</v>
      </c>
      <c r="FD55" s="358" t="s">
        <v>704</v>
      </c>
      <c r="FE55" s="348" t="s">
        <v>931</v>
      </c>
      <c r="FF55" s="359" t="s">
        <v>704</v>
      </c>
      <c r="FG55" s="358" t="s">
        <v>704</v>
      </c>
      <c r="FH55" s="348" t="s">
        <v>931</v>
      </c>
      <c r="FI55" s="359" t="n">
        <v>88</v>
      </c>
      <c r="FJ55" s="358" t="n">
        <v>87</v>
      </c>
      <c r="FK55" s="348" t="n">
        <v>-1.13636363636364</v>
      </c>
      <c r="FM55" s="346" t="n">
        <v>1170</v>
      </c>
      <c r="FN55" s="349" t="n">
        <v>1152</v>
      </c>
      <c r="FO55" s="349" t="n">
        <v>-1.53846153846153</v>
      </c>
      <c r="FP55" s="346" t="n">
        <v>2098</v>
      </c>
      <c r="FQ55" s="349" t="n">
        <v>2154</v>
      </c>
      <c r="FR55" s="348" t="n">
        <v>2.66920877025738</v>
      </c>
      <c r="FS55" s="349" t="n">
        <v>1091</v>
      </c>
      <c r="FT55" s="349" t="n">
        <v>1067</v>
      </c>
      <c r="FU55" s="349" t="n">
        <v>-2.19981668194317</v>
      </c>
      <c r="FV55" s="346" t="n">
        <v>2517</v>
      </c>
      <c r="FW55" s="349" t="n">
        <v>2454</v>
      </c>
      <c r="FX55" s="348" t="n">
        <v>-2.50297973778307</v>
      </c>
      <c r="FY55" s="349" t="n">
        <v>156</v>
      </c>
      <c r="FZ55" s="349" t="n">
        <v>146</v>
      </c>
      <c r="GA55" s="349" t="n">
        <v>-6.41025641025641</v>
      </c>
      <c r="GB55" s="346" t="n">
        <v>1176</v>
      </c>
      <c r="GC55" s="349" t="n">
        <v>1224</v>
      </c>
      <c r="GD55" s="348" t="n">
        <v>4.08163265306123</v>
      </c>
      <c r="GE55" s="349" t="n">
        <v>5939</v>
      </c>
      <c r="GF55" s="349" t="n">
        <v>5978</v>
      </c>
      <c r="GG55" s="348" t="n">
        <v>0.656676208115847</v>
      </c>
      <c r="GH55" s="346" t="n">
        <v>727</v>
      </c>
      <c r="GI55" s="349" t="n">
        <v>839</v>
      </c>
      <c r="GJ55" s="349" t="n">
        <v>15.4057771664374</v>
      </c>
      <c r="GK55" s="346" t="n">
        <v>488</v>
      </c>
      <c r="GL55" s="349" t="n">
        <v>3506</v>
      </c>
      <c r="GM55" s="348" t="n">
        <v>618.44262295082</v>
      </c>
      <c r="GN55" s="349" t="n">
        <v>5266</v>
      </c>
      <c r="GO55" s="349" t="n">
        <v>4345</v>
      </c>
      <c r="GP55" s="348" t="n">
        <v>-17.4895556399544</v>
      </c>
      <c r="GQ55" s="346" t="n">
        <v>6113</v>
      </c>
      <c r="GR55" s="360" t="n">
        <v>6894</v>
      </c>
      <c r="GS55" s="348" t="n">
        <v>12.7760510387698</v>
      </c>
      <c r="GT55" s="349" t="n">
        <v>138</v>
      </c>
      <c r="GU55" s="360" t="n">
        <v>295</v>
      </c>
      <c r="GV55" s="348" t="n">
        <v>113.768115942029</v>
      </c>
      <c r="GW55" s="349" t="n">
        <v>6464</v>
      </c>
      <c r="GX55" s="360" t="n">
        <v>6424</v>
      </c>
      <c r="GY55" s="348" t="n">
        <v>-0.618811881188119</v>
      </c>
      <c r="GZ55" s="349" t="n">
        <v>13430</v>
      </c>
      <c r="HA55" s="360" t="n">
        <v>13914</v>
      </c>
      <c r="HB55" s="349" t="n">
        <v>3.60387192851823</v>
      </c>
      <c r="HC55" s="346" t="n">
        <v>20</v>
      </c>
      <c r="HD55" s="360" t="n">
        <v>31</v>
      </c>
      <c r="HE55" s="348" t="n">
        <v>55</v>
      </c>
      <c r="HF55" s="346" t="n">
        <v>361</v>
      </c>
      <c r="HG55" s="360" t="n">
        <v>403</v>
      </c>
      <c r="HH55" s="348" t="n">
        <v>11.6343490304709</v>
      </c>
      <c r="HI55" s="346" t="n">
        <v>25367</v>
      </c>
      <c r="HJ55" s="349" t="n">
        <v>54440</v>
      </c>
      <c r="HK55" s="348" t="n">
        <v>114.609532069224</v>
      </c>
      <c r="HL55" s="349" t="s">
        <v>704</v>
      </c>
      <c r="HM55" s="349" t="n">
        <v>0</v>
      </c>
      <c r="HN55" s="348" t="s">
        <v>931</v>
      </c>
      <c r="HO55" s="349" t="n">
        <v>165</v>
      </c>
      <c r="HP55" s="349" t="n">
        <v>173</v>
      </c>
      <c r="HQ55" s="348" t="n">
        <v>4.84848484848486</v>
      </c>
      <c r="HR55" s="349" t="n">
        <v>21</v>
      </c>
      <c r="HS55" s="349" t="n">
        <v>63</v>
      </c>
      <c r="HT55" s="348" t="n">
        <v>200</v>
      </c>
      <c r="HU55" s="349" t="n">
        <v>753</v>
      </c>
      <c r="HV55" s="349" t="n">
        <v>2806</v>
      </c>
      <c r="HW55" s="348" t="n">
        <v>272.642762284197</v>
      </c>
      <c r="HX55" s="349" t="n">
        <v>27105</v>
      </c>
      <c r="HY55" s="349" t="n">
        <v>57761</v>
      </c>
      <c r="HZ55" s="348" t="n">
        <v>113.100903892271</v>
      </c>
      <c r="IB55" s="357" t="n">
        <v>132.9429</v>
      </c>
      <c r="IC55" s="359" t="n">
        <v>118.9078</v>
      </c>
      <c r="ID55" s="361" t="n">
        <v>-10.5572392357922</v>
      </c>
      <c r="IE55" s="359" t="n">
        <v>114.0078</v>
      </c>
      <c r="IF55" s="359" t="n">
        <v>137.4576</v>
      </c>
      <c r="IG55" s="361" t="n">
        <v>20.568592675238</v>
      </c>
      <c r="IH55" s="359" t="n">
        <v>6.8691</v>
      </c>
      <c r="II55" s="359" t="n">
        <v>12.5373</v>
      </c>
      <c r="IJ55" s="361" t="n">
        <v>82.5173603528847</v>
      </c>
      <c r="IK55" s="359" t="n">
        <v>50.186</v>
      </c>
      <c r="IL55" s="359" t="n">
        <v>38.6995</v>
      </c>
      <c r="IM55" s="359" t="n">
        <v>-22.8878571713227</v>
      </c>
      <c r="IN55" s="357" t="n">
        <v>52.9494</v>
      </c>
      <c r="IO55" s="359" t="n">
        <v>31.9421</v>
      </c>
      <c r="IP55" s="361" t="n">
        <v>-39.6742928154049</v>
      </c>
      <c r="IQ55" s="359" t="n">
        <v>18.402</v>
      </c>
      <c r="IR55" s="359" t="n">
        <v>14.2246</v>
      </c>
      <c r="IS55" s="361" t="n">
        <v>-22.7007933920226</v>
      </c>
      <c r="IT55" s="359" t="n">
        <v>375.357</v>
      </c>
      <c r="IU55" s="359" t="n">
        <v>353.7689</v>
      </c>
      <c r="IV55" s="361" t="n">
        <v>-5.75135138015275</v>
      </c>
    </row>
    <row r="56" customFormat="false" ht="14.25" hidden="false" customHeight="false" outlineLevel="0" collapsed="false">
      <c r="A56" s="362" t="s">
        <v>976</v>
      </c>
      <c r="B56" s="346" t="n">
        <v>8</v>
      </c>
      <c r="C56" s="347" t="s">
        <v>704</v>
      </c>
      <c r="D56" s="348" t="s">
        <v>931</v>
      </c>
      <c r="E56" s="349" t="n">
        <v>24</v>
      </c>
      <c r="F56" s="347" t="n">
        <v>19</v>
      </c>
      <c r="G56" s="348" t="n">
        <v>-20.8333333333333</v>
      </c>
      <c r="H56" s="349" t="n">
        <v>8</v>
      </c>
      <c r="I56" s="347" t="n">
        <v>11</v>
      </c>
      <c r="J56" s="348" t="n">
        <v>37.5</v>
      </c>
      <c r="K56" s="349" t="s">
        <v>704</v>
      </c>
      <c r="L56" s="347" t="s">
        <v>704</v>
      </c>
      <c r="M56" s="348" t="s">
        <v>931</v>
      </c>
      <c r="N56" s="349" t="s">
        <v>704</v>
      </c>
      <c r="O56" s="347" t="s">
        <v>704</v>
      </c>
      <c r="P56" s="349" t="s">
        <v>931</v>
      </c>
      <c r="Q56" s="350" t="s">
        <v>704</v>
      </c>
      <c r="R56" s="347" t="n">
        <v>168.74</v>
      </c>
      <c r="S56" s="347" t="n">
        <v>333.03</v>
      </c>
      <c r="T56" s="347" t="s">
        <v>704</v>
      </c>
      <c r="U56" s="351" t="s">
        <v>704</v>
      </c>
      <c r="V56" s="346" t="n">
        <v>50</v>
      </c>
      <c r="W56" s="347" t="n">
        <v>41</v>
      </c>
      <c r="X56" s="348" t="n">
        <v>-18</v>
      </c>
      <c r="Y56" s="352" t="n">
        <v>1673.23</v>
      </c>
      <c r="AA56" s="346" t="s">
        <v>704</v>
      </c>
      <c r="AB56" s="349" t="s">
        <v>704</v>
      </c>
      <c r="AC56" s="349" t="s">
        <v>704</v>
      </c>
      <c r="AD56" s="348" t="s">
        <v>931</v>
      </c>
      <c r="AE56" s="349" t="s">
        <v>704</v>
      </c>
      <c r="AF56" s="349" t="s">
        <v>704</v>
      </c>
      <c r="AG56" s="349" t="n">
        <v>6</v>
      </c>
      <c r="AH56" s="348" t="s">
        <v>931</v>
      </c>
      <c r="AI56" s="349" t="n">
        <v>6</v>
      </c>
      <c r="AJ56" s="349" t="s">
        <v>704</v>
      </c>
      <c r="AK56" s="349" t="s">
        <v>704</v>
      </c>
      <c r="AL56" s="348" t="s">
        <v>931</v>
      </c>
      <c r="AM56" s="349" t="s">
        <v>704</v>
      </c>
      <c r="AN56" s="349" t="s">
        <v>704</v>
      </c>
      <c r="AO56" s="349" t="n">
        <v>0</v>
      </c>
      <c r="AP56" s="348" t="s">
        <v>931</v>
      </c>
      <c r="AQ56" s="349" t="s">
        <v>704</v>
      </c>
      <c r="AR56" s="349" t="s">
        <v>704</v>
      </c>
      <c r="AS56" s="349" t="n">
        <v>0</v>
      </c>
      <c r="AT56" s="348" t="s">
        <v>931</v>
      </c>
      <c r="AU56" s="349" t="s">
        <v>704</v>
      </c>
      <c r="AV56" s="349" t="s">
        <v>704</v>
      </c>
      <c r="AW56" s="349" t="s">
        <v>704</v>
      </c>
      <c r="AX56" s="348" t="s">
        <v>931</v>
      </c>
      <c r="AY56" s="349" t="n">
        <v>0</v>
      </c>
      <c r="AZ56" s="349" t="n">
        <v>0</v>
      </c>
      <c r="BA56" s="349" t="n">
        <v>0</v>
      </c>
      <c r="BB56" s="348" t="s">
        <v>931</v>
      </c>
      <c r="BC56" s="349" t="n">
        <v>14</v>
      </c>
      <c r="BD56" s="349" t="n">
        <v>24</v>
      </c>
      <c r="BE56" s="349" t="n">
        <v>21</v>
      </c>
      <c r="BF56" s="348" t="n">
        <v>-12.5</v>
      </c>
      <c r="BG56" s="349" t="s">
        <v>704</v>
      </c>
      <c r="BH56" s="349" t="n">
        <v>7</v>
      </c>
      <c r="BI56" s="349" t="s">
        <v>704</v>
      </c>
      <c r="BJ56" s="348" t="s">
        <v>931</v>
      </c>
      <c r="BK56" s="349" t="n">
        <v>15</v>
      </c>
      <c r="BL56" s="349" t="s">
        <v>704</v>
      </c>
      <c r="BM56" s="349" t="n">
        <v>0</v>
      </c>
      <c r="BN56" s="348" t="s">
        <v>931</v>
      </c>
      <c r="BO56" s="353" t="s">
        <v>704</v>
      </c>
      <c r="BP56" s="349" t="n">
        <v>62.0576</v>
      </c>
      <c r="BQ56" s="353" t="s">
        <v>704</v>
      </c>
      <c r="BR56" s="349" t="n">
        <v>0</v>
      </c>
      <c r="BS56" s="353" t="n">
        <v>0</v>
      </c>
      <c r="BT56" s="349" t="s">
        <v>704</v>
      </c>
      <c r="BU56" s="353" t="n">
        <v>0</v>
      </c>
      <c r="BV56" s="349" t="n">
        <v>368.4935</v>
      </c>
      <c r="BW56" s="353" t="s">
        <v>704</v>
      </c>
      <c r="BX56" s="348" t="n">
        <v>0</v>
      </c>
      <c r="BY56" s="346" t="n">
        <v>50</v>
      </c>
      <c r="BZ56" s="354" t="n">
        <v>41</v>
      </c>
      <c r="CA56" s="355" t="n">
        <v>-18</v>
      </c>
      <c r="CB56" s="353" t="n">
        <v>1673.2317</v>
      </c>
      <c r="CD56" s="346" t="n">
        <v>1842</v>
      </c>
      <c r="CE56" s="356" t="n">
        <v>1673</v>
      </c>
      <c r="CF56" s="348" t="n">
        <v>-9.17480998914224</v>
      </c>
      <c r="CG56" s="349" t="n">
        <v>970</v>
      </c>
      <c r="CH56" s="356" t="n">
        <v>936</v>
      </c>
      <c r="CI56" s="348" t="n">
        <v>-3.50515463917526</v>
      </c>
      <c r="CJ56" s="349" t="n">
        <v>840</v>
      </c>
      <c r="CK56" s="356" t="n">
        <v>659</v>
      </c>
      <c r="CL56" s="348" t="n">
        <v>-21.547619047619</v>
      </c>
      <c r="CM56" s="349" t="s">
        <v>704</v>
      </c>
      <c r="CN56" s="356" t="n">
        <v>835</v>
      </c>
      <c r="CO56" s="348" t="s">
        <v>931</v>
      </c>
      <c r="CP56" s="349" t="n">
        <v>137</v>
      </c>
      <c r="CQ56" s="356" t="s">
        <v>704</v>
      </c>
      <c r="CR56" s="348" t="s">
        <v>931</v>
      </c>
      <c r="CS56" s="349" t="n">
        <v>758</v>
      </c>
      <c r="CT56" s="356" t="n">
        <v>676</v>
      </c>
      <c r="CU56" s="348" t="n">
        <v>-10.8179419525066</v>
      </c>
      <c r="CV56" s="349" t="s">
        <v>704</v>
      </c>
      <c r="CW56" s="356" t="n">
        <v>0</v>
      </c>
      <c r="CX56" s="348" t="s">
        <v>931</v>
      </c>
      <c r="CY56" s="349" t="s">
        <v>704</v>
      </c>
      <c r="CZ56" s="356" t="s">
        <v>704</v>
      </c>
      <c r="DA56" s="348" t="s">
        <v>931</v>
      </c>
      <c r="DC56" s="346" t="n">
        <v>314</v>
      </c>
      <c r="DD56" s="347" t="n">
        <v>351</v>
      </c>
      <c r="DE56" s="348" t="n">
        <v>11.7834394904459</v>
      </c>
      <c r="DF56" s="349" t="s">
        <v>704</v>
      </c>
      <c r="DG56" s="347" t="s">
        <v>704</v>
      </c>
      <c r="DH56" s="348" t="s">
        <v>931</v>
      </c>
      <c r="DI56" s="349" t="n">
        <v>55</v>
      </c>
      <c r="DJ56" s="347" t="s">
        <v>704</v>
      </c>
      <c r="DK56" s="348" t="s">
        <v>931</v>
      </c>
      <c r="DL56" s="349" t="s">
        <v>704</v>
      </c>
      <c r="DM56" s="347" t="s">
        <v>704</v>
      </c>
      <c r="DN56" s="348" t="s">
        <v>931</v>
      </c>
      <c r="DO56" s="349" t="n">
        <v>553</v>
      </c>
      <c r="DP56" s="347" t="n">
        <v>529</v>
      </c>
      <c r="DQ56" s="348" t="n">
        <v>-4.33996383363472</v>
      </c>
      <c r="DR56" s="349" t="s">
        <v>704</v>
      </c>
      <c r="DS56" s="347" t="s">
        <v>704</v>
      </c>
      <c r="DT56" s="348" t="s">
        <v>931</v>
      </c>
      <c r="DU56" s="349" t="n">
        <v>0</v>
      </c>
      <c r="DV56" s="347" t="n">
        <v>0</v>
      </c>
      <c r="DW56" s="348" t="s">
        <v>931</v>
      </c>
      <c r="DX56" s="349" t="s">
        <v>704</v>
      </c>
      <c r="DY56" s="347" t="s">
        <v>704</v>
      </c>
      <c r="DZ56" s="348" t="s">
        <v>931</v>
      </c>
      <c r="EA56" s="349" t="s">
        <v>704</v>
      </c>
      <c r="EB56" s="347" t="s">
        <v>704</v>
      </c>
      <c r="EC56" s="348" t="s">
        <v>931</v>
      </c>
      <c r="ED56" s="349" t="n">
        <v>109</v>
      </c>
      <c r="EE56" s="347" t="s">
        <v>704</v>
      </c>
      <c r="EF56" s="348" t="s">
        <v>931</v>
      </c>
      <c r="EG56" s="349" t="s">
        <v>704</v>
      </c>
      <c r="EH56" s="347" t="s">
        <v>704</v>
      </c>
      <c r="EI56" s="348" t="s">
        <v>931</v>
      </c>
      <c r="EJ56" s="349" t="s">
        <v>704</v>
      </c>
      <c r="EK56" s="347" t="s">
        <v>704</v>
      </c>
      <c r="EL56" s="348" t="s">
        <v>931</v>
      </c>
      <c r="EM56" s="349" t="n">
        <v>105</v>
      </c>
      <c r="EN56" s="347" t="n">
        <v>45</v>
      </c>
      <c r="EO56" s="348" t="n">
        <v>-57.1428571428571</v>
      </c>
      <c r="EQ56" s="357" t="s">
        <v>704</v>
      </c>
      <c r="ER56" s="358" t="s">
        <v>704</v>
      </c>
      <c r="ES56" s="348" t="s">
        <v>931</v>
      </c>
      <c r="ET56" s="359" t="s">
        <v>704</v>
      </c>
      <c r="EU56" s="358" t="s">
        <v>704</v>
      </c>
      <c r="EV56" s="348" t="s">
        <v>931</v>
      </c>
      <c r="EW56" s="359" t="s">
        <v>704</v>
      </c>
      <c r="EX56" s="358" t="s">
        <v>704</v>
      </c>
      <c r="EY56" s="348" t="s">
        <v>931</v>
      </c>
      <c r="EZ56" s="359" t="s">
        <v>704</v>
      </c>
      <c r="FA56" s="358" t="s">
        <v>704</v>
      </c>
      <c r="FB56" s="348" t="s">
        <v>931</v>
      </c>
      <c r="FC56" s="359" t="s">
        <v>704</v>
      </c>
      <c r="FD56" s="358" t="s">
        <v>704</v>
      </c>
      <c r="FE56" s="348" t="s">
        <v>931</v>
      </c>
      <c r="FF56" s="359" t="s">
        <v>704</v>
      </c>
      <c r="FG56" s="358" t="s">
        <v>704</v>
      </c>
      <c r="FH56" s="348" t="s">
        <v>931</v>
      </c>
      <c r="FI56" s="359" t="s">
        <v>704</v>
      </c>
      <c r="FJ56" s="358" t="s">
        <v>704</v>
      </c>
      <c r="FK56" s="348" t="s">
        <v>931</v>
      </c>
      <c r="FM56" s="346" t="s">
        <v>704</v>
      </c>
      <c r="FN56" s="349" t="s">
        <v>704</v>
      </c>
      <c r="FO56" s="349" t="s">
        <v>931</v>
      </c>
      <c r="FP56" s="346" t="n">
        <v>0</v>
      </c>
      <c r="FQ56" s="349" t="s">
        <v>704</v>
      </c>
      <c r="FR56" s="348" t="s">
        <v>931</v>
      </c>
      <c r="FS56" s="349" t="n">
        <v>319</v>
      </c>
      <c r="FT56" s="349" t="n">
        <v>320</v>
      </c>
      <c r="FU56" s="349" t="n">
        <v>0.313479623824442</v>
      </c>
      <c r="FV56" s="346" t="n">
        <v>772</v>
      </c>
      <c r="FW56" s="349" t="n">
        <v>686</v>
      </c>
      <c r="FX56" s="348" t="n">
        <v>-11.139896373057</v>
      </c>
      <c r="FY56" s="349" t="n">
        <v>74</v>
      </c>
      <c r="FZ56" s="349" t="s">
        <v>704</v>
      </c>
      <c r="GA56" s="349" t="s">
        <v>931</v>
      </c>
      <c r="GB56" s="346" t="n">
        <v>404</v>
      </c>
      <c r="GC56" s="349" t="n">
        <v>369</v>
      </c>
      <c r="GD56" s="348" t="n">
        <v>-8.66336633663366</v>
      </c>
      <c r="GE56" s="349" t="n">
        <v>1349</v>
      </c>
      <c r="GF56" s="349" t="n">
        <v>1216</v>
      </c>
      <c r="GG56" s="348" t="n">
        <v>-9.85915492957746</v>
      </c>
      <c r="GH56" s="346" t="s">
        <v>704</v>
      </c>
      <c r="GI56" s="349" t="n">
        <v>0</v>
      </c>
      <c r="GJ56" s="349" t="s">
        <v>931</v>
      </c>
      <c r="GK56" s="346" t="n">
        <v>0</v>
      </c>
      <c r="GL56" s="349" t="n">
        <v>0</v>
      </c>
      <c r="GM56" s="348" t="s">
        <v>931</v>
      </c>
      <c r="GN56" s="349" t="s">
        <v>704</v>
      </c>
      <c r="GO56" s="349" t="n">
        <v>0</v>
      </c>
      <c r="GP56" s="348" t="s">
        <v>931</v>
      </c>
      <c r="GQ56" s="346" t="n">
        <v>783</v>
      </c>
      <c r="GR56" s="360" t="n">
        <v>461</v>
      </c>
      <c r="GS56" s="348" t="n">
        <v>-41.1238825031928</v>
      </c>
      <c r="GT56" s="349" t="n">
        <v>18</v>
      </c>
      <c r="GU56" s="360" t="s">
        <v>704</v>
      </c>
      <c r="GV56" s="348" t="s">
        <v>931</v>
      </c>
      <c r="GW56" s="349" t="s">
        <v>704</v>
      </c>
      <c r="GX56" s="360" t="s">
        <v>704</v>
      </c>
      <c r="GY56" s="348" t="s">
        <v>931</v>
      </c>
      <c r="GZ56" s="349" t="n">
        <v>1799</v>
      </c>
      <c r="HA56" s="360" t="n">
        <v>1015</v>
      </c>
      <c r="HB56" s="349" t="n">
        <v>-43.579766536965</v>
      </c>
      <c r="HC56" s="346" t="s">
        <v>704</v>
      </c>
      <c r="HD56" s="360" t="s">
        <v>704</v>
      </c>
      <c r="HE56" s="348" t="s">
        <v>931</v>
      </c>
      <c r="HF56" s="346" t="n">
        <v>172</v>
      </c>
      <c r="HG56" s="360" t="n">
        <v>158</v>
      </c>
      <c r="HH56" s="348" t="n">
        <v>-8.13953488372093</v>
      </c>
      <c r="HI56" s="346" t="n">
        <v>1669</v>
      </c>
      <c r="HJ56" s="349" t="n">
        <v>241</v>
      </c>
      <c r="HK56" s="348" t="n">
        <v>-85.5602156980228</v>
      </c>
      <c r="HL56" s="349" t="n">
        <v>0</v>
      </c>
      <c r="HM56" s="349" t="n">
        <v>0</v>
      </c>
      <c r="HN56" s="348" t="s">
        <v>931</v>
      </c>
      <c r="HO56" s="349" t="n">
        <v>62</v>
      </c>
      <c r="HP56" s="349" t="s">
        <v>704</v>
      </c>
      <c r="HQ56" s="348" t="s">
        <v>931</v>
      </c>
      <c r="HR56" s="349" t="s">
        <v>704</v>
      </c>
      <c r="HS56" s="349" t="n">
        <v>17</v>
      </c>
      <c r="HT56" s="348" t="s">
        <v>931</v>
      </c>
      <c r="HU56" s="349" t="n">
        <v>0</v>
      </c>
      <c r="HV56" s="349" t="s">
        <v>704</v>
      </c>
      <c r="HW56" s="348" t="s">
        <v>931</v>
      </c>
      <c r="HX56" s="349" t="n">
        <v>1769</v>
      </c>
      <c r="HY56" s="349" t="n">
        <v>291</v>
      </c>
      <c r="HZ56" s="348" t="n">
        <v>-83.5500282645562</v>
      </c>
      <c r="IB56" s="357" t="n">
        <v>38.2442</v>
      </c>
      <c r="IC56" s="359" t="n">
        <v>29.4701</v>
      </c>
      <c r="ID56" s="361" t="n">
        <v>-22.9423023621882</v>
      </c>
      <c r="IE56" s="359" t="n">
        <v>30.0472</v>
      </c>
      <c r="IF56" s="359" t="n">
        <v>37.1056</v>
      </c>
      <c r="IG56" s="361" t="n">
        <v>23.4910407625336</v>
      </c>
      <c r="IH56" s="359" t="s">
        <v>704</v>
      </c>
      <c r="II56" s="359" t="s">
        <v>704</v>
      </c>
      <c r="IJ56" s="361" t="s">
        <v>931</v>
      </c>
      <c r="IK56" s="359" t="s">
        <v>704</v>
      </c>
      <c r="IL56" s="359" t="s">
        <v>704</v>
      </c>
      <c r="IM56" s="359" t="s">
        <v>931</v>
      </c>
      <c r="IN56" s="357" t="s">
        <v>704</v>
      </c>
      <c r="IO56" s="359" t="s">
        <v>704</v>
      </c>
      <c r="IP56" s="361" t="s">
        <v>931</v>
      </c>
      <c r="IQ56" s="359" t="s">
        <v>704</v>
      </c>
      <c r="IR56" s="359" t="s">
        <v>704</v>
      </c>
      <c r="IS56" s="361" t="s">
        <v>931</v>
      </c>
      <c r="IT56" s="359" t="n">
        <v>103.0115</v>
      </c>
      <c r="IU56" s="359" t="n">
        <v>100.0639</v>
      </c>
      <c r="IV56" s="361" t="n">
        <v>-2.86142809297995</v>
      </c>
    </row>
    <row r="57" customFormat="false" ht="14.25" hidden="false" customHeight="false" outlineLevel="0" collapsed="false">
      <c r="A57" s="362" t="s">
        <v>977</v>
      </c>
      <c r="B57" s="346" t="n">
        <v>8</v>
      </c>
      <c r="C57" s="347" t="s">
        <v>704</v>
      </c>
      <c r="D57" s="348" t="s">
        <v>931</v>
      </c>
      <c r="E57" s="349" t="n">
        <v>34</v>
      </c>
      <c r="F57" s="347" t="n">
        <v>30</v>
      </c>
      <c r="G57" s="348" t="n">
        <v>-11.7647058823529</v>
      </c>
      <c r="H57" s="349" t="n">
        <v>19</v>
      </c>
      <c r="I57" s="347" t="n">
        <v>26</v>
      </c>
      <c r="J57" s="348" t="n">
        <v>36.8421052631579</v>
      </c>
      <c r="K57" s="349" t="n">
        <v>10</v>
      </c>
      <c r="L57" s="347" t="s">
        <v>704</v>
      </c>
      <c r="M57" s="348" t="s">
        <v>931</v>
      </c>
      <c r="N57" s="349" t="n">
        <v>6</v>
      </c>
      <c r="O57" s="347" t="n">
        <v>5</v>
      </c>
      <c r="P57" s="349" t="n">
        <v>-16.6666666666667</v>
      </c>
      <c r="Q57" s="350" t="s">
        <v>704</v>
      </c>
      <c r="R57" s="347" t="n">
        <v>323.535</v>
      </c>
      <c r="S57" s="347" t="n">
        <v>817.949</v>
      </c>
      <c r="T57" s="347" t="s">
        <v>704</v>
      </c>
      <c r="U57" s="351" t="n">
        <v>1230.74</v>
      </c>
      <c r="V57" s="346" t="n">
        <v>77</v>
      </c>
      <c r="W57" s="347" t="n">
        <v>74</v>
      </c>
      <c r="X57" s="348" t="n">
        <v>-3.8961038961039</v>
      </c>
      <c r="Y57" s="352" t="n">
        <v>3133.59</v>
      </c>
      <c r="AA57" s="346" t="s">
        <v>704</v>
      </c>
      <c r="AB57" s="349" t="s">
        <v>704</v>
      </c>
      <c r="AC57" s="349" t="s">
        <v>704</v>
      </c>
      <c r="AD57" s="348" t="s">
        <v>931</v>
      </c>
      <c r="AE57" s="349" t="n">
        <v>8</v>
      </c>
      <c r="AF57" s="349" t="n">
        <v>14</v>
      </c>
      <c r="AG57" s="349" t="n">
        <v>14</v>
      </c>
      <c r="AH57" s="348" t="n">
        <v>0</v>
      </c>
      <c r="AI57" s="349" t="s">
        <v>704</v>
      </c>
      <c r="AJ57" s="349" t="n">
        <v>7</v>
      </c>
      <c r="AK57" s="349" t="s">
        <v>704</v>
      </c>
      <c r="AL57" s="348" t="s">
        <v>931</v>
      </c>
      <c r="AM57" s="349" t="s">
        <v>704</v>
      </c>
      <c r="AN57" s="349" t="s">
        <v>704</v>
      </c>
      <c r="AO57" s="349" t="s">
        <v>704</v>
      </c>
      <c r="AP57" s="348" t="s">
        <v>931</v>
      </c>
      <c r="AQ57" s="349" t="s">
        <v>704</v>
      </c>
      <c r="AR57" s="349" t="s">
        <v>704</v>
      </c>
      <c r="AS57" s="349" t="s">
        <v>704</v>
      </c>
      <c r="AT57" s="348" t="s">
        <v>931</v>
      </c>
      <c r="AU57" s="349" t="s">
        <v>704</v>
      </c>
      <c r="AV57" s="349" t="s">
        <v>704</v>
      </c>
      <c r="AW57" s="349" t="s">
        <v>704</v>
      </c>
      <c r="AX57" s="348" t="s">
        <v>931</v>
      </c>
      <c r="AY57" s="349" t="n">
        <v>0</v>
      </c>
      <c r="AZ57" s="349" t="n">
        <v>0</v>
      </c>
      <c r="BA57" s="349" t="n">
        <v>0</v>
      </c>
      <c r="BB57" s="348" t="s">
        <v>931</v>
      </c>
      <c r="BC57" s="349" t="n">
        <v>16</v>
      </c>
      <c r="BD57" s="349" t="n">
        <v>42</v>
      </c>
      <c r="BE57" s="349" t="n">
        <v>44</v>
      </c>
      <c r="BF57" s="348" t="n">
        <v>4.76190476190477</v>
      </c>
      <c r="BG57" s="349" t="s">
        <v>704</v>
      </c>
      <c r="BH57" s="349" t="n">
        <v>7</v>
      </c>
      <c r="BI57" s="349" t="n">
        <v>7</v>
      </c>
      <c r="BJ57" s="348" t="n">
        <v>0</v>
      </c>
      <c r="BK57" s="349" t="n">
        <v>34</v>
      </c>
      <c r="BL57" s="349" t="s">
        <v>704</v>
      </c>
      <c r="BM57" s="349" t="n">
        <v>0</v>
      </c>
      <c r="BN57" s="348" t="s">
        <v>931</v>
      </c>
      <c r="BO57" s="353" t="s">
        <v>704</v>
      </c>
      <c r="BP57" s="349" t="n">
        <v>1048.7931</v>
      </c>
      <c r="BQ57" s="353" t="s">
        <v>704</v>
      </c>
      <c r="BR57" s="349" t="s">
        <v>704</v>
      </c>
      <c r="BS57" s="353" t="s">
        <v>704</v>
      </c>
      <c r="BT57" s="349" t="s">
        <v>704</v>
      </c>
      <c r="BU57" s="353" t="n">
        <v>0</v>
      </c>
      <c r="BV57" s="349" t="n">
        <v>1352.9273</v>
      </c>
      <c r="BW57" s="353" t="n">
        <v>281.4968</v>
      </c>
      <c r="BX57" s="348" t="n">
        <v>0</v>
      </c>
      <c r="BY57" s="346" t="n">
        <v>77</v>
      </c>
      <c r="BZ57" s="354" t="n">
        <v>74</v>
      </c>
      <c r="CA57" s="355" t="n">
        <v>-3.8961038961039</v>
      </c>
      <c r="CB57" s="353" t="n">
        <v>3133.5895</v>
      </c>
      <c r="CD57" s="346" t="n">
        <v>3139</v>
      </c>
      <c r="CE57" s="356" t="n">
        <v>3134</v>
      </c>
      <c r="CF57" s="348" t="n">
        <v>-0.159286396941705</v>
      </c>
      <c r="CG57" s="349" t="n">
        <v>1336</v>
      </c>
      <c r="CH57" s="356" t="n">
        <v>1468</v>
      </c>
      <c r="CI57" s="348" t="n">
        <v>9.88023952095809</v>
      </c>
      <c r="CJ57" s="349" t="n">
        <v>1921</v>
      </c>
      <c r="CK57" s="356" t="n">
        <v>1885</v>
      </c>
      <c r="CL57" s="348" t="n">
        <v>-1.87402394586154</v>
      </c>
      <c r="CM57" s="349" t="n">
        <v>1332</v>
      </c>
      <c r="CN57" s="356" t="n">
        <v>1162</v>
      </c>
      <c r="CO57" s="348" t="n">
        <v>-12.7627627627628</v>
      </c>
      <c r="CP57" s="349" t="n">
        <v>182</v>
      </c>
      <c r="CQ57" s="356" t="n">
        <v>210</v>
      </c>
      <c r="CR57" s="348" t="n">
        <v>15.3846153846154</v>
      </c>
      <c r="CS57" s="349" t="n">
        <v>1401</v>
      </c>
      <c r="CT57" s="356" t="n">
        <v>1501</v>
      </c>
      <c r="CU57" s="348" t="n">
        <v>7.13775874375446</v>
      </c>
      <c r="CV57" s="349" t="n">
        <v>64</v>
      </c>
      <c r="CW57" s="356" t="s">
        <v>704</v>
      </c>
      <c r="CX57" s="348" t="s">
        <v>931</v>
      </c>
      <c r="CY57" s="349" t="n">
        <v>79</v>
      </c>
      <c r="CZ57" s="356" t="n">
        <v>74</v>
      </c>
      <c r="DA57" s="348" t="n">
        <v>-6.32911392405063</v>
      </c>
      <c r="DC57" s="346" t="n">
        <v>290</v>
      </c>
      <c r="DD57" s="347" t="n">
        <v>373</v>
      </c>
      <c r="DE57" s="348" t="n">
        <v>28.6206896551724</v>
      </c>
      <c r="DF57" s="349" t="n">
        <v>158</v>
      </c>
      <c r="DG57" s="347" t="s">
        <v>704</v>
      </c>
      <c r="DH57" s="348" t="s">
        <v>931</v>
      </c>
      <c r="DI57" s="349" t="n">
        <v>372</v>
      </c>
      <c r="DJ57" s="347" t="s">
        <v>704</v>
      </c>
      <c r="DK57" s="348" t="s">
        <v>931</v>
      </c>
      <c r="DL57" s="349" t="s">
        <v>704</v>
      </c>
      <c r="DM57" s="347" t="s">
        <v>704</v>
      </c>
      <c r="DN57" s="348" t="s">
        <v>931</v>
      </c>
      <c r="DO57" s="349" t="s">
        <v>704</v>
      </c>
      <c r="DP57" s="347" t="n">
        <v>752</v>
      </c>
      <c r="DQ57" s="348" t="s">
        <v>931</v>
      </c>
      <c r="DR57" s="349" t="n">
        <v>75</v>
      </c>
      <c r="DS57" s="347" t="s">
        <v>704</v>
      </c>
      <c r="DT57" s="348" t="s">
        <v>931</v>
      </c>
      <c r="DU57" s="349" t="s">
        <v>704</v>
      </c>
      <c r="DV57" s="347" t="s">
        <v>704</v>
      </c>
      <c r="DW57" s="348" t="s">
        <v>931</v>
      </c>
      <c r="DX57" s="349" t="s">
        <v>704</v>
      </c>
      <c r="DY57" s="347" t="s">
        <v>704</v>
      </c>
      <c r="DZ57" s="348" t="s">
        <v>931</v>
      </c>
      <c r="EA57" s="349" t="s">
        <v>704</v>
      </c>
      <c r="EB57" s="347" t="s">
        <v>704</v>
      </c>
      <c r="EC57" s="348" t="s">
        <v>931</v>
      </c>
      <c r="ED57" s="349" t="s">
        <v>704</v>
      </c>
      <c r="EE57" s="347" t="s">
        <v>704</v>
      </c>
      <c r="EF57" s="348" t="s">
        <v>931</v>
      </c>
      <c r="EG57" s="349" t="s">
        <v>704</v>
      </c>
      <c r="EH57" s="347" t="s">
        <v>704</v>
      </c>
      <c r="EI57" s="348" t="s">
        <v>931</v>
      </c>
      <c r="EJ57" s="349" t="s">
        <v>704</v>
      </c>
      <c r="EK57" s="347" t="s">
        <v>704</v>
      </c>
      <c r="EL57" s="348" t="s">
        <v>931</v>
      </c>
      <c r="EM57" s="349" t="n">
        <v>124</v>
      </c>
      <c r="EN57" s="347" t="n">
        <v>35</v>
      </c>
      <c r="EO57" s="348" t="n">
        <v>-71.7741935483871</v>
      </c>
      <c r="EQ57" s="357" t="s">
        <v>704</v>
      </c>
      <c r="ER57" s="358" t="s">
        <v>704</v>
      </c>
      <c r="ES57" s="348" t="s">
        <v>931</v>
      </c>
      <c r="ET57" s="359" t="s">
        <v>704</v>
      </c>
      <c r="EU57" s="358" t="s">
        <v>704</v>
      </c>
      <c r="EV57" s="348" t="s">
        <v>931</v>
      </c>
      <c r="EW57" s="359" t="n">
        <v>46</v>
      </c>
      <c r="EX57" s="358" t="n">
        <v>53</v>
      </c>
      <c r="EY57" s="348" t="n">
        <v>15.2173913043478</v>
      </c>
      <c r="EZ57" s="359" t="s">
        <v>704</v>
      </c>
      <c r="FA57" s="358" t="s">
        <v>704</v>
      </c>
      <c r="FB57" s="348" t="s">
        <v>931</v>
      </c>
      <c r="FC57" s="359" t="s">
        <v>704</v>
      </c>
      <c r="FD57" s="358" t="s">
        <v>704</v>
      </c>
      <c r="FE57" s="348" t="s">
        <v>931</v>
      </c>
      <c r="FF57" s="359" t="s">
        <v>704</v>
      </c>
      <c r="FG57" s="358" t="s">
        <v>704</v>
      </c>
      <c r="FH57" s="348" t="s">
        <v>931</v>
      </c>
      <c r="FI57" s="359" t="s">
        <v>704</v>
      </c>
      <c r="FJ57" s="358" t="s">
        <v>704</v>
      </c>
      <c r="FK57" s="348" t="s">
        <v>931</v>
      </c>
      <c r="FM57" s="346" t="n">
        <v>162</v>
      </c>
      <c r="FN57" s="349" t="n">
        <v>164</v>
      </c>
      <c r="FO57" s="349" t="n">
        <v>1.23456790123457</v>
      </c>
      <c r="FP57" s="346" t="n">
        <v>162</v>
      </c>
      <c r="FQ57" s="349" t="n">
        <v>216</v>
      </c>
      <c r="FR57" s="348" t="n">
        <v>33.3333333333333</v>
      </c>
      <c r="FS57" s="349" t="n">
        <v>309</v>
      </c>
      <c r="FT57" s="349" t="n">
        <v>307</v>
      </c>
      <c r="FU57" s="349" t="n">
        <v>-0.647249190938515</v>
      </c>
      <c r="FV57" s="346" t="n">
        <v>791</v>
      </c>
      <c r="FW57" s="349" t="n">
        <v>729</v>
      </c>
      <c r="FX57" s="348" t="n">
        <v>-7.83817951959545</v>
      </c>
      <c r="FY57" s="349" t="n">
        <v>33</v>
      </c>
      <c r="FZ57" s="349" t="n">
        <v>37</v>
      </c>
      <c r="GA57" s="349" t="n">
        <v>12.1212121212121</v>
      </c>
      <c r="GB57" s="346" t="n">
        <v>259</v>
      </c>
      <c r="GC57" s="349" t="n">
        <v>240</v>
      </c>
      <c r="GD57" s="348" t="n">
        <v>-7.33590733590733</v>
      </c>
      <c r="GE57" s="349" t="n">
        <v>1292</v>
      </c>
      <c r="GF57" s="349" t="n">
        <v>1222</v>
      </c>
      <c r="GG57" s="348" t="n">
        <v>-5.41795665634675</v>
      </c>
      <c r="GH57" s="346" t="n">
        <v>0</v>
      </c>
      <c r="GI57" s="349" t="s">
        <v>704</v>
      </c>
      <c r="GJ57" s="349" t="s">
        <v>931</v>
      </c>
      <c r="GK57" s="346" t="n">
        <v>0</v>
      </c>
      <c r="GL57" s="349" t="s">
        <v>704</v>
      </c>
      <c r="GM57" s="348" t="s">
        <v>931</v>
      </c>
      <c r="GN57" s="349" t="n">
        <v>445</v>
      </c>
      <c r="GO57" s="349" t="s">
        <v>704</v>
      </c>
      <c r="GP57" s="348" t="s">
        <v>931</v>
      </c>
      <c r="GQ57" s="346" t="n">
        <v>512</v>
      </c>
      <c r="GR57" s="360" t="n">
        <v>967</v>
      </c>
      <c r="GS57" s="348" t="n">
        <v>88.8671875</v>
      </c>
      <c r="GT57" s="349" t="s">
        <v>704</v>
      </c>
      <c r="GU57" s="360" t="n">
        <v>29</v>
      </c>
      <c r="GV57" s="348" t="s">
        <v>931</v>
      </c>
      <c r="GW57" s="349" t="n">
        <v>650</v>
      </c>
      <c r="GX57" s="360" t="n">
        <v>1268</v>
      </c>
      <c r="GY57" s="348" t="n">
        <v>95.0769230769231</v>
      </c>
      <c r="GZ57" s="349" t="n">
        <v>1207</v>
      </c>
      <c r="HA57" s="360" t="n">
        <v>2354</v>
      </c>
      <c r="HB57" s="349" t="n">
        <v>95.0289975144988</v>
      </c>
      <c r="HC57" s="346" t="n">
        <v>8</v>
      </c>
      <c r="HD57" s="360" t="n">
        <v>17</v>
      </c>
      <c r="HE57" s="348" t="n">
        <v>112.5</v>
      </c>
      <c r="HF57" s="346" t="n">
        <v>598</v>
      </c>
      <c r="HG57" s="360" t="n">
        <v>595</v>
      </c>
      <c r="HH57" s="348" t="n">
        <v>-0.501672240802675</v>
      </c>
      <c r="HI57" s="346" t="n">
        <v>15692</v>
      </c>
      <c r="HJ57" s="349" t="n">
        <v>1413</v>
      </c>
      <c r="HK57" s="348" t="n">
        <v>-90.9954116747387</v>
      </c>
      <c r="HL57" s="349" t="s">
        <v>704</v>
      </c>
      <c r="HM57" s="349" t="n">
        <v>0</v>
      </c>
      <c r="HN57" s="348" t="s">
        <v>931</v>
      </c>
      <c r="HO57" s="349" t="n">
        <v>75</v>
      </c>
      <c r="HP57" s="349" t="n">
        <v>67</v>
      </c>
      <c r="HQ57" s="348" t="n">
        <v>-10.6666666666667</v>
      </c>
      <c r="HR57" s="349" t="s">
        <v>704</v>
      </c>
      <c r="HS57" s="349" t="s">
        <v>704</v>
      </c>
      <c r="HT57" s="348" t="s">
        <v>931</v>
      </c>
      <c r="HU57" s="349" t="s">
        <v>704</v>
      </c>
      <c r="HV57" s="349" t="s">
        <v>704</v>
      </c>
      <c r="HW57" s="348" t="s">
        <v>931</v>
      </c>
      <c r="HX57" s="349" t="n">
        <v>15868</v>
      </c>
      <c r="HY57" s="349" t="n">
        <v>1547</v>
      </c>
      <c r="HZ57" s="348" t="n">
        <v>-90.2508192588858</v>
      </c>
      <c r="IB57" s="357" t="n">
        <v>48.1599</v>
      </c>
      <c r="IC57" s="359" t="n">
        <v>45.4767</v>
      </c>
      <c r="ID57" s="361" t="n">
        <v>-5.5714401400335</v>
      </c>
      <c r="IE57" s="359" t="n">
        <v>51.6073</v>
      </c>
      <c r="IF57" s="359" t="n">
        <v>59.8539</v>
      </c>
      <c r="IG57" s="361" t="n">
        <v>15.9795222768872</v>
      </c>
      <c r="IH57" s="359" t="n">
        <v>10.2493</v>
      </c>
      <c r="II57" s="359" t="s">
        <v>704</v>
      </c>
      <c r="IJ57" s="361" t="s">
        <v>931</v>
      </c>
      <c r="IK57" s="359" t="n">
        <v>36.0532</v>
      </c>
      <c r="IL57" s="359" t="n">
        <v>40.4679</v>
      </c>
      <c r="IM57" s="359" t="n">
        <v>12.2449602254446</v>
      </c>
      <c r="IN57" s="357" t="n">
        <v>20.1768</v>
      </c>
      <c r="IO57" s="359" t="n">
        <v>15</v>
      </c>
      <c r="IP57" s="361" t="n">
        <v>-25.657190436541</v>
      </c>
      <c r="IQ57" s="359" t="n">
        <v>32.1531</v>
      </c>
      <c r="IR57" s="359" t="s">
        <v>704</v>
      </c>
      <c r="IS57" s="361" t="s">
        <v>931</v>
      </c>
      <c r="IT57" s="359" t="n">
        <v>198.3998</v>
      </c>
      <c r="IU57" s="359" t="n">
        <v>179.1207</v>
      </c>
      <c r="IV57" s="361" t="n">
        <v>-9.71729810211503</v>
      </c>
    </row>
    <row r="58" customFormat="false" ht="15" hidden="false" customHeight="false" outlineLevel="0" collapsed="false">
      <c r="A58" s="363" t="s">
        <v>978</v>
      </c>
      <c r="B58" s="364" t="n">
        <v>2193</v>
      </c>
      <c r="C58" s="365" t="n">
        <v>1271</v>
      </c>
      <c r="D58" s="366" t="n">
        <v>-42.0428636570908</v>
      </c>
      <c r="E58" s="367" t="n">
        <v>4411</v>
      </c>
      <c r="F58" s="365" t="n">
        <v>3928</v>
      </c>
      <c r="G58" s="366" t="n">
        <v>-10.9498979823169</v>
      </c>
      <c r="H58" s="367" t="n">
        <v>3357</v>
      </c>
      <c r="I58" s="365" t="n">
        <v>3014</v>
      </c>
      <c r="J58" s="366" t="n">
        <v>-10.2174560619601</v>
      </c>
      <c r="K58" s="367" t="n">
        <v>2670</v>
      </c>
      <c r="L58" s="365" t="n">
        <v>2605</v>
      </c>
      <c r="M58" s="366" t="n">
        <v>-2.43445692883895</v>
      </c>
      <c r="N58" s="367" t="n">
        <v>2873</v>
      </c>
      <c r="O58" s="365" t="n">
        <v>2871</v>
      </c>
      <c r="P58" s="367" t="n">
        <v>-0.0696136442742801</v>
      </c>
      <c r="Q58" s="368" t="n">
        <v>2539.22</v>
      </c>
      <c r="R58" s="365" t="n">
        <v>43440.8</v>
      </c>
      <c r="S58" s="365" t="n">
        <v>99728.1</v>
      </c>
      <c r="T58" s="365" t="n">
        <v>187853</v>
      </c>
      <c r="U58" s="369" t="n">
        <v>581851</v>
      </c>
      <c r="V58" s="364" t="n">
        <v>15504</v>
      </c>
      <c r="W58" s="365" t="n">
        <v>13689</v>
      </c>
      <c r="X58" s="366" t="n">
        <v>-11.7066563467492</v>
      </c>
      <c r="Y58" s="370" t="n">
        <v>915412</v>
      </c>
      <c r="AA58" s="364" t="n">
        <v>2178</v>
      </c>
      <c r="AB58" s="367" t="n">
        <v>1680</v>
      </c>
      <c r="AC58" s="367" t="n">
        <v>1563</v>
      </c>
      <c r="AD58" s="366" t="n">
        <v>-6.96428571428571</v>
      </c>
      <c r="AE58" s="367" t="n">
        <v>893</v>
      </c>
      <c r="AF58" s="367" t="n">
        <v>2611</v>
      </c>
      <c r="AG58" s="367" t="n">
        <v>2110</v>
      </c>
      <c r="AH58" s="366" t="n">
        <v>-19.1880505553428</v>
      </c>
      <c r="AI58" s="367" t="n">
        <v>752</v>
      </c>
      <c r="AJ58" s="367" t="n">
        <v>748</v>
      </c>
      <c r="AK58" s="367" t="n">
        <v>652</v>
      </c>
      <c r="AL58" s="366" t="n">
        <v>-12.8342245989305</v>
      </c>
      <c r="AM58" s="367" t="n">
        <v>137</v>
      </c>
      <c r="AN58" s="367" t="n">
        <v>138</v>
      </c>
      <c r="AO58" s="367" t="n">
        <v>133</v>
      </c>
      <c r="AP58" s="366" t="n">
        <v>-3.62318840579711</v>
      </c>
      <c r="AQ58" s="367" t="n">
        <v>341</v>
      </c>
      <c r="AR58" s="367" t="n">
        <v>268</v>
      </c>
      <c r="AS58" s="367" t="n">
        <v>263</v>
      </c>
      <c r="AT58" s="366" t="n">
        <v>-1.86567164179104</v>
      </c>
      <c r="AU58" s="367" t="n">
        <v>1388</v>
      </c>
      <c r="AV58" s="367" t="n">
        <v>1284</v>
      </c>
      <c r="AW58" s="367" t="n">
        <v>1229</v>
      </c>
      <c r="AX58" s="366" t="n">
        <v>-4.28348909657321</v>
      </c>
      <c r="AY58" s="367" t="n">
        <v>1375</v>
      </c>
      <c r="AZ58" s="367" t="n">
        <v>1609</v>
      </c>
      <c r="BA58" s="367" t="n">
        <v>1506</v>
      </c>
      <c r="BB58" s="366" t="n">
        <v>-6.40149160969546</v>
      </c>
      <c r="BC58" s="367" t="n">
        <v>3857</v>
      </c>
      <c r="BD58" s="367" t="n">
        <v>5203</v>
      </c>
      <c r="BE58" s="367" t="n">
        <v>4801</v>
      </c>
      <c r="BF58" s="366" t="n">
        <v>-7.72631174322507</v>
      </c>
      <c r="BG58" s="367" t="n">
        <v>1136</v>
      </c>
      <c r="BH58" s="367" t="n">
        <v>1294</v>
      </c>
      <c r="BI58" s="367" t="n">
        <v>1252</v>
      </c>
      <c r="BJ58" s="366" t="n">
        <v>-3.24574961360123</v>
      </c>
      <c r="BK58" s="367" t="n">
        <v>3447</v>
      </c>
      <c r="BL58" s="367" t="n">
        <v>669</v>
      </c>
      <c r="BM58" s="367" t="n">
        <v>180</v>
      </c>
      <c r="BN58" s="366" t="n">
        <v>-73.0941704035874</v>
      </c>
      <c r="BO58" s="371" t="n">
        <v>193416.9492</v>
      </c>
      <c r="BP58" s="367" t="n">
        <v>154682.50843935</v>
      </c>
      <c r="BQ58" s="371" t="n">
        <v>20227.46695323</v>
      </c>
      <c r="BR58" s="367" t="n">
        <v>3920.59558565</v>
      </c>
      <c r="BS58" s="371" t="n">
        <v>13823.14316504</v>
      </c>
      <c r="BT58" s="367" t="n">
        <v>127821.7804</v>
      </c>
      <c r="BU58" s="371" t="n">
        <v>76861.8423999998</v>
      </c>
      <c r="BV58" s="367" t="n">
        <v>185007.94792312</v>
      </c>
      <c r="BW58" s="371" t="n">
        <v>138992.48500462</v>
      </c>
      <c r="BX58" s="366" t="n">
        <v>657.0472</v>
      </c>
      <c r="BY58" s="364" t="n">
        <v>15504</v>
      </c>
      <c r="BZ58" s="372" t="n">
        <v>13689</v>
      </c>
      <c r="CA58" s="373" t="n">
        <v>-11.7066563467492</v>
      </c>
      <c r="CB58" s="371" t="n">
        <v>915411.76627101</v>
      </c>
      <c r="CD58" s="364" t="n">
        <v>924641</v>
      </c>
      <c r="CE58" s="374" t="n">
        <v>915412</v>
      </c>
      <c r="CF58" s="366" t="n">
        <v>-0.998117107071828</v>
      </c>
      <c r="CG58" s="367" t="n">
        <v>294616</v>
      </c>
      <c r="CH58" s="374" t="n">
        <v>293291</v>
      </c>
      <c r="CI58" s="366" t="n">
        <v>-0.449737963993813</v>
      </c>
      <c r="CJ58" s="367" t="n">
        <v>628479</v>
      </c>
      <c r="CK58" s="374" t="n">
        <v>613326</v>
      </c>
      <c r="CL58" s="366" t="n">
        <v>-2.411059080733</v>
      </c>
      <c r="CM58" s="367" t="n">
        <v>368826</v>
      </c>
      <c r="CN58" s="374" t="n">
        <v>368806</v>
      </c>
      <c r="CO58" s="366" t="n">
        <v>-0.00542261120419774</v>
      </c>
      <c r="CP58" s="367" t="n">
        <v>83615</v>
      </c>
      <c r="CQ58" s="374" t="n">
        <v>79058</v>
      </c>
      <c r="CR58" s="366" t="n">
        <v>-5.4499790707409</v>
      </c>
      <c r="CS58" s="367" t="n">
        <v>399096</v>
      </c>
      <c r="CT58" s="374" t="n">
        <v>398400</v>
      </c>
      <c r="CU58" s="366" t="n">
        <v>-0.174394130735467</v>
      </c>
      <c r="CV58" s="367" t="n">
        <v>15902</v>
      </c>
      <c r="CW58" s="374" t="n">
        <v>10969</v>
      </c>
      <c r="CX58" s="366" t="n">
        <v>-31.0212551880267</v>
      </c>
      <c r="CY58" s="367" t="n">
        <v>28729</v>
      </c>
      <c r="CZ58" s="374" t="n">
        <v>26397</v>
      </c>
      <c r="DA58" s="366" t="n">
        <v>-8.11723345748199</v>
      </c>
      <c r="DC58" s="364" t="n">
        <v>151421</v>
      </c>
      <c r="DD58" s="365" t="n">
        <v>171136</v>
      </c>
      <c r="DE58" s="366" t="n">
        <v>13.0199906221726</v>
      </c>
      <c r="DF58" s="367" t="n">
        <v>32124</v>
      </c>
      <c r="DG58" s="365" t="n">
        <v>29211</v>
      </c>
      <c r="DH58" s="366" t="n">
        <v>-9.06798655211057</v>
      </c>
      <c r="DI58" s="367" t="n">
        <v>29669</v>
      </c>
      <c r="DJ58" s="365" t="n">
        <v>17773</v>
      </c>
      <c r="DK58" s="366" t="n">
        <v>-40.0957228083185</v>
      </c>
      <c r="DL58" s="367" t="n">
        <v>18104</v>
      </c>
      <c r="DM58" s="365" t="n">
        <v>16933</v>
      </c>
      <c r="DN58" s="366" t="n">
        <v>-6.46818382677862</v>
      </c>
      <c r="DO58" s="367" t="n">
        <v>233341</v>
      </c>
      <c r="DP58" s="365" t="n">
        <v>237203</v>
      </c>
      <c r="DQ58" s="366" t="n">
        <v>1.65508847566438</v>
      </c>
      <c r="DR58" s="367" t="n">
        <v>16173</v>
      </c>
      <c r="DS58" s="365" t="n">
        <v>15883</v>
      </c>
      <c r="DT58" s="366" t="n">
        <v>-1.79311197675137</v>
      </c>
      <c r="DU58" s="367" t="n">
        <v>4094</v>
      </c>
      <c r="DV58" s="365" t="n">
        <v>2719</v>
      </c>
      <c r="DW58" s="366" t="n">
        <v>-33.5857352222765</v>
      </c>
      <c r="DX58" s="367" t="n">
        <v>14924</v>
      </c>
      <c r="DY58" s="365" t="n">
        <v>14403</v>
      </c>
      <c r="DZ58" s="366" t="n">
        <v>-3.49102117394801</v>
      </c>
      <c r="EA58" s="367" t="n">
        <v>3379</v>
      </c>
      <c r="EB58" s="365" t="n">
        <v>2700</v>
      </c>
      <c r="EC58" s="366" t="n">
        <v>-20.0947025747263</v>
      </c>
      <c r="ED58" s="367" t="n">
        <v>43644</v>
      </c>
      <c r="EE58" s="365" t="n">
        <v>50212</v>
      </c>
      <c r="EF58" s="366" t="n">
        <v>15.0490330858766</v>
      </c>
      <c r="EG58" s="367" t="n">
        <v>5578</v>
      </c>
      <c r="EH58" s="365" t="n">
        <v>4376</v>
      </c>
      <c r="EI58" s="366" t="n">
        <v>-21.5489422732162</v>
      </c>
      <c r="EJ58" s="367" t="n">
        <v>21967</v>
      </c>
      <c r="EK58" s="365" t="n">
        <v>22057</v>
      </c>
      <c r="EL58" s="366" t="n">
        <v>0.409705467291843</v>
      </c>
      <c r="EM58" s="367" t="n">
        <v>20782</v>
      </c>
      <c r="EN58" s="365" t="n">
        <v>12745</v>
      </c>
      <c r="EO58" s="366" t="n">
        <v>-38.6728900009624</v>
      </c>
      <c r="EQ58" s="375" t="n">
        <v>835</v>
      </c>
      <c r="ER58" s="376" t="n">
        <v>855</v>
      </c>
      <c r="ES58" s="366" t="n">
        <v>2.39520958083832</v>
      </c>
      <c r="ET58" s="377" t="n">
        <v>5149</v>
      </c>
      <c r="EU58" s="376" t="n">
        <v>7222</v>
      </c>
      <c r="EV58" s="366" t="n">
        <v>40.2602447077102</v>
      </c>
      <c r="EW58" s="377" t="n">
        <v>5984</v>
      </c>
      <c r="EX58" s="376" t="n">
        <v>8076</v>
      </c>
      <c r="EY58" s="366" t="n">
        <v>34.9598930481283</v>
      </c>
      <c r="EZ58" s="377" t="n">
        <v>164</v>
      </c>
      <c r="FA58" s="376" t="n">
        <v>168</v>
      </c>
      <c r="FB58" s="366" t="n">
        <v>2.4390243902439</v>
      </c>
      <c r="FC58" s="377" t="n">
        <v>5707</v>
      </c>
      <c r="FD58" s="376" t="n">
        <v>6154</v>
      </c>
      <c r="FE58" s="366" t="n">
        <v>7.83248642018575</v>
      </c>
      <c r="FF58" s="377" t="n">
        <v>1972</v>
      </c>
      <c r="FG58" s="376" t="n">
        <v>2017</v>
      </c>
      <c r="FH58" s="366" t="n">
        <v>2.28194726166329</v>
      </c>
      <c r="FI58" s="377" t="n">
        <v>797</v>
      </c>
      <c r="FJ58" s="376" t="n">
        <v>786</v>
      </c>
      <c r="FK58" s="366" t="n">
        <v>-1.3801756587202</v>
      </c>
      <c r="FM58" s="364" t="n">
        <v>168921</v>
      </c>
      <c r="FN58" s="367" t="n">
        <v>169071</v>
      </c>
      <c r="FO58" s="367" t="n">
        <v>0.0887989059974892</v>
      </c>
      <c r="FP58" s="364" t="n">
        <v>292410</v>
      </c>
      <c r="FQ58" s="367" t="n">
        <v>297095</v>
      </c>
      <c r="FR58" s="366" t="n">
        <v>1.60220238705926</v>
      </c>
      <c r="FS58" s="367" t="n">
        <v>87921</v>
      </c>
      <c r="FT58" s="367" t="n">
        <v>92920.3</v>
      </c>
      <c r="FU58" s="367" t="n">
        <v>5.68612731884306</v>
      </c>
      <c r="FV58" s="364" t="n">
        <v>251246</v>
      </c>
      <c r="FW58" s="367" t="n">
        <v>255264</v>
      </c>
      <c r="FX58" s="366" t="n">
        <v>1.59922944046871</v>
      </c>
      <c r="FY58" s="367" t="n">
        <v>30527</v>
      </c>
      <c r="FZ58" s="367" t="n">
        <v>32094</v>
      </c>
      <c r="GA58" s="367" t="n">
        <v>5.13316080846464</v>
      </c>
      <c r="GB58" s="364" t="n">
        <v>173589</v>
      </c>
      <c r="GC58" s="367" t="n">
        <v>179397</v>
      </c>
      <c r="GD58" s="366" t="n">
        <v>3.34583412543421</v>
      </c>
      <c r="GE58" s="367" t="n">
        <v>746607</v>
      </c>
      <c r="GF58" s="367" t="n">
        <v>763851</v>
      </c>
      <c r="GG58" s="366" t="n">
        <v>2.30964885140374</v>
      </c>
      <c r="GH58" s="364" t="n">
        <v>20934</v>
      </c>
      <c r="GI58" s="367" t="n">
        <v>22543.8184</v>
      </c>
      <c r="GJ58" s="367" t="n">
        <v>7.68997038310884</v>
      </c>
      <c r="GK58" s="364" t="n">
        <v>175982</v>
      </c>
      <c r="GL58" s="367" t="n">
        <v>166296.228</v>
      </c>
      <c r="GM58" s="366" t="n">
        <v>-5.50384243843121</v>
      </c>
      <c r="GN58" s="367" t="n">
        <v>196916</v>
      </c>
      <c r="GO58" s="367" t="n">
        <v>188839.991</v>
      </c>
      <c r="GP58" s="366" t="n">
        <v>-4.10124570883017</v>
      </c>
      <c r="GQ58" s="364" t="n">
        <v>930074</v>
      </c>
      <c r="GR58" s="378" t="n">
        <v>952365</v>
      </c>
      <c r="GS58" s="366" t="n">
        <v>2.39669101598368</v>
      </c>
      <c r="GT58" s="367" t="n">
        <v>27297</v>
      </c>
      <c r="GU58" s="378" t="n">
        <v>23317</v>
      </c>
      <c r="GV58" s="366" t="n">
        <v>-14.5803568157673</v>
      </c>
      <c r="GW58" s="367" t="n">
        <v>1103023</v>
      </c>
      <c r="GX58" s="378" t="n">
        <v>1072496</v>
      </c>
      <c r="GY58" s="366" t="n">
        <v>-2.76757601609395</v>
      </c>
      <c r="GZ58" s="367" t="n">
        <v>2106419</v>
      </c>
      <c r="HA58" s="378" t="n">
        <v>2090747</v>
      </c>
      <c r="HB58" s="367" t="n">
        <v>-0.744011519075738</v>
      </c>
      <c r="HC58" s="364" t="n">
        <v>9285</v>
      </c>
      <c r="HD58" s="378" t="n">
        <v>9467</v>
      </c>
      <c r="HE58" s="366" t="n">
        <v>1.9601507808293</v>
      </c>
      <c r="HF58" s="364" t="n">
        <v>22869</v>
      </c>
      <c r="HG58" s="378" t="n">
        <v>23566</v>
      </c>
      <c r="HH58" s="366" t="n">
        <v>3.04779395688486</v>
      </c>
      <c r="HI58" s="364" t="n">
        <v>4481971</v>
      </c>
      <c r="HJ58" s="367" t="n">
        <v>5060393</v>
      </c>
      <c r="HK58" s="366" t="n">
        <v>12.905527501182</v>
      </c>
      <c r="HL58" s="367" t="n">
        <v>12101528</v>
      </c>
      <c r="HM58" s="367" t="n">
        <v>12438166</v>
      </c>
      <c r="HN58" s="366" t="n">
        <v>2.7817809453484</v>
      </c>
      <c r="HO58" s="367" t="n">
        <v>20129</v>
      </c>
      <c r="HP58" s="367" t="n">
        <v>24581.2174</v>
      </c>
      <c r="HQ58" s="366" t="n">
        <v>22.1184231705499</v>
      </c>
      <c r="HR58" s="367" t="n">
        <v>4621</v>
      </c>
      <c r="HS58" s="367" t="n">
        <v>8202.1068</v>
      </c>
      <c r="HT58" s="366" t="n">
        <v>77.4963600952175</v>
      </c>
      <c r="HU58" s="367" t="n">
        <v>448732</v>
      </c>
      <c r="HV58" s="367" t="n">
        <v>523654</v>
      </c>
      <c r="HW58" s="366" t="n">
        <v>16.6963800219285</v>
      </c>
      <c r="HX58" s="367" t="n">
        <v>17480228</v>
      </c>
      <c r="HY58" s="367" t="n">
        <v>18513620</v>
      </c>
      <c r="HZ58" s="366" t="n">
        <v>5.91177643678331</v>
      </c>
      <c r="IB58" s="375" t="n">
        <v>11511.7093000001</v>
      </c>
      <c r="IC58" s="377" t="n">
        <v>11499.652</v>
      </c>
      <c r="ID58" s="379" t="n">
        <v>-0.104739441258206</v>
      </c>
      <c r="IE58" s="377" t="n">
        <v>10386.1520000002</v>
      </c>
      <c r="IF58" s="377" t="n">
        <v>11040.1326</v>
      </c>
      <c r="IG58" s="379" t="n">
        <v>6.2966592439601</v>
      </c>
      <c r="IH58" s="377" t="n">
        <v>1114.2352</v>
      </c>
      <c r="II58" s="377" t="n">
        <v>1180.5664</v>
      </c>
      <c r="IJ58" s="379" t="n">
        <v>5.9530698725009</v>
      </c>
      <c r="IK58" s="377" t="n">
        <v>4826.50479999999</v>
      </c>
      <c r="IL58" s="377" t="n">
        <v>5102.8639</v>
      </c>
      <c r="IM58" s="377" t="n">
        <v>5.7258639833945</v>
      </c>
      <c r="IN58" s="375" t="n">
        <v>3468.6488</v>
      </c>
      <c r="IO58" s="377" t="n">
        <v>3369.2209</v>
      </c>
      <c r="IP58" s="379" t="n">
        <v>-2.86647353862993</v>
      </c>
      <c r="IQ58" s="377" t="n">
        <v>7733.46469999998</v>
      </c>
      <c r="IR58" s="377" t="n">
        <v>7601.7076</v>
      </c>
      <c r="IS58" s="379" t="n">
        <v>-1.70372666212575</v>
      </c>
      <c r="IT58" s="377" t="n">
        <v>39040.7028999995</v>
      </c>
      <c r="IU58" s="377" t="n">
        <v>39794.1434</v>
      </c>
      <c r="IV58" s="379" t="n">
        <v>1.92988456670586</v>
      </c>
    </row>
    <row r="59" customFormat="false" ht="14.25" hidden="false" customHeight="false" outlineLevel="0" collapsed="false">
      <c r="A59" s="362"/>
      <c r="B59" s="346"/>
      <c r="C59" s="347"/>
      <c r="D59" s="348"/>
      <c r="E59" s="349"/>
      <c r="F59" s="347"/>
      <c r="G59" s="348"/>
      <c r="H59" s="349"/>
      <c r="I59" s="347"/>
      <c r="J59" s="348"/>
      <c r="K59" s="349"/>
      <c r="L59" s="347"/>
      <c r="M59" s="348"/>
      <c r="N59" s="349"/>
      <c r="O59" s="347"/>
      <c r="P59" s="349"/>
      <c r="Q59" s="350"/>
      <c r="R59" s="347"/>
      <c r="S59" s="347"/>
      <c r="T59" s="347"/>
      <c r="U59" s="351"/>
      <c r="V59" s="346"/>
      <c r="W59" s="347"/>
      <c r="X59" s="348"/>
      <c r="Y59" s="352"/>
      <c r="AA59" s="346"/>
      <c r="AB59" s="349"/>
      <c r="AC59" s="349"/>
      <c r="AD59" s="348"/>
      <c r="AE59" s="349"/>
      <c r="AF59" s="349"/>
      <c r="AG59" s="349"/>
      <c r="AH59" s="348"/>
      <c r="AI59" s="349"/>
      <c r="AJ59" s="349"/>
      <c r="AK59" s="349"/>
      <c r="AL59" s="348"/>
      <c r="AM59" s="349"/>
      <c r="AN59" s="349"/>
      <c r="AO59" s="349"/>
      <c r="AP59" s="348"/>
      <c r="AQ59" s="349"/>
      <c r="AR59" s="349"/>
      <c r="AS59" s="349"/>
      <c r="AT59" s="348"/>
      <c r="AU59" s="349"/>
      <c r="AV59" s="349"/>
      <c r="AW59" s="349"/>
      <c r="AX59" s="348"/>
      <c r="AY59" s="349"/>
      <c r="AZ59" s="349"/>
      <c r="BA59" s="349"/>
      <c r="BB59" s="348"/>
      <c r="BC59" s="349"/>
      <c r="BD59" s="349"/>
      <c r="BE59" s="349"/>
      <c r="BF59" s="348"/>
      <c r="BG59" s="349"/>
      <c r="BH59" s="349"/>
      <c r="BI59" s="349"/>
      <c r="BJ59" s="348"/>
      <c r="BK59" s="349"/>
      <c r="BL59" s="349"/>
      <c r="BM59" s="349"/>
      <c r="BN59" s="348"/>
      <c r="BO59" s="353"/>
      <c r="BP59" s="349"/>
      <c r="BQ59" s="353"/>
      <c r="BR59" s="349"/>
      <c r="BS59" s="353"/>
      <c r="BT59" s="349"/>
      <c r="BU59" s="353"/>
      <c r="BV59" s="349"/>
      <c r="BW59" s="353"/>
      <c r="BX59" s="348"/>
      <c r="BY59" s="346"/>
      <c r="BZ59" s="354"/>
      <c r="CA59" s="355"/>
      <c r="CB59" s="353"/>
      <c r="CD59" s="346"/>
      <c r="CE59" s="356"/>
      <c r="CF59" s="348"/>
      <c r="CG59" s="349"/>
      <c r="CH59" s="356"/>
      <c r="CI59" s="348"/>
      <c r="CJ59" s="349"/>
      <c r="CK59" s="356"/>
      <c r="CL59" s="348"/>
      <c r="CM59" s="349"/>
      <c r="CN59" s="356"/>
      <c r="CO59" s="348"/>
      <c r="CP59" s="349"/>
      <c r="CQ59" s="356"/>
      <c r="CR59" s="348"/>
      <c r="CS59" s="349"/>
      <c r="CT59" s="356"/>
      <c r="CU59" s="348"/>
      <c r="CV59" s="349"/>
      <c r="CW59" s="356"/>
      <c r="CX59" s="348"/>
      <c r="CY59" s="349"/>
      <c r="CZ59" s="356"/>
      <c r="DA59" s="348"/>
      <c r="DC59" s="346"/>
      <c r="DD59" s="380"/>
      <c r="DE59" s="348"/>
      <c r="DF59" s="349"/>
      <c r="DG59" s="380"/>
      <c r="DH59" s="348"/>
      <c r="DI59" s="349"/>
      <c r="DJ59" s="380"/>
      <c r="DK59" s="348"/>
      <c r="DL59" s="349"/>
      <c r="DM59" s="380"/>
      <c r="DN59" s="348"/>
      <c r="DO59" s="349"/>
      <c r="DP59" s="380"/>
      <c r="DQ59" s="348"/>
      <c r="DR59" s="349"/>
      <c r="DS59" s="380"/>
      <c r="DT59" s="348"/>
      <c r="DU59" s="349"/>
      <c r="DV59" s="380"/>
      <c r="DW59" s="348"/>
      <c r="DX59" s="349"/>
      <c r="DY59" s="380"/>
      <c r="DZ59" s="348"/>
      <c r="EA59" s="349"/>
      <c r="EB59" s="380"/>
      <c r="EC59" s="348"/>
      <c r="ED59" s="349"/>
      <c r="EE59" s="380"/>
      <c r="EF59" s="348"/>
      <c r="EG59" s="349"/>
      <c r="EH59" s="380"/>
      <c r="EI59" s="348"/>
      <c r="EJ59" s="349"/>
      <c r="EK59" s="380"/>
      <c r="EL59" s="348"/>
      <c r="EM59" s="349"/>
      <c r="EN59" s="380"/>
      <c r="EO59" s="348"/>
      <c r="EQ59" s="357"/>
      <c r="ER59" s="381"/>
      <c r="ES59" s="348"/>
      <c r="ET59" s="359"/>
      <c r="EU59" s="381"/>
      <c r="EV59" s="348"/>
      <c r="EW59" s="359"/>
      <c r="EX59" s="381"/>
      <c r="EY59" s="348"/>
      <c r="EZ59" s="359"/>
      <c r="FA59" s="381"/>
      <c r="FB59" s="348"/>
      <c r="FC59" s="359"/>
      <c r="FD59" s="358"/>
      <c r="FE59" s="348"/>
      <c r="FF59" s="359"/>
      <c r="FG59" s="358"/>
      <c r="FH59" s="348"/>
      <c r="FI59" s="359"/>
      <c r="FJ59" s="381"/>
      <c r="FK59" s="348"/>
      <c r="FM59" s="346"/>
      <c r="FN59" s="349"/>
      <c r="FO59" s="349"/>
      <c r="FP59" s="346"/>
      <c r="FQ59" s="349"/>
      <c r="FR59" s="348"/>
      <c r="FS59" s="349"/>
      <c r="FT59" s="349"/>
      <c r="FU59" s="349"/>
      <c r="FV59" s="346"/>
      <c r="FW59" s="349"/>
      <c r="FX59" s="348"/>
      <c r="FY59" s="349"/>
      <c r="FZ59" s="349"/>
      <c r="GA59" s="349"/>
      <c r="GB59" s="346"/>
      <c r="GC59" s="349"/>
      <c r="GD59" s="348"/>
      <c r="GE59" s="349"/>
      <c r="GF59" s="349"/>
      <c r="GG59" s="348"/>
      <c r="GH59" s="346"/>
      <c r="GI59" s="349"/>
      <c r="GJ59" s="349"/>
      <c r="GK59" s="346"/>
      <c r="GL59" s="349"/>
      <c r="GM59" s="348"/>
      <c r="GN59" s="349"/>
      <c r="GO59" s="349"/>
      <c r="GP59" s="348"/>
      <c r="GQ59" s="346"/>
      <c r="GR59" s="382"/>
      <c r="GS59" s="348"/>
      <c r="GT59" s="349"/>
      <c r="GU59" s="382"/>
      <c r="GV59" s="348"/>
      <c r="GW59" s="349"/>
      <c r="GX59" s="382"/>
      <c r="GY59" s="348"/>
      <c r="GZ59" s="349"/>
      <c r="HA59" s="382"/>
      <c r="HB59" s="349"/>
      <c r="HC59" s="346"/>
      <c r="HD59" s="360"/>
      <c r="HE59" s="348"/>
      <c r="HF59" s="346"/>
      <c r="HG59" s="360"/>
      <c r="HH59" s="348"/>
      <c r="HI59" s="346"/>
      <c r="HJ59" s="349"/>
      <c r="HK59" s="348"/>
      <c r="HL59" s="349"/>
      <c r="HM59" s="349"/>
      <c r="HN59" s="348"/>
      <c r="HO59" s="349"/>
      <c r="HP59" s="349"/>
      <c r="HQ59" s="348"/>
      <c r="HR59" s="349"/>
      <c r="HS59" s="349"/>
      <c r="HT59" s="348"/>
      <c r="HU59" s="349"/>
      <c r="HV59" s="349"/>
      <c r="HW59" s="348"/>
      <c r="HX59" s="349"/>
      <c r="HY59" s="349"/>
      <c r="HZ59" s="348"/>
      <c r="IB59" s="357"/>
      <c r="IC59" s="359"/>
      <c r="ID59" s="361"/>
      <c r="IE59" s="359"/>
      <c r="IF59" s="359"/>
      <c r="IG59" s="361"/>
      <c r="IH59" s="359"/>
      <c r="II59" s="359"/>
      <c r="IJ59" s="361"/>
      <c r="IK59" s="359"/>
      <c r="IL59" s="359"/>
      <c r="IM59" s="359"/>
      <c r="IN59" s="357"/>
      <c r="IO59" s="359"/>
      <c r="IP59" s="361"/>
      <c r="IQ59" s="359"/>
      <c r="IR59" s="359"/>
      <c r="IS59" s="361"/>
      <c r="IT59" s="359"/>
      <c r="IU59" s="359"/>
      <c r="IV59" s="361"/>
    </row>
    <row r="60" customFormat="false" ht="14.25" hidden="false" customHeight="false" outlineLevel="0" collapsed="false">
      <c r="A60" s="362" t="s">
        <v>979</v>
      </c>
      <c r="B60" s="346" t="n">
        <v>12</v>
      </c>
      <c r="C60" s="347" t="n">
        <v>8</v>
      </c>
      <c r="D60" s="348" t="n">
        <v>-33.3333333333333</v>
      </c>
      <c r="E60" s="349" t="n">
        <v>29</v>
      </c>
      <c r="F60" s="347" t="n">
        <v>26</v>
      </c>
      <c r="G60" s="348" t="n">
        <v>-10.3448275862069</v>
      </c>
      <c r="H60" s="349" t="n">
        <v>29</v>
      </c>
      <c r="I60" s="347" t="n">
        <v>29</v>
      </c>
      <c r="J60" s="348" t="n">
        <v>0</v>
      </c>
      <c r="K60" s="349" t="n">
        <v>32</v>
      </c>
      <c r="L60" s="347" t="n">
        <v>29</v>
      </c>
      <c r="M60" s="348" t="n">
        <v>-9.375</v>
      </c>
      <c r="N60" s="349" t="n">
        <v>72</v>
      </c>
      <c r="O60" s="347" t="n">
        <v>74</v>
      </c>
      <c r="P60" s="349" t="n">
        <v>2.77777777777777</v>
      </c>
      <c r="Q60" s="350" t="n">
        <v>12.0742</v>
      </c>
      <c r="R60" s="347" t="n">
        <v>304.411</v>
      </c>
      <c r="S60" s="347" t="n">
        <v>921.206</v>
      </c>
      <c r="T60" s="347" t="n">
        <v>2191.38</v>
      </c>
      <c r="U60" s="351" t="n">
        <v>21356.9</v>
      </c>
      <c r="V60" s="346" t="n">
        <v>174</v>
      </c>
      <c r="W60" s="347" t="n">
        <v>166</v>
      </c>
      <c r="X60" s="348" t="n">
        <v>-4.59770114942529</v>
      </c>
      <c r="Y60" s="352" t="n">
        <v>24785.9</v>
      </c>
      <c r="AA60" s="346" t="n">
        <v>91</v>
      </c>
      <c r="AB60" s="349" t="n">
        <v>84</v>
      </c>
      <c r="AC60" s="349" t="n">
        <v>69</v>
      </c>
      <c r="AD60" s="348" t="n">
        <v>-17.8571428571429</v>
      </c>
      <c r="AE60" s="349" t="n">
        <v>37</v>
      </c>
      <c r="AF60" s="349" t="n">
        <v>49</v>
      </c>
      <c r="AG60" s="349" t="n">
        <v>59</v>
      </c>
      <c r="AH60" s="348" t="n">
        <v>20.4081632653061</v>
      </c>
      <c r="AI60" s="349" t="s">
        <v>704</v>
      </c>
      <c r="AJ60" s="349" t="s">
        <v>704</v>
      </c>
      <c r="AK60" s="349" t="s">
        <v>704</v>
      </c>
      <c r="AL60" s="348" t="s">
        <v>931</v>
      </c>
      <c r="AM60" s="349" t="s">
        <v>704</v>
      </c>
      <c r="AN60" s="349" t="s">
        <v>704</v>
      </c>
      <c r="AO60" s="349" t="s">
        <v>704</v>
      </c>
      <c r="AP60" s="348" t="s">
        <v>931</v>
      </c>
      <c r="AQ60" s="349" t="s">
        <v>704</v>
      </c>
      <c r="AR60" s="349" t="s">
        <v>704</v>
      </c>
      <c r="AS60" s="349" t="s">
        <v>704</v>
      </c>
      <c r="AT60" s="348" t="s">
        <v>931</v>
      </c>
      <c r="AU60" s="349" t="s">
        <v>704</v>
      </c>
      <c r="AV60" s="349" t="s">
        <v>704</v>
      </c>
      <c r="AW60" s="349" t="s">
        <v>704</v>
      </c>
      <c r="AX60" s="348" t="s">
        <v>931</v>
      </c>
      <c r="AY60" s="349"/>
      <c r="AZ60" s="349"/>
      <c r="BA60" s="349"/>
      <c r="BB60" s="348"/>
      <c r="BC60" s="349" t="n">
        <v>10</v>
      </c>
      <c r="BD60" s="349" t="n">
        <v>19</v>
      </c>
      <c r="BE60" s="349" t="n">
        <v>21</v>
      </c>
      <c r="BF60" s="348" t="n">
        <v>10.5263157894737</v>
      </c>
      <c r="BG60" s="349" t="s">
        <v>704</v>
      </c>
      <c r="BH60" s="349" t="s">
        <v>704</v>
      </c>
      <c r="BI60" s="349" t="s">
        <v>704</v>
      </c>
      <c r="BJ60" s="348" t="s">
        <v>931</v>
      </c>
      <c r="BK60" s="349" t="n">
        <v>21</v>
      </c>
      <c r="BL60" s="349" t="s">
        <v>704</v>
      </c>
      <c r="BM60" s="349" t="s">
        <v>704</v>
      </c>
      <c r="BN60" s="348" t="s">
        <v>931</v>
      </c>
      <c r="BO60" s="353" t="n">
        <v>13016.7934</v>
      </c>
      <c r="BP60" s="349" t="n">
        <v>10426.2116</v>
      </c>
      <c r="BQ60" s="353" t="s">
        <v>704</v>
      </c>
      <c r="BR60" s="349" t="s">
        <v>704</v>
      </c>
      <c r="BS60" s="353" t="s">
        <v>704</v>
      </c>
      <c r="BT60" s="349" t="s">
        <v>704</v>
      </c>
      <c r="BU60" s="353" t="n">
        <v>0</v>
      </c>
      <c r="BV60" s="349" t="n">
        <v>839.6931</v>
      </c>
      <c r="BW60" s="353" t="s">
        <v>704</v>
      </c>
      <c r="BX60" s="348" t="s">
        <v>704</v>
      </c>
      <c r="BY60" s="346" t="n">
        <v>174</v>
      </c>
      <c r="BZ60" s="354" t="n">
        <v>166</v>
      </c>
      <c r="CA60" s="355" t="n">
        <v>-4.59770114942529</v>
      </c>
      <c r="CB60" s="353" t="n">
        <v>24785.92239624</v>
      </c>
      <c r="CD60" s="346" t="n">
        <v>24514</v>
      </c>
      <c r="CE60" s="356" t="n">
        <v>24786</v>
      </c>
      <c r="CF60" s="348" t="n">
        <v>1.10957004160888</v>
      </c>
      <c r="CG60" s="349" t="n">
        <v>11641</v>
      </c>
      <c r="CH60" s="356" t="n">
        <v>11636</v>
      </c>
      <c r="CI60" s="348" t="n">
        <v>-0.0429516364573446</v>
      </c>
      <c r="CJ60" s="349" t="n">
        <v>12891</v>
      </c>
      <c r="CK60" s="356" t="n">
        <v>12608</v>
      </c>
      <c r="CL60" s="348" t="n">
        <v>-2.19533007524629</v>
      </c>
      <c r="CM60" s="349" t="n">
        <v>20107</v>
      </c>
      <c r="CN60" s="356" t="n">
        <v>20301</v>
      </c>
      <c r="CO60" s="348" t="n">
        <v>0.96483811607897</v>
      </c>
      <c r="CP60" s="349" t="n">
        <v>245</v>
      </c>
      <c r="CQ60" s="356" t="n">
        <v>260</v>
      </c>
      <c r="CR60" s="348" t="n">
        <v>6.12244897959184</v>
      </c>
      <c r="CS60" s="349" t="n">
        <v>3132</v>
      </c>
      <c r="CT60" s="356" t="n">
        <v>3376</v>
      </c>
      <c r="CU60" s="348" t="n">
        <v>7.79054916985951</v>
      </c>
      <c r="CV60" s="349" t="n">
        <v>167</v>
      </c>
      <c r="CW60" s="356" t="n">
        <v>117</v>
      </c>
      <c r="CX60" s="348" t="n">
        <v>-29.940119760479</v>
      </c>
      <c r="CY60" s="349" t="n">
        <v>247</v>
      </c>
      <c r="CZ60" s="356" t="n">
        <v>152</v>
      </c>
      <c r="DA60" s="348" t="n">
        <v>-38.4615384615385</v>
      </c>
      <c r="DC60" s="346" t="n">
        <v>10146</v>
      </c>
      <c r="DD60" s="347" t="n">
        <v>10762</v>
      </c>
      <c r="DE60" s="348" t="n">
        <v>6.07135817070768</v>
      </c>
      <c r="DF60" s="349" t="n">
        <v>876</v>
      </c>
      <c r="DG60" s="347" t="s">
        <v>704</v>
      </c>
      <c r="DH60" s="348" t="s">
        <v>931</v>
      </c>
      <c r="DI60" s="349" t="s">
        <v>704</v>
      </c>
      <c r="DJ60" s="347" t="s">
        <v>704</v>
      </c>
      <c r="DK60" s="348" t="s">
        <v>931</v>
      </c>
      <c r="DL60" s="349" t="n">
        <v>240</v>
      </c>
      <c r="DM60" s="347" t="n">
        <v>169</v>
      </c>
      <c r="DN60" s="348" t="n">
        <v>-29.5833333333333</v>
      </c>
      <c r="DO60" s="349" t="n">
        <v>12063</v>
      </c>
      <c r="DP60" s="347" t="n">
        <v>12185</v>
      </c>
      <c r="DQ60" s="348" t="n">
        <v>1.01135704219515</v>
      </c>
      <c r="DR60" s="349" t="n">
        <v>568</v>
      </c>
      <c r="DS60" s="347" t="n">
        <v>553</v>
      </c>
      <c r="DT60" s="348" t="n">
        <v>-2.64084507042254</v>
      </c>
      <c r="DU60" s="349" t="n">
        <v>1401</v>
      </c>
      <c r="DV60" s="347" t="n">
        <v>1526</v>
      </c>
      <c r="DW60" s="348" t="n">
        <v>8.92219842969308</v>
      </c>
      <c r="DX60" s="349" t="n">
        <v>1019</v>
      </c>
      <c r="DY60" s="347" t="n">
        <v>775</v>
      </c>
      <c r="DZ60" s="348" t="n">
        <v>-23.9450441609421</v>
      </c>
      <c r="EA60" s="349" t="n">
        <v>734</v>
      </c>
      <c r="EB60" s="347" t="n">
        <v>662</v>
      </c>
      <c r="EC60" s="348" t="n">
        <v>-9.80926430517711</v>
      </c>
      <c r="ED60" s="349" t="n">
        <v>2885</v>
      </c>
      <c r="EE60" s="347" t="n">
        <v>3464</v>
      </c>
      <c r="EF60" s="348" t="n">
        <v>20.0693240901213</v>
      </c>
      <c r="EG60" s="349" t="s">
        <v>704</v>
      </c>
      <c r="EH60" s="347" t="s">
        <v>704</v>
      </c>
      <c r="EI60" s="348" t="s">
        <v>931</v>
      </c>
      <c r="EJ60" s="349" t="n">
        <v>60</v>
      </c>
      <c r="EK60" s="347" t="s">
        <v>704</v>
      </c>
      <c r="EL60" s="348" t="s">
        <v>931</v>
      </c>
      <c r="EM60" s="349" t="n">
        <v>799</v>
      </c>
      <c r="EN60" s="347" t="n">
        <v>474</v>
      </c>
      <c r="EO60" s="348" t="n">
        <v>-40.6758448060075</v>
      </c>
      <c r="EQ60" s="357" t="s">
        <v>704</v>
      </c>
      <c r="ER60" s="358" t="s">
        <v>704</v>
      </c>
      <c r="ES60" s="348" t="s">
        <v>931</v>
      </c>
      <c r="ET60" s="359" t="s">
        <v>704</v>
      </c>
      <c r="EU60" s="358" t="s">
        <v>704</v>
      </c>
      <c r="EV60" s="348" t="s">
        <v>931</v>
      </c>
      <c r="EW60" s="359" t="n">
        <v>166</v>
      </c>
      <c r="EX60" s="358" t="s">
        <v>704</v>
      </c>
      <c r="EY60" s="348" t="s">
        <v>931</v>
      </c>
      <c r="EZ60" s="359" t="s">
        <v>704</v>
      </c>
      <c r="FA60" s="358" t="s">
        <v>704</v>
      </c>
      <c r="FB60" s="348" t="s">
        <v>931</v>
      </c>
      <c r="FC60" s="359" t="s">
        <v>704</v>
      </c>
      <c r="FD60" s="358" t="s">
        <v>704</v>
      </c>
      <c r="FE60" s="348" t="s">
        <v>931</v>
      </c>
      <c r="FF60" s="359" t="s">
        <v>704</v>
      </c>
      <c r="FG60" s="358" t="s">
        <v>704</v>
      </c>
      <c r="FH60" s="348" t="s">
        <v>931</v>
      </c>
      <c r="FI60" s="359" t="s">
        <v>704</v>
      </c>
      <c r="FJ60" s="358" t="n">
        <v>0</v>
      </c>
      <c r="FK60" s="348" t="s">
        <v>931</v>
      </c>
      <c r="FM60" s="346" t="s">
        <v>704</v>
      </c>
      <c r="FN60" s="349" t="s">
        <v>704</v>
      </c>
      <c r="FO60" s="349" t="s">
        <v>931</v>
      </c>
      <c r="FP60" s="346" t="n">
        <v>0</v>
      </c>
      <c r="FQ60" s="349" t="s">
        <v>704</v>
      </c>
      <c r="FR60" s="348" t="s">
        <v>931</v>
      </c>
      <c r="FS60" s="349" t="n">
        <v>288</v>
      </c>
      <c r="FT60" s="349" t="n">
        <v>289</v>
      </c>
      <c r="FU60" s="349" t="n">
        <v>0.347222222222232</v>
      </c>
      <c r="FV60" s="346" t="n">
        <v>603</v>
      </c>
      <c r="FW60" s="349" t="n">
        <v>584</v>
      </c>
      <c r="FX60" s="348" t="n">
        <v>-3.15091210613598</v>
      </c>
      <c r="FY60" s="349" t="n">
        <v>131</v>
      </c>
      <c r="FZ60" s="349" t="s">
        <v>704</v>
      </c>
      <c r="GA60" s="349" t="s">
        <v>931</v>
      </c>
      <c r="GB60" s="346" t="n">
        <v>485</v>
      </c>
      <c r="GC60" s="349" t="n">
        <v>468</v>
      </c>
      <c r="GD60" s="348" t="n">
        <v>-3.50515463917526</v>
      </c>
      <c r="GE60" s="349" t="n">
        <v>1498</v>
      </c>
      <c r="GF60" s="349" t="n">
        <v>1451</v>
      </c>
      <c r="GG60" s="348" t="n">
        <v>-3.13751668891856</v>
      </c>
      <c r="GH60" s="346" t="s">
        <v>704</v>
      </c>
      <c r="GI60" s="349" t="s">
        <v>704</v>
      </c>
      <c r="GJ60" s="349" t="s">
        <v>931</v>
      </c>
      <c r="GK60" s="346" t="n">
        <v>0</v>
      </c>
      <c r="GL60" s="349" t="s">
        <v>704</v>
      </c>
      <c r="GM60" s="348" t="s">
        <v>931</v>
      </c>
      <c r="GN60" s="349" t="s">
        <v>704</v>
      </c>
      <c r="GO60" s="349" t="s">
        <v>704</v>
      </c>
      <c r="GP60" s="348" t="s">
        <v>931</v>
      </c>
      <c r="GQ60" s="346" t="n">
        <v>1971</v>
      </c>
      <c r="GR60" s="360" t="n">
        <v>2478</v>
      </c>
      <c r="GS60" s="348" t="n">
        <v>25.7229832572298</v>
      </c>
      <c r="GT60" s="349" t="s">
        <v>704</v>
      </c>
      <c r="GU60" s="360" t="n">
        <v>48</v>
      </c>
      <c r="GV60" s="348" t="s">
        <v>931</v>
      </c>
      <c r="GW60" s="349" t="n">
        <v>3063</v>
      </c>
      <c r="GX60" s="360" t="n">
        <v>3068</v>
      </c>
      <c r="GY60" s="348" t="n">
        <v>0.163238654913478</v>
      </c>
      <c r="GZ60" s="349" t="n">
        <v>5184</v>
      </c>
      <c r="HA60" s="360" t="n">
        <v>5683</v>
      </c>
      <c r="HB60" s="349" t="n">
        <v>9.62577160493827</v>
      </c>
      <c r="HC60" s="346" t="s">
        <v>704</v>
      </c>
      <c r="HD60" s="360" t="s">
        <v>704</v>
      </c>
      <c r="HE60" s="348" t="s">
        <v>931</v>
      </c>
      <c r="HF60" s="346" t="n">
        <v>218</v>
      </c>
      <c r="HG60" s="360" t="n">
        <v>265</v>
      </c>
      <c r="HH60" s="348" t="n">
        <v>21.5596330275229</v>
      </c>
      <c r="HI60" s="346" t="n">
        <v>184345</v>
      </c>
      <c r="HJ60" s="349" t="s">
        <v>704</v>
      </c>
      <c r="HK60" s="348" t="s">
        <v>931</v>
      </c>
      <c r="HL60" s="349"/>
      <c r="HM60" s="349" t="n">
        <v>0</v>
      </c>
      <c r="HN60" s="348" t="s">
        <v>931</v>
      </c>
      <c r="HO60" s="349" t="s">
        <v>704</v>
      </c>
      <c r="HP60" s="349" t="s">
        <v>704</v>
      </c>
      <c r="HQ60" s="348" t="s">
        <v>931</v>
      </c>
      <c r="HR60" s="349" t="s">
        <v>704</v>
      </c>
      <c r="HS60" s="349" t="s">
        <v>704</v>
      </c>
      <c r="HT60" s="348" t="s">
        <v>931</v>
      </c>
      <c r="HU60" s="349" t="s">
        <v>704</v>
      </c>
      <c r="HV60" s="349" t="s">
        <v>704</v>
      </c>
      <c r="HW60" s="348" t="s">
        <v>931</v>
      </c>
      <c r="HX60" s="349" t="n">
        <v>184545</v>
      </c>
      <c r="HY60" s="349" t="n">
        <v>179363</v>
      </c>
      <c r="HZ60" s="348" t="n">
        <v>-2.80798721179116</v>
      </c>
      <c r="IB60" s="357" t="n">
        <v>121.9955</v>
      </c>
      <c r="IC60" s="359" t="n">
        <v>130.1512</v>
      </c>
      <c r="ID60" s="361" t="n">
        <v>6.6852465869643</v>
      </c>
      <c r="IE60" s="359" t="n">
        <v>106.1816</v>
      </c>
      <c r="IF60" s="359" t="n">
        <v>128.7696</v>
      </c>
      <c r="IG60" s="361" t="n">
        <v>21.2729889171005</v>
      </c>
      <c r="IH60" s="359" t="n">
        <v>32.6603</v>
      </c>
      <c r="II60" s="359" t="n">
        <v>31.9778</v>
      </c>
      <c r="IJ60" s="361" t="n">
        <v>-2.08969299118503</v>
      </c>
      <c r="IK60" s="359" t="n">
        <v>113.7399</v>
      </c>
      <c r="IL60" s="359" t="n">
        <v>81.9134</v>
      </c>
      <c r="IM60" s="359" t="n">
        <v>-27.9818251994243</v>
      </c>
      <c r="IN60" s="357" t="n">
        <v>62.8297</v>
      </c>
      <c r="IO60" s="359" t="n">
        <v>51.5689</v>
      </c>
      <c r="IP60" s="361" t="n">
        <v>-17.9227339936368</v>
      </c>
      <c r="IQ60" s="359" t="n">
        <v>52.6223</v>
      </c>
      <c r="IR60" s="359" t="n">
        <v>41.6286</v>
      </c>
      <c r="IS60" s="361" t="n">
        <v>-20.8917132090388</v>
      </c>
      <c r="IT60" s="359" t="n">
        <v>490.0289</v>
      </c>
      <c r="IU60" s="359" t="n">
        <v>466.0095</v>
      </c>
      <c r="IV60" s="361" t="n">
        <v>-4.90162927125322</v>
      </c>
    </row>
    <row r="61" customFormat="false" ht="14.25" hidden="false" customHeight="false" outlineLevel="0" collapsed="false">
      <c r="A61" s="362" t="s">
        <v>980</v>
      </c>
      <c r="B61" s="346" t="n">
        <v>172</v>
      </c>
      <c r="C61" s="347" t="n">
        <v>125</v>
      </c>
      <c r="D61" s="348" t="n">
        <v>-27.3255813953488</v>
      </c>
      <c r="E61" s="349" t="n">
        <v>414</v>
      </c>
      <c r="F61" s="347" t="n">
        <v>370</v>
      </c>
      <c r="G61" s="348" t="n">
        <v>-10.6280193236715</v>
      </c>
      <c r="H61" s="349" t="n">
        <v>444</v>
      </c>
      <c r="I61" s="347" t="n">
        <v>381</v>
      </c>
      <c r="J61" s="348" t="n">
        <v>-14.1891891891892</v>
      </c>
      <c r="K61" s="349" t="n">
        <v>387</v>
      </c>
      <c r="L61" s="347" t="n">
        <v>368</v>
      </c>
      <c r="M61" s="348" t="n">
        <v>-4.90956072351422</v>
      </c>
      <c r="N61" s="349" t="n">
        <v>690</v>
      </c>
      <c r="O61" s="347" t="n">
        <v>715</v>
      </c>
      <c r="P61" s="349" t="n">
        <v>3.6231884057971</v>
      </c>
      <c r="Q61" s="350" t="n">
        <v>235.346</v>
      </c>
      <c r="R61" s="347" t="n">
        <v>3978.49</v>
      </c>
      <c r="S61" s="347" t="n">
        <v>12833.1</v>
      </c>
      <c r="T61" s="347" t="n">
        <v>26924.4</v>
      </c>
      <c r="U61" s="351" t="n">
        <v>191697</v>
      </c>
      <c r="V61" s="346" t="n">
        <v>2107</v>
      </c>
      <c r="W61" s="347" t="n">
        <v>1959</v>
      </c>
      <c r="X61" s="348" t="n">
        <v>-7.02420503084955</v>
      </c>
      <c r="Y61" s="352" t="n">
        <v>235669</v>
      </c>
      <c r="AA61" s="346" t="n">
        <v>933</v>
      </c>
      <c r="AB61" s="349" t="n">
        <v>882</v>
      </c>
      <c r="AC61" s="349" t="n">
        <v>813</v>
      </c>
      <c r="AD61" s="348" t="n">
        <v>-7.82312925170068</v>
      </c>
      <c r="AE61" s="349" t="n">
        <v>523</v>
      </c>
      <c r="AF61" s="349" t="n">
        <v>619</v>
      </c>
      <c r="AG61" s="349" t="n">
        <v>589</v>
      </c>
      <c r="AH61" s="348" t="n">
        <v>-4.84652665589661</v>
      </c>
      <c r="AI61" s="349" t="n">
        <v>126</v>
      </c>
      <c r="AJ61" s="349" t="n">
        <v>155</v>
      </c>
      <c r="AK61" s="349" t="n">
        <v>127</v>
      </c>
      <c r="AL61" s="348" t="n">
        <v>-18.0645161290323</v>
      </c>
      <c r="AM61" s="349" t="n">
        <v>17</v>
      </c>
      <c r="AN61" s="349" t="s">
        <v>704</v>
      </c>
      <c r="AO61" s="349" t="s">
        <v>704</v>
      </c>
      <c r="AP61" s="348" t="s">
        <v>931</v>
      </c>
      <c r="AQ61" s="349" t="n">
        <v>35</v>
      </c>
      <c r="AR61" s="349" t="n">
        <v>32</v>
      </c>
      <c r="AS61" s="349" t="n">
        <v>29</v>
      </c>
      <c r="AT61" s="348" t="n">
        <v>-9.375</v>
      </c>
      <c r="AU61" s="349" t="n">
        <v>8</v>
      </c>
      <c r="AV61" s="349" t="s">
        <v>704</v>
      </c>
      <c r="AW61" s="349" t="s">
        <v>704</v>
      </c>
      <c r="AX61" s="348" t="s">
        <v>931</v>
      </c>
      <c r="AY61" s="349"/>
      <c r="AZ61" s="349"/>
      <c r="BA61" s="349"/>
      <c r="BB61" s="348"/>
      <c r="BC61" s="349" t="n">
        <v>144</v>
      </c>
      <c r="BD61" s="349" t="n">
        <v>286</v>
      </c>
      <c r="BE61" s="349" t="n">
        <v>278</v>
      </c>
      <c r="BF61" s="348" t="n">
        <v>-2.7972027972028</v>
      </c>
      <c r="BG61" s="349" t="n">
        <v>54</v>
      </c>
      <c r="BH61" s="349" t="n">
        <v>74</v>
      </c>
      <c r="BI61" s="349" t="n">
        <v>76</v>
      </c>
      <c r="BJ61" s="348" t="n">
        <v>2.7027027027027</v>
      </c>
      <c r="BK61" s="349" t="n">
        <v>267</v>
      </c>
      <c r="BL61" s="349" t="n">
        <v>33</v>
      </c>
      <c r="BM61" s="349" t="n">
        <v>27</v>
      </c>
      <c r="BN61" s="348" t="n">
        <v>-18.1818181818182</v>
      </c>
      <c r="BO61" s="353" t="n">
        <v>128045.3112909</v>
      </c>
      <c r="BP61" s="349" t="n">
        <v>81716.4557000002</v>
      </c>
      <c r="BQ61" s="353" t="n">
        <v>4468.72405251</v>
      </c>
      <c r="BR61" s="349" t="n">
        <v>432.7195</v>
      </c>
      <c r="BS61" s="353" t="n">
        <v>701.8606</v>
      </c>
      <c r="BT61" s="349" t="s">
        <v>704</v>
      </c>
      <c r="BU61" s="353" t="n">
        <v>0</v>
      </c>
      <c r="BV61" s="349" t="n">
        <v>9055.6091</v>
      </c>
      <c r="BW61" s="353" t="n">
        <v>10439.399</v>
      </c>
      <c r="BX61" s="348" t="s">
        <v>704</v>
      </c>
      <c r="BY61" s="346" t="n">
        <v>2107</v>
      </c>
      <c r="BZ61" s="354" t="n">
        <v>1959</v>
      </c>
      <c r="CA61" s="355" t="n">
        <v>-7.02420503084955</v>
      </c>
      <c r="CB61" s="353" t="n">
        <v>235668.79274341</v>
      </c>
      <c r="CD61" s="346" t="n">
        <v>231963</v>
      </c>
      <c r="CE61" s="356" t="n">
        <v>235669</v>
      </c>
      <c r="CF61" s="348" t="n">
        <v>1.59766859369814</v>
      </c>
      <c r="CG61" s="349" t="n">
        <v>90489</v>
      </c>
      <c r="CH61" s="356" t="n">
        <v>86063</v>
      </c>
      <c r="CI61" s="348" t="n">
        <v>-4.89120224557681</v>
      </c>
      <c r="CJ61" s="349" t="n">
        <v>153624</v>
      </c>
      <c r="CK61" s="356" t="n">
        <v>153160</v>
      </c>
      <c r="CL61" s="348" t="n">
        <v>-0.302036140186435</v>
      </c>
      <c r="CM61" s="349" t="n">
        <v>187221</v>
      </c>
      <c r="CN61" s="356" t="n">
        <v>189446</v>
      </c>
      <c r="CO61" s="348" t="n">
        <v>1.18843505803301</v>
      </c>
      <c r="CP61" s="349" t="n">
        <v>4143</v>
      </c>
      <c r="CQ61" s="356" t="n">
        <v>4695</v>
      </c>
      <c r="CR61" s="348" t="n">
        <v>13.323678493845</v>
      </c>
      <c r="CS61" s="349" t="n">
        <v>21230</v>
      </c>
      <c r="CT61" s="356" t="n">
        <v>20682</v>
      </c>
      <c r="CU61" s="348" t="n">
        <v>-2.58125294394724</v>
      </c>
      <c r="CV61" s="349" t="n">
        <v>1099</v>
      </c>
      <c r="CW61" s="356" t="n">
        <v>749</v>
      </c>
      <c r="CX61" s="348" t="n">
        <v>-31.8471337579618</v>
      </c>
      <c r="CY61" s="349" t="n">
        <v>4157</v>
      </c>
      <c r="CZ61" s="356" t="n">
        <v>4028</v>
      </c>
      <c r="DA61" s="348" t="n">
        <v>-3.10319942266057</v>
      </c>
      <c r="DC61" s="346" t="n">
        <v>98605</v>
      </c>
      <c r="DD61" s="347" t="n">
        <v>106469</v>
      </c>
      <c r="DE61" s="348" t="n">
        <v>7.9752548045231</v>
      </c>
      <c r="DF61" s="349" t="n">
        <v>6960</v>
      </c>
      <c r="DG61" s="347" t="n">
        <v>6004</v>
      </c>
      <c r="DH61" s="348" t="n">
        <v>-13.735632183908</v>
      </c>
      <c r="DI61" s="349" t="n">
        <v>8045</v>
      </c>
      <c r="DJ61" s="347" t="n">
        <v>4600</v>
      </c>
      <c r="DK61" s="348" t="n">
        <v>-42.8216283405842</v>
      </c>
      <c r="DL61" s="349" t="n">
        <v>1062</v>
      </c>
      <c r="DM61" s="347" t="n">
        <v>916</v>
      </c>
      <c r="DN61" s="348" t="n">
        <v>-13.7476459510358</v>
      </c>
      <c r="DO61" s="349" t="n">
        <v>114892</v>
      </c>
      <c r="DP61" s="347" t="n">
        <v>118211</v>
      </c>
      <c r="DQ61" s="348" t="n">
        <v>2.88879991644326</v>
      </c>
      <c r="DR61" s="349" t="n">
        <v>7799</v>
      </c>
      <c r="DS61" s="347" t="n">
        <v>7259</v>
      </c>
      <c r="DT61" s="348" t="n">
        <v>-6.92396461084754</v>
      </c>
      <c r="DU61" s="349" t="n">
        <v>13263</v>
      </c>
      <c r="DV61" s="347" t="n">
        <v>14146</v>
      </c>
      <c r="DW61" s="348" t="n">
        <v>6.65761893990802</v>
      </c>
      <c r="DX61" s="349" t="n">
        <v>8227</v>
      </c>
      <c r="DY61" s="347" t="n">
        <v>7410</v>
      </c>
      <c r="DZ61" s="348" t="n">
        <v>-9.93071593533488</v>
      </c>
      <c r="EA61" s="349" t="n">
        <v>5308</v>
      </c>
      <c r="EB61" s="347" t="n">
        <v>4686</v>
      </c>
      <c r="EC61" s="348" t="n">
        <v>-11.7181612660136</v>
      </c>
      <c r="ED61" s="349" t="n">
        <v>26965</v>
      </c>
      <c r="EE61" s="347" t="n">
        <v>29152</v>
      </c>
      <c r="EF61" s="348" t="n">
        <v>8.11051362877804</v>
      </c>
      <c r="EG61" s="349" t="n">
        <v>472</v>
      </c>
      <c r="EH61" s="347" t="n">
        <v>366</v>
      </c>
      <c r="EI61" s="348" t="n">
        <v>-22.4576271186441</v>
      </c>
      <c r="EJ61" s="349" t="n">
        <v>454</v>
      </c>
      <c r="EK61" s="347" t="n">
        <v>425</v>
      </c>
      <c r="EL61" s="348" t="n">
        <v>-6.38766519823789</v>
      </c>
      <c r="EM61" s="349" t="n">
        <v>7574</v>
      </c>
      <c r="EN61" s="347" t="n">
        <v>5051</v>
      </c>
      <c r="EO61" s="348" t="n">
        <v>-33.3113282281489</v>
      </c>
      <c r="EQ61" s="357" t="n">
        <v>637</v>
      </c>
      <c r="ER61" s="358" t="n">
        <v>607</v>
      </c>
      <c r="ES61" s="348" t="n">
        <v>-4.70957613814757</v>
      </c>
      <c r="ET61" s="359" t="n">
        <v>7127</v>
      </c>
      <c r="EU61" s="358" t="n">
        <v>9438</v>
      </c>
      <c r="EV61" s="348" t="n">
        <v>32.4259856882279</v>
      </c>
      <c r="EW61" s="359" t="n">
        <v>7764</v>
      </c>
      <c r="EX61" s="358" t="n">
        <v>10044</v>
      </c>
      <c r="EY61" s="348" t="n">
        <v>29.3663060278207</v>
      </c>
      <c r="EZ61" s="359" t="n">
        <v>33</v>
      </c>
      <c r="FA61" s="358" t="n">
        <v>34</v>
      </c>
      <c r="FB61" s="348" t="n">
        <v>3.03030303030303</v>
      </c>
      <c r="FC61" s="359" t="n">
        <v>726</v>
      </c>
      <c r="FD61" s="358" t="n">
        <v>715</v>
      </c>
      <c r="FE61" s="348" t="n">
        <v>-1.51515151515151</v>
      </c>
      <c r="FF61" s="359" t="n">
        <v>175</v>
      </c>
      <c r="FG61" s="358" t="n">
        <v>173</v>
      </c>
      <c r="FH61" s="348" t="n">
        <v>-1.14285714285715</v>
      </c>
      <c r="FI61" s="359" t="n">
        <v>336</v>
      </c>
      <c r="FJ61" s="358" t="n">
        <v>310</v>
      </c>
      <c r="FK61" s="348" t="n">
        <v>-7.73809523809523</v>
      </c>
      <c r="FM61" s="346" t="n">
        <v>1334</v>
      </c>
      <c r="FN61" s="349" t="n">
        <v>1233</v>
      </c>
      <c r="FO61" s="349" t="n">
        <v>-7.57121439280359</v>
      </c>
      <c r="FP61" s="346" t="n">
        <v>1508</v>
      </c>
      <c r="FQ61" s="349" t="n">
        <v>2171</v>
      </c>
      <c r="FR61" s="348" t="n">
        <v>43.9655172413793</v>
      </c>
      <c r="FS61" s="349" t="n">
        <v>4746</v>
      </c>
      <c r="FT61" s="349" t="n">
        <v>5057</v>
      </c>
      <c r="FU61" s="349" t="n">
        <v>6.55288664138223</v>
      </c>
      <c r="FV61" s="346" t="n">
        <v>12009</v>
      </c>
      <c r="FW61" s="349" t="n">
        <v>12296</v>
      </c>
      <c r="FX61" s="348" t="n">
        <v>2.38987426097095</v>
      </c>
      <c r="FY61" s="349" t="n">
        <v>2175</v>
      </c>
      <c r="FZ61" s="349" t="n">
        <v>2668</v>
      </c>
      <c r="GA61" s="349" t="n">
        <v>22.6666666666667</v>
      </c>
      <c r="GB61" s="346" t="n">
        <v>7002</v>
      </c>
      <c r="GC61" s="349" t="n">
        <v>7966</v>
      </c>
      <c r="GD61" s="348" t="n">
        <v>13.7674950014282</v>
      </c>
      <c r="GE61" s="349" t="n">
        <v>23192</v>
      </c>
      <c r="GF61" s="349" t="n">
        <v>25101</v>
      </c>
      <c r="GG61" s="348" t="n">
        <v>8.23128665056916</v>
      </c>
      <c r="GH61" s="346" t="n">
        <v>3298</v>
      </c>
      <c r="GI61" s="349" t="n">
        <v>3107</v>
      </c>
      <c r="GJ61" s="349" t="n">
        <v>-5.79138872043663</v>
      </c>
      <c r="GK61" s="346" t="n">
        <v>25407</v>
      </c>
      <c r="GL61" s="349" t="n">
        <v>18498</v>
      </c>
      <c r="GM61" s="348" t="n">
        <v>-27.193293186917</v>
      </c>
      <c r="GN61" s="349" t="n">
        <v>28706</v>
      </c>
      <c r="GO61" s="349" t="n">
        <v>21605</v>
      </c>
      <c r="GP61" s="348" t="n">
        <v>-24.7369887828329</v>
      </c>
      <c r="GQ61" s="346" t="n">
        <v>12024</v>
      </c>
      <c r="GR61" s="360" t="n">
        <v>13363</v>
      </c>
      <c r="GS61" s="348" t="n">
        <v>11.1360612109115</v>
      </c>
      <c r="GT61" s="349" t="n">
        <v>396</v>
      </c>
      <c r="GU61" s="360" t="n">
        <v>407</v>
      </c>
      <c r="GV61" s="348" t="n">
        <v>2.77777777777777</v>
      </c>
      <c r="GW61" s="349" t="n">
        <v>13750</v>
      </c>
      <c r="GX61" s="360" t="n">
        <v>15100</v>
      </c>
      <c r="GY61" s="348" t="n">
        <v>9.81818181818182</v>
      </c>
      <c r="GZ61" s="349" t="n">
        <v>27194</v>
      </c>
      <c r="HA61" s="360" t="n">
        <v>30354</v>
      </c>
      <c r="HB61" s="349" t="n">
        <v>11.6202103405163</v>
      </c>
      <c r="HC61" s="346" t="n">
        <v>686</v>
      </c>
      <c r="HD61" s="360" t="n">
        <v>794</v>
      </c>
      <c r="HE61" s="348" t="n">
        <v>15.7434402332362</v>
      </c>
      <c r="HF61" s="346" t="n">
        <v>3896</v>
      </c>
      <c r="HG61" s="360" t="n">
        <v>3834</v>
      </c>
      <c r="HH61" s="348" t="n">
        <v>-1.59137577002053</v>
      </c>
      <c r="HI61" s="346" t="n">
        <v>238686</v>
      </c>
      <c r="HJ61" s="349" t="n">
        <v>308238</v>
      </c>
      <c r="HK61" s="348" t="n">
        <v>29.139538975893</v>
      </c>
      <c r="HL61" s="349" t="n">
        <v>1265991</v>
      </c>
      <c r="HM61" s="349" t="n">
        <v>1411550</v>
      </c>
      <c r="HN61" s="348" t="n">
        <v>11.4976330795401</v>
      </c>
      <c r="HO61" s="349" t="n">
        <v>39313</v>
      </c>
      <c r="HP61" s="349" t="n">
        <v>39680</v>
      </c>
      <c r="HQ61" s="348" t="n">
        <v>0.933533436776646</v>
      </c>
      <c r="HR61" s="349" t="n">
        <v>1529</v>
      </c>
      <c r="HS61" s="349" t="n">
        <v>362</v>
      </c>
      <c r="HT61" s="348" t="n">
        <v>-76.324395029431</v>
      </c>
      <c r="HU61" s="349" t="n">
        <v>125011</v>
      </c>
      <c r="HV61" s="349" t="n">
        <v>74487</v>
      </c>
      <c r="HW61" s="348" t="n">
        <v>-40.4156434233787</v>
      </c>
      <c r="HX61" s="349" t="n">
        <v>1673261</v>
      </c>
      <c r="HY61" s="349" t="n">
        <v>1835876</v>
      </c>
      <c r="HZ61" s="348" t="n">
        <v>9.71844798868795</v>
      </c>
      <c r="IB61" s="357" t="n">
        <v>1489.9858</v>
      </c>
      <c r="IC61" s="359" t="n">
        <v>1523.0827</v>
      </c>
      <c r="ID61" s="361" t="n">
        <v>2.22128962571306</v>
      </c>
      <c r="IE61" s="359" t="n">
        <v>1420.4796</v>
      </c>
      <c r="IF61" s="359" t="n">
        <v>1477.0989</v>
      </c>
      <c r="IG61" s="361" t="n">
        <v>3.98592841460055</v>
      </c>
      <c r="IH61" s="359" t="n">
        <v>428.7778</v>
      </c>
      <c r="II61" s="359" t="n">
        <v>329.8178</v>
      </c>
      <c r="IJ61" s="361" t="n">
        <v>-23.0795530925342</v>
      </c>
      <c r="IK61" s="359" t="n">
        <v>1302.4806</v>
      </c>
      <c r="IL61" s="359" t="n">
        <v>1250.9636</v>
      </c>
      <c r="IM61" s="359" t="n">
        <v>-3.95529883516103</v>
      </c>
      <c r="IN61" s="357" t="n">
        <v>611.5091</v>
      </c>
      <c r="IO61" s="359" t="n">
        <v>570.5875</v>
      </c>
      <c r="IP61" s="361" t="n">
        <v>-6.69190368548885</v>
      </c>
      <c r="IQ61" s="359" t="n">
        <v>1921.0149</v>
      </c>
      <c r="IR61" s="359" t="n">
        <v>1133.8408</v>
      </c>
      <c r="IS61" s="361" t="n">
        <v>-40.976990860404</v>
      </c>
      <c r="IT61" s="359" t="n">
        <v>7174.24300000001</v>
      </c>
      <c r="IU61" s="359" t="n">
        <v>6285.3913</v>
      </c>
      <c r="IV61" s="361" t="n">
        <v>-12.3894841588166</v>
      </c>
    </row>
    <row r="62" customFormat="false" ht="14.25" hidden="false" customHeight="false" outlineLevel="0" collapsed="false">
      <c r="A62" s="362" t="s">
        <v>301</v>
      </c>
      <c r="B62" s="346" t="n">
        <v>558</v>
      </c>
      <c r="C62" s="347" t="n">
        <v>431</v>
      </c>
      <c r="D62" s="348" t="n">
        <v>-22.7598566308244</v>
      </c>
      <c r="E62" s="349" t="n">
        <v>860</v>
      </c>
      <c r="F62" s="347" t="n">
        <v>775</v>
      </c>
      <c r="G62" s="348" t="n">
        <v>-9.88372093023255</v>
      </c>
      <c r="H62" s="349" t="n">
        <v>686</v>
      </c>
      <c r="I62" s="347" t="n">
        <v>618</v>
      </c>
      <c r="J62" s="348" t="n">
        <v>-9.91253644314869</v>
      </c>
      <c r="K62" s="349" t="n">
        <v>560</v>
      </c>
      <c r="L62" s="347" t="n">
        <v>534</v>
      </c>
      <c r="M62" s="348" t="n">
        <v>-4.64285714285714</v>
      </c>
      <c r="N62" s="349" t="n">
        <v>1105</v>
      </c>
      <c r="O62" s="347" t="n">
        <v>1076</v>
      </c>
      <c r="P62" s="349" t="n">
        <v>-2.62443438914027</v>
      </c>
      <c r="Q62" s="350" t="n">
        <v>797.811</v>
      </c>
      <c r="R62" s="347" t="n">
        <v>8376.63</v>
      </c>
      <c r="S62" s="347" t="n">
        <v>20558.7</v>
      </c>
      <c r="T62" s="347" t="n">
        <v>39089.5</v>
      </c>
      <c r="U62" s="351" t="n">
        <v>333853</v>
      </c>
      <c r="V62" s="346" t="n">
        <v>3769</v>
      </c>
      <c r="W62" s="347" t="n">
        <v>3434</v>
      </c>
      <c r="X62" s="348" t="n">
        <v>-8.88829928362961</v>
      </c>
      <c r="Y62" s="352" t="n">
        <v>402675</v>
      </c>
      <c r="AA62" s="346" t="n">
        <v>937</v>
      </c>
      <c r="AB62" s="349" t="n">
        <v>832</v>
      </c>
      <c r="AC62" s="349" t="n">
        <v>652</v>
      </c>
      <c r="AD62" s="348" t="n">
        <v>-21.6346153846154</v>
      </c>
      <c r="AE62" s="349" t="n">
        <v>1086</v>
      </c>
      <c r="AF62" s="349" t="n">
        <v>1244</v>
      </c>
      <c r="AG62" s="349" t="n">
        <v>1271</v>
      </c>
      <c r="AH62" s="348" t="n">
        <v>2.17041800643087</v>
      </c>
      <c r="AI62" s="349" t="n">
        <v>178</v>
      </c>
      <c r="AJ62" s="349" t="n">
        <v>227</v>
      </c>
      <c r="AK62" s="349" t="n">
        <v>203</v>
      </c>
      <c r="AL62" s="348" t="n">
        <v>-10.5726872246696</v>
      </c>
      <c r="AM62" s="349" t="n">
        <v>170</v>
      </c>
      <c r="AN62" s="349" t="n">
        <v>205</v>
      </c>
      <c r="AO62" s="349" t="n">
        <v>202</v>
      </c>
      <c r="AP62" s="348" t="n">
        <v>-1.46341463414634</v>
      </c>
      <c r="AQ62" s="349" t="n">
        <v>184</v>
      </c>
      <c r="AR62" s="349" t="n">
        <v>195</v>
      </c>
      <c r="AS62" s="349" t="n">
        <v>193</v>
      </c>
      <c r="AT62" s="348" t="n">
        <v>-1.02564102564102</v>
      </c>
      <c r="AU62" s="349" t="n">
        <v>42</v>
      </c>
      <c r="AV62" s="349" t="n">
        <v>46</v>
      </c>
      <c r="AW62" s="349" t="n">
        <v>47</v>
      </c>
      <c r="AX62" s="348" t="n">
        <v>2.17391304347827</v>
      </c>
      <c r="AY62" s="349"/>
      <c r="AZ62" s="349"/>
      <c r="BA62" s="349"/>
      <c r="BB62" s="348"/>
      <c r="BC62" s="349" t="n">
        <v>425</v>
      </c>
      <c r="BD62" s="349" t="n">
        <v>609</v>
      </c>
      <c r="BE62" s="349" t="n">
        <v>561</v>
      </c>
      <c r="BF62" s="348" t="n">
        <v>-7.88177339901478</v>
      </c>
      <c r="BG62" s="349" t="n">
        <v>199</v>
      </c>
      <c r="BH62" s="349" t="n">
        <v>289</v>
      </c>
      <c r="BI62" s="349" t="n">
        <v>259</v>
      </c>
      <c r="BJ62" s="348" t="n">
        <v>-10.3806228373702</v>
      </c>
      <c r="BK62" s="349" t="n">
        <v>548</v>
      </c>
      <c r="BL62" s="349" t="n">
        <v>122</v>
      </c>
      <c r="BM62" s="349" t="n">
        <v>46</v>
      </c>
      <c r="BN62" s="348" t="n">
        <v>-62.2950819672131</v>
      </c>
      <c r="BO62" s="353" t="n">
        <v>83269.05543424</v>
      </c>
      <c r="BP62" s="349" t="n">
        <v>218351.92072379</v>
      </c>
      <c r="BQ62" s="353" t="n">
        <v>14826.27955646</v>
      </c>
      <c r="BR62" s="349" t="n">
        <v>7343.8876</v>
      </c>
      <c r="BS62" s="353" t="n">
        <v>6417.92037847</v>
      </c>
      <c r="BT62" s="349" t="n">
        <v>7185.6741</v>
      </c>
      <c r="BU62" s="353" t="n">
        <v>0</v>
      </c>
      <c r="BV62" s="349" t="n">
        <v>27442.68916192</v>
      </c>
      <c r="BW62" s="353" t="n">
        <v>36370.34253235</v>
      </c>
      <c r="BX62" s="348" t="n">
        <v>1467.5297</v>
      </c>
      <c r="BY62" s="346" t="n">
        <v>3769</v>
      </c>
      <c r="BZ62" s="354" t="n">
        <v>3434</v>
      </c>
      <c r="CA62" s="355" t="n">
        <v>-8.88829928362961</v>
      </c>
      <c r="CB62" s="353" t="n">
        <v>402675.29918723</v>
      </c>
      <c r="CD62" s="346" t="n">
        <v>411467</v>
      </c>
      <c r="CE62" s="356" t="n">
        <v>402675</v>
      </c>
      <c r="CF62" s="348" t="n">
        <v>-2.13674486653851</v>
      </c>
      <c r="CG62" s="349" t="n">
        <v>127263</v>
      </c>
      <c r="CH62" s="356" t="n">
        <v>121763</v>
      </c>
      <c r="CI62" s="348" t="n">
        <v>-4.32175887728562</v>
      </c>
      <c r="CJ62" s="349" t="n">
        <v>289247</v>
      </c>
      <c r="CK62" s="356" t="n">
        <v>286649</v>
      </c>
      <c r="CL62" s="348" t="n">
        <v>-0.898194276863717</v>
      </c>
      <c r="CM62" s="349" t="n">
        <v>292613</v>
      </c>
      <c r="CN62" s="356" t="n">
        <v>284031</v>
      </c>
      <c r="CO62" s="348" t="n">
        <v>-2.93288404821386</v>
      </c>
      <c r="CP62" s="349" t="n">
        <v>9947</v>
      </c>
      <c r="CQ62" s="356" t="n">
        <v>9559</v>
      </c>
      <c r="CR62" s="348" t="n">
        <v>-3.90067356992058</v>
      </c>
      <c r="CS62" s="349" t="n">
        <v>54410</v>
      </c>
      <c r="CT62" s="356" t="n">
        <v>58483</v>
      </c>
      <c r="CU62" s="348" t="n">
        <v>7.48575629479875</v>
      </c>
      <c r="CV62" s="349" t="n">
        <v>9556</v>
      </c>
      <c r="CW62" s="356" t="n">
        <v>7936</v>
      </c>
      <c r="CX62" s="348" t="n">
        <v>-16.9526998744244</v>
      </c>
      <c r="CY62" s="349" t="n">
        <v>17011</v>
      </c>
      <c r="CZ62" s="356" t="n">
        <v>16218</v>
      </c>
      <c r="DA62" s="348" t="n">
        <v>-4.66168949503263</v>
      </c>
      <c r="DC62" s="346" t="n">
        <v>94682</v>
      </c>
      <c r="DD62" s="347" t="n">
        <v>102414</v>
      </c>
      <c r="DE62" s="348" t="n">
        <v>8.16628292600494</v>
      </c>
      <c r="DF62" s="349" t="n">
        <v>38463</v>
      </c>
      <c r="DG62" s="347" t="n">
        <v>32990</v>
      </c>
      <c r="DH62" s="348" t="n">
        <v>-14.2292592881471</v>
      </c>
      <c r="DI62" s="349" t="n">
        <v>42501</v>
      </c>
      <c r="DJ62" s="347" t="n">
        <v>29406</v>
      </c>
      <c r="DK62" s="348" t="n">
        <v>-30.8110397402414</v>
      </c>
      <c r="DL62" s="349" t="n">
        <v>1043</v>
      </c>
      <c r="DM62" s="347" t="n">
        <v>829</v>
      </c>
      <c r="DN62" s="348" t="n">
        <v>-20.5177372962608</v>
      </c>
      <c r="DO62" s="349" t="n">
        <v>177840</v>
      </c>
      <c r="DP62" s="347" t="n">
        <v>166959</v>
      </c>
      <c r="DQ62" s="348" t="n">
        <v>-6.11842105263158</v>
      </c>
      <c r="DR62" s="349" t="n">
        <v>13919</v>
      </c>
      <c r="DS62" s="347" t="n">
        <v>13280</v>
      </c>
      <c r="DT62" s="348" t="n">
        <v>-4.59084704360946</v>
      </c>
      <c r="DU62" s="349" t="n">
        <v>40190</v>
      </c>
      <c r="DV62" s="347" t="n">
        <v>42973</v>
      </c>
      <c r="DW62" s="348" t="n">
        <v>6.92460811147051</v>
      </c>
      <c r="DX62" s="349" t="n">
        <v>8807</v>
      </c>
      <c r="DY62" s="347" t="n">
        <v>8684</v>
      </c>
      <c r="DZ62" s="348" t="n">
        <v>-1.39661632792097</v>
      </c>
      <c r="EA62" s="349" t="n">
        <v>1801</v>
      </c>
      <c r="EB62" s="347" t="n">
        <v>2448</v>
      </c>
      <c r="EC62" s="348" t="n">
        <v>35.9244863964464</v>
      </c>
      <c r="ED62" s="349" t="n">
        <v>24681</v>
      </c>
      <c r="EE62" s="347" t="n">
        <v>26954</v>
      </c>
      <c r="EF62" s="348" t="n">
        <v>9.20951339086746</v>
      </c>
      <c r="EG62" s="349" t="n">
        <v>2314</v>
      </c>
      <c r="EH62" s="347" t="n">
        <v>1316</v>
      </c>
      <c r="EI62" s="348" t="n">
        <v>-43.1287813310285</v>
      </c>
      <c r="EJ62" s="349" t="n">
        <v>3642</v>
      </c>
      <c r="EK62" s="347" t="n">
        <v>3932</v>
      </c>
      <c r="EL62" s="348" t="n">
        <v>7.96265788028556</v>
      </c>
      <c r="EM62" s="349" t="n">
        <v>16745</v>
      </c>
      <c r="EN62" s="347" t="n">
        <v>13502</v>
      </c>
      <c r="EO62" s="348" t="n">
        <v>-19.3669752164825</v>
      </c>
      <c r="EQ62" s="357" t="n">
        <v>5966</v>
      </c>
      <c r="ER62" s="358" t="n">
        <v>3783</v>
      </c>
      <c r="ES62" s="348" t="n">
        <v>-36.5906805229635</v>
      </c>
      <c r="ET62" s="359" t="n">
        <v>6937</v>
      </c>
      <c r="EU62" s="358" t="n">
        <v>7634</v>
      </c>
      <c r="EV62" s="348" t="n">
        <v>10.0475709961078</v>
      </c>
      <c r="EW62" s="359" t="n">
        <v>12903</v>
      </c>
      <c r="EX62" s="358" t="n">
        <v>11416</v>
      </c>
      <c r="EY62" s="348" t="n">
        <v>-11.5244516779044</v>
      </c>
      <c r="EZ62" s="359" t="n">
        <v>116</v>
      </c>
      <c r="FA62" s="358" t="n">
        <v>119</v>
      </c>
      <c r="FB62" s="348" t="n">
        <v>2.58620689655173</v>
      </c>
      <c r="FC62" s="359" t="n">
        <v>547</v>
      </c>
      <c r="FD62" s="358" t="n">
        <v>581</v>
      </c>
      <c r="FE62" s="348" t="n">
        <v>6.21572212065813</v>
      </c>
      <c r="FF62" s="359" t="n">
        <v>1011</v>
      </c>
      <c r="FG62" s="358" t="n">
        <v>1048</v>
      </c>
      <c r="FH62" s="348" t="n">
        <v>3.65974282888228</v>
      </c>
      <c r="FI62" s="359" t="n">
        <v>567</v>
      </c>
      <c r="FJ62" s="358" t="n">
        <v>584</v>
      </c>
      <c r="FK62" s="348" t="n">
        <v>2.99823633156966</v>
      </c>
      <c r="FM62" s="346" t="n">
        <v>9570</v>
      </c>
      <c r="FN62" s="349" t="n">
        <v>9266</v>
      </c>
      <c r="FO62" s="349" t="n">
        <v>-3.17659352142111</v>
      </c>
      <c r="FP62" s="346" t="n">
        <v>17566</v>
      </c>
      <c r="FQ62" s="349" t="n">
        <v>16959</v>
      </c>
      <c r="FR62" s="348" t="n">
        <v>-3.45553910964363</v>
      </c>
      <c r="FS62" s="349" t="n">
        <v>17934</v>
      </c>
      <c r="FT62" s="349" t="n">
        <v>18643</v>
      </c>
      <c r="FU62" s="349" t="n">
        <v>3.95338463254153</v>
      </c>
      <c r="FV62" s="346" t="n">
        <v>40961</v>
      </c>
      <c r="FW62" s="349" t="n">
        <v>41724</v>
      </c>
      <c r="FX62" s="348" t="n">
        <v>1.86274749151631</v>
      </c>
      <c r="FY62" s="349" t="n">
        <v>4204</v>
      </c>
      <c r="FZ62" s="349" t="n">
        <v>4188</v>
      </c>
      <c r="GA62" s="349" t="n">
        <v>-0.380589914367269</v>
      </c>
      <c r="GB62" s="346" t="n">
        <v>25223</v>
      </c>
      <c r="GC62" s="349" t="n">
        <v>25496</v>
      </c>
      <c r="GD62" s="348" t="n">
        <v>1.08234547833326</v>
      </c>
      <c r="GE62" s="349" t="n">
        <v>87718</v>
      </c>
      <c r="GF62" s="349" t="n">
        <v>88367</v>
      </c>
      <c r="GG62" s="348" t="n">
        <v>0.739870950090071</v>
      </c>
      <c r="GH62" s="346" t="n">
        <v>67588</v>
      </c>
      <c r="GI62" s="349" t="n">
        <v>59352</v>
      </c>
      <c r="GJ62" s="349" t="n">
        <v>-12.185595076049</v>
      </c>
      <c r="GK62" s="346" t="n">
        <v>467168</v>
      </c>
      <c r="GL62" s="349" t="n">
        <v>465600</v>
      </c>
      <c r="GM62" s="348" t="n">
        <v>-0.335639427358037</v>
      </c>
      <c r="GN62" s="349" t="n">
        <v>534754</v>
      </c>
      <c r="GO62" s="349" t="n">
        <v>524952</v>
      </c>
      <c r="GP62" s="348" t="n">
        <v>-1.83299236658351</v>
      </c>
      <c r="GQ62" s="346" t="n">
        <v>47096</v>
      </c>
      <c r="GR62" s="360" t="n">
        <v>48581</v>
      </c>
      <c r="GS62" s="348" t="n">
        <v>3.15313402412094</v>
      </c>
      <c r="GT62" s="349" t="n">
        <v>1444</v>
      </c>
      <c r="GU62" s="360" t="n">
        <v>1347</v>
      </c>
      <c r="GV62" s="348" t="n">
        <v>-6.7174515235457</v>
      </c>
      <c r="GW62" s="349" t="n">
        <v>52756</v>
      </c>
      <c r="GX62" s="360" t="n">
        <v>51870</v>
      </c>
      <c r="GY62" s="348" t="n">
        <v>-1.67942982788688</v>
      </c>
      <c r="GZ62" s="349" t="n">
        <v>104459</v>
      </c>
      <c r="HA62" s="360" t="n">
        <v>105210</v>
      </c>
      <c r="HB62" s="349" t="n">
        <v>0.718942360160435</v>
      </c>
      <c r="HC62" s="346" t="n">
        <v>962</v>
      </c>
      <c r="HD62" s="360" t="n">
        <v>741</v>
      </c>
      <c r="HE62" s="348" t="n">
        <v>-22.972972972973</v>
      </c>
      <c r="HF62" s="346" t="n">
        <v>3766</v>
      </c>
      <c r="HG62" s="360" t="n">
        <v>3819</v>
      </c>
      <c r="HH62" s="348" t="n">
        <v>1.4073287307488</v>
      </c>
      <c r="HI62" s="346" t="n">
        <v>1622809</v>
      </c>
      <c r="HJ62" s="349" t="n">
        <v>1857666</v>
      </c>
      <c r="HK62" s="348" t="n">
        <v>14.4722515095738</v>
      </c>
      <c r="HL62" s="349" t="n">
        <v>11156605</v>
      </c>
      <c r="HM62" s="349" t="n">
        <v>10337053</v>
      </c>
      <c r="HN62" s="348" t="n">
        <v>-7.34589061815848</v>
      </c>
      <c r="HO62" s="349" t="n">
        <v>529049</v>
      </c>
      <c r="HP62" s="349" t="n">
        <v>540694</v>
      </c>
      <c r="HQ62" s="348" t="n">
        <v>2.20111936701515</v>
      </c>
      <c r="HR62" s="349" t="n">
        <v>32056</v>
      </c>
      <c r="HS62" s="349" t="n">
        <v>46554</v>
      </c>
      <c r="HT62" s="348" t="n">
        <v>45.2271025705016</v>
      </c>
      <c r="HU62" s="349" t="n">
        <v>1773231</v>
      </c>
      <c r="HV62" s="349" t="n">
        <v>1368454</v>
      </c>
      <c r="HW62" s="348" t="n">
        <v>-22.8270879541357</v>
      </c>
      <c r="HX62" s="349" t="n">
        <v>15314875</v>
      </c>
      <c r="HY62" s="349" t="n">
        <v>14526252</v>
      </c>
      <c r="HZ62" s="348" t="n">
        <v>-5.1493923391474</v>
      </c>
      <c r="IB62" s="357" t="n">
        <v>2437.6759</v>
      </c>
      <c r="IC62" s="359" t="n">
        <v>2423.443</v>
      </c>
      <c r="ID62" s="361" t="n">
        <v>-0.58387171157599</v>
      </c>
      <c r="IE62" s="359" t="n">
        <v>2560.4947</v>
      </c>
      <c r="IF62" s="359" t="n">
        <v>2651.6999</v>
      </c>
      <c r="IG62" s="361" t="n">
        <v>3.56201479346951</v>
      </c>
      <c r="IH62" s="359" t="n">
        <v>652.0998</v>
      </c>
      <c r="II62" s="359" t="n">
        <v>740.8459</v>
      </c>
      <c r="IJ62" s="361" t="n">
        <v>13.6092818921275</v>
      </c>
      <c r="IK62" s="359" t="n">
        <v>2480.3668</v>
      </c>
      <c r="IL62" s="359" t="n">
        <v>2724.2075</v>
      </c>
      <c r="IM62" s="359" t="n">
        <v>9.83083227851622</v>
      </c>
      <c r="IN62" s="357" t="n">
        <v>1129.3044</v>
      </c>
      <c r="IO62" s="359" t="n">
        <v>1183.5327</v>
      </c>
      <c r="IP62" s="361" t="n">
        <v>4.80192054507187</v>
      </c>
      <c r="IQ62" s="359" t="n">
        <v>2689.0531</v>
      </c>
      <c r="IR62" s="359" t="n">
        <v>2545.0474</v>
      </c>
      <c r="IS62" s="361" t="n">
        <v>-5.35525683743469</v>
      </c>
      <c r="IT62" s="359" t="n">
        <v>11948.9899</v>
      </c>
      <c r="IU62" s="359" t="n">
        <v>12268.7764</v>
      </c>
      <c r="IV62" s="361" t="n">
        <v>2.67626387398627</v>
      </c>
    </row>
    <row r="63" customFormat="false" ht="14.25" hidden="false" customHeight="false" outlineLevel="0" collapsed="false">
      <c r="A63" s="362" t="s">
        <v>981</v>
      </c>
      <c r="B63" s="346" t="n">
        <v>327</v>
      </c>
      <c r="C63" s="347" t="n">
        <v>229</v>
      </c>
      <c r="D63" s="348" t="n">
        <v>-29.9694189602447</v>
      </c>
      <c r="E63" s="349" t="n">
        <v>701</v>
      </c>
      <c r="F63" s="347" t="n">
        <v>666</v>
      </c>
      <c r="G63" s="348" t="n">
        <v>-4.99286733238231</v>
      </c>
      <c r="H63" s="349" t="n">
        <v>633</v>
      </c>
      <c r="I63" s="347" t="n">
        <v>523</v>
      </c>
      <c r="J63" s="348" t="n">
        <v>-17.3775671406003</v>
      </c>
      <c r="K63" s="349" t="n">
        <v>455</v>
      </c>
      <c r="L63" s="347" t="n">
        <v>446</v>
      </c>
      <c r="M63" s="348" t="n">
        <v>-1.97802197802198</v>
      </c>
      <c r="N63" s="349" t="n">
        <v>780</v>
      </c>
      <c r="O63" s="347" t="n">
        <v>804</v>
      </c>
      <c r="P63" s="349" t="n">
        <v>3.07692307692307</v>
      </c>
      <c r="Q63" s="350" t="n">
        <v>442.861</v>
      </c>
      <c r="R63" s="347" t="n">
        <v>7323.83</v>
      </c>
      <c r="S63" s="347" t="n">
        <v>17556.4</v>
      </c>
      <c r="T63" s="347" t="n">
        <v>31930</v>
      </c>
      <c r="U63" s="351" t="n">
        <v>229869</v>
      </c>
      <c r="V63" s="346" t="n">
        <v>2896</v>
      </c>
      <c r="W63" s="347" t="n">
        <v>2668</v>
      </c>
      <c r="X63" s="348" t="n">
        <v>-7.87292817679558</v>
      </c>
      <c r="Y63" s="352" t="n">
        <v>287122</v>
      </c>
      <c r="AA63" s="346" t="n">
        <v>1153</v>
      </c>
      <c r="AB63" s="349" t="n">
        <v>1060</v>
      </c>
      <c r="AC63" s="349" t="n">
        <v>966</v>
      </c>
      <c r="AD63" s="348" t="n">
        <v>-8.86792452830188</v>
      </c>
      <c r="AE63" s="349" t="n">
        <v>415</v>
      </c>
      <c r="AF63" s="349" t="n">
        <v>613</v>
      </c>
      <c r="AG63" s="349" t="n">
        <v>603</v>
      </c>
      <c r="AH63" s="348" t="n">
        <v>-1.63132137030995</v>
      </c>
      <c r="AI63" s="349" t="n">
        <v>161</v>
      </c>
      <c r="AJ63" s="349" t="n">
        <v>173</v>
      </c>
      <c r="AK63" s="349" t="n">
        <v>136</v>
      </c>
      <c r="AL63" s="348" t="n">
        <v>-21.3872832369942</v>
      </c>
      <c r="AM63" s="349" t="n">
        <v>99</v>
      </c>
      <c r="AN63" s="349" t="n">
        <v>123</v>
      </c>
      <c r="AO63" s="349" t="n">
        <v>116</v>
      </c>
      <c r="AP63" s="348" t="n">
        <v>-5.6910569105691</v>
      </c>
      <c r="AQ63" s="349" t="n">
        <v>100</v>
      </c>
      <c r="AR63" s="349" t="n">
        <v>93</v>
      </c>
      <c r="AS63" s="349" t="n">
        <v>107</v>
      </c>
      <c r="AT63" s="348" t="n">
        <v>15.0537634408602</v>
      </c>
      <c r="AU63" s="349" t="n">
        <v>42</v>
      </c>
      <c r="AV63" s="349" t="n">
        <v>36</v>
      </c>
      <c r="AW63" s="349" t="n">
        <v>29</v>
      </c>
      <c r="AX63" s="348" t="n">
        <v>-19.4444444444444</v>
      </c>
      <c r="AY63" s="349"/>
      <c r="AZ63" s="349"/>
      <c r="BA63" s="349"/>
      <c r="BB63" s="348"/>
      <c r="BC63" s="349" t="n">
        <v>282</v>
      </c>
      <c r="BD63" s="349" t="n">
        <v>470</v>
      </c>
      <c r="BE63" s="349" t="n">
        <v>456</v>
      </c>
      <c r="BF63" s="348" t="n">
        <v>-2.97872340425532</v>
      </c>
      <c r="BG63" s="349" t="n">
        <v>149</v>
      </c>
      <c r="BH63" s="349" t="n">
        <v>252</v>
      </c>
      <c r="BI63" s="349" t="n">
        <v>221</v>
      </c>
      <c r="BJ63" s="348" t="n">
        <v>-12.3015873015873</v>
      </c>
      <c r="BK63" s="349" t="n">
        <v>495</v>
      </c>
      <c r="BL63" s="349" t="n">
        <v>76</v>
      </c>
      <c r="BM63" s="349" t="n">
        <v>34</v>
      </c>
      <c r="BN63" s="348" t="n">
        <v>-55.2631578947368</v>
      </c>
      <c r="BO63" s="353" t="n">
        <v>135612.31637341</v>
      </c>
      <c r="BP63" s="349" t="n">
        <v>89907.4386080899</v>
      </c>
      <c r="BQ63" s="353" t="n">
        <v>3779.66365306</v>
      </c>
      <c r="BR63" s="349" t="n">
        <v>6836.8193</v>
      </c>
      <c r="BS63" s="353" t="n">
        <v>3013.6895</v>
      </c>
      <c r="BT63" s="349" t="n">
        <v>2534.9971</v>
      </c>
      <c r="BU63" s="353" t="n">
        <v>0</v>
      </c>
      <c r="BV63" s="349" t="n">
        <v>19519.2337683</v>
      </c>
      <c r="BW63" s="353" t="n">
        <v>25796.0988</v>
      </c>
      <c r="BX63" s="348" t="n">
        <v>122.0118</v>
      </c>
      <c r="BY63" s="346" t="n">
        <v>2896</v>
      </c>
      <c r="BZ63" s="354" t="n">
        <v>2668</v>
      </c>
      <c r="CA63" s="355" t="n">
        <v>-7.87292817679558</v>
      </c>
      <c r="CB63" s="353" t="n">
        <v>287122.26890286</v>
      </c>
      <c r="CD63" s="346" t="n">
        <v>286320</v>
      </c>
      <c r="CE63" s="356" t="n">
        <v>287122</v>
      </c>
      <c r="CF63" s="348" t="n">
        <v>0.280106174909189</v>
      </c>
      <c r="CG63" s="349" t="n">
        <v>73560</v>
      </c>
      <c r="CH63" s="356" t="n">
        <v>72181</v>
      </c>
      <c r="CI63" s="348" t="n">
        <v>-1.87466014138119</v>
      </c>
      <c r="CJ63" s="349" t="n">
        <v>217483</v>
      </c>
      <c r="CK63" s="356" t="n">
        <v>218868</v>
      </c>
      <c r="CL63" s="348" t="n">
        <v>0.636831384522019</v>
      </c>
      <c r="CM63" s="349" t="n">
        <v>208309</v>
      </c>
      <c r="CN63" s="356" t="n">
        <v>209519</v>
      </c>
      <c r="CO63" s="348" t="n">
        <v>0.58086784536433</v>
      </c>
      <c r="CP63" s="349" t="n">
        <v>7081</v>
      </c>
      <c r="CQ63" s="356" t="n">
        <v>7021</v>
      </c>
      <c r="CR63" s="348" t="n">
        <v>-0.84733794661771</v>
      </c>
      <c r="CS63" s="349" t="n">
        <v>32238</v>
      </c>
      <c r="CT63" s="356" t="n">
        <v>35024</v>
      </c>
      <c r="CU63" s="348" t="n">
        <v>8.64197530864197</v>
      </c>
      <c r="CV63" s="349" t="n">
        <v>4720</v>
      </c>
      <c r="CW63" s="356" t="n">
        <v>4251</v>
      </c>
      <c r="CX63" s="348" t="n">
        <v>-9.9364406779661</v>
      </c>
      <c r="CY63" s="349" t="n">
        <v>14357</v>
      </c>
      <c r="CZ63" s="356" t="n">
        <v>13701</v>
      </c>
      <c r="DA63" s="348" t="n">
        <v>-4.56919969352929</v>
      </c>
      <c r="DC63" s="346" t="n">
        <v>93977</v>
      </c>
      <c r="DD63" s="347" t="n">
        <v>101148</v>
      </c>
      <c r="DE63" s="348" t="n">
        <v>7.63059046362409</v>
      </c>
      <c r="DF63" s="349" t="n">
        <v>20714</v>
      </c>
      <c r="DG63" s="347" t="n">
        <v>18961</v>
      </c>
      <c r="DH63" s="348" t="n">
        <v>-8.46287535000483</v>
      </c>
      <c r="DI63" s="349" t="n">
        <v>14822</v>
      </c>
      <c r="DJ63" s="347" t="n">
        <v>9476</v>
      </c>
      <c r="DK63" s="348" t="n">
        <v>-36.0680070165969</v>
      </c>
      <c r="DL63" s="349" t="n">
        <v>1453</v>
      </c>
      <c r="DM63" s="347" t="n">
        <v>1426</v>
      </c>
      <c r="DN63" s="348" t="n">
        <v>-1.8582243633861</v>
      </c>
      <c r="DO63" s="349" t="n">
        <v>132566</v>
      </c>
      <c r="DP63" s="347" t="n">
        <v>133055</v>
      </c>
      <c r="DQ63" s="348" t="n">
        <v>0.368872863328451</v>
      </c>
      <c r="DR63" s="349" t="n">
        <v>7256</v>
      </c>
      <c r="DS63" s="347" t="n">
        <v>7471</v>
      </c>
      <c r="DT63" s="348" t="n">
        <v>2.96306504961412</v>
      </c>
      <c r="DU63" s="349" t="n">
        <v>16050</v>
      </c>
      <c r="DV63" s="347" t="n">
        <v>18259</v>
      </c>
      <c r="DW63" s="348" t="n">
        <v>13.7632398753894</v>
      </c>
      <c r="DX63" s="349" t="n">
        <v>9036</v>
      </c>
      <c r="DY63" s="347" t="n">
        <v>9334</v>
      </c>
      <c r="DZ63" s="348" t="n">
        <v>3.29791943337761</v>
      </c>
      <c r="EA63" s="349" t="n">
        <v>791</v>
      </c>
      <c r="EB63" s="347" t="n">
        <v>1520</v>
      </c>
      <c r="EC63" s="348" t="n">
        <v>92.1618204804046</v>
      </c>
      <c r="ED63" s="349" t="n">
        <v>26126</v>
      </c>
      <c r="EE63" s="347" t="n">
        <v>27389</v>
      </c>
      <c r="EF63" s="348" t="n">
        <v>4.83426471714001</v>
      </c>
      <c r="EG63" s="349" t="n">
        <v>951</v>
      </c>
      <c r="EH63" s="347" t="n">
        <v>445</v>
      </c>
      <c r="EI63" s="348" t="n">
        <v>-53.2071503680337</v>
      </c>
      <c r="EJ63" s="349" t="n">
        <v>1756</v>
      </c>
      <c r="EK63" s="347" t="n">
        <v>2027</v>
      </c>
      <c r="EL63" s="348" t="n">
        <v>15.4328018223235</v>
      </c>
      <c r="EM63" s="349" t="n">
        <v>11678</v>
      </c>
      <c r="EN63" s="347" t="n">
        <v>7334</v>
      </c>
      <c r="EO63" s="348" t="n">
        <v>-37.1981503682137</v>
      </c>
      <c r="EQ63" s="357" t="n">
        <v>2575</v>
      </c>
      <c r="ER63" s="358" t="n">
        <v>489</v>
      </c>
      <c r="ES63" s="348" t="n">
        <v>-81.0097087378641</v>
      </c>
      <c r="ET63" s="359" t="n">
        <v>5687</v>
      </c>
      <c r="EU63" s="358" t="n">
        <v>5415</v>
      </c>
      <c r="EV63" s="348" t="n">
        <v>-4.78283805169685</v>
      </c>
      <c r="EW63" s="359" t="n">
        <v>8262</v>
      </c>
      <c r="EX63" s="358" t="n">
        <v>5904</v>
      </c>
      <c r="EY63" s="348" t="n">
        <v>-28.5403050108932</v>
      </c>
      <c r="EZ63" s="359" t="n">
        <v>14</v>
      </c>
      <c r="FA63" s="358" t="n">
        <v>11</v>
      </c>
      <c r="FB63" s="348" t="n">
        <v>-21.4285714285714</v>
      </c>
      <c r="FC63" s="359" t="n">
        <v>456</v>
      </c>
      <c r="FD63" s="358" t="n">
        <v>491</v>
      </c>
      <c r="FE63" s="348" t="n">
        <v>7.67543859649122</v>
      </c>
      <c r="FF63" s="359" t="n">
        <v>172</v>
      </c>
      <c r="FG63" s="358" t="n">
        <v>173</v>
      </c>
      <c r="FH63" s="348" t="n">
        <v>0.58139534883721</v>
      </c>
      <c r="FI63" s="359" t="n">
        <v>252</v>
      </c>
      <c r="FJ63" s="358" t="n">
        <v>206</v>
      </c>
      <c r="FK63" s="348" t="n">
        <v>-18.2539682539683</v>
      </c>
      <c r="FM63" s="346" t="n">
        <v>3902</v>
      </c>
      <c r="FN63" s="349" t="n">
        <v>3813</v>
      </c>
      <c r="FO63" s="349" t="n">
        <v>-2.28088159917991</v>
      </c>
      <c r="FP63" s="346" t="n">
        <v>6740</v>
      </c>
      <c r="FQ63" s="349" t="n">
        <v>6689</v>
      </c>
      <c r="FR63" s="348" t="n">
        <v>-0.7566765578635</v>
      </c>
      <c r="FS63" s="349" t="n">
        <v>7676</v>
      </c>
      <c r="FT63" s="349" t="n">
        <v>7973</v>
      </c>
      <c r="FU63" s="349" t="n">
        <v>3.86920270974467</v>
      </c>
      <c r="FV63" s="346" t="n">
        <v>19405</v>
      </c>
      <c r="FW63" s="349" t="n">
        <v>19081</v>
      </c>
      <c r="FX63" s="348" t="n">
        <v>-1.66967276475135</v>
      </c>
      <c r="FY63" s="349" t="n">
        <v>2433</v>
      </c>
      <c r="FZ63" s="349" t="n">
        <v>2351</v>
      </c>
      <c r="GA63" s="349" t="n">
        <v>-3.37032470201397</v>
      </c>
      <c r="GB63" s="346" t="n">
        <v>11266</v>
      </c>
      <c r="GC63" s="349" t="n">
        <v>11496</v>
      </c>
      <c r="GD63" s="348" t="n">
        <v>2.04154091958104</v>
      </c>
      <c r="GE63" s="349" t="n">
        <v>39758</v>
      </c>
      <c r="GF63" s="349" t="n">
        <v>39618</v>
      </c>
      <c r="GG63" s="348" t="n">
        <v>-0.352130388852556</v>
      </c>
      <c r="GH63" s="346" t="n">
        <v>51738</v>
      </c>
      <c r="GI63" s="349" t="n">
        <v>48521</v>
      </c>
      <c r="GJ63" s="349" t="n">
        <v>-6.21786694499208</v>
      </c>
      <c r="GK63" s="346" t="n">
        <v>350593</v>
      </c>
      <c r="GL63" s="349" t="n">
        <v>359082</v>
      </c>
      <c r="GM63" s="348" t="n">
        <v>2.42132615311772</v>
      </c>
      <c r="GN63" s="349" t="n">
        <v>402329</v>
      </c>
      <c r="GO63" s="349" t="n">
        <v>407603</v>
      </c>
      <c r="GP63" s="348" t="n">
        <v>1.31086747413187</v>
      </c>
      <c r="GQ63" s="346" t="n">
        <v>28517</v>
      </c>
      <c r="GR63" s="360" t="n">
        <v>28005</v>
      </c>
      <c r="GS63" s="348" t="n">
        <v>-1.79542027562507</v>
      </c>
      <c r="GT63" s="349" t="n">
        <v>900</v>
      </c>
      <c r="GU63" s="360" t="n">
        <v>883</v>
      </c>
      <c r="GV63" s="348" t="n">
        <v>-1.88888888888888</v>
      </c>
      <c r="GW63" s="349" t="n">
        <v>32689</v>
      </c>
      <c r="GX63" s="360" t="n">
        <v>30281</v>
      </c>
      <c r="GY63" s="348" t="n">
        <v>-7.36639236440393</v>
      </c>
      <c r="GZ63" s="349" t="n">
        <v>65345</v>
      </c>
      <c r="HA63" s="360" t="n">
        <v>61115</v>
      </c>
      <c r="HB63" s="349" t="n">
        <v>-6.47333384344633</v>
      </c>
      <c r="HC63" s="346" t="n">
        <v>329</v>
      </c>
      <c r="HD63" s="360" t="n">
        <v>360</v>
      </c>
      <c r="HE63" s="348" t="n">
        <v>9.4224924012158</v>
      </c>
      <c r="HF63" s="346" t="n">
        <v>4286</v>
      </c>
      <c r="HG63" s="360" t="n">
        <v>4508</v>
      </c>
      <c r="HH63" s="348" t="n">
        <v>5.17965468968735</v>
      </c>
      <c r="HI63" s="346" t="n">
        <v>457303</v>
      </c>
      <c r="HJ63" s="349" t="n">
        <v>556395</v>
      </c>
      <c r="HK63" s="348" t="n">
        <v>21.668784154051</v>
      </c>
      <c r="HL63" s="349" t="n">
        <v>5001619</v>
      </c>
      <c r="HM63" s="349" t="n">
        <v>6314707</v>
      </c>
      <c r="HN63" s="348" t="n">
        <v>26.2532591946728</v>
      </c>
      <c r="HO63" s="349" t="n">
        <v>643180</v>
      </c>
      <c r="HP63" s="349" t="n">
        <v>563032</v>
      </c>
      <c r="HQ63" s="348" t="n">
        <v>-12.4612083709071</v>
      </c>
      <c r="HR63" s="349" t="n">
        <v>3012</v>
      </c>
      <c r="HS63" s="349" t="n">
        <v>9627</v>
      </c>
      <c r="HT63" s="348" t="n">
        <v>219.621513944223</v>
      </c>
      <c r="HU63" s="349" t="n">
        <v>191103</v>
      </c>
      <c r="HV63" s="349" t="n">
        <v>129190</v>
      </c>
      <c r="HW63" s="348" t="n">
        <v>-32.3977122284841</v>
      </c>
      <c r="HX63" s="349" t="n">
        <v>6829295</v>
      </c>
      <c r="HY63" s="349" t="n">
        <v>8163235</v>
      </c>
      <c r="HZ63" s="348" t="n">
        <v>19.5326164706606</v>
      </c>
      <c r="IB63" s="357" t="n">
        <v>1885.1121</v>
      </c>
      <c r="IC63" s="359" t="n">
        <v>1822.3022</v>
      </c>
      <c r="ID63" s="361" t="n">
        <v>-3.33189203973625</v>
      </c>
      <c r="IE63" s="359" t="n">
        <v>2071.47089999999</v>
      </c>
      <c r="IF63" s="359" t="n">
        <v>2207.3542</v>
      </c>
      <c r="IG63" s="361" t="n">
        <v>6.55974940319033</v>
      </c>
      <c r="IH63" s="359" t="n">
        <v>432.2261</v>
      </c>
      <c r="II63" s="359" t="n">
        <v>491.2997</v>
      </c>
      <c r="IJ63" s="361" t="n">
        <v>13.6672912626054</v>
      </c>
      <c r="IK63" s="359" t="n">
        <v>1638.9839</v>
      </c>
      <c r="IL63" s="359" t="n">
        <v>1725.0056</v>
      </c>
      <c r="IM63" s="359" t="n">
        <v>5.24847742555614</v>
      </c>
      <c r="IN63" s="357" t="n">
        <v>919.1498</v>
      </c>
      <c r="IO63" s="359" t="n">
        <v>952.2231</v>
      </c>
      <c r="IP63" s="361" t="n">
        <v>3.59824916460834</v>
      </c>
      <c r="IQ63" s="359" t="n">
        <v>1185.1097</v>
      </c>
      <c r="IR63" s="359" t="n">
        <v>1008.8691</v>
      </c>
      <c r="IS63" s="361" t="n">
        <v>-14.8712477840659</v>
      </c>
      <c r="IT63" s="359" t="n">
        <v>8132.05160000003</v>
      </c>
      <c r="IU63" s="359" t="n">
        <v>8207.0539</v>
      </c>
      <c r="IV63" s="361" t="n">
        <v>0.922304772389393</v>
      </c>
    </row>
    <row r="64" customFormat="false" ht="14.25" hidden="false" customHeight="false" outlineLevel="0" collapsed="false">
      <c r="A64" s="362" t="s">
        <v>982</v>
      </c>
      <c r="B64" s="346" t="n">
        <v>87</v>
      </c>
      <c r="C64" s="347" t="n">
        <v>56</v>
      </c>
      <c r="D64" s="348" t="n">
        <v>-35.632183908046</v>
      </c>
      <c r="E64" s="349" t="n">
        <v>221</v>
      </c>
      <c r="F64" s="347" t="n">
        <v>201</v>
      </c>
      <c r="G64" s="348" t="n">
        <v>-9.04977375565611</v>
      </c>
      <c r="H64" s="349" t="n">
        <v>190</v>
      </c>
      <c r="I64" s="347" t="n">
        <v>169</v>
      </c>
      <c r="J64" s="348" t="n">
        <v>-11.0526315789474</v>
      </c>
      <c r="K64" s="349" t="n">
        <v>127</v>
      </c>
      <c r="L64" s="347" t="n">
        <v>133</v>
      </c>
      <c r="M64" s="348" t="n">
        <v>4.72440944881889</v>
      </c>
      <c r="N64" s="349" t="n">
        <v>237</v>
      </c>
      <c r="O64" s="347" t="n">
        <v>234</v>
      </c>
      <c r="P64" s="349" t="n">
        <v>-1.26582278481012</v>
      </c>
      <c r="Q64" s="350" t="n">
        <v>113.866</v>
      </c>
      <c r="R64" s="347" t="n">
        <v>2193.06</v>
      </c>
      <c r="S64" s="347" t="n">
        <v>5555.54</v>
      </c>
      <c r="T64" s="347" t="n">
        <v>9509.1</v>
      </c>
      <c r="U64" s="351" t="n">
        <v>62672.1</v>
      </c>
      <c r="V64" s="346" t="n">
        <v>862</v>
      </c>
      <c r="W64" s="347" t="n">
        <v>793</v>
      </c>
      <c r="X64" s="348" t="n">
        <v>-8.0046403712297</v>
      </c>
      <c r="Y64" s="352" t="n">
        <v>80043.7</v>
      </c>
      <c r="AA64" s="346" t="n">
        <v>425</v>
      </c>
      <c r="AB64" s="349" t="n">
        <v>392</v>
      </c>
      <c r="AC64" s="349" t="n">
        <v>372</v>
      </c>
      <c r="AD64" s="348" t="n">
        <v>-5.10204081632653</v>
      </c>
      <c r="AE64" s="349" t="n">
        <v>57</v>
      </c>
      <c r="AF64" s="349" t="n">
        <v>126</v>
      </c>
      <c r="AG64" s="349" t="n">
        <v>113</v>
      </c>
      <c r="AH64" s="348" t="n">
        <v>-10.3174603174603</v>
      </c>
      <c r="AI64" s="349" t="s">
        <v>704</v>
      </c>
      <c r="AJ64" s="349" t="n">
        <v>53</v>
      </c>
      <c r="AK64" s="349" t="s">
        <v>704</v>
      </c>
      <c r="AL64" s="348" t="s">
        <v>931</v>
      </c>
      <c r="AM64" s="349" t="n">
        <v>9</v>
      </c>
      <c r="AN64" s="349" t="n">
        <v>9</v>
      </c>
      <c r="AO64" s="349" t="s">
        <v>704</v>
      </c>
      <c r="AP64" s="348" t="s">
        <v>931</v>
      </c>
      <c r="AQ64" s="349" t="n">
        <v>11</v>
      </c>
      <c r="AR64" s="349" t="n">
        <v>7</v>
      </c>
      <c r="AS64" s="349" t="n">
        <v>7</v>
      </c>
      <c r="AT64" s="348" t="n">
        <v>0</v>
      </c>
      <c r="AU64" s="349" t="s">
        <v>704</v>
      </c>
      <c r="AV64" s="349" t="n">
        <v>11</v>
      </c>
      <c r="AW64" s="349" t="n">
        <v>11</v>
      </c>
      <c r="AX64" s="348" t="n">
        <v>0</v>
      </c>
      <c r="AY64" s="349"/>
      <c r="AZ64" s="349"/>
      <c r="BA64" s="349"/>
      <c r="BB64" s="348"/>
      <c r="BC64" s="349" t="n">
        <v>113</v>
      </c>
      <c r="BD64" s="349" t="n">
        <v>180</v>
      </c>
      <c r="BE64" s="349" t="n">
        <v>163</v>
      </c>
      <c r="BF64" s="348" t="n">
        <v>-9.44444444444444</v>
      </c>
      <c r="BG64" s="349" t="n">
        <v>31</v>
      </c>
      <c r="BH64" s="349" t="n">
        <v>56</v>
      </c>
      <c r="BI64" s="349" t="n">
        <v>54</v>
      </c>
      <c r="BJ64" s="348" t="n">
        <v>-3.57142857142857</v>
      </c>
      <c r="BK64" s="349" t="n">
        <v>166</v>
      </c>
      <c r="BL64" s="349" t="n">
        <v>28</v>
      </c>
      <c r="BM64" s="349" t="n">
        <v>17</v>
      </c>
      <c r="BN64" s="348" t="n">
        <v>-39.2857142857143</v>
      </c>
      <c r="BO64" s="353" t="n">
        <v>57274.6626</v>
      </c>
      <c r="BP64" s="349" t="n">
        <v>5844.88584363</v>
      </c>
      <c r="BQ64" s="353" t="n">
        <v>2650.28415385</v>
      </c>
      <c r="BR64" s="349" t="n">
        <v>44.74</v>
      </c>
      <c r="BS64" s="353" t="n">
        <v>138.3224</v>
      </c>
      <c r="BT64" s="349" t="n">
        <v>1909.8494</v>
      </c>
      <c r="BU64" s="353" t="n">
        <v>0</v>
      </c>
      <c r="BV64" s="349" t="n">
        <v>6250.0724</v>
      </c>
      <c r="BW64" s="353" t="n">
        <v>5885.06437158</v>
      </c>
      <c r="BX64" s="348" t="n">
        <v>45.7836</v>
      </c>
      <c r="BY64" s="346" t="n">
        <v>862</v>
      </c>
      <c r="BZ64" s="354" t="n">
        <v>793</v>
      </c>
      <c r="CA64" s="355" t="n">
        <v>-8.0046403712297</v>
      </c>
      <c r="CB64" s="353" t="n">
        <v>80043.66476906</v>
      </c>
      <c r="CD64" s="346" t="n">
        <v>80813</v>
      </c>
      <c r="CE64" s="356" t="n">
        <v>80044</v>
      </c>
      <c r="CF64" s="348" t="n">
        <v>-0.951579572593519</v>
      </c>
      <c r="CG64" s="349" t="n">
        <v>30768</v>
      </c>
      <c r="CH64" s="356" t="n">
        <v>28914</v>
      </c>
      <c r="CI64" s="348" t="n">
        <v>-6.02574102964119</v>
      </c>
      <c r="CJ64" s="349" t="n">
        <v>50976</v>
      </c>
      <c r="CK64" s="356" t="n">
        <v>50203</v>
      </c>
      <c r="CL64" s="348" t="n">
        <v>-1.51639987445072</v>
      </c>
      <c r="CM64" s="349" t="n">
        <v>60505</v>
      </c>
      <c r="CN64" s="356" t="n">
        <v>60086</v>
      </c>
      <c r="CO64" s="348" t="n">
        <v>-0.692504751673417</v>
      </c>
      <c r="CP64" s="349" t="n">
        <v>2001</v>
      </c>
      <c r="CQ64" s="356" t="n">
        <v>1964</v>
      </c>
      <c r="CR64" s="348" t="n">
        <v>-1.84907546226887</v>
      </c>
      <c r="CS64" s="349" t="n">
        <v>12235</v>
      </c>
      <c r="CT64" s="356" t="n">
        <v>12034</v>
      </c>
      <c r="CU64" s="348" t="n">
        <v>-1.64282795259502</v>
      </c>
      <c r="CV64" s="349" t="n">
        <v>626</v>
      </c>
      <c r="CW64" s="356" t="n">
        <v>422</v>
      </c>
      <c r="CX64" s="348" t="n">
        <v>-32.5878594249201</v>
      </c>
      <c r="CY64" s="349" t="n">
        <v>1867</v>
      </c>
      <c r="CZ64" s="356" t="n">
        <v>1934</v>
      </c>
      <c r="DA64" s="348" t="n">
        <v>3.58864488484198</v>
      </c>
      <c r="DC64" s="346" t="n">
        <v>31787</v>
      </c>
      <c r="DD64" s="347" t="n">
        <v>33808</v>
      </c>
      <c r="DE64" s="348" t="n">
        <v>6.35794507188474</v>
      </c>
      <c r="DF64" s="349" t="n">
        <v>2027</v>
      </c>
      <c r="DG64" s="347" t="n">
        <v>1651</v>
      </c>
      <c r="DH64" s="348" t="n">
        <v>-18.5495806610755</v>
      </c>
      <c r="DI64" s="349" t="n">
        <v>4253</v>
      </c>
      <c r="DJ64" s="347" t="n">
        <v>2141</v>
      </c>
      <c r="DK64" s="348" t="n">
        <v>-49.6590641899835</v>
      </c>
      <c r="DL64" s="349" t="s">
        <v>704</v>
      </c>
      <c r="DM64" s="347" t="n">
        <v>766</v>
      </c>
      <c r="DN64" s="348" t="s">
        <v>931</v>
      </c>
      <c r="DO64" s="349" t="n">
        <v>39272</v>
      </c>
      <c r="DP64" s="347" t="n">
        <v>38422</v>
      </c>
      <c r="DQ64" s="348" t="n">
        <v>-2.16439193318395</v>
      </c>
      <c r="DR64" s="349" t="n">
        <v>338</v>
      </c>
      <c r="DS64" s="347" t="n">
        <v>279</v>
      </c>
      <c r="DT64" s="348" t="n">
        <v>-17.4556213017752</v>
      </c>
      <c r="DU64" s="349" t="s">
        <v>704</v>
      </c>
      <c r="DV64" s="347" t="n">
        <v>192</v>
      </c>
      <c r="DW64" s="348" t="s">
        <v>931</v>
      </c>
      <c r="DX64" s="349" t="n">
        <v>5087</v>
      </c>
      <c r="DY64" s="347" t="n">
        <v>4653</v>
      </c>
      <c r="DZ64" s="348" t="n">
        <v>-8.53155101238451</v>
      </c>
      <c r="EA64" s="349" t="n">
        <v>787</v>
      </c>
      <c r="EB64" s="347" t="n">
        <v>502</v>
      </c>
      <c r="EC64" s="348" t="n">
        <v>-36.2134688691233</v>
      </c>
      <c r="ED64" s="349" t="n">
        <v>10377</v>
      </c>
      <c r="EE64" s="347" t="n">
        <v>12093</v>
      </c>
      <c r="EF64" s="348" t="n">
        <v>16.5365712633709</v>
      </c>
      <c r="EG64" s="349" t="n">
        <v>65</v>
      </c>
      <c r="EH64" s="347" t="n">
        <v>57</v>
      </c>
      <c r="EI64" s="348" t="n">
        <v>-12.3076923076923</v>
      </c>
      <c r="EJ64" s="349" t="n">
        <v>375</v>
      </c>
      <c r="EK64" s="347" t="n">
        <v>357</v>
      </c>
      <c r="EL64" s="348" t="n">
        <v>-4.8</v>
      </c>
      <c r="EM64" s="349" t="n">
        <v>3589</v>
      </c>
      <c r="EN64" s="347" t="n">
        <v>3014</v>
      </c>
      <c r="EO64" s="348" t="n">
        <v>-16.0211758149903</v>
      </c>
      <c r="EQ64" s="357" t="n">
        <v>5</v>
      </c>
      <c r="ER64" s="358" t="n">
        <v>77</v>
      </c>
      <c r="ES64" s="348" t="n">
        <v>1440</v>
      </c>
      <c r="ET64" s="359" t="n">
        <v>796</v>
      </c>
      <c r="EU64" s="358" t="n">
        <v>905</v>
      </c>
      <c r="EV64" s="348" t="n">
        <v>13.6934673366834</v>
      </c>
      <c r="EW64" s="359" t="n">
        <v>802</v>
      </c>
      <c r="EX64" s="358" t="n">
        <v>982</v>
      </c>
      <c r="EY64" s="348" t="n">
        <v>22.4438902743142</v>
      </c>
      <c r="EZ64" s="359" t="n">
        <v>8</v>
      </c>
      <c r="FA64" s="358" t="n">
        <v>8</v>
      </c>
      <c r="FB64" s="348" t="n">
        <v>0</v>
      </c>
      <c r="FC64" s="359" t="s">
        <v>704</v>
      </c>
      <c r="FD64" s="358" t="s">
        <v>704</v>
      </c>
      <c r="FE64" s="348" t="s">
        <v>931</v>
      </c>
      <c r="FF64" s="359" t="s">
        <v>704</v>
      </c>
      <c r="FG64" s="358" t="s">
        <v>704</v>
      </c>
      <c r="FH64" s="348" t="s">
        <v>931</v>
      </c>
      <c r="FI64" s="359" t="n">
        <v>195</v>
      </c>
      <c r="FJ64" s="358" t="n">
        <v>280</v>
      </c>
      <c r="FK64" s="348" t="n">
        <v>43.5897435897436</v>
      </c>
      <c r="FM64" s="346" t="n">
        <v>1453</v>
      </c>
      <c r="FN64" s="349" t="n">
        <v>1595</v>
      </c>
      <c r="FO64" s="349" t="n">
        <v>9.77288368891949</v>
      </c>
      <c r="FP64" s="346" t="n">
        <v>3127</v>
      </c>
      <c r="FQ64" s="349" t="n">
        <v>3294</v>
      </c>
      <c r="FR64" s="348" t="n">
        <v>5.34058202750241</v>
      </c>
      <c r="FS64" s="349" t="n">
        <v>2410</v>
      </c>
      <c r="FT64" s="349" t="n">
        <v>2007</v>
      </c>
      <c r="FU64" s="349" t="n">
        <v>-16.7219917012448</v>
      </c>
      <c r="FV64" s="346" t="n">
        <v>6422</v>
      </c>
      <c r="FW64" s="349" t="n">
        <v>5538</v>
      </c>
      <c r="FX64" s="348" t="n">
        <v>-13.7651821862348</v>
      </c>
      <c r="FY64" s="349" t="n">
        <v>1212</v>
      </c>
      <c r="FZ64" s="349" t="n">
        <v>1191</v>
      </c>
      <c r="GA64" s="349" t="n">
        <v>-1.73267326732673</v>
      </c>
      <c r="GB64" s="346" t="n">
        <v>3372</v>
      </c>
      <c r="GC64" s="349" t="n">
        <v>3390</v>
      </c>
      <c r="GD64" s="348" t="n">
        <v>0.533807829181487</v>
      </c>
      <c r="GE64" s="349" t="n">
        <v>14102</v>
      </c>
      <c r="GF64" s="349" t="n">
        <v>13413</v>
      </c>
      <c r="GG64" s="348" t="n">
        <v>-4.88583179690824</v>
      </c>
      <c r="GH64" s="346" t="n">
        <v>2209</v>
      </c>
      <c r="GI64" s="349" t="n">
        <v>1996</v>
      </c>
      <c r="GJ64" s="349" t="n">
        <v>-9.64237211407877</v>
      </c>
      <c r="GK64" s="346" t="n">
        <v>15164</v>
      </c>
      <c r="GL64" s="349" t="n">
        <v>13407</v>
      </c>
      <c r="GM64" s="348" t="n">
        <v>-11.586652598259</v>
      </c>
      <c r="GN64" s="349" t="n">
        <v>17374</v>
      </c>
      <c r="GO64" s="349" t="n">
        <v>15402</v>
      </c>
      <c r="GP64" s="348" t="n">
        <v>-11.3502935420744</v>
      </c>
      <c r="GQ64" s="346" t="n">
        <v>15017</v>
      </c>
      <c r="GR64" s="360" t="n">
        <v>14644</v>
      </c>
      <c r="GS64" s="348" t="n">
        <v>-2.48385163481388</v>
      </c>
      <c r="GT64" s="349" t="n">
        <v>391</v>
      </c>
      <c r="GU64" s="360" t="n">
        <v>344</v>
      </c>
      <c r="GV64" s="348" t="n">
        <v>-12.0204603580563</v>
      </c>
      <c r="GW64" s="349" t="n">
        <v>17990</v>
      </c>
      <c r="GX64" s="360" t="n">
        <v>18569</v>
      </c>
      <c r="GY64" s="348" t="n">
        <v>3.21845469705393</v>
      </c>
      <c r="GZ64" s="349" t="n">
        <v>34199</v>
      </c>
      <c r="HA64" s="360" t="n">
        <v>34762</v>
      </c>
      <c r="HB64" s="349" t="n">
        <v>1.64624696628557</v>
      </c>
      <c r="HC64" s="346" t="n">
        <v>211</v>
      </c>
      <c r="HD64" s="360" t="n">
        <v>130</v>
      </c>
      <c r="HE64" s="348" t="n">
        <v>-38.3886255924171</v>
      </c>
      <c r="HF64" s="346" t="n">
        <v>1589</v>
      </c>
      <c r="HG64" s="360" t="n">
        <v>1526</v>
      </c>
      <c r="HH64" s="348" t="n">
        <v>-3.9647577092511</v>
      </c>
      <c r="HI64" s="346" t="n">
        <v>448067</v>
      </c>
      <c r="HJ64" s="349" t="n">
        <v>609010</v>
      </c>
      <c r="HK64" s="348" t="n">
        <v>35.9194049104263</v>
      </c>
      <c r="HL64" s="349" t="s">
        <v>704</v>
      </c>
      <c r="HM64" s="349" t="n">
        <v>190254</v>
      </c>
      <c r="HN64" s="348" t="s">
        <v>931</v>
      </c>
      <c r="HO64" s="349" t="n">
        <v>3559</v>
      </c>
      <c r="HP64" s="349" t="n">
        <v>3432</v>
      </c>
      <c r="HQ64" s="348" t="n">
        <v>-3.56841809497049</v>
      </c>
      <c r="HR64" s="349" t="n">
        <v>545</v>
      </c>
      <c r="HS64" s="349" t="n">
        <v>1373</v>
      </c>
      <c r="HT64" s="348" t="n">
        <v>151.926605504587</v>
      </c>
      <c r="HU64" s="349" t="n">
        <v>10268</v>
      </c>
      <c r="HV64" s="349" t="n">
        <v>9527</v>
      </c>
      <c r="HW64" s="348" t="n">
        <v>-7.21659524737047</v>
      </c>
      <c r="HX64" s="349" t="n">
        <v>650463</v>
      </c>
      <c r="HY64" s="349" t="n">
        <v>818741</v>
      </c>
      <c r="HZ64" s="348" t="n">
        <v>25.8704953240999</v>
      </c>
      <c r="IB64" s="357" t="n">
        <v>656.1826</v>
      </c>
      <c r="IC64" s="359" t="n">
        <v>651.9759</v>
      </c>
      <c r="ID64" s="361" t="n">
        <v>-0.641086795047552</v>
      </c>
      <c r="IE64" s="359" t="n">
        <v>560.3489</v>
      </c>
      <c r="IF64" s="359" t="n">
        <v>654.0421</v>
      </c>
      <c r="IG64" s="361" t="n">
        <v>16.7205110958547</v>
      </c>
      <c r="IH64" s="359" t="n">
        <v>97.5488</v>
      </c>
      <c r="II64" s="359" t="n">
        <v>92.1066</v>
      </c>
      <c r="IJ64" s="361" t="n">
        <v>-5.57895125311643</v>
      </c>
      <c r="IK64" s="359" t="n">
        <v>330.3378</v>
      </c>
      <c r="IL64" s="359" t="n">
        <v>361.2936</v>
      </c>
      <c r="IM64" s="359" t="n">
        <v>9.37095300628621</v>
      </c>
      <c r="IN64" s="357" t="n">
        <v>224.8632</v>
      </c>
      <c r="IO64" s="359" t="n">
        <v>168.3769</v>
      </c>
      <c r="IP64" s="361" t="n">
        <v>-25.1202953618022</v>
      </c>
      <c r="IQ64" s="359" t="n">
        <v>203.6891</v>
      </c>
      <c r="IR64" s="359" t="n">
        <v>157.191</v>
      </c>
      <c r="IS64" s="361" t="n">
        <v>-22.8279765583922</v>
      </c>
      <c r="IT64" s="359" t="n">
        <v>2072.9682</v>
      </c>
      <c r="IU64" s="359" t="n">
        <v>2084.9861</v>
      </c>
      <c r="IV64" s="361" t="n">
        <v>0.57974357734969</v>
      </c>
    </row>
    <row r="65" customFormat="false" ht="14.25" hidden="false" customHeight="false" outlineLevel="0" collapsed="false">
      <c r="A65" s="362" t="s">
        <v>983</v>
      </c>
      <c r="B65" s="346" t="n">
        <v>89</v>
      </c>
      <c r="C65" s="347" t="n">
        <v>66</v>
      </c>
      <c r="D65" s="348" t="n">
        <v>-25.8426966292135</v>
      </c>
      <c r="E65" s="349" t="n">
        <v>242</v>
      </c>
      <c r="F65" s="347" t="n">
        <v>225</v>
      </c>
      <c r="G65" s="348" t="n">
        <v>-7.02479338842975</v>
      </c>
      <c r="H65" s="349" t="n">
        <v>177</v>
      </c>
      <c r="I65" s="347" t="n">
        <v>171</v>
      </c>
      <c r="J65" s="348" t="n">
        <v>-3.38983050847458</v>
      </c>
      <c r="K65" s="349" t="n">
        <v>132</v>
      </c>
      <c r="L65" s="347" t="n">
        <v>122</v>
      </c>
      <c r="M65" s="348" t="n">
        <v>-7.57575757575758</v>
      </c>
      <c r="N65" s="349" t="n">
        <v>289</v>
      </c>
      <c r="O65" s="347" t="n">
        <v>296</v>
      </c>
      <c r="P65" s="349" t="n">
        <v>2.42214532871972</v>
      </c>
      <c r="Q65" s="350" t="n">
        <v>136.675</v>
      </c>
      <c r="R65" s="347" t="n">
        <v>2639.81</v>
      </c>
      <c r="S65" s="347" t="n">
        <v>5546.42</v>
      </c>
      <c r="T65" s="347" t="n">
        <v>8639.79</v>
      </c>
      <c r="U65" s="351" t="n">
        <v>80352.3</v>
      </c>
      <c r="V65" s="346" t="n">
        <v>929</v>
      </c>
      <c r="W65" s="347" t="n">
        <v>880</v>
      </c>
      <c r="X65" s="348" t="n">
        <v>-5.27448869752422</v>
      </c>
      <c r="Y65" s="352" t="n">
        <v>97315</v>
      </c>
      <c r="AA65" s="346" t="n">
        <v>406</v>
      </c>
      <c r="AB65" s="349" t="n">
        <v>362</v>
      </c>
      <c r="AC65" s="349" t="n">
        <v>350</v>
      </c>
      <c r="AD65" s="348" t="n">
        <v>-3.31491712707183</v>
      </c>
      <c r="AE65" s="349" t="s">
        <v>704</v>
      </c>
      <c r="AF65" s="349" t="n">
        <v>134</v>
      </c>
      <c r="AG65" s="349" t="n">
        <v>115</v>
      </c>
      <c r="AH65" s="348" t="n">
        <v>-14.1791044776119</v>
      </c>
      <c r="AI65" s="349" t="n">
        <v>49</v>
      </c>
      <c r="AJ65" s="349" t="s">
        <v>704</v>
      </c>
      <c r="AK65" s="349" t="n">
        <v>54</v>
      </c>
      <c r="AL65" s="348" t="s">
        <v>931</v>
      </c>
      <c r="AM65" s="349" t="s">
        <v>704</v>
      </c>
      <c r="AN65" s="349" t="s">
        <v>704</v>
      </c>
      <c r="AO65" s="349" t="s">
        <v>704</v>
      </c>
      <c r="AP65" s="348" t="s">
        <v>931</v>
      </c>
      <c r="AQ65" s="349" t="n">
        <v>13</v>
      </c>
      <c r="AR65" s="349" t="n">
        <v>10</v>
      </c>
      <c r="AS65" s="349" t="s">
        <v>704</v>
      </c>
      <c r="AT65" s="348" t="s">
        <v>931</v>
      </c>
      <c r="AU65" s="349" t="n">
        <v>13</v>
      </c>
      <c r="AV65" s="349" t="n">
        <v>9</v>
      </c>
      <c r="AW65" s="349" t="n">
        <v>10</v>
      </c>
      <c r="AX65" s="348" t="n">
        <v>11.1111111111111</v>
      </c>
      <c r="AY65" s="349"/>
      <c r="AZ65" s="349"/>
      <c r="BA65" s="349"/>
      <c r="BB65" s="348"/>
      <c r="BC65" s="349" t="n">
        <v>142</v>
      </c>
      <c r="BD65" s="349" t="n">
        <v>281</v>
      </c>
      <c r="BE65" s="349" t="n">
        <v>270</v>
      </c>
      <c r="BF65" s="348" t="n">
        <v>-3.91459074733096</v>
      </c>
      <c r="BG65" s="349" t="n">
        <v>34</v>
      </c>
      <c r="BH65" s="349" t="n">
        <v>55</v>
      </c>
      <c r="BI65" s="349" t="n">
        <v>58</v>
      </c>
      <c r="BJ65" s="348" t="n">
        <v>5.45454545454545</v>
      </c>
      <c r="BK65" s="349" t="n">
        <v>248</v>
      </c>
      <c r="BL65" s="349" t="n">
        <v>22</v>
      </c>
      <c r="BM65" s="349" t="s">
        <v>704</v>
      </c>
      <c r="BN65" s="348" t="s">
        <v>931</v>
      </c>
      <c r="BO65" s="353" t="n">
        <v>69541.7566999999</v>
      </c>
      <c r="BP65" s="349" t="n">
        <v>6843.2375</v>
      </c>
      <c r="BQ65" s="353" t="s">
        <v>704</v>
      </c>
      <c r="BR65" s="349" t="s">
        <v>704</v>
      </c>
      <c r="BS65" s="353" t="n">
        <v>343.4965</v>
      </c>
      <c r="BT65" s="349" t="n">
        <v>888.7913</v>
      </c>
      <c r="BU65" s="353" t="n">
        <v>0</v>
      </c>
      <c r="BV65" s="349" t="n">
        <v>10584.79191</v>
      </c>
      <c r="BW65" s="353" t="n">
        <v>7888.19066771</v>
      </c>
      <c r="BX65" s="348" t="n">
        <v>51.7948</v>
      </c>
      <c r="BY65" s="346" t="n">
        <v>929</v>
      </c>
      <c r="BZ65" s="354" t="n">
        <v>880</v>
      </c>
      <c r="CA65" s="355" t="n">
        <v>-5.27448869752422</v>
      </c>
      <c r="CB65" s="353" t="n">
        <v>97314.9800280799</v>
      </c>
      <c r="CD65" s="346" t="n">
        <v>94428</v>
      </c>
      <c r="CE65" s="356" t="n">
        <v>97315</v>
      </c>
      <c r="CF65" s="348" t="n">
        <v>3.05735586902189</v>
      </c>
      <c r="CG65" s="349" t="n">
        <v>36301</v>
      </c>
      <c r="CH65" s="356" t="n">
        <v>34161</v>
      </c>
      <c r="CI65" s="348" t="n">
        <v>-5.89515440345996</v>
      </c>
      <c r="CJ65" s="349" t="n">
        <v>60809</v>
      </c>
      <c r="CK65" s="356" t="n">
        <v>63627</v>
      </c>
      <c r="CL65" s="348" t="n">
        <v>4.63418244009932</v>
      </c>
      <c r="CM65" s="349" t="n">
        <v>66209</v>
      </c>
      <c r="CN65" s="356" t="n">
        <v>67835</v>
      </c>
      <c r="CO65" s="348" t="n">
        <v>2.45585947529792</v>
      </c>
      <c r="CP65" s="349" t="n">
        <v>3151</v>
      </c>
      <c r="CQ65" s="356" t="n">
        <v>3413</v>
      </c>
      <c r="CR65" s="348" t="n">
        <v>8.31482069184386</v>
      </c>
      <c r="CS65" s="349" t="n">
        <v>17961</v>
      </c>
      <c r="CT65" s="356" t="n">
        <v>19079</v>
      </c>
      <c r="CU65" s="348" t="n">
        <v>6.2245977395468</v>
      </c>
      <c r="CV65" s="349" t="n">
        <v>978</v>
      </c>
      <c r="CW65" s="356" t="n">
        <v>680</v>
      </c>
      <c r="CX65" s="348" t="n">
        <v>-30.4703476482618</v>
      </c>
      <c r="CY65" s="349" t="n">
        <v>3834</v>
      </c>
      <c r="CZ65" s="356" t="n">
        <v>3752</v>
      </c>
      <c r="DA65" s="348" t="n">
        <v>-2.13875847678665</v>
      </c>
      <c r="DC65" s="346" t="n">
        <v>33526</v>
      </c>
      <c r="DD65" s="347" t="n">
        <v>37396</v>
      </c>
      <c r="DE65" s="348" t="n">
        <v>11.5432798425103</v>
      </c>
      <c r="DF65" s="349" t="n">
        <v>3639</v>
      </c>
      <c r="DG65" s="347" t="n">
        <v>3427</v>
      </c>
      <c r="DH65" s="348" t="n">
        <v>-5.82577631217367</v>
      </c>
      <c r="DI65" s="349" t="n">
        <v>4988</v>
      </c>
      <c r="DJ65" s="347" t="n">
        <v>2565</v>
      </c>
      <c r="DK65" s="348" t="n">
        <v>-48.5765838011227</v>
      </c>
      <c r="DL65" s="349" t="n">
        <v>2762</v>
      </c>
      <c r="DM65" s="347" t="n">
        <v>2990</v>
      </c>
      <c r="DN65" s="348" t="n">
        <v>8.25488776249095</v>
      </c>
      <c r="DO65" s="349" t="n">
        <v>44944</v>
      </c>
      <c r="DP65" s="347" t="n">
        <v>46421</v>
      </c>
      <c r="DQ65" s="348" t="n">
        <v>3.28631185475259</v>
      </c>
      <c r="DR65" s="349" t="n">
        <v>192</v>
      </c>
      <c r="DS65" s="347" t="n">
        <v>206</v>
      </c>
      <c r="DT65" s="348" t="n">
        <v>7.29166666666667</v>
      </c>
      <c r="DU65" s="349" t="n">
        <v>275</v>
      </c>
      <c r="DV65" s="347" t="s">
        <v>704</v>
      </c>
      <c r="DW65" s="348" t="s">
        <v>931</v>
      </c>
      <c r="DX65" s="349" t="n">
        <v>6568</v>
      </c>
      <c r="DY65" s="347" t="n">
        <v>5355</v>
      </c>
      <c r="DZ65" s="348" t="n">
        <v>-18.4683313032887</v>
      </c>
      <c r="EA65" s="349" t="n">
        <v>918</v>
      </c>
      <c r="EB65" s="347" t="n">
        <v>797</v>
      </c>
      <c r="EC65" s="348" t="n">
        <v>-13.1808278867102</v>
      </c>
      <c r="ED65" s="349" t="n">
        <v>8941</v>
      </c>
      <c r="EE65" s="347" t="n">
        <v>10757</v>
      </c>
      <c r="EF65" s="348" t="n">
        <v>20.3109271893524</v>
      </c>
      <c r="EG65" s="349" t="n">
        <v>73</v>
      </c>
      <c r="EH65" s="347" t="n">
        <v>24</v>
      </c>
      <c r="EI65" s="348" t="n">
        <v>-67.1232876712329</v>
      </c>
      <c r="EJ65" s="349" t="n">
        <v>586</v>
      </c>
      <c r="EK65" s="347" t="s">
        <v>704</v>
      </c>
      <c r="EL65" s="348" t="s">
        <v>931</v>
      </c>
      <c r="EM65" s="349" t="n">
        <v>3247</v>
      </c>
      <c r="EN65" s="347" t="n">
        <v>2099</v>
      </c>
      <c r="EO65" s="348" t="n">
        <v>-35.3557129658146</v>
      </c>
      <c r="EQ65" s="357" t="s">
        <v>704</v>
      </c>
      <c r="ER65" s="358" t="s">
        <v>704</v>
      </c>
      <c r="ES65" s="348" t="s">
        <v>931</v>
      </c>
      <c r="ET65" s="359" t="s">
        <v>704</v>
      </c>
      <c r="EU65" s="358" t="s">
        <v>704</v>
      </c>
      <c r="EV65" s="348" t="s">
        <v>931</v>
      </c>
      <c r="EW65" s="359" t="s">
        <v>704</v>
      </c>
      <c r="EX65" s="358" t="n">
        <v>71</v>
      </c>
      <c r="EY65" s="348" t="s">
        <v>931</v>
      </c>
      <c r="EZ65" s="359" t="n">
        <v>32</v>
      </c>
      <c r="FA65" s="358" t="n">
        <v>38</v>
      </c>
      <c r="FB65" s="348" t="n">
        <v>18.75</v>
      </c>
      <c r="FC65" s="359" t="n">
        <v>31</v>
      </c>
      <c r="FD65" s="358" t="n">
        <v>80</v>
      </c>
      <c r="FE65" s="348" t="n">
        <v>158.064516129032</v>
      </c>
      <c r="FF65" s="359" t="n">
        <v>11</v>
      </c>
      <c r="FG65" s="358" t="n">
        <v>20</v>
      </c>
      <c r="FH65" s="348" t="n">
        <v>81.8181818181818</v>
      </c>
      <c r="FI65" s="359" t="s">
        <v>704</v>
      </c>
      <c r="FJ65" s="358" t="n">
        <v>33</v>
      </c>
      <c r="FK65" s="348" t="s">
        <v>931</v>
      </c>
      <c r="FM65" s="346" t="n">
        <v>1426</v>
      </c>
      <c r="FN65" s="349" t="n">
        <v>1408</v>
      </c>
      <c r="FO65" s="349" t="n">
        <v>-1.26227208976157</v>
      </c>
      <c r="FP65" s="346" t="n">
        <v>1813</v>
      </c>
      <c r="FQ65" s="349" t="n">
        <v>2610</v>
      </c>
      <c r="FR65" s="348" t="n">
        <v>43.9602868174297</v>
      </c>
      <c r="FS65" s="349" t="n">
        <v>3102</v>
      </c>
      <c r="FT65" s="349" t="n">
        <v>3637</v>
      </c>
      <c r="FU65" s="349" t="n">
        <v>17.2469374597034</v>
      </c>
      <c r="FV65" s="346" t="n">
        <v>7058</v>
      </c>
      <c r="FW65" s="349" t="n">
        <v>7814</v>
      </c>
      <c r="FX65" s="348" t="n">
        <v>10.711249645792</v>
      </c>
      <c r="FY65" s="349" t="n">
        <v>633</v>
      </c>
      <c r="FZ65" s="349" t="n">
        <v>571</v>
      </c>
      <c r="GA65" s="349" t="n">
        <v>-9.79462875197472</v>
      </c>
      <c r="GB65" s="346" t="n">
        <v>3443</v>
      </c>
      <c r="GC65" s="349" t="n">
        <v>3645</v>
      </c>
      <c r="GD65" s="348" t="n">
        <v>5.86697647400523</v>
      </c>
      <c r="GE65" s="349" t="n">
        <v>13671</v>
      </c>
      <c r="GF65" s="349" t="n">
        <v>14641</v>
      </c>
      <c r="GG65" s="348" t="n">
        <v>7.09531124277667</v>
      </c>
      <c r="GH65" s="346" t="n">
        <v>1504</v>
      </c>
      <c r="GI65" s="349" t="n">
        <v>2162</v>
      </c>
      <c r="GJ65" s="349" t="n">
        <v>43.75</v>
      </c>
      <c r="GK65" s="346" t="n">
        <v>5727</v>
      </c>
      <c r="GL65" s="349" t="n">
        <v>7205</v>
      </c>
      <c r="GM65" s="348" t="n">
        <v>25.8075781386415</v>
      </c>
      <c r="GN65" s="349" t="n">
        <v>7266</v>
      </c>
      <c r="GO65" s="349" t="n">
        <v>9367</v>
      </c>
      <c r="GP65" s="348" t="n">
        <v>28.915496834572</v>
      </c>
      <c r="GQ65" s="346" t="n">
        <v>12868</v>
      </c>
      <c r="GR65" s="360" t="n">
        <v>13106</v>
      </c>
      <c r="GS65" s="348" t="n">
        <v>1.84954926950576</v>
      </c>
      <c r="GT65" s="349" t="n">
        <v>335</v>
      </c>
      <c r="GU65" s="360" t="n">
        <v>357</v>
      </c>
      <c r="GV65" s="348" t="n">
        <v>6.56716417910448</v>
      </c>
      <c r="GW65" s="349" t="n">
        <v>16324</v>
      </c>
      <c r="GX65" s="360" t="n">
        <v>15914</v>
      </c>
      <c r="GY65" s="348" t="n">
        <v>-2.51163930409214</v>
      </c>
      <c r="GZ65" s="349" t="n">
        <v>30592</v>
      </c>
      <c r="HA65" s="360" t="n">
        <v>30371</v>
      </c>
      <c r="HB65" s="349" t="n">
        <v>-0.722411087866104</v>
      </c>
      <c r="HC65" s="346" t="n">
        <v>546</v>
      </c>
      <c r="HD65" s="360" t="n">
        <v>356</v>
      </c>
      <c r="HE65" s="348" t="n">
        <v>-34.7985347985348</v>
      </c>
      <c r="HF65" s="346" t="n">
        <v>3773</v>
      </c>
      <c r="HG65" s="360" t="n">
        <v>4302</v>
      </c>
      <c r="HH65" s="348" t="n">
        <v>14.0206732043467</v>
      </c>
      <c r="HI65" s="346" t="n">
        <v>142497</v>
      </c>
      <c r="HJ65" s="349" t="n">
        <v>184379</v>
      </c>
      <c r="HK65" s="348" t="n">
        <v>29.3914959613185</v>
      </c>
      <c r="HL65" s="349" t="n">
        <v>221992</v>
      </c>
      <c r="HM65" s="349" t="n">
        <v>170713</v>
      </c>
      <c r="HN65" s="348" t="n">
        <v>-23.0994810623806</v>
      </c>
      <c r="HO65" s="349" t="n">
        <v>1474</v>
      </c>
      <c r="HP65" s="349" t="n">
        <v>1144</v>
      </c>
      <c r="HQ65" s="348" t="n">
        <v>-22.3880597014925</v>
      </c>
      <c r="HR65" s="349" t="n">
        <v>587</v>
      </c>
      <c r="HS65" s="349" t="n">
        <v>866</v>
      </c>
      <c r="HT65" s="348" t="n">
        <v>47.5298126064736</v>
      </c>
      <c r="HU65" s="349" t="n">
        <v>4568</v>
      </c>
      <c r="HV65" s="349" t="n">
        <v>3971</v>
      </c>
      <c r="HW65" s="348" t="n">
        <v>-13.069176882662</v>
      </c>
      <c r="HX65" s="349" t="n">
        <v>382629</v>
      </c>
      <c r="HY65" s="349" t="n">
        <v>383595</v>
      </c>
      <c r="HZ65" s="348" t="n">
        <v>0.252463874928455</v>
      </c>
      <c r="IB65" s="357" t="n">
        <v>616.0999</v>
      </c>
      <c r="IC65" s="359" t="n">
        <v>619.2106</v>
      </c>
      <c r="ID65" s="361" t="n">
        <v>0.504901883606901</v>
      </c>
      <c r="IE65" s="359" t="n">
        <v>618.3446</v>
      </c>
      <c r="IF65" s="359" t="n">
        <v>724.9546</v>
      </c>
      <c r="IG65" s="361" t="n">
        <v>17.2411952817247</v>
      </c>
      <c r="IH65" s="359" t="n">
        <v>147.8563</v>
      </c>
      <c r="II65" s="359" t="n">
        <v>168.5591</v>
      </c>
      <c r="IJ65" s="361" t="n">
        <v>14.0019735378202</v>
      </c>
      <c r="IK65" s="359" t="n">
        <v>480.4565</v>
      </c>
      <c r="IL65" s="359" t="n">
        <v>520.1665</v>
      </c>
      <c r="IM65" s="359" t="n">
        <v>8.26505625379193</v>
      </c>
      <c r="IN65" s="357" t="n">
        <v>280.2243</v>
      </c>
      <c r="IO65" s="359" t="n">
        <v>279.7542</v>
      </c>
      <c r="IP65" s="361" t="n">
        <v>-0.167758470625135</v>
      </c>
      <c r="IQ65" s="359" t="n">
        <v>197.9234</v>
      </c>
      <c r="IR65" s="359" t="n">
        <v>199.9806</v>
      </c>
      <c r="IS65" s="361" t="n">
        <v>1.0393920072109</v>
      </c>
      <c r="IT65" s="359" t="n">
        <v>2340.9038</v>
      </c>
      <c r="IU65" s="359" t="n">
        <v>2512.6256</v>
      </c>
      <c r="IV65" s="361" t="n">
        <v>7.33570512380732</v>
      </c>
    </row>
    <row r="66" customFormat="false" ht="14.25" hidden="false" customHeight="false" outlineLevel="0" collapsed="false">
      <c r="A66" s="362" t="s">
        <v>984</v>
      </c>
      <c r="B66" s="346" t="n">
        <v>266</v>
      </c>
      <c r="C66" s="347" t="n">
        <v>196</v>
      </c>
      <c r="D66" s="348" t="n">
        <v>-26.3157894736842</v>
      </c>
      <c r="E66" s="349" t="n">
        <v>591</v>
      </c>
      <c r="F66" s="347" t="n">
        <v>544</v>
      </c>
      <c r="G66" s="348" t="n">
        <v>-7.95262267343486</v>
      </c>
      <c r="H66" s="349" t="n">
        <v>490</v>
      </c>
      <c r="I66" s="347" t="n">
        <v>417</v>
      </c>
      <c r="J66" s="348" t="n">
        <v>-14.8979591836735</v>
      </c>
      <c r="K66" s="349" t="n">
        <v>328</v>
      </c>
      <c r="L66" s="347" t="n">
        <v>312</v>
      </c>
      <c r="M66" s="348" t="n">
        <v>-4.87804878048781</v>
      </c>
      <c r="N66" s="349" t="n">
        <v>768</v>
      </c>
      <c r="O66" s="347" t="n">
        <v>793</v>
      </c>
      <c r="P66" s="349" t="n">
        <v>3.25520833333333</v>
      </c>
      <c r="Q66" s="350" t="n">
        <v>371.165</v>
      </c>
      <c r="R66" s="347" t="n">
        <v>5776.77</v>
      </c>
      <c r="S66" s="347" t="n">
        <v>13649.2</v>
      </c>
      <c r="T66" s="347" t="n">
        <v>22342.4</v>
      </c>
      <c r="U66" s="351" t="n">
        <v>203120</v>
      </c>
      <c r="V66" s="346" t="n">
        <v>2443</v>
      </c>
      <c r="W66" s="347" t="n">
        <v>2262</v>
      </c>
      <c r="X66" s="348" t="n">
        <v>-7.40892345476872</v>
      </c>
      <c r="Y66" s="352" t="n">
        <v>245260</v>
      </c>
      <c r="AA66" s="346" t="n">
        <v>1147</v>
      </c>
      <c r="AB66" s="349" t="n">
        <v>1060</v>
      </c>
      <c r="AC66" s="349" t="n">
        <v>1005</v>
      </c>
      <c r="AD66" s="348" t="n">
        <v>-5.18867924528302</v>
      </c>
      <c r="AE66" s="349" t="n">
        <v>190</v>
      </c>
      <c r="AF66" s="349" t="n">
        <v>405</v>
      </c>
      <c r="AG66" s="349" t="n">
        <v>393</v>
      </c>
      <c r="AH66" s="348" t="n">
        <v>-2.96296296296297</v>
      </c>
      <c r="AI66" s="349" t="n">
        <v>201</v>
      </c>
      <c r="AJ66" s="349" t="n">
        <v>214</v>
      </c>
      <c r="AK66" s="349" t="n">
        <v>186</v>
      </c>
      <c r="AL66" s="348" t="n">
        <v>-13.0841121495327</v>
      </c>
      <c r="AM66" s="349" t="n">
        <v>26</v>
      </c>
      <c r="AN66" s="349" t="n">
        <v>32</v>
      </c>
      <c r="AO66" s="349" t="n">
        <v>25</v>
      </c>
      <c r="AP66" s="348" t="n">
        <v>-21.875</v>
      </c>
      <c r="AQ66" s="349" t="n">
        <v>62</v>
      </c>
      <c r="AR66" s="349" t="n">
        <v>59</v>
      </c>
      <c r="AS66" s="349" t="n">
        <v>62</v>
      </c>
      <c r="AT66" s="348" t="n">
        <v>5.08474576271187</v>
      </c>
      <c r="AU66" s="349" t="n">
        <v>18</v>
      </c>
      <c r="AV66" s="349" t="n">
        <v>16</v>
      </c>
      <c r="AW66" s="349" t="n">
        <v>13</v>
      </c>
      <c r="AX66" s="348" t="n">
        <v>-18.75</v>
      </c>
      <c r="AY66" s="349"/>
      <c r="AZ66" s="349"/>
      <c r="BA66" s="349"/>
      <c r="BB66" s="348"/>
      <c r="BC66" s="349" t="n">
        <v>246</v>
      </c>
      <c r="BD66" s="349" t="n">
        <v>469</v>
      </c>
      <c r="BE66" s="349" t="n">
        <v>424</v>
      </c>
      <c r="BF66" s="348" t="n">
        <v>-9.59488272921108</v>
      </c>
      <c r="BG66" s="349" t="n">
        <v>88</v>
      </c>
      <c r="BH66" s="349" t="n">
        <v>149</v>
      </c>
      <c r="BI66" s="349" t="n">
        <v>130</v>
      </c>
      <c r="BJ66" s="348" t="n">
        <v>-12.751677852349</v>
      </c>
      <c r="BK66" s="349" t="n">
        <v>465</v>
      </c>
      <c r="BL66" s="349" t="n">
        <v>39</v>
      </c>
      <c r="BM66" s="349" t="n">
        <v>24</v>
      </c>
      <c r="BN66" s="348" t="n">
        <v>-38.4615384615385</v>
      </c>
      <c r="BO66" s="353" t="n">
        <v>166189.68024502</v>
      </c>
      <c r="BP66" s="349" t="n">
        <v>43416.11583856</v>
      </c>
      <c r="BQ66" s="353" t="n">
        <v>4642.57862751</v>
      </c>
      <c r="BR66" s="349" t="n">
        <v>640.54203255</v>
      </c>
      <c r="BS66" s="353" t="n">
        <v>1799.2761</v>
      </c>
      <c r="BT66" s="349" t="n">
        <v>2359.1593</v>
      </c>
      <c r="BU66" s="353" t="n">
        <v>0</v>
      </c>
      <c r="BV66" s="349" t="n">
        <v>12321.2331</v>
      </c>
      <c r="BW66" s="353" t="n">
        <v>13674.80200071</v>
      </c>
      <c r="BX66" s="348" t="n">
        <v>216.3787</v>
      </c>
      <c r="BY66" s="346" t="n">
        <v>2443</v>
      </c>
      <c r="BZ66" s="354" t="n">
        <v>2262</v>
      </c>
      <c r="CA66" s="355" t="n">
        <v>-7.40892345476872</v>
      </c>
      <c r="CB66" s="353" t="n">
        <v>245259.76594435</v>
      </c>
      <c r="CD66" s="346" t="n">
        <v>240713</v>
      </c>
      <c r="CE66" s="356" t="n">
        <v>245260</v>
      </c>
      <c r="CF66" s="348" t="n">
        <v>1.88897151379444</v>
      </c>
      <c r="CG66" s="349" t="n">
        <v>74150</v>
      </c>
      <c r="CH66" s="356" t="n">
        <v>68706</v>
      </c>
      <c r="CI66" s="348" t="n">
        <v>-7.34187457855698</v>
      </c>
      <c r="CJ66" s="349" t="n">
        <v>176227</v>
      </c>
      <c r="CK66" s="356" t="n">
        <v>177861</v>
      </c>
      <c r="CL66" s="348" t="n">
        <v>0.927213196615728</v>
      </c>
      <c r="CM66" s="349" t="n">
        <v>185105</v>
      </c>
      <c r="CN66" s="356" t="n">
        <v>187861</v>
      </c>
      <c r="CO66" s="348" t="n">
        <v>1.48888468706949</v>
      </c>
      <c r="CP66" s="349" t="n">
        <v>7786</v>
      </c>
      <c r="CQ66" s="356" t="n">
        <v>7263</v>
      </c>
      <c r="CR66" s="348" t="n">
        <v>-6.71718469047008</v>
      </c>
      <c r="CS66" s="349" t="n">
        <v>29498</v>
      </c>
      <c r="CT66" s="356" t="n">
        <v>29304</v>
      </c>
      <c r="CU66" s="348" t="n">
        <v>-0.657671706556373</v>
      </c>
      <c r="CV66" s="349" t="n">
        <v>2287</v>
      </c>
      <c r="CW66" s="356" t="n">
        <v>1836</v>
      </c>
      <c r="CX66" s="348" t="n">
        <v>-19.720157411456</v>
      </c>
      <c r="CY66" s="349" t="n">
        <v>7395</v>
      </c>
      <c r="CZ66" s="356" t="n">
        <v>9599</v>
      </c>
      <c r="DA66" s="348" t="n">
        <v>29.8039215686275</v>
      </c>
      <c r="DC66" s="346" t="n">
        <v>99627</v>
      </c>
      <c r="DD66" s="347" t="n">
        <v>107336</v>
      </c>
      <c r="DE66" s="348" t="n">
        <v>7.73786222610338</v>
      </c>
      <c r="DF66" s="349" t="n">
        <v>9799</v>
      </c>
      <c r="DG66" s="347" t="n">
        <v>8785</v>
      </c>
      <c r="DH66" s="348" t="n">
        <v>-10.3479946933361</v>
      </c>
      <c r="DI66" s="349" t="n">
        <v>8571</v>
      </c>
      <c r="DJ66" s="347" t="n">
        <v>5045</v>
      </c>
      <c r="DK66" s="348" t="n">
        <v>-41.1387236028468</v>
      </c>
      <c r="DL66" s="349" t="n">
        <v>1769</v>
      </c>
      <c r="DM66" s="347" t="n">
        <v>1767</v>
      </c>
      <c r="DN66" s="348" t="n">
        <v>-0.113058224985862</v>
      </c>
      <c r="DO66" s="349" t="n">
        <v>119998</v>
      </c>
      <c r="DP66" s="347" t="n">
        <v>123383</v>
      </c>
      <c r="DQ66" s="348" t="n">
        <v>2.82088034800581</v>
      </c>
      <c r="DR66" s="349" t="n">
        <v>3028</v>
      </c>
      <c r="DS66" s="347" t="n">
        <v>3055</v>
      </c>
      <c r="DT66" s="348" t="n">
        <v>0.89167767503302</v>
      </c>
      <c r="DU66" s="349" t="n">
        <v>2859</v>
      </c>
      <c r="DV66" s="347" t="n">
        <v>3109</v>
      </c>
      <c r="DW66" s="348" t="n">
        <v>8.7443161944736</v>
      </c>
      <c r="DX66" s="349" t="n">
        <v>13673</v>
      </c>
      <c r="DY66" s="347" t="n">
        <v>10942</v>
      </c>
      <c r="DZ66" s="348" t="n">
        <v>-19.9736707379507</v>
      </c>
      <c r="EA66" s="349" t="n">
        <v>4686</v>
      </c>
      <c r="EB66" s="347" t="n">
        <v>5369</v>
      </c>
      <c r="EC66" s="348" t="n">
        <v>14.5753307725139</v>
      </c>
      <c r="ED66" s="349" t="n">
        <v>27420</v>
      </c>
      <c r="EE66" s="347" t="n">
        <v>29916</v>
      </c>
      <c r="EF66" s="348" t="n">
        <v>9.10284463894968</v>
      </c>
      <c r="EG66" s="349" t="n">
        <v>837</v>
      </c>
      <c r="EH66" s="347" t="n">
        <v>360</v>
      </c>
      <c r="EI66" s="348" t="n">
        <v>-56.989247311828</v>
      </c>
      <c r="EJ66" s="349" t="n">
        <v>1214</v>
      </c>
      <c r="EK66" s="347" t="n">
        <v>1003</v>
      </c>
      <c r="EL66" s="348" t="n">
        <v>-17.3805601317957</v>
      </c>
      <c r="EM66" s="349" t="n">
        <v>7869</v>
      </c>
      <c r="EN66" s="347" t="n">
        <v>5408</v>
      </c>
      <c r="EO66" s="348" t="n">
        <v>-31.2746219341721</v>
      </c>
      <c r="EQ66" s="357" t="n">
        <v>190</v>
      </c>
      <c r="ER66" s="358" t="n">
        <v>241</v>
      </c>
      <c r="ES66" s="348" t="n">
        <v>26.8421052631579</v>
      </c>
      <c r="ET66" s="359" t="n">
        <v>1160</v>
      </c>
      <c r="EU66" s="358" t="n">
        <v>1290</v>
      </c>
      <c r="EV66" s="348" t="n">
        <v>11.2068965517241</v>
      </c>
      <c r="EW66" s="359" t="n">
        <v>1349</v>
      </c>
      <c r="EX66" s="358" t="n">
        <v>1531</v>
      </c>
      <c r="EY66" s="348" t="n">
        <v>13.4914751667902</v>
      </c>
      <c r="EZ66" s="359" t="n">
        <v>122</v>
      </c>
      <c r="FA66" s="358" t="n">
        <v>115</v>
      </c>
      <c r="FB66" s="348" t="n">
        <v>-5.73770491803278</v>
      </c>
      <c r="FC66" s="359" t="n">
        <v>311</v>
      </c>
      <c r="FD66" s="358" t="n">
        <v>369</v>
      </c>
      <c r="FE66" s="348" t="n">
        <v>18.6495176848874</v>
      </c>
      <c r="FF66" s="359" t="n">
        <v>319</v>
      </c>
      <c r="FG66" s="358" t="n">
        <v>337</v>
      </c>
      <c r="FH66" s="348" t="n">
        <v>5.64263322884013</v>
      </c>
      <c r="FI66" s="359" t="n">
        <v>144</v>
      </c>
      <c r="FJ66" s="358" t="n">
        <v>131</v>
      </c>
      <c r="FK66" s="348" t="n">
        <v>-9.02777777777778</v>
      </c>
      <c r="FM66" s="346" t="n">
        <v>3167</v>
      </c>
      <c r="FN66" s="349" t="n">
        <v>2998</v>
      </c>
      <c r="FO66" s="349" t="n">
        <v>-5.33628039153773</v>
      </c>
      <c r="FP66" s="346" t="n">
        <v>5961</v>
      </c>
      <c r="FQ66" s="349" t="n">
        <v>5731</v>
      </c>
      <c r="FR66" s="348" t="n">
        <v>-3.85841301795001</v>
      </c>
      <c r="FS66" s="349" t="n">
        <v>4653</v>
      </c>
      <c r="FT66" s="349" t="n">
        <v>4741</v>
      </c>
      <c r="FU66" s="349" t="n">
        <v>1.89125295508275</v>
      </c>
      <c r="FV66" s="346" t="n">
        <v>13077</v>
      </c>
      <c r="FW66" s="349" t="n">
        <v>12259</v>
      </c>
      <c r="FX66" s="348" t="n">
        <v>-6.25525732201575</v>
      </c>
      <c r="FY66" s="349" t="n">
        <v>1218</v>
      </c>
      <c r="FZ66" s="349" t="n">
        <v>1140</v>
      </c>
      <c r="GA66" s="349" t="n">
        <v>-6.40394088669951</v>
      </c>
      <c r="GB66" s="346" t="n">
        <v>7318</v>
      </c>
      <c r="GC66" s="349" t="n">
        <v>6882</v>
      </c>
      <c r="GD66" s="348" t="n">
        <v>-5.95791199781361</v>
      </c>
      <c r="GE66" s="349" t="n">
        <v>27506</v>
      </c>
      <c r="GF66" s="349" t="n">
        <v>26012</v>
      </c>
      <c r="GG66" s="348" t="n">
        <v>-5.43154220897258</v>
      </c>
      <c r="GH66" s="346" t="n">
        <v>6047</v>
      </c>
      <c r="GI66" s="349" t="n">
        <v>6012</v>
      </c>
      <c r="GJ66" s="349" t="n">
        <v>-0.578799404663466</v>
      </c>
      <c r="GK66" s="346" t="n">
        <v>42297</v>
      </c>
      <c r="GL66" s="349" t="n">
        <v>38885</v>
      </c>
      <c r="GM66" s="348" t="n">
        <v>-8.06676596448921</v>
      </c>
      <c r="GN66" s="349" t="n">
        <v>48345</v>
      </c>
      <c r="GO66" s="349" t="n">
        <v>44897</v>
      </c>
      <c r="GP66" s="348" t="n">
        <v>-7.13207156893164</v>
      </c>
      <c r="GQ66" s="346" t="n">
        <v>22077</v>
      </c>
      <c r="GR66" s="360" t="n">
        <v>19658</v>
      </c>
      <c r="GS66" s="348" t="n">
        <v>-10.9571046790778</v>
      </c>
      <c r="GT66" s="349" t="n">
        <v>706</v>
      </c>
      <c r="GU66" s="360" t="n">
        <v>620</v>
      </c>
      <c r="GV66" s="348" t="n">
        <v>-12.1813031161473</v>
      </c>
      <c r="GW66" s="349" t="n">
        <v>23014</v>
      </c>
      <c r="GX66" s="360" t="n">
        <v>19512</v>
      </c>
      <c r="GY66" s="348" t="n">
        <v>-15.2168245415834</v>
      </c>
      <c r="GZ66" s="349" t="n">
        <v>47023</v>
      </c>
      <c r="HA66" s="360" t="n">
        <v>40938</v>
      </c>
      <c r="HB66" s="349" t="n">
        <v>-12.9404759373073</v>
      </c>
      <c r="HC66" s="346" t="n">
        <v>1355</v>
      </c>
      <c r="HD66" s="360" t="n">
        <v>860</v>
      </c>
      <c r="HE66" s="348" t="n">
        <v>-36.5313653136531</v>
      </c>
      <c r="HF66" s="346" t="n">
        <v>5197</v>
      </c>
      <c r="HG66" s="360" t="n">
        <v>5023</v>
      </c>
      <c r="HH66" s="348" t="n">
        <v>-3.34808543390418</v>
      </c>
      <c r="HI66" s="346" t="n">
        <v>448732</v>
      </c>
      <c r="HJ66" s="349" t="n">
        <v>410966</v>
      </c>
      <c r="HK66" s="348" t="n">
        <v>-8.41615931112557</v>
      </c>
      <c r="HL66" s="349" t="n">
        <v>1701381</v>
      </c>
      <c r="HM66" s="349" t="n">
        <v>1870420</v>
      </c>
      <c r="HN66" s="348" t="n">
        <v>9.93539953719949</v>
      </c>
      <c r="HO66" s="349" t="n">
        <v>32692</v>
      </c>
      <c r="HP66" s="349" t="n">
        <v>12713</v>
      </c>
      <c r="HQ66" s="348" t="n">
        <v>-61.1128104735103</v>
      </c>
      <c r="HR66" s="349" t="n">
        <v>1923</v>
      </c>
      <c r="HS66" s="349" t="n">
        <v>2738</v>
      </c>
      <c r="HT66" s="348" t="n">
        <v>42.3816952678107</v>
      </c>
      <c r="HU66" s="349" t="n">
        <v>67159</v>
      </c>
      <c r="HV66" s="349" t="n">
        <v>78164</v>
      </c>
      <c r="HW66" s="348" t="n">
        <v>16.3864858023496</v>
      </c>
      <c r="HX66" s="349" t="n">
        <v>2411519</v>
      </c>
      <c r="HY66" s="349" t="n">
        <v>2538350</v>
      </c>
      <c r="HZ66" s="348" t="n">
        <v>5.25938215705537</v>
      </c>
      <c r="IB66" s="357" t="n">
        <v>1727.6147</v>
      </c>
      <c r="IC66" s="359" t="n">
        <v>1736.7278</v>
      </c>
      <c r="ID66" s="361" t="n">
        <v>0.527496090418578</v>
      </c>
      <c r="IE66" s="359" t="n">
        <v>1722.28989999999</v>
      </c>
      <c r="IF66" s="359" t="n">
        <v>1903.5878</v>
      </c>
      <c r="IG66" s="361" t="n">
        <v>10.5265611788123</v>
      </c>
      <c r="IH66" s="359" t="n">
        <v>460.5745</v>
      </c>
      <c r="II66" s="359" t="n">
        <v>443.439</v>
      </c>
      <c r="IJ66" s="361" t="n">
        <v>-3.7204621619304</v>
      </c>
      <c r="IK66" s="359" t="n">
        <v>1836.8629</v>
      </c>
      <c r="IL66" s="359" t="n">
        <v>1761.0416</v>
      </c>
      <c r="IM66" s="359" t="n">
        <v>-4.12776043329093</v>
      </c>
      <c r="IN66" s="357" t="n">
        <v>882.6457</v>
      </c>
      <c r="IO66" s="359" t="n">
        <v>818.077</v>
      </c>
      <c r="IP66" s="361" t="n">
        <v>-7.31535881271502</v>
      </c>
      <c r="IQ66" s="359" t="n">
        <v>1440.1533</v>
      </c>
      <c r="IR66" s="359" t="n">
        <v>1219.6412</v>
      </c>
      <c r="IS66" s="361" t="n">
        <v>-15.3117102186274</v>
      </c>
      <c r="IT66" s="359" t="n">
        <v>8070.13600000003</v>
      </c>
      <c r="IU66" s="359" t="n">
        <v>7882.51440000001</v>
      </c>
      <c r="IV66" s="361" t="n">
        <v>-2.32488770945147</v>
      </c>
    </row>
    <row r="67" customFormat="false" ht="14.25" hidden="false" customHeight="false" outlineLevel="0" collapsed="false">
      <c r="A67" s="362" t="s">
        <v>985</v>
      </c>
      <c r="B67" s="346" t="n">
        <v>6</v>
      </c>
      <c r="C67" s="347" t="n">
        <v>6</v>
      </c>
      <c r="D67" s="348" t="n">
        <v>0</v>
      </c>
      <c r="E67" s="349" t="n">
        <v>18</v>
      </c>
      <c r="F67" s="347" t="n">
        <v>18</v>
      </c>
      <c r="G67" s="348" t="n">
        <v>0</v>
      </c>
      <c r="H67" s="349" t="n">
        <v>16</v>
      </c>
      <c r="I67" s="347" t="n">
        <v>11</v>
      </c>
      <c r="J67" s="348" t="n">
        <v>-31.25</v>
      </c>
      <c r="K67" s="349" t="n">
        <v>9</v>
      </c>
      <c r="L67" s="347" t="n">
        <v>5</v>
      </c>
      <c r="M67" s="348" t="n">
        <v>-44.4444444444444</v>
      </c>
      <c r="N67" s="349" t="n">
        <v>16</v>
      </c>
      <c r="O67" s="347" t="n">
        <v>21</v>
      </c>
      <c r="P67" s="349" t="n">
        <v>31.25</v>
      </c>
      <c r="Q67" s="350" t="n">
        <v>15.1148</v>
      </c>
      <c r="R67" s="347" t="n">
        <v>208.981</v>
      </c>
      <c r="S67" s="347" t="n">
        <v>354.745</v>
      </c>
      <c r="T67" s="347" t="n">
        <v>330.388</v>
      </c>
      <c r="U67" s="351" t="n">
        <v>7029.01</v>
      </c>
      <c r="V67" s="346" t="n">
        <v>65</v>
      </c>
      <c r="W67" s="347" t="n">
        <v>61</v>
      </c>
      <c r="X67" s="348" t="n">
        <v>-6.15384615384615</v>
      </c>
      <c r="Y67" s="352" t="n">
        <v>7938.24</v>
      </c>
      <c r="AA67" s="346" t="n">
        <v>19</v>
      </c>
      <c r="AB67" s="349" t="n">
        <v>15</v>
      </c>
      <c r="AC67" s="349" t="n">
        <v>16</v>
      </c>
      <c r="AD67" s="348" t="n">
        <v>6.66666666666667</v>
      </c>
      <c r="AE67" s="349" t="s">
        <v>704</v>
      </c>
      <c r="AF67" s="349" t="n">
        <v>19</v>
      </c>
      <c r="AG67" s="349" t="n">
        <v>14</v>
      </c>
      <c r="AH67" s="348" t="n">
        <v>-26.3157894736842</v>
      </c>
      <c r="AI67" s="349" t="n">
        <v>0</v>
      </c>
      <c r="AJ67" s="349" t="n">
        <v>0</v>
      </c>
      <c r="AK67" s="349" t="n">
        <v>0</v>
      </c>
      <c r="AL67" s="348" t="s">
        <v>931</v>
      </c>
      <c r="AM67" s="349" t="n">
        <v>0</v>
      </c>
      <c r="AN67" s="349" t="s">
        <v>704</v>
      </c>
      <c r="AO67" s="349" t="n">
        <v>0</v>
      </c>
      <c r="AP67" s="348" t="s">
        <v>931</v>
      </c>
      <c r="AQ67" s="349" t="s">
        <v>704</v>
      </c>
      <c r="AR67" s="349" t="s">
        <v>704</v>
      </c>
      <c r="AS67" s="349" t="s">
        <v>704</v>
      </c>
      <c r="AT67" s="348" t="s">
        <v>931</v>
      </c>
      <c r="AU67" s="349" t="n">
        <v>0</v>
      </c>
      <c r="AV67" s="349" t="n">
        <v>0</v>
      </c>
      <c r="AW67" s="349" t="n">
        <v>0</v>
      </c>
      <c r="AX67" s="348" t="s">
        <v>931</v>
      </c>
      <c r="AY67" s="349"/>
      <c r="AZ67" s="349"/>
      <c r="BA67" s="349"/>
      <c r="BB67" s="348"/>
      <c r="BC67" s="349" t="n">
        <v>16</v>
      </c>
      <c r="BD67" s="349" t="n">
        <v>24</v>
      </c>
      <c r="BE67" s="349" t="n">
        <v>25</v>
      </c>
      <c r="BF67" s="348" t="n">
        <v>4.16666666666667</v>
      </c>
      <c r="BG67" s="349" t="s">
        <v>704</v>
      </c>
      <c r="BH67" s="349" t="s">
        <v>704</v>
      </c>
      <c r="BI67" s="349" t="s">
        <v>704</v>
      </c>
      <c r="BJ67" s="348" t="s">
        <v>931</v>
      </c>
      <c r="BK67" s="349" t="n">
        <v>20</v>
      </c>
      <c r="BL67" s="349" t="s">
        <v>704</v>
      </c>
      <c r="BM67" s="349" t="n">
        <v>0</v>
      </c>
      <c r="BN67" s="348" t="s">
        <v>931</v>
      </c>
      <c r="BO67" s="353" t="n">
        <v>3265.9387</v>
      </c>
      <c r="BP67" s="349" t="n">
        <v>3105.7709</v>
      </c>
      <c r="BQ67" s="353" t="n">
        <v>0</v>
      </c>
      <c r="BR67" s="349" t="n">
        <v>0</v>
      </c>
      <c r="BS67" s="353" t="s">
        <v>704</v>
      </c>
      <c r="BT67" s="349" t="n">
        <v>0</v>
      </c>
      <c r="BU67" s="353" t="n">
        <v>0</v>
      </c>
      <c r="BV67" s="349" t="n">
        <v>1367.685361</v>
      </c>
      <c r="BW67" s="353" t="s">
        <v>704</v>
      </c>
      <c r="BX67" s="348" t="n">
        <v>0</v>
      </c>
      <c r="BY67" s="346" t="n">
        <v>65</v>
      </c>
      <c r="BZ67" s="354" t="n">
        <v>61</v>
      </c>
      <c r="CA67" s="355" t="n">
        <v>-6.15384615384615</v>
      </c>
      <c r="CB67" s="353" t="n">
        <v>7938.242061</v>
      </c>
      <c r="CD67" s="346" t="n">
        <v>7026</v>
      </c>
      <c r="CE67" s="356" t="n">
        <v>7938</v>
      </c>
      <c r="CF67" s="348" t="n">
        <v>12.9803586678053</v>
      </c>
      <c r="CG67" s="349" t="n">
        <v>3445</v>
      </c>
      <c r="CH67" s="356" t="n">
        <v>3333</v>
      </c>
      <c r="CI67" s="348" t="n">
        <v>-3.2510885341074</v>
      </c>
      <c r="CJ67" s="349" t="n">
        <v>3966</v>
      </c>
      <c r="CK67" s="356" t="n">
        <v>4444</v>
      </c>
      <c r="CL67" s="348" t="n">
        <v>12.0524457892083</v>
      </c>
      <c r="CM67" s="349" t="n">
        <v>4515</v>
      </c>
      <c r="CN67" s="356" t="n">
        <v>5282</v>
      </c>
      <c r="CO67" s="348" t="n">
        <v>16.9878183831672</v>
      </c>
      <c r="CP67" s="349" t="n">
        <v>253</v>
      </c>
      <c r="CQ67" s="356" t="n">
        <v>119</v>
      </c>
      <c r="CR67" s="348" t="n">
        <v>-52.9644268774704</v>
      </c>
      <c r="CS67" s="349" t="n">
        <v>1506</v>
      </c>
      <c r="CT67" s="356" t="n">
        <v>1765</v>
      </c>
      <c r="CU67" s="348" t="n">
        <v>17.1978751660027</v>
      </c>
      <c r="CV67" s="349" t="n">
        <v>83</v>
      </c>
      <c r="CW67" s="356" t="n">
        <v>82</v>
      </c>
      <c r="CX67" s="348" t="n">
        <v>-1.20481927710844</v>
      </c>
      <c r="CY67" s="349" t="n">
        <v>341</v>
      </c>
      <c r="CZ67" s="356" t="n">
        <v>342</v>
      </c>
      <c r="DA67" s="348" t="n">
        <v>0.293255131964809</v>
      </c>
      <c r="DC67" s="346" t="n">
        <v>2128</v>
      </c>
      <c r="DD67" s="347" t="n">
        <v>2748</v>
      </c>
      <c r="DE67" s="348" t="n">
        <v>29.1353383458647</v>
      </c>
      <c r="DF67" s="349" t="n">
        <v>145</v>
      </c>
      <c r="DG67" s="347" t="s">
        <v>704</v>
      </c>
      <c r="DH67" s="348" t="s">
        <v>931</v>
      </c>
      <c r="DI67" s="349" t="s">
        <v>704</v>
      </c>
      <c r="DJ67" s="347" t="s">
        <v>704</v>
      </c>
      <c r="DK67" s="348" t="s">
        <v>931</v>
      </c>
      <c r="DL67" s="349" t="s">
        <v>704</v>
      </c>
      <c r="DM67" s="347" t="n">
        <v>0</v>
      </c>
      <c r="DN67" s="348" t="s">
        <v>931</v>
      </c>
      <c r="DO67" s="349" t="n">
        <v>2304</v>
      </c>
      <c r="DP67" s="347" t="n">
        <v>2835</v>
      </c>
      <c r="DQ67" s="348" t="n">
        <v>23.046875</v>
      </c>
      <c r="DR67" s="349" t="n">
        <v>240</v>
      </c>
      <c r="DS67" s="347" t="n">
        <v>196</v>
      </c>
      <c r="DT67" s="348" t="n">
        <v>-18.3333333333333</v>
      </c>
      <c r="DU67" s="349" t="s">
        <v>704</v>
      </c>
      <c r="DV67" s="347" t="s">
        <v>704</v>
      </c>
      <c r="DW67" s="348" t="s">
        <v>931</v>
      </c>
      <c r="DX67" s="349" t="n">
        <v>155</v>
      </c>
      <c r="DY67" s="347" t="n">
        <v>213</v>
      </c>
      <c r="DZ67" s="348" t="n">
        <v>37.4193548387097</v>
      </c>
      <c r="EA67" s="349" t="n">
        <v>411</v>
      </c>
      <c r="EB67" s="347" t="n">
        <v>493</v>
      </c>
      <c r="EC67" s="348" t="n">
        <v>19.9513381995134</v>
      </c>
      <c r="ED67" s="349" t="n">
        <v>1048</v>
      </c>
      <c r="EE67" s="347" t="n">
        <v>1236</v>
      </c>
      <c r="EF67" s="348" t="n">
        <v>17.9389312977099</v>
      </c>
      <c r="EG67" s="349" t="s">
        <v>704</v>
      </c>
      <c r="EH67" s="347" t="s">
        <v>704</v>
      </c>
      <c r="EI67" s="348" t="s">
        <v>931</v>
      </c>
      <c r="EJ67" s="349" t="n">
        <v>0</v>
      </c>
      <c r="EK67" s="347" t="n">
        <v>0</v>
      </c>
      <c r="EL67" s="348" t="s">
        <v>931</v>
      </c>
      <c r="EM67" s="349" t="n">
        <v>315</v>
      </c>
      <c r="EN67" s="347" t="n">
        <v>205</v>
      </c>
      <c r="EO67" s="348" t="n">
        <v>-34.9206349206349</v>
      </c>
      <c r="EQ67" s="357" t="n">
        <v>0</v>
      </c>
      <c r="ER67" s="358" t="n">
        <v>0</v>
      </c>
      <c r="ES67" s="348" t="s">
        <v>931</v>
      </c>
      <c r="ET67" s="359" t="s">
        <v>704</v>
      </c>
      <c r="EU67" s="358" t="s">
        <v>704</v>
      </c>
      <c r="EV67" s="348" t="s">
        <v>931</v>
      </c>
      <c r="EW67" s="359" t="s">
        <v>704</v>
      </c>
      <c r="EX67" s="358" t="s">
        <v>704</v>
      </c>
      <c r="EY67" s="348" t="s">
        <v>931</v>
      </c>
      <c r="EZ67" s="359" t="s">
        <v>704</v>
      </c>
      <c r="FA67" s="358" t="s">
        <v>704</v>
      </c>
      <c r="FB67" s="348" t="s">
        <v>931</v>
      </c>
      <c r="FC67" s="359" t="s">
        <v>704</v>
      </c>
      <c r="FD67" s="358" t="n">
        <v>0</v>
      </c>
      <c r="FE67" s="348" t="s">
        <v>931</v>
      </c>
      <c r="FF67" s="359" t="n">
        <v>0</v>
      </c>
      <c r="FG67" s="358" t="n">
        <v>0</v>
      </c>
      <c r="FH67" s="348" t="s">
        <v>931</v>
      </c>
      <c r="FI67" s="359" t="s">
        <v>704</v>
      </c>
      <c r="FJ67" s="358" t="n">
        <v>0</v>
      </c>
      <c r="FK67" s="348" t="s">
        <v>931</v>
      </c>
      <c r="FM67" s="346" t="s">
        <v>704</v>
      </c>
      <c r="FN67" s="349" t="s">
        <v>704</v>
      </c>
      <c r="FO67" s="349" t="s">
        <v>931</v>
      </c>
      <c r="FP67" s="346" t="n">
        <v>0</v>
      </c>
      <c r="FQ67" s="349" t="s">
        <v>704</v>
      </c>
      <c r="FR67" s="348" t="s">
        <v>931</v>
      </c>
      <c r="FS67" s="349" t="n">
        <v>543</v>
      </c>
      <c r="FT67" s="349" t="n">
        <v>422</v>
      </c>
      <c r="FU67" s="349" t="n">
        <v>-22.2836095764273</v>
      </c>
      <c r="FV67" s="346" t="n">
        <v>1106</v>
      </c>
      <c r="FW67" s="349" t="n">
        <v>790</v>
      </c>
      <c r="FX67" s="348" t="n">
        <v>-28.5714285714286</v>
      </c>
      <c r="FY67" s="349" t="n">
        <v>161</v>
      </c>
      <c r="FZ67" s="349" t="s">
        <v>704</v>
      </c>
      <c r="GA67" s="349" t="s">
        <v>931</v>
      </c>
      <c r="GB67" s="346" t="n">
        <v>416</v>
      </c>
      <c r="GC67" s="349" t="n">
        <v>342</v>
      </c>
      <c r="GD67" s="348" t="n">
        <v>-17.7884615384615</v>
      </c>
      <c r="GE67" s="349" t="n">
        <v>1702</v>
      </c>
      <c r="GF67" s="349" t="n">
        <v>1274</v>
      </c>
      <c r="GG67" s="348" t="n">
        <v>-25.1468860164512</v>
      </c>
      <c r="GH67" s="346" t="s">
        <v>704</v>
      </c>
      <c r="GI67" s="349" t="s">
        <v>704</v>
      </c>
      <c r="GJ67" s="349" t="s">
        <v>931</v>
      </c>
      <c r="GK67" s="346" t="n">
        <v>0</v>
      </c>
      <c r="GL67" s="349" t="s">
        <v>704</v>
      </c>
      <c r="GM67" s="348" t="s">
        <v>931</v>
      </c>
      <c r="GN67" s="349" t="s">
        <v>704</v>
      </c>
      <c r="GO67" s="349" t="s">
        <v>704</v>
      </c>
      <c r="GP67" s="348" t="s">
        <v>931</v>
      </c>
      <c r="GQ67" s="346" t="n">
        <v>604</v>
      </c>
      <c r="GR67" s="360" t="n">
        <v>531</v>
      </c>
      <c r="GS67" s="348" t="n">
        <v>-12.0860927152318</v>
      </c>
      <c r="GT67" s="349" t="s">
        <v>704</v>
      </c>
      <c r="GU67" s="360" t="n">
        <v>14</v>
      </c>
      <c r="GV67" s="349" t="s">
        <v>931</v>
      </c>
      <c r="GW67" s="349" t="n">
        <v>486</v>
      </c>
      <c r="GX67" s="360" t="n">
        <v>460</v>
      </c>
      <c r="GY67" s="348" t="n">
        <v>-5.34979423868313</v>
      </c>
      <c r="GZ67" s="349" t="n">
        <v>1332</v>
      </c>
      <c r="HA67" s="360" t="n">
        <v>1224</v>
      </c>
      <c r="HB67" s="349" t="n">
        <v>-8.1081081081081</v>
      </c>
      <c r="HC67" s="346" t="s">
        <v>704</v>
      </c>
      <c r="HD67" s="360" t="s">
        <v>704</v>
      </c>
      <c r="HE67" s="348" t="s">
        <v>931</v>
      </c>
      <c r="HF67" s="346" t="n">
        <v>204</v>
      </c>
      <c r="HG67" s="360" t="n">
        <v>208</v>
      </c>
      <c r="HH67" s="348" t="n">
        <v>1.96078431372548</v>
      </c>
      <c r="HI67" s="346" t="n">
        <v>38188</v>
      </c>
      <c r="HJ67" s="349" t="s">
        <v>704</v>
      </c>
      <c r="HK67" s="348" t="s">
        <v>931</v>
      </c>
      <c r="HL67" s="349" t="n">
        <v>0</v>
      </c>
      <c r="HM67" s="349" t="n">
        <v>0</v>
      </c>
      <c r="HN67" s="348" t="s">
        <v>931</v>
      </c>
      <c r="HO67" s="349" t="s">
        <v>704</v>
      </c>
      <c r="HP67" s="349" t="s">
        <v>704</v>
      </c>
      <c r="HQ67" s="348" t="s">
        <v>931</v>
      </c>
      <c r="HR67" s="349" t="s">
        <v>704</v>
      </c>
      <c r="HS67" s="349" t="s">
        <v>704</v>
      </c>
      <c r="HT67" s="348" t="s">
        <v>931</v>
      </c>
      <c r="HU67" s="349" t="s">
        <v>704</v>
      </c>
      <c r="HV67" s="349" t="s">
        <v>704</v>
      </c>
      <c r="HW67" s="348" t="s">
        <v>931</v>
      </c>
      <c r="HX67" s="349" t="n">
        <v>42005</v>
      </c>
      <c r="HY67" s="349" t="s">
        <v>704</v>
      </c>
      <c r="HZ67" s="348" t="s">
        <v>931</v>
      </c>
      <c r="IB67" s="357" t="n">
        <v>50.8522</v>
      </c>
      <c r="IC67" s="359" t="n">
        <v>49.198</v>
      </c>
      <c r="ID67" s="361" t="n">
        <v>-3.2529566075804</v>
      </c>
      <c r="IE67" s="359" t="n">
        <v>34.7799</v>
      </c>
      <c r="IF67" s="359" t="n">
        <v>37.8117</v>
      </c>
      <c r="IG67" s="361" t="n">
        <v>8.71710384446187</v>
      </c>
      <c r="IH67" s="359" t="n">
        <v>11.4943</v>
      </c>
      <c r="II67" s="359" t="n">
        <v>8.8589</v>
      </c>
      <c r="IJ67" s="361" t="n">
        <v>-22.9278859956674</v>
      </c>
      <c r="IK67" s="359" t="n">
        <v>43.4215</v>
      </c>
      <c r="IL67" s="359" t="n">
        <v>47.0266</v>
      </c>
      <c r="IM67" s="359" t="n">
        <v>8.3025690038345</v>
      </c>
      <c r="IN67" s="357" t="n">
        <v>26.431</v>
      </c>
      <c r="IO67" s="359" t="n">
        <v>28.9561</v>
      </c>
      <c r="IP67" s="361" t="n">
        <v>9.55355453823161</v>
      </c>
      <c r="IQ67" s="359" t="n">
        <v>24.7949</v>
      </c>
      <c r="IR67" s="359" t="n">
        <v>23.6364</v>
      </c>
      <c r="IS67" s="361" t="n">
        <v>-4.67233181017064</v>
      </c>
      <c r="IT67" s="359" t="n">
        <v>191.7739</v>
      </c>
      <c r="IU67" s="359" t="n">
        <v>195.4877</v>
      </c>
      <c r="IV67" s="361" t="n">
        <v>1.93655132424164</v>
      </c>
    </row>
    <row r="68" customFormat="false" ht="15" hidden="false" customHeight="false" outlineLevel="0" collapsed="false">
      <c r="A68" s="363" t="s">
        <v>986</v>
      </c>
      <c r="B68" s="364" t="n">
        <v>1517</v>
      </c>
      <c r="C68" s="365" t="n">
        <v>1117</v>
      </c>
      <c r="D68" s="366" t="n">
        <v>-26.36783124588</v>
      </c>
      <c r="E68" s="367" t="n">
        <v>3076</v>
      </c>
      <c r="F68" s="365" t="n">
        <v>2825</v>
      </c>
      <c r="G68" s="366" t="n">
        <v>-8.15994798439532</v>
      </c>
      <c r="H68" s="367" t="n">
        <v>2665</v>
      </c>
      <c r="I68" s="365" t="n">
        <v>2319</v>
      </c>
      <c r="J68" s="366" t="n">
        <v>-12.9831144465291</v>
      </c>
      <c r="K68" s="367" t="n">
        <v>2030</v>
      </c>
      <c r="L68" s="365" t="n">
        <v>1949</v>
      </c>
      <c r="M68" s="366" t="n">
        <v>-3.99014778325123</v>
      </c>
      <c r="N68" s="367" t="n">
        <v>3957</v>
      </c>
      <c r="O68" s="365" t="n">
        <v>4013</v>
      </c>
      <c r="P68" s="367" t="n">
        <v>1.41521354561536</v>
      </c>
      <c r="Q68" s="368" t="n">
        <v>2124.91</v>
      </c>
      <c r="R68" s="365" t="n">
        <v>30802</v>
      </c>
      <c r="S68" s="365" t="n">
        <v>76975.3</v>
      </c>
      <c r="T68" s="365" t="n">
        <v>140957</v>
      </c>
      <c r="U68" s="369" t="n">
        <v>1129950</v>
      </c>
      <c r="V68" s="364" t="n">
        <v>13245</v>
      </c>
      <c r="W68" s="365" t="n">
        <v>12223</v>
      </c>
      <c r="X68" s="366" t="n">
        <v>-7.71611929029823</v>
      </c>
      <c r="Y68" s="370" t="n">
        <v>1380809</v>
      </c>
      <c r="AA68" s="364" t="n">
        <v>5111</v>
      </c>
      <c r="AB68" s="367" t="n">
        <v>4687</v>
      </c>
      <c r="AC68" s="367" t="n">
        <v>4243</v>
      </c>
      <c r="AD68" s="366" t="n">
        <v>-9.47301045444847</v>
      </c>
      <c r="AE68" s="367" t="n">
        <v>2330</v>
      </c>
      <c r="AF68" s="367" t="n">
        <v>3209</v>
      </c>
      <c r="AG68" s="367" t="n">
        <v>3157</v>
      </c>
      <c r="AH68" s="366" t="n">
        <v>-1.62044250545341</v>
      </c>
      <c r="AI68" s="367" t="n">
        <v>757</v>
      </c>
      <c r="AJ68" s="367" t="n">
        <v>877</v>
      </c>
      <c r="AK68" s="367" t="n">
        <v>758</v>
      </c>
      <c r="AL68" s="366" t="n">
        <v>-13.5689851767389</v>
      </c>
      <c r="AM68" s="367" t="n">
        <v>330</v>
      </c>
      <c r="AN68" s="367" t="n">
        <v>398</v>
      </c>
      <c r="AO68" s="367" t="n">
        <v>369</v>
      </c>
      <c r="AP68" s="366" t="n">
        <v>-7.28643216080402</v>
      </c>
      <c r="AQ68" s="367" t="n">
        <v>412</v>
      </c>
      <c r="AR68" s="367" t="n">
        <v>402</v>
      </c>
      <c r="AS68" s="367" t="n">
        <v>409</v>
      </c>
      <c r="AT68" s="366" t="n">
        <v>1.74129353233832</v>
      </c>
      <c r="AU68" s="367" t="n">
        <v>136</v>
      </c>
      <c r="AV68" s="367" t="n">
        <v>127</v>
      </c>
      <c r="AW68" s="367" t="n">
        <v>119</v>
      </c>
      <c r="AX68" s="366" t="n">
        <v>-6.2992125984252</v>
      </c>
      <c r="AY68" s="367" t="n">
        <v>0</v>
      </c>
      <c r="AZ68" s="367" t="n">
        <v>0</v>
      </c>
      <c r="BA68" s="367" t="n">
        <v>0</v>
      </c>
      <c r="BB68" s="366" t="s">
        <v>931</v>
      </c>
      <c r="BC68" s="367" t="n">
        <v>1378</v>
      </c>
      <c r="BD68" s="367" t="n">
        <v>2338</v>
      </c>
      <c r="BE68" s="367" t="n">
        <v>2198</v>
      </c>
      <c r="BF68" s="366" t="n">
        <v>-5.98802395209581</v>
      </c>
      <c r="BG68" s="367" t="n">
        <v>561</v>
      </c>
      <c r="BH68" s="367" t="n">
        <v>882</v>
      </c>
      <c r="BI68" s="367" t="n">
        <v>806</v>
      </c>
      <c r="BJ68" s="366" t="n">
        <v>-8.61678004535147</v>
      </c>
      <c r="BK68" s="367" t="n">
        <v>2230</v>
      </c>
      <c r="BL68" s="367" t="n">
        <v>325</v>
      </c>
      <c r="BM68" s="367" t="n">
        <v>164</v>
      </c>
      <c r="BN68" s="366" t="n">
        <v>-49.5384615384615</v>
      </c>
      <c r="BO68" s="371" t="n">
        <v>656215.514743572</v>
      </c>
      <c r="BP68" s="367" t="n">
        <v>459612.03671407</v>
      </c>
      <c r="BQ68" s="371" t="n">
        <v>31507.46539376</v>
      </c>
      <c r="BR68" s="367" t="n">
        <v>15467.40383255</v>
      </c>
      <c r="BS68" s="371" t="n">
        <v>12468.48697847</v>
      </c>
      <c r="BT68" s="367" t="n">
        <v>15617.0508</v>
      </c>
      <c r="BU68" s="371" t="n">
        <v>0</v>
      </c>
      <c r="BV68" s="367" t="n">
        <v>87381.0079012201</v>
      </c>
      <c r="BW68" s="371" t="n">
        <v>100276.19106859</v>
      </c>
      <c r="BX68" s="366" t="n">
        <v>2263.7786</v>
      </c>
      <c r="BY68" s="364" t="n">
        <v>13245</v>
      </c>
      <c r="BZ68" s="372" t="n">
        <v>12223</v>
      </c>
      <c r="CA68" s="373" t="n">
        <v>-7.71611929029823</v>
      </c>
      <c r="CB68" s="371" t="n">
        <v>1380808.93603223</v>
      </c>
      <c r="CD68" s="364" t="n">
        <v>1377244</v>
      </c>
      <c r="CE68" s="374" t="n">
        <v>1380809</v>
      </c>
      <c r="CF68" s="366" t="n">
        <v>0.258850283609879</v>
      </c>
      <c r="CG68" s="367" t="n">
        <v>447617</v>
      </c>
      <c r="CH68" s="374" t="n">
        <v>426757</v>
      </c>
      <c r="CI68" s="366" t="n">
        <v>-4.66023408404953</v>
      </c>
      <c r="CJ68" s="367" t="n">
        <v>965222</v>
      </c>
      <c r="CK68" s="374" t="n">
        <v>967422</v>
      </c>
      <c r="CL68" s="366" t="n">
        <v>0.2279268396286</v>
      </c>
      <c r="CM68" s="367" t="n">
        <v>1024583</v>
      </c>
      <c r="CN68" s="374" t="n">
        <v>1024362</v>
      </c>
      <c r="CO68" s="366" t="n">
        <v>-0.0215697508156976</v>
      </c>
      <c r="CP68" s="367" t="n">
        <v>34607</v>
      </c>
      <c r="CQ68" s="374" t="n">
        <v>34293</v>
      </c>
      <c r="CR68" s="366" t="n">
        <v>-0.907330886814806</v>
      </c>
      <c r="CS68" s="367" t="n">
        <v>172211</v>
      </c>
      <c r="CT68" s="374" t="n">
        <v>179746</v>
      </c>
      <c r="CU68" s="366" t="n">
        <v>4.37544640005574</v>
      </c>
      <c r="CV68" s="367" t="n">
        <v>19518</v>
      </c>
      <c r="CW68" s="374" t="n">
        <v>16074</v>
      </c>
      <c r="CX68" s="366" t="n">
        <v>-17.645250537965</v>
      </c>
      <c r="CY68" s="367" t="n">
        <v>49207</v>
      </c>
      <c r="CZ68" s="374" t="n">
        <v>49726</v>
      </c>
      <c r="DA68" s="366" t="n">
        <v>1.05472798585566</v>
      </c>
      <c r="DC68" s="364" t="n">
        <v>464480</v>
      </c>
      <c r="DD68" s="365" t="n">
        <v>502081</v>
      </c>
      <c r="DE68" s="366" t="n">
        <v>8.09528935583879</v>
      </c>
      <c r="DF68" s="367" t="n">
        <v>82623</v>
      </c>
      <c r="DG68" s="365" t="n">
        <v>72666</v>
      </c>
      <c r="DH68" s="366" t="n">
        <v>-12.051123779093</v>
      </c>
      <c r="DI68" s="367" t="n">
        <v>84013</v>
      </c>
      <c r="DJ68" s="365" t="n">
        <v>53705</v>
      </c>
      <c r="DK68" s="366" t="n">
        <v>-36.0753692880864</v>
      </c>
      <c r="DL68" s="367" t="n">
        <v>9441</v>
      </c>
      <c r="DM68" s="365" t="n">
        <v>8863</v>
      </c>
      <c r="DN68" s="366" t="n">
        <v>-6.12223281432052</v>
      </c>
      <c r="DO68" s="367" t="n">
        <v>643880</v>
      </c>
      <c r="DP68" s="365" t="n">
        <v>641471</v>
      </c>
      <c r="DQ68" s="366" t="n">
        <v>-0.374138038143756</v>
      </c>
      <c r="DR68" s="367" t="n">
        <v>33340</v>
      </c>
      <c r="DS68" s="365" t="n">
        <v>32300</v>
      </c>
      <c r="DT68" s="366" t="n">
        <v>-3.11937612477504</v>
      </c>
      <c r="DU68" s="367" t="n">
        <v>74218</v>
      </c>
      <c r="DV68" s="365" t="n">
        <v>80732</v>
      </c>
      <c r="DW68" s="366" t="n">
        <v>8.77684658708131</v>
      </c>
      <c r="DX68" s="367" t="n">
        <v>52572</v>
      </c>
      <c r="DY68" s="365" t="n">
        <v>47367</v>
      </c>
      <c r="DZ68" s="366" t="n">
        <v>-9.90070760100433</v>
      </c>
      <c r="EA68" s="367" t="n">
        <v>15435</v>
      </c>
      <c r="EB68" s="365" t="n">
        <v>16476</v>
      </c>
      <c r="EC68" s="366" t="n">
        <v>6.74441205053451</v>
      </c>
      <c r="ED68" s="367" t="n">
        <v>128443</v>
      </c>
      <c r="EE68" s="365" t="n">
        <v>140961</v>
      </c>
      <c r="EF68" s="366" t="n">
        <v>9.74595735073145</v>
      </c>
      <c r="EG68" s="367" t="n">
        <v>4739</v>
      </c>
      <c r="EH68" s="365" t="n">
        <v>2574</v>
      </c>
      <c r="EI68" s="366" t="n">
        <v>-45.6847436167968</v>
      </c>
      <c r="EJ68" s="367" t="n">
        <v>8089</v>
      </c>
      <c r="EK68" s="365" t="n">
        <v>8240</v>
      </c>
      <c r="EL68" s="366" t="n">
        <v>1.86673259982693</v>
      </c>
      <c r="EM68" s="367" t="n">
        <v>51816</v>
      </c>
      <c r="EN68" s="365" t="n">
        <v>37087</v>
      </c>
      <c r="EO68" s="366" t="n">
        <v>-28.4255828315578</v>
      </c>
      <c r="EQ68" s="375" t="n">
        <v>9374</v>
      </c>
      <c r="ER68" s="376" t="n">
        <v>5210</v>
      </c>
      <c r="ES68" s="366" t="n">
        <v>-44.420738212076</v>
      </c>
      <c r="ET68" s="377" t="n">
        <v>22142</v>
      </c>
      <c r="EU68" s="376" t="n">
        <v>25063</v>
      </c>
      <c r="EV68" s="366" t="n">
        <v>13.1921235660735</v>
      </c>
      <c r="EW68" s="377" t="n">
        <v>31516</v>
      </c>
      <c r="EX68" s="376" t="n">
        <v>30274</v>
      </c>
      <c r="EY68" s="366" t="n">
        <v>-3.94085543850743</v>
      </c>
      <c r="EZ68" s="377" t="n">
        <v>325</v>
      </c>
      <c r="FA68" s="376" t="n">
        <v>325</v>
      </c>
      <c r="FB68" s="366" t="n">
        <v>0</v>
      </c>
      <c r="FC68" s="377" t="n">
        <v>2090</v>
      </c>
      <c r="FD68" s="376" t="n">
        <v>2259</v>
      </c>
      <c r="FE68" s="366" t="n">
        <v>8.08612440191387</v>
      </c>
      <c r="FF68" s="377" t="n">
        <v>1700</v>
      </c>
      <c r="FG68" s="376" t="n">
        <v>1759</v>
      </c>
      <c r="FH68" s="366" t="n">
        <v>3.47058823529411</v>
      </c>
      <c r="FI68" s="377" t="n">
        <v>1532</v>
      </c>
      <c r="FJ68" s="376" t="n">
        <v>1544</v>
      </c>
      <c r="FK68" s="366" t="n">
        <v>0.783289817232369</v>
      </c>
      <c r="FM68" s="364" t="n">
        <v>21030</v>
      </c>
      <c r="FN68" s="367" t="n">
        <v>20476.8</v>
      </c>
      <c r="FO68" s="367" t="n">
        <v>-2.63052781740372</v>
      </c>
      <c r="FP68" s="364" t="n">
        <v>38402</v>
      </c>
      <c r="FQ68" s="367" t="n">
        <v>37749.9</v>
      </c>
      <c r="FR68" s="366" t="n">
        <v>-1.6980886412166</v>
      </c>
      <c r="FS68" s="367" t="n">
        <v>41352</v>
      </c>
      <c r="FT68" s="367" t="n">
        <v>42769.6</v>
      </c>
      <c r="FU68" s="367" t="n">
        <v>3.42812923195976</v>
      </c>
      <c r="FV68" s="364" t="n">
        <v>100644</v>
      </c>
      <c r="FW68" s="367" t="n">
        <v>100085</v>
      </c>
      <c r="FX68" s="366" t="n">
        <v>-0.555423075394457</v>
      </c>
      <c r="FY68" s="367" t="n">
        <v>12167</v>
      </c>
      <c r="FZ68" s="367" t="n">
        <v>12354.8</v>
      </c>
      <c r="GA68" s="367" t="n">
        <v>1.54351935563408</v>
      </c>
      <c r="GB68" s="364" t="n">
        <v>58524</v>
      </c>
      <c r="GC68" s="367" t="n">
        <v>59687.1</v>
      </c>
      <c r="GD68" s="366" t="n">
        <v>1.98738978880459</v>
      </c>
      <c r="GE68" s="367" t="n">
        <v>209146</v>
      </c>
      <c r="GF68" s="367" t="n">
        <v>209877</v>
      </c>
      <c r="GG68" s="366" t="n">
        <v>0.349516605624789</v>
      </c>
      <c r="GH68" s="364" t="n">
        <v>133161</v>
      </c>
      <c r="GI68" s="367" t="n">
        <v>122106.312</v>
      </c>
      <c r="GJ68" s="367" t="n">
        <v>-8.30174600671368</v>
      </c>
      <c r="GK68" s="364" t="n">
        <v>909937</v>
      </c>
      <c r="GL68" s="367" t="n">
        <v>909909.496</v>
      </c>
      <c r="GM68" s="366" t="n">
        <v>-0.00302262684119814</v>
      </c>
      <c r="GN68" s="367" t="n">
        <v>1043099</v>
      </c>
      <c r="GO68" s="367" t="n">
        <v>1032016</v>
      </c>
      <c r="GP68" s="366" t="n">
        <v>-1.06250701036047</v>
      </c>
      <c r="GQ68" s="364" t="n">
        <v>140173</v>
      </c>
      <c r="GR68" s="378" t="n">
        <v>140365</v>
      </c>
      <c r="GS68" s="366" t="n">
        <v>0.136973596912382</v>
      </c>
      <c r="GT68" s="367" t="n">
        <v>4234</v>
      </c>
      <c r="GU68" s="378" t="n">
        <v>4020</v>
      </c>
      <c r="GV68" s="366" t="n">
        <v>-5.0543221539915</v>
      </c>
      <c r="GW68" s="367" t="n">
        <v>160073</v>
      </c>
      <c r="GX68" s="378" t="n">
        <v>154774</v>
      </c>
      <c r="GY68" s="366" t="n">
        <v>-3.3103646461302</v>
      </c>
      <c r="GZ68" s="367" t="n">
        <v>315328</v>
      </c>
      <c r="HA68" s="378" t="n">
        <v>309657</v>
      </c>
      <c r="HB68" s="367" t="n">
        <v>-1.79844479399228</v>
      </c>
      <c r="HC68" s="364" t="n">
        <v>4107</v>
      </c>
      <c r="HD68" s="378" t="n">
        <v>3258</v>
      </c>
      <c r="HE68" s="366" t="n">
        <v>-20.6720233747261</v>
      </c>
      <c r="HF68" s="364" t="n">
        <v>22929</v>
      </c>
      <c r="HG68" s="378" t="n">
        <v>23486</v>
      </c>
      <c r="HH68" s="366" t="n">
        <v>2.42923808277726</v>
      </c>
      <c r="HI68" s="364" t="n">
        <v>3580627</v>
      </c>
      <c r="HJ68" s="367" t="n">
        <v>4144257</v>
      </c>
      <c r="HK68" s="366" t="n">
        <v>15.7410978580008</v>
      </c>
      <c r="HL68" s="367" t="n">
        <v>19531248</v>
      </c>
      <c r="HM68" s="367" t="n">
        <v>20294696</v>
      </c>
      <c r="HN68" s="366" t="n">
        <v>3.90885416026667</v>
      </c>
      <c r="HO68" s="367" t="n">
        <v>1249373</v>
      </c>
      <c r="HP68" s="367" t="n">
        <v>1160792</v>
      </c>
      <c r="HQ68" s="366" t="n">
        <v>-7.09003636223931</v>
      </c>
      <c r="HR68" s="367" t="n">
        <v>39738</v>
      </c>
      <c r="HS68" s="367" t="n">
        <v>61637.6605</v>
      </c>
      <c r="HT68" s="366" t="n">
        <v>55.1101225527203</v>
      </c>
      <c r="HU68" s="367" t="n">
        <v>2171563</v>
      </c>
      <c r="HV68" s="367" t="n">
        <v>1664069</v>
      </c>
      <c r="HW68" s="366" t="n">
        <v>-23.3699874238049</v>
      </c>
      <c r="HX68" s="367" t="n">
        <v>27488593</v>
      </c>
      <c r="HY68" s="367" t="n">
        <v>28496292</v>
      </c>
      <c r="HZ68" s="366" t="n">
        <v>3.66588060727591</v>
      </c>
      <c r="IB68" s="375" t="n">
        <v>8985.51870000001</v>
      </c>
      <c r="IC68" s="377" t="n">
        <v>8956.09140000001</v>
      </c>
      <c r="ID68" s="379" t="n">
        <v>-0.327496953514783</v>
      </c>
      <c r="IE68" s="377" t="n">
        <v>9094.39010000015</v>
      </c>
      <c r="IF68" s="377" t="n">
        <v>9785.31880000001</v>
      </c>
      <c r="IG68" s="379" t="n">
        <v>7.59730660772786</v>
      </c>
      <c r="IH68" s="377" t="n">
        <v>2263.2379</v>
      </c>
      <c r="II68" s="377" t="n">
        <v>2306.9048</v>
      </c>
      <c r="IJ68" s="379" t="n">
        <v>1.92939946790396</v>
      </c>
      <c r="IK68" s="377" t="n">
        <v>8226.64990000001</v>
      </c>
      <c r="IL68" s="377" t="n">
        <v>8471.6184</v>
      </c>
      <c r="IM68" s="377" t="n">
        <v>2.97774310293657</v>
      </c>
      <c r="IN68" s="375" t="n">
        <v>4136.9572</v>
      </c>
      <c r="IO68" s="377" t="n">
        <v>4053.0764</v>
      </c>
      <c r="IP68" s="379" t="n">
        <v>-2.02759651465572</v>
      </c>
      <c r="IQ68" s="377" t="n">
        <v>7714.3607</v>
      </c>
      <c r="IR68" s="377" t="n">
        <v>6329.8351</v>
      </c>
      <c r="IS68" s="379" t="n">
        <v>-17.947379618897</v>
      </c>
      <c r="IT68" s="377" t="n">
        <v>40421.0952999993</v>
      </c>
      <c r="IU68" s="377" t="n">
        <v>39902.8448999999</v>
      </c>
      <c r="IV68" s="379" t="n">
        <v>-1.28212854241846</v>
      </c>
    </row>
    <row r="69" customFormat="false" ht="14.25" hidden="false" customHeight="false" outlineLevel="0" collapsed="false">
      <c r="A69" s="362"/>
      <c r="B69" s="346"/>
      <c r="C69" s="347"/>
      <c r="D69" s="348"/>
      <c r="E69" s="349"/>
      <c r="F69" s="347"/>
      <c r="G69" s="348"/>
      <c r="H69" s="349"/>
      <c r="I69" s="347"/>
      <c r="J69" s="348"/>
      <c r="K69" s="349"/>
      <c r="L69" s="347"/>
      <c r="M69" s="348"/>
      <c r="N69" s="349"/>
      <c r="O69" s="347"/>
      <c r="P69" s="349"/>
      <c r="Q69" s="350"/>
      <c r="R69" s="347"/>
      <c r="S69" s="347"/>
      <c r="T69" s="347"/>
      <c r="U69" s="351"/>
      <c r="V69" s="346"/>
      <c r="W69" s="347"/>
      <c r="X69" s="348"/>
      <c r="Y69" s="352"/>
      <c r="AA69" s="346"/>
      <c r="AB69" s="349"/>
      <c r="AC69" s="349"/>
      <c r="AD69" s="348"/>
      <c r="AE69" s="349"/>
      <c r="AF69" s="349"/>
      <c r="AG69" s="349"/>
      <c r="AH69" s="348"/>
      <c r="AI69" s="349"/>
      <c r="AJ69" s="349"/>
      <c r="AK69" s="349"/>
      <c r="AL69" s="348"/>
      <c r="AM69" s="349"/>
      <c r="AN69" s="349"/>
      <c r="AO69" s="349"/>
      <c r="AP69" s="348"/>
      <c r="AQ69" s="349"/>
      <c r="AR69" s="349"/>
      <c r="AS69" s="349"/>
      <c r="AT69" s="348"/>
      <c r="AU69" s="349"/>
      <c r="AV69" s="349"/>
      <c r="AW69" s="349"/>
      <c r="AX69" s="348"/>
      <c r="AY69" s="349"/>
      <c r="AZ69" s="349"/>
      <c r="BA69" s="349"/>
      <c r="BB69" s="348"/>
      <c r="BC69" s="349"/>
      <c r="BD69" s="349"/>
      <c r="BE69" s="349"/>
      <c r="BF69" s="348"/>
      <c r="BG69" s="349"/>
      <c r="BH69" s="349"/>
      <c r="BI69" s="349"/>
      <c r="BJ69" s="348"/>
      <c r="BK69" s="349"/>
      <c r="BL69" s="349"/>
      <c r="BM69" s="349"/>
      <c r="BN69" s="348"/>
      <c r="BO69" s="353"/>
      <c r="BP69" s="349"/>
      <c r="BQ69" s="353"/>
      <c r="BR69" s="349"/>
      <c r="BS69" s="353"/>
      <c r="BT69" s="349"/>
      <c r="BU69" s="353"/>
      <c r="BV69" s="349"/>
      <c r="BW69" s="353"/>
      <c r="BX69" s="348"/>
      <c r="BY69" s="346"/>
      <c r="BZ69" s="354"/>
      <c r="CA69" s="355"/>
      <c r="CB69" s="353"/>
      <c r="CD69" s="346"/>
      <c r="CE69" s="356"/>
      <c r="CF69" s="348"/>
      <c r="CG69" s="349"/>
      <c r="CH69" s="356"/>
      <c r="CI69" s="348"/>
      <c r="CJ69" s="349"/>
      <c r="CK69" s="356"/>
      <c r="CL69" s="348"/>
      <c r="CM69" s="349"/>
      <c r="CN69" s="356"/>
      <c r="CO69" s="348"/>
      <c r="CP69" s="349"/>
      <c r="CQ69" s="356"/>
      <c r="CR69" s="348"/>
      <c r="CS69" s="349"/>
      <c r="CT69" s="356"/>
      <c r="CU69" s="348"/>
      <c r="CV69" s="349"/>
      <c r="CW69" s="356"/>
      <c r="CX69" s="348"/>
      <c r="CY69" s="349"/>
      <c r="CZ69" s="356"/>
      <c r="DA69" s="348"/>
      <c r="DC69" s="346"/>
      <c r="DD69" s="380"/>
      <c r="DE69" s="348"/>
      <c r="DF69" s="349"/>
      <c r="DG69" s="380"/>
      <c r="DH69" s="348"/>
      <c r="DI69" s="349"/>
      <c r="DJ69" s="380"/>
      <c r="DK69" s="348"/>
      <c r="DL69" s="349"/>
      <c r="DM69" s="380"/>
      <c r="DN69" s="348"/>
      <c r="DO69" s="349"/>
      <c r="DP69" s="380"/>
      <c r="DQ69" s="348"/>
      <c r="DR69" s="349"/>
      <c r="DS69" s="380"/>
      <c r="DT69" s="348"/>
      <c r="DU69" s="349"/>
      <c r="DV69" s="380"/>
      <c r="DW69" s="348"/>
      <c r="DX69" s="349"/>
      <c r="DY69" s="380"/>
      <c r="DZ69" s="348"/>
      <c r="EA69" s="349"/>
      <c r="EB69" s="380"/>
      <c r="EC69" s="348"/>
      <c r="ED69" s="349"/>
      <c r="EE69" s="380"/>
      <c r="EF69" s="348"/>
      <c r="EG69" s="349"/>
      <c r="EH69" s="380"/>
      <c r="EI69" s="348"/>
      <c r="EJ69" s="349"/>
      <c r="EK69" s="380"/>
      <c r="EL69" s="348"/>
      <c r="EM69" s="349"/>
      <c r="EN69" s="380"/>
      <c r="EO69" s="348"/>
      <c r="EQ69" s="357"/>
      <c r="ER69" s="381"/>
      <c r="ES69" s="348"/>
      <c r="ET69" s="359"/>
      <c r="EU69" s="381"/>
      <c r="EV69" s="348"/>
      <c r="EW69" s="359"/>
      <c r="EX69" s="381"/>
      <c r="EY69" s="348"/>
      <c r="EZ69" s="359"/>
      <c r="FA69" s="381"/>
      <c r="FB69" s="348"/>
      <c r="FC69" s="359"/>
      <c r="FD69" s="358"/>
      <c r="FE69" s="348"/>
      <c r="FF69" s="359"/>
      <c r="FG69" s="358"/>
      <c r="FH69" s="348"/>
      <c r="FI69" s="359"/>
      <c r="FJ69" s="381"/>
      <c r="FK69" s="348"/>
      <c r="FM69" s="346"/>
      <c r="FN69" s="349"/>
      <c r="FO69" s="349"/>
      <c r="FP69" s="346"/>
      <c r="FQ69" s="349"/>
      <c r="FR69" s="348"/>
      <c r="FS69" s="349"/>
      <c r="FT69" s="349"/>
      <c r="FU69" s="349"/>
      <c r="FV69" s="346"/>
      <c r="FW69" s="349"/>
      <c r="FX69" s="348"/>
      <c r="FY69" s="349"/>
      <c r="FZ69" s="349"/>
      <c r="GA69" s="349"/>
      <c r="GB69" s="346"/>
      <c r="GC69" s="349"/>
      <c r="GD69" s="348"/>
      <c r="GE69" s="349"/>
      <c r="GF69" s="349"/>
      <c r="GG69" s="348"/>
      <c r="GH69" s="346"/>
      <c r="GI69" s="349"/>
      <c r="GJ69" s="349"/>
      <c r="GK69" s="346"/>
      <c r="GL69" s="349"/>
      <c r="GM69" s="348"/>
      <c r="GN69" s="349"/>
      <c r="GO69" s="349"/>
      <c r="GP69" s="348"/>
      <c r="GQ69" s="346"/>
      <c r="GR69" s="382"/>
      <c r="GS69" s="348"/>
      <c r="GT69" s="349"/>
      <c r="GU69" s="382"/>
      <c r="GV69" s="348"/>
      <c r="GW69" s="349"/>
      <c r="GX69" s="382"/>
      <c r="GY69" s="348"/>
      <c r="GZ69" s="349"/>
      <c r="HA69" s="382"/>
      <c r="HB69" s="349"/>
      <c r="HC69" s="346"/>
      <c r="HD69" s="360"/>
      <c r="HE69" s="348"/>
      <c r="HF69" s="346"/>
      <c r="HG69" s="360"/>
      <c r="HH69" s="348"/>
      <c r="HI69" s="346"/>
      <c r="HJ69" s="349"/>
      <c r="HK69" s="348"/>
      <c r="HL69" s="349"/>
      <c r="HM69" s="349"/>
      <c r="HN69" s="348"/>
      <c r="HO69" s="349"/>
      <c r="HP69" s="349"/>
      <c r="HQ69" s="348"/>
      <c r="HR69" s="349"/>
      <c r="HS69" s="349"/>
      <c r="HT69" s="348"/>
      <c r="HU69" s="349"/>
      <c r="HV69" s="349"/>
      <c r="HW69" s="348"/>
      <c r="HX69" s="349"/>
      <c r="HY69" s="349"/>
      <c r="HZ69" s="348"/>
      <c r="IB69" s="357"/>
      <c r="IC69" s="359"/>
      <c r="ID69" s="361"/>
      <c r="IE69" s="359"/>
      <c r="IF69" s="359"/>
      <c r="IG69" s="361"/>
      <c r="IH69" s="359"/>
      <c r="II69" s="359"/>
      <c r="IJ69" s="361"/>
      <c r="IK69" s="359"/>
      <c r="IL69" s="359"/>
      <c r="IM69" s="359"/>
      <c r="IN69" s="357"/>
      <c r="IO69" s="359"/>
      <c r="IP69" s="361"/>
      <c r="IQ69" s="359"/>
      <c r="IR69" s="359"/>
      <c r="IS69" s="361"/>
      <c r="IT69" s="359"/>
      <c r="IU69" s="359"/>
      <c r="IV69" s="361"/>
    </row>
    <row r="70" customFormat="false" ht="14.25" hidden="false" customHeight="false" outlineLevel="0" collapsed="false">
      <c r="A70" s="362" t="s">
        <v>987</v>
      </c>
      <c r="B70" s="346" t="n">
        <v>11</v>
      </c>
      <c r="C70" s="347" t="n">
        <v>6</v>
      </c>
      <c r="D70" s="348" t="n">
        <v>-45.4545454545455</v>
      </c>
      <c r="E70" s="349" t="n">
        <v>34</v>
      </c>
      <c r="F70" s="347" t="n">
        <v>26</v>
      </c>
      <c r="G70" s="348" t="n">
        <v>-23.5294117647059</v>
      </c>
      <c r="H70" s="349" t="n">
        <v>21</v>
      </c>
      <c r="I70" s="347" t="n">
        <v>24</v>
      </c>
      <c r="J70" s="348" t="n">
        <v>14.2857142857143</v>
      </c>
      <c r="K70" s="349" t="n">
        <v>19</v>
      </c>
      <c r="L70" s="347" t="n">
        <v>15</v>
      </c>
      <c r="M70" s="348" t="n">
        <v>-21.0526315789474</v>
      </c>
      <c r="N70" s="349" t="n">
        <v>6</v>
      </c>
      <c r="O70" s="347" t="n">
        <v>7</v>
      </c>
      <c r="P70" s="349" t="n">
        <v>16.6666666666667</v>
      </c>
      <c r="Q70" s="350" t="n">
        <v>5.7964</v>
      </c>
      <c r="R70" s="347" t="n">
        <v>285.813</v>
      </c>
      <c r="S70" s="347" t="n">
        <v>829.186</v>
      </c>
      <c r="T70" s="347" t="n">
        <v>1196.07</v>
      </c>
      <c r="U70" s="351" t="n">
        <v>987.125</v>
      </c>
      <c r="V70" s="346" t="n">
        <v>91</v>
      </c>
      <c r="W70" s="347" t="n">
        <v>78</v>
      </c>
      <c r="X70" s="348" t="n">
        <v>-14.2857142857143</v>
      </c>
      <c r="Y70" s="352" t="n">
        <v>3303.99</v>
      </c>
      <c r="AA70" s="346" t="n">
        <v>6</v>
      </c>
      <c r="AB70" s="349" t="n">
        <v>5</v>
      </c>
      <c r="AC70" s="349" t="s">
        <v>704</v>
      </c>
      <c r="AD70" s="348" t="s">
        <v>931</v>
      </c>
      <c r="AE70" s="349" t="s">
        <v>704</v>
      </c>
      <c r="AF70" s="349" t="n">
        <v>27</v>
      </c>
      <c r="AG70" s="349" t="n">
        <v>21</v>
      </c>
      <c r="AH70" s="348" t="n">
        <v>-22.2222222222222</v>
      </c>
      <c r="AI70" s="349" t="s">
        <v>704</v>
      </c>
      <c r="AJ70" s="349" t="s">
        <v>704</v>
      </c>
      <c r="AK70" s="349" t="s">
        <v>704</v>
      </c>
      <c r="AL70" s="348" t="s">
        <v>931</v>
      </c>
      <c r="AM70" s="349" t="s">
        <v>704</v>
      </c>
      <c r="AN70" s="349" t="s">
        <v>704</v>
      </c>
      <c r="AO70" s="349" t="s">
        <v>704</v>
      </c>
      <c r="AP70" s="348" t="s">
        <v>931</v>
      </c>
      <c r="AQ70" s="349" t="s">
        <v>704</v>
      </c>
      <c r="AR70" s="349" t="s">
        <v>704</v>
      </c>
      <c r="AS70" s="349" t="s">
        <v>704</v>
      </c>
      <c r="AT70" s="348" t="s">
        <v>931</v>
      </c>
      <c r="AU70" s="349" t="s">
        <v>704</v>
      </c>
      <c r="AV70" s="349" t="s">
        <v>704</v>
      </c>
      <c r="AW70" s="349" t="s">
        <v>704</v>
      </c>
      <c r="AX70" s="348" t="s">
        <v>931</v>
      </c>
      <c r="AY70" s="349"/>
      <c r="AZ70" s="349"/>
      <c r="BA70" s="349"/>
      <c r="BB70" s="348"/>
      <c r="BC70" s="349" t="n">
        <v>14</v>
      </c>
      <c r="BD70" s="349" t="n">
        <v>37</v>
      </c>
      <c r="BE70" s="349" t="n">
        <v>33</v>
      </c>
      <c r="BF70" s="348" t="n">
        <v>-10.8108108108108</v>
      </c>
      <c r="BG70" s="349" t="s">
        <v>704</v>
      </c>
      <c r="BH70" s="349" t="s">
        <v>704</v>
      </c>
      <c r="BI70" s="349" t="n">
        <v>6</v>
      </c>
      <c r="BJ70" s="348" t="s">
        <v>931</v>
      </c>
      <c r="BK70" s="349" t="n">
        <v>53</v>
      </c>
      <c r="BL70" s="349" t="n">
        <v>7</v>
      </c>
      <c r="BM70" s="349" t="s">
        <v>704</v>
      </c>
      <c r="BN70" s="348" t="s">
        <v>931</v>
      </c>
      <c r="BO70" s="353" t="s">
        <v>704</v>
      </c>
      <c r="BP70" s="349" t="n">
        <v>844.2181</v>
      </c>
      <c r="BQ70" s="353" t="s">
        <v>704</v>
      </c>
      <c r="BR70" s="349" t="s">
        <v>704</v>
      </c>
      <c r="BS70" s="353" t="s">
        <v>704</v>
      </c>
      <c r="BT70" s="349" t="s">
        <v>704</v>
      </c>
      <c r="BU70" s="353" t="n">
        <v>0</v>
      </c>
      <c r="BV70" s="349" t="n">
        <v>1415.1358</v>
      </c>
      <c r="BW70" s="353" t="n">
        <v>234.06270343</v>
      </c>
      <c r="BX70" s="348" t="s">
        <v>704</v>
      </c>
      <c r="BY70" s="346" t="n">
        <v>91</v>
      </c>
      <c r="BZ70" s="354" t="n">
        <v>78</v>
      </c>
      <c r="CA70" s="355" t="n">
        <v>-14.2857142857143</v>
      </c>
      <c r="CB70" s="353" t="n">
        <v>3303.98540343</v>
      </c>
      <c r="CD70" s="346" t="n">
        <v>3417</v>
      </c>
      <c r="CE70" s="356" t="n">
        <v>3304</v>
      </c>
      <c r="CF70" s="348" t="n">
        <v>-3.30699443956687</v>
      </c>
      <c r="CG70" s="349" t="n">
        <v>1784</v>
      </c>
      <c r="CH70" s="356" t="n">
        <v>1491</v>
      </c>
      <c r="CI70" s="348" t="n">
        <v>-16.4237668161435</v>
      </c>
      <c r="CJ70" s="349" t="n">
        <v>1419</v>
      </c>
      <c r="CK70" s="356" t="n">
        <v>1684</v>
      </c>
      <c r="CL70" s="348" t="n">
        <v>18.6751233262861</v>
      </c>
      <c r="CM70" s="349" t="n">
        <v>613</v>
      </c>
      <c r="CN70" s="356" t="n">
        <v>517</v>
      </c>
      <c r="CO70" s="348" t="n">
        <v>-15.6606851549755</v>
      </c>
      <c r="CP70" s="349" t="n">
        <v>170</v>
      </c>
      <c r="CQ70" s="356" t="n">
        <v>160</v>
      </c>
      <c r="CR70" s="348" t="n">
        <v>-5.88235294117647</v>
      </c>
      <c r="CS70" s="349" t="n">
        <v>2135</v>
      </c>
      <c r="CT70" s="356" t="n">
        <v>2194</v>
      </c>
      <c r="CU70" s="348" t="n">
        <v>2.76346604215456</v>
      </c>
      <c r="CV70" s="349" t="n">
        <v>162</v>
      </c>
      <c r="CW70" s="356" t="n">
        <v>67</v>
      </c>
      <c r="CX70" s="348" t="n">
        <v>-58.641975308642</v>
      </c>
      <c r="CY70" s="349" t="n">
        <v>174</v>
      </c>
      <c r="CZ70" s="356" t="n">
        <v>132</v>
      </c>
      <c r="DA70" s="348" t="n">
        <v>-24.1379310344828</v>
      </c>
      <c r="DC70" s="346" t="s">
        <v>704</v>
      </c>
      <c r="DD70" s="347" t="s">
        <v>704</v>
      </c>
      <c r="DE70" s="348" t="s">
        <v>931</v>
      </c>
      <c r="DF70" s="349" t="s">
        <v>704</v>
      </c>
      <c r="DG70" s="347" t="s">
        <v>704</v>
      </c>
      <c r="DH70" s="348" t="s">
        <v>931</v>
      </c>
      <c r="DI70" s="349" t="s">
        <v>704</v>
      </c>
      <c r="DJ70" s="347" t="s">
        <v>704</v>
      </c>
      <c r="DK70" s="348" t="s">
        <v>931</v>
      </c>
      <c r="DL70" s="349" t="s">
        <v>704</v>
      </c>
      <c r="DM70" s="347" t="s">
        <v>704</v>
      </c>
      <c r="DN70" s="348" t="s">
        <v>931</v>
      </c>
      <c r="DO70" s="349" t="s">
        <v>704</v>
      </c>
      <c r="DP70" s="347" t="n">
        <v>337</v>
      </c>
      <c r="DQ70" s="348" t="s">
        <v>931</v>
      </c>
      <c r="DR70" s="349" t="s">
        <v>704</v>
      </c>
      <c r="DS70" s="347" t="s">
        <v>704</v>
      </c>
      <c r="DT70" s="348" t="s">
        <v>931</v>
      </c>
      <c r="DU70" s="349" t="s">
        <v>704</v>
      </c>
      <c r="DV70" s="347" t="n">
        <v>0</v>
      </c>
      <c r="DW70" s="348" t="s">
        <v>931</v>
      </c>
      <c r="DX70" s="349" t="s">
        <v>704</v>
      </c>
      <c r="DY70" s="347" t="s">
        <v>704</v>
      </c>
      <c r="DZ70" s="348" t="s">
        <v>931</v>
      </c>
      <c r="EA70" s="349" t="s">
        <v>704</v>
      </c>
      <c r="EB70" s="347" t="n">
        <v>0</v>
      </c>
      <c r="EC70" s="348" t="s">
        <v>931</v>
      </c>
      <c r="ED70" s="349" t="s">
        <v>704</v>
      </c>
      <c r="EE70" s="347" t="s">
        <v>704</v>
      </c>
      <c r="EF70" s="348" t="s">
        <v>931</v>
      </c>
      <c r="EG70" s="349" t="s">
        <v>704</v>
      </c>
      <c r="EH70" s="347" t="n">
        <v>0</v>
      </c>
      <c r="EI70" s="348" t="s">
        <v>931</v>
      </c>
      <c r="EJ70" s="349" t="n">
        <v>105</v>
      </c>
      <c r="EK70" s="347" t="s">
        <v>704</v>
      </c>
      <c r="EL70" s="348" t="s">
        <v>931</v>
      </c>
      <c r="EM70" s="349" t="n">
        <v>89</v>
      </c>
      <c r="EN70" s="347" t="s">
        <v>704</v>
      </c>
      <c r="EO70" s="348" t="s">
        <v>931</v>
      </c>
      <c r="EQ70" s="357" t="s">
        <v>704</v>
      </c>
      <c r="ER70" s="358" t="s">
        <v>704</v>
      </c>
      <c r="ES70" s="348" t="s">
        <v>931</v>
      </c>
      <c r="ET70" s="359" t="s">
        <v>704</v>
      </c>
      <c r="EU70" s="358" t="s">
        <v>704</v>
      </c>
      <c r="EV70" s="348" t="s">
        <v>931</v>
      </c>
      <c r="EW70" s="359" t="s">
        <v>704</v>
      </c>
      <c r="EX70" s="358" t="s">
        <v>704</v>
      </c>
      <c r="EY70" s="348" t="s">
        <v>931</v>
      </c>
      <c r="EZ70" s="359" t="s">
        <v>704</v>
      </c>
      <c r="FA70" s="358" t="s">
        <v>704</v>
      </c>
      <c r="FB70" s="348" t="s">
        <v>931</v>
      </c>
      <c r="FC70" s="359" t="s">
        <v>704</v>
      </c>
      <c r="FD70" s="358" t="s">
        <v>704</v>
      </c>
      <c r="FE70" s="348" t="s">
        <v>931</v>
      </c>
      <c r="FF70" s="359" t="s">
        <v>704</v>
      </c>
      <c r="FG70" s="358" t="s">
        <v>704</v>
      </c>
      <c r="FH70" s="348" t="s">
        <v>931</v>
      </c>
      <c r="FI70" s="359" t="s">
        <v>704</v>
      </c>
      <c r="FJ70" s="358" t="s">
        <v>704</v>
      </c>
      <c r="FK70" s="348" t="s">
        <v>931</v>
      </c>
      <c r="FM70" s="346" t="n">
        <v>466</v>
      </c>
      <c r="FN70" s="349" t="n">
        <v>445</v>
      </c>
      <c r="FO70" s="349" t="n">
        <v>-4.50643776824035</v>
      </c>
      <c r="FP70" s="346" t="n">
        <v>466</v>
      </c>
      <c r="FQ70" s="349" t="n">
        <v>687</v>
      </c>
      <c r="FR70" s="348" t="n">
        <v>47.4248927038627</v>
      </c>
      <c r="FS70" s="349" t="n">
        <v>168</v>
      </c>
      <c r="FT70" s="349" t="n">
        <v>198</v>
      </c>
      <c r="FU70" s="349" t="n">
        <v>17.8571428571429</v>
      </c>
      <c r="FV70" s="346" t="n">
        <v>421</v>
      </c>
      <c r="FW70" s="349" t="n">
        <v>455</v>
      </c>
      <c r="FX70" s="348" t="n">
        <v>8.07600950118765</v>
      </c>
      <c r="FY70" s="349" t="n">
        <v>38</v>
      </c>
      <c r="FZ70" s="349" t="n">
        <v>26</v>
      </c>
      <c r="GA70" s="349" t="n">
        <v>-31.5789473684211</v>
      </c>
      <c r="GB70" s="346" t="n">
        <v>142</v>
      </c>
      <c r="GC70" s="349" t="n">
        <v>185</v>
      </c>
      <c r="GD70" s="348" t="n">
        <v>30.2816901408451</v>
      </c>
      <c r="GE70" s="349" t="n">
        <v>1311</v>
      </c>
      <c r="GF70" s="349" t="n">
        <v>1352</v>
      </c>
      <c r="GG70" s="348" t="n">
        <v>3.12738367658276</v>
      </c>
      <c r="GH70" s="346" t="n">
        <v>198</v>
      </c>
      <c r="GI70" s="349" t="s">
        <v>704</v>
      </c>
      <c r="GJ70" s="349" t="s">
        <v>931</v>
      </c>
      <c r="GK70" s="346" t="n">
        <v>0</v>
      </c>
      <c r="GL70" s="349" t="s">
        <v>704</v>
      </c>
      <c r="GM70" s="348" t="s">
        <v>931</v>
      </c>
      <c r="GN70" s="349" t="n">
        <v>1668</v>
      </c>
      <c r="GO70" s="349" t="s">
        <v>704</v>
      </c>
      <c r="GP70" s="348" t="s">
        <v>931</v>
      </c>
      <c r="GQ70" s="346" t="s">
        <v>704</v>
      </c>
      <c r="GR70" s="360" t="n">
        <v>249</v>
      </c>
      <c r="GS70" s="348" t="s">
        <v>931</v>
      </c>
      <c r="GT70" s="349" t="s">
        <v>704</v>
      </c>
      <c r="GU70" s="360" t="s">
        <v>704</v>
      </c>
      <c r="GV70" s="348" t="s">
        <v>931</v>
      </c>
      <c r="GW70" s="349" t="s">
        <v>704</v>
      </c>
      <c r="GX70" s="360" t="s">
        <v>704</v>
      </c>
      <c r="GY70" s="348" t="s">
        <v>931</v>
      </c>
      <c r="GZ70" s="349" t="n">
        <v>472</v>
      </c>
      <c r="HA70" s="360" t="n">
        <v>556</v>
      </c>
      <c r="HB70" s="349" t="n">
        <v>17.7966101694915</v>
      </c>
      <c r="HC70" s="346" t="s">
        <v>704</v>
      </c>
      <c r="HD70" s="360" t="s">
        <v>704</v>
      </c>
      <c r="HE70" s="348" t="s">
        <v>931</v>
      </c>
      <c r="HF70" s="346" t="n">
        <v>418</v>
      </c>
      <c r="HG70" s="360" t="n">
        <v>501</v>
      </c>
      <c r="HH70" s="348" t="n">
        <v>19.8564593301436</v>
      </c>
      <c r="HI70" s="346" t="n">
        <v>13079</v>
      </c>
      <c r="HJ70" s="349" t="n">
        <v>10047</v>
      </c>
      <c r="HK70" s="348" t="n">
        <v>-23.1822004740424</v>
      </c>
      <c r="HL70" s="349" t="s">
        <v>704</v>
      </c>
      <c r="HM70" s="349" t="s">
        <v>704</v>
      </c>
      <c r="HN70" s="348" t="s">
        <v>931</v>
      </c>
      <c r="HO70" s="349" t="n">
        <v>20</v>
      </c>
      <c r="HP70" s="349" t="n">
        <v>227</v>
      </c>
      <c r="HQ70" s="348" t="n">
        <v>1035</v>
      </c>
      <c r="HR70" s="349" t="n">
        <v>27</v>
      </c>
      <c r="HS70" s="349" t="n">
        <v>52</v>
      </c>
      <c r="HT70" s="348" t="n">
        <v>92.5925925925926</v>
      </c>
      <c r="HU70" s="349" t="n">
        <v>81</v>
      </c>
      <c r="HV70" s="349" t="n">
        <v>72</v>
      </c>
      <c r="HW70" s="348" t="n">
        <v>-11.1111111111111</v>
      </c>
      <c r="HX70" s="349" t="n">
        <v>13848</v>
      </c>
      <c r="HY70" s="349" t="n">
        <v>11058</v>
      </c>
      <c r="HZ70" s="348" t="n">
        <v>-20.1473136915078</v>
      </c>
      <c r="IB70" s="357" t="n">
        <v>46.0727</v>
      </c>
      <c r="IC70" s="359" t="n">
        <v>48.8541</v>
      </c>
      <c r="ID70" s="361" t="n">
        <v>6.03698068487413</v>
      </c>
      <c r="IE70" s="359" t="n">
        <v>44.8323</v>
      </c>
      <c r="IF70" s="359" t="n">
        <v>44.1968</v>
      </c>
      <c r="IG70" s="361" t="n">
        <v>-1.41750479007324</v>
      </c>
      <c r="IH70" s="359" t="n">
        <v>10.016</v>
      </c>
      <c r="II70" s="359" t="n">
        <v>22.6708</v>
      </c>
      <c r="IJ70" s="361" t="n">
        <v>126.345846645367</v>
      </c>
      <c r="IK70" s="359" t="n">
        <v>31.596</v>
      </c>
      <c r="IL70" s="359" t="n">
        <v>45.288</v>
      </c>
      <c r="IM70" s="359" t="n">
        <v>43.3345993163692</v>
      </c>
      <c r="IN70" s="357" t="n">
        <v>27.3241</v>
      </c>
      <c r="IO70" s="359" t="n">
        <v>25.714</v>
      </c>
      <c r="IP70" s="361" t="n">
        <v>-5.89260030522504</v>
      </c>
      <c r="IQ70" s="359" t="n">
        <v>24.9755</v>
      </c>
      <c r="IR70" s="359" t="n">
        <v>18.1666</v>
      </c>
      <c r="IS70" s="361" t="n">
        <v>-27.2623170707293</v>
      </c>
      <c r="IT70" s="359" t="n">
        <v>184.817</v>
      </c>
      <c r="IU70" s="359" t="n">
        <v>204.8903</v>
      </c>
      <c r="IV70" s="361" t="n">
        <v>10.861176190502</v>
      </c>
    </row>
    <row r="71" customFormat="false" ht="14.25" hidden="false" customHeight="false" outlineLevel="0" collapsed="false">
      <c r="A71" s="362" t="s">
        <v>988</v>
      </c>
      <c r="B71" s="346" t="n">
        <v>14</v>
      </c>
      <c r="C71" s="347" t="s">
        <v>704</v>
      </c>
      <c r="D71" s="348" t="s">
        <v>931</v>
      </c>
      <c r="E71" s="349" t="n">
        <v>22</v>
      </c>
      <c r="F71" s="347" t="n">
        <v>18</v>
      </c>
      <c r="G71" s="348" t="n">
        <v>-18.1818181818182</v>
      </c>
      <c r="H71" s="349" t="n">
        <v>16</v>
      </c>
      <c r="I71" s="347" t="s">
        <v>704</v>
      </c>
      <c r="J71" s="348" t="s">
        <v>931</v>
      </c>
      <c r="K71" s="349" t="n">
        <v>12</v>
      </c>
      <c r="L71" s="347" t="n">
        <v>12</v>
      </c>
      <c r="M71" s="348" t="n">
        <v>0</v>
      </c>
      <c r="N71" s="349" t="n">
        <v>14</v>
      </c>
      <c r="O71" s="347" t="n">
        <v>11</v>
      </c>
      <c r="P71" s="349" t="n">
        <v>-21.4285714285714</v>
      </c>
      <c r="Q71" s="350" t="s">
        <v>704</v>
      </c>
      <c r="R71" s="347" t="n">
        <v>205.769</v>
      </c>
      <c r="S71" s="347" t="s">
        <v>704</v>
      </c>
      <c r="T71" s="347" t="n">
        <v>901.057</v>
      </c>
      <c r="U71" s="351" t="n">
        <v>2241.51</v>
      </c>
      <c r="V71" s="346" t="n">
        <v>78</v>
      </c>
      <c r="W71" s="347" t="n">
        <v>71</v>
      </c>
      <c r="X71" s="348" t="n">
        <v>-8.97435897435898</v>
      </c>
      <c r="Y71" s="352" t="n">
        <v>3940.37</v>
      </c>
      <c r="AA71" s="346" t="n">
        <v>17</v>
      </c>
      <c r="AB71" s="349" t="n">
        <v>15</v>
      </c>
      <c r="AC71" s="349" t="n">
        <v>14</v>
      </c>
      <c r="AD71" s="348" t="n">
        <v>-6.66666666666667</v>
      </c>
      <c r="AE71" s="349" t="s">
        <v>704</v>
      </c>
      <c r="AF71" s="349" t="n">
        <v>15</v>
      </c>
      <c r="AG71" s="349" t="n">
        <v>22</v>
      </c>
      <c r="AH71" s="348" t="n">
        <v>46.6666666666667</v>
      </c>
      <c r="AI71" s="349" t="n">
        <v>10</v>
      </c>
      <c r="AJ71" s="349" t="n">
        <v>10</v>
      </c>
      <c r="AK71" s="349" t="n">
        <v>7</v>
      </c>
      <c r="AL71" s="348" t="n">
        <v>-30</v>
      </c>
      <c r="AM71" s="349" t="s">
        <v>704</v>
      </c>
      <c r="AN71" s="349" t="s">
        <v>704</v>
      </c>
      <c r="AO71" s="349" t="s">
        <v>704</v>
      </c>
      <c r="AP71" s="348" t="s">
        <v>931</v>
      </c>
      <c r="AQ71" s="349" t="s">
        <v>704</v>
      </c>
      <c r="AR71" s="349" t="s">
        <v>704</v>
      </c>
      <c r="AS71" s="349" t="s">
        <v>704</v>
      </c>
      <c r="AT71" s="348" t="s">
        <v>931</v>
      </c>
      <c r="AU71" s="349" t="s">
        <v>704</v>
      </c>
      <c r="AV71" s="349" t="n">
        <v>0</v>
      </c>
      <c r="AW71" s="349" t="n">
        <v>0</v>
      </c>
      <c r="AX71" s="348" t="s">
        <v>931</v>
      </c>
      <c r="AY71" s="349"/>
      <c r="AZ71" s="349"/>
      <c r="BA71" s="349"/>
      <c r="BB71" s="348"/>
      <c r="BC71" s="349" t="n">
        <v>12</v>
      </c>
      <c r="BD71" s="349" t="n">
        <v>25</v>
      </c>
      <c r="BE71" s="349" t="n">
        <v>20</v>
      </c>
      <c r="BF71" s="348" t="n">
        <v>-20</v>
      </c>
      <c r="BG71" s="349" t="n">
        <v>5</v>
      </c>
      <c r="BH71" s="349" t="n">
        <v>5</v>
      </c>
      <c r="BI71" s="349" t="s">
        <v>704</v>
      </c>
      <c r="BJ71" s="348" t="s">
        <v>931</v>
      </c>
      <c r="BK71" s="349" t="n">
        <v>24</v>
      </c>
      <c r="BL71" s="349" t="n">
        <v>5</v>
      </c>
      <c r="BM71" s="349" t="s">
        <v>704</v>
      </c>
      <c r="BN71" s="348" t="s">
        <v>931</v>
      </c>
      <c r="BO71" s="353" t="n">
        <v>1876.1264</v>
      </c>
      <c r="BP71" s="349" t="n">
        <v>1010.083</v>
      </c>
      <c r="BQ71" s="353" t="n">
        <v>17.44933203</v>
      </c>
      <c r="BR71" s="349" t="s">
        <v>704</v>
      </c>
      <c r="BS71" s="353" t="s">
        <v>704</v>
      </c>
      <c r="BT71" s="349" t="n">
        <v>0</v>
      </c>
      <c r="BU71" s="353" t="n">
        <v>0</v>
      </c>
      <c r="BV71" s="349" t="n">
        <v>902.842</v>
      </c>
      <c r="BW71" s="353" t="s">
        <v>704</v>
      </c>
      <c r="BX71" s="348" t="s">
        <v>704</v>
      </c>
      <c r="BY71" s="346" t="n">
        <v>78</v>
      </c>
      <c r="BZ71" s="354" t="n">
        <v>71</v>
      </c>
      <c r="CA71" s="355" t="n">
        <v>-8.97435897435898</v>
      </c>
      <c r="CB71" s="353" t="n">
        <v>3940.37373203</v>
      </c>
      <c r="CD71" s="346" t="n">
        <v>4163</v>
      </c>
      <c r="CE71" s="356" t="n">
        <v>3940</v>
      </c>
      <c r="CF71" s="348" t="n">
        <v>-5.35671390823925</v>
      </c>
      <c r="CG71" s="349" t="n">
        <v>1983</v>
      </c>
      <c r="CH71" s="356" t="n">
        <v>1918</v>
      </c>
      <c r="CI71" s="348" t="n">
        <v>-3.27786182551689</v>
      </c>
      <c r="CJ71" s="349" t="n">
        <v>2110</v>
      </c>
      <c r="CK71" s="356" t="n">
        <v>2217</v>
      </c>
      <c r="CL71" s="348" t="n">
        <v>5.07109004739337</v>
      </c>
      <c r="CM71" s="349" t="n">
        <v>2527</v>
      </c>
      <c r="CN71" s="356" t="n">
        <v>2164</v>
      </c>
      <c r="CO71" s="348" t="n">
        <v>-14.3648595172141</v>
      </c>
      <c r="CP71" s="349" t="n">
        <v>211</v>
      </c>
      <c r="CQ71" s="356" t="n">
        <v>244</v>
      </c>
      <c r="CR71" s="348" t="n">
        <v>15.6398104265403</v>
      </c>
      <c r="CS71" s="349" t="n">
        <v>949</v>
      </c>
      <c r="CT71" s="356" t="n">
        <v>1047</v>
      </c>
      <c r="CU71" s="348" t="n">
        <v>10.3266596417281</v>
      </c>
      <c r="CV71" s="349" t="n">
        <v>195</v>
      </c>
      <c r="CW71" s="356" t="n">
        <v>156</v>
      </c>
      <c r="CX71" s="348" t="n">
        <v>-20</v>
      </c>
      <c r="CY71" s="349" t="n">
        <v>88</v>
      </c>
      <c r="CZ71" s="356" t="n">
        <v>79</v>
      </c>
      <c r="DA71" s="348" t="n">
        <v>-10.2272727272727</v>
      </c>
      <c r="DC71" s="346" t="n">
        <v>1095</v>
      </c>
      <c r="DD71" s="347" t="n">
        <v>1244</v>
      </c>
      <c r="DE71" s="348" t="n">
        <v>13.6073059360731</v>
      </c>
      <c r="DF71" s="349" t="n">
        <v>175</v>
      </c>
      <c r="DG71" s="347" t="s">
        <v>704</v>
      </c>
      <c r="DH71" s="348" t="s">
        <v>931</v>
      </c>
      <c r="DI71" s="349" t="s">
        <v>704</v>
      </c>
      <c r="DJ71" s="347" t="n">
        <v>155</v>
      </c>
      <c r="DK71" s="348" t="s">
        <v>931</v>
      </c>
      <c r="DL71" s="349" t="s">
        <v>704</v>
      </c>
      <c r="DM71" s="347" t="n">
        <v>0</v>
      </c>
      <c r="DN71" s="348" t="s">
        <v>931</v>
      </c>
      <c r="DO71" s="349" t="n">
        <v>1516</v>
      </c>
      <c r="DP71" s="347" t="n">
        <v>1494</v>
      </c>
      <c r="DQ71" s="348" t="n">
        <v>-1.45118733509235</v>
      </c>
      <c r="DR71" s="349" t="s">
        <v>704</v>
      </c>
      <c r="DS71" s="347" t="s">
        <v>704</v>
      </c>
      <c r="DT71" s="348" t="s">
        <v>931</v>
      </c>
      <c r="DU71" s="349" t="s">
        <v>704</v>
      </c>
      <c r="DV71" s="347" t="n">
        <v>0</v>
      </c>
      <c r="DW71" s="348" t="s">
        <v>931</v>
      </c>
      <c r="DX71" s="349" t="s">
        <v>704</v>
      </c>
      <c r="DY71" s="347" t="s">
        <v>704</v>
      </c>
      <c r="DZ71" s="348" t="s">
        <v>931</v>
      </c>
      <c r="EA71" s="349" t="n">
        <v>0</v>
      </c>
      <c r="EB71" s="347" t="s">
        <v>704</v>
      </c>
      <c r="EC71" s="348" t="s">
        <v>931</v>
      </c>
      <c r="ED71" s="349" t="s">
        <v>704</v>
      </c>
      <c r="EE71" s="347" t="n">
        <v>195</v>
      </c>
      <c r="EF71" s="348" t="s">
        <v>931</v>
      </c>
      <c r="EG71" s="349" t="n">
        <v>0</v>
      </c>
      <c r="EH71" s="347" t="n">
        <v>0</v>
      </c>
      <c r="EI71" s="348" t="s">
        <v>931</v>
      </c>
      <c r="EJ71" s="349" t="s">
        <v>704</v>
      </c>
      <c r="EK71" s="347" t="s">
        <v>704</v>
      </c>
      <c r="EL71" s="348" t="s">
        <v>931</v>
      </c>
      <c r="EM71" s="349" t="n">
        <v>586</v>
      </c>
      <c r="EN71" s="347" t="s">
        <v>704</v>
      </c>
      <c r="EO71" s="348" t="s">
        <v>931</v>
      </c>
      <c r="EQ71" s="357" t="s">
        <v>704</v>
      </c>
      <c r="ER71" s="358" t="s">
        <v>704</v>
      </c>
      <c r="ES71" s="348" t="s">
        <v>931</v>
      </c>
      <c r="ET71" s="359" t="s">
        <v>704</v>
      </c>
      <c r="EU71" s="358" t="s">
        <v>704</v>
      </c>
      <c r="EV71" s="348" t="s">
        <v>931</v>
      </c>
      <c r="EW71" s="359" t="n">
        <v>71</v>
      </c>
      <c r="EX71" s="358" t="s">
        <v>704</v>
      </c>
      <c r="EY71" s="348" t="s">
        <v>931</v>
      </c>
      <c r="EZ71" s="359" t="n">
        <v>6</v>
      </c>
      <c r="FA71" s="358" t="n">
        <v>5</v>
      </c>
      <c r="FB71" s="348" t="n">
        <v>-16.6666666666667</v>
      </c>
      <c r="FC71" s="359" t="s">
        <v>704</v>
      </c>
      <c r="FD71" s="358" t="s">
        <v>704</v>
      </c>
      <c r="FE71" s="348" t="s">
        <v>931</v>
      </c>
      <c r="FF71" s="359" t="s">
        <v>704</v>
      </c>
      <c r="FG71" s="358" t="s">
        <v>704</v>
      </c>
      <c r="FH71" s="348" t="s">
        <v>931</v>
      </c>
      <c r="FI71" s="359" t="n">
        <v>6</v>
      </c>
      <c r="FJ71" s="358" t="s">
        <v>704</v>
      </c>
      <c r="FK71" s="348" t="s">
        <v>931</v>
      </c>
      <c r="FM71" s="346" t="s">
        <v>704</v>
      </c>
      <c r="FN71" s="349" t="s">
        <v>704</v>
      </c>
      <c r="FO71" s="349" t="s">
        <v>931</v>
      </c>
      <c r="FP71" s="346" t="n">
        <v>0</v>
      </c>
      <c r="FQ71" s="349" t="s">
        <v>704</v>
      </c>
      <c r="FR71" s="348" t="s">
        <v>931</v>
      </c>
      <c r="FS71" s="349" t="n">
        <v>56</v>
      </c>
      <c r="FT71" s="349" t="n">
        <v>50</v>
      </c>
      <c r="FU71" s="349" t="n">
        <v>-10.7142857142857</v>
      </c>
      <c r="FV71" s="346" t="n">
        <v>70</v>
      </c>
      <c r="FW71" s="349" t="n">
        <v>173</v>
      </c>
      <c r="FX71" s="348" t="n">
        <v>147.142857142857</v>
      </c>
      <c r="FY71" s="349" t="s">
        <v>704</v>
      </c>
      <c r="FZ71" s="349" t="s">
        <v>704</v>
      </c>
      <c r="GA71" s="349" t="s">
        <v>931</v>
      </c>
      <c r="GB71" s="346" t="n">
        <v>0</v>
      </c>
      <c r="GC71" s="349" t="n">
        <v>31</v>
      </c>
      <c r="GD71" s="348" t="s">
        <v>931</v>
      </c>
      <c r="GE71" s="349" t="n">
        <v>227</v>
      </c>
      <c r="GF71" s="349" t="n">
        <v>249</v>
      </c>
      <c r="GG71" s="348" t="n">
        <v>9.69162995594715</v>
      </c>
      <c r="GH71" s="346" t="n">
        <v>23</v>
      </c>
      <c r="GI71" s="349" t="n">
        <v>139</v>
      </c>
      <c r="GJ71" s="349" t="n">
        <v>504.347826086957</v>
      </c>
      <c r="GK71" s="346" t="n">
        <v>0</v>
      </c>
      <c r="GL71" s="349" t="n">
        <v>143</v>
      </c>
      <c r="GM71" s="348" t="s">
        <v>931</v>
      </c>
      <c r="GN71" s="349" t="n">
        <v>369</v>
      </c>
      <c r="GO71" s="349" t="n">
        <v>282</v>
      </c>
      <c r="GP71" s="348" t="n">
        <v>-23.5772357723577</v>
      </c>
      <c r="GQ71" s="346" t="s">
        <v>704</v>
      </c>
      <c r="GR71" s="360" t="n">
        <v>635</v>
      </c>
      <c r="GS71" s="348" t="s">
        <v>931</v>
      </c>
      <c r="GT71" s="349" t="s">
        <v>704</v>
      </c>
      <c r="GU71" s="360" t="s">
        <v>704</v>
      </c>
      <c r="GV71" s="348" t="s">
        <v>931</v>
      </c>
      <c r="GW71" s="349" t="s">
        <v>704</v>
      </c>
      <c r="GX71" s="360" t="n">
        <v>562</v>
      </c>
      <c r="GY71" s="348" t="s">
        <v>931</v>
      </c>
      <c r="GZ71" s="349" t="n">
        <v>1384</v>
      </c>
      <c r="HA71" s="360" t="n">
        <v>1271</v>
      </c>
      <c r="HB71" s="349" t="n">
        <v>-8.16473988439307</v>
      </c>
      <c r="HC71" s="346" t="n">
        <v>39</v>
      </c>
      <c r="HD71" s="360" t="n">
        <v>35</v>
      </c>
      <c r="HE71" s="348" t="n">
        <v>-10.2564102564103</v>
      </c>
      <c r="HF71" s="346" t="n">
        <v>285</v>
      </c>
      <c r="HG71" s="360" t="n">
        <v>363</v>
      </c>
      <c r="HH71" s="348" t="n">
        <v>27.3684210526316</v>
      </c>
      <c r="HI71" s="346" t="n">
        <v>657</v>
      </c>
      <c r="HJ71" s="349" t="n">
        <v>841</v>
      </c>
      <c r="HK71" s="348" t="n">
        <v>28.0060882800609</v>
      </c>
      <c r="HL71" s="349" t="n">
        <v>0</v>
      </c>
      <c r="HM71" s="349" t="n">
        <v>0</v>
      </c>
      <c r="HN71" s="348" t="s">
        <v>931</v>
      </c>
      <c r="HO71" s="349" t="n">
        <v>108</v>
      </c>
      <c r="HP71" s="349" t="n">
        <v>83</v>
      </c>
      <c r="HQ71" s="348" t="n">
        <v>-23.1481481481482</v>
      </c>
      <c r="HR71" s="349" t="n">
        <v>55</v>
      </c>
      <c r="HS71" s="349" t="n">
        <v>70</v>
      </c>
      <c r="HT71" s="348" t="n">
        <v>27.2727272727273</v>
      </c>
      <c r="HU71" s="349" t="s">
        <v>704</v>
      </c>
      <c r="HV71" s="349" t="s">
        <v>704</v>
      </c>
      <c r="HW71" s="348" t="s">
        <v>931</v>
      </c>
      <c r="HX71" s="349" t="n">
        <v>854</v>
      </c>
      <c r="HY71" s="349" t="n">
        <v>1066</v>
      </c>
      <c r="HZ71" s="348" t="n">
        <v>24.824355971897</v>
      </c>
      <c r="IB71" s="357" t="n">
        <v>45.9582</v>
      </c>
      <c r="IC71" s="359" t="n">
        <v>54.8114</v>
      </c>
      <c r="ID71" s="361" t="n">
        <v>19.2635916985435</v>
      </c>
      <c r="IE71" s="359" t="n">
        <v>37.4002</v>
      </c>
      <c r="IF71" s="359" t="n">
        <v>46.035</v>
      </c>
      <c r="IG71" s="361" t="n">
        <v>23.0875770717804</v>
      </c>
      <c r="IH71" s="359" t="n">
        <v>18.7741</v>
      </c>
      <c r="II71" s="359" t="n">
        <v>15.5849</v>
      </c>
      <c r="IJ71" s="361" t="n">
        <v>-16.9872324106082</v>
      </c>
      <c r="IK71" s="359" t="n">
        <v>63.5919</v>
      </c>
      <c r="IL71" s="359" t="n">
        <v>33.1529</v>
      </c>
      <c r="IM71" s="359" t="n">
        <v>-47.8661590548482</v>
      </c>
      <c r="IN71" s="357" t="n">
        <v>38.8469</v>
      </c>
      <c r="IO71" s="359" t="n">
        <v>40.4255</v>
      </c>
      <c r="IP71" s="361" t="n">
        <v>4.06364471811134</v>
      </c>
      <c r="IQ71" s="359" t="n">
        <v>37.0723</v>
      </c>
      <c r="IR71" s="359" t="n">
        <v>31.4316</v>
      </c>
      <c r="IS71" s="361" t="n">
        <v>-15.2154034144091</v>
      </c>
      <c r="IT71" s="359" t="n">
        <v>241.6434</v>
      </c>
      <c r="IU71" s="359" t="n">
        <v>221.4413</v>
      </c>
      <c r="IV71" s="361" t="n">
        <v>-8.36029454973737</v>
      </c>
    </row>
    <row r="72" customFormat="false" ht="14.25" hidden="false" customHeight="false" outlineLevel="0" collapsed="false">
      <c r="A72" s="362" t="s">
        <v>989</v>
      </c>
      <c r="B72" s="346" t="n">
        <v>11</v>
      </c>
      <c r="C72" s="347" t="n">
        <v>11</v>
      </c>
      <c r="D72" s="348" t="n">
        <v>0</v>
      </c>
      <c r="E72" s="349" t="n">
        <v>34</v>
      </c>
      <c r="F72" s="347" t="n">
        <v>28</v>
      </c>
      <c r="G72" s="348" t="n">
        <v>-17.6470588235294</v>
      </c>
      <c r="H72" s="349" t="n">
        <v>25</v>
      </c>
      <c r="I72" s="347" t="n">
        <v>24</v>
      </c>
      <c r="J72" s="348" t="n">
        <v>-4</v>
      </c>
      <c r="K72" s="349" t="n">
        <v>10</v>
      </c>
      <c r="L72" s="347" t="n">
        <v>11</v>
      </c>
      <c r="M72" s="348" t="n">
        <v>10</v>
      </c>
      <c r="N72" s="349" t="n">
        <v>7</v>
      </c>
      <c r="O72" s="347" t="n">
        <v>9</v>
      </c>
      <c r="P72" s="349" t="n">
        <v>28.5714285714286</v>
      </c>
      <c r="Q72" s="350" t="n">
        <v>24.4202</v>
      </c>
      <c r="R72" s="347" t="n">
        <v>338.645</v>
      </c>
      <c r="S72" s="347" t="n">
        <v>863.906</v>
      </c>
      <c r="T72" s="347" t="n">
        <v>746.524</v>
      </c>
      <c r="U72" s="351" t="n">
        <v>2541.81</v>
      </c>
      <c r="V72" s="346" t="n">
        <v>87</v>
      </c>
      <c r="W72" s="347" t="n">
        <v>83</v>
      </c>
      <c r="X72" s="348" t="n">
        <v>-4.59770114942529</v>
      </c>
      <c r="Y72" s="352" t="n">
        <v>4515.3</v>
      </c>
      <c r="AA72" s="346" t="n">
        <v>16</v>
      </c>
      <c r="AB72" s="349" t="n">
        <v>12</v>
      </c>
      <c r="AC72" s="349" t="s">
        <v>704</v>
      </c>
      <c r="AD72" s="348" t="s">
        <v>931</v>
      </c>
      <c r="AE72" s="349" t="n">
        <v>6</v>
      </c>
      <c r="AF72" s="349" t="n">
        <v>19</v>
      </c>
      <c r="AG72" s="349" t="n">
        <v>22</v>
      </c>
      <c r="AH72" s="348" t="n">
        <v>15.7894736842105</v>
      </c>
      <c r="AI72" s="349" t="n">
        <v>14</v>
      </c>
      <c r="AJ72" s="349" t="n">
        <v>14</v>
      </c>
      <c r="AK72" s="349" t="n">
        <v>11</v>
      </c>
      <c r="AL72" s="348" t="n">
        <v>-21.4285714285714</v>
      </c>
      <c r="AM72" s="349" t="n">
        <v>0</v>
      </c>
      <c r="AN72" s="349" t="n">
        <v>0</v>
      </c>
      <c r="AO72" s="349" t="n">
        <v>0</v>
      </c>
      <c r="AP72" s="348" t="s">
        <v>931</v>
      </c>
      <c r="AQ72" s="349" t="s">
        <v>704</v>
      </c>
      <c r="AR72" s="349" t="s">
        <v>704</v>
      </c>
      <c r="AS72" s="349" t="s">
        <v>704</v>
      </c>
      <c r="AT72" s="348" t="s">
        <v>931</v>
      </c>
      <c r="AU72" s="349" t="n">
        <v>0</v>
      </c>
      <c r="AV72" s="349" t="n">
        <v>0</v>
      </c>
      <c r="AW72" s="349" t="n">
        <v>0</v>
      </c>
      <c r="AX72" s="348" t="s">
        <v>931</v>
      </c>
      <c r="AY72" s="349"/>
      <c r="AZ72" s="349"/>
      <c r="BA72" s="349"/>
      <c r="BB72" s="348"/>
      <c r="BC72" s="349" t="n">
        <v>6</v>
      </c>
      <c r="BD72" s="349" t="n">
        <v>32</v>
      </c>
      <c r="BE72" s="349" t="n">
        <v>30</v>
      </c>
      <c r="BF72" s="348" t="n">
        <v>-6.25</v>
      </c>
      <c r="BG72" s="349" t="s">
        <v>704</v>
      </c>
      <c r="BH72" s="349" t="n">
        <v>6</v>
      </c>
      <c r="BI72" s="349" t="n">
        <v>6</v>
      </c>
      <c r="BJ72" s="348" t="n">
        <v>0</v>
      </c>
      <c r="BK72" s="349" t="n">
        <v>42</v>
      </c>
      <c r="BL72" s="349" t="s">
        <v>704</v>
      </c>
      <c r="BM72" s="349" t="s">
        <v>704</v>
      </c>
      <c r="BN72" s="348" t="s">
        <v>931</v>
      </c>
      <c r="BO72" s="353" t="s">
        <v>704</v>
      </c>
      <c r="BP72" s="349" t="n">
        <v>501.6605</v>
      </c>
      <c r="BQ72" s="353" t="n">
        <v>101.20553815</v>
      </c>
      <c r="BR72" s="349" t="n">
        <v>0</v>
      </c>
      <c r="BS72" s="353" t="s">
        <v>704</v>
      </c>
      <c r="BT72" s="349" t="n">
        <v>0</v>
      </c>
      <c r="BU72" s="353" t="n">
        <v>0</v>
      </c>
      <c r="BV72" s="349" t="n">
        <v>1553.4934</v>
      </c>
      <c r="BW72" s="353" t="n">
        <v>1355.4202</v>
      </c>
      <c r="BX72" s="348" t="s">
        <v>704</v>
      </c>
      <c r="BY72" s="346" t="n">
        <v>87</v>
      </c>
      <c r="BZ72" s="354" t="n">
        <v>83</v>
      </c>
      <c r="CA72" s="355" t="n">
        <v>-4.59770114942529</v>
      </c>
      <c r="CB72" s="353" t="n">
        <v>4515.30363815</v>
      </c>
      <c r="CD72" s="346" t="n">
        <v>3746</v>
      </c>
      <c r="CE72" s="356" t="n">
        <v>4515</v>
      </c>
      <c r="CF72" s="348" t="n">
        <v>20.5285638013881</v>
      </c>
      <c r="CG72" s="349" t="n">
        <v>1904</v>
      </c>
      <c r="CH72" s="356" t="n">
        <v>2059</v>
      </c>
      <c r="CI72" s="348" t="n">
        <v>8.140756302521</v>
      </c>
      <c r="CJ72" s="349" t="n">
        <v>2047</v>
      </c>
      <c r="CK72" s="356" t="n">
        <v>2759</v>
      </c>
      <c r="CL72" s="348" t="n">
        <v>34.7826086956522</v>
      </c>
      <c r="CM72" s="349" t="n">
        <v>1405</v>
      </c>
      <c r="CN72" s="356" t="n">
        <v>1424</v>
      </c>
      <c r="CO72" s="348" t="n">
        <v>1.35231316725979</v>
      </c>
      <c r="CP72" s="349" t="n">
        <v>315</v>
      </c>
      <c r="CQ72" s="356" t="n">
        <v>264</v>
      </c>
      <c r="CR72" s="348" t="n">
        <v>-16.1904761904762</v>
      </c>
      <c r="CS72" s="349" t="n">
        <v>1297</v>
      </c>
      <c r="CT72" s="356" t="n">
        <v>1797</v>
      </c>
      <c r="CU72" s="348" t="n">
        <v>38.550501156515</v>
      </c>
      <c r="CV72" s="349" t="n">
        <v>160</v>
      </c>
      <c r="CW72" s="356" t="s">
        <v>704</v>
      </c>
      <c r="CX72" s="348" t="s">
        <v>931</v>
      </c>
      <c r="CY72" s="349" t="n">
        <v>373</v>
      </c>
      <c r="CZ72" s="356" t="n">
        <v>702</v>
      </c>
      <c r="DA72" s="348" t="n">
        <v>88.2037533512064</v>
      </c>
      <c r="DC72" s="346" t="s">
        <v>704</v>
      </c>
      <c r="DD72" s="347" t="s">
        <v>704</v>
      </c>
      <c r="DE72" s="348" t="s">
        <v>931</v>
      </c>
      <c r="DF72" s="349" t="n">
        <v>84</v>
      </c>
      <c r="DG72" s="347" t="s">
        <v>704</v>
      </c>
      <c r="DH72" s="348" t="s">
        <v>931</v>
      </c>
      <c r="DI72" s="349" t="n">
        <v>96</v>
      </c>
      <c r="DJ72" s="347" t="n">
        <v>90</v>
      </c>
      <c r="DK72" s="348" t="n">
        <v>-6.25</v>
      </c>
      <c r="DL72" s="349" t="s">
        <v>704</v>
      </c>
      <c r="DM72" s="347" t="s">
        <v>704</v>
      </c>
      <c r="DN72" s="348" t="s">
        <v>931</v>
      </c>
      <c r="DO72" s="349" t="n">
        <v>861</v>
      </c>
      <c r="DP72" s="347" t="n">
        <v>1001</v>
      </c>
      <c r="DQ72" s="348" t="n">
        <v>16.260162601626</v>
      </c>
      <c r="DR72" s="349" t="s">
        <v>704</v>
      </c>
      <c r="DS72" s="347" t="n">
        <v>0</v>
      </c>
      <c r="DT72" s="348" t="s">
        <v>931</v>
      </c>
      <c r="DU72" s="349" t="s">
        <v>704</v>
      </c>
      <c r="DV72" s="347" t="n">
        <v>0</v>
      </c>
      <c r="DW72" s="348" t="s">
        <v>931</v>
      </c>
      <c r="DX72" s="349" t="s">
        <v>704</v>
      </c>
      <c r="DY72" s="347" t="s">
        <v>704</v>
      </c>
      <c r="DZ72" s="348" t="s">
        <v>931</v>
      </c>
      <c r="EA72" s="349" t="s">
        <v>704</v>
      </c>
      <c r="EB72" s="347" t="n">
        <v>0</v>
      </c>
      <c r="EC72" s="348" t="s">
        <v>931</v>
      </c>
      <c r="ED72" s="349" t="n">
        <v>201</v>
      </c>
      <c r="EE72" s="347" t="s">
        <v>704</v>
      </c>
      <c r="EF72" s="348" t="s">
        <v>931</v>
      </c>
      <c r="EG72" s="349" t="s">
        <v>704</v>
      </c>
      <c r="EH72" s="347" t="n">
        <v>0</v>
      </c>
      <c r="EI72" s="348" t="s">
        <v>931</v>
      </c>
      <c r="EJ72" s="349" t="s">
        <v>704</v>
      </c>
      <c r="EK72" s="347" t="s">
        <v>704</v>
      </c>
      <c r="EL72" s="348" t="s">
        <v>931</v>
      </c>
      <c r="EM72" s="349" t="n">
        <v>318</v>
      </c>
      <c r="EN72" s="347" t="n">
        <v>184</v>
      </c>
      <c r="EO72" s="348" t="n">
        <v>-42.1383647798742</v>
      </c>
      <c r="EQ72" s="357" t="s">
        <v>704</v>
      </c>
      <c r="ER72" s="358" t="s">
        <v>704</v>
      </c>
      <c r="ES72" s="348" t="s">
        <v>931</v>
      </c>
      <c r="ET72" s="359" t="s">
        <v>704</v>
      </c>
      <c r="EU72" s="358" t="s">
        <v>704</v>
      </c>
      <c r="EV72" s="348" t="s">
        <v>931</v>
      </c>
      <c r="EW72" s="359" t="n">
        <v>101</v>
      </c>
      <c r="EX72" s="358" t="n">
        <v>109</v>
      </c>
      <c r="EY72" s="348" t="n">
        <v>7.92079207920793</v>
      </c>
      <c r="EZ72" s="359" t="n">
        <v>4</v>
      </c>
      <c r="FA72" s="358" t="n">
        <v>3</v>
      </c>
      <c r="FB72" s="348" t="n">
        <v>-25</v>
      </c>
      <c r="FC72" s="359" t="s">
        <v>704</v>
      </c>
      <c r="FD72" s="358" t="n">
        <v>16</v>
      </c>
      <c r="FE72" s="348" t="s">
        <v>931</v>
      </c>
      <c r="FF72" s="359" t="s">
        <v>704</v>
      </c>
      <c r="FG72" s="358" t="s">
        <v>704</v>
      </c>
      <c r="FH72" s="348" t="s">
        <v>931</v>
      </c>
      <c r="FI72" s="359" t="n">
        <v>13</v>
      </c>
      <c r="FJ72" s="358" t="s">
        <v>704</v>
      </c>
      <c r="FK72" s="348" t="s">
        <v>931</v>
      </c>
      <c r="FM72" s="346" t="n">
        <v>0</v>
      </c>
      <c r="FN72" s="349" t="s">
        <v>704</v>
      </c>
      <c r="FO72" s="349" t="s">
        <v>931</v>
      </c>
      <c r="FP72" s="346" t="n">
        <v>0</v>
      </c>
      <c r="FQ72" s="349" t="s">
        <v>704</v>
      </c>
      <c r="FR72" s="348" t="s">
        <v>931</v>
      </c>
      <c r="FS72" s="349" t="n">
        <v>96</v>
      </c>
      <c r="FT72" s="349" t="n">
        <v>111</v>
      </c>
      <c r="FU72" s="349" t="n">
        <v>15.625</v>
      </c>
      <c r="FV72" s="346" t="n">
        <v>129</v>
      </c>
      <c r="FW72" s="349" t="n">
        <v>196</v>
      </c>
      <c r="FX72" s="348" t="n">
        <v>51.937984496124</v>
      </c>
      <c r="FY72" s="349" t="s">
        <v>704</v>
      </c>
      <c r="FZ72" s="349" t="s">
        <v>704</v>
      </c>
      <c r="GA72" s="349" t="s">
        <v>931</v>
      </c>
      <c r="GB72" s="346" t="n">
        <v>0</v>
      </c>
      <c r="GC72" s="349" t="n">
        <v>63</v>
      </c>
      <c r="GD72" s="348" t="s">
        <v>931</v>
      </c>
      <c r="GE72" s="349" t="n">
        <v>236</v>
      </c>
      <c r="GF72" s="349" t="n">
        <v>284</v>
      </c>
      <c r="GG72" s="348" t="n">
        <v>20.3389830508474</v>
      </c>
      <c r="GH72" s="346" t="s">
        <v>704</v>
      </c>
      <c r="GI72" s="349" t="s">
        <v>704</v>
      </c>
      <c r="GJ72" s="349" t="s">
        <v>931</v>
      </c>
      <c r="GK72" s="346" t="n">
        <v>0</v>
      </c>
      <c r="GL72" s="349" t="s">
        <v>704</v>
      </c>
      <c r="GM72" s="348" t="s">
        <v>931</v>
      </c>
      <c r="GN72" s="349" t="s">
        <v>704</v>
      </c>
      <c r="GO72" s="349" t="s">
        <v>704</v>
      </c>
      <c r="GP72" s="348" t="s">
        <v>931</v>
      </c>
      <c r="GQ72" s="346" t="s">
        <v>704</v>
      </c>
      <c r="GR72" s="360" t="n">
        <v>851</v>
      </c>
      <c r="GS72" s="348" t="s">
        <v>931</v>
      </c>
      <c r="GT72" s="349" t="s">
        <v>704</v>
      </c>
      <c r="GU72" s="360" t="n">
        <v>89</v>
      </c>
      <c r="GV72" s="348" t="s">
        <v>931</v>
      </c>
      <c r="GW72" s="349" t="n">
        <v>303</v>
      </c>
      <c r="GX72" s="360" t="n">
        <v>1183</v>
      </c>
      <c r="GY72" s="348" t="n">
        <v>290.42904290429</v>
      </c>
      <c r="GZ72" s="349" t="n">
        <v>693</v>
      </c>
      <c r="HA72" s="360" t="n">
        <v>2268</v>
      </c>
      <c r="HB72" s="349" t="n">
        <v>227.272727272727</v>
      </c>
      <c r="HC72" s="346" t="s">
        <v>704</v>
      </c>
      <c r="HD72" s="360" t="n">
        <v>133</v>
      </c>
      <c r="HE72" s="348" t="s">
        <v>931</v>
      </c>
      <c r="HF72" s="346" t="n">
        <v>575</v>
      </c>
      <c r="HG72" s="360" t="n">
        <v>651</v>
      </c>
      <c r="HH72" s="348" t="n">
        <v>13.2173913043478</v>
      </c>
      <c r="HI72" s="346" t="n">
        <v>478</v>
      </c>
      <c r="HJ72" s="349" t="n">
        <v>430</v>
      </c>
      <c r="HK72" s="348" t="n">
        <v>-10.0418410041841</v>
      </c>
      <c r="HL72" s="349" t="n">
        <v>0</v>
      </c>
      <c r="HM72" s="349" t="n">
        <v>0</v>
      </c>
      <c r="HN72" s="348" t="s">
        <v>931</v>
      </c>
      <c r="HO72" s="349" t="s">
        <v>704</v>
      </c>
      <c r="HP72" s="349" t="s">
        <v>704</v>
      </c>
      <c r="HQ72" s="348" t="s">
        <v>931</v>
      </c>
      <c r="HR72" s="349" t="s">
        <v>704</v>
      </c>
      <c r="HS72" s="349" t="s">
        <v>704</v>
      </c>
      <c r="HT72" s="348" t="s">
        <v>931</v>
      </c>
      <c r="HU72" s="349" t="s">
        <v>704</v>
      </c>
      <c r="HV72" s="349" t="s">
        <v>704</v>
      </c>
      <c r="HW72" s="348" t="s">
        <v>931</v>
      </c>
      <c r="HX72" s="349" t="n">
        <v>8000</v>
      </c>
      <c r="HY72" s="349" t="n">
        <v>2475</v>
      </c>
      <c r="HZ72" s="348" t="n">
        <v>-69.0625</v>
      </c>
      <c r="IB72" s="357" t="n">
        <v>60.2572</v>
      </c>
      <c r="IC72" s="359" t="n">
        <v>57.3968</v>
      </c>
      <c r="ID72" s="361" t="n">
        <v>-4.74698459271254</v>
      </c>
      <c r="IE72" s="359" t="n">
        <v>43.064</v>
      </c>
      <c r="IF72" s="359" t="n">
        <v>62.2727</v>
      </c>
      <c r="IG72" s="361" t="n">
        <v>44.6050065019506</v>
      </c>
      <c r="IH72" s="359" t="n">
        <v>7.2614</v>
      </c>
      <c r="II72" s="359" t="s">
        <v>704</v>
      </c>
      <c r="IJ72" s="361" t="s">
        <v>931</v>
      </c>
      <c r="IK72" s="359" t="n">
        <v>46.8151</v>
      </c>
      <c r="IL72" s="359" t="n">
        <v>62.6974</v>
      </c>
      <c r="IM72" s="359" t="n">
        <v>33.925592383654</v>
      </c>
      <c r="IN72" s="357" t="n">
        <v>39.1897</v>
      </c>
      <c r="IO72" s="359" t="n">
        <v>29.2254</v>
      </c>
      <c r="IP72" s="361" t="n">
        <v>-25.4258134152596</v>
      </c>
      <c r="IQ72" s="359" t="n">
        <v>65.8944</v>
      </c>
      <c r="IR72" s="359" t="s">
        <v>704</v>
      </c>
      <c r="IS72" s="361" t="s">
        <v>931</v>
      </c>
      <c r="IT72" s="359" t="n">
        <v>262.4815</v>
      </c>
      <c r="IU72" s="359" t="n">
        <v>285.2669</v>
      </c>
      <c r="IV72" s="361" t="n">
        <v>8.68076416814134</v>
      </c>
    </row>
    <row r="73" customFormat="false" ht="14.25" hidden="false" customHeight="false" outlineLevel="0" collapsed="false">
      <c r="A73" s="362" t="s">
        <v>276</v>
      </c>
      <c r="B73" s="346" t="n">
        <v>70</v>
      </c>
      <c r="C73" s="347" t="n">
        <v>48</v>
      </c>
      <c r="D73" s="348" t="n">
        <v>-31.4285714285714</v>
      </c>
      <c r="E73" s="349" t="n">
        <v>187</v>
      </c>
      <c r="F73" s="347" t="n">
        <v>175</v>
      </c>
      <c r="G73" s="348" t="n">
        <v>-6.41711229946524</v>
      </c>
      <c r="H73" s="349" t="n">
        <v>144</v>
      </c>
      <c r="I73" s="347" t="n">
        <v>146</v>
      </c>
      <c r="J73" s="348" t="n">
        <v>1.38888888888888</v>
      </c>
      <c r="K73" s="349" t="n">
        <v>101</v>
      </c>
      <c r="L73" s="347" t="n">
        <v>96</v>
      </c>
      <c r="M73" s="348" t="n">
        <v>-4.95049504950496</v>
      </c>
      <c r="N73" s="349" t="n">
        <v>170</v>
      </c>
      <c r="O73" s="347" t="n">
        <v>170</v>
      </c>
      <c r="P73" s="349" t="n">
        <v>0</v>
      </c>
      <c r="Q73" s="350" t="n">
        <v>74.192</v>
      </c>
      <c r="R73" s="347" t="n">
        <v>1981.48</v>
      </c>
      <c r="S73" s="347" t="n">
        <v>4672.65</v>
      </c>
      <c r="T73" s="347" t="n">
        <v>6820.08</v>
      </c>
      <c r="U73" s="351" t="n">
        <v>52031.7</v>
      </c>
      <c r="V73" s="346" t="n">
        <v>672</v>
      </c>
      <c r="W73" s="347" t="n">
        <v>635</v>
      </c>
      <c r="X73" s="348" t="n">
        <v>-5.50595238095238</v>
      </c>
      <c r="Y73" s="352" t="n">
        <v>65580.1</v>
      </c>
      <c r="AA73" s="346" t="n">
        <v>174</v>
      </c>
      <c r="AB73" s="349" t="n">
        <v>143</v>
      </c>
      <c r="AC73" s="349" t="n">
        <v>130</v>
      </c>
      <c r="AD73" s="348" t="n">
        <v>-9.09090909090909</v>
      </c>
      <c r="AE73" s="349" t="n">
        <v>14</v>
      </c>
      <c r="AF73" s="349" t="n">
        <v>115</v>
      </c>
      <c r="AG73" s="349" t="n">
        <v>111</v>
      </c>
      <c r="AH73" s="348" t="n">
        <v>-3.47826086956522</v>
      </c>
      <c r="AI73" s="349" t="n">
        <v>27</v>
      </c>
      <c r="AJ73" s="349" t="n">
        <v>27</v>
      </c>
      <c r="AK73" s="349" t="n">
        <v>24</v>
      </c>
      <c r="AL73" s="348" t="n">
        <v>-11.1111111111111</v>
      </c>
      <c r="AM73" s="349" t="n">
        <v>11</v>
      </c>
      <c r="AN73" s="349" t="n">
        <v>11</v>
      </c>
      <c r="AO73" s="349" t="n">
        <v>10</v>
      </c>
      <c r="AP73" s="348" t="n">
        <v>-9.09090909090909</v>
      </c>
      <c r="AQ73" s="349" t="n">
        <v>12</v>
      </c>
      <c r="AR73" s="349" t="n">
        <v>7</v>
      </c>
      <c r="AS73" s="349" t="n">
        <v>6</v>
      </c>
      <c r="AT73" s="348" t="n">
        <v>-14.2857142857143</v>
      </c>
      <c r="AU73" s="349" t="n">
        <v>22</v>
      </c>
      <c r="AV73" s="349" t="n">
        <v>17</v>
      </c>
      <c r="AW73" s="349" t="n">
        <v>21</v>
      </c>
      <c r="AX73" s="348" t="n">
        <v>23.5294117647059</v>
      </c>
      <c r="AY73" s="349"/>
      <c r="AZ73" s="349"/>
      <c r="BA73" s="349"/>
      <c r="BB73" s="348"/>
      <c r="BC73" s="349" t="n">
        <v>156</v>
      </c>
      <c r="BD73" s="349" t="n">
        <v>289</v>
      </c>
      <c r="BE73" s="349" t="n">
        <v>271</v>
      </c>
      <c r="BF73" s="348" t="n">
        <v>-6.22837370242214</v>
      </c>
      <c r="BG73" s="349" t="n">
        <v>34</v>
      </c>
      <c r="BH73" s="349" t="n">
        <v>47</v>
      </c>
      <c r="BI73" s="349" t="n">
        <v>51</v>
      </c>
      <c r="BJ73" s="348" t="n">
        <v>8.51063829787233</v>
      </c>
      <c r="BK73" s="349" t="n">
        <v>222</v>
      </c>
      <c r="BL73" s="349" t="n">
        <v>16</v>
      </c>
      <c r="BM73" s="349" t="n">
        <v>11</v>
      </c>
      <c r="BN73" s="348" t="n">
        <v>-31.25</v>
      </c>
      <c r="BO73" s="353" t="n">
        <v>31756.7051</v>
      </c>
      <c r="BP73" s="349" t="n">
        <v>5449.2905</v>
      </c>
      <c r="BQ73" s="353" t="n">
        <v>3396.33174876</v>
      </c>
      <c r="BR73" s="349" t="n">
        <v>769.1468</v>
      </c>
      <c r="BS73" s="353" t="n">
        <v>262.0401</v>
      </c>
      <c r="BT73" s="349" t="n">
        <v>4527.3759</v>
      </c>
      <c r="BU73" s="353" t="n">
        <v>0</v>
      </c>
      <c r="BV73" s="349" t="n">
        <v>10834.5561</v>
      </c>
      <c r="BW73" s="353" t="n">
        <v>8191.8431</v>
      </c>
      <c r="BX73" s="348" t="n">
        <v>392.8066</v>
      </c>
      <c r="BY73" s="346" t="n">
        <v>672</v>
      </c>
      <c r="BZ73" s="354" t="n">
        <v>635</v>
      </c>
      <c r="CA73" s="355" t="n">
        <v>-5.50595238095238</v>
      </c>
      <c r="CB73" s="353" t="n">
        <v>65580.09594876</v>
      </c>
      <c r="CD73" s="346" t="n">
        <v>64188</v>
      </c>
      <c r="CE73" s="356" t="n">
        <v>65580</v>
      </c>
      <c r="CF73" s="348" t="n">
        <v>2.16862965040194</v>
      </c>
      <c r="CG73" s="349" t="n">
        <v>16927</v>
      </c>
      <c r="CH73" s="356" t="n">
        <v>18380</v>
      </c>
      <c r="CI73" s="348" t="n">
        <v>8.58391918237136</v>
      </c>
      <c r="CJ73" s="349" t="n">
        <v>46658</v>
      </c>
      <c r="CK73" s="356" t="n">
        <v>46865</v>
      </c>
      <c r="CL73" s="348" t="n">
        <v>0.443653821423973</v>
      </c>
      <c r="CM73" s="349" t="n">
        <v>34013</v>
      </c>
      <c r="CN73" s="356" t="n">
        <v>33920</v>
      </c>
      <c r="CO73" s="348" t="n">
        <v>-0.273424866962635</v>
      </c>
      <c r="CP73" s="349" t="n">
        <v>5436</v>
      </c>
      <c r="CQ73" s="356" t="n">
        <v>5084</v>
      </c>
      <c r="CR73" s="348" t="n">
        <v>-6.47534952170714</v>
      </c>
      <c r="CS73" s="349" t="n">
        <v>16572</v>
      </c>
      <c r="CT73" s="356" t="n">
        <v>17996</v>
      </c>
      <c r="CU73" s="348" t="n">
        <v>8.59280714458122</v>
      </c>
      <c r="CV73" s="349" t="n">
        <v>1251</v>
      </c>
      <c r="CW73" s="356" t="n">
        <v>810</v>
      </c>
      <c r="CX73" s="348" t="n">
        <v>-35.2517985611511</v>
      </c>
      <c r="CY73" s="349" t="n">
        <v>4828</v>
      </c>
      <c r="CZ73" s="356" t="n">
        <v>5655</v>
      </c>
      <c r="DA73" s="348" t="n">
        <v>17.129246064623</v>
      </c>
      <c r="DC73" s="346" t="n">
        <v>13932</v>
      </c>
      <c r="DD73" s="347" t="n">
        <v>14709</v>
      </c>
      <c r="DE73" s="348" t="n">
        <v>5.57708871662359</v>
      </c>
      <c r="DF73" s="349" t="n">
        <v>1966</v>
      </c>
      <c r="DG73" s="347" t="n">
        <v>2284</v>
      </c>
      <c r="DH73" s="348" t="n">
        <v>16.17497456765</v>
      </c>
      <c r="DI73" s="349" t="n">
        <v>4556</v>
      </c>
      <c r="DJ73" s="347" t="n">
        <v>2675</v>
      </c>
      <c r="DK73" s="348" t="n">
        <v>-41.2862159789289</v>
      </c>
      <c r="DL73" s="349" t="n">
        <v>1411</v>
      </c>
      <c r="DM73" s="347" t="n">
        <v>1194</v>
      </c>
      <c r="DN73" s="348" t="n">
        <v>-15.3791637136782</v>
      </c>
      <c r="DO73" s="349" t="n">
        <v>22031</v>
      </c>
      <c r="DP73" s="347" t="n">
        <v>20978</v>
      </c>
      <c r="DQ73" s="348" t="n">
        <v>-4.77962870500658</v>
      </c>
      <c r="DR73" s="349" t="n">
        <v>37</v>
      </c>
      <c r="DS73" s="347" t="n">
        <v>44</v>
      </c>
      <c r="DT73" s="348" t="n">
        <v>18.9189189189189</v>
      </c>
      <c r="DU73" s="349" t="s">
        <v>704</v>
      </c>
      <c r="DV73" s="347" t="n">
        <v>18</v>
      </c>
      <c r="DW73" s="348" t="s">
        <v>931</v>
      </c>
      <c r="DX73" s="349" t="n">
        <v>2352</v>
      </c>
      <c r="DY73" s="347" t="n">
        <v>1853</v>
      </c>
      <c r="DZ73" s="348" t="n">
        <v>-21.2159863945578</v>
      </c>
      <c r="EA73" s="349" t="n">
        <v>346</v>
      </c>
      <c r="EB73" s="347" t="n">
        <v>461</v>
      </c>
      <c r="EC73" s="348" t="n">
        <v>33.2369942196532</v>
      </c>
      <c r="ED73" s="349" t="n">
        <v>4345</v>
      </c>
      <c r="EE73" s="347" t="n">
        <v>5168</v>
      </c>
      <c r="EF73" s="348" t="n">
        <v>18.9413118527043</v>
      </c>
      <c r="EG73" s="349" t="n">
        <v>114</v>
      </c>
      <c r="EH73" s="347" t="n">
        <v>114</v>
      </c>
      <c r="EI73" s="348" t="n">
        <v>0</v>
      </c>
      <c r="EJ73" s="349" t="n">
        <v>1473</v>
      </c>
      <c r="EK73" s="347" t="n">
        <v>1580</v>
      </c>
      <c r="EL73" s="348" t="n">
        <v>7.26408689748812</v>
      </c>
      <c r="EM73" s="349" t="n">
        <v>2724</v>
      </c>
      <c r="EN73" s="347" t="n">
        <v>2755</v>
      </c>
      <c r="EO73" s="348" t="n">
        <v>1.13803230543319</v>
      </c>
      <c r="EQ73" s="357" t="n">
        <v>44</v>
      </c>
      <c r="ER73" s="358" t="s">
        <v>704</v>
      </c>
      <c r="ES73" s="348" t="s">
        <v>931</v>
      </c>
      <c r="ET73" s="359" t="n">
        <v>180</v>
      </c>
      <c r="EU73" s="358" t="s">
        <v>704</v>
      </c>
      <c r="EV73" s="348" t="s">
        <v>931</v>
      </c>
      <c r="EW73" s="359" t="n">
        <v>224</v>
      </c>
      <c r="EX73" s="358" t="n">
        <v>252</v>
      </c>
      <c r="EY73" s="348" t="n">
        <v>12.5</v>
      </c>
      <c r="EZ73" s="359" t="n">
        <v>6</v>
      </c>
      <c r="FA73" s="358" t="n">
        <v>5</v>
      </c>
      <c r="FB73" s="348" t="n">
        <v>-16.6666666666667</v>
      </c>
      <c r="FC73" s="359" t="n">
        <v>21</v>
      </c>
      <c r="FD73" s="358" t="n">
        <v>30</v>
      </c>
      <c r="FE73" s="348" t="n">
        <v>42.8571428571429</v>
      </c>
      <c r="FF73" s="359" t="n">
        <v>132</v>
      </c>
      <c r="FG73" s="358" t="n">
        <v>141</v>
      </c>
      <c r="FH73" s="348" t="n">
        <v>6.81818181818181</v>
      </c>
      <c r="FI73" s="359" t="n">
        <v>137</v>
      </c>
      <c r="FJ73" s="358" t="n">
        <v>133</v>
      </c>
      <c r="FK73" s="348" t="n">
        <v>-2.91970802919708</v>
      </c>
      <c r="FM73" s="346" t="n">
        <v>4322</v>
      </c>
      <c r="FN73" s="349" t="n">
        <v>4301</v>
      </c>
      <c r="FO73" s="349" t="n">
        <v>-0.485886163813054</v>
      </c>
      <c r="FP73" s="346" t="n">
        <v>7638</v>
      </c>
      <c r="FQ73" s="349" t="n">
        <v>7756</v>
      </c>
      <c r="FR73" s="348" t="n">
        <v>1.54490704372872</v>
      </c>
      <c r="FS73" s="349" t="n">
        <v>3590</v>
      </c>
      <c r="FT73" s="349" t="n">
        <v>3573</v>
      </c>
      <c r="FU73" s="349" t="n">
        <v>-0.47353760445682</v>
      </c>
      <c r="FV73" s="346" t="n">
        <v>10669</v>
      </c>
      <c r="FW73" s="349" t="n">
        <v>9965</v>
      </c>
      <c r="FX73" s="348" t="n">
        <v>-6.59855656575125</v>
      </c>
      <c r="FY73" s="349" t="n">
        <v>900</v>
      </c>
      <c r="FZ73" s="349" t="n">
        <v>924</v>
      </c>
      <c r="GA73" s="349" t="n">
        <v>2.66666666666666</v>
      </c>
      <c r="GB73" s="346" t="n">
        <v>6241</v>
      </c>
      <c r="GC73" s="349" t="n">
        <v>6015</v>
      </c>
      <c r="GD73" s="348" t="n">
        <v>-3.62121454895049</v>
      </c>
      <c r="GE73" s="349" t="n">
        <v>25400</v>
      </c>
      <c r="GF73" s="349" t="n">
        <v>24660</v>
      </c>
      <c r="GG73" s="348" t="n">
        <v>-2.91338582677165</v>
      </c>
      <c r="GH73" s="346" t="n">
        <v>4458</v>
      </c>
      <c r="GI73" s="349" t="n">
        <v>3965</v>
      </c>
      <c r="GJ73" s="349" t="n">
        <v>-11.0587707492149</v>
      </c>
      <c r="GK73" s="346" t="n">
        <v>13935</v>
      </c>
      <c r="GL73" s="349" t="n">
        <v>10903</v>
      </c>
      <c r="GM73" s="348" t="n">
        <v>-21.7581628991747</v>
      </c>
      <c r="GN73" s="349" t="n">
        <v>18393</v>
      </c>
      <c r="GO73" s="349" t="n">
        <v>14868</v>
      </c>
      <c r="GP73" s="348" t="n">
        <v>-19.1648996900995</v>
      </c>
      <c r="GQ73" s="346" t="n">
        <v>19792</v>
      </c>
      <c r="GR73" s="360" t="n">
        <v>20056</v>
      </c>
      <c r="GS73" s="348" t="n">
        <v>1.33387227162489</v>
      </c>
      <c r="GT73" s="349" t="n">
        <v>572</v>
      </c>
      <c r="GU73" s="360" t="n">
        <v>552</v>
      </c>
      <c r="GV73" s="348" t="n">
        <v>-3.4965034965035</v>
      </c>
      <c r="GW73" s="349" t="n">
        <v>24947</v>
      </c>
      <c r="GX73" s="360" t="n">
        <v>24266</v>
      </c>
      <c r="GY73" s="348" t="n">
        <v>-2.72978714875536</v>
      </c>
      <c r="GZ73" s="349" t="n">
        <v>46387</v>
      </c>
      <c r="HA73" s="360" t="n">
        <v>46534</v>
      </c>
      <c r="HB73" s="349" t="n">
        <v>0.316899131222104</v>
      </c>
      <c r="HC73" s="346" t="n">
        <v>262</v>
      </c>
      <c r="HD73" s="360" t="n">
        <v>366</v>
      </c>
      <c r="HE73" s="348" t="n">
        <v>39.6946564885496</v>
      </c>
      <c r="HF73" s="346" t="n">
        <v>3270</v>
      </c>
      <c r="HG73" s="360" t="n">
        <v>3395</v>
      </c>
      <c r="HH73" s="348" t="n">
        <v>3.82262996941896</v>
      </c>
      <c r="HI73" s="346" t="n">
        <v>138442</v>
      </c>
      <c r="HJ73" s="349" t="n">
        <v>149554</v>
      </c>
      <c r="HK73" s="348" t="n">
        <v>8.0264659568628</v>
      </c>
      <c r="HL73" s="349" t="n">
        <v>7004</v>
      </c>
      <c r="HM73" s="349" t="s">
        <v>704</v>
      </c>
      <c r="HN73" s="348" t="s">
        <v>931</v>
      </c>
      <c r="HO73" s="349" t="n">
        <v>428</v>
      </c>
      <c r="HP73" s="349" t="n">
        <v>1655</v>
      </c>
      <c r="HQ73" s="348" t="n">
        <v>286.682242990654</v>
      </c>
      <c r="HR73" s="349" t="n">
        <v>156</v>
      </c>
      <c r="HS73" s="349" t="n">
        <v>471</v>
      </c>
      <c r="HT73" s="348" t="n">
        <v>201.923076923077</v>
      </c>
      <c r="HU73" s="349" t="n">
        <v>4229</v>
      </c>
      <c r="HV73" s="349" t="n">
        <v>812</v>
      </c>
      <c r="HW73" s="348" t="n">
        <v>-80.7992433199338</v>
      </c>
      <c r="HX73" s="349" t="n">
        <v>150355</v>
      </c>
      <c r="HY73" s="349" t="n">
        <v>183248</v>
      </c>
      <c r="HZ73" s="348" t="n">
        <v>21.8768913571215</v>
      </c>
      <c r="IB73" s="357" t="n">
        <v>341.1773</v>
      </c>
      <c r="IC73" s="359" t="n">
        <v>354.2878</v>
      </c>
      <c r="ID73" s="361" t="n">
        <v>3.84272341682761</v>
      </c>
      <c r="IE73" s="359" t="n">
        <v>460.2536</v>
      </c>
      <c r="IF73" s="359" t="n">
        <v>532.2787</v>
      </c>
      <c r="IG73" s="361" t="n">
        <v>15.6490030713502</v>
      </c>
      <c r="IH73" s="359" t="n">
        <v>149.6056</v>
      </c>
      <c r="II73" s="359" t="n">
        <v>145.7047</v>
      </c>
      <c r="IJ73" s="361" t="n">
        <v>-2.60745587063587</v>
      </c>
      <c r="IK73" s="359" t="n">
        <v>771.8111</v>
      </c>
      <c r="IL73" s="359" t="n">
        <v>757.152</v>
      </c>
      <c r="IM73" s="359" t="n">
        <v>-1.89931189121277</v>
      </c>
      <c r="IN73" s="357" t="n">
        <v>227.7832</v>
      </c>
      <c r="IO73" s="359" t="n">
        <v>159.8844</v>
      </c>
      <c r="IP73" s="361" t="n">
        <v>-29.8085196801169</v>
      </c>
      <c r="IQ73" s="359" t="n">
        <v>362.5129</v>
      </c>
      <c r="IR73" s="359" t="n">
        <v>334.2209</v>
      </c>
      <c r="IS73" s="361" t="n">
        <v>-7.80441192575491</v>
      </c>
      <c r="IT73" s="359" t="n">
        <v>2313.1444</v>
      </c>
      <c r="IU73" s="359" t="n">
        <v>2283.5285</v>
      </c>
      <c r="IV73" s="361" t="n">
        <v>-1.28033079128135</v>
      </c>
    </row>
    <row r="74" customFormat="false" ht="14.25" hidden="false" customHeight="false" outlineLevel="0" collapsed="false">
      <c r="A74" s="362" t="s">
        <v>990</v>
      </c>
      <c r="B74" s="346" t="n">
        <v>16</v>
      </c>
      <c r="C74" s="347" t="n">
        <v>8</v>
      </c>
      <c r="D74" s="348" t="n">
        <v>-50</v>
      </c>
      <c r="E74" s="349" t="n">
        <v>47</v>
      </c>
      <c r="F74" s="347" t="n">
        <v>48</v>
      </c>
      <c r="G74" s="348" t="n">
        <v>2.12765957446808</v>
      </c>
      <c r="H74" s="349" t="n">
        <v>32</v>
      </c>
      <c r="I74" s="347" t="n">
        <v>24</v>
      </c>
      <c r="J74" s="348" t="n">
        <v>-25</v>
      </c>
      <c r="K74" s="349" t="n">
        <v>25</v>
      </c>
      <c r="L74" s="347" t="n">
        <v>23</v>
      </c>
      <c r="M74" s="348" t="n">
        <v>-8</v>
      </c>
      <c r="N74" s="349" t="n">
        <v>53</v>
      </c>
      <c r="O74" s="347" t="n">
        <v>53</v>
      </c>
      <c r="P74" s="349" t="n">
        <v>0</v>
      </c>
      <c r="Q74" s="350" t="n">
        <v>10.4844</v>
      </c>
      <c r="R74" s="347" t="n">
        <v>465.308</v>
      </c>
      <c r="S74" s="347" t="n">
        <v>907.686</v>
      </c>
      <c r="T74" s="347" t="n">
        <v>1577.97</v>
      </c>
      <c r="U74" s="351" t="n">
        <v>12882</v>
      </c>
      <c r="V74" s="346" t="n">
        <v>173</v>
      </c>
      <c r="W74" s="347" t="n">
        <v>156</v>
      </c>
      <c r="X74" s="348" t="n">
        <v>-9.82658959537572</v>
      </c>
      <c r="Y74" s="352" t="n">
        <v>15843</v>
      </c>
      <c r="AA74" s="346" t="n">
        <v>69</v>
      </c>
      <c r="AB74" s="349" t="n">
        <v>66</v>
      </c>
      <c r="AC74" s="349" t="n">
        <v>59</v>
      </c>
      <c r="AD74" s="348" t="n">
        <v>-10.6060606060606</v>
      </c>
      <c r="AE74" s="349" t="n">
        <v>0</v>
      </c>
      <c r="AF74" s="349" t="n">
        <v>26</v>
      </c>
      <c r="AG74" s="349" t="n">
        <v>26</v>
      </c>
      <c r="AH74" s="348" t="n">
        <v>0</v>
      </c>
      <c r="AI74" s="349" t="s">
        <v>704</v>
      </c>
      <c r="AJ74" s="349" t="s">
        <v>704</v>
      </c>
      <c r="AK74" s="349" t="s">
        <v>704</v>
      </c>
      <c r="AL74" s="348" t="s">
        <v>931</v>
      </c>
      <c r="AM74" s="349" t="n">
        <v>0</v>
      </c>
      <c r="AN74" s="349" t="n">
        <v>0</v>
      </c>
      <c r="AO74" s="349" t="n">
        <v>0</v>
      </c>
      <c r="AP74" s="348" t="s">
        <v>931</v>
      </c>
      <c r="AQ74" s="349" t="s">
        <v>704</v>
      </c>
      <c r="AR74" s="349" t="s">
        <v>704</v>
      </c>
      <c r="AS74" s="349" t="n">
        <v>0</v>
      </c>
      <c r="AT74" s="348" t="s">
        <v>931</v>
      </c>
      <c r="AU74" s="349" t="s">
        <v>704</v>
      </c>
      <c r="AV74" s="349" t="s">
        <v>704</v>
      </c>
      <c r="AW74" s="349" t="s">
        <v>704</v>
      </c>
      <c r="AX74" s="348" t="s">
        <v>931</v>
      </c>
      <c r="AY74" s="349"/>
      <c r="AZ74" s="349"/>
      <c r="BA74" s="349"/>
      <c r="BB74" s="348"/>
      <c r="BC74" s="349" t="n">
        <v>41</v>
      </c>
      <c r="BD74" s="349" t="n">
        <v>62</v>
      </c>
      <c r="BE74" s="349" t="n">
        <v>58</v>
      </c>
      <c r="BF74" s="348" t="n">
        <v>-6.45161290322581</v>
      </c>
      <c r="BG74" s="349" t="n">
        <v>8</v>
      </c>
      <c r="BH74" s="349" t="n">
        <v>8</v>
      </c>
      <c r="BI74" s="349" t="n">
        <v>7</v>
      </c>
      <c r="BJ74" s="348" t="n">
        <v>-12.5</v>
      </c>
      <c r="BK74" s="349" t="n">
        <v>46</v>
      </c>
      <c r="BL74" s="349" t="s">
        <v>704</v>
      </c>
      <c r="BM74" s="349" t="s">
        <v>704</v>
      </c>
      <c r="BN74" s="348" t="s">
        <v>931</v>
      </c>
      <c r="BO74" s="353" t="n">
        <v>11507.73</v>
      </c>
      <c r="BP74" s="349" t="n">
        <v>756.7803</v>
      </c>
      <c r="BQ74" s="353" t="s">
        <v>704</v>
      </c>
      <c r="BR74" s="349" t="n">
        <v>0</v>
      </c>
      <c r="BS74" s="353" t="n">
        <v>0</v>
      </c>
      <c r="BT74" s="349" t="s">
        <v>704</v>
      </c>
      <c r="BU74" s="353" t="n">
        <v>0</v>
      </c>
      <c r="BV74" s="349" t="n">
        <v>1785.7756</v>
      </c>
      <c r="BW74" s="353" t="n">
        <v>1094.7649</v>
      </c>
      <c r="BX74" s="348" t="s">
        <v>704</v>
      </c>
      <c r="BY74" s="346" t="n">
        <v>173</v>
      </c>
      <c r="BZ74" s="354" t="n">
        <v>156</v>
      </c>
      <c r="CA74" s="355" t="n">
        <v>-9.82658959537572</v>
      </c>
      <c r="CB74" s="353" t="n">
        <v>15843.4872</v>
      </c>
      <c r="CD74" s="346" t="n">
        <v>15789</v>
      </c>
      <c r="CE74" s="356" t="n">
        <v>15843</v>
      </c>
      <c r="CF74" s="348" t="n">
        <v>0.342010260307801</v>
      </c>
      <c r="CG74" s="349" t="n">
        <v>6019</v>
      </c>
      <c r="CH74" s="356" t="n">
        <v>5851</v>
      </c>
      <c r="CI74" s="348" t="n">
        <v>-2.79116132247882</v>
      </c>
      <c r="CJ74" s="349" t="n">
        <v>11228</v>
      </c>
      <c r="CK74" s="356" t="n">
        <v>10982</v>
      </c>
      <c r="CL74" s="348" t="n">
        <v>-2.19095119344496</v>
      </c>
      <c r="CM74" s="349" t="n">
        <v>10002</v>
      </c>
      <c r="CN74" s="356" t="n">
        <v>10341</v>
      </c>
      <c r="CO74" s="348" t="n">
        <v>3.38932213557288</v>
      </c>
      <c r="CP74" s="349" t="n">
        <v>304</v>
      </c>
      <c r="CQ74" s="356" t="n">
        <v>366</v>
      </c>
      <c r="CR74" s="348" t="n">
        <v>20.3947368421053</v>
      </c>
      <c r="CS74" s="349" t="n">
        <v>4450</v>
      </c>
      <c r="CT74" s="356" t="n">
        <v>4080</v>
      </c>
      <c r="CU74" s="348" t="n">
        <v>-8.31460674157304</v>
      </c>
      <c r="CV74" s="349" t="n">
        <v>166</v>
      </c>
      <c r="CW74" s="356" t="s">
        <v>704</v>
      </c>
      <c r="CX74" s="348" t="s">
        <v>931</v>
      </c>
      <c r="CY74" s="349" t="n">
        <v>615</v>
      </c>
      <c r="CZ74" s="356" t="n">
        <v>688</v>
      </c>
      <c r="DA74" s="348" t="n">
        <v>11.869918699187</v>
      </c>
      <c r="DC74" s="346" t="n">
        <v>5491</v>
      </c>
      <c r="DD74" s="347" t="n">
        <v>6131</v>
      </c>
      <c r="DE74" s="348" t="n">
        <v>11.6554361682754</v>
      </c>
      <c r="DF74" s="349" t="n">
        <v>147</v>
      </c>
      <c r="DG74" s="347" t="n">
        <v>163</v>
      </c>
      <c r="DH74" s="348" t="n">
        <v>10.8843537414966</v>
      </c>
      <c r="DI74" s="349" t="n">
        <v>484</v>
      </c>
      <c r="DJ74" s="347" t="n">
        <v>180</v>
      </c>
      <c r="DK74" s="348" t="n">
        <v>-62.8099173553719</v>
      </c>
      <c r="DL74" s="349" t="n">
        <v>317</v>
      </c>
      <c r="DM74" s="347" t="n">
        <v>286</v>
      </c>
      <c r="DN74" s="348" t="n">
        <v>-9.77917981072555</v>
      </c>
      <c r="DO74" s="349" t="s">
        <v>704</v>
      </c>
      <c r="DP74" s="347" t="n">
        <v>6760</v>
      </c>
      <c r="DQ74" s="348" t="s">
        <v>931</v>
      </c>
      <c r="DR74" s="349" t="s">
        <v>704</v>
      </c>
      <c r="DS74" s="347" t="n">
        <v>0</v>
      </c>
      <c r="DT74" s="348" t="s">
        <v>931</v>
      </c>
      <c r="DU74" s="349" t="s">
        <v>704</v>
      </c>
      <c r="DV74" s="347" t="n">
        <v>0</v>
      </c>
      <c r="DW74" s="348" t="s">
        <v>931</v>
      </c>
      <c r="DX74" s="349" t="n">
        <v>507</v>
      </c>
      <c r="DY74" s="347" t="n">
        <v>500</v>
      </c>
      <c r="DZ74" s="348" t="n">
        <v>-1.38067061143984</v>
      </c>
      <c r="EA74" s="349" t="n">
        <v>130</v>
      </c>
      <c r="EB74" s="347" t="s">
        <v>704</v>
      </c>
      <c r="EC74" s="348" t="s">
        <v>931</v>
      </c>
      <c r="ED74" s="349" t="n">
        <v>2068</v>
      </c>
      <c r="EE74" s="347" t="n">
        <v>2282</v>
      </c>
      <c r="EF74" s="348" t="n">
        <v>10.348162475822</v>
      </c>
      <c r="EG74" s="349" t="n">
        <v>47</v>
      </c>
      <c r="EH74" s="347" t="n">
        <v>0</v>
      </c>
      <c r="EI74" s="348" t="s">
        <v>931</v>
      </c>
      <c r="EJ74" s="349" t="n">
        <v>177</v>
      </c>
      <c r="EK74" s="347" t="n">
        <v>168</v>
      </c>
      <c r="EL74" s="348" t="n">
        <v>-5.08474576271186</v>
      </c>
      <c r="EM74" s="349" t="n">
        <v>478</v>
      </c>
      <c r="EN74" s="347" t="n">
        <v>238</v>
      </c>
      <c r="EO74" s="348" t="n">
        <v>-50.2092050209205</v>
      </c>
      <c r="EQ74" s="357" t="s">
        <v>704</v>
      </c>
      <c r="ER74" s="358" t="n">
        <v>0</v>
      </c>
      <c r="ES74" s="348" t="s">
        <v>931</v>
      </c>
      <c r="ET74" s="359" t="s">
        <v>704</v>
      </c>
      <c r="EU74" s="358" t="s">
        <v>704</v>
      </c>
      <c r="EV74" s="348" t="s">
        <v>931</v>
      </c>
      <c r="EW74" s="359" t="s">
        <v>704</v>
      </c>
      <c r="EX74" s="358" t="s">
        <v>704</v>
      </c>
      <c r="EY74" s="348" t="s">
        <v>931</v>
      </c>
      <c r="EZ74" s="359" t="s">
        <v>704</v>
      </c>
      <c r="FA74" s="358" t="s">
        <v>704</v>
      </c>
      <c r="FB74" s="348" t="s">
        <v>931</v>
      </c>
      <c r="FC74" s="359" t="s">
        <v>704</v>
      </c>
      <c r="FD74" s="358" t="n">
        <v>0</v>
      </c>
      <c r="FE74" s="348" t="s">
        <v>931</v>
      </c>
      <c r="FF74" s="359" t="s">
        <v>704</v>
      </c>
      <c r="FG74" s="358" t="s">
        <v>704</v>
      </c>
      <c r="FH74" s="348" t="s">
        <v>931</v>
      </c>
      <c r="FI74" s="359" t="s">
        <v>704</v>
      </c>
      <c r="FJ74" s="358" t="n">
        <v>0</v>
      </c>
      <c r="FK74" s="348" t="s">
        <v>931</v>
      </c>
      <c r="FM74" s="346" t="n">
        <v>525</v>
      </c>
      <c r="FN74" s="349" t="n">
        <v>529</v>
      </c>
      <c r="FO74" s="349" t="n">
        <v>0.761904761904764</v>
      </c>
      <c r="FP74" s="346" t="n">
        <v>653</v>
      </c>
      <c r="FQ74" s="349" t="n">
        <v>899</v>
      </c>
      <c r="FR74" s="348" t="n">
        <v>37.6722817764165</v>
      </c>
      <c r="FS74" s="349" t="n">
        <v>537</v>
      </c>
      <c r="FT74" s="349" t="n">
        <v>724</v>
      </c>
      <c r="FU74" s="349" t="n">
        <v>34.8230912476722</v>
      </c>
      <c r="FV74" s="346" t="n">
        <v>1569</v>
      </c>
      <c r="FW74" s="349" t="n">
        <v>1829</v>
      </c>
      <c r="FX74" s="348" t="n">
        <v>16.5710643722116</v>
      </c>
      <c r="FY74" s="349" t="n">
        <v>439</v>
      </c>
      <c r="FZ74" s="349" t="n">
        <v>395</v>
      </c>
      <c r="GA74" s="349" t="n">
        <v>-10.0227790432802</v>
      </c>
      <c r="GB74" s="346" t="n">
        <v>1256</v>
      </c>
      <c r="GC74" s="349" t="n">
        <v>1452</v>
      </c>
      <c r="GD74" s="348" t="n">
        <v>15.6050955414013</v>
      </c>
      <c r="GE74" s="349" t="n">
        <v>4135</v>
      </c>
      <c r="GF74" s="349" t="n">
        <v>4575</v>
      </c>
      <c r="GG74" s="348" t="n">
        <v>10.6408706166868</v>
      </c>
      <c r="GH74" s="346" t="s">
        <v>704</v>
      </c>
      <c r="GI74" s="349" t="s">
        <v>704</v>
      </c>
      <c r="GJ74" s="349" t="s">
        <v>931</v>
      </c>
      <c r="GK74" s="346" t="n">
        <v>0</v>
      </c>
      <c r="GL74" s="349" t="s">
        <v>704</v>
      </c>
      <c r="GM74" s="348" t="s">
        <v>931</v>
      </c>
      <c r="GN74" s="349" t="s">
        <v>704</v>
      </c>
      <c r="GO74" s="349" t="n">
        <v>21</v>
      </c>
      <c r="GP74" s="348" t="s">
        <v>931</v>
      </c>
      <c r="GQ74" s="346" t="n">
        <v>6610</v>
      </c>
      <c r="GR74" s="360" t="n">
        <v>5849</v>
      </c>
      <c r="GS74" s="348" t="n">
        <v>-11.5128593040847</v>
      </c>
      <c r="GT74" s="349" t="n">
        <v>216</v>
      </c>
      <c r="GU74" s="360" t="n">
        <v>187</v>
      </c>
      <c r="GV74" s="348" t="n">
        <v>-13.4259259259259</v>
      </c>
      <c r="GW74" s="349" t="n">
        <v>8603</v>
      </c>
      <c r="GX74" s="360" t="n">
        <v>7286</v>
      </c>
      <c r="GY74" s="348" t="n">
        <v>-15.3086132744392</v>
      </c>
      <c r="GZ74" s="349" t="n">
        <v>15976</v>
      </c>
      <c r="HA74" s="360" t="n">
        <v>13956</v>
      </c>
      <c r="HB74" s="349" t="n">
        <v>-12.6439659489234</v>
      </c>
      <c r="HC74" s="346" t="s">
        <v>704</v>
      </c>
      <c r="HD74" s="360" t="s">
        <v>704</v>
      </c>
      <c r="HE74" s="348" t="s">
        <v>931</v>
      </c>
      <c r="HF74" s="346" t="n">
        <v>355</v>
      </c>
      <c r="HG74" s="360" t="n">
        <v>383</v>
      </c>
      <c r="HH74" s="348" t="n">
        <v>7.88732394366196</v>
      </c>
      <c r="HI74" s="346" t="n">
        <v>734</v>
      </c>
      <c r="HJ74" s="349" t="n">
        <v>659</v>
      </c>
      <c r="HK74" s="348" t="n">
        <v>-10.2179836512262</v>
      </c>
      <c r="HL74" s="349" t="s">
        <v>704</v>
      </c>
      <c r="HM74" s="349" t="n">
        <v>0</v>
      </c>
      <c r="HN74" s="348" t="s">
        <v>931</v>
      </c>
      <c r="HO74" s="349" t="n">
        <v>50</v>
      </c>
      <c r="HP74" s="349" t="s">
        <v>704</v>
      </c>
      <c r="HQ74" s="348" t="s">
        <v>931</v>
      </c>
      <c r="HR74" s="349" t="n">
        <v>75</v>
      </c>
      <c r="HS74" s="349" t="n">
        <v>65</v>
      </c>
      <c r="HT74" s="348" t="n">
        <v>-13.3333333333333</v>
      </c>
      <c r="HU74" s="349" t="n">
        <v>0</v>
      </c>
      <c r="HV74" s="349" t="s">
        <v>704</v>
      </c>
      <c r="HW74" s="348" t="s">
        <v>931</v>
      </c>
      <c r="HX74" s="349" t="n">
        <v>201184</v>
      </c>
      <c r="HY74" s="349" t="n">
        <v>865</v>
      </c>
      <c r="HZ74" s="348" t="n">
        <v>-99.5700453316367</v>
      </c>
      <c r="IB74" s="357" t="n">
        <v>108.4702</v>
      </c>
      <c r="IC74" s="359" t="n">
        <v>108.2933</v>
      </c>
      <c r="ID74" s="361" t="n">
        <v>-0.16308626701157</v>
      </c>
      <c r="IE74" s="359" t="n">
        <v>118.719</v>
      </c>
      <c r="IF74" s="359" t="n">
        <v>125.3086</v>
      </c>
      <c r="IG74" s="361" t="n">
        <v>5.55058583714492</v>
      </c>
      <c r="IH74" s="359" t="n">
        <v>19.9652</v>
      </c>
      <c r="II74" s="359" t="n">
        <v>16.3956</v>
      </c>
      <c r="IJ74" s="361" t="n">
        <v>-17.8791096507924</v>
      </c>
      <c r="IK74" s="359" t="n">
        <v>50.7296</v>
      </c>
      <c r="IL74" s="359" t="n">
        <v>52.5086</v>
      </c>
      <c r="IM74" s="359" t="n">
        <v>3.50682836056269</v>
      </c>
      <c r="IN74" s="357" t="n">
        <v>31.1033</v>
      </c>
      <c r="IO74" s="359" t="n">
        <v>27.9301</v>
      </c>
      <c r="IP74" s="361" t="n">
        <v>-10.2021328926513</v>
      </c>
      <c r="IQ74" s="359" t="n">
        <v>29.1526</v>
      </c>
      <c r="IR74" s="359" t="n">
        <v>24.8649</v>
      </c>
      <c r="IS74" s="361" t="n">
        <v>-14.7077790660181</v>
      </c>
      <c r="IT74" s="359" t="n">
        <v>358.1398</v>
      </c>
      <c r="IU74" s="359" t="n">
        <v>355.3011</v>
      </c>
      <c r="IV74" s="361" t="n">
        <v>-0.792623439226869</v>
      </c>
    </row>
    <row r="75" customFormat="false" ht="14.25" hidden="false" customHeight="false" outlineLevel="0" collapsed="false">
      <c r="A75" s="362" t="s">
        <v>991</v>
      </c>
      <c r="B75" s="346" t="n">
        <v>154</v>
      </c>
      <c r="C75" s="347" t="n">
        <v>92</v>
      </c>
      <c r="D75" s="348" t="n">
        <v>-40.2597402597403</v>
      </c>
      <c r="E75" s="349" t="n">
        <v>408</v>
      </c>
      <c r="F75" s="347" t="n">
        <v>366</v>
      </c>
      <c r="G75" s="348" t="n">
        <v>-10.2941176470588</v>
      </c>
      <c r="H75" s="349" t="n">
        <v>323</v>
      </c>
      <c r="I75" s="347" t="n">
        <v>292</v>
      </c>
      <c r="J75" s="348" t="n">
        <v>-9.59752321981424</v>
      </c>
      <c r="K75" s="349" t="n">
        <v>230</v>
      </c>
      <c r="L75" s="347" t="n">
        <v>213</v>
      </c>
      <c r="M75" s="348" t="n">
        <v>-7.39130434782609</v>
      </c>
      <c r="N75" s="349" t="n">
        <v>300</v>
      </c>
      <c r="O75" s="347" t="n">
        <v>315</v>
      </c>
      <c r="P75" s="349" t="n">
        <v>5</v>
      </c>
      <c r="Q75" s="350" t="n">
        <v>162.459</v>
      </c>
      <c r="R75" s="347" t="n">
        <v>4072.28</v>
      </c>
      <c r="S75" s="347" t="n">
        <v>9565.37</v>
      </c>
      <c r="T75" s="347" t="n">
        <v>15566.6</v>
      </c>
      <c r="U75" s="351" t="n">
        <v>76038.1</v>
      </c>
      <c r="V75" s="346" t="n">
        <v>1415</v>
      </c>
      <c r="W75" s="347" t="n">
        <v>1278</v>
      </c>
      <c r="X75" s="348" t="n">
        <v>-9.68197879858658</v>
      </c>
      <c r="Y75" s="352" t="n">
        <v>105405</v>
      </c>
      <c r="AA75" s="346" t="n">
        <v>318</v>
      </c>
      <c r="AB75" s="349" t="n">
        <v>259</v>
      </c>
      <c r="AC75" s="349" t="n">
        <v>249</v>
      </c>
      <c r="AD75" s="348" t="n">
        <v>-3.86100386100386</v>
      </c>
      <c r="AE75" s="349" t="n">
        <v>18</v>
      </c>
      <c r="AF75" s="349" t="n">
        <v>220</v>
      </c>
      <c r="AG75" s="349" t="n">
        <v>179</v>
      </c>
      <c r="AH75" s="348" t="n">
        <v>-18.6363636363636</v>
      </c>
      <c r="AI75" s="349" t="n">
        <v>44</v>
      </c>
      <c r="AJ75" s="349" t="n">
        <v>40</v>
      </c>
      <c r="AK75" s="349" t="n">
        <v>30</v>
      </c>
      <c r="AL75" s="348" t="n">
        <v>-25</v>
      </c>
      <c r="AM75" s="349" t="n">
        <v>9</v>
      </c>
      <c r="AN75" s="349" t="n">
        <v>14</v>
      </c>
      <c r="AO75" s="349" t="n">
        <v>9</v>
      </c>
      <c r="AP75" s="348" t="n">
        <v>-35.7142857142857</v>
      </c>
      <c r="AQ75" s="349" t="n">
        <v>40</v>
      </c>
      <c r="AR75" s="349" t="n">
        <v>25</v>
      </c>
      <c r="AS75" s="349" t="n">
        <v>24</v>
      </c>
      <c r="AT75" s="348" t="n">
        <v>-4</v>
      </c>
      <c r="AU75" s="349" t="n">
        <v>50</v>
      </c>
      <c r="AV75" s="349" t="n">
        <v>47</v>
      </c>
      <c r="AW75" s="349" t="n">
        <v>44</v>
      </c>
      <c r="AX75" s="348" t="n">
        <v>-6.38297872340425</v>
      </c>
      <c r="AY75" s="349"/>
      <c r="AZ75" s="349"/>
      <c r="BA75" s="349"/>
      <c r="BB75" s="348"/>
      <c r="BC75" s="349" t="n">
        <v>385</v>
      </c>
      <c r="BD75" s="349" t="n">
        <v>627</v>
      </c>
      <c r="BE75" s="349" t="n">
        <v>592</v>
      </c>
      <c r="BF75" s="348" t="n">
        <v>-5.58213716108453</v>
      </c>
      <c r="BG75" s="349" t="n">
        <v>117</v>
      </c>
      <c r="BH75" s="349" t="n">
        <v>128</v>
      </c>
      <c r="BI75" s="349" t="n">
        <v>133</v>
      </c>
      <c r="BJ75" s="348" t="n">
        <v>3.90625</v>
      </c>
      <c r="BK75" s="349" t="n">
        <v>434</v>
      </c>
      <c r="BL75" s="349" t="n">
        <v>55</v>
      </c>
      <c r="BM75" s="349" t="n">
        <v>18</v>
      </c>
      <c r="BN75" s="348" t="n">
        <v>-67.2727272727273</v>
      </c>
      <c r="BO75" s="353" t="n">
        <v>42493.8576</v>
      </c>
      <c r="BP75" s="349" t="n">
        <v>7182.8048</v>
      </c>
      <c r="BQ75" s="353" t="n">
        <v>691.01353917</v>
      </c>
      <c r="BR75" s="349" t="n">
        <v>326.5698</v>
      </c>
      <c r="BS75" s="353" t="n">
        <v>794.6186</v>
      </c>
      <c r="BT75" s="349" t="n">
        <v>7298.9814</v>
      </c>
      <c r="BU75" s="353" t="n">
        <v>0</v>
      </c>
      <c r="BV75" s="349" t="n">
        <v>29463.0479</v>
      </c>
      <c r="BW75" s="353" t="n">
        <v>17101.21092024</v>
      </c>
      <c r="BX75" s="348" t="n">
        <v>52.7116</v>
      </c>
      <c r="BY75" s="346" t="n">
        <v>1415</v>
      </c>
      <c r="BZ75" s="354" t="n">
        <v>1278</v>
      </c>
      <c r="CA75" s="355" t="n">
        <v>-9.68197879858658</v>
      </c>
      <c r="CB75" s="353" t="n">
        <v>105404.81615941</v>
      </c>
      <c r="CD75" s="346" t="n">
        <v>103734</v>
      </c>
      <c r="CE75" s="356" t="n">
        <v>105405</v>
      </c>
      <c r="CF75" s="348" t="n">
        <v>1.61085083000752</v>
      </c>
      <c r="CG75" s="349" t="n">
        <v>32075</v>
      </c>
      <c r="CH75" s="356" t="n">
        <v>32788</v>
      </c>
      <c r="CI75" s="348" t="n">
        <v>2.22291504286827</v>
      </c>
      <c r="CJ75" s="349" t="n">
        <v>69127</v>
      </c>
      <c r="CK75" s="356" t="n">
        <v>69180</v>
      </c>
      <c r="CL75" s="348" t="n">
        <v>0.076670476080265</v>
      </c>
      <c r="CM75" s="349" t="n">
        <v>45018</v>
      </c>
      <c r="CN75" s="356" t="n">
        <v>47162</v>
      </c>
      <c r="CO75" s="348" t="n">
        <v>4.76253942867297</v>
      </c>
      <c r="CP75" s="349" t="n">
        <v>6860</v>
      </c>
      <c r="CQ75" s="356" t="n">
        <v>6537</v>
      </c>
      <c r="CR75" s="348" t="n">
        <v>-4.70845481049562</v>
      </c>
      <c r="CS75" s="349" t="n">
        <v>42788</v>
      </c>
      <c r="CT75" s="356" t="n">
        <v>43347</v>
      </c>
      <c r="CU75" s="348" t="n">
        <v>1.30644105824063</v>
      </c>
      <c r="CV75" s="349" t="n">
        <v>1390</v>
      </c>
      <c r="CW75" s="356" t="n">
        <v>839</v>
      </c>
      <c r="CX75" s="348" t="n">
        <v>-39.6402877697842</v>
      </c>
      <c r="CY75" s="349" t="n">
        <v>5575</v>
      </c>
      <c r="CZ75" s="356" t="n">
        <v>5639</v>
      </c>
      <c r="DA75" s="348" t="n">
        <v>1.14798206278026</v>
      </c>
      <c r="DC75" s="346" t="n">
        <v>20789</v>
      </c>
      <c r="DD75" s="347" t="n">
        <v>24984</v>
      </c>
      <c r="DE75" s="348" t="n">
        <v>20.1789407859926</v>
      </c>
      <c r="DF75" s="349" t="n">
        <v>2776</v>
      </c>
      <c r="DG75" s="347" t="n">
        <v>2520</v>
      </c>
      <c r="DH75" s="348" t="n">
        <v>-9.22190201729106</v>
      </c>
      <c r="DI75" s="349" t="n">
        <v>3317</v>
      </c>
      <c r="DJ75" s="347" t="n">
        <v>1808</v>
      </c>
      <c r="DK75" s="348" t="n">
        <v>-45.492915284896</v>
      </c>
      <c r="DL75" s="349" t="n">
        <v>2261</v>
      </c>
      <c r="DM75" s="347" t="n">
        <v>2052</v>
      </c>
      <c r="DN75" s="348" t="n">
        <v>-9.2436974789916</v>
      </c>
      <c r="DO75" s="349" t="n">
        <v>29188</v>
      </c>
      <c r="DP75" s="347" t="n">
        <v>31458</v>
      </c>
      <c r="DQ75" s="348" t="n">
        <v>7.77716869946554</v>
      </c>
      <c r="DR75" s="349" t="n">
        <v>54</v>
      </c>
      <c r="DS75" s="347" t="n">
        <v>50</v>
      </c>
      <c r="DT75" s="348" t="n">
        <v>-7.40740740740741</v>
      </c>
      <c r="DU75" s="349" t="s">
        <v>704</v>
      </c>
      <c r="DV75" s="347" t="n">
        <v>11</v>
      </c>
      <c r="DW75" s="348" t="s">
        <v>931</v>
      </c>
      <c r="DX75" s="349" t="n">
        <v>2968</v>
      </c>
      <c r="DY75" s="347" t="n">
        <v>3013</v>
      </c>
      <c r="DZ75" s="348" t="n">
        <v>1.51617250673854</v>
      </c>
      <c r="EA75" s="349" t="n">
        <v>219</v>
      </c>
      <c r="EB75" s="347" t="n">
        <v>227</v>
      </c>
      <c r="EC75" s="348" t="n">
        <v>3.65296803652968</v>
      </c>
      <c r="ED75" s="349" t="n">
        <v>6964</v>
      </c>
      <c r="EE75" s="347" t="n">
        <v>7492</v>
      </c>
      <c r="EF75" s="348" t="n">
        <v>7.58184951177485</v>
      </c>
      <c r="EG75" s="349" t="n">
        <v>281</v>
      </c>
      <c r="EH75" s="347" t="n">
        <v>126</v>
      </c>
      <c r="EI75" s="348" t="n">
        <v>-55.1601423487544</v>
      </c>
      <c r="EJ75" s="349" t="n">
        <v>1580</v>
      </c>
      <c r="EK75" s="347" t="n">
        <v>1629</v>
      </c>
      <c r="EL75" s="348" t="n">
        <v>3.1012658227848</v>
      </c>
      <c r="EM75" s="349" t="n">
        <v>2712</v>
      </c>
      <c r="EN75" s="347" t="n">
        <v>1809</v>
      </c>
      <c r="EO75" s="348" t="n">
        <v>-33.2964601769911</v>
      </c>
      <c r="EQ75" s="357" t="n">
        <v>26</v>
      </c>
      <c r="ER75" s="358" t="n">
        <v>25</v>
      </c>
      <c r="ES75" s="348" t="n">
        <v>-3.84615384615384</v>
      </c>
      <c r="ET75" s="359" t="n">
        <v>73</v>
      </c>
      <c r="EU75" s="358" t="n">
        <v>74</v>
      </c>
      <c r="EV75" s="348" t="n">
        <v>1.36986301369864</v>
      </c>
      <c r="EW75" s="359" t="n">
        <v>98</v>
      </c>
      <c r="EX75" s="358" t="n">
        <v>99</v>
      </c>
      <c r="EY75" s="348" t="n">
        <v>1.0204081632653</v>
      </c>
      <c r="EZ75" s="359" t="n">
        <v>8</v>
      </c>
      <c r="FA75" s="358" t="n">
        <v>8</v>
      </c>
      <c r="FB75" s="348" t="n">
        <v>0</v>
      </c>
      <c r="FC75" s="359" t="n">
        <v>58</v>
      </c>
      <c r="FD75" s="358" t="n">
        <v>37</v>
      </c>
      <c r="FE75" s="348" t="n">
        <v>-36.2068965517241</v>
      </c>
      <c r="FF75" s="359" t="n">
        <v>36</v>
      </c>
      <c r="FG75" s="358" t="n">
        <v>38</v>
      </c>
      <c r="FH75" s="348" t="n">
        <v>5.55555555555556</v>
      </c>
      <c r="FI75" s="359" t="n">
        <v>44</v>
      </c>
      <c r="FJ75" s="358" t="n">
        <v>42</v>
      </c>
      <c r="FK75" s="348" t="n">
        <v>-4.54545454545454</v>
      </c>
      <c r="FM75" s="346" t="n">
        <v>7042</v>
      </c>
      <c r="FN75" s="349" t="n">
        <v>6938</v>
      </c>
      <c r="FO75" s="349" t="n">
        <v>-1.476853166714</v>
      </c>
      <c r="FP75" s="346" t="n">
        <v>11800</v>
      </c>
      <c r="FQ75" s="349" t="n">
        <v>11990</v>
      </c>
      <c r="FR75" s="348" t="n">
        <v>1.61016949152542</v>
      </c>
      <c r="FS75" s="349" t="n">
        <v>11404</v>
      </c>
      <c r="FT75" s="349" t="n">
        <v>12018</v>
      </c>
      <c r="FU75" s="349" t="n">
        <v>5.38407576289022</v>
      </c>
      <c r="FV75" s="346" t="n">
        <v>28115</v>
      </c>
      <c r="FW75" s="349" t="n">
        <v>29342</v>
      </c>
      <c r="FX75" s="348" t="n">
        <v>4.36421838876044</v>
      </c>
      <c r="FY75" s="349" t="n">
        <v>3856</v>
      </c>
      <c r="FZ75" s="349" t="n">
        <v>4086</v>
      </c>
      <c r="GA75" s="349" t="n">
        <v>5.96473029045643</v>
      </c>
      <c r="GB75" s="346" t="n">
        <v>18197</v>
      </c>
      <c r="GC75" s="349" t="n">
        <v>19242</v>
      </c>
      <c r="GD75" s="348" t="n">
        <v>5.74270484145738</v>
      </c>
      <c r="GE75" s="349" t="n">
        <v>61904</v>
      </c>
      <c r="GF75" s="349" t="n">
        <v>64659</v>
      </c>
      <c r="GG75" s="348" t="n">
        <v>4.45043939002325</v>
      </c>
      <c r="GH75" s="346" t="n">
        <v>1954</v>
      </c>
      <c r="GI75" s="349" t="n">
        <v>2126</v>
      </c>
      <c r="GJ75" s="349" t="n">
        <v>8.80245649948823</v>
      </c>
      <c r="GK75" s="346" t="n">
        <v>16436</v>
      </c>
      <c r="GL75" s="349" t="n">
        <v>16984</v>
      </c>
      <c r="GM75" s="348" t="n">
        <v>3.33414456072036</v>
      </c>
      <c r="GN75" s="349" t="n">
        <v>18390</v>
      </c>
      <c r="GO75" s="349" t="n">
        <v>19110</v>
      </c>
      <c r="GP75" s="348" t="n">
        <v>3.91517128874388</v>
      </c>
      <c r="GQ75" s="346" t="n">
        <v>61053</v>
      </c>
      <c r="GR75" s="360" t="n">
        <v>65146</v>
      </c>
      <c r="GS75" s="348" t="n">
        <v>6.70401126889753</v>
      </c>
      <c r="GT75" s="349" t="n">
        <v>1539</v>
      </c>
      <c r="GU75" s="360" t="n">
        <v>1630</v>
      </c>
      <c r="GV75" s="348" t="n">
        <v>5.91293047433399</v>
      </c>
      <c r="GW75" s="349" t="n">
        <v>76212</v>
      </c>
      <c r="GX75" s="360" t="n">
        <v>78252</v>
      </c>
      <c r="GY75" s="348" t="n">
        <v>2.67674381987089</v>
      </c>
      <c r="GZ75" s="349" t="n">
        <v>144925</v>
      </c>
      <c r="HA75" s="360" t="n">
        <v>150720</v>
      </c>
      <c r="HB75" s="349" t="n">
        <v>3.99861997584958</v>
      </c>
      <c r="HC75" s="346" t="n">
        <v>485</v>
      </c>
      <c r="HD75" s="360" t="n">
        <v>609</v>
      </c>
      <c r="HE75" s="348" t="n">
        <v>25.5670103092783</v>
      </c>
      <c r="HF75" s="346" t="n">
        <v>4266</v>
      </c>
      <c r="HG75" s="360" t="n">
        <v>4434</v>
      </c>
      <c r="HH75" s="348" t="n">
        <v>3.9381153305204</v>
      </c>
      <c r="HI75" s="346" t="n">
        <v>165279</v>
      </c>
      <c r="HJ75" s="349" t="n">
        <v>145136</v>
      </c>
      <c r="HK75" s="348" t="n">
        <v>-12.1872712201792</v>
      </c>
      <c r="HL75" s="349" t="n">
        <v>1679665</v>
      </c>
      <c r="HM75" s="349" t="n">
        <v>1390961</v>
      </c>
      <c r="HN75" s="348" t="n">
        <v>-17.1881893115592</v>
      </c>
      <c r="HO75" s="349" t="n">
        <v>2452</v>
      </c>
      <c r="HP75" s="349" t="n">
        <v>2300</v>
      </c>
      <c r="HQ75" s="348" t="n">
        <v>-6.19902120717781</v>
      </c>
      <c r="HR75" s="349" t="n">
        <v>329</v>
      </c>
      <c r="HS75" s="349" t="n">
        <v>442</v>
      </c>
      <c r="HT75" s="348" t="n">
        <v>34.3465045592705</v>
      </c>
      <c r="HU75" s="349" t="n">
        <v>21655</v>
      </c>
      <c r="HV75" s="349" t="n">
        <v>10081</v>
      </c>
      <c r="HW75" s="348" t="n">
        <v>-53.4472408219811</v>
      </c>
      <c r="HX75" s="349" t="n">
        <v>1951489</v>
      </c>
      <c r="HY75" s="349" t="n">
        <v>1658892</v>
      </c>
      <c r="HZ75" s="348" t="n">
        <v>-14.9935254567154</v>
      </c>
      <c r="IB75" s="357" t="n">
        <v>850.9391</v>
      </c>
      <c r="IC75" s="359" t="n">
        <v>848.7863</v>
      </c>
      <c r="ID75" s="361" t="n">
        <v>-0.252991077739828</v>
      </c>
      <c r="IE75" s="359" t="n">
        <v>979.405000000001</v>
      </c>
      <c r="IF75" s="359" t="n">
        <v>1094.7399</v>
      </c>
      <c r="IG75" s="361" t="n">
        <v>11.7760170715892</v>
      </c>
      <c r="IH75" s="359" t="n">
        <v>111.014</v>
      </c>
      <c r="II75" s="359" t="n">
        <v>128.2256</v>
      </c>
      <c r="IJ75" s="361" t="n">
        <v>15.5039904876863</v>
      </c>
      <c r="IK75" s="359" t="n">
        <v>393.5701</v>
      </c>
      <c r="IL75" s="359" t="n">
        <v>412.1526</v>
      </c>
      <c r="IM75" s="359" t="n">
        <v>4.72152229043821</v>
      </c>
      <c r="IN75" s="357" t="n">
        <v>342.4145</v>
      </c>
      <c r="IO75" s="359" t="n">
        <v>325.0481</v>
      </c>
      <c r="IP75" s="361" t="n">
        <v>-5.0717478377814</v>
      </c>
      <c r="IQ75" s="359" t="n">
        <v>299.5865</v>
      </c>
      <c r="IR75" s="359" t="n">
        <v>303.3185</v>
      </c>
      <c r="IS75" s="361" t="n">
        <v>1.24571701328324</v>
      </c>
      <c r="IT75" s="359" t="n">
        <v>2976.9287</v>
      </c>
      <c r="IU75" s="359" t="n">
        <v>3112.271</v>
      </c>
      <c r="IV75" s="361" t="n">
        <v>4.54637358294798</v>
      </c>
    </row>
    <row r="76" customFormat="false" ht="14.25" hidden="false" customHeight="false" outlineLevel="0" collapsed="false">
      <c r="A76" s="362" t="s">
        <v>992</v>
      </c>
      <c r="B76" s="346" t="n">
        <v>183</v>
      </c>
      <c r="C76" s="347" t="n">
        <v>95</v>
      </c>
      <c r="D76" s="348" t="n">
        <v>-48.0874316939891</v>
      </c>
      <c r="E76" s="349" t="n">
        <v>465</v>
      </c>
      <c r="F76" s="347" t="n">
        <v>447</v>
      </c>
      <c r="G76" s="348" t="n">
        <v>-3.87096774193548</v>
      </c>
      <c r="H76" s="349" t="n">
        <v>346</v>
      </c>
      <c r="I76" s="347" t="n">
        <v>308</v>
      </c>
      <c r="J76" s="348" t="n">
        <v>-10.9826589595376</v>
      </c>
      <c r="K76" s="349" t="n">
        <v>272</v>
      </c>
      <c r="L76" s="347" t="n">
        <v>239</v>
      </c>
      <c r="M76" s="348" t="n">
        <v>-12.1323529411765</v>
      </c>
      <c r="N76" s="349" t="n">
        <v>555</v>
      </c>
      <c r="O76" s="347" t="n">
        <v>569</v>
      </c>
      <c r="P76" s="349" t="n">
        <v>2.52252252252252</v>
      </c>
      <c r="Q76" s="350" t="n">
        <v>146.198</v>
      </c>
      <c r="R76" s="347" t="n">
        <v>4905.22</v>
      </c>
      <c r="S76" s="347" t="n">
        <v>9969.07</v>
      </c>
      <c r="T76" s="347" t="n">
        <v>16898.7</v>
      </c>
      <c r="U76" s="351" t="n">
        <v>160826</v>
      </c>
      <c r="V76" s="346" t="n">
        <v>1821</v>
      </c>
      <c r="W76" s="347" t="n">
        <v>1658</v>
      </c>
      <c r="X76" s="348" t="n">
        <v>-8.95112575507963</v>
      </c>
      <c r="Y76" s="352" t="n">
        <v>192745</v>
      </c>
      <c r="AA76" s="346" t="n">
        <v>643</v>
      </c>
      <c r="AB76" s="349" t="n">
        <v>532</v>
      </c>
      <c r="AC76" s="349" t="n">
        <v>504</v>
      </c>
      <c r="AD76" s="348" t="n">
        <v>-5.26315789473685</v>
      </c>
      <c r="AE76" s="349" t="n">
        <v>39</v>
      </c>
      <c r="AF76" s="349" t="n">
        <v>279</v>
      </c>
      <c r="AG76" s="349" t="n">
        <v>245</v>
      </c>
      <c r="AH76" s="348" t="n">
        <v>-12.1863799283154</v>
      </c>
      <c r="AI76" s="349" t="n">
        <v>60</v>
      </c>
      <c r="AJ76" s="349" t="n">
        <v>57</v>
      </c>
      <c r="AK76" s="349" t="n">
        <v>49</v>
      </c>
      <c r="AL76" s="348" t="n">
        <v>-14.0350877192982</v>
      </c>
      <c r="AM76" s="349" t="n">
        <v>25</v>
      </c>
      <c r="AN76" s="349" t="n">
        <v>27</v>
      </c>
      <c r="AO76" s="349" t="n">
        <v>22</v>
      </c>
      <c r="AP76" s="348" t="n">
        <v>-18.5185185185185</v>
      </c>
      <c r="AQ76" s="349" t="n">
        <v>39</v>
      </c>
      <c r="AR76" s="349" t="n">
        <v>29</v>
      </c>
      <c r="AS76" s="349" t="n">
        <v>26</v>
      </c>
      <c r="AT76" s="348" t="n">
        <v>-10.3448275862069</v>
      </c>
      <c r="AU76" s="349" t="n">
        <v>39</v>
      </c>
      <c r="AV76" s="349" t="n">
        <v>44</v>
      </c>
      <c r="AW76" s="349" t="n">
        <v>44</v>
      </c>
      <c r="AX76" s="348" t="n">
        <v>0</v>
      </c>
      <c r="AY76" s="349"/>
      <c r="AZ76" s="349"/>
      <c r="BA76" s="349"/>
      <c r="BB76" s="348"/>
      <c r="BC76" s="349" t="n">
        <v>370</v>
      </c>
      <c r="BD76" s="349" t="n">
        <v>602</v>
      </c>
      <c r="BE76" s="349" t="n">
        <v>551</v>
      </c>
      <c r="BF76" s="348" t="n">
        <v>-8.4717607973422</v>
      </c>
      <c r="BG76" s="349" t="n">
        <v>129</v>
      </c>
      <c r="BH76" s="349" t="n">
        <v>192</v>
      </c>
      <c r="BI76" s="349" t="n">
        <v>189</v>
      </c>
      <c r="BJ76" s="348" t="n">
        <v>-1.5625</v>
      </c>
      <c r="BK76" s="349" t="n">
        <v>477</v>
      </c>
      <c r="BL76" s="349" t="n">
        <v>59</v>
      </c>
      <c r="BM76" s="349" t="n">
        <v>28</v>
      </c>
      <c r="BN76" s="348" t="n">
        <v>-52.5423728813559</v>
      </c>
      <c r="BO76" s="353" t="n">
        <v>108085.7275</v>
      </c>
      <c r="BP76" s="349" t="n">
        <v>14965.38115596</v>
      </c>
      <c r="BQ76" s="353" t="n">
        <v>1003.99059035</v>
      </c>
      <c r="BR76" s="349" t="n">
        <v>1814.1751</v>
      </c>
      <c r="BS76" s="353" t="n">
        <v>1093.5694</v>
      </c>
      <c r="BT76" s="349" t="n">
        <v>10521.38279798</v>
      </c>
      <c r="BU76" s="353" t="n">
        <v>0</v>
      </c>
      <c r="BV76" s="349" t="n">
        <v>26230.82618562</v>
      </c>
      <c r="BW76" s="353" t="n">
        <v>28865.46541261</v>
      </c>
      <c r="BX76" s="348" t="n">
        <v>164.6243</v>
      </c>
      <c r="BY76" s="346" t="n">
        <v>1821</v>
      </c>
      <c r="BZ76" s="354" t="n">
        <v>1658</v>
      </c>
      <c r="CA76" s="355" t="n">
        <v>-8.95112575507963</v>
      </c>
      <c r="CB76" s="353" t="n">
        <v>192745.14244252</v>
      </c>
      <c r="CD76" s="346" t="n">
        <v>188826</v>
      </c>
      <c r="CE76" s="356" t="n">
        <v>192745</v>
      </c>
      <c r="CF76" s="348" t="n">
        <v>2.07545571054835</v>
      </c>
      <c r="CG76" s="349" t="n">
        <v>68501</v>
      </c>
      <c r="CH76" s="356" t="n">
        <v>65761</v>
      </c>
      <c r="CI76" s="348" t="n">
        <v>-3.99994160669187</v>
      </c>
      <c r="CJ76" s="349" t="n">
        <v>123965</v>
      </c>
      <c r="CK76" s="356" t="n">
        <v>128899</v>
      </c>
      <c r="CL76" s="348" t="n">
        <v>3.98015568910579</v>
      </c>
      <c r="CM76" s="349" t="n">
        <v>112492</v>
      </c>
      <c r="CN76" s="356" t="n">
        <v>113640</v>
      </c>
      <c r="CO76" s="348" t="n">
        <v>1.02051701454327</v>
      </c>
      <c r="CP76" s="349" t="n">
        <v>11573</v>
      </c>
      <c r="CQ76" s="356" t="n">
        <v>12924</v>
      </c>
      <c r="CR76" s="348" t="n">
        <v>11.6737233215242</v>
      </c>
      <c r="CS76" s="349" t="n">
        <v>49531</v>
      </c>
      <c r="CT76" s="356" t="n">
        <v>51507</v>
      </c>
      <c r="CU76" s="348" t="n">
        <v>3.98942076679252</v>
      </c>
      <c r="CV76" s="349" t="n">
        <v>2161</v>
      </c>
      <c r="CW76" s="356" t="n">
        <v>1370</v>
      </c>
      <c r="CX76" s="348" t="n">
        <v>-36.6034243405831</v>
      </c>
      <c r="CY76" s="349" t="n">
        <v>8511</v>
      </c>
      <c r="CZ76" s="356" t="n">
        <v>8854</v>
      </c>
      <c r="DA76" s="348" t="n">
        <v>4.03007872165433</v>
      </c>
      <c r="DC76" s="346" t="n">
        <v>49465</v>
      </c>
      <c r="DD76" s="347" t="n">
        <v>54896</v>
      </c>
      <c r="DE76" s="348" t="n">
        <v>10.9794804407157</v>
      </c>
      <c r="DF76" s="349" t="n">
        <v>8030</v>
      </c>
      <c r="DG76" s="347" t="n">
        <v>7394</v>
      </c>
      <c r="DH76" s="348" t="n">
        <v>-7.92029887920299</v>
      </c>
      <c r="DI76" s="349" t="n">
        <v>9811</v>
      </c>
      <c r="DJ76" s="347" t="n">
        <v>6803</v>
      </c>
      <c r="DK76" s="348" t="n">
        <v>-30.659463867088</v>
      </c>
      <c r="DL76" s="349" t="n">
        <v>2190</v>
      </c>
      <c r="DM76" s="347" t="n">
        <v>2224</v>
      </c>
      <c r="DN76" s="348" t="n">
        <v>1.5525114155251</v>
      </c>
      <c r="DO76" s="349" t="n">
        <v>69962</v>
      </c>
      <c r="DP76" s="347" t="n">
        <v>71934</v>
      </c>
      <c r="DQ76" s="348" t="n">
        <v>2.81867299391099</v>
      </c>
      <c r="DR76" s="349" t="n">
        <v>306</v>
      </c>
      <c r="DS76" s="347" t="n">
        <v>243</v>
      </c>
      <c r="DT76" s="348" t="n">
        <v>-20.5882352941177</v>
      </c>
      <c r="DU76" s="349" t="s">
        <v>704</v>
      </c>
      <c r="DV76" s="347" t="s">
        <v>704</v>
      </c>
      <c r="DW76" s="348" t="s">
        <v>931</v>
      </c>
      <c r="DX76" s="349" t="n">
        <v>8328</v>
      </c>
      <c r="DY76" s="347" t="n">
        <v>8577</v>
      </c>
      <c r="DZ76" s="348" t="n">
        <v>2.9899135446686</v>
      </c>
      <c r="EA76" s="349" t="n">
        <v>888</v>
      </c>
      <c r="EB76" s="347" t="n">
        <v>791</v>
      </c>
      <c r="EC76" s="348" t="n">
        <v>-10.9234234234234</v>
      </c>
      <c r="ED76" s="349" t="n">
        <v>18049</v>
      </c>
      <c r="EE76" s="347" t="n">
        <v>19706</v>
      </c>
      <c r="EF76" s="348" t="n">
        <v>9.18056402016731</v>
      </c>
      <c r="EG76" s="349" t="n">
        <v>466</v>
      </c>
      <c r="EH76" s="347" t="n">
        <v>356</v>
      </c>
      <c r="EI76" s="348" t="n">
        <v>-23.6051502145923</v>
      </c>
      <c r="EJ76" s="349" t="n">
        <v>2849</v>
      </c>
      <c r="EK76" s="347" t="n">
        <v>3033</v>
      </c>
      <c r="EL76" s="348" t="n">
        <v>6.45840645840645</v>
      </c>
      <c r="EM76" s="349" t="n">
        <v>9957</v>
      </c>
      <c r="EN76" s="347" t="n">
        <v>5969</v>
      </c>
      <c r="EO76" s="348" t="n">
        <v>-40.0522245656322</v>
      </c>
      <c r="EQ76" s="357" t="n">
        <v>17</v>
      </c>
      <c r="ER76" s="358" t="n">
        <v>6</v>
      </c>
      <c r="ES76" s="348" t="n">
        <v>-64.7058823529412</v>
      </c>
      <c r="ET76" s="359" t="n">
        <v>121</v>
      </c>
      <c r="EU76" s="358" t="n">
        <v>98</v>
      </c>
      <c r="EV76" s="348" t="n">
        <v>-19.0082644628099</v>
      </c>
      <c r="EW76" s="359" t="n">
        <v>138</v>
      </c>
      <c r="EX76" s="358" t="n">
        <v>103</v>
      </c>
      <c r="EY76" s="348" t="n">
        <v>-25.3623188405797</v>
      </c>
      <c r="EZ76" s="359" t="n">
        <v>5</v>
      </c>
      <c r="FA76" s="358" t="n">
        <v>4</v>
      </c>
      <c r="FB76" s="348" t="n">
        <v>-20</v>
      </c>
      <c r="FC76" s="359" t="n">
        <v>131</v>
      </c>
      <c r="FD76" s="358" t="n">
        <v>115</v>
      </c>
      <c r="FE76" s="348" t="n">
        <v>-12.2137404580153</v>
      </c>
      <c r="FF76" s="359" t="n">
        <v>61</v>
      </c>
      <c r="FG76" s="358" t="n">
        <v>59</v>
      </c>
      <c r="FH76" s="348" t="n">
        <v>-3.27868852459017</v>
      </c>
      <c r="FI76" s="359" t="n">
        <v>81</v>
      </c>
      <c r="FJ76" s="358" t="n">
        <v>84</v>
      </c>
      <c r="FK76" s="348" t="n">
        <v>3.7037037037037</v>
      </c>
      <c r="FM76" s="346" t="n">
        <v>8972</v>
      </c>
      <c r="FN76" s="349" t="n">
        <v>8993</v>
      </c>
      <c r="FO76" s="349" t="n">
        <v>0.234061524743656</v>
      </c>
      <c r="FP76" s="346" t="n">
        <v>15321</v>
      </c>
      <c r="FQ76" s="349" t="n">
        <v>15654</v>
      </c>
      <c r="FR76" s="348" t="n">
        <v>2.17348737027609</v>
      </c>
      <c r="FS76" s="349" t="n">
        <v>11552</v>
      </c>
      <c r="FT76" s="349" t="n">
        <v>12023</v>
      </c>
      <c r="FU76" s="349" t="n">
        <v>4.07721606648199</v>
      </c>
      <c r="FV76" s="346" t="n">
        <v>29846</v>
      </c>
      <c r="FW76" s="349" t="n">
        <v>29596</v>
      </c>
      <c r="FX76" s="348" t="n">
        <v>-0.837633183676201</v>
      </c>
      <c r="FY76" s="349" t="n">
        <v>2618</v>
      </c>
      <c r="FZ76" s="349" t="n">
        <v>2678</v>
      </c>
      <c r="GA76" s="349" t="n">
        <v>2.29182582123759</v>
      </c>
      <c r="GB76" s="346" t="n">
        <v>18086</v>
      </c>
      <c r="GC76" s="349" t="n">
        <v>18596</v>
      </c>
      <c r="GD76" s="348" t="n">
        <v>2.81986066570827</v>
      </c>
      <c r="GE76" s="349" t="n">
        <v>65756</v>
      </c>
      <c r="GF76" s="349" t="n">
        <v>66524</v>
      </c>
      <c r="GG76" s="348" t="n">
        <v>1.16795425512501</v>
      </c>
      <c r="GH76" s="346" t="n">
        <v>8600</v>
      </c>
      <c r="GI76" s="349" t="n">
        <v>7676</v>
      </c>
      <c r="GJ76" s="349" t="n">
        <v>-10.7441860465116</v>
      </c>
      <c r="GK76" s="346" t="n">
        <v>70703</v>
      </c>
      <c r="GL76" s="349" t="n">
        <v>58693</v>
      </c>
      <c r="GM76" s="348" t="n">
        <v>-16.9865493684851</v>
      </c>
      <c r="GN76" s="349" t="n">
        <v>79303</v>
      </c>
      <c r="GO76" s="349" t="n">
        <v>66369</v>
      </c>
      <c r="GP76" s="348" t="n">
        <v>-16.3095973670605</v>
      </c>
      <c r="GQ76" s="346" t="n">
        <v>65598</v>
      </c>
      <c r="GR76" s="360" t="n">
        <v>66656</v>
      </c>
      <c r="GS76" s="348" t="n">
        <v>1.61285405042837</v>
      </c>
      <c r="GT76" s="349" t="n">
        <v>1760</v>
      </c>
      <c r="GU76" s="360" t="n">
        <v>1526</v>
      </c>
      <c r="GV76" s="348" t="n">
        <v>-13.2954545454545</v>
      </c>
      <c r="GW76" s="349" t="n">
        <v>81343</v>
      </c>
      <c r="GX76" s="360" t="n">
        <v>75317</v>
      </c>
      <c r="GY76" s="348" t="n">
        <v>-7.40813591827201</v>
      </c>
      <c r="GZ76" s="349" t="n">
        <v>153106</v>
      </c>
      <c r="HA76" s="360" t="n">
        <v>147434</v>
      </c>
      <c r="HB76" s="349" t="n">
        <v>-3.704622940969</v>
      </c>
      <c r="HC76" s="346" t="n">
        <v>2237</v>
      </c>
      <c r="HD76" s="360" t="n">
        <v>2399</v>
      </c>
      <c r="HE76" s="348" t="n">
        <v>7.2418417523469</v>
      </c>
      <c r="HF76" s="346" t="n">
        <v>4935</v>
      </c>
      <c r="HG76" s="360" t="n">
        <v>5007</v>
      </c>
      <c r="HH76" s="348" t="n">
        <v>1.45896656534954</v>
      </c>
      <c r="HI76" s="346" t="n">
        <v>329684</v>
      </c>
      <c r="HJ76" s="349" t="n">
        <v>364080</v>
      </c>
      <c r="HK76" s="348" t="n">
        <v>10.4330207107412</v>
      </c>
      <c r="HL76" s="349" t="n">
        <v>1138346</v>
      </c>
      <c r="HM76" s="349" t="n">
        <v>1102254</v>
      </c>
      <c r="HN76" s="348" t="n">
        <v>-3.17056501274656</v>
      </c>
      <c r="HO76" s="349" t="n">
        <v>2639</v>
      </c>
      <c r="HP76" s="349" t="n">
        <v>6236</v>
      </c>
      <c r="HQ76" s="348" t="n">
        <v>136.301629405078</v>
      </c>
      <c r="HR76" s="349" t="n">
        <v>2000</v>
      </c>
      <c r="HS76" s="349" t="n">
        <v>3488</v>
      </c>
      <c r="HT76" s="348" t="n">
        <v>74.4</v>
      </c>
      <c r="HU76" s="349" t="n">
        <v>8732</v>
      </c>
      <c r="HV76" s="349" t="n">
        <v>10032</v>
      </c>
      <c r="HW76" s="348" t="n">
        <v>14.8877691250573</v>
      </c>
      <c r="HX76" s="349" t="n">
        <v>1567629</v>
      </c>
      <c r="HY76" s="349" t="n">
        <v>1498688</v>
      </c>
      <c r="HZ76" s="348" t="n">
        <v>-4.39778799703247</v>
      </c>
      <c r="IB76" s="357" t="n">
        <v>1085.9704</v>
      </c>
      <c r="IC76" s="359" t="n">
        <v>1091.0677</v>
      </c>
      <c r="ID76" s="361" t="n">
        <v>0.469377434228524</v>
      </c>
      <c r="IE76" s="359" t="n">
        <v>1272.5884</v>
      </c>
      <c r="IF76" s="359" t="n">
        <v>1406.6059</v>
      </c>
      <c r="IG76" s="361" t="n">
        <v>10.5310955215373</v>
      </c>
      <c r="IH76" s="359" t="n">
        <v>222.074</v>
      </c>
      <c r="II76" s="359" t="n">
        <v>224.3106</v>
      </c>
      <c r="IJ76" s="361" t="n">
        <v>1.00714176355623</v>
      </c>
      <c r="IK76" s="359" t="n">
        <v>704.7124</v>
      </c>
      <c r="IL76" s="359" t="n">
        <v>702.7713</v>
      </c>
      <c r="IM76" s="359" t="n">
        <v>-0.275445699550592</v>
      </c>
      <c r="IN76" s="357" t="n">
        <v>433.6451</v>
      </c>
      <c r="IO76" s="359" t="n">
        <v>407.7971</v>
      </c>
      <c r="IP76" s="361" t="n">
        <v>-5.96063462956227</v>
      </c>
      <c r="IQ76" s="359" t="n">
        <v>331.246</v>
      </c>
      <c r="IR76" s="359" t="n">
        <v>294.3763</v>
      </c>
      <c r="IS76" s="361" t="n">
        <v>-11.1306098790627</v>
      </c>
      <c r="IT76" s="359" t="n">
        <v>4050.233</v>
      </c>
      <c r="IU76" s="359" t="n">
        <v>4126.9289</v>
      </c>
      <c r="IV76" s="361" t="n">
        <v>1.89361698450434</v>
      </c>
    </row>
    <row r="77" customFormat="false" ht="14.25" hidden="false" customHeight="false" outlineLevel="0" collapsed="false">
      <c r="A77" s="362" t="s">
        <v>993</v>
      </c>
      <c r="B77" s="346" t="n">
        <v>244</v>
      </c>
      <c r="C77" s="347" t="n">
        <v>141</v>
      </c>
      <c r="D77" s="348" t="n">
        <v>-42.2131147540984</v>
      </c>
      <c r="E77" s="349" t="n">
        <v>683</v>
      </c>
      <c r="F77" s="347" t="n">
        <v>599</v>
      </c>
      <c r="G77" s="348" t="n">
        <v>-12.298682284041</v>
      </c>
      <c r="H77" s="349" t="n">
        <v>487</v>
      </c>
      <c r="I77" s="347" t="n">
        <v>467</v>
      </c>
      <c r="J77" s="348" t="n">
        <v>-4.10677618069816</v>
      </c>
      <c r="K77" s="349" t="n">
        <v>275</v>
      </c>
      <c r="L77" s="347" t="n">
        <v>240</v>
      </c>
      <c r="M77" s="348" t="n">
        <v>-12.7272727272727</v>
      </c>
      <c r="N77" s="349" t="n">
        <v>290</v>
      </c>
      <c r="O77" s="347" t="n">
        <v>300</v>
      </c>
      <c r="P77" s="349" t="n">
        <v>3.44827586206897</v>
      </c>
      <c r="Q77" s="350" t="n">
        <v>290.64</v>
      </c>
      <c r="R77" s="347" t="n">
        <v>6717.52</v>
      </c>
      <c r="S77" s="347" t="n">
        <v>15233.9</v>
      </c>
      <c r="T77" s="347" t="n">
        <v>17081.4</v>
      </c>
      <c r="U77" s="351" t="n">
        <v>72759.1</v>
      </c>
      <c r="V77" s="346" t="n">
        <v>1979</v>
      </c>
      <c r="W77" s="347" t="n">
        <v>1747</v>
      </c>
      <c r="X77" s="348" t="n">
        <v>-11.7230924709449</v>
      </c>
      <c r="Y77" s="352" t="n">
        <v>112083</v>
      </c>
      <c r="AA77" s="346" t="n">
        <v>207</v>
      </c>
      <c r="AB77" s="349" t="n">
        <v>162</v>
      </c>
      <c r="AC77" s="349" t="n">
        <v>145</v>
      </c>
      <c r="AD77" s="348" t="n">
        <v>-10.4938271604938</v>
      </c>
      <c r="AE77" s="349" t="n">
        <v>41</v>
      </c>
      <c r="AF77" s="349" t="n">
        <v>378</v>
      </c>
      <c r="AG77" s="349" t="n">
        <v>336</v>
      </c>
      <c r="AH77" s="348" t="n">
        <v>-11.1111111111111</v>
      </c>
      <c r="AI77" s="349" t="n">
        <v>117</v>
      </c>
      <c r="AJ77" s="349" t="n">
        <v>106</v>
      </c>
      <c r="AK77" s="349" t="n">
        <v>97</v>
      </c>
      <c r="AL77" s="348" t="n">
        <v>-8.49056603773585</v>
      </c>
      <c r="AM77" s="349" t="n">
        <v>15</v>
      </c>
      <c r="AN77" s="349" t="n">
        <v>13</v>
      </c>
      <c r="AO77" s="349" t="n">
        <v>10</v>
      </c>
      <c r="AP77" s="348" t="n">
        <v>-23.0769230769231</v>
      </c>
      <c r="AQ77" s="349" t="n">
        <v>62</v>
      </c>
      <c r="AR77" s="349" t="n">
        <v>37</v>
      </c>
      <c r="AS77" s="349" t="n">
        <v>30</v>
      </c>
      <c r="AT77" s="348" t="n">
        <v>-18.9189189189189</v>
      </c>
      <c r="AU77" s="349" t="n">
        <v>55</v>
      </c>
      <c r="AV77" s="349" t="n">
        <v>49</v>
      </c>
      <c r="AW77" s="349" t="n">
        <v>50</v>
      </c>
      <c r="AX77" s="348" t="n">
        <v>2.04081632653061</v>
      </c>
      <c r="AY77" s="349"/>
      <c r="AZ77" s="349"/>
      <c r="BA77" s="349"/>
      <c r="BB77" s="348"/>
      <c r="BC77" s="349" t="n">
        <v>700</v>
      </c>
      <c r="BD77" s="349" t="n">
        <v>982</v>
      </c>
      <c r="BE77" s="349" t="n">
        <v>899</v>
      </c>
      <c r="BF77" s="348" t="n">
        <v>-8.45213849287169</v>
      </c>
      <c r="BG77" s="349" t="n">
        <v>136</v>
      </c>
      <c r="BH77" s="349" t="n">
        <v>156</v>
      </c>
      <c r="BI77" s="349" t="n">
        <v>146</v>
      </c>
      <c r="BJ77" s="348" t="n">
        <v>-6.41025641025641</v>
      </c>
      <c r="BK77" s="349" t="n">
        <v>646</v>
      </c>
      <c r="BL77" s="349" t="n">
        <v>96</v>
      </c>
      <c r="BM77" s="349" t="n">
        <v>34</v>
      </c>
      <c r="BN77" s="348" t="n">
        <v>-64.5833333333333</v>
      </c>
      <c r="BO77" s="353" t="n">
        <v>21420.4323</v>
      </c>
      <c r="BP77" s="349" t="n">
        <v>16438.201</v>
      </c>
      <c r="BQ77" s="353" t="n">
        <v>2464.09424252</v>
      </c>
      <c r="BR77" s="349" t="n">
        <v>112.6515</v>
      </c>
      <c r="BS77" s="353" t="n">
        <v>1034.111</v>
      </c>
      <c r="BT77" s="349" t="n">
        <v>8157.4953</v>
      </c>
      <c r="BU77" s="353" t="n">
        <v>0</v>
      </c>
      <c r="BV77" s="349" t="n">
        <v>44447.1265</v>
      </c>
      <c r="BW77" s="353" t="n">
        <v>17873.42457775</v>
      </c>
      <c r="BX77" s="348" t="n">
        <v>135.134</v>
      </c>
      <c r="BY77" s="346" t="n">
        <v>1979</v>
      </c>
      <c r="BZ77" s="354" t="n">
        <v>1747</v>
      </c>
      <c r="CA77" s="355" t="n">
        <v>-11.7230924709449</v>
      </c>
      <c r="CB77" s="353" t="n">
        <v>112082.67042027</v>
      </c>
      <c r="CD77" s="346" t="n">
        <v>113261</v>
      </c>
      <c r="CE77" s="356" t="n">
        <v>112083</v>
      </c>
      <c r="CF77" s="348" t="n">
        <v>-1.04007557764809</v>
      </c>
      <c r="CG77" s="349" t="n">
        <v>39202</v>
      </c>
      <c r="CH77" s="356" t="n">
        <v>39389</v>
      </c>
      <c r="CI77" s="348" t="n">
        <v>0.477016478751091</v>
      </c>
      <c r="CJ77" s="349" t="n">
        <v>73424</v>
      </c>
      <c r="CK77" s="356" t="n">
        <v>72435</v>
      </c>
      <c r="CL77" s="348" t="n">
        <v>-1.3469710176509</v>
      </c>
      <c r="CM77" s="349" t="n">
        <v>27773</v>
      </c>
      <c r="CN77" s="356" t="n">
        <v>26239</v>
      </c>
      <c r="CO77" s="348" t="n">
        <v>-5.52335001620279</v>
      </c>
      <c r="CP77" s="349" t="n">
        <v>8333</v>
      </c>
      <c r="CQ77" s="356" t="n">
        <v>7671</v>
      </c>
      <c r="CR77" s="348" t="n">
        <v>-7.94431777271091</v>
      </c>
      <c r="CS77" s="349" t="n">
        <v>60203</v>
      </c>
      <c r="CT77" s="356" t="n">
        <v>61886</v>
      </c>
      <c r="CU77" s="348" t="n">
        <v>2.7955417504111</v>
      </c>
      <c r="CV77" s="349" t="n">
        <v>3974</v>
      </c>
      <c r="CW77" s="356" t="n">
        <v>3716</v>
      </c>
      <c r="CX77" s="348" t="n">
        <v>-6.49219929542023</v>
      </c>
      <c r="CY77" s="349" t="n">
        <v>9666</v>
      </c>
      <c r="CZ77" s="356" t="n">
        <v>9358</v>
      </c>
      <c r="DA77" s="348" t="n">
        <v>-3.1864266501138</v>
      </c>
      <c r="DC77" s="346" t="n">
        <v>10347</v>
      </c>
      <c r="DD77" s="347" t="n">
        <v>10720</v>
      </c>
      <c r="DE77" s="348" t="n">
        <v>3.60490963564317</v>
      </c>
      <c r="DF77" s="349" t="n">
        <v>1140</v>
      </c>
      <c r="DG77" s="347" t="n">
        <v>816</v>
      </c>
      <c r="DH77" s="348" t="n">
        <v>-28.4210526315789</v>
      </c>
      <c r="DI77" s="349" t="n">
        <v>3319</v>
      </c>
      <c r="DJ77" s="347" t="n">
        <v>2288</v>
      </c>
      <c r="DK77" s="348" t="n">
        <v>-31.0635733654715</v>
      </c>
      <c r="DL77" s="349" t="n">
        <v>1536</v>
      </c>
      <c r="DM77" s="347" t="n">
        <v>1677</v>
      </c>
      <c r="DN77" s="348" t="n">
        <v>9.1796875</v>
      </c>
      <c r="DO77" s="349" t="n">
        <v>16645</v>
      </c>
      <c r="DP77" s="347" t="n">
        <v>15673</v>
      </c>
      <c r="DQ77" s="348" t="n">
        <v>-5.83959146890958</v>
      </c>
      <c r="DR77" s="349" t="n">
        <v>104</v>
      </c>
      <c r="DS77" s="347" t="n">
        <v>166</v>
      </c>
      <c r="DT77" s="348" t="n">
        <v>59.6153846153846</v>
      </c>
      <c r="DU77" s="349" t="s">
        <v>704</v>
      </c>
      <c r="DV77" s="347" t="s">
        <v>704</v>
      </c>
      <c r="DW77" s="348" t="s">
        <v>931</v>
      </c>
      <c r="DX77" s="349" t="n">
        <v>1590</v>
      </c>
      <c r="DY77" s="347" t="n">
        <v>1601</v>
      </c>
      <c r="DZ77" s="348" t="n">
        <v>0.69182389937108</v>
      </c>
      <c r="EA77" s="349" t="n">
        <v>306</v>
      </c>
      <c r="EB77" s="347" t="n">
        <v>450</v>
      </c>
      <c r="EC77" s="348" t="n">
        <v>47.0588235294118</v>
      </c>
      <c r="ED77" s="349" t="n">
        <v>3432</v>
      </c>
      <c r="EE77" s="347" t="n">
        <v>3569</v>
      </c>
      <c r="EF77" s="348" t="n">
        <v>3.99184149184149</v>
      </c>
      <c r="EG77" s="349" t="n">
        <v>237</v>
      </c>
      <c r="EH77" s="347" t="n">
        <v>142</v>
      </c>
      <c r="EI77" s="348" t="n">
        <v>-40.084388185654</v>
      </c>
      <c r="EJ77" s="349" t="n">
        <v>1863</v>
      </c>
      <c r="EK77" s="347" t="n">
        <v>2042</v>
      </c>
      <c r="EL77" s="348" t="n">
        <v>9.6081588835212</v>
      </c>
      <c r="EM77" s="349" t="n">
        <v>2871</v>
      </c>
      <c r="EN77" s="347" t="n">
        <v>1670</v>
      </c>
      <c r="EO77" s="348" t="n">
        <v>-41.8321142459074</v>
      </c>
      <c r="EQ77" s="357" t="n">
        <v>6</v>
      </c>
      <c r="ER77" s="358" t="n">
        <v>4</v>
      </c>
      <c r="ES77" s="348" t="n">
        <v>-33.3333333333333</v>
      </c>
      <c r="ET77" s="359" t="n">
        <v>299</v>
      </c>
      <c r="EU77" s="358" t="n">
        <v>297</v>
      </c>
      <c r="EV77" s="348" t="n">
        <v>-0.668896321070234</v>
      </c>
      <c r="EW77" s="359" t="n">
        <v>306</v>
      </c>
      <c r="EX77" s="358" t="n">
        <v>302</v>
      </c>
      <c r="EY77" s="348" t="n">
        <v>-1.30718954248366</v>
      </c>
      <c r="EZ77" s="359" t="n">
        <v>14</v>
      </c>
      <c r="FA77" s="358" t="n">
        <v>10</v>
      </c>
      <c r="FB77" s="348" t="n">
        <v>-28.5714285714286</v>
      </c>
      <c r="FC77" s="359" t="n">
        <v>540</v>
      </c>
      <c r="FD77" s="358" t="n">
        <v>583</v>
      </c>
      <c r="FE77" s="348" t="n">
        <v>7.96296296296297</v>
      </c>
      <c r="FF77" s="359" t="n">
        <v>185</v>
      </c>
      <c r="FG77" s="358" t="n">
        <v>174</v>
      </c>
      <c r="FH77" s="348" t="n">
        <v>-5.94594594594594</v>
      </c>
      <c r="FI77" s="359" t="n">
        <v>48</v>
      </c>
      <c r="FJ77" s="358" t="n">
        <v>62</v>
      </c>
      <c r="FK77" s="348" t="n">
        <v>29.1666666666667</v>
      </c>
      <c r="FM77" s="346" t="n">
        <v>6832</v>
      </c>
      <c r="FN77" s="349" t="n">
        <v>6824</v>
      </c>
      <c r="FO77" s="349" t="n">
        <v>-0.117096018735363</v>
      </c>
      <c r="FP77" s="346" t="n">
        <v>12077</v>
      </c>
      <c r="FQ77" s="349" t="n">
        <v>12354</v>
      </c>
      <c r="FR77" s="348" t="n">
        <v>2.29361596422952</v>
      </c>
      <c r="FS77" s="349" t="n">
        <v>9966</v>
      </c>
      <c r="FT77" s="349" t="n">
        <v>10311</v>
      </c>
      <c r="FU77" s="349" t="n">
        <v>3.46177001806141</v>
      </c>
      <c r="FV77" s="346" t="n">
        <v>23425</v>
      </c>
      <c r="FW77" s="349" t="n">
        <v>22539</v>
      </c>
      <c r="FX77" s="348" t="n">
        <v>-3.78228388473852</v>
      </c>
      <c r="FY77" s="349" t="n">
        <v>2498</v>
      </c>
      <c r="FZ77" s="349" t="n">
        <v>2641</v>
      </c>
      <c r="GA77" s="349" t="n">
        <v>5.72457966373099</v>
      </c>
      <c r="GB77" s="346" t="n">
        <v>12864</v>
      </c>
      <c r="GC77" s="349" t="n">
        <v>13049</v>
      </c>
      <c r="GD77" s="348" t="n">
        <v>1.43812189054726</v>
      </c>
      <c r="GE77" s="349" t="n">
        <v>50799</v>
      </c>
      <c r="GF77" s="349" t="n">
        <v>50583</v>
      </c>
      <c r="GG77" s="348" t="n">
        <v>-0.425205220575209</v>
      </c>
      <c r="GH77" s="346" t="n">
        <v>1423</v>
      </c>
      <c r="GI77" s="349" t="n">
        <v>1261</v>
      </c>
      <c r="GJ77" s="349" t="n">
        <v>-11.3843991567112</v>
      </c>
      <c r="GK77" s="346" t="n">
        <v>7469</v>
      </c>
      <c r="GL77" s="349" t="n">
        <v>5149</v>
      </c>
      <c r="GM77" s="348" t="n">
        <v>-31.0617217833713</v>
      </c>
      <c r="GN77" s="349" t="n">
        <v>8891</v>
      </c>
      <c r="GO77" s="349" t="n">
        <v>6409</v>
      </c>
      <c r="GP77" s="348" t="n">
        <v>-27.9158699808795</v>
      </c>
      <c r="GQ77" s="346" t="n">
        <v>106339</v>
      </c>
      <c r="GR77" s="360" t="n">
        <v>102012</v>
      </c>
      <c r="GS77" s="348" t="n">
        <v>-4.06906215029293</v>
      </c>
      <c r="GT77" s="349" t="n">
        <v>2794</v>
      </c>
      <c r="GU77" s="360" t="n">
        <v>2717</v>
      </c>
      <c r="GV77" s="348" t="n">
        <v>-2.75590551181102</v>
      </c>
      <c r="GW77" s="349" t="n">
        <v>120107</v>
      </c>
      <c r="GX77" s="360" t="n">
        <v>109042</v>
      </c>
      <c r="GY77" s="348" t="n">
        <v>-9.21261874828279</v>
      </c>
      <c r="GZ77" s="349" t="n">
        <v>236918</v>
      </c>
      <c r="HA77" s="360" t="n">
        <v>219357</v>
      </c>
      <c r="HB77" s="349" t="n">
        <v>-7.41226922395091</v>
      </c>
      <c r="HC77" s="346" t="n">
        <v>1283</v>
      </c>
      <c r="HD77" s="360" t="n">
        <v>1404</v>
      </c>
      <c r="HE77" s="348" t="n">
        <v>9.43102104442712</v>
      </c>
      <c r="HF77" s="346" t="n">
        <v>4240</v>
      </c>
      <c r="HG77" s="360" t="n">
        <v>4353</v>
      </c>
      <c r="HH77" s="348" t="n">
        <v>2.66509433962263</v>
      </c>
      <c r="HI77" s="346" t="n">
        <v>329138</v>
      </c>
      <c r="HJ77" s="349" t="n">
        <v>316332</v>
      </c>
      <c r="HK77" s="348" t="n">
        <v>-3.8907692214208</v>
      </c>
      <c r="HL77" s="349" t="n">
        <v>22081</v>
      </c>
      <c r="HM77" s="349" t="n">
        <v>130629</v>
      </c>
      <c r="HN77" s="348" t="n">
        <v>491.590054798243</v>
      </c>
      <c r="HO77" s="349" t="n">
        <v>53039</v>
      </c>
      <c r="HP77" s="349" t="n">
        <v>51799</v>
      </c>
      <c r="HQ77" s="348" t="n">
        <v>-2.33790229830879</v>
      </c>
      <c r="HR77" s="349" t="n">
        <v>1620</v>
      </c>
      <c r="HS77" s="349" t="n">
        <v>1256</v>
      </c>
      <c r="HT77" s="348" t="n">
        <v>-22.4691358024691</v>
      </c>
      <c r="HU77" s="349" t="n">
        <v>1601</v>
      </c>
      <c r="HV77" s="349" t="n">
        <v>1507</v>
      </c>
      <c r="HW77" s="348" t="n">
        <v>-5.87133041848844</v>
      </c>
      <c r="HX77" s="349" t="n">
        <v>431955</v>
      </c>
      <c r="HY77" s="349" t="n">
        <v>561673</v>
      </c>
      <c r="HZ77" s="348" t="n">
        <v>30.0304429859592</v>
      </c>
      <c r="IB77" s="357" t="n">
        <v>1033.3747</v>
      </c>
      <c r="IC77" s="359" t="n">
        <v>1018.5992</v>
      </c>
      <c r="ID77" s="361" t="n">
        <v>-1.42982985745649</v>
      </c>
      <c r="IE77" s="359" t="n">
        <v>1437.0289</v>
      </c>
      <c r="IF77" s="359" t="n">
        <v>1650.0848</v>
      </c>
      <c r="IG77" s="361" t="n">
        <v>14.8261388480082</v>
      </c>
      <c r="IH77" s="359" t="n">
        <v>150.5746</v>
      </c>
      <c r="II77" s="359" t="n">
        <v>174.3102</v>
      </c>
      <c r="IJ77" s="361" t="n">
        <v>15.7633491970092</v>
      </c>
      <c r="IK77" s="359" t="n">
        <v>494.1787</v>
      </c>
      <c r="IL77" s="359" t="n">
        <v>510.2737</v>
      </c>
      <c r="IM77" s="359" t="n">
        <v>3.25691900521001</v>
      </c>
      <c r="IN77" s="357" t="n">
        <v>520.1306</v>
      </c>
      <c r="IO77" s="359" t="n">
        <v>523.1799</v>
      </c>
      <c r="IP77" s="361" t="n">
        <v>0.586256605552538</v>
      </c>
      <c r="IQ77" s="359" t="n">
        <v>404.081</v>
      </c>
      <c r="IR77" s="359" t="n">
        <v>477.0957</v>
      </c>
      <c r="IS77" s="361" t="n">
        <v>18.0693227347982</v>
      </c>
      <c r="IT77" s="359" t="n">
        <v>4039.3693</v>
      </c>
      <c r="IU77" s="359" t="n">
        <v>4353.5435</v>
      </c>
      <c r="IV77" s="361" t="n">
        <v>7.77780333182212</v>
      </c>
    </row>
    <row r="78" customFormat="false" ht="14.25" hidden="false" customHeight="false" outlineLevel="0" collapsed="false">
      <c r="A78" s="362" t="s">
        <v>313</v>
      </c>
      <c r="B78" s="346" t="n">
        <v>125</v>
      </c>
      <c r="C78" s="347" t="n">
        <v>81</v>
      </c>
      <c r="D78" s="348" t="n">
        <v>-35.2</v>
      </c>
      <c r="E78" s="349" t="n">
        <v>458</v>
      </c>
      <c r="F78" s="347" t="n">
        <v>410</v>
      </c>
      <c r="G78" s="348" t="n">
        <v>-10.4803493449782</v>
      </c>
      <c r="H78" s="349" t="n">
        <v>295</v>
      </c>
      <c r="I78" s="347" t="n">
        <v>258</v>
      </c>
      <c r="J78" s="348" t="n">
        <v>-12.5423728813559</v>
      </c>
      <c r="K78" s="349" t="n">
        <v>160</v>
      </c>
      <c r="L78" s="347" t="n">
        <v>145</v>
      </c>
      <c r="M78" s="348" t="n">
        <v>-9.375</v>
      </c>
      <c r="N78" s="349" t="n">
        <v>167</v>
      </c>
      <c r="O78" s="347" t="n">
        <v>166</v>
      </c>
      <c r="P78" s="349" t="n">
        <v>-0.598802395209586</v>
      </c>
      <c r="Q78" s="350" t="n">
        <v>140.072</v>
      </c>
      <c r="R78" s="347" t="n">
        <v>4616.92</v>
      </c>
      <c r="S78" s="347" t="n">
        <v>8433.69</v>
      </c>
      <c r="T78" s="347" t="n">
        <v>10020.5</v>
      </c>
      <c r="U78" s="351" t="n">
        <v>38063.7</v>
      </c>
      <c r="V78" s="346" t="n">
        <v>1205</v>
      </c>
      <c r="W78" s="347" t="n">
        <v>1060</v>
      </c>
      <c r="X78" s="348" t="n">
        <v>-12.0331950207469</v>
      </c>
      <c r="Y78" s="352" t="n">
        <v>61275</v>
      </c>
      <c r="AA78" s="346" t="n">
        <v>106</v>
      </c>
      <c r="AB78" s="349" t="n">
        <v>88</v>
      </c>
      <c r="AC78" s="349" t="n">
        <v>68</v>
      </c>
      <c r="AD78" s="348" t="n">
        <v>-22.7272727272727</v>
      </c>
      <c r="AE78" s="349" t="n">
        <v>16</v>
      </c>
      <c r="AF78" s="349" t="n">
        <v>258</v>
      </c>
      <c r="AG78" s="349" t="n">
        <v>224</v>
      </c>
      <c r="AH78" s="348" t="n">
        <v>-13.1782945736434</v>
      </c>
      <c r="AI78" s="349" t="n">
        <v>92</v>
      </c>
      <c r="AJ78" s="349" t="n">
        <v>83</v>
      </c>
      <c r="AK78" s="349" t="n">
        <v>70</v>
      </c>
      <c r="AL78" s="348" t="n">
        <v>-15.6626506024096</v>
      </c>
      <c r="AM78" s="349" t="n">
        <v>16</v>
      </c>
      <c r="AN78" s="349" t="n">
        <v>16</v>
      </c>
      <c r="AO78" s="349" t="n">
        <v>14</v>
      </c>
      <c r="AP78" s="348" t="n">
        <v>-12.5</v>
      </c>
      <c r="AQ78" s="349" t="n">
        <v>28</v>
      </c>
      <c r="AR78" s="349" t="n">
        <v>15</v>
      </c>
      <c r="AS78" s="349" t="n">
        <v>11</v>
      </c>
      <c r="AT78" s="348" t="n">
        <v>-26.6666666666667</v>
      </c>
      <c r="AU78" s="349" t="n">
        <v>38</v>
      </c>
      <c r="AV78" s="349" t="n">
        <v>34</v>
      </c>
      <c r="AW78" s="349" t="n">
        <v>34</v>
      </c>
      <c r="AX78" s="348" t="n">
        <v>0</v>
      </c>
      <c r="AY78" s="349"/>
      <c r="AZ78" s="349"/>
      <c r="BA78" s="349"/>
      <c r="BB78" s="348"/>
      <c r="BC78" s="349" t="n">
        <v>327</v>
      </c>
      <c r="BD78" s="349" t="n">
        <v>620</v>
      </c>
      <c r="BE78" s="349" t="n">
        <v>568</v>
      </c>
      <c r="BF78" s="348" t="n">
        <v>-8.38709677419355</v>
      </c>
      <c r="BG78" s="349" t="n">
        <v>39</v>
      </c>
      <c r="BH78" s="349" t="n">
        <v>55</v>
      </c>
      <c r="BI78" s="349" t="n">
        <v>54</v>
      </c>
      <c r="BJ78" s="348" t="n">
        <v>-1.81818181818182</v>
      </c>
      <c r="BK78" s="349" t="n">
        <v>543</v>
      </c>
      <c r="BL78" s="349" t="n">
        <v>36</v>
      </c>
      <c r="BM78" s="349" t="n">
        <v>17</v>
      </c>
      <c r="BN78" s="348" t="n">
        <v>-52.7777777777778</v>
      </c>
      <c r="BO78" s="353" t="n">
        <v>11872.3579</v>
      </c>
      <c r="BP78" s="349" t="n">
        <v>9834.2435</v>
      </c>
      <c r="BQ78" s="353" t="n">
        <v>1896.63426059</v>
      </c>
      <c r="BR78" s="349" t="n">
        <v>156.1982</v>
      </c>
      <c r="BS78" s="353" t="n">
        <v>359.1943</v>
      </c>
      <c r="BT78" s="349" t="n">
        <v>5537.0515</v>
      </c>
      <c r="BU78" s="353" t="n">
        <v>0</v>
      </c>
      <c r="BV78" s="349" t="n">
        <v>24738.42303814</v>
      </c>
      <c r="BW78" s="353" t="n">
        <v>6798.2108</v>
      </c>
      <c r="BX78" s="348" t="n">
        <v>82.64</v>
      </c>
      <c r="BY78" s="346" t="n">
        <v>1205</v>
      </c>
      <c r="BZ78" s="354" t="n">
        <v>1060</v>
      </c>
      <c r="CA78" s="355" t="n">
        <v>-12.0331950207469</v>
      </c>
      <c r="CB78" s="353" t="n">
        <v>61274.95349873</v>
      </c>
      <c r="CD78" s="346" t="n">
        <v>64328</v>
      </c>
      <c r="CE78" s="356" t="n">
        <v>61275</v>
      </c>
      <c r="CF78" s="348" t="n">
        <v>-4.74598930481284</v>
      </c>
      <c r="CG78" s="349" t="n">
        <v>22003</v>
      </c>
      <c r="CH78" s="356" t="n">
        <v>22201</v>
      </c>
      <c r="CI78" s="348" t="n">
        <v>0.899877289460527</v>
      </c>
      <c r="CJ78" s="349" t="n">
        <v>40535</v>
      </c>
      <c r="CK78" s="356" t="n">
        <v>37330</v>
      </c>
      <c r="CL78" s="348" t="n">
        <v>-7.90674725545825</v>
      </c>
      <c r="CM78" s="349" t="n">
        <v>15253</v>
      </c>
      <c r="CN78" s="356" t="n">
        <v>13905</v>
      </c>
      <c r="CO78" s="348" t="n">
        <v>-8.83760571690815</v>
      </c>
      <c r="CP78" s="349" t="n">
        <v>4982</v>
      </c>
      <c r="CQ78" s="356" t="n">
        <v>4294</v>
      </c>
      <c r="CR78" s="348" t="n">
        <v>-13.8097149739061</v>
      </c>
      <c r="CS78" s="349" t="n">
        <v>29808</v>
      </c>
      <c r="CT78" s="356" t="n">
        <v>30789</v>
      </c>
      <c r="CU78" s="348" t="n">
        <v>3.29106280193236</v>
      </c>
      <c r="CV78" s="349" t="n">
        <v>5526</v>
      </c>
      <c r="CW78" s="356" t="n">
        <v>4512</v>
      </c>
      <c r="CX78" s="348" t="n">
        <v>-18.3496199782845</v>
      </c>
      <c r="CY78" s="349" t="n">
        <v>6304</v>
      </c>
      <c r="CZ78" s="356" t="n">
        <v>5450</v>
      </c>
      <c r="DA78" s="348" t="n">
        <v>-13.5469543147208</v>
      </c>
      <c r="DC78" s="346" t="n">
        <v>4793</v>
      </c>
      <c r="DD78" s="347" t="n">
        <v>5198</v>
      </c>
      <c r="DE78" s="348" t="n">
        <v>8.44982265804297</v>
      </c>
      <c r="DF78" s="349" t="n">
        <v>892</v>
      </c>
      <c r="DG78" s="347" t="n">
        <v>880</v>
      </c>
      <c r="DH78" s="348" t="n">
        <v>-1.34529147982063</v>
      </c>
      <c r="DI78" s="349" t="n">
        <v>1176</v>
      </c>
      <c r="DJ78" s="347" t="n">
        <v>691</v>
      </c>
      <c r="DK78" s="348" t="n">
        <v>-41.2414965986395</v>
      </c>
      <c r="DL78" s="349" t="n">
        <v>1322</v>
      </c>
      <c r="DM78" s="347" t="n">
        <v>1007</v>
      </c>
      <c r="DN78" s="348" t="n">
        <v>-23.8275340393343</v>
      </c>
      <c r="DO78" s="349" t="n">
        <v>8280</v>
      </c>
      <c r="DP78" s="347" t="n">
        <v>7986</v>
      </c>
      <c r="DQ78" s="348" t="n">
        <v>-3.55072463768116</v>
      </c>
      <c r="DR78" s="349" t="n">
        <v>12</v>
      </c>
      <c r="DS78" s="347" t="n">
        <v>82</v>
      </c>
      <c r="DT78" s="348" t="n">
        <v>583.333333333333</v>
      </c>
      <c r="DU78" s="349" t="s">
        <v>704</v>
      </c>
      <c r="DV78" s="347" t="s">
        <v>704</v>
      </c>
      <c r="DW78" s="348" t="s">
        <v>931</v>
      </c>
      <c r="DX78" s="349" t="n">
        <v>719</v>
      </c>
      <c r="DY78" s="347" t="n">
        <v>744</v>
      </c>
      <c r="DZ78" s="348" t="n">
        <v>3.47705146036161</v>
      </c>
      <c r="EA78" s="349" t="n">
        <v>102</v>
      </c>
      <c r="EB78" s="347" t="n">
        <v>88</v>
      </c>
      <c r="EC78" s="348" t="n">
        <v>-13.7254901960784</v>
      </c>
      <c r="ED78" s="349" t="n">
        <v>1891</v>
      </c>
      <c r="EE78" s="347" t="n">
        <v>1630</v>
      </c>
      <c r="EF78" s="348" t="n">
        <v>-13.802221047065</v>
      </c>
      <c r="EG78" s="349" t="n">
        <v>158</v>
      </c>
      <c r="EH78" s="347" t="n">
        <v>159</v>
      </c>
      <c r="EI78" s="348" t="n">
        <v>0.632911392405067</v>
      </c>
      <c r="EJ78" s="349" t="n">
        <v>1855</v>
      </c>
      <c r="EK78" s="347" t="n">
        <v>1884</v>
      </c>
      <c r="EL78" s="348" t="n">
        <v>1.5633423180593</v>
      </c>
      <c r="EM78" s="349" t="n">
        <v>1606</v>
      </c>
      <c r="EN78" s="347" t="n">
        <v>725</v>
      </c>
      <c r="EO78" s="348" t="n">
        <v>-54.8567870485679</v>
      </c>
      <c r="EQ78" s="357" t="n">
        <v>5</v>
      </c>
      <c r="ER78" s="358" t="n">
        <v>11</v>
      </c>
      <c r="ES78" s="348" t="n">
        <v>120</v>
      </c>
      <c r="ET78" s="359" t="n">
        <v>219</v>
      </c>
      <c r="EU78" s="358" t="n">
        <v>224</v>
      </c>
      <c r="EV78" s="348" t="n">
        <v>2.28310502283104</v>
      </c>
      <c r="EW78" s="359" t="n">
        <v>224</v>
      </c>
      <c r="EX78" s="358" t="n">
        <v>235</v>
      </c>
      <c r="EY78" s="348" t="n">
        <v>4.91071428571428</v>
      </c>
      <c r="EZ78" s="359" t="n">
        <v>28</v>
      </c>
      <c r="FA78" s="358" t="n">
        <v>22</v>
      </c>
      <c r="FB78" s="348" t="n">
        <v>-21.4285714285714</v>
      </c>
      <c r="FC78" s="359" t="n">
        <v>84</v>
      </c>
      <c r="FD78" s="358" t="n">
        <v>45</v>
      </c>
      <c r="FE78" s="348" t="n">
        <v>-46.4285714285714</v>
      </c>
      <c r="FF78" s="359" t="n">
        <v>265</v>
      </c>
      <c r="FG78" s="358" t="n">
        <v>361</v>
      </c>
      <c r="FH78" s="348" t="n">
        <v>36.2264150943396</v>
      </c>
      <c r="FI78" s="359" t="n">
        <v>177</v>
      </c>
      <c r="FJ78" s="358" t="n">
        <v>134</v>
      </c>
      <c r="FK78" s="348" t="n">
        <v>-24.2937853107345</v>
      </c>
      <c r="FM78" s="346" t="n">
        <v>5556</v>
      </c>
      <c r="FN78" s="349" t="n">
        <v>5309</v>
      </c>
      <c r="FO78" s="349" t="n">
        <v>-4.44564434845213</v>
      </c>
      <c r="FP78" s="346" t="n">
        <v>9274</v>
      </c>
      <c r="FQ78" s="349" t="n">
        <v>8882</v>
      </c>
      <c r="FR78" s="348" t="n">
        <v>-4.22687082165193</v>
      </c>
      <c r="FS78" s="349" t="n">
        <v>4613</v>
      </c>
      <c r="FT78" s="349" t="n">
        <v>4807</v>
      </c>
      <c r="FU78" s="349" t="n">
        <v>4.20550617819206</v>
      </c>
      <c r="FV78" s="346" t="n">
        <v>11920</v>
      </c>
      <c r="FW78" s="349" t="n">
        <v>11447</v>
      </c>
      <c r="FX78" s="348" t="n">
        <v>-3.96812080536912</v>
      </c>
      <c r="FY78" s="349" t="n">
        <v>1278</v>
      </c>
      <c r="FZ78" s="349" t="n">
        <v>1043</v>
      </c>
      <c r="GA78" s="349" t="n">
        <v>-18.3881064162754</v>
      </c>
      <c r="GB78" s="346" t="n">
        <v>8573</v>
      </c>
      <c r="GC78" s="349" t="n">
        <v>8597</v>
      </c>
      <c r="GD78" s="348" t="n">
        <v>0.279948676076058</v>
      </c>
      <c r="GE78" s="349" t="n">
        <v>30998</v>
      </c>
      <c r="GF78" s="349" t="n">
        <v>29969</v>
      </c>
      <c r="GG78" s="348" t="n">
        <v>-3.31956900445191</v>
      </c>
      <c r="GH78" s="346" t="n">
        <v>1472</v>
      </c>
      <c r="GI78" s="349" t="n">
        <v>1411</v>
      </c>
      <c r="GJ78" s="349" t="n">
        <v>-4.14402173913043</v>
      </c>
      <c r="GK78" s="346" t="n">
        <v>5607</v>
      </c>
      <c r="GL78" s="349" t="n">
        <v>9487</v>
      </c>
      <c r="GM78" s="348" t="n">
        <v>69.199215266631</v>
      </c>
      <c r="GN78" s="349" t="n">
        <v>7079</v>
      </c>
      <c r="GO78" s="349" t="n">
        <v>10899</v>
      </c>
      <c r="GP78" s="348" t="n">
        <v>53.9624240711965</v>
      </c>
      <c r="GQ78" s="346" t="n">
        <v>25956</v>
      </c>
      <c r="GR78" s="360" t="n">
        <v>23972</v>
      </c>
      <c r="GS78" s="348" t="n">
        <v>-7.64370473108337</v>
      </c>
      <c r="GT78" s="349" t="n">
        <v>814</v>
      </c>
      <c r="GU78" s="360" t="n">
        <v>702</v>
      </c>
      <c r="GV78" s="348" t="n">
        <v>-13.7592137592138</v>
      </c>
      <c r="GW78" s="349" t="n">
        <v>29331</v>
      </c>
      <c r="GX78" s="360" t="n">
        <v>25309</v>
      </c>
      <c r="GY78" s="348" t="n">
        <v>-13.7124543997818</v>
      </c>
      <c r="GZ78" s="349" t="n">
        <v>58134</v>
      </c>
      <c r="HA78" s="360" t="n">
        <v>52653</v>
      </c>
      <c r="HB78" s="349" t="n">
        <v>-9.42821756631231</v>
      </c>
      <c r="HC78" s="346" t="n">
        <v>440</v>
      </c>
      <c r="HD78" s="360" t="n">
        <v>354</v>
      </c>
      <c r="HE78" s="348" t="n">
        <v>-19.5454545454545</v>
      </c>
      <c r="HF78" s="346" t="n">
        <v>4718</v>
      </c>
      <c r="HG78" s="360" t="n">
        <v>4682</v>
      </c>
      <c r="HH78" s="348" t="n">
        <v>-0.763035184400174</v>
      </c>
      <c r="HI78" s="346" t="n">
        <v>147954</v>
      </c>
      <c r="HJ78" s="349" t="n">
        <v>75547</v>
      </c>
      <c r="HK78" s="348" t="n">
        <v>-48.9388593752112</v>
      </c>
      <c r="HL78" s="349" t="n">
        <v>1929</v>
      </c>
      <c r="HM78" s="349" t="n">
        <v>5688</v>
      </c>
      <c r="HN78" s="348" t="n">
        <v>194.867807153966</v>
      </c>
      <c r="HO78" s="349" t="n">
        <v>1718</v>
      </c>
      <c r="HP78" s="349" t="n">
        <v>6133</v>
      </c>
      <c r="HQ78" s="348" t="n">
        <v>256.984866123399</v>
      </c>
      <c r="HR78" s="349" t="n">
        <v>912</v>
      </c>
      <c r="HS78" s="349" t="n">
        <v>1513</v>
      </c>
      <c r="HT78" s="348" t="n">
        <v>65.8991228070176</v>
      </c>
      <c r="HU78" s="349" t="n">
        <v>1270</v>
      </c>
      <c r="HV78" s="349" t="n">
        <v>11369</v>
      </c>
      <c r="HW78" s="348" t="n">
        <v>795.196850393701</v>
      </c>
      <c r="HX78" s="349" t="n">
        <v>154082</v>
      </c>
      <c r="HY78" s="349" t="n">
        <v>100550</v>
      </c>
      <c r="HZ78" s="348" t="n">
        <v>-34.7425396866603</v>
      </c>
      <c r="IB78" s="357" t="n">
        <v>566.7671</v>
      </c>
      <c r="IC78" s="359" t="n">
        <v>587.5907</v>
      </c>
      <c r="ID78" s="361" t="n">
        <v>3.67410176067036</v>
      </c>
      <c r="IE78" s="359" t="n">
        <v>804.236600000001</v>
      </c>
      <c r="IF78" s="359" t="n">
        <v>896.482600000001</v>
      </c>
      <c r="IG78" s="361" t="n">
        <v>11.4700077066873</v>
      </c>
      <c r="IH78" s="359" t="n">
        <v>198.7821</v>
      </c>
      <c r="II78" s="359" t="n">
        <v>197.5457</v>
      </c>
      <c r="IJ78" s="361" t="n">
        <v>-0.621987593450313</v>
      </c>
      <c r="IK78" s="359" t="n">
        <v>784.9829</v>
      </c>
      <c r="IL78" s="359" t="n">
        <v>687.848</v>
      </c>
      <c r="IM78" s="359" t="n">
        <v>-12.374142162842</v>
      </c>
      <c r="IN78" s="357" t="n">
        <v>439.3152</v>
      </c>
      <c r="IO78" s="359" t="n">
        <v>362.7235</v>
      </c>
      <c r="IP78" s="361" t="n">
        <v>-17.4343387162566</v>
      </c>
      <c r="IQ78" s="359" t="n">
        <v>463.4241</v>
      </c>
      <c r="IR78" s="359" t="n">
        <v>388.5147</v>
      </c>
      <c r="IS78" s="361" t="n">
        <v>-16.1643298222945</v>
      </c>
      <c r="IT78" s="359" t="n">
        <v>3257.50829999999</v>
      </c>
      <c r="IU78" s="359" t="n">
        <v>3120.7052</v>
      </c>
      <c r="IV78" s="361" t="n">
        <v>-4.19962398867854</v>
      </c>
    </row>
    <row r="79" customFormat="false" ht="14.25" hidden="false" customHeight="false" outlineLevel="0" collapsed="false">
      <c r="A79" s="362" t="s">
        <v>315</v>
      </c>
      <c r="B79" s="346" t="n">
        <v>200</v>
      </c>
      <c r="C79" s="347" t="n">
        <v>121</v>
      </c>
      <c r="D79" s="348" t="n">
        <v>-39.5</v>
      </c>
      <c r="E79" s="349" t="n">
        <v>499</v>
      </c>
      <c r="F79" s="347" t="n">
        <v>457</v>
      </c>
      <c r="G79" s="348" t="n">
        <v>-8.41683366733467</v>
      </c>
      <c r="H79" s="349" t="n">
        <v>356</v>
      </c>
      <c r="I79" s="347" t="n">
        <v>312</v>
      </c>
      <c r="J79" s="348" t="n">
        <v>-12.3595505617978</v>
      </c>
      <c r="K79" s="349" t="n">
        <v>234</v>
      </c>
      <c r="L79" s="347" t="n">
        <v>236</v>
      </c>
      <c r="M79" s="348" t="n">
        <v>0.854700854700852</v>
      </c>
      <c r="N79" s="349" t="n">
        <v>345</v>
      </c>
      <c r="O79" s="347" t="n">
        <v>345</v>
      </c>
      <c r="P79" s="349" t="n">
        <v>0</v>
      </c>
      <c r="Q79" s="350" t="n">
        <v>233.515</v>
      </c>
      <c r="R79" s="347" t="n">
        <v>5215.94</v>
      </c>
      <c r="S79" s="347" t="n">
        <v>10086.3</v>
      </c>
      <c r="T79" s="347" t="n">
        <v>16574.4</v>
      </c>
      <c r="U79" s="351" t="n">
        <v>82115.5</v>
      </c>
      <c r="V79" s="346" t="n">
        <v>1634</v>
      </c>
      <c r="W79" s="347" t="n">
        <v>1471</v>
      </c>
      <c r="X79" s="348" t="n">
        <v>-9.97552019583844</v>
      </c>
      <c r="Y79" s="352" t="n">
        <v>114226</v>
      </c>
      <c r="AA79" s="346" t="n">
        <v>290</v>
      </c>
      <c r="AB79" s="349" t="n">
        <v>219</v>
      </c>
      <c r="AC79" s="349" t="n">
        <v>200</v>
      </c>
      <c r="AD79" s="348" t="n">
        <v>-8.675799086758</v>
      </c>
      <c r="AE79" s="349" t="n">
        <v>56</v>
      </c>
      <c r="AF79" s="349" t="n">
        <v>331</v>
      </c>
      <c r="AG79" s="349" t="n">
        <v>311</v>
      </c>
      <c r="AH79" s="348" t="n">
        <v>-6.04229607250756</v>
      </c>
      <c r="AI79" s="349" t="n">
        <v>136</v>
      </c>
      <c r="AJ79" s="349" t="n">
        <v>134</v>
      </c>
      <c r="AK79" s="349" t="n">
        <v>112</v>
      </c>
      <c r="AL79" s="348" t="n">
        <v>-16.4179104477612</v>
      </c>
      <c r="AM79" s="349" t="n">
        <v>13</v>
      </c>
      <c r="AN79" s="349" t="n">
        <v>14</v>
      </c>
      <c r="AO79" s="349" t="n">
        <v>15</v>
      </c>
      <c r="AP79" s="348" t="n">
        <v>7.14285714285714</v>
      </c>
      <c r="AQ79" s="349" t="n">
        <v>31</v>
      </c>
      <c r="AR79" s="349" t="n">
        <v>22</v>
      </c>
      <c r="AS79" s="349" t="n">
        <v>18</v>
      </c>
      <c r="AT79" s="348" t="n">
        <v>-18.1818181818182</v>
      </c>
      <c r="AU79" s="349" t="n">
        <v>62</v>
      </c>
      <c r="AV79" s="349" t="n">
        <v>59</v>
      </c>
      <c r="AW79" s="349" t="n">
        <v>55</v>
      </c>
      <c r="AX79" s="348" t="n">
        <v>-6.77966101694916</v>
      </c>
      <c r="AY79" s="349"/>
      <c r="AZ79" s="349"/>
      <c r="BA79" s="349"/>
      <c r="BB79" s="348"/>
      <c r="BC79" s="349" t="n">
        <v>397</v>
      </c>
      <c r="BD79" s="349" t="n">
        <v>681</v>
      </c>
      <c r="BE79" s="349" t="n">
        <v>617</v>
      </c>
      <c r="BF79" s="348" t="n">
        <v>-9.39794419970631</v>
      </c>
      <c r="BG79" s="349" t="n">
        <v>88</v>
      </c>
      <c r="BH79" s="349" t="n">
        <v>118</v>
      </c>
      <c r="BI79" s="349" t="n">
        <v>125</v>
      </c>
      <c r="BJ79" s="348" t="n">
        <v>5.93220338983052</v>
      </c>
      <c r="BK79" s="349" t="n">
        <v>561</v>
      </c>
      <c r="BL79" s="349" t="n">
        <v>56</v>
      </c>
      <c r="BM79" s="349" t="n">
        <v>18</v>
      </c>
      <c r="BN79" s="348" t="n">
        <v>-67.8571428571429</v>
      </c>
      <c r="BO79" s="353" t="n">
        <v>32425.3805</v>
      </c>
      <c r="BP79" s="349" t="n">
        <v>18195.48201085</v>
      </c>
      <c r="BQ79" s="353" t="n">
        <v>2123.20631103</v>
      </c>
      <c r="BR79" s="349" t="n">
        <v>617.5327</v>
      </c>
      <c r="BS79" s="353" t="n">
        <v>420.4048</v>
      </c>
      <c r="BT79" s="349" t="n">
        <v>10211.1615</v>
      </c>
      <c r="BU79" s="353" t="n">
        <v>0</v>
      </c>
      <c r="BV79" s="349" t="n">
        <v>34370.027</v>
      </c>
      <c r="BW79" s="353" t="n">
        <v>15671.58986011</v>
      </c>
      <c r="BX79" s="348" t="n">
        <v>190.8851</v>
      </c>
      <c r="BY79" s="346" t="n">
        <v>1634</v>
      </c>
      <c r="BZ79" s="354" t="n">
        <v>1471</v>
      </c>
      <c r="CA79" s="355" t="n">
        <v>-9.97552019583844</v>
      </c>
      <c r="CB79" s="353" t="n">
        <v>114225.66978199</v>
      </c>
      <c r="CD79" s="346" t="n">
        <v>116462</v>
      </c>
      <c r="CE79" s="356" t="n">
        <v>114226</v>
      </c>
      <c r="CF79" s="348" t="n">
        <v>-1.91993955109822</v>
      </c>
      <c r="CG79" s="349" t="n">
        <v>41459</v>
      </c>
      <c r="CH79" s="356" t="n">
        <v>41396</v>
      </c>
      <c r="CI79" s="348" t="n">
        <v>-0.151957355459609</v>
      </c>
      <c r="CJ79" s="349" t="n">
        <v>75640</v>
      </c>
      <c r="CK79" s="356" t="n">
        <v>72789</v>
      </c>
      <c r="CL79" s="348" t="n">
        <v>-3.76916975145426</v>
      </c>
      <c r="CM79" s="349" t="n">
        <v>42776</v>
      </c>
      <c r="CN79" s="356" t="n">
        <v>41642</v>
      </c>
      <c r="CO79" s="348" t="n">
        <v>-2.65101926313821</v>
      </c>
      <c r="CP79" s="349" t="n">
        <v>8432</v>
      </c>
      <c r="CQ79" s="356" t="n">
        <v>7526</v>
      </c>
      <c r="CR79" s="348" t="n">
        <v>-10.7447817836812</v>
      </c>
      <c r="CS79" s="349" t="n">
        <v>45884</v>
      </c>
      <c r="CT79" s="356" t="n">
        <v>46868</v>
      </c>
      <c r="CU79" s="348" t="n">
        <v>2.1445384011856</v>
      </c>
      <c r="CV79" s="349" t="n">
        <v>2766</v>
      </c>
      <c r="CW79" s="356" t="n">
        <v>2207</v>
      </c>
      <c r="CX79" s="348" t="n">
        <v>-20.2096890817064</v>
      </c>
      <c r="CY79" s="349" t="n">
        <v>10898</v>
      </c>
      <c r="CZ79" s="356" t="n">
        <v>9925</v>
      </c>
      <c r="DA79" s="348" t="n">
        <v>-8.92824371444302</v>
      </c>
      <c r="DC79" s="346" t="n">
        <v>16042</v>
      </c>
      <c r="DD79" s="347" t="n">
        <v>17017</v>
      </c>
      <c r="DE79" s="348" t="n">
        <v>6.07779578606158</v>
      </c>
      <c r="DF79" s="349" t="n">
        <v>1718</v>
      </c>
      <c r="DG79" s="347" t="n">
        <v>1545</v>
      </c>
      <c r="DH79" s="348" t="n">
        <v>-10.069848661234</v>
      </c>
      <c r="DI79" s="349" t="n">
        <v>5535</v>
      </c>
      <c r="DJ79" s="347" t="n">
        <v>3955</v>
      </c>
      <c r="DK79" s="348" t="n">
        <v>-28.5456187895212</v>
      </c>
      <c r="DL79" s="349" t="n">
        <v>3089</v>
      </c>
      <c r="DM79" s="347" t="n">
        <v>2991</v>
      </c>
      <c r="DN79" s="348" t="n">
        <v>-3.17254775008093</v>
      </c>
      <c r="DO79" s="349" t="n">
        <v>26755</v>
      </c>
      <c r="DP79" s="347" t="n">
        <v>25863</v>
      </c>
      <c r="DQ79" s="348" t="n">
        <v>-3.3339562698561</v>
      </c>
      <c r="DR79" s="349" t="n">
        <v>498</v>
      </c>
      <c r="DS79" s="347" t="n">
        <v>510</v>
      </c>
      <c r="DT79" s="348" t="n">
        <v>2.40963855421688</v>
      </c>
      <c r="DU79" s="349" t="s">
        <v>704</v>
      </c>
      <c r="DV79" s="347" t="n">
        <v>11</v>
      </c>
      <c r="DW79" s="348" t="s">
        <v>931</v>
      </c>
      <c r="DX79" s="349" t="n">
        <v>1817</v>
      </c>
      <c r="DY79" s="347" t="n">
        <v>1591</v>
      </c>
      <c r="DZ79" s="348" t="n">
        <v>-12.4380847550908</v>
      </c>
      <c r="EA79" s="349" t="n">
        <v>892</v>
      </c>
      <c r="EB79" s="347" t="n">
        <v>1234</v>
      </c>
      <c r="EC79" s="348" t="n">
        <v>38.3408071748879</v>
      </c>
      <c r="ED79" s="349" t="n">
        <v>4090</v>
      </c>
      <c r="EE79" s="347" t="n">
        <v>3842</v>
      </c>
      <c r="EF79" s="348" t="n">
        <v>-6.06356968215159</v>
      </c>
      <c r="EG79" s="349" t="n">
        <v>481</v>
      </c>
      <c r="EH79" s="347" t="n">
        <v>453</v>
      </c>
      <c r="EI79" s="348" t="n">
        <v>-5.82120582120582</v>
      </c>
      <c r="EJ79" s="349" t="n">
        <v>3430</v>
      </c>
      <c r="EK79" s="347" t="n">
        <v>3759</v>
      </c>
      <c r="EL79" s="348" t="n">
        <v>9.59183673469388</v>
      </c>
      <c r="EM79" s="349" t="n">
        <v>3484</v>
      </c>
      <c r="EN79" s="347" t="n">
        <v>2690</v>
      </c>
      <c r="EO79" s="348" t="n">
        <v>-22.7898966704937</v>
      </c>
      <c r="EQ79" s="357" t="n">
        <v>24</v>
      </c>
      <c r="ER79" s="358" t="n">
        <v>12</v>
      </c>
      <c r="ES79" s="348" t="n">
        <v>-50</v>
      </c>
      <c r="ET79" s="359" t="n">
        <v>2195</v>
      </c>
      <c r="EU79" s="358" t="n">
        <v>2221</v>
      </c>
      <c r="EV79" s="348" t="n">
        <v>1.18451025056947</v>
      </c>
      <c r="EW79" s="359" t="n">
        <v>2219</v>
      </c>
      <c r="EX79" s="358" t="n">
        <v>2233</v>
      </c>
      <c r="EY79" s="348" t="n">
        <v>0.630914826498419</v>
      </c>
      <c r="EZ79" s="359" t="n">
        <v>138</v>
      </c>
      <c r="FA79" s="358" t="n">
        <v>136</v>
      </c>
      <c r="FB79" s="348" t="n">
        <v>-1.44927536231884</v>
      </c>
      <c r="FC79" s="359" t="n">
        <v>112</v>
      </c>
      <c r="FD79" s="358" t="n">
        <v>132</v>
      </c>
      <c r="FE79" s="348" t="n">
        <v>17.8571428571429</v>
      </c>
      <c r="FF79" s="359" t="n">
        <v>179</v>
      </c>
      <c r="FG79" s="358" t="n">
        <v>359</v>
      </c>
      <c r="FH79" s="348" t="n">
        <v>100.558659217877</v>
      </c>
      <c r="FI79" s="359" t="n">
        <v>97</v>
      </c>
      <c r="FJ79" s="358" t="n">
        <v>119</v>
      </c>
      <c r="FK79" s="348" t="n">
        <v>22.680412371134</v>
      </c>
      <c r="FM79" s="346" t="n">
        <v>12241</v>
      </c>
      <c r="FN79" s="349" t="n">
        <v>12437</v>
      </c>
      <c r="FO79" s="349" t="n">
        <v>1.60117637447921</v>
      </c>
      <c r="FP79" s="346" t="n">
        <v>20376</v>
      </c>
      <c r="FQ79" s="349" t="n">
        <v>20729</v>
      </c>
      <c r="FR79" s="348" t="n">
        <v>1.73243031016883</v>
      </c>
      <c r="FS79" s="349" t="n">
        <v>6637</v>
      </c>
      <c r="FT79" s="349" t="n">
        <v>6703</v>
      </c>
      <c r="FU79" s="349" t="n">
        <v>0.994425192104864</v>
      </c>
      <c r="FV79" s="346" t="n">
        <v>16240</v>
      </c>
      <c r="FW79" s="349" t="n">
        <v>16449</v>
      </c>
      <c r="FX79" s="348" t="n">
        <v>1.28694581280788</v>
      </c>
      <c r="FY79" s="349" t="n">
        <v>2283</v>
      </c>
      <c r="FZ79" s="349" t="n">
        <v>2357</v>
      </c>
      <c r="GA79" s="349" t="n">
        <v>3.24134910205869</v>
      </c>
      <c r="GB79" s="346" t="n">
        <v>10676</v>
      </c>
      <c r="GC79" s="349" t="n">
        <v>11176</v>
      </c>
      <c r="GD79" s="348" t="n">
        <v>4.68340202322968</v>
      </c>
      <c r="GE79" s="349" t="n">
        <v>49496</v>
      </c>
      <c r="GF79" s="349" t="n">
        <v>50711</v>
      </c>
      <c r="GG79" s="348" t="n">
        <v>2.45474381768225</v>
      </c>
      <c r="GH79" s="346" t="n">
        <v>1402</v>
      </c>
      <c r="GI79" s="349" t="n">
        <v>3249</v>
      </c>
      <c r="GJ79" s="349" t="n">
        <v>131.740370898716</v>
      </c>
      <c r="GK79" s="346" t="n">
        <v>11658</v>
      </c>
      <c r="GL79" s="349" t="n">
        <v>15557</v>
      </c>
      <c r="GM79" s="348" t="n">
        <v>33.4448447418082</v>
      </c>
      <c r="GN79" s="349" t="n">
        <v>13061</v>
      </c>
      <c r="GO79" s="349" t="n">
        <v>18807</v>
      </c>
      <c r="GP79" s="348" t="n">
        <v>43.993568639461</v>
      </c>
      <c r="GQ79" s="346" t="n">
        <v>38460</v>
      </c>
      <c r="GR79" s="360" t="n">
        <v>39836</v>
      </c>
      <c r="GS79" s="348" t="n">
        <v>3.57774310972438</v>
      </c>
      <c r="GT79" s="349" t="n">
        <v>1084</v>
      </c>
      <c r="GU79" s="360" t="n">
        <v>1159</v>
      </c>
      <c r="GV79" s="348" t="n">
        <v>6.91881918819188</v>
      </c>
      <c r="GW79" s="349" t="n">
        <v>47681</v>
      </c>
      <c r="GX79" s="360" t="n">
        <v>48708</v>
      </c>
      <c r="GY79" s="348" t="n">
        <v>2.15389777898953</v>
      </c>
      <c r="GZ79" s="349" t="n">
        <v>91221</v>
      </c>
      <c r="HA79" s="360" t="n">
        <v>93077</v>
      </c>
      <c r="HB79" s="349" t="n">
        <v>2.03461922145121</v>
      </c>
      <c r="HC79" s="346" t="n">
        <v>465</v>
      </c>
      <c r="HD79" s="360" t="n">
        <v>299</v>
      </c>
      <c r="HE79" s="348" t="n">
        <v>-35.6989247311828</v>
      </c>
      <c r="HF79" s="346" t="n">
        <v>5570</v>
      </c>
      <c r="HG79" s="360" t="n">
        <v>5640</v>
      </c>
      <c r="HH79" s="348" t="n">
        <v>1.25673249551166</v>
      </c>
      <c r="HI79" s="346" t="n">
        <v>400583</v>
      </c>
      <c r="HJ79" s="349" t="n">
        <v>397965</v>
      </c>
      <c r="HK79" s="348" t="n">
        <v>-0.653547454584946</v>
      </c>
      <c r="HL79" s="349" t="s">
        <v>704</v>
      </c>
      <c r="HM79" s="349" t="n">
        <v>344</v>
      </c>
      <c r="HN79" s="348" t="s">
        <v>931</v>
      </c>
      <c r="HO79" s="349" t="n">
        <v>6737</v>
      </c>
      <c r="HP79" s="349" t="n">
        <v>6970</v>
      </c>
      <c r="HQ79" s="348" t="n">
        <v>3.45851269110879</v>
      </c>
      <c r="HR79" s="349" t="n">
        <v>1226</v>
      </c>
      <c r="HS79" s="349" t="n">
        <v>2348</v>
      </c>
      <c r="HT79" s="348" t="n">
        <v>91.5171288743882</v>
      </c>
      <c r="HU79" s="349" t="n">
        <v>172</v>
      </c>
      <c r="HV79" s="349" t="n">
        <v>159</v>
      </c>
      <c r="HW79" s="348" t="n">
        <v>-7.55813953488372</v>
      </c>
      <c r="HX79" s="349" t="n">
        <v>481466</v>
      </c>
      <c r="HY79" s="349" t="n">
        <v>519798</v>
      </c>
      <c r="HZ79" s="348" t="n">
        <v>7.96151753187142</v>
      </c>
      <c r="IB79" s="357" t="n">
        <v>881.4317</v>
      </c>
      <c r="IC79" s="359" t="n">
        <v>868.073</v>
      </c>
      <c r="ID79" s="361" t="n">
        <v>-1.51556836451429</v>
      </c>
      <c r="IE79" s="359" t="n">
        <v>1191.4299</v>
      </c>
      <c r="IF79" s="359" t="n">
        <v>1296.8457</v>
      </c>
      <c r="IG79" s="361" t="n">
        <v>8.8478390545679</v>
      </c>
      <c r="IH79" s="359" t="n">
        <v>389.4845</v>
      </c>
      <c r="II79" s="359" t="n">
        <v>380.5118</v>
      </c>
      <c r="IJ79" s="361" t="n">
        <v>-2.30373737594175</v>
      </c>
      <c r="IK79" s="359" t="n">
        <v>1573.0403</v>
      </c>
      <c r="IL79" s="359" t="n">
        <v>1611.7469</v>
      </c>
      <c r="IM79" s="359" t="n">
        <v>2.46062354537255</v>
      </c>
      <c r="IN79" s="357" t="n">
        <v>562.8137</v>
      </c>
      <c r="IO79" s="359" t="n">
        <v>587.0754</v>
      </c>
      <c r="IP79" s="361" t="n">
        <v>4.31078703308037</v>
      </c>
      <c r="IQ79" s="359" t="n">
        <v>1117.291</v>
      </c>
      <c r="IR79" s="359" t="n">
        <v>1006.8259</v>
      </c>
      <c r="IS79" s="361" t="n">
        <v>-9.88686922207366</v>
      </c>
      <c r="IT79" s="359" t="n">
        <v>5715.48870000001</v>
      </c>
      <c r="IU79" s="359" t="n">
        <v>5751.07870000001</v>
      </c>
      <c r="IV79" s="361" t="n">
        <v>0.622693908921623</v>
      </c>
    </row>
    <row r="80" customFormat="false" ht="14.25" hidden="false" customHeight="false" outlineLevel="0" collapsed="false">
      <c r="A80" s="362" t="s">
        <v>994</v>
      </c>
      <c r="B80" s="346" t="n">
        <v>329</v>
      </c>
      <c r="C80" s="347" t="n">
        <v>191</v>
      </c>
      <c r="D80" s="348" t="n">
        <v>-41.9452887537994</v>
      </c>
      <c r="E80" s="349" t="n">
        <v>795</v>
      </c>
      <c r="F80" s="347" t="n">
        <v>729</v>
      </c>
      <c r="G80" s="348" t="n">
        <v>-8.30188679245283</v>
      </c>
      <c r="H80" s="349" t="n">
        <v>450</v>
      </c>
      <c r="I80" s="347" t="n">
        <v>423</v>
      </c>
      <c r="J80" s="348" t="n">
        <v>-6.00000000000001</v>
      </c>
      <c r="K80" s="349" t="n">
        <v>308</v>
      </c>
      <c r="L80" s="347" t="n">
        <v>278</v>
      </c>
      <c r="M80" s="348" t="n">
        <v>-9.74025974025974</v>
      </c>
      <c r="N80" s="349" t="n">
        <v>565</v>
      </c>
      <c r="O80" s="347" t="n">
        <v>555</v>
      </c>
      <c r="P80" s="349" t="n">
        <v>-1.76991150442478</v>
      </c>
      <c r="Q80" s="350" t="n">
        <v>371.092</v>
      </c>
      <c r="R80" s="347" t="n">
        <v>7940.73</v>
      </c>
      <c r="S80" s="347" t="n">
        <v>13693</v>
      </c>
      <c r="T80" s="347" t="n">
        <v>19328.2</v>
      </c>
      <c r="U80" s="351" t="n">
        <v>163631</v>
      </c>
      <c r="V80" s="346" t="n">
        <v>2447</v>
      </c>
      <c r="W80" s="347" t="n">
        <v>2176</v>
      </c>
      <c r="X80" s="348" t="n">
        <v>-11.0747854515734</v>
      </c>
      <c r="Y80" s="352" t="n">
        <v>204964</v>
      </c>
      <c r="AA80" s="346" t="n">
        <v>541</v>
      </c>
      <c r="AB80" s="349" t="n">
        <v>468</v>
      </c>
      <c r="AC80" s="349" t="n">
        <v>430</v>
      </c>
      <c r="AD80" s="348" t="n">
        <v>-8.11965811965812</v>
      </c>
      <c r="AE80" s="349" t="n">
        <v>65</v>
      </c>
      <c r="AF80" s="349" t="n">
        <v>401</v>
      </c>
      <c r="AG80" s="349" t="n">
        <v>328</v>
      </c>
      <c r="AH80" s="348" t="n">
        <v>-18.2044887780549</v>
      </c>
      <c r="AI80" s="349" t="n">
        <v>133</v>
      </c>
      <c r="AJ80" s="349" t="n">
        <v>129</v>
      </c>
      <c r="AK80" s="349" t="n">
        <v>111</v>
      </c>
      <c r="AL80" s="348" t="n">
        <v>-13.953488372093</v>
      </c>
      <c r="AM80" s="349" t="n">
        <v>29</v>
      </c>
      <c r="AN80" s="349" t="n">
        <v>27</v>
      </c>
      <c r="AO80" s="349" t="n">
        <v>27</v>
      </c>
      <c r="AP80" s="348" t="n">
        <v>0</v>
      </c>
      <c r="AQ80" s="349" t="n">
        <v>67</v>
      </c>
      <c r="AR80" s="349" t="n">
        <v>52</v>
      </c>
      <c r="AS80" s="349" t="n">
        <v>48</v>
      </c>
      <c r="AT80" s="348" t="n">
        <v>-7.69230769230769</v>
      </c>
      <c r="AU80" s="349" t="n">
        <v>88</v>
      </c>
      <c r="AV80" s="349" t="n">
        <v>77</v>
      </c>
      <c r="AW80" s="349" t="n">
        <v>77</v>
      </c>
      <c r="AX80" s="348" t="n">
        <v>0</v>
      </c>
      <c r="AY80" s="349"/>
      <c r="AZ80" s="349"/>
      <c r="BA80" s="349"/>
      <c r="BB80" s="348"/>
      <c r="BC80" s="349" t="n">
        <v>626</v>
      </c>
      <c r="BD80" s="349" t="n">
        <v>1076</v>
      </c>
      <c r="BE80" s="349" t="n">
        <v>984</v>
      </c>
      <c r="BF80" s="348" t="n">
        <v>-8.55018587360595</v>
      </c>
      <c r="BG80" s="349" t="n">
        <v>114</v>
      </c>
      <c r="BH80" s="349" t="n">
        <v>148</v>
      </c>
      <c r="BI80" s="349" t="n">
        <v>156</v>
      </c>
      <c r="BJ80" s="348" t="n">
        <v>5.40540540540539</v>
      </c>
      <c r="BK80" s="349" t="n">
        <v>784</v>
      </c>
      <c r="BL80" s="349" t="n">
        <v>69</v>
      </c>
      <c r="BM80" s="349" t="n">
        <v>15</v>
      </c>
      <c r="BN80" s="348" t="n">
        <v>-78.2608695652174</v>
      </c>
      <c r="BO80" s="353" t="n">
        <v>105513.9752</v>
      </c>
      <c r="BP80" s="349" t="n">
        <v>18415.29656075</v>
      </c>
      <c r="BQ80" s="353" t="n">
        <v>4841.60059087</v>
      </c>
      <c r="BR80" s="349" t="n">
        <v>867.5889</v>
      </c>
      <c r="BS80" s="353" t="n">
        <v>1486.9786</v>
      </c>
      <c r="BT80" s="349" t="n">
        <v>14070.3904</v>
      </c>
      <c r="BU80" s="353" t="n">
        <v>0</v>
      </c>
      <c r="BV80" s="349" t="n">
        <v>36386.23831458</v>
      </c>
      <c r="BW80" s="353" t="n">
        <v>23381.84068797</v>
      </c>
      <c r="BX80" s="348" t="n">
        <v>0</v>
      </c>
      <c r="BY80" s="346" t="n">
        <v>2447</v>
      </c>
      <c r="BZ80" s="354" t="n">
        <v>2176</v>
      </c>
      <c r="CA80" s="355" t="n">
        <v>-11.0747854515734</v>
      </c>
      <c r="CB80" s="353" t="n">
        <v>204963.90925417</v>
      </c>
      <c r="CD80" s="346" t="n">
        <v>210885</v>
      </c>
      <c r="CE80" s="356" t="n">
        <v>204964</v>
      </c>
      <c r="CF80" s="348" t="n">
        <v>-2.80769139578443</v>
      </c>
      <c r="CG80" s="349" t="n">
        <v>68410</v>
      </c>
      <c r="CH80" s="356" t="n">
        <v>66251</v>
      </c>
      <c r="CI80" s="348" t="n">
        <v>-3.15597134921795</v>
      </c>
      <c r="CJ80" s="349" t="n">
        <v>139678</v>
      </c>
      <c r="CK80" s="356" t="n">
        <v>137109</v>
      </c>
      <c r="CL80" s="348" t="n">
        <v>-1.83923022952791</v>
      </c>
      <c r="CM80" s="349" t="n">
        <v>114759</v>
      </c>
      <c r="CN80" s="356" t="n">
        <v>109896</v>
      </c>
      <c r="CO80" s="348" t="n">
        <v>-4.23757613781925</v>
      </c>
      <c r="CP80" s="349" t="n">
        <v>13496</v>
      </c>
      <c r="CQ80" s="356" t="n">
        <v>12696</v>
      </c>
      <c r="CR80" s="348" t="n">
        <v>-5.92768227623</v>
      </c>
      <c r="CS80" s="349" t="n">
        <v>53723</v>
      </c>
      <c r="CT80" s="356" t="n">
        <v>54609</v>
      </c>
      <c r="CU80" s="348" t="n">
        <v>1.64920052863764</v>
      </c>
      <c r="CV80" s="349" t="n">
        <v>4749</v>
      </c>
      <c r="CW80" s="356" t="n">
        <v>3764</v>
      </c>
      <c r="CX80" s="348" t="n">
        <v>-20.7412086755106</v>
      </c>
      <c r="CY80" s="349" t="n">
        <v>16909</v>
      </c>
      <c r="CZ80" s="356" t="n">
        <v>16370</v>
      </c>
      <c r="DA80" s="348" t="n">
        <v>-3.18765154651369</v>
      </c>
      <c r="DC80" s="346" t="n">
        <v>39028</v>
      </c>
      <c r="DD80" s="347" t="n">
        <v>40621</v>
      </c>
      <c r="DE80" s="348" t="n">
        <v>4.08168494414267</v>
      </c>
      <c r="DF80" s="349" t="n">
        <v>4868</v>
      </c>
      <c r="DG80" s="347" t="n">
        <v>4765</v>
      </c>
      <c r="DH80" s="348" t="n">
        <v>-2.11585866885785</v>
      </c>
      <c r="DI80" s="349" t="n">
        <v>26310</v>
      </c>
      <c r="DJ80" s="347" t="n">
        <v>18615</v>
      </c>
      <c r="DK80" s="348" t="n">
        <v>-29.2474344355758</v>
      </c>
      <c r="DL80" s="349" t="n">
        <v>4870</v>
      </c>
      <c r="DM80" s="347" t="n">
        <v>5182</v>
      </c>
      <c r="DN80" s="348" t="n">
        <v>6.40657084188911</v>
      </c>
      <c r="DO80" s="349" t="n">
        <v>75956</v>
      </c>
      <c r="DP80" s="347" t="n">
        <v>69970</v>
      </c>
      <c r="DQ80" s="348" t="n">
        <v>-7.88087840328612</v>
      </c>
      <c r="DR80" s="349" t="n">
        <v>491</v>
      </c>
      <c r="DS80" s="347" t="n">
        <v>486</v>
      </c>
      <c r="DT80" s="348" t="n">
        <v>-1.01832993890021</v>
      </c>
      <c r="DU80" s="349" t="s">
        <v>704</v>
      </c>
      <c r="DV80" s="347" t="n">
        <v>10</v>
      </c>
      <c r="DW80" s="348" t="s">
        <v>931</v>
      </c>
      <c r="DX80" s="349" t="n">
        <v>5758</v>
      </c>
      <c r="DY80" s="347" t="n">
        <v>4671</v>
      </c>
      <c r="DZ80" s="348" t="n">
        <v>-18.8780826675929</v>
      </c>
      <c r="EA80" s="349" t="n">
        <v>1223</v>
      </c>
      <c r="EB80" s="347" t="n">
        <v>1001</v>
      </c>
      <c r="EC80" s="348" t="n">
        <v>-18.1520850367948</v>
      </c>
      <c r="ED80" s="349" t="n">
        <v>15575</v>
      </c>
      <c r="EE80" s="347" t="n">
        <v>18536</v>
      </c>
      <c r="EF80" s="348" t="n">
        <v>19.0112359550562</v>
      </c>
      <c r="EG80" s="349" t="n">
        <v>517</v>
      </c>
      <c r="EH80" s="347" t="n">
        <v>271</v>
      </c>
      <c r="EI80" s="348" t="n">
        <v>-47.5822050290135</v>
      </c>
      <c r="EJ80" s="349" t="n">
        <v>5426</v>
      </c>
      <c r="EK80" s="347" t="n">
        <v>4922</v>
      </c>
      <c r="EL80" s="348" t="n">
        <v>-9.28861039439735</v>
      </c>
      <c r="EM80" s="349" t="n">
        <v>6590</v>
      </c>
      <c r="EN80" s="347" t="n">
        <v>4802</v>
      </c>
      <c r="EO80" s="348" t="n">
        <v>-27.1320182094082</v>
      </c>
      <c r="EQ80" s="357" t="n">
        <v>78</v>
      </c>
      <c r="ER80" s="358" t="n">
        <v>97</v>
      </c>
      <c r="ES80" s="348" t="n">
        <v>24.3589743589744</v>
      </c>
      <c r="ET80" s="359" t="n">
        <v>756</v>
      </c>
      <c r="EU80" s="358" t="n">
        <v>835</v>
      </c>
      <c r="EV80" s="348" t="n">
        <v>10.4497354497354</v>
      </c>
      <c r="EW80" s="359" t="n">
        <v>834</v>
      </c>
      <c r="EX80" s="358" t="n">
        <v>932</v>
      </c>
      <c r="EY80" s="348" t="n">
        <v>11.7505995203837</v>
      </c>
      <c r="EZ80" s="359" t="n">
        <v>33</v>
      </c>
      <c r="FA80" s="358" t="n">
        <v>32</v>
      </c>
      <c r="FB80" s="348" t="n">
        <v>-3.03030303030303</v>
      </c>
      <c r="FC80" s="359" t="n">
        <v>211</v>
      </c>
      <c r="FD80" s="358" t="n">
        <v>226</v>
      </c>
      <c r="FE80" s="348" t="n">
        <v>7.10900473933649</v>
      </c>
      <c r="FF80" s="359" t="n">
        <v>249</v>
      </c>
      <c r="FG80" s="358" t="n">
        <v>245</v>
      </c>
      <c r="FH80" s="348" t="n">
        <v>-1.60642570281124</v>
      </c>
      <c r="FI80" s="359" t="n">
        <v>490</v>
      </c>
      <c r="FJ80" s="358" t="n">
        <v>486</v>
      </c>
      <c r="FK80" s="348" t="n">
        <v>-0.816326530612244</v>
      </c>
      <c r="FM80" s="346" t="n">
        <v>16759</v>
      </c>
      <c r="FN80" s="349" t="n">
        <v>15840</v>
      </c>
      <c r="FO80" s="349" t="n">
        <v>-5.48362074109434</v>
      </c>
      <c r="FP80" s="346" t="n">
        <v>28250</v>
      </c>
      <c r="FQ80" s="349" t="n">
        <v>26819</v>
      </c>
      <c r="FR80" s="348" t="n">
        <v>-5.06548672566372</v>
      </c>
      <c r="FS80" s="349" t="n">
        <v>10754</v>
      </c>
      <c r="FT80" s="349" t="n">
        <v>10695</v>
      </c>
      <c r="FU80" s="349" t="n">
        <v>-0.548633066765858</v>
      </c>
      <c r="FV80" s="346" t="n">
        <v>27105</v>
      </c>
      <c r="FW80" s="349" t="n">
        <v>26529</v>
      </c>
      <c r="FX80" s="348" t="n">
        <v>-2.12506917542888</v>
      </c>
      <c r="FY80" s="349" t="n">
        <v>3124</v>
      </c>
      <c r="FZ80" s="349" t="n">
        <v>2959</v>
      </c>
      <c r="GA80" s="349" t="n">
        <v>-5.28169014084507</v>
      </c>
      <c r="GB80" s="346" t="n">
        <v>18398</v>
      </c>
      <c r="GC80" s="349" t="n">
        <v>18000</v>
      </c>
      <c r="GD80" s="348" t="n">
        <v>-2.163278617241</v>
      </c>
      <c r="GE80" s="349" t="n">
        <v>76635</v>
      </c>
      <c r="GF80" s="349" t="n">
        <v>74307</v>
      </c>
      <c r="GG80" s="348" t="n">
        <v>-3.03777647289097</v>
      </c>
      <c r="GH80" s="346" t="n">
        <v>10017</v>
      </c>
      <c r="GI80" s="349" t="n">
        <v>11143</v>
      </c>
      <c r="GJ80" s="349" t="n">
        <v>11.2408904861735</v>
      </c>
      <c r="GK80" s="346" t="n">
        <v>40225</v>
      </c>
      <c r="GL80" s="349" t="n">
        <v>39317</v>
      </c>
      <c r="GM80" s="348" t="n">
        <v>-2.25730267246738</v>
      </c>
      <c r="GN80" s="349" t="n">
        <v>50241</v>
      </c>
      <c r="GO80" s="349" t="n">
        <v>50459</v>
      </c>
      <c r="GP80" s="348" t="n">
        <v>0.43390856073724</v>
      </c>
      <c r="GQ80" s="346" t="n">
        <v>50790</v>
      </c>
      <c r="GR80" s="360" t="n">
        <v>50751</v>
      </c>
      <c r="GS80" s="348" t="n">
        <v>-0.0767867690490309</v>
      </c>
      <c r="GT80" s="349" t="n">
        <v>1201</v>
      </c>
      <c r="GU80" s="360" t="n">
        <v>1293</v>
      </c>
      <c r="GV80" s="348" t="n">
        <v>7.66028309741882</v>
      </c>
      <c r="GW80" s="349" t="n">
        <v>60027</v>
      </c>
      <c r="GX80" s="360" t="n">
        <v>58609</v>
      </c>
      <c r="GY80" s="348" t="n">
        <v>-2.36227031169307</v>
      </c>
      <c r="GZ80" s="349" t="n">
        <v>115159</v>
      </c>
      <c r="HA80" s="360" t="n">
        <v>113593</v>
      </c>
      <c r="HB80" s="349" t="n">
        <v>-1.35985897758751</v>
      </c>
      <c r="HC80" s="346" t="n">
        <v>996</v>
      </c>
      <c r="HD80" s="360" t="n">
        <v>1072</v>
      </c>
      <c r="HE80" s="348" t="n">
        <v>7.63052208835342</v>
      </c>
      <c r="HF80" s="346" t="n">
        <v>9709</v>
      </c>
      <c r="HG80" s="360" t="n">
        <v>10198</v>
      </c>
      <c r="HH80" s="348" t="n">
        <v>5.03656401277166</v>
      </c>
      <c r="HI80" s="346" t="n">
        <v>1115248</v>
      </c>
      <c r="HJ80" s="349" t="n">
        <v>1295689</v>
      </c>
      <c r="HK80" s="348" t="n">
        <v>16.1794506692682</v>
      </c>
      <c r="HL80" s="349" t="n">
        <v>1590026</v>
      </c>
      <c r="HM80" s="349" t="n">
        <v>901519</v>
      </c>
      <c r="HN80" s="348" t="n">
        <v>-43.301618967237</v>
      </c>
      <c r="HO80" s="349" t="n">
        <v>2802</v>
      </c>
      <c r="HP80" s="349" t="n">
        <v>1373</v>
      </c>
      <c r="HQ80" s="348" t="n">
        <v>-50.9992862241256</v>
      </c>
      <c r="HR80" s="349" t="n">
        <v>717</v>
      </c>
      <c r="HS80" s="349" t="n">
        <v>1282</v>
      </c>
      <c r="HT80" s="348" t="n">
        <v>78.8005578800558</v>
      </c>
      <c r="HU80" s="349" t="n">
        <v>6705</v>
      </c>
      <c r="HV80" s="349" t="n">
        <v>5834</v>
      </c>
      <c r="HW80" s="348" t="n">
        <v>-12.9903057419836</v>
      </c>
      <c r="HX80" s="349" t="n">
        <v>2787489</v>
      </c>
      <c r="HY80" s="349" t="n">
        <v>2318167</v>
      </c>
      <c r="HZ80" s="348" t="n">
        <v>-16.8367301180381</v>
      </c>
      <c r="IB80" s="357" t="n">
        <v>1356.9933</v>
      </c>
      <c r="IC80" s="359" t="n">
        <v>1338.5504</v>
      </c>
      <c r="ID80" s="361" t="n">
        <v>-1.35910029916877</v>
      </c>
      <c r="IE80" s="359" t="n">
        <v>1762.91249999999</v>
      </c>
      <c r="IF80" s="359" t="n">
        <v>1921.3359</v>
      </c>
      <c r="IG80" s="361" t="n">
        <v>8.98645848843929</v>
      </c>
      <c r="IH80" s="359" t="n">
        <v>411.4855</v>
      </c>
      <c r="II80" s="359" t="n">
        <v>455.5025</v>
      </c>
      <c r="IJ80" s="361" t="n">
        <v>10.6970962524803</v>
      </c>
      <c r="IK80" s="359" t="n">
        <v>1372.8974</v>
      </c>
      <c r="IL80" s="359" t="n">
        <v>1509.5879</v>
      </c>
      <c r="IM80" s="359" t="n">
        <v>9.956352164408</v>
      </c>
      <c r="IN80" s="357" t="n">
        <v>956.9177</v>
      </c>
      <c r="IO80" s="359" t="n">
        <v>838.5171</v>
      </c>
      <c r="IP80" s="361" t="n">
        <v>-12.3731225788801</v>
      </c>
      <c r="IQ80" s="359" t="n">
        <v>1303.8575</v>
      </c>
      <c r="IR80" s="359" t="n">
        <v>1169.1412</v>
      </c>
      <c r="IS80" s="361" t="n">
        <v>-10.3321336879222</v>
      </c>
      <c r="IT80" s="359" t="n">
        <v>7165.05620000002</v>
      </c>
      <c r="IU80" s="359" t="n">
        <v>7232.635</v>
      </c>
      <c r="IV80" s="361" t="n">
        <v>0.94317194608986</v>
      </c>
    </row>
    <row r="81" customFormat="false" ht="14.25" hidden="false" customHeight="false" outlineLevel="0" collapsed="false">
      <c r="A81" s="362" t="s">
        <v>290</v>
      </c>
      <c r="B81" s="346" t="n">
        <v>56</v>
      </c>
      <c r="C81" s="347" t="n">
        <v>31</v>
      </c>
      <c r="D81" s="348" t="n">
        <v>-44.6428571428571</v>
      </c>
      <c r="E81" s="349" t="n">
        <v>128</v>
      </c>
      <c r="F81" s="347" t="n">
        <v>126</v>
      </c>
      <c r="G81" s="348" t="n">
        <v>-1.5625</v>
      </c>
      <c r="H81" s="349" t="n">
        <v>79</v>
      </c>
      <c r="I81" s="347" t="n">
        <v>67</v>
      </c>
      <c r="J81" s="348" t="n">
        <v>-15.1898734177215</v>
      </c>
      <c r="K81" s="349" t="n">
        <v>63</v>
      </c>
      <c r="L81" s="347" t="n">
        <v>63</v>
      </c>
      <c r="M81" s="348" t="n">
        <v>0</v>
      </c>
      <c r="N81" s="349" t="n">
        <v>75</v>
      </c>
      <c r="O81" s="347" t="n">
        <v>71</v>
      </c>
      <c r="P81" s="349" t="n">
        <v>-5.33333333333333</v>
      </c>
      <c r="Q81" s="350" t="n">
        <v>66.8336</v>
      </c>
      <c r="R81" s="347" t="n">
        <v>1369.27</v>
      </c>
      <c r="S81" s="347" t="n">
        <v>2165.42</v>
      </c>
      <c r="T81" s="347" t="n">
        <v>4702.21</v>
      </c>
      <c r="U81" s="351" t="n">
        <v>16263.2</v>
      </c>
      <c r="V81" s="346" t="n">
        <v>401</v>
      </c>
      <c r="W81" s="347" t="n">
        <v>358</v>
      </c>
      <c r="X81" s="348" t="n">
        <v>-10.7231920199501</v>
      </c>
      <c r="Y81" s="352" t="n">
        <v>24566.9</v>
      </c>
      <c r="AA81" s="346" t="n">
        <v>61</v>
      </c>
      <c r="AB81" s="349" t="n">
        <v>43</v>
      </c>
      <c r="AC81" s="349" t="n">
        <v>39</v>
      </c>
      <c r="AD81" s="348" t="n">
        <v>-9.30232558139536</v>
      </c>
      <c r="AE81" s="349" t="n">
        <v>18</v>
      </c>
      <c r="AF81" s="349" t="n">
        <v>71</v>
      </c>
      <c r="AG81" s="349" t="n">
        <v>61</v>
      </c>
      <c r="AH81" s="348" t="n">
        <v>-14.0845070422535</v>
      </c>
      <c r="AI81" s="349" t="n">
        <v>32</v>
      </c>
      <c r="AJ81" s="349" t="n">
        <v>30</v>
      </c>
      <c r="AK81" s="349" t="n">
        <v>18</v>
      </c>
      <c r="AL81" s="348" t="n">
        <v>-40</v>
      </c>
      <c r="AM81" s="349" t="s">
        <v>704</v>
      </c>
      <c r="AN81" s="349" t="s">
        <v>704</v>
      </c>
      <c r="AO81" s="349" t="s">
        <v>704</v>
      </c>
      <c r="AP81" s="348" t="s">
        <v>931</v>
      </c>
      <c r="AQ81" s="349" t="s">
        <v>704</v>
      </c>
      <c r="AR81" s="349" t="s">
        <v>704</v>
      </c>
      <c r="AS81" s="349" t="s">
        <v>704</v>
      </c>
      <c r="AT81" s="348" t="s">
        <v>931</v>
      </c>
      <c r="AU81" s="349" t="n">
        <v>23</v>
      </c>
      <c r="AV81" s="349" t="n">
        <v>19</v>
      </c>
      <c r="AW81" s="349" t="n">
        <v>19</v>
      </c>
      <c r="AX81" s="348" t="n">
        <v>0</v>
      </c>
      <c r="AY81" s="349"/>
      <c r="AZ81" s="349"/>
      <c r="BA81" s="349"/>
      <c r="BB81" s="348"/>
      <c r="BC81" s="349" t="n">
        <v>124</v>
      </c>
      <c r="BD81" s="349" t="n">
        <v>180</v>
      </c>
      <c r="BE81" s="349" t="n">
        <v>181</v>
      </c>
      <c r="BF81" s="348" t="n">
        <v>0.555555555555554</v>
      </c>
      <c r="BG81" s="349" t="n">
        <v>23</v>
      </c>
      <c r="BH81" s="349" t="n">
        <v>40</v>
      </c>
      <c r="BI81" s="349" t="n">
        <v>30</v>
      </c>
      <c r="BJ81" s="348" t="n">
        <v>-25</v>
      </c>
      <c r="BK81" s="349" t="n">
        <v>107</v>
      </c>
      <c r="BL81" s="349" t="n">
        <v>11</v>
      </c>
      <c r="BM81" s="349" t="n">
        <v>6</v>
      </c>
      <c r="BN81" s="348" t="n">
        <v>-45.4545454545455</v>
      </c>
      <c r="BO81" s="353" t="n">
        <v>5593.6969</v>
      </c>
      <c r="BP81" s="349" t="n">
        <v>2944.97083</v>
      </c>
      <c r="BQ81" s="353" t="n">
        <v>552.19122218</v>
      </c>
      <c r="BR81" s="349" t="s">
        <v>704</v>
      </c>
      <c r="BS81" s="353" t="s">
        <v>704</v>
      </c>
      <c r="BT81" s="349" t="n">
        <v>2698.2354</v>
      </c>
      <c r="BU81" s="353" t="n">
        <v>0</v>
      </c>
      <c r="BV81" s="349" t="n">
        <v>9335.57726277</v>
      </c>
      <c r="BW81" s="353" t="n">
        <v>3335.0878</v>
      </c>
      <c r="BX81" s="348" t="n">
        <v>16.3846</v>
      </c>
      <c r="BY81" s="346" t="n">
        <v>401</v>
      </c>
      <c r="BZ81" s="354" t="n">
        <v>358</v>
      </c>
      <c r="CA81" s="355" t="n">
        <v>-10.7231920199501</v>
      </c>
      <c r="CB81" s="353" t="n">
        <v>24566.88481495</v>
      </c>
      <c r="CD81" s="346" t="n">
        <v>24703</v>
      </c>
      <c r="CE81" s="356" t="n">
        <v>24567</v>
      </c>
      <c r="CF81" s="348" t="n">
        <v>-0.550540420191881</v>
      </c>
      <c r="CG81" s="349" t="n">
        <v>5987</v>
      </c>
      <c r="CH81" s="356" t="n">
        <v>6362</v>
      </c>
      <c r="CI81" s="348" t="n">
        <v>6.26357107065307</v>
      </c>
      <c r="CJ81" s="349" t="n">
        <v>18035</v>
      </c>
      <c r="CK81" s="356" t="n">
        <v>17522</v>
      </c>
      <c r="CL81" s="348" t="n">
        <v>-2.84446908788467</v>
      </c>
      <c r="CM81" s="349" t="n">
        <v>8164</v>
      </c>
      <c r="CN81" s="356" t="n">
        <v>7677</v>
      </c>
      <c r="CO81" s="348" t="n">
        <v>-5.96521313081823</v>
      </c>
      <c r="CP81" s="349" t="n">
        <v>2476</v>
      </c>
      <c r="CQ81" s="356" t="n">
        <v>2368</v>
      </c>
      <c r="CR81" s="348" t="n">
        <v>-4.36187399030694</v>
      </c>
      <c r="CS81" s="349" t="n">
        <v>10467</v>
      </c>
      <c r="CT81" s="356" t="n">
        <v>10814</v>
      </c>
      <c r="CU81" s="348" t="n">
        <v>3.31518104518964</v>
      </c>
      <c r="CV81" s="349" t="n">
        <v>1015</v>
      </c>
      <c r="CW81" s="356" t="n">
        <v>1051</v>
      </c>
      <c r="CX81" s="348" t="n">
        <v>3.54679802955664</v>
      </c>
      <c r="CY81" s="349" t="n">
        <v>1365</v>
      </c>
      <c r="CZ81" s="356" t="n">
        <v>1460</v>
      </c>
      <c r="DA81" s="348" t="n">
        <v>6.95970695970696</v>
      </c>
      <c r="DC81" s="346" t="n">
        <v>3851</v>
      </c>
      <c r="DD81" s="347" t="n">
        <v>3629</v>
      </c>
      <c r="DE81" s="348" t="n">
        <v>-5.76473643209556</v>
      </c>
      <c r="DF81" s="349" t="n">
        <v>332</v>
      </c>
      <c r="DG81" s="347" t="n">
        <v>153</v>
      </c>
      <c r="DH81" s="348" t="n">
        <v>-53.9156626506024</v>
      </c>
      <c r="DI81" s="349" t="n">
        <v>676</v>
      </c>
      <c r="DJ81" s="347" t="n">
        <v>531</v>
      </c>
      <c r="DK81" s="348" t="n">
        <v>-21.4497041420118</v>
      </c>
      <c r="DL81" s="349" t="n">
        <v>320</v>
      </c>
      <c r="DM81" s="347" t="n">
        <v>267</v>
      </c>
      <c r="DN81" s="348" t="n">
        <v>-16.5625</v>
      </c>
      <c r="DO81" s="349" t="n">
        <v>5446</v>
      </c>
      <c r="DP81" s="347" t="n">
        <v>4731</v>
      </c>
      <c r="DQ81" s="348" t="n">
        <v>-13.1289019463827</v>
      </c>
      <c r="DR81" s="349" t="n">
        <v>244</v>
      </c>
      <c r="DS81" s="347" t="n">
        <v>115</v>
      </c>
      <c r="DT81" s="348" t="n">
        <v>-52.8688524590164</v>
      </c>
      <c r="DU81" s="349" t="s">
        <v>704</v>
      </c>
      <c r="DV81" s="347" t="s">
        <v>704</v>
      </c>
      <c r="DW81" s="348" t="s">
        <v>931</v>
      </c>
      <c r="DX81" s="349" t="n">
        <v>502</v>
      </c>
      <c r="DY81" s="347" t="n">
        <v>503</v>
      </c>
      <c r="DZ81" s="348" t="n">
        <v>0.199203187250996</v>
      </c>
      <c r="EA81" s="349" t="n">
        <v>23</v>
      </c>
      <c r="EB81" s="347" t="n">
        <v>145</v>
      </c>
      <c r="EC81" s="348" t="n">
        <v>530.434782608696</v>
      </c>
      <c r="ED81" s="349" t="n">
        <v>573</v>
      </c>
      <c r="EE81" s="347" t="n">
        <v>740</v>
      </c>
      <c r="EF81" s="348" t="n">
        <v>29.1448516579407</v>
      </c>
      <c r="EG81" s="349" t="n">
        <v>74</v>
      </c>
      <c r="EH81" s="347" t="s">
        <v>704</v>
      </c>
      <c r="EI81" s="348" t="s">
        <v>931</v>
      </c>
      <c r="EJ81" s="349" t="n">
        <v>585</v>
      </c>
      <c r="EK81" s="347" t="n">
        <v>547</v>
      </c>
      <c r="EL81" s="348" t="n">
        <v>-6.4957264957265</v>
      </c>
      <c r="EM81" s="349" t="n">
        <v>381</v>
      </c>
      <c r="EN81" s="347" t="n">
        <v>419</v>
      </c>
      <c r="EO81" s="348" t="n">
        <v>9.97375328083989</v>
      </c>
      <c r="EQ81" s="357" t="n">
        <v>4</v>
      </c>
      <c r="ER81" s="358" t="s">
        <v>704</v>
      </c>
      <c r="ES81" s="348" t="s">
        <v>931</v>
      </c>
      <c r="ET81" s="359" t="n">
        <v>531</v>
      </c>
      <c r="EU81" s="358" t="s">
        <v>704</v>
      </c>
      <c r="EV81" s="348" t="s">
        <v>931</v>
      </c>
      <c r="EW81" s="359" t="n">
        <v>535</v>
      </c>
      <c r="EX81" s="358" t="n">
        <v>469</v>
      </c>
      <c r="EY81" s="348" t="n">
        <v>-12.3364485981308</v>
      </c>
      <c r="EZ81" s="359" t="n">
        <v>47</v>
      </c>
      <c r="FA81" s="358" t="n">
        <v>50</v>
      </c>
      <c r="FB81" s="348" t="n">
        <v>6.38297872340425</v>
      </c>
      <c r="FC81" s="359" t="n">
        <v>18</v>
      </c>
      <c r="FD81" s="358" t="n">
        <v>21</v>
      </c>
      <c r="FE81" s="348" t="n">
        <v>16.6666666666667</v>
      </c>
      <c r="FF81" s="359" t="n">
        <v>18</v>
      </c>
      <c r="FG81" s="358" t="n">
        <v>20</v>
      </c>
      <c r="FH81" s="348" t="n">
        <v>11.1111111111111</v>
      </c>
      <c r="FI81" s="359" t="n">
        <v>9</v>
      </c>
      <c r="FJ81" s="358" t="n">
        <v>7</v>
      </c>
      <c r="FK81" s="348" t="n">
        <v>-22.2222222222222</v>
      </c>
      <c r="FM81" s="346" t="n">
        <v>3006</v>
      </c>
      <c r="FN81" s="349" t="n">
        <v>3030</v>
      </c>
      <c r="FO81" s="349" t="n">
        <v>0.798403193612773</v>
      </c>
      <c r="FP81" s="346" t="n">
        <v>5314</v>
      </c>
      <c r="FQ81" s="349" t="n">
        <v>5263</v>
      </c>
      <c r="FR81" s="348" t="n">
        <v>-0.959729017689126</v>
      </c>
      <c r="FS81" s="349" t="n">
        <v>2286</v>
      </c>
      <c r="FT81" s="349" t="n">
        <v>2529</v>
      </c>
      <c r="FU81" s="349" t="n">
        <v>10.6299212598425</v>
      </c>
      <c r="FV81" s="346" t="n">
        <v>5420</v>
      </c>
      <c r="FW81" s="349" t="n">
        <v>5671</v>
      </c>
      <c r="FX81" s="348" t="n">
        <v>4.63099630996311</v>
      </c>
      <c r="FY81" s="349" t="n">
        <v>761</v>
      </c>
      <c r="FZ81" s="349" t="n">
        <v>746</v>
      </c>
      <c r="GA81" s="349" t="n">
        <v>-1.97109067017083</v>
      </c>
      <c r="GB81" s="346" t="n">
        <v>3214</v>
      </c>
      <c r="GC81" s="349" t="n">
        <v>3186</v>
      </c>
      <c r="GD81" s="348" t="n">
        <v>-0.871188550093338</v>
      </c>
      <c r="GE81" s="349" t="n">
        <v>14676</v>
      </c>
      <c r="GF81" s="349" t="n">
        <v>14866</v>
      </c>
      <c r="GG81" s="348" t="n">
        <v>1.29463068956119</v>
      </c>
      <c r="GH81" s="346" t="n">
        <v>113</v>
      </c>
      <c r="GI81" s="349" t="n">
        <v>131</v>
      </c>
      <c r="GJ81" s="349" t="n">
        <v>15.929203539823</v>
      </c>
      <c r="GK81" s="346" t="n">
        <v>463</v>
      </c>
      <c r="GL81" s="349" t="n">
        <v>756</v>
      </c>
      <c r="GM81" s="348" t="n">
        <v>63.2829373650108</v>
      </c>
      <c r="GN81" s="349" t="n">
        <v>578</v>
      </c>
      <c r="GO81" s="349" t="n">
        <v>887</v>
      </c>
      <c r="GP81" s="348" t="n">
        <v>53.4602076124568</v>
      </c>
      <c r="GQ81" s="346" t="n">
        <v>16716</v>
      </c>
      <c r="GR81" s="360" t="n">
        <v>17091</v>
      </c>
      <c r="GS81" s="348" t="n">
        <v>2.24335965541995</v>
      </c>
      <c r="GT81" s="349" t="n">
        <v>412</v>
      </c>
      <c r="GU81" s="360" t="n">
        <v>389</v>
      </c>
      <c r="GV81" s="348" t="n">
        <v>-5.58252427184466</v>
      </c>
      <c r="GW81" s="349" t="n">
        <v>19964</v>
      </c>
      <c r="GX81" s="360" t="n">
        <v>18678</v>
      </c>
      <c r="GY81" s="348" t="n">
        <v>-6.44159487076739</v>
      </c>
      <c r="GZ81" s="349" t="n">
        <v>37959</v>
      </c>
      <c r="HA81" s="360" t="n">
        <v>36730</v>
      </c>
      <c r="HB81" s="349" t="n">
        <v>-3.2377038383519</v>
      </c>
      <c r="HC81" s="346" t="n">
        <v>77</v>
      </c>
      <c r="HD81" s="360" t="n">
        <v>56</v>
      </c>
      <c r="HE81" s="348" t="n">
        <v>-27.2727272727273</v>
      </c>
      <c r="HF81" s="346" t="n">
        <v>941</v>
      </c>
      <c r="HG81" s="360" t="n">
        <v>837</v>
      </c>
      <c r="HH81" s="348" t="n">
        <v>-11.0520722635494</v>
      </c>
      <c r="HI81" s="346" t="n">
        <v>13873</v>
      </c>
      <c r="HJ81" s="349" t="n">
        <v>12180</v>
      </c>
      <c r="HK81" s="348" t="n">
        <v>-12.2035608736394</v>
      </c>
      <c r="HL81" s="349" t="s">
        <v>704</v>
      </c>
      <c r="HM81" s="349" t="s">
        <v>704</v>
      </c>
      <c r="HN81" s="348" t="s">
        <v>931</v>
      </c>
      <c r="HO81" s="349" t="n">
        <v>2975</v>
      </c>
      <c r="HP81" s="349" t="n">
        <v>2843</v>
      </c>
      <c r="HQ81" s="348" t="n">
        <v>-4.43697478991597</v>
      </c>
      <c r="HR81" s="349" t="n">
        <v>301</v>
      </c>
      <c r="HS81" s="349" t="n">
        <v>239</v>
      </c>
      <c r="HT81" s="348" t="n">
        <v>-20.5980066445183</v>
      </c>
      <c r="HU81" s="349" t="n">
        <v>1475</v>
      </c>
      <c r="HV81" s="349" t="n">
        <v>1677</v>
      </c>
      <c r="HW81" s="348" t="n">
        <v>13.6949152542373</v>
      </c>
      <c r="HX81" s="349" t="n">
        <v>38345</v>
      </c>
      <c r="HY81" s="349" t="n">
        <v>40980</v>
      </c>
      <c r="HZ81" s="348" t="n">
        <v>6.8718216195071</v>
      </c>
      <c r="IB81" s="357" t="n">
        <v>251.6513</v>
      </c>
      <c r="IC81" s="359" t="n">
        <v>246.6954</v>
      </c>
      <c r="ID81" s="361" t="n">
        <v>-1.96935203593223</v>
      </c>
      <c r="IE81" s="359" t="n">
        <v>265.4234</v>
      </c>
      <c r="IF81" s="359" t="n">
        <v>287.5394</v>
      </c>
      <c r="IG81" s="361" t="n">
        <v>8.33234748707163</v>
      </c>
      <c r="IH81" s="359" t="n">
        <v>93.4491</v>
      </c>
      <c r="II81" s="359" t="n">
        <v>84.9246</v>
      </c>
      <c r="IJ81" s="361" t="n">
        <v>-9.12207822226216</v>
      </c>
      <c r="IK81" s="359" t="n">
        <v>734.9472</v>
      </c>
      <c r="IL81" s="359" t="n">
        <v>749.2378</v>
      </c>
      <c r="IM81" s="359" t="n">
        <v>1.9444390018766</v>
      </c>
      <c r="IN81" s="357" t="n">
        <v>108.6256</v>
      </c>
      <c r="IO81" s="359" t="n">
        <v>89.1455</v>
      </c>
      <c r="IP81" s="361" t="n">
        <v>-17.9332496207156</v>
      </c>
      <c r="IQ81" s="359" t="n">
        <v>62.4025</v>
      </c>
      <c r="IR81" s="359" t="n">
        <v>85.7734</v>
      </c>
      <c r="IS81" s="361" t="n">
        <v>37.4518649092584</v>
      </c>
      <c r="IT81" s="359" t="n">
        <v>1516.4992</v>
      </c>
      <c r="IU81" s="359" t="n">
        <v>1543.3161</v>
      </c>
      <c r="IV81" s="361" t="n">
        <v>1.76834250885192</v>
      </c>
    </row>
    <row r="82" customFormat="false" ht="14.25" hidden="false" customHeight="false" outlineLevel="0" collapsed="false">
      <c r="A82" s="362" t="s">
        <v>995</v>
      </c>
      <c r="B82" s="346" t="n">
        <v>10</v>
      </c>
      <c r="C82" s="347" t="s">
        <v>704</v>
      </c>
      <c r="D82" s="348" t="s">
        <v>931</v>
      </c>
      <c r="E82" s="349" t="n">
        <v>14</v>
      </c>
      <c r="F82" s="347" t="n">
        <v>12</v>
      </c>
      <c r="G82" s="348" t="n">
        <v>-14.2857142857143</v>
      </c>
      <c r="H82" s="349" t="n">
        <v>6</v>
      </c>
      <c r="I82" s="347" t="s">
        <v>704</v>
      </c>
      <c r="J82" s="348" t="s">
        <v>931</v>
      </c>
      <c r="K82" s="349" t="n">
        <v>9</v>
      </c>
      <c r="L82" s="347" t="n">
        <v>7</v>
      </c>
      <c r="M82" s="348" t="n">
        <v>-22.2222222222222</v>
      </c>
      <c r="N82" s="349" t="n">
        <v>20</v>
      </c>
      <c r="O82" s="347" t="n">
        <v>22</v>
      </c>
      <c r="P82" s="349" t="n">
        <v>10</v>
      </c>
      <c r="Q82" s="350" t="s">
        <v>704</v>
      </c>
      <c r="R82" s="347" t="n">
        <v>130.009</v>
      </c>
      <c r="S82" s="347" t="s">
        <v>704</v>
      </c>
      <c r="T82" s="347" t="n">
        <v>550.332</v>
      </c>
      <c r="U82" s="351" t="n">
        <v>7078.66</v>
      </c>
      <c r="V82" s="346" t="n">
        <v>59</v>
      </c>
      <c r="W82" s="347" t="n">
        <v>51</v>
      </c>
      <c r="X82" s="348" t="n">
        <v>-13.5593220338983</v>
      </c>
      <c r="Y82" s="352" t="n">
        <v>7895.77</v>
      </c>
      <c r="AA82" s="346" t="n">
        <v>11</v>
      </c>
      <c r="AB82" s="349" t="n">
        <v>11</v>
      </c>
      <c r="AC82" s="349" t="n">
        <v>11</v>
      </c>
      <c r="AD82" s="348" t="n">
        <v>0</v>
      </c>
      <c r="AE82" s="349" t="n">
        <v>10</v>
      </c>
      <c r="AF82" s="349" t="n">
        <v>11</v>
      </c>
      <c r="AG82" s="349" t="n">
        <v>12</v>
      </c>
      <c r="AH82" s="348" t="n">
        <v>9.09090909090908</v>
      </c>
      <c r="AI82" s="349" t="n">
        <v>10</v>
      </c>
      <c r="AJ82" s="349" t="n">
        <v>12</v>
      </c>
      <c r="AK82" s="349" t="n">
        <v>11</v>
      </c>
      <c r="AL82" s="348" t="n">
        <v>-8.33333333333334</v>
      </c>
      <c r="AM82" s="349" t="s">
        <v>704</v>
      </c>
      <c r="AN82" s="349" t="s">
        <v>704</v>
      </c>
      <c r="AO82" s="349" t="s">
        <v>704</v>
      </c>
      <c r="AP82" s="348" t="s">
        <v>931</v>
      </c>
      <c r="AQ82" s="349" t="s">
        <v>704</v>
      </c>
      <c r="AR82" s="349" t="s">
        <v>704</v>
      </c>
      <c r="AS82" s="349" t="s">
        <v>704</v>
      </c>
      <c r="AT82" s="348" t="s">
        <v>931</v>
      </c>
      <c r="AU82" s="349" t="n">
        <v>0</v>
      </c>
      <c r="AV82" s="349" t="n">
        <v>0</v>
      </c>
      <c r="AW82" s="349" t="n">
        <v>0</v>
      </c>
      <c r="AX82" s="348" t="s">
        <v>931</v>
      </c>
      <c r="AY82" s="349"/>
      <c r="AZ82" s="349"/>
      <c r="BA82" s="349"/>
      <c r="BB82" s="348"/>
      <c r="BC82" s="349" t="n">
        <v>12</v>
      </c>
      <c r="BD82" s="349" t="n">
        <v>17</v>
      </c>
      <c r="BE82" s="349" t="n">
        <v>13</v>
      </c>
      <c r="BF82" s="348" t="n">
        <v>-23.5294117647059</v>
      </c>
      <c r="BG82" s="349" t="s">
        <v>704</v>
      </c>
      <c r="BH82" s="349" t="s">
        <v>704</v>
      </c>
      <c r="BI82" s="349" t="s">
        <v>704</v>
      </c>
      <c r="BJ82" s="348" t="s">
        <v>931</v>
      </c>
      <c r="BK82" s="349" t="n">
        <v>13</v>
      </c>
      <c r="BL82" s="349" t="n">
        <v>5</v>
      </c>
      <c r="BM82" s="349" t="s">
        <v>704</v>
      </c>
      <c r="BN82" s="348" t="s">
        <v>931</v>
      </c>
      <c r="BO82" s="353" t="n">
        <v>2193.8079</v>
      </c>
      <c r="BP82" s="349" t="n">
        <v>2164.3058</v>
      </c>
      <c r="BQ82" s="353" t="n">
        <v>812.0219</v>
      </c>
      <c r="BR82" s="349" t="s">
        <v>704</v>
      </c>
      <c r="BS82" s="353" t="s">
        <v>704</v>
      </c>
      <c r="BT82" s="349" t="n">
        <v>0</v>
      </c>
      <c r="BU82" s="353" t="n">
        <v>0</v>
      </c>
      <c r="BV82" s="349" t="n">
        <v>1903.7147</v>
      </c>
      <c r="BW82" s="353" t="s">
        <v>704</v>
      </c>
      <c r="BX82" s="348" t="s">
        <v>704</v>
      </c>
      <c r="BY82" s="346" t="n">
        <v>59</v>
      </c>
      <c r="BZ82" s="354" t="n">
        <v>51</v>
      </c>
      <c r="CA82" s="355" t="n">
        <v>-13.5593220338983</v>
      </c>
      <c r="CB82" s="353" t="n">
        <v>7895.7664</v>
      </c>
      <c r="CD82" s="346" t="n">
        <v>8340</v>
      </c>
      <c r="CE82" s="356" t="n">
        <v>7896</v>
      </c>
      <c r="CF82" s="348" t="n">
        <v>-5.32374100719425</v>
      </c>
      <c r="CG82" s="349" t="n">
        <v>5295</v>
      </c>
      <c r="CH82" s="356" t="n">
        <v>4580</v>
      </c>
      <c r="CI82" s="348" t="n">
        <v>-13.5033050047214</v>
      </c>
      <c r="CJ82" s="349" t="n">
        <v>2998</v>
      </c>
      <c r="CK82" s="356" t="n">
        <v>2622</v>
      </c>
      <c r="CL82" s="348" t="n">
        <v>-12.5416944629753</v>
      </c>
      <c r="CM82" s="349" t="n">
        <v>4052</v>
      </c>
      <c r="CN82" s="356" t="n">
        <v>3558</v>
      </c>
      <c r="CO82" s="348" t="n">
        <v>-12.1915103652517</v>
      </c>
      <c r="CP82" s="349" t="n">
        <v>260</v>
      </c>
      <c r="CQ82" s="356" t="n">
        <v>169</v>
      </c>
      <c r="CR82" s="348" t="n">
        <v>-35</v>
      </c>
      <c r="CS82" s="349" t="n">
        <v>2956</v>
      </c>
      <c r="CT82" s="356" t="n">
        <v>3077</v>
      </c>
      <c r="CU82" s="348" t="n">
        <v>4.09336941813261</v>
      </c>
      <c r="CV82" s="349" t="n">
        <v>82</v>
      </c>
      <c r="CW82" s="356" t="n">
        <v>75</v>
      </c>
      <c r="CX82" s="348" t="n">
        <v>-8.53658536585366</v>
      </c>
      <c r="CY82" s="349" t="n">
        <v>68</v>
      </c>
      <c r="CZ82" s="356" t="n">
        <v>43</v>
      </c>
      <c r="DA82" s="348" t="n">
        <v>-36.7647058823529</v>
      </c>
      <c r="DC82" s="346" t="n">
        <v>2383</v>
      </c>
      <c r="DD82" s="347" t="n">
        <v>2232</v>
      </c>
      <c r="DE82" s="348" t="n">
        <v>-6.3365505665128</v>
      </c>
      <c r="DF82" s="349" t="s">
        <v>704</v>
      </c>
      <c r="DG82" s="347" t="s">
        <v>704</v>
      </c>
      <c r="DH82" s="348" t="s">
        <v>931</v>
      </c>
      <c r="DI82" s="349" t="s">
        <v>704</v>
      </c>
      <c r="DJ82" s="347" t="s">
        <v>704</v>
      </c>
      <c r="DK82" s="348" t="s">
        <v>931</v>
      </c>
      <c r="DL82" s="349" t="s">
        <v>704</v>
      </c>
      <c r="DM82" s="347" t="n">
        <v>0</v>
      </c>
      <c r="DN82" s="348" t="s">
        <v>931</v>
      </c>
      <c r="DO82" s="349" t="n">
        <v>2673</v>
      </c>
      <c r="DP82" s="347" t="n">
        <v>2377</v>
      </c>
      <c r="DQ82" s="348" t="n">
        <v>-11.0736999625889</v>
      </c>
      <c r="DR82" s="349" t="s">
        <v>704</v>
      </c>
      <c r="DS82" s="347" t="s">
        <v>704</v>
      </c>
      <c r="DT82" s="348" t="s">
        <v>931</v>
      </c>
      <c r="DU82" s="349" t="s">
        <v>704</v>
      </c>
      <c r="DV82" s="347" t="n">
        <v>0</v>
      </c>
      <c r="DW82" s="348" t="s">
        <v>931</v>
      </c>
      <c r="DX82" s="349" t="s">
        <v>704</v>
      </c>
      <c r="DY82" s="347" t="n">
        <v>0</v>
      </c>
      <c r="DZ82" s="348" t="s">
        <v>931</v>
      </c>
      <c r="EA82" s="349" t="s">
        <v>704</v>
      </c>
      <c r="EB82" s="347" t="n">
        <v>242</v>
      </c>
      <c r="EC82" s="348" t="s">
        <v>931</v>
      </c>
      <c r="ED82" s="349" t="n">
        <v>543</v>
      </c>
      <c r="EE82" s="347" t="n">
        <v>482</v>
      </c>
      <c r="EF82" s="348" t="n">
        <v>-11.2338858195212</v>
      </c>
      <c r="EG82" s="349" t="s">
        <v>704</v>
      </c>
      <c r="EH82" s="347" t="s">
        <v>704</v>
      </c>
      <c r="EI82" s="348" t="s">
        <v>931</v>
      </c>
      <c r="EJ82" s="349" t="s">
        <v>704</v>
      </c>
      <c r="EK82" s="347" t="s">
        <v>704</v>
      </c>
      <c r="EL82" s="348" t="s">
        <v>931</v>
      </c>
      <c r="EM82" s="349" t="n">
        <v>393</v>
      </c>
      <c r="EN82" s="347" t="n">
        <v>263</v>
      </c>
      <c r="EO82" s="348" t="n">
        <v>-33.0788804071247</v>
      </c>
      <c r="EQ82" s="357" t="s">
        <v>704</v>
      </c>
      <c r="ER82" s="358" t="s">
        <v>704</v>
      </c>
      <c r="ES82" s="348" t="s">
        <v>931</v>
      </c>
      <c r="ET82" s="359" t="s">
        <v>704</v>
      </c>
      <c r="EU82" s="358" t="s">
        <v>704</v>
      </c>
      <c r="EV82" s="348" t="s">
        <v>931</v>
      </c>
      <c r="EW82" s="359" t="n">
        <v>474</v>
      </c>
      <c r="EX82" s="358" t="n">
        <v>518</v>
      </c>
      <c r="EY82" s="348" t="n">
        <v>9.28270042194093</v>
      </c>
      <c r="EZ82" s="359" t="s">
        <v>704</v>
      </c>
      <c r="FA82" s="358" t="s">
        <v>704</v>
      </c>
      <c r="FB82" s="348" t="s">
        <v>931</v>
      </c>
      <c r="FC82" s="359" t="s">
        <v>704</v>
      </c>
      <c r="FD82" s="358" t="n">
        <v>225</v>
      </c>
      <c r="FE82" s="348" t="s">
        <v>931</v>
      </c>
      <c r="FF82" s="359" t="s">
        <v>704</v>
      </c>
      <c r="FG82" s="358" t="n">
        <v>43</v>
      </c>
      <c r="FH82" s="348" t="s">
        <v>931</v>
      </c>
      <c r="FI82" s="359" t="s">
        <v>704</v>
      </c>
      <c r="FJ82" s="358" t="n">
        <v>0</v>
      </c>
      <c r="FK82" s="348" t="s">
        <v>931</v>
      </c>
      <c r="FM82" s="346" t="s">
        <v>704</v>
      </c>
      <c r="FN82" s="349" t="n">
        <v>0</v>
      </c>
      <c r="FO82" s="349" t="s">
        <v>931</v>
      </c>
      <c r="FP82" s="346" t="n">
        <v>0</v>
      </c>
      <c r="FQ82" s="349" t="n">
        <v>0</v>
      </c>
      <c r="FR82" s="348" t="s">
        <v>931</v>
      </c>
      <c r="FS82" s="349" t="n">
        <v>729</v>
      </c>
      <c r="FT82" s="349" t="n">
        <v>717</v>
      </c>
      <c r="FU82" s="349" t="n">
        <v>-1.64609053497943</v>
      </c>
      <c r="FV82" s="346" t="n">
        <v>1511</v>
      </c>
      <c r="FW82" s="349" t="n">
        <v>1386</v>
      </c>
      <c r="FX82" s="348" t="n">
        <v>-8.27266710787558</v>
      </c>
      <c r="FY82" s="349" t="n">
        <v>134</v>
      </c>
      <c r="FZ82" s="349" t="n">
        <v>89</v>
      </c>
      <c r="GA82" s="349" t="n">
        <v>-33.5820895522388</v>
      </c>
      <c r="GB82" s="346" t="n">
        <v>765</v>
      </c>
      <c r="GC82" s="349" t="n">
        <v>753</v>
      </c>
      <c r="GD82" s="348" t="n">
        <v>-1.5686274509804</v>
      </c>
      <c r="GE82" s="349" t="n">
        <v>2411</v>
      </c>
      <c r="GF82" s="349" t="n">
        <v>2228</v>
      </c>
      <c r="GG82" s="348" t="n">
        <v>-7.59021153048528</v>
      </c>
      <c r="GH82" s="346" t="n">
        <v>0</v>
      </c>
      <c r="GI82" s="349" t="n">
        <v>0</v>
      </c>
      <c r="GJ82" s="349" t="s">
        <v>931</v>
      </c>
      <c r="GK82" s="346" t="s">
        <v>704</v>
      </c>
      <c r="GL82" s="349" t="s">
        <v>704</v>
      </c>
      <c r="GM82" s="348" t="s">
        <v>931</v>
      </c>
      <c r="GN82" s="349" t="s">
        <v>704</v>
      </c>
      <c r="GO82" s="349" t="s">
        <v>704</v>
      </c>
      <c r="GP82" s="348" t="s">
        <v>931</v>
      </c>
      <c r="GQ82" s="346" t="n">
        <v>4004</v>
      </c>
      <c r="GR82" s="360" t="n">
        <v>3838</v>
      </c>
      <c r="GS82" s="348" t="n">
        <v>-4.14585414585415</v>
      </c>
      <c r="GT82" s="349" t="n">
        <v>79</v>
      </c>
      <c r="GU82" s="360" t="n">
        <v>82</v>
      </c>
      <c r="GV82" s="348" t="n">
        <v>3.79746835443038</v>
      </c>
      <c r="GW82" s="349" t="n">
        <v>4026</v>
      </c>
      <c r="GX82" s="360" t="s">
        <v>704</v>
      </c>
      <c r="GY82" s="348" t="s">
        <v>931</v>
      </c>
      <c r="GZ82" s="349" t="n">
        <v>8281</v>
      </c>
      <c r="HA82" s="360" t="n">
        <v>7844</v>
      </c>
      <c r="HB82" s="349" t="n">
        <v>-5.2771404419756</v>
      </c>
      <c r="HC82" s="346" t="s">
        <v>704</v>
      </c>
      <c r="HD82" s="360" t="s">
        <v>704</v>
      </c>
      <c r="HE82" s="348" t="s">
        <v>931</v>
      </c>
      <c r="HF82" s="346" t="n">
        <v>124</v>
      </c>
      <c r="HG82" s="360" t="n">
        <v>139</v>
      </c>
      <c r="HH82" s="348" t="n">
        <v>12.0967741935484</v>
      </c>
      <c r="HI82" s="346" t="n">
        <v>2139</v>
      </c>
      <c r="HJ82" s="349" t="n">
        <v>2608</v>
      </c>
      <c r="HK82" s="348" t="n">
        <v>21.9261337073399</v>
      </c>
      <c r="HL82" s="349" t="n">
        <v>0</v>
      </c>
      <c r="HM82" s="349" t="n">
        <v>0</v>
      </c>
      <c r="HN82" s="348" t="s">
        <v>931</v>
      </c>
      <c r="HO82" s="349" t="s">
        <v>704</v>
      </c>
      <c r="HP82" s="349" t="n">
        <v>0</v>
      </c>
      <c r="HQ82" s="348" t="s">
        <v>931</v>
      </c>
      <c r="HR82" s="349" t="s">
        <v>704</v>
      </c>
      <c r="HS82" s="349" t="s">
        <v>704</v>
      </c>
      <c r="HT82" s="348" t="s">
        <v>931</v>
      </c>
      <c r="HU82" s="349" t="s">
        <v>704</v>
      </c>
      <c r="HV82" s="349" t="n">
        <v>0</v>
      </c>
      <c r="HW82" s="348" t="s">
        <v>931</v>
      </c>
      <c r="HX82" s="349" t="n">
        <v>2170</v>
      </c>
      <c r="HY82" s="349" t="n">
        <v>2678</v>
      </c>
      <c r="HZ82" s="348" t="n">
        <v>23.4101382488479</v>
      </c>
      <c r="IB82" s="357" t="n">
        <v>47.5144</v>
      </c>
      <c r="IC82" s="359" t="n">
        <v>48.6893</v>
      </c>
      <c r="ID82" s="361" t="n">
        <v>2.47272405839072</v>
      </c>
      <c r="IE82" s="359" t="n">
        <v>42.9859</v>
      </c>
      <c r="IF82" s="359" t="n">
        <v>46.4628</v>
      </c>
      <c r="IG82" s="361" t="n">
        <v>8.08846621799244</v>
      </c>
      <c r="IH82" s="359" t="n">
        <v>7.3181</v>
      </c>
      <c r="II82" s="359" t="s">
        <v>704</v>
      </c>
      <c r="IJ82" s="361" t="s">
        <v>931</v>
      </c>
      <c r="IK82" s="359" t="n">
        <v>49.6111</v>
      </c>
      <c r="IL82" s="359" t="n">
        <v>42.2011</v>
      </c>
      <c r="IM82" s="359" t="n">
        <v>-14.9361735579336</v>
      </c>
      <c r="IN82" s="357" t="n">
        <v>28.1285</v>
      </c>
      <c r="IO82" s="359" t="n">
        <v>30.9123</v>
      </c>
      <c r="IP82" s="361" t="n">
        <v>9.89672396324015</v>
      </c>
      <c r="IQ82" s="359" t="n">
        <v>233.4433</v>
      </c>
      <c r="IR82" s="359" t="s">
        <v>704</v>
      </c>
      <c r="IS82" s="361" t="s">
        <v>931</v>
      </c>
      <c r="IT82" s="359" t="n">
        <v>409.0014</v>
      </c>
      <c r="IU82" s="359" t="n">
        <v>439.7864</v>
      </c>
      <c r="IV82" s="361" t="n">
        <v>7.52686910118154</v>
      </c>
    </row>
    <row r="83" customFormat="false" ht="14.25" hidden="false" customHeight="false" outlineLevel="0" collapsed="false">
      <c r="A83" s="362" t="s">
        <v>996</v>
      </c>
      <c r="B83" s="346" t="n">
        <v>446</v>
      </c>
      <c r="C83" s="347" t="n">
        <v>267</v>
      </c>
      <c r="D83" s="348" t="n">
        <v>-40.1345291479821</v>
      </c>
      <c r="E83" s="349" t="n">
        <v>1057</v>
      </c>
      <c r="F83" s="347" t="n">
        <v>950</v>
      </c>
      <c r="G83" s="348" t="n">
        <v>-10.1229895931883</v>
      </c>
      <c r="H83" s="349" t="n">
        <v>612</v>
      </c>
      <c r="I83" s="347" t="n">
        <v>609</v>
      </c>
      <c r="J83" s="348" t="n">
        <v>-0.490196078431371</v>
      </c>
      <c r="K83" s="349" t="n">
        <v>374</v>
      </c>
      <c r="L83" s="347" t="n">
        <v>332</v>
      </c>
      <c r="M83" s="348" t="n">
        <v>-11.2299465240642</v>
      </c>
      <c r="N83" s="349" t="n">
        <v>607</v>
      </c>
      <c r="O83" s="347" t="n">
        <v>609</v>
      </c>
      <c r="P83" s="349" t="n">
        <v>0.329489291598017</v>
      </c>
      <c r="Q83" s="350" t="n">
        <v>555.382</v>
      </c>
      <c r="R83" s="347" t="n">
        <v>10468.7</v>
      </c>
      <c r="S83" s="347" t="n">
        <v>19862.2</v>
      </c>
      <c r="T83" s="347" t="n">
        <v>23869.2</v>
      </c>
      <c r="U83" s="351" t="n">
        <v>169780</v>
      </c>
      <c r="V83" s="346" t="n">
        <v>3096</v>
      </c>
      <c r="W83" s="347" t="n">
        <v>2767</v>
      </c>
      <c r="X83" s="348" t="n">
        <v>-10.6266149870801</v>
      </c>
      <c r="Y83" s="352" t="n">
        <v>224535</v>
      </c>
      <c r="AA83" s="346" t="n">
        <v>559</v>
      </c>
      <c r="AB83" s="349" t="n">
        <v>484</v>
      </c>
      <c r="AC83" s="349" t="n">
        <v>466</v>
      </c>
      <c r="AD83" s="348" t="n">
        <v>-3.71900826446281</v>
      </c>
      <c r="AE83" s="349" t="n">
        <v>192</v>
      </c>
      <c r="AF83" s="349" t="n">
        <v>578</v>
      </c>
      <c r="AG83" s="349" t="n">
        <v>524</v>
      </c>
      <c r="AH83" s="348" t="n">
        <v>-9.34256055363322</v>
      </c>
      <c r="AI83" s="349" t="n">
        <v>462</v>
      </c>
      <c r="AJ83" s="349" t="n">
        <v>472</v>
      </c>
      <c r="AK83" s="349" t="n">
        <v>436</v>
      </c>
      <c r="AL83" s="348" t="n">
        <v>-7.6271186440678</v>
      </c>
      <c r="AM83" s="349" t="n">
        <v>22</v>
      </c>
      <c r="AN83" s="349" t="n">
        <v>24</v>
      </c>
      <c r="AO83" s="349" t="n">
        <v>25</v>
      </c>
      <c r="AP83" s="348" t="n">
        <v>4.16666666666667</v>
      </c>
      <c r="AQ83" s="349" t="n">
        <v>63</v>
      </c>
      <c r="AR83" s="349" t="n">
        <v>36</v>
      </c>
      <c r="AS83" s="349" t="n">
        <v>37</v>
      </c>
      <c r="AT83" s="348" t="n">
        <v>2.77777777777777</v>
      </c>
      <c r="AU83" s="349" t="n">
        <v>57</v>
      </c>
      <c r="AV83" s="349" t="n">
        <v>49</v>
      </c>
      <c r="AW83" s="349" t="n">
        <v>55</v>
      </c>
      <c r="AX83" s="348" t="n">
        <v>12.2448979591837</v>
      </c>
      <c r="AY83" s="349"/>
      <c r="AZ83" s="349"/>
      <c r="BA83" s="349"/>
      <c r="BB83" s="348"/>
      <c r="BC83" s="349" t="n">
        <v>773</v>
      </c>
      <c r="BD83" s="349" t="n">
        <v>1115</v>
      </c>
      <c r="BE83" s="349" t="n">
        <v>975</v>
      </c>
      <c r="BF83" s="348" t="n">
        <v>-12.5560538116592</v>
      </c>
      <c r="BG83" s="349" t="n">
        <v>165</v>
      </c>
      <c r="BH83" s="349" t="n">
        <v>235</v>
      </c>
      <c r="BI83" s="349" t="n">
        <v>203</v>
      </c>
      <c r="BJ83" s="348" t="n">
        <v>-13.6170212765957</v>
      </c>
      <c r="BK83" s="349" t="n">
        <v>803</v>
      </c>
      <c r="BL83" s="349" t="n">
        <v>103</v>
      </c>
      <c r="BM83" s="349" t="n">
        <v>46</v>
      </c>
      <c r="BN83" s="348" t="n">
        <v>-55.3398058252427</v>
      </c>
      <c r="BO83" s="353" t="n">
        <v>90882.2191</v>
      </c>
      <c r="BP83" s="349" t="n">
        <v>43827.355904</v>
      </c>
      <c r="BQ83" s="353" t="n">
        <v>20473.8169453</v>
      </c>
      <c r="BR83" s="349" t="n">
        <v>380.8894</v>
      </c>
      <c r="BS83" s="353" t="n">
        <v>1811.32275267</v>
      </c>
      <c r="BT83" s="349" t="n">
        <v>10534.66</v>
      </c>
      <c r="BU83" s="353" t="n">
        <v>0</v>
      </c>
      <c r="BV83" s="349" t="n">
        <v>33655.98128889</v>
      </c>
      <c r="BW83" s="353" t="n">
        <v>22880.38154969</v>
      </c>
      <c r="BX83" s="348" t="n">
        <v>88.5371</v>
      </c>
      <c r="BY83" s="346" t="n">
        <v>3096</v>
      </c>
      <c r="BZ83" s="354" t="n">
        <v>2767</v>
      </c>
      <c r="CA83" s="355" t="n">
        <v>-10.6266149870801</v>
      </c>
      <c r="CB83" s="353" t="n">
        <v>224535.16404055</v>
      </c>
      <c r="CD83" s="346" t="n">
        <v>224821</v>
      </c>
      <c r="CE83" s="356" t="n">
        <v>224535</v>
      </c>
      <c r="CF83" s="348" t="n">
        <v>-0.127212315575498</v>
      </c>
      <c r="CG83" s="349" t="n">
        <v>76699</v>
      </c>
      <c r="CH83" s="356" t="n">
        <v>73066</v>
      </c>
      <c r="CI83" s="348" t="n">
        <v>-4.73669800127772</v>
      </c>
      <c r="CJ83" s="349" t="n">
        <v>150689</v>
      </c>
      <c r="CK83" s="356" t="n">
        <v>149465</v>
      </c>
      <c r="CL83" s="348" t="n">
        <v>-0.812268977828512</v>
      </c>
      <c r="CM83" s="349" t="n">
        <v>113297</v>
      </c>
      <c r="CN83" s="356" t="n">
        <v>113452</v>
      </c>
      <c r="CO83" s="348" t="n">
        <v>0.136808565098812</v>
      </c>
      <c r="CP83" s="349" t="n">
        <v>12062</v>
      </c>
      <c r="CQ83" s="356" t="n">
        <v>12024</v>
      </c>
      <c r="CR83" s="348" t="n">
        <v>-0.315038965345715</v>
      </c>
      <c r="CS83" s="349" t="n">
        <v>65410</v>
      </c>
      <c r="CT83" s="356" t="n">
        <v>65350</v>
      </c>
      <c r="CU83" s="348" t="n">
        <v>-0.0917290934107973</v>
      </c>
      <c r="CV83" s="349" t="n">
        <v>3886</v>
      </c>
      <c r="CW83" s="356" t="n">
        <v>2734</v>
      </c>
      <c r="CX83" s="348" t="n">
        <v>-29.6448790530108</v>
      </c>
      <c r="CY83" s="349" t="n">
        <v>12243</v>
      </c>
      <c r="CZ83" s="356" t="n">
        <v>13101</v>
      </c>
      <c r="DA83" s="348" t="n">
        <v>7.00808625336926</v>
      </c>
      <c r="DC83" s="346" t="n">
        <v>55270</v>
      </c>
      <c r="DD83" s="347" t="n">
        <v>58681</v>
      </c>
      <c r="DE83" s="348" t="n">
        <v>6.17152162113261</v>
      </c>
      <c r="DF83" s="349" t="n">
        <v>4335</v>
      </c>
      <c r="DG83" s="347" t="n">
        <v>4197</v>
      </c>
      <c r="DH83" s="348" t="n">
        <v>-3.18339100346021</v>
      </c>
      <c r="DI83" s="349" t="n">
        <v>4420</v>
      </c>
      <c r="DJ83" s="347" t="n">
        <v>1996</v>
      </c>
      <c r="DK83" s="348" t="n">
        <v>-54.841628959276</v>
      </c>
      <c r="DL83" s="349" t="n">
        <v>2624</v>
      </c>
      <c r="DM83" s="347" t="n">
        <v>2151</v>
      </c>
      <c r="DN83" s="348" t="n">
        <v>-18.0259146341463</v>
      </c>
      <c r="DO83" s="349" t="n">
        <v>67112</v>
      </c>
      <c r="DP83" s="347" t="n">
        <v>67469</v>
      </c>
      <c r="DQ83" s="348" t="n">
        <v>0.531946596733812</v>
      </c>
      <c r="DR83" s="349" t="n">
        <v>2054</v>
      </c>
      <c r="DS83" s="347" t="n">
        <v>1916</v>
      </c>
      <c r="DT83" s="348" t="n">
        <v>-6.71859785783836</v>
      </c>
      <c r="DU83" s="349" t="s">
        <v>704</v>
      </c>
      <c r="DV83" s="347" t="n">
        <v>22</v>
      </c>
      <c r="DW83" s="348" t="s">
        <v>931</v>
      </c>
      <c r="DX83" s="349" t="n">
        <v>7037</v>
      </c>
      <c r="DY83" s="347" t="n">
        <v>8075</v>
      </c>
      <c r="DZ83" s="348" t="n">
        <v>14.7506039505471</v>
      </c>
      <c r="EA83" s="349" t="n">
        <v>1958</v>
      </c>
      <c r="EB83" s="347" t="n">
        <v>2081</v>
      </c>
      <c r="EC83" s="348" t="n">
        <v>6.28192032686414</v>
      </c>
      <c r="ED83" s="349" t="n">
        <v>22639</v>
      </c>
      <c r="EE83" s="347" t="n">
        <v>21216</v>
      </c>
      <c r="EF83" s="348" t="n">
        <v>-6.2856133221432</v>
      </c>
      <c r="EG83" s="349" t="n">
        <v>383</v>
      </c>
      <c r="EH83" s="347" t="n">
        <v>329</v>
      </c>
      <c r="EI83" s="348" t="n">
        <v>-14.0992167101828</v>
      </c>
      <c r="EJ83" s="349" t="n">
        <v>2661</v>
      </c>
      <c r="EK83" s="347" t="n">
        <v>2621</v>
      </c>
      <c r="EL83" s="348" t="n">
        <v>-1.50319428786171</v>
      </c>
      <c r="EM83" s="349" t="n">
        <v>6823</v>
      </c>
      <c r="EN83" s="347" t="n">
        <v>5095</v>
      </c>
      <c r="EO83" s="348" t="n">
        <v>-25.326102887293</v>
      </c>
      <c r="EQ83" s="357" t="n">
        <v>528</v>
      </c>
      <c r="ER83" s="358" t="n">
        <v>523</v>
      </c>
      <c r="ES83" s="348" t="n">
        <v>-0.946969696969702</v>
      </c>
      <c r="ET83" s="359" t="n">
        <v>2114</v>
      </c>
      <c r="EU83" s="358" t="n">
        <v>1864</v>
      </c>
      <c r="EV83" s="348" t="n">
        <v>-11.8259224219489</v>
      </c>
      <c r="EW83" s="359" t="n">
        <v>2642</v>
      </c>
      <c r="EX83" s="358" t="n">
        <v>2388</v>
      </c>
      <c r="EY83" s="348" t="n">
        <v>-9.61392884178652</v>
      </c>
      <c r="EZ83" s="359" t="n">
        <v>74</v>
      </c>
      <c r="FA83" s="358" t="n">
        <v>75</v>
      </c>
      <c r="FB83" s="348" t="n">
        <v>1.35135135135136</v>
      </c>
      <c r="FC83" s="359" t="n">
        <v>8070</v>
      </c>
      <c r="FD83" s="358" t="n">
        <v>8757</v>
      </c>
      <c r="FE83" s="348" t="n">
        <v>8.51301115241636</v>
      </c>
      <c r="FF83" s="359" t="n">
        <v>1429</v>
      </c>
      <c r="FG83" s="358" t="n">
        <v>1540</v>
      </c>
      <c r="FH83" s="348" t="n">
        <v>7.76766969909026</v>
      </c>
      <c r="FI83" s="359" t="n">
        <v>401</v>
      </c>
      <c r="FJ83" s="358" t="n">
        <v>358</v>
      </c>
      <c r="FK83" s="348" t="n">
        <v>-10.7231920199501</v>
      </c>
      <c r="FM83" s="346" t="n">
        <v>9667</v>
      </c>
      <c r="FN83" s="349" t="n">
        <v>9814</v>
      </c>
      <c r="FO83" s="349" t="n">
        <v>1.52063721940623</v>
      </c>
      <c r="FP83" s="346" t="n">
        <v>17474</v>
      </c>
      <c r="FQ83" s="349" t="n">
        <v>17741</v>
      </c>
      <c r="FR83" s="348" t="n">
        <v>1.52798443401625</v>
      </c>
      <c r="FS83" s="349" t="n">
        <v>11545</v>
      </c>
      <c r="FT83" s="349" t="n">
        <v>11641</v>
      </c>
      <c r="FU83" s="349" t="n">
        <v>0.831528800346471</v>
      </c>
      <c r="FV83" s="346" t="n">
        <v>25838</v>
      </c>
      <c r="FW83" s="349" t="n">
        <v>25283</v>
      </c>
      <c r="FX83" s="348" t="n">
        <v>-2.14799907113554</v>
      </c>
      <c r="FY83" s="349" t="n">
        <v>1907</v>
      </c>
      <c r="FZ83" s="349" t="n">
        <v>2015</v>
      </c>
      <c r="GA83" s="349" t="n">
        <v>5.66334556895647</v>
      </c>
      <c r="GB83" s="346" t="n">
        <v>13252</v>
      </c>
      <c r="GC83" s="349" t="n">
        <v>13226</v>
      </c>
      <c r="GD83" s="348" t="n">
        <v>-0.196196800482951</v>
      </c>
      <c r="GE83" s="349" t="n">
        <v>58356</v>
      </c>
      <c r="GF83" s="349" t="n">
        <v>58265</v>
      </c>
      <c r="GG83" s="348" t="n">
        <v>-0.155939406402084</v>
      </c>
      <c r="GH83" s="346" t="n">
        <v>1851</v>
      </c>
      <c r="GI83" s="349" t="n">
        <v>2197</v>
      </c>
      <c r="GJ83" s="349" t="n">
        <v>18.6925985953539</v>
      </c>
      <c r="GK83" s="346" t="n">
        <v>12236</v>
      </c>
      <c r="GL83" s="349" t="n">
        <v>12428</v>
      </c>
      <c r="GM83" s="348" t="n">
        <v>1.56914024190913</v>
      </c>
      <c r="GN83" s="349" t="n">
        <v>14087</v>
      </c>
      <c r="GO83" s="349" t="n">
        <v>14625</v>
      </c>
      <c r="GP83" s="348" t="n">
        <v>3.81912401504934</v>
      </c>
      <c r="GQ83" s="346" t="n">
        <v>154654</v>
      </c>
      <c r="GR83" s="360" t="n">
        <v>136880</v>
      </c>
      <c r="GS83" s="348" t="n">
        <v>-11.4927515615503</v>
      </c>
      <c r="GT83" s="349" t="n">
        <v>4109</v>
      </c>
      <c r="GU83" s="360" t="n">
        <v>3730</v>
      </c>
      <c r="GV83" s="348" t="n">
        <v>-9.22365539060599</v>
      </c>
      <c r="GW83" s="349" t="n">
        <v>159065</v>
      </c>
      <c r="GX83" s="360" t="n">
        <v>140236</v>
      </c>
      <c r="GY83" s="348" t="n">
        <v>-11.8372992173011</v>
      </c>
      <c r="GZ83" s="349" t="n">
        <v>328117</v>
      </c>
      <c r="HA83" s="360" t="n">
        <v>291392</v>
      </c>
      <c r="HB83" s="349" t="n">
        <v>-11.1926538399412</v>
      </c>
      <c r="HC83" s="346" t="n">
        <v>2140</v>
      </c>
      <c r="HD83" s="360" t="n">
        <v>2005</v>
      </c>
      <c r="HE83" s="348" t="n">
        <v>-6.30841121495327</v>
      </c>
      <c r="HF83" s="346" t="n">
        <v>5692</v>
      </c>
      <c r="HG83" s="360" t="n">
        <v>5497</v>
      </c>
      <c r="HH83" s="348" t="n">
        <v>-3.42586085734364</v>
      </c>
      <c r="HI83" s="346" t="n">
        <v>1882420</v>
      </c>
      <c r="HJ83" s="349" t="n">
        <v>2200272</v>
      </c>
      <c r="HK83" s="348" t="n">
        <v>16.8852859616876</v>
      </c>
      <c r="HL83" s="349" t="n">
        <v>58933</v>
      </c>
      <c r="HM83" s="349" t="n">
        <v>59574</v>
      </c>
      <c r="HN83" s="348" t="n">
        <v>1.08767583527056</v>
      </c>
      <c r="HO83" s="349" t="n">
        <v>32138</v>
      </c>
      <c r="HP83" s="349" t="n">
        <v>32310</v>
      </c>
      <c r="HQ83" s="348" t="n">
        <v>0.535191984566552</v>
      </c>
      <c r="HR83" s="349" t="n">
        <v>1634</v>
      </c>
      <c r="HS83" s="349" t="n">
        <v>1784</v>
      </c>
      <c r="HT83" s="348" t="n">
        <v>9.17992656058753</v>
      </c>
      <c r="HU83" s="349" t="n">
        <v>5740</v>
      </c>
      <c r="HV83" s="349" t="n">
        <v>5054</v>
      </c>
      <c r="HW83" s="348" t="n">
        <v>-11.9512195121951</v>
      </c>
      <c r="HX83" s="349" t="n">
        <v>2177442</v>
      </c>
      <c r="HY83" s="349" t="n">
        <v>2439809</v>
      </c>
      <c r="HZ83" s="348" t="n">
        <v>12.0493220944576</v>
      </c>
      <c r="IB83" s="357" t="n">
        <v>1776.2495</v>
      </c>
      <c r="IC83" s="359" t="n">
        <v>1776.0153</v>
      </c>
      <c r="ID83" s="361" t="n">
        <v>-0.0131850846405546</v>
      </c>
      <c r="IE83" s="359" t="n">
        <v>2257.6917</v>
      </c>
      <c r="IF83" s="359" t="n">
        <v>2416.2491</v>
      </c>
      <c r="IG83" s="361" t="n">
        <v>7.02298723957762</v>
      </c>
      <c r="IH83" s="359" t="n">
        <v>511.385</v>
      </c>
      <c r="II83" s="359" t="n">
        <v>481.6119</v>
      </c>
      <c r="IJ83" s="361" t="n">
        <v>-5.82205187872157</v>
      </c>
      <c r="IK83" s="359" t="n">
        <v>1968.924</v>
      </c>
      <c r="IL83" s="359" t="n">
        <v>2117.392</v>
      </c>
      <c r="IM83" s="359" t="n">
        <v>7.54056530368865</v>
      </c>
      <c r="IN83" s="357" t="n">
        <v>1107.1545</v>
      </c>
      <c r="IO83" s="359" t="n">
        <v>1258.7351</v>
      </c>
      <c r="IP83" s="361" t="n">
        <v>13.691006991346</v>
      </c>
      <c r="IQ83" s="359" t="n">
        <v>6171.7792</v>
      </c>
      <c r="IR83" s="359" t="n">
        <v>5097.5985</v>
      </c>
      <c r="IS83" s="361" t="n">
        <v>-17.4047169412671</v>
      </c>
      <c r="IT83" s="359" t="n">
        <v>13793.1805000001</v>
      </c>
      <c r="IU83" s="359" t="n">
        <v>13147.6019</v>
      </c>
      <c r="IV83" s="361" t="n">
        <v>-4.68041870401136</v>
      </c>
    </row>
    <row r="84" customFormat="false" ht="15" hidden="false" customHeight="false" outlineLevel="0" collapsed="false">
      <c r="A84" s="363" t="s">
        <v>997</v>
      </c>
      <c r="B84" s="364" t="n">
        <v>1869</v>
      </c>
      <c r="C84" s="365" t="n">
        <v>1112</v>
      </c>
      <c r="D84" s="366" t="n">
        <v>-40.5029427501338</v>
      </c>
      <c r="E84" s="367" t="n">
        <v>4831</v>
      </c>
      <c r="F84" s="365" t="n">
        <v>4391</v>
      </c>
      <c r="G84" s="366" t="n">
        <v>-9.10784516663217</v>
      </c>
      <c r="H84" s="367" t="n">
        <v>3192</v>
      </c>
      <c r="I84" s="365" t="n">
        <v>2974</v>
      </c>
      <c r="J84" s="366" t="n">
        <v>-6.8295739348371</v>
      </c>
      <c r="K84" s="367" t="n">
        <v>2092</v>
      </c>
      <c r="L84" s="365" t="n">
        <v>1910</v>
      </c>
      <c r="M84" s="366" t="n">
        <v>-8.69980879541109</v>
      </c>
      <c r="N84" s="367" t="n">
        <v>3174</v>
      </c>
      <c r="O84" s="365" t="n">
        <v>3202</v>
      </c>
      <c r="P84" s="367" t="n">
        <v>0.882167611846252</v>
      </c>
      <c r="Q84" s="368" t="n">
        <v>2126.87</v>
      </c>
      <c r="R84" s="365" t="n">
        <v>48713.6</v>
      </c>
      <c r="S84" s="365" t="n">
        <v>96965.4</v>
      </c>
      <c r="T84" s="365" t="n">
        <v>135833</v>
      </c>
      <c r="U84" s="369" t="n">
        <v>857239</v>
      </c>
      <c r="V84" s="364" t="n">
        <v>15158</v>
      </c>
      <c r="W84" s="365" t="n">
        <v>13589</v>
      </c>
      <c r="X84" s="366" t="n">
        <v>-10.3509697849321</v>
      </c>
      <c r="Y84" s="370" t="n">
        <v>1140878</v>
      </c>
      <c r="AA84" s="364" t="n">
        <v>3018</v>
      </c>
      <c r="AB84" s="367" t="n">
        <v>2507</v>
      </c>
      <c r="AC84" s="367" t="n">
        <v>2329</v>
      </c>
      <c r="AD84" s="366" t="n">
        <v>-7.10011966493818</v>
      </c>
      <c r="AE84" s="367" t="n">
        <v>483</v>
      </c>
      <c r="AF84" s="367" t="n">
        <v>2729</v>
      </c>
      <c r="AG84" s="367" t="n">
        <v>2422</v>
      </c>
      <c r="AH84" s="366" t="n">
        <v>-11.2495419567607</v>
      </c>
      <c r="AI84" s="367" t="n">
        <v>1143</v>
      </c>
      <c r="AJ84" s="367" t="n">
        <v>1120</v>
      </c>
      <c r="AK84" s="367" t="n">
        <v>981</v>
      </c>
      <c r="AL84" s="366" t="n">
        <v>-12.4107142857143</v>
      </c>
      <c r="AM84" s="367" t="n">
        <v>149</v>
      </c>
      <c r="AN84" s="367" t="n">
        <v>154</v>
      </c>
      <c r="AO84" s="367" t="n">
        <v>137</v>
      </c>
      <c r="AP84" s="366" t="n">
        <v>-11.038961038961</v>
      </c>
      <c r="AQ84" s="367" t="n">
        <v>360</v>
      </c>
      <c r="AR84" s="367" t="n">
        <v>235</v>
      </c>
      <c r="AS84" s="367" t="n">
        <v>209</v>
      </c>
      <c r="AT84" s="366" t="n">
        <v>-11.063829787234</v>
      </c>
      <c r="AU84" s="367" t="n">
        <v>443</v>
      </c>
      <c r="AV84" s="367" t="n">
        <v>402</v>
      </c>
      <c r="AW84" s="367" t="n">
        <v>405</v>
      </c>
      <c r="AX84" s="366" t="n">
        <v>0.746268656716409</v>
      </c>
      <c r="AY84" s="367" t="n">
        <v>0</v>
      </c>
      <c r="AZ84" s="367" t="n">
        <v>0</v>
      </c>
      <c r="BA84" s="367" t="n">
        <v>0</v>
      </c>
      <c r="BB84" s="366" t="s">
        <v>931</v>
      </c>
      <c r="BC84" s="367" t="n">
        <v>3943</v>
      </c>
      <c r="BD84" s="367" t="n">
        <v>6345</v>
      </c>
      <c r="BE84" s="367" t="n">
        <v>5792</v>
      </c>
      <c r="BF84" s="366" t="n">
        <v>-8.71552403467297</v>
      </c>
      <c r="BG84" s="367" t="n">
        <v>864</v>
      </c>
      <c r="BH84" s="367" t="n">
        <v>1141</v>
      </c>
      <c r="BI84" s="367" t="n">
        <v>1111</v>
      </c>
      <c r="BJ84" s="366" t="n">
        <v>-2.62927256792288</v>
      </c>
      <c r="BK84" s="367" t="n">
        <v>4755</v>
      </c>
      <c r="BL84" s="367" t="n">
        <v>525</v>
      </c>
      <c r="BM84" s="367" t="n">
        <v>203</v>
      </c>
      <c r="BN84" s="366" t="n">
        <v>-61.3333333333333</v>
      </c>
      <c r="BO84" s="371" t="n">
        <v>466840.5087</v>
      </c>
      <c r="BP84" s="367" t="n">
        <v>142530.07396156</v>
      </c>
      <c r="BQ84" s="371" t="n">
        <v>38607.0387209499</v>
      </c>
      <c r="BR84" s="367" t="n">
        <v>5093.9575</v>
      </c>
      <c r="BS84" s="371" t="n">
        <v>7476.55925267001</v>
      </c>
      <c r="BT84" s="367" t="n">
        <v>74461.06229798</v>
      </c>
      <c r="BU84" s="371" t="n">
        <v>0</v>
      </c>
      <c r="BV84" s="367" t="n">
        <v>257022.76509</v>
      </c>
      <c r="BW84" s="371" t="n">
        <v>147722.5339118</v>
      </c>
      <c r="BX84" s="366" t="n">
        <v>1123.7233</v>
      </c>
      <c r="BY84" s="364" t="n">
        <v>15158</v>
      </c>
      <c r="BZ84" s="372" t="n">
        <v>13589</v>
      </c>
      <c r="CA84" s="373" t="n">
        <v>-10.3509697849321</v>
      </c>
      <c r="CB84" s="371" t="n">
        <v>1140878.22273496</v>
      </c>
      <c r="CD84" s="364" t="n">
        <v>1146664</v>
      </c>
      <c r="CE84" s="374" t="n">
        <v>1140878</v>
      </c>
      <c r="CF84" s="366" t="n">
        <v>-0.50459419673069</v>
      </c>
      <c r="CG84" s="367" t="n">
        <v>388247</v>
      </c>
      <c r="CH84" s="374" t="n">
        <v>381492</v>
      </c>
      <c r="CI84" s="366" t="n">
        <v>-1.73987178265382</v>
      </c>
      <c r="CJ84" s="367" t="n">
        <v>757553</v>
      </c>
      <c r="CK84" s="374" t="n">
        <v>751857</v>
      </c>
      <c r="CL84" s="366" t="n">
        <v>-0.751894586913393</v>
      </c>
      <c r="CM84" s="367" t="n">
        <v>532145</v>
      </c>
      <c r="CN84" s="374" t="n">
        <v>525537</v>
      </c>
      <c r="CO84" s="366" t="n">
        <v>-1.24176681167727</v>
      </c>
      <c r="CP84" s="367" t="n">
        <v>74910</v>
      </c>
      <c r="CQ84" s="374" t="n">
        <v>72328</v>
      </c>
      <c r="CR84" s="366" t="n">
        <v>-3.44680283006275</v>
      </c>
      <c r="CS84" s="367" t="n">
        <v>386173</v>
      </c>
      <c r="CT84" s="374" t="n">
        <v>395359</v>
      </c>
      <c r="CU84" s="366" t="n">
        <v>2.37872663288214</v>
      </c>
      <c r="CV84" s="367" t="n">
        <v>27483</v>
      </c>
      <c r="CW84" s="374" t="n">
        <v>21383</v>
      </c>
      <c r="CX84" s="366" t="n">
        <v>-22.1955390605101</v>
      </c>
      <c r="CY84" s="367" t="n">
        <v>77617</v>
      </c>
      <c r="CZ84" s="374" t="n">
        <v>77455</v>
      </c>
      <c r="DA84" s="366" t="n">
        <v>-0.20871716247729</v>
      </c>
      <c r="DC84" s="364" t="n">
        <v>223155</v>
      </c>
      <c r="DD84" s="365" t="n">
        <v>240970</v>
      </c>
      <c r="DE84" s="366" t="n">
        <v>7.9832403486366</v>
      </c>
      <c r="DF84" s="367" t="n">
        <v>26597</v>
      </c>
      <c r="DG84" s="365" t="n">
        <v>24940</v>
      </c>
      <c r="DH84" s="366" t="n">
        <v>-6.2300259427755</v>
      </c>
      <c r="DI84" s="367" t="n">
        <v>60191</v>
      </c>
      <c r="DJ84" s="365" t="n">
        <v>39988</v>
      </c>
      <c r="DK84" s="366" t="n">
        <v>-33.5648186605971</v>
      </c>
      <c r="DL84" s="367" t="n">
        <v>20168</v>
      </c>
      <c r="DM84" s="365" t="n">
        <v>19135</v>
      </c>
      <c r="DN84" s="366" t="n">
        <v>-5.12197540658469</v>
      </c>
      <c r="DO84" s="367" t="n">
        <v>333200</v>
      </c>
      <c r="DP84" s="365" t="n">
        <v>328031</v>
      </c>
      <c r="DQ84" s="366" t="n">
        <v>-1.55132052821129</v>
      </c>
      <c r="DR84" s="367" t="n">
        <v>3909</v>
      </c>
      <c r="DS84" s="365" t="n">
        <v>3709</v>
      </c>
      <c r="DT84" s="366" t="n">
        <v>-5.11639805576873</v>
      </c>
      <c r="DU84" s="367" t="n">
        <v>255</v>
      </c>
      <c r="DV84" s="365" t="n">
        <v>111</v>
      </c>
      <c r="DW84" s="366" t="n">
        <v>-56.4705882352941</v>
      </c>
      <c r="DX84" s="367" t="n">
        <v>31839</v>
      </c>
      <c r="DY84" s="365" t="n">
        <v>31277</v>
      </c>
      <c r="DZ84" s="366" t="n">
        <v>-1.76513081441</v>
      </c>
      <c r="EA84" s="367" t="n">
        <v>6223</v>
      </c>
      <c r="EB84" s="365" t="n">
        <v>6864</v>
      </c>
      <c r="EC84" s="366" t="n">
        <v>10.3004981520167</v>
      </c>
      <c r="ED84" s="367" t="n">
        <v>80582</v>
      </c>
      <c r="EE84" s="365" t="n">
        <v>85017</v>
      </c>
      <c r="EF84" s="366" t="n">
        <v>5.50371050606835</v>
      </c>
      <c r="EG84" s="367" t="n">
        <v>2800</v>
      </c>
      <c r="EH84" s="365" t="n">
        <v>2045</v>
      </c>
      <c r="EI84" s="366" t="n">
        <v>-26.9642857142857</v>
      </c>
      <c r="EJ84" s="367" t="n">
        <v>22071</v>
      </c>
      <c r="EK84" s="365" t="n">
        <v>22356</v>
      </c>
      <c r="EL84" s="366" t="n">
        <v>1.29128720946037</v>
      </c>
      <c r="EM84" s="367" t="n">
        <v>39012</v>
      </c>
      <c r="EN84" s="365" t="n">
        <v>26796</v>
      </c>
      <c r="EO84" s="366" t="n">
        <v>-31.3134420178407</v>
      </c>
      <c r="EQ84" s="375" t="n">
        <v>758</v>
      </c>
      <c r="ER84" s="376" t="n">
        <v>750</v>
      </c>
      <c r="ES84" s="366" t="n">
        <v>-1.05540897097626</v>
      </c>
      <c r="ET84" s="377" t="n">
        <v>7119</v>
      </c>
      <c r="EU84" s="376" t="n">
        <v>6979</v>
      </c>
      <c r="EV84" s="366" t="n">
        <v>-1.96656833824975</v>
      </c>
      <c r="EW84" s="377" t="n">
        <v>7877</v>
      </c>
      <c r="EX84" s="376" t="n">
        <v>7729</v>
      </c>
      <c r="EY84" s="366" t="n">
        <v>-1.87888790148534</v>
      </c>
      <c r="EZ84" s="377" t="n">
        <v>363</v>
      </c>
      <c r="FA84" s="376" t="n">
        <v>351</v>
      </c>
      <c r="FB84" s="366" t="n">
        <v>-3.30578512396694</v>
      </c>
      <c r="FC84" s="377" t="n">
        <v>9480</v>
      </c>
      <c r="FD84" s="376" t="n">
        <v>10194</v>
      </c>
      <c r="FE84" s="366" t="n">
        <v>7.53164556962025</v>
      </c>
      <c r="FF84" s="377" t="n">
        <v>2607</v>
      </c>
      <c r="FG84" s="376" t="n">
        <v>2999</v>
      </c>
      <c r="FH84" s="366" t="n">
        <v>15.036440352896</v>
      </c>
      <c r="FI84" s="377" t="n">
        <v>1506</v>
      </c>
      <c r="FJ84" s="376" t="n">
        <v>1437</v>
      </c>
      <c r="FK84" s="366" t="n">
        <v>-4.5816733067729</v>
      </c>
      <c r="FM84" s="364" t="n">
        <v>75415</v>
      </c>
      <c r="FN84" s="367" t="n">
        <v>74481.2</v>
      </c>
      <c r="FO84" s="367" t="n">
        <v>-1.2382152091759</v>
      </c>
      <c r="FP84" s="364" t="n">
        <v>129148</v>
      </c>
      <c r="FQ84" s="367" t="n">
        <v>128801</v>
      </c>
      <c r="FR84" s="366" t="n">
        <v>-0.268683990460561</v>
      </c>
      <c r="FS84" s="367" t="n">
        <v>73932</v>
      </c>
      <c r="FT84" s="367" t="n">
        <v>76102.3</v>
      </c>
      <c r="FU84" s="367" t="n">
        <v>2.93553535681437</v>
      </c>
      <c r="FV84" s="364" t="n">
        <v>182409</v>
      </c>
      <c r="FW84" s="367" t="n">
        <v>180859</v>
      </c>
      <c r="FX84" s="366" t="n">
        <v>-0.849738773854358</v>
      </c>
      <c r="FY84" s="367" t="n">
        <v>19863</v>
      </c>
      <c r="FZ84" s="367" t="n">
        <v>20001.5</v>
      </c>
      <c r="GA84" s="367" t="n">
        <v>0.697276342949205</v>
      </c>
      <c r="GB84" s="364" t="n">
        <v>111744</v>
      </c>
      <c r="GC84" s="367" t="n">
        <v>113571</v>
      </c>
      <c r="GD84" s="366" t="n">
        <v>1.63498711340206</v>
      </c>
      <c r="GE84" s="367" t="n">
        <v>442340</v>
      </c>
      <c r="GF84" s="367" t="n">
        <v>443232</v>
      </c>
      <c r="GG84" s="366" t="n">
        <v>0.201654835646781</v>
      </c>
      <c r="GH84" s="364" t="n">
        <v>31582</v>
      </c>
      <c r="GI84" s="367" t="n">
        <v>33594.7672</v>
      </c>
      <c r="GJ84" s="367" t="n">
        <v>6.37314672914953</v>
      </c>
      <c r="GK84" s="364" t="n">
        <v>180601</v>
      </c>
      <c r="GL84" s="367" t="n">
        <v>171161.6683</v>
      </c>
      <c r="GM84" s="366" t="n">
        <v>-5.22662205635628</v>
      </c>
      <c r="GN84" s="367" t="n">
        <v>212183</v>
      </c>
      <c r="GO84" s="367" t="n">
        <v>204756.3515</v>
      </c>
      <c r="GP84" s="366" t="n">
        <v>-3.50011475942935</v>
      </c>
      <c r="GQ84" s="364" t="n">
        <v>551117</v>
      </c>
      <c r="GR84" s="378" t="n">
        <v>533822</v>
      </c>
      <c r="GS84" s="366" t="n">
        <v>-3.1381721122738</v>
      </c>
      <c r="GT84" s="367" t="n">
        <v>14668</v>
      </c>
      <c r="GU84" s="378" t="n">
        <v>14082</v>
      </c>
      <c r="GV84" s="366" t="n">
        <v>-3.99509135533134</v>
      </c>
      <c r="GW84" s="367" t="n">
        <v>632451</v>
      </c>
      <c r="GX84" s="378" t="n">
        <v>591488</v>
      </c>
      <c r="GY84" s="366" t="n">
        <v>-6.47686540143031</v>
      </c>
      <c r="GZ84" s="367" t="n">
        <v>1238732</v>
      </c>
      <c r="HA84" s="378" t="n">
        <v>1177386</v>
      </c>
      <c r="HB84" s="367" t="n">
        <v>-4.95232221336012</v>
      </c>
      <c r="HC84" s="364" t="n">
        <v>8512</v>
      </c>
      <c r="HD84" s="378" t="n">
        <v>8894</v>
      </c>
      <c r="HE84" s="366" t="n">
        <v>4.48778195488722</v>
      </c>
      <c r="HF84" s="364" t="n">
        <v>45098</v>
      </c>
      <c r="HG84" s="378" t="n">
        <v>46081</v>
      </c>
      <c r="HH84" s="366" t="n">
        <v>2.17969754756309</v>
      </c>
      <c r="HI84" s="364" t="n">
        <v>4539712</v>
      </c>
      <c r="HJ84" s="367" t="n">
        <v>4971341</v>
      </c>
      <c r="HK84" s="366" t="n">
        <v>9.50784983717028</v>
      </c>
      <c r="HL84" s="367" t="n">
        <v>4701283</v>
      </c>
      <c r="HM84" s="367" t="n">
        <v>3593173</v>
      </c>
      <c r="HN84" s="366" t="n">
        <v>-23.5703742999517</v>
      </c>
      <c r="HO84" s="367" t="n">
        <v>105114</v>
      </c>
      <c r="HP84" s="367" t="n">
        <v>111982.601</v>
      </c>
      <c r="HQ84" s="366" t="n">
        <v>6.53443023764675</v>
      </c>
      <c r="HR84" s="367" t="n">
        <v>9087</v>
      </c>
      <c r="HS84" s="367" t="n">
        <v>13077.6451</v>
      </c>
      <c r="HT84" s="366" t="n">
        <v>43.9159799713877</v>
      </c>
      <c r="HU84" s="367" t="n">
        <v>59166</v>
      </c>
      <c r="HV84" s="367" t="n">
        <v>48701.1366</v>
      </c>
      <c r="HW84" s="366" t="n">
        <v>-17.6872923638576</v>
      </c>
      <c r="HX84" s="367" t="n">
        <v>9966309</v>
      </c>
      <c r="HY84" s="367" t="n">
        <v>9339945</v>
      </c>
      <c r="HZ84" s="366" t="n">
        <v>-6.28481416741142</v>
      </c>
      <c r="IB84" s="375" t="n">
        <v>8452.8271</v>
      </c>
      <c r="IC84" s="377" t="n">
        <v>8447.71069999998</v>
      </c>
      <c r="ID84" s="379" t="n">
        <v>-0.060528861403375</v>
      </c>
      <c r="IE84" s="377" t="n">
        <v>10717.9714000002</v>
      </c>
      <c r="IF84" s="377" t="n">
        <v>11826.4379</v>
      </c>
      <c r="IG84" s="379" t="n">
        <v>10.3421296683039</v>
      </c>
      <c r="IH84" s="377" t="n">
        <v>2301.1892</v>
      </c>
      <c r="II84" s="377" t="n">
        <v>2343.6065</v>
      </c>
      <c r="IJ84" s="379" t="n">
        <v>1.84327738023458</v>
      </c>
      <c r="IK84" s="377" t="n">
        <v>9041.4078</v>
      </c>
      <c r="IL84" s="377" t="n">
        <v>9294.0102</v>
      </c>
      <c r="IM84" s="377" t="n">
        <v>2.79383925144931</v>
      </c>
      <c r="IN84" s="375" t="n">
        <v>4863.3926</v>
      </c>
      <c r="IO84" s="377" t="n">
        <v>4706.3134</v>
      </c>
      <c r="IP84" s="379" t="n">
        <v>-3.22982767214794</v>
      </c>
      <c r="IQ84" s="377" t="n">
        <v>10906.7188</v>
      </c>
      <c r="IR84" s="377" t="n">
        <v>9560.21610000001</v>
      </c>
      <c r="IS84" s="379" t="n">
        <v>-12.3456258907126</v>
      </c>
      <c r="IT84" s="377" t="n">
        <v>46283.4913999994</v>
      </c>
      <c r="IU84" s="377" t="n">
        <v>46178.2948</v>
      </c>
      <c r="IV84" s="379" t="n">
        <v>-0.227287520490482</v>
      </c>
    </row>
    <row r="85" customFormat="false" ht="14.25" hidden="false" customHeight="false" outlineLevel="0" collapsed="false">
      <c r="A85" s="362"/>
      <c r="B85" s="346"/>
      <c r="C85" s="347"/>
      <c r="D85" s="348"/>
      <c r="E85" s="349"/>
      <c r="F85" s="347"/>
      <c r="G85" s="348"/>
      <c r="H85" s="349"/>
      <c r="I85" s="347"/>
      <c r="J85" s="348"/>
      <c r="K85" s="349"/>
      <c r="L85" s="347"/>
      <c r="M85" s="348"/>
      <c r="N85" s="349"/>
      <c r="O85" s="347"/>
      <c r="P85" s="349"/>
      <c r="Q85" s="350"/>
      <c r="R85" s="347"/>
      <c r="S85" s="347"/>
      <c r="T85" s="347"/>
      <c r="U85" s="351"/>
      <c r="V85" s="346"/>
      <c r="W85" s="347"/>
      <c r="X85" s="348"/>
      <c r="Y85" s="352"/>
      <c r="AA85" s="346"/>
      <c r="AB85" s="349"/>
      <c r="AC85" s="349"/>
      <c r="AD85" s="348"/>
      <c r="AE85" s="349"/>
      <c r="AF85" s="349"/>
      <c r="AG85" s="349"/>
      <c r="AH85" s="348"/>
      <c r="AI85" s="349"/>
      <c r="AJ85" s="349"/>
      <c r="AK85" s="349"/>
      <c r="AL85" s="348"/>
      <c r="AM85" s="349"/>
      <c r="AN85" s="349"/>
      <c r="AO85" s="349"/>
      <c r="AP85" s="348"/>
      <c r="AQ85" s="349"/>
      <c r="AR85" s="349"/>
      <c r="AS85" s="349"/>
      <c r="AT85" s="348"/>
      <c r="AU85" s="349"/>
      <c r="AV85" s="349"/>
      <c r="AW85" s="349"/>
      <c r="AX85" s="348"/>
      <c r="AY85" s="349"/>
      <c r="AZ85" s="349"/>
      <c r="BA85" s="349"/>
      <c r="BB85" s="348"/>
      <c r="BC85" s="349"/>
      <c r="BD85" s="349"/>
      <c r="BE85" s="349"/>
      <c r="BF85" s="348"/>
      <c r="BG85" s="349"/>
      <c r="BH85" s="349"/>
      <c r="BI85" s="349"/>
      <c r="BJ85" s="348"/>
      <c r="BK85" s="349"/>
      <c r="BL85" s="349"/>
      <c r="BM85" s="349"/>
      <c r="BN85" s="348"/>
      <c r="BO85" s="353"/>
      <c r="BP85" s="349"/>
      <c r="BQ85" s="353"/>
      <c r="BR85" s="349"/>
      <c r="BS85" s="353"/>
      <c r="BT85" s="349"/>
      <c r="BU85" s="353"/>
      <c r="BV85" s="349"/>
      <c r="BW85" s="353"/>
      <c r="BX85" s="348"/>
      <c r="BY85" s="346"/>
      <c r="BZ85" s="354"/>
      <c r="CA85" s="355"/>
      <c r="CB85" s="353"/>
      <c r="CD85" s="346"/>
      <c r="CE85" s="356"/>
      <c r="CF85" s="348"/>
      <c r="CG85" s="349"/>
      <c r="CH85" s="356"/>
      <c r="CI85" s="348"/>
      <c r="CJ85" s="349"/>
      <c r="CK85" s="356"/>
      <c r="CL85" s="348"/>
      <c r="CM85" s="349"/>
      <c r="CN85" s="356"/>
      <c r="CO85" s="348"/>
      <c r="CP85" s="349"/>
      <c r="CQ85" s="356"/>
      <c r="CR85" s="348"/>
      <c r="CS85" s="349"/>
      <c r="CT85" s="356"/>
      <c r="CU85" s="348"/>
      <c r="CV85" s="349"/>
      <c r="CW85" s="356"/>
      <c r="CX85" s="348"/>
      <c r="CY85" s="349"/>
      <c r="CZ85" s="356"/>
      <c r="DA85" s="348"/>
      <c r="DC85" s="346"/>
      <c r="DD85" s="380"/>
      <c r="DE85" s="348"/>
      <c r="DF85" s="349"/>
      <c r="DG85" s="380"/>
      <c r="DH85" s="348"/>
      <c r="DI85" s="349"/>
      <c r="DJ85" s="380"/>
      <c r="DK85" s="348"/>
      <c r="DL85" s="349"/>
      <c r="DM85" s="380"/>
      <c r="DN85" s="348"/>
      <c r="DO85" s="349"/>
      <c r="DP85" s="380"/>
      <c r="DQ85" s="348"/>
      <c r="DR85" s="349"/>
      <c r="DS85" s="380"/>
      <c r="DT85" s="348"/>
      <c r="DU85" s="349"/>
      <c r="DV85" s="380"/>
      <c r="DW85" s="348"/>
      <c r="DX85" s="349"/>
      <c r="DY85" s="380"/>
      <c r="DZ85" s="348"/>
      <c r="EA85" s="349"/>
      <c r="EB85" s="380"/>
      <c r="EC85" s="348"/>
      <c r="ED85" s="349"/>
      <c r="EE85" s="380"/>
      <c r="EF85" s="348"/>
      <c r="EG85" s="349"/>
      <c r="EH85" s="380"/>
      <c r="EI85" s="348"/>
      <c r="EJ85" s="349"/>
      <c r="EK85" s="380"/>
      <c r="EL85" s="348"/>
      <c r="EM85" s="349"/>
      <c r="EN85" s="380"/>
      <c r="EO85" s="348"/>
      <c r="EQ85" s="357"/>
      <c r="ER85" s="381"/>
      <c r="ES85" s="348"/>
      <c r="ET85" s="359"/>
      <c r="EU85" s="381"/>
      <c r="EV85" s="348"/>
      <c r="EW85" s="359"/>
      <c r="EX85" s="381"/>
      <c r="EY85" s="348"/>
      <c r="EZ85" s="359"/>
      <c r="FA85" s="381"/>
      <c r="FB85" s="348"/>
      <c r="FC85" s="359"/>
      <c r="FD85" s="358"/>
      <c r="FE85" s="348"/>
      <c r="FF85" s="359"/>
      <c r="FG85" s="358"/>
      <c r="FH85" s="348"/>
      <c r="FI85" s="359"/>
      <c r="FJ85" s="381"/>
      <c r="FK85" s="348"/>
      <c r="FM85" s="346"/>
      <c r="FN85" s="349"/>
      <c r="FO85" s="349"/>
      <c r="FP85" s="346"/>
      <c r="FQ85" s="349"/>
      <c r="FR85" s="348"/>
      <c r="FS85" s="349"/>
      <c r="FT85" s="349"/>
      <c r="FU85" s="349"/>
      <c r="FV85" s="346"/>
      <c r="FW85" s="349"/>
      <c r="FX85" s="348"/>
      <c r="FY85" s="349"/>
      <c r="FZ85" s="349"/>
      <c r="GA85" s="349"/>
      <c r="GB85" s="346"/>
      <c r="GC85" s="349"/>
      <c r="GD85" s="348"/>
      <c r="GE85" s="349"/>
      <c r="GF85" s="349"/>
      <c r="GG85" s="348"/>
      <c r="GH85" s="346"/>
      <c r="GI85" s="349"/>
      <c r="GJ85" s="349"/>
      <c r="GK85" s="346"/>
      <c r="GL85" s="349"/>
      <c r="GM85" s="348"/>
      <c r="GN85" s="349"/>
      <c r="GO85" s="349"/>
      <c r="GP85" s="348"/>
      <c r="GQ85" s="346"/>
      <c r="GR85" s="382"/>
      <c r="GS85" s="348"/>
      <c r="GT85" s="349"/>
      <c r="GU85" s="382"/>
      <c r="GV85" s="348"/>
      <c r="GW85" s="349"/>
      <c r="GX85" s="382"/>
      <c r="GY85" s="348"/>
      <c r="GZ85" s="349"/>
      <c r="HA85" s="382"/>
      <c r="HB85" s="349"/>
      <c r="HC85" s="346"/>
      <c r="HD85" s="360"/>
      <c r="HE85" s="348"/>
      <c r="HF85" s="346"/>
      <c r="HG85" s="360"/>
      <c r="HH85" s="348"/>
      <c r="HI85" s="346"/>
      <c r="HJ85" s="349"/>
      <c r="HK85" s="348"/>
      <c r="HL85" s="349"/>
      <c r="HM85" s="349"/>
      <c r="HN85" s="348"/>
      <c r="HO85" s="349"/>
      <c r="HP85" s="349"/>
      <c r="HQ85" s="348"/>
      <c r="HR85" s="349"/>
      <c r="HS85" s="349"/>
      <c r="HT85" s="348"/>
      <c r="HU85" s="349"/>
      <c r="HV85" s="349"/>
      <c r="HW85" s="348"/>
      <c r="HX85" s="349"/>
      <c r="HY85" s="349"/>
      <c r="HZ85" s="348"/>
      <c r="IB85" s="357"/>
      <c r="IC85" s="359"/>
      <c r="ID85" s="361"/>
      <c r="IE85" s="359"/>
      <c r="IF85" s="359"/>
      <c r="IG85" s="361"/>
      <c r="IH85" s="359"/>
      <c r="II85" s="359"/>
      <c r="IJ85" s="361"/>
      <c r="IK85" s="359"/>
      <c r="IL85" s="359"/>
      <c r="IM85" s="359"/>
      <c r="IN85" s="357"/>
      <c r="IO85" s="359"/>
      <c r="IP85" s="361"/>
      <c r="IQ85" s="359"/>
      <c r="IR85" s="359"/>
      <c r="IS85" s="361"/>
      <c r="IT85" s="359"/>
      <c r="IU85" s="359"/>
      <c r="IV85" s="361"/>
    </row>
    <row r="86" customFormat="false" ht="14.25" hidden="false" customHeight="false" outlineLevel="0" collapsed="false">
      <c r="A86" s="362" t="s">
        <v>998</v>
      </c>
      <c r="B86" s="346" t="n">
        <v>302</v>
      </c>
      <c r="C86" s="347" t="s">
        <v>704</v>
      </c>
      <c r="D86" s="348" t="s">
        <v>931</v>
      </c>
      <c r="E86" s="349" t="n">
        <v>509</v>
      </c>
      <c r="F86" s="347" t="n">
        <v>468</v>
      </c>
      <c r="G86" s="348" t="n">
        <v>-8.05500982318271</v>
      </c>
      <c r="H86" s="349" t="n">
        <v>347</v>
      </c>
      <c r="I86" s="347" t="n">
        <v>310</v>
      </c>
      <c r="J86" s="348" t="n">
        <v>-10.6628242074928</v>
      </c>
      <c r="K86" s="349" t="n">
        <v>253</v>
      </c>
      <c r="L86" s="347" t="s">
        <v>704</v>
      </c>
      <c r="M86" s="348" t="s">
        <v>931</v>
      </c>
      <c r="N86" s="349" t="n">
        <v>230</v>
      </c>
      <c r="O86" s="347" t="n">
        <v>229</v>
      </c>
      <c r="P86" s="349" t="n">
        <v>-0.43478260869565</v>
      </c>
      <c r="Q86" s="350" t="s">
        <v>704</v>
      </c>
      <c r="R86" s="347" t="n">
        <v>5081.64</v>
      </c>
      <c r="S86" s="347" t="n">
        <v>10315.3</v>
      </c>
      <c r="T86" s="347" t="s">
        <v>704</v>
      </c>
      <c r="U86" s="351" t="n">
        <v>42394.8</v>
      </c>
      <c r="V86" s="346" t="n">
        <v>1641</v>
      </c>
      <c r="W86" s="347" t="n">
        <v>1400</v>
      </c>
      <c r="X86" s="348" t="n">
        <v>-14.6861669713589</v>
      </c>
      <c r="Y86" s="352" t="n">
        <v>75927.4</v>
      </c>
      <c r="AA86" s="346" t="n">
        <v>163</v>
      </c>
      <c r="AB86" s="349" t="n">
        <v>120</v>
      </c>
      <c r="AC86" s="349" t="n">
        <v>100</v>
      </c>
      <c r="AD86" s="348" t="n">
        <v>-16.6666666666667</v>
      </c>
      <c r="AE86" s="349" t="s">
        <v>704</v>
      </c>
      <c r="AF86" s="349" t="n">
        <v>230</v>
      </c>
      <c r="AG86" s="349" t="n">
        <v>175</v>
      </c>
      <c r="AH86" s="348" t="n">
        <v>-23.9130434782609</v>
      </c>
      <c r="AI86" s="349" t="n">
        <v>90</v>
      </c>
      <c r="AJ86" s="349" t="n">
        <v>86</v>
      </c>
      <c r="AK86" s="349" t="n">
        <v>72</v>
      </c>
      <c r="AL86" s="348" t="n">
        <v>-16.2790697674419</v>
      </c>
      <c r="AM86" s="349" t="s">
        <v>704</v>
      </c>
      <c r="AN86" s="349" t="n">
        <v>18</v>
      </c>
      <c r="AO86" s="349" t="n">
        <v>21</v>
      </c>
      <c r="AP86" s="348" t="n">
        <v>16.6666666666667</v>
      </c>
      <c r="AQ86" s="349" t="s">
        <v>704</v>
      </c>
      <c r="AR86" s="349" t="n">
        <v>24</v>
      </c>
      <c r="AS86" s="349" t="n">
        <v>24</v>
      </c>
      <c r="AT86" s="348" t="n">
        <v>0</v>
      </c>
      <c r="AU86" s="349" t="n">
        <v>187</v>
      </c>
      <c r="AV86" s="349" t="n">
        <v>162</v>
      </c>
      <c r="AW86" s="349" t="n">
        <v>155</v>
      </c>
      <c r="AX86" s="348" t="n">
        <v>-4.32098765432098</v>
      </c>
      <c r="AY86" s="349" t="n">
        <v>0</v>
      </c>
      <c r="AZ86" s="349" t="n">
        <v>0</v>
      </c>
      <c r="BA86" s="349" t="n">
        <v>0</v>
      </c>
      <c r="BB86" s="348" t="s">
        <v>931</v>
      </c>
      <c r="BC86" s="349" t="n">
        <v>551</v>
      </c>
      <c r="BD86" s="349" t="n">
        <v>790</v>
      </c>
      <c r="BE86" s="349" t="n">
        <v>730</v>
      </c>
      <c r="BF86" s="348" t="n">
        <v>-7.59493670886076</v>
      </c>
      <c r="BG86" s="349" t="n">
        <v>96</v>
      </c>
      <c r="BH86" s="349" t="n">
        <v>106</v>
      </c>
      <c r="BI86" s="349" t="n">
        <v>101</v>
      </c>
      <c r="BJ86" s="348" t="n">
        <v>-4.71698113207547</v>
      </c>
      <c r="BK86" s="349" t="n">
        <v>472</v>
      </c>
      <c r="BL86" s="349" t="n">
        <v>105</v>
      </c>
      <c r="BM86" s="349" t="n">
        <v>22</v>
      </c>
      <c r="BN86" s="348" t="n">
        <v>-79.0476190476191</v>
      </c>
      <c r="BO86" s="353" t="n">
        <v>11370.4302</v>
      </c>
      <c r="BP86" s="349" t="n">
        <v>5784.3929</v>
      </c>
      <c r="BQ86" s="353" t="s">
        <v>704</v>
      </c>
      <c r="BR86" s="349" t="n">
        <v>436.835</v>
      </c>
      <c r="BS86" s="353" t="n">
        <v>1108.577</v>
      </c>
      <c r="BT86" s="349" t="n">
        <v>20885.9492</v>
      </c>
      <c r="BU86" s="353" t="n">
        <v>0</v>
      </c>
      <c r="BV86" s="349" t="n">
        <v>27383.47934183</v>
      </c>
      <c r="BW86" s="353" t="n">
        <v>7987.6641</v>
      </c>
      <c r="BX86" s="348" t="s">
        <v>704</v>
      </c>
      <c r="BY86" s="346" t="n">
        <v>1641</v>
      </c>
      <c r="BZ86" s="354" t="n">
        <v>1400</v>
      </c>
      <c r="CA86" s="355" t="n">
        <v>-14.6861669713589</v>
      </c>
      <c r="CB86" s="353" t="n">
        <v>75927.44517054</v>
      </c>
      <c r="CD86" s="346" t="n">
        <v>78825</v>
      </c>
      <c r="CE86" s="356" t="n">
        <v>75927</v>
      </c>
      <c r="CF86" s="348" t="n">
        <v>-3.67649857278782</v>
      </c>
      <c r="CG86" s="349" t="n">
        <v>24404</v>
      </c>
      <c r="CH86" s="356" t="n">
        <v>24655</v>
      </c>
      <c r="CI86" s="348" t="n">
        <v>1.02851991476807</v>
      </c>
      <c r="CJ86" s="349" t="n">
        <v>50704</v>
      </c>
      <c r="CK86" s="356" t="n">
        <v>47015</v>
      </c>
      <c r="CL86" s="348" t="n">
        <v>-7.27556011360051</v>
      </c>
      <c r="CM86" s="349" t="n">
        <v>20439</v>
      </c>
      <c r="CN86" s="356" t="n">
        <v>19591</v>
      </c>
      <c r="CO86" s="348" t="n">
        <v>-4.14893096531142</v>
      </c>
      <c r="CP86" s="349" t="n">
        <v>8119</v>
      </c>
      <c r="CQ86" s="356" t="n">
        <v>7823</v>
      </c>
      <c r="CR86" s="348" t="n">
        <v>-3.64576918339697</v>
      </c>
      <c r="CS86" s="349" t="n">
        <v>45703</v>
      </c>
      <c r="CT86" s="356" t="n">
        <v>44537</v>
      </c>
      <c r="CU86" s="348" t="n">
        <v>-2.55125484103889</v>
      </c>
      <c r="CV86" s="349" t="n">
        <v>1140</v>
      </c>
      <c r="CW86" s="356" t="n">
        <v>698</v>
      </c>
      <c r="CX86" s="348" t="n">
        <v>-38.7719298245614</v>
      </c>
      <c r="CY86" s="349" t="n">
        <v>2146</v>
      </c>
      <c r="CZ86" s="356" t="n">
        <v>1846</v>
      </c>
      <c r="DA86" s="348" t="n">
        <v>-13.9794967381174</v>
      </c>
      <c r="DC86" s="346" t="n">
        <v>6694</v>
      </c>
      <c r="DD86" s="347" t="n">
        <v>7447</v>
      </c>
      <c r="DE86" s="348" t="n">
        <v>11.248879593666</v>
      </c>
      <c r="DF86" s="349" t="n">
        <v>1427</v>
      </c>
      <c r="DG86" s="347" t="n">
        <v>1312</v>
      </c>
      <c r="DH86" s="348" t="n">
        <v>-8.05886475122635</v>
      </c>
      <c r="DI86" s="349" t="n">
        <v>2960</v>
      </c>
      <c r="DJ86" s="347" t="n">
        <v>1813</v>
      </c>
      <c r="DK86" s="348" t="n">
        <v>-38.75</v>
      </c>
      <c r="DL86" s="349" t="n">
        <v>663</v>
      </c>
      <c r="DM86" s="347" t="n">
        <v>738</v>
      </c>
      <c r="DN86" s="348" t="n">
        <v>11.3122171945701</v>
      </c>
      <c r="DO86" s="349" t="s">
        <v>704</v>
      </c>
      <c r="DP86" s="347" t="n">
        <v>11547</v>
      </c>
      <c r="DQ86" s="348" t="s">
        <v>931</v>
      </c>
      <c r="DR86" s="349" t="s">
        <v>704</v>
      </c>
      <c r="DS86" s="347" t="n">
        <v>92</v>
      </c>
      <c r="DT86" s="348" t="s">
        <v>931</v>
      </c>
      <c r="DU86" s="349" t="s">
        <v>704</v>
      </c>
      <c r="DV86" s="347" t="s">
        <v>704</v>
      </c>
      <c r="DW86" s="348" t="s">
        <v>931</v>
      </c>
      <c r="DX86" s="349" t="n">
        <v>820</v>
      </c>
      <c r="DY86" s="347" t="n">
        <v>739</v>
      </c>
      <c r="DZ86" s="348" t="n">
        <v>-9.8780487804878</v>
      </c>
      <c r="EA86" s="349" t="n">
        <v>12</v>
      </c>
      <c r="EB86" s="347" t="s">
        <v>704</v>
      </c>
      <c r="EC86" s="348" t="s">
        <v>931</v>
      </c>
      <c r="ED86" s="349" t="n">
        <v>2394</v>
      </c>
      <c r="EE86" s="347" t="n">
        <v>2220</v>
      </c>
      <c r="EF86" s="348" t="n">
        <v>-7.26817042606517</v>
      </c>
      <c r="EG86" s="349" t="s">
        <v>704</v>
      </c>
      <c r="EH86" s="347" t="s">
        <v>704</v>
      </c>
      <c r="EI86" s="348" t="s">
        <v>931</v>
      </c>
      <c r="EJ86" s="349" t="n">
        <v>3357</v>
      </c>
      <c r="EK86" s="347" t="n">
        <v>3382</v>
      </c>
      <c r="EL86" s="348" t="n">
        <v>0.74471254095918</v>
      </c>
      <c r="EM86" s="349" t="n">
        <v>969</v>
      </c>
      <c r="EN86" s="347" t="n">
        <v>631</v>
      </c>
      <c r="EO86" s="348" t="n">
        <v>-34.8813209494324</v>
      </c>
      <c r="EQ86" s="357" t="s">
        <v>704</v>
      </c>
      <c r="ER86" s="358" t="n">
        <v>19</v>
      </c>
      <c r="ES86" s="348" t="s">
        <v>931</v>
      </c>
      <c r="ET86" s="359" t="s">
        <v>704</v>
      </c>
      <c r="EU86" s="358" t="n">
        <v>73</v>
      </c>
      <c r="EV86" s="348" t="s">
        <v>931</v>
      </c>
      <c r="EW86" s="359" t="s">
        <v>704</v>
      </c>
      <c r="EX86" s="358" t="n">
        <v>93</v>
      </c>
      <c r="EY86" s="348" t="s">
        <v>931</v>
      </c>
      <c r="EZ86" s="359" t="n">
        <v>9</v>
      </c>
      <c r="FA86" s="358" t="n">
        <v>9</v>
      </c>
      <c r="FB86" s="348" t="n">
        <v>0</v>
      </c>
      <c r="FC86" s="359" t="n">
        <v>187</v>
      </c>
      <c r="FD86" s="358" t="n">
        <v>223</v>
      </c>
      <c r="FE86" s="348" t="n">
        <v>19.2513368983957</v>
      </c>
      <c r="FF86" s="359" t="s">
        <v>704</v>
      </c>
      <c r="FG86" s="358" t="s">
        <v>704</v>
      </c>
      <c r="FH86" s="348" t="s">
        <v>931</v>
      </c>
      <c r="FI86" s="359" t="s">
        <v>704</v>
      </c>
      <c r="FJ86" s="358" t="n">
        <v>24</v>
      </c>
      <c r="FK86" s="348" t="s">
        <v>931</v>
      </c>
      <c r="FM86" s="346" t="n">
        <v>21226</v>
      </c>
      <c r="FN86" s="349" t="n">
        <v>20824</v>
      </c>
      <c r="FO86" s="349" t="n">
        <v>-1.89390370300575</v>
      </c>
      <c r="FP86" s="346" t="n">
        <v>37274</v>
      </c>
      <c r="FQ86" s="349" t="n">
        <v>37073</v>
      </c>
      <c r="FR86" s="348" t="n">
        <v>-0.539249879272419</v>
      </c>
      <c r="FS86" s="349" t="n">
        <v>7987</v>
      </c>
      <c r="FT86" s="349" t="n">
        <v>8188</v>
      </c>
      <c r="FU86" s="349" t="n">
        <v>2.51658945786903</v>
      </c>
      <c r="FV86" s="346" t="n">
        <v>26669</v>
      </c>
      <c r="FW86" s="349" t="n">
        <v>26110</v>
      </c>
      <c r="FX86" s="348" t="n">
        <v>-2.09606659417301</v>
      </c>
      <c r="FY86" s="349" t="n">
        <v>3880</v>
      </c>
      <c r="FZ86" s="349" t="n">
        <v>4147</v>
      </c>
      <c r="GA86" s="349" t="n">
        <v>6.88144329896907</v>
      </c>
      <c r="GB86" s="346" t="n">
        <v>19485</v>
      </c>
      <c r="GC86" s="349" t="n">
        <v>19546</v>
      </c>
      <c r="GD86" s="348" t="n">
        <v>0.313061329227615</v>
      </c>
      <c r="GE86" s="349" t="n">
        <v>87109</v>
      </c>
      <c r="GF86" s="349" t="n">
        <v>86877</v>
      </c>
      <c r="GG86" s="348" t="n">
        <v>-0.266332985110607</v>
      </c>
      <c r="GH86" s="346" t="n">
        <v>1056</v>
      </c>
      <c r="GI86" s="349" t="s">
        <v>704</v>
      </c>
      <c r="GJ86" s="349" t="s">
        <v>931</v>
      </c>
      <c r="GK86" s="346" t="n">
        <v>132</v>
      </c>
      <c r="GL86" s="349" t="s">
        <v>704</v>
      </c>
      <c r="GM86" s="348" t="s">
        <v>931</v>
      </c>
      <c r="GN86" s="349" t="n">
        <v>18053</v>
      </c>
      <c r="GO86" s="349" t="n">
        <v>15826</v>
      </c>
      <c r="GP86" s="348" t="n">
        <v>-12.3358998504404</v>
      </c>
      <c r="GQ86" s="346" t="n">
        <v>35766</v>
      </c>
      <c r="GR86" s="360" t="n">
        <v>31808</v>
      </c>
      <c r="GS86" s="348" t="n">
        <v>-11.0663758877146</v>
      </c>
      <c r="GT86" s="349" t="n">
        <v>915</v>
      </c>
      <c r="GU86" s="360" t="n">
        <v>843</v>
      </c>
      <c r="GV86" s="348" t="n">
        <v>-7.8688524590164</v>
      </c>
      <c r="GW86" s="349" t="n">
        <v>39453</v>
      </c>
      <c r="GX86" s="360" t="n">
        <v>33756</v>
      </c>
      <c r="GY86" s="348" t="n">
        <v>-14.4399665424683</v>
      </c>
      <c r="GZ86" s="349" t="n">
        <v>80573</v>
      </c>
      <c r="HA86" s="360" t="n">
        <v>70885</v>
      </c>
      <c r="HB86" s="349" t="n">
        <v>-12.0238789668996</v>
      </c>
      <c r="HC86" s="346" t="s">
        <v>704</v>
      </c>
      <c r="HD86" s="360" t="s">
        <v>704</v>
      </c>
      <c r="HE86" s="348" t="s">
        <v>931</v>
      </c>
      <c r="HF86" s="346" t="n">
        <v>3162</v>
      </c>
      <c r="HG86" s="360" t="n">
        <v>3493</v>
      </c>
      <c r="HH86" s="348" t="n">
        <v>10.4680581910183</v>
      </c>
      <c r="HI86" s="346" t="n">
        <v>419667</v>
      </c>
      <c r="HJ86" s="349" t="n">
        <v>443978</v>
      </c>
      <c r="HK86" s="348" t="n">
        <v>5.79292629632542</v>
      </c>
      <c r="HL86" s="349" t="s">
        <v>704</v>
      </c>
      <c r="HM86" s="349" t="s">
        <v>704</v>
      </c>
      <c r="HN86" s="348" t="s">
        <v>931</v>
      </c>
      <c r="HO86" s="349" t="n">
        <v>735</v>
      </c>
      <c r="HP86" s="349" t="n">
        <v>894</v>
      </c>
      <c r="HQ86" s="348" t="n">
        <v>21.6326530612245</v>
      </c>
      <c r="HR86" s="349" t="n">
        <v>699</v>
      </c>
      <c r="HS86" s="349" t="n">
        <v>995</v>
      </c>
      <c r="HT86" s="348" t="n">
        <v>42.346208869814</v>
      </c>
      <c r="HU86" s="349" t="s">
        <v>704</v>
      </c>
      <c r="HV86" s="349" t="s">
        <v>704</v>
      </c>
      <c r="HW86" s="348" t="s">
        <v>931</v>
      </c>
      <c r="HX86" s="349" t="n">
        <v>689579</v>
      </c>
      <c r="HY86" s="349" t="n">
        <v>690788</v>
      </c>
      <c r="HZ86" s="348" t="n">
        <v>0.175324364576057</v>
      </c>
      <c r="IB86" s="357" t="n">
        <v>1059.8287</v>
      </c>
      <c r="IC86" s="359" t="n">
        <v>1078.6752</v>
      </c>
      <c r="ID86" s="361" t="n">
        <v>1.7782590714897</v>
      </c>
      <c r="IE86" s="359" t="n">
        <v>1125.0791</v>
      </c>
      <c r="IF86" s="359" t="n">
        <v>1188.1319</v>
      </c>
      <c r="IG86" s="361" t="n">
        <v>5.60429928882333</v>
      </c>
      <c r="IH86" s="359" t="n">
        <v>75.5867</v>
      </c>
      <c r="II86" s="359" t="n">
        <v>80.7478</v>
      </c>
      <c r="IJ86" s="361" t="n">
        <v>6.82805308341281</v>
      </c>
      <c r="IK86" s="359" t="n">
        <v>356.6736</v>
      </c>
      <c r="IL86" s="359" t="n">
        <v>376.4497</v>
      </c>
      <c r="IM86" s="359" t="n">
        <v>5.54459315183398</v>
      </c>
      <c r="IN86" s="357" t="n">
        <v>368.9431</v>
      </c>
      <c r="IO86" s="359" t="n">
        <v>359.8598</v>
      </c>
      <c r="IP86" s="361" t="n">
        <v>-2.46197855441668</v>
      </c>
      <c r="IQ86" s="359" t="n">
        <v>237.4497</v>
      </c>
      <c r="IR86" s="359" t="n">
        <v>262.4461</v>
      </c>
      <c r="IS86" s="361" t="n">
        <v>10.5270295140402</v>
      </c>
      <c r="IT86" s="359" t="n">
        <v>3223.5579</v>
      </c>
      <c r="IU86" s="359" t="n">
        <v>3346.3105</v>
      </c>
      <c r="IV86" s="361" t="n">
        <v>3.80798495972405</v>
      </c>
    </row>
    <row r="87" customFormat="false" ht="14.25" hidden="false" customHeight="false" outlineLevel="0" collapsed="false">
      <c r="A87" s="362" t="s">
        <v>999</v>
      </c>
      <c r="B87" s="346" t="n">
        <v>416</v>
      </c>
      <c r="C87" s="347" t="n">
        <v>243</v>
      </c>
      <c r="D87" s="348" t="n">
        <v>-41.5865384615385</v>
      </c>
      <c r="E87" s="349" t="n">
        <v>853</v>
      </c>
      <c r="F87" s="347" t="n">
        <v>758</v>
      </c>
      <c r="G87" s="348" t="n">
        <v>-11.137162954279</v>
      </c>
      <c r="H87" s="349" t="n">
        <v>618</v>
      </c>
      <c r="I87" s="347" t="n">
        <v>574</v>
      </c>
      <c r="J87" s="348" t="n">
        <v>-7.11974110032363</v>
      </c>
      <c r="K87" s="349" t="n">
        <v>442</v>
      </c>
      <c r="L87" s="347" t="n">
        <v>417</v>
      </c>
      <c r="M87" s="348" t="n">
        <v>-5.65610859728507</v>
      </c>
      <c r="N87" s="349" t="n">
        <v>577</v>
      </c>
      <c r="O87" s="347" t="n">
        <v>559</v>
      </c>
      <c r="P87" s="349" t="n">
        <v>-3.11958405545927</v>
      </c>
      <c r="Q87" s="350" t="n">
        <v>489.519</v>
      </c>
      <c r="R87" s="347" t="n">
        <v>8310.31</v>
      </c>
      <c r="S87" s="347" t="n">
        <v>18948.9</v>
      </c>
      <c r="T87" s="347" t="n">
        <v>29783</v>
      </c>
      <c r="U87" s="351" t="n">
        <v>135597</v>
      </c>
      <c r="V87" s="346" t="n">
        <v>2906</v>
      </c>
      <c r="W87" s="347" t="n">
        <v>2551</v>
      </c>
      <c r="X87" s="348" t="n">
        <v>-12.2161046111493</v>
      </c>
      <c r="Y87" s="352" t="n">
        <v>193129</v>
      </c>
      <c r="AA87" s="346" t="n">
        <v>497</v>
      </c>
      <c r="AB87" s="349" t="n">
        <v>393</v>
      </c>
      <c r="AC87" s="349" t="n">
        <v>347</v>
      </c>
      <c r="AD87" s="348" t="n">
        <v>-11.704834605598</v>
      </c>
      <c r="AE87" s="349" t="n">
        <v>56</v>
      </c>
      <c r="AF87" s="349" t="n">
        <v>442</v>
      </c>
      <c r="AG87" s="349" t="n">
        <v>348</v>
      </c>
      <c r="AH87" s="348" t="n">
        <v>-21.2669683257919</v>
      </c>
      <c r="AI87" s="349" t="n">
        <v>155</v>
      </c>
      <c r="AJ87" s="349" t="n">
        <v>145</v>
      </c>
      <c r="AK87" s="349" t="n">
        <v>140</v>
      </c>
      <c r="AL87" s="348" t="n">
        <v>-3.44827586206896</v>
      </c>
      <c r="AM87" s="349" t="n">
        <v>22</v>
      </c>
      <c r="AN87" s="349" t="n">
        <v>20</v>
      </c>
      <c r="AO87" s="349" t="n">
        <v>14</v>
      </c>
      <c r="AP87" s="348" t="n">
        <v>-30</v>
      </c>
      <c r="AQ87" s="349" t="n">
        <v>60</v>
      </c>
      <c r="AR87" s="349" t="n">
        <v>43</v>
      </c>
      <c r="AS87" s="349" t="n">
        <v>35</v>
      </c>
      <c r="AT87" s="348" t="n">
        <v>-18.6046511627907</v>
      </c>
      <c r="AU87" s="349" t="n">
        <v>188</v>
      </c>
      <c r="AV87" s="349" t="n">
        <v>174</v>
      </c>
      <c r="AW87" s="349" t="n">
        <v>165</v>
      </c>
      <c r="AX87" s="348" t="n">
        <v>-5.17241379310345</v>
      </c>
      <c r="AY87" s="349" t="n">
        <v>0</v>
      </c>
      <c r="AZ87" s="349" t="n">
        <v>0</v>
      </c>
      <c r="BA87" s="349" t="n">
        <v>0</v>
      </c>
      <c r="BB87" s="348" t="s">
        <v>931</v>
      </c>
      <c r="BC87" s="349" t="n">
        <v>939</v>
      </c>
      <c r="BD87" s="349" t="n">
        <v>1341</v>
      </c>
      <c r="BE87" s="349" t="n">
        <v>1241</v>
      </c>
      <c r="BF87" s="348" t="n">
        <v>-7.45712155108128</v>
      </c>
      <c r="BG87" s="349" t="n">
        <v>197</v>
      </c>
      <c r="BH87" s="349" t="n">
        <v>227</v>
      </c>
      <c r="BI87" s="349" t="n">
        <v>231</v>
      </c>
      <c r="BJ87" s="348" t="n">
        <v>1.76211453744493</v>
      </c>
      <c r="BK87" s="349" t="n">
        <v>792</v>
      </c>
      <c r="BL87" s="349" t="n">
        <v>121</v>
      </c>
      <c r="BM87" s="349" t="n">
        <v>30</v>
      </c>
      <c r="BN87" s="348" t="n">
        <v>-75.2066115702479</v>
      </c>
      <c r="BO87" s="353" t="n">
        <v>63173.9562</v>
      </c>
      <c r="BP87" s="349" t="n">
        <v>16809.1278808</v>
      </c>
      <c r="BQ87" s="353" t="n">
        <v>2721.81798159</v>
      </c>
      <c r="BR87" s="349" t="n">
        <v>553.4094</v>
      </c>
      <c r="BS87" s="353" t="n">
        <v>1714.3663</v>
      </c>
      <c r="BT87" s="349" t="n">
        <v>23668.0242</v>
      </c>
      <c r="BU87" s="353" t="n">
        <v>0</v>
      </c>
      <c r="BV87" s="349" t="n">
        <v>54416.1426000001</v>
      </c>
      <c r="BW87" s="353" t="n">
        <v>29989.46087104</v>
      </c>
      <c r="BX87" s="348" t="n">
        <v>82.4076</v>
      </c>
      <c r="BY87" s="346" t="n">
        <v>2906</v>
      </c>
      <c r="BZ87" s="354" t="n">
        <v>2551</v>
      </c>
      <c r="CA87" s="355" t="n">
        <v>-12.2161046111493</v>
      </c>
      <c r="CB87" s="353" t="n">
        <v>193128.71303343</v>
      </c>
      <c r="CD87" s="346" t="n">
        <v>204226</v>
      </c>
      <c r="CE87" s="356" t="n">
        <v>193129</v>
      </c>
      <c r="CF87" s="348" t="n">
        <v>-5.43368621037478</v>
      </c>
      <c r="CG87" s="349" t="n">
        <v>61527</v>
      </c>
      <c r="CH87" s="356" t="n">
        <v>58952</v>
      </c>
      <c r="CI87" s="348" t="n">
        <v>-4.18515448502284</v>
      </c>
      <c r="CJ87" s="349" t="n">
        <v>140327</v>
      </c>
      <c r="CK87" s="356" t="n">
        <v>132347</v>
      </c>
      <c r="CL87" s="348" t="n">
        <v>-5.68671745280666</v>
      </c>
      <c r="CM87" s="349" t="n">
        <v>83796</v>
      </c>
      <c r="CN87" s="356" t="n">
        <v>79918</v>
      </c>
      <c r="CO87" s="348" t="n">
        <v>-4.62790586662848</v>
      </c>
      <c r="CP87" s="349" t="n">
        <v>21144</v>
      </c>
      <c r="CQ87" s="356" t="n">
        <v>17178</v>
      </c>
      <c r="CR87" s="348" t="n">
        <v>-18.7570942111237</v>
      </c>
      <c r="CS87" s="349" t="n">
        <v>78799</v>
      </c>
      <c r="CT87" s="356" t="n">
        <v>79544</v>
      </c>
      <c r="CU87" s="348" t="n">
        <v>0.945443470094798</v>
      </c>
      <c r="CV87" s="349" t="n">
        <v>3844</v>
      </c>
      <c r="CW87" s="356" t="n">
        <v>2508</v>
      </c>
      <c r="CX87" s="348" t="n">
        <v>-34.7554630593132</v>
      </c>
      <c r="CY87" s="349" t="n">
        <v>11575</v>
      </c>
      <c r="CZ87" s="356" t="n">
        <v>8970</v>
      </c>
      <c r="DA87" s="348" t="n">
        <v>-22.5053995680346</v>
      </c>
      <c r="DC87" s="346" t="n">
        <v>30950</v>
      </c>
      <c r="DD87" s="347" t="n">
        <v>32521</v>
      </c>
      <c r="DE87" s="348" t="n">
        <v>5.07592891760904</v>
      </c>
      <c r="DF87" s="349" t="n">
        <v>5537</v>
      </c>
      <c r="DG87" s="347" t="n">
        <v>4880</v>
      </c>
      <c r="DH87" s="348" t="n">
        <v>-11.8656312082355</v>
      </c>
      <c r="DI87" s="349" t="n">
        <v>12833</v>
      </c>
      <c r="DJ87" s="347" t="n">
        <v>7717</v>
      </c>
      <c r="DK87" s="348" t="n">
        <v>-39.8659705446895</v>
      </c>
      <c r="DL87" s="349" t="n">
        <v>2362</v>
      </c>
      <c r="DM87" s="347" t="n">
        <v>2448</v>
      </c>
      <c r="DN87" s="348" t="n">
        <v>3.64098221845894</v>
      </c>
      <c r="DO87" s="349" t="n">
        <v>52429</v>
      </c>
      <c r="DP87" s="347" t="n">
        <v>48284</v>
      </c>
      <c r="DQ87" s="348" t="n">
        <v>-7.90592992427854</v>
      </c>
      <c r="DR87" s="349" t="n">
        <v>643</v>
      </c>
      <c r="DS87" s="347" t="n">
        <v>604</v>
      </c>
      <c r="DT87" s="348" t="n">
        <v>-6.06531881804043</v>
      </c>
      <c r="DU87" s="349" t="s">
        <v>704</v>
      </c>
      <c r="DV87" s="347" t="n">
        <v>31</v>
      </c>
      <c r="DW87" s="348" t="s">
        <v>931</v>
      </c>
      <c r="DX87" s="349" t="n">
        <v>4807</v>
      </c>
      <c r="DY87" s="347" t="n">
        <v>4928</v>
      </c>
      <c r="DZ87" s="348" t="n">
        <v>2.51716247139588</v>
      </c>
      <c r="EA87" s="349" t="n">
        <v>629</v>
      </c>
      <c r="EB87" s="347" t="n">
        <v>331</v>
      </c>
      <c r="EC87" s="348" t="n">
        <v>-47.3767885532591</v>
      </c>
      <c r="ED87" s="349" t="n">
        <v>11529</v>
      </c>
      <c r="EE87" s="347" t="n">
        <v>13608</v>
      </c>
      <c r="EF87" s="348" t="n">
        <v>18.0327868852459</v>
      </c>
      <c r="EG87" s="349" t="n">
        <v>897</v>
      </c>
      <c r="EH87" s="347" t="n">
        <v>511</v>
      </c>
      <c r="EI87" s="348" t="n">
        <v>-43.0323299888517</v>
      </c>
      <c r="EJ87" s="349" t="n">
        <v>6703</v>
      </c>
      <c r="EK87" s="347" t="n">
        <v>6622</v>
      </c>
      <c r="EL87" s="348" t="n">
        <v>-1.20841414292108</v>
      </c>
      <c r="EM87" s="349" t="n">
        <v>4965</v>
      </c>
      <c r="EN87" s="347" t="n">
        <v>3552</v>
      </c>
      <c r="EO87" s="348" t="n">
        <v>-28.4592145015106</v>
      </c>
      <c r="EQ87" s="357" t="n">
        <v>68</v>
      </c>
      <c r="ER87" s="358" t="n">
        <v>98</v>
      </c>
      <c r="ES87" s="348" t="n">
        <v>44.1176470588235</v>
      </c>
      <c r="ET87" s="359" t="n">
        <v>393</v>
      </c>
      <c r="EU87" s="358" t="n">
        <v>469</v>
      </c>
      <c r="EV87" s="348" t="n">
        <v>19.3384223918575</v>
      </c>
      <c r="EW87" s="359" t="n">
        <v>461</v>
      </c>
      <c r="EX87" s="358" t="n">
        <v>568</v>
      </c>
      <c r="EY87" s="348" t="n">
        <v>23.2104121475054</v>
      </c>
      <c r="EZ87" s="359" t="n">
        <v>20</v>
      </c>
      <c r="FA87" s="358" t="n">
        <v>18</v>
      </c>
      <c r="FB87" s="348" t="n">
        <v>-10</v>
      </c>
      <c r="FC87" s="359" t="n">
        <v>623</v>
      </c>
      <c r="FD87" s="358" t="n">
        <v>712</v>
      </c>
      <c r="FE87" s="348" t="n">
        <v>14.2857142857143</v>
      </c>
      <c r="FF87" s="359" t="n">
        <v>193</v>
      </c>
      <c r="FG87" s="358" t="n">
        <v>191</v>
      </c>
      <c r="FH87" s="348" t="n">
        <v>-1.03626943005182</v>
      </c>
      <c r="FI87" s="359" t="n">
        <v>90</v>
      </c>
      <c r="FJ87" s="358" t="n">
        <v>90</v>
      </c>
      <c r="FK87" s="348" t="n">
        <v>0</v>
      </c>
      <c r="FM87" s="346" t="n">
        <v>25204</v>
      </c>
      <c r="FN87" s="349" t="n">
        <v>24926</v>
      </c>
      <c r="FO87" s="349" t="n">
        <v>-1.1029995238851</v>
      </c>
      <c r="FP87" s="346" t="n">
        <v>43943</v>
      </c>
      <c r="FQ87" s="349" t="n">
        <v>44671</v>
      </c>
      <c r="FR87" s="348" t="n">
        <v>1.6566916232392</v>
      </c>
      <c r="FS87" s="349" t="n">
        <v>14375</v>
      </c>
      <c r="FT87" s="349" t="n">
        <v>14658</v>
      </c>
      <c r="FU87" s="349" t="n">
        <v>1.96869565217392</v>
      </c>
      <c r="FV87" s="346" t="n">
        <v>41896</v>
      </c>
      <c r="FW87" s="349" t="n">
        <v>41663</v>
      </c>
      <c r="FX87" s="348" t="n">
        <v>-0.556139010884094</v>
      </c>
      <c r="FY87" s="349" t="n">
        <v>6949</v>
      </c>
      <c r="FZ87" s="349" t="n">
        <v>7402</v>
      </c>
      <c r="GA87" s="349" t="n">
        <v>6.51892358612749</v>
      </c>
      <c r="GB87" s="346" t="n">
        <v>31405</v>
      </c>
      <c r="GC87" s="349" t="n">
        <v>33117</v>
      </c>
      <c r="GD87" s="348" t="n">
        <v>5.45136124820889</v>
      </c>
      <c r="GE87" s="349" t="n">
        <v>123978</v>
      </c>
      <c r="GF87" s="349" t="n">
        <v>126853</v>
      </c>
      <c r="GG87" s="348" t="n">
        <v>2.31895981545114</v>
      </c>
      <c r="GH87" s="346" t="n">
        <v>2522</v>
      </c>
      <c r="GI87" s="349" t="n">
        <v>2674</v>
      </c>
      <c r="GJ87" s="349" t="n">
        <v>6.02696272799366</v>
      </c>
      <c r="GK87" s="346" t="n">
        <v>23348</v>
      </c>
      <c r="GL87" s="349" t="n">
        <v>20290</v>
      </c>
      <c r="GM87" s="348" t="n">
        <v>-13.097481583005</v>
      </c>
      <c r="GN87" s="349" t="n">
        <v>25871</v>
      </c>
      <c r="GO87" s="349" t="n">
        <v>22964</v>
      </c>
      <c r="GP87" s="348" t="n">
        <v>-11.2365196552124</v>
      </c>
      <c r="GQ87" s="346" t="n">
        <v>139084</v>
      </c>
      <c r="GR87" s="360" t="n">
        <v>128845</v>
      </c>
      <c r="GS87" s="348" t="n">
        <v>-7.36173823013431</v>
      </c>
      <c r="GT87" s="349" t="n">
        <v>3649</v>
      </c>
      <c r="GU87" s="360" t="n">
        <v>3257</v>
      </c>
      <c r="GV87" s="348" t="n">
        <v>-10.7426692244451</v>
      </c>
      <c r="GW87" s="349" t="n">
        <v>154922</v>
      </c>
      <c r="GX87" s="360" t="n">
        <v>140346</v>
      </c>
      <c r="GY87" s="348" t="n">
        <v>-9.4086056208931</v>
      </c>
      <c r="GZ87" s="349" t="n">
        <v>303230</v>
      </c>
      <c r="HA87" s="360" t="n">
        <v>279416</v>
      </c>
      <c r="HB87" s="349" t="n">
        <v>-7.85344458002176</v>
      </c>
      <c r="HC87" s="346" t="n">
        <v>4911</v>
      </c>
      <c r="HD87" s="360" t="n">
        <v>5156</v>
      </c>
      <c r="HE87" s="348" t="n">
        <v>4.98880065159846</v>
      </c>
      <c r="HF87" s="346" t="n">
        <v>6436</v>
      </c>
      <c r="HG87" s="360" t="n">
        <v>6365</v>
      </c>
      <c r="HH87" s="348" t="n">
        <v>-1.10316967060285</v>
      </c>
      <c r="HI87" s="346" t="n">
        <v>701250</v>
      </c>
      <c r="HJ87" s="349" t="n">
        <v>744085</v>
      </c>
      <c r="HK87" s="348" t="n">
        <v>6.10837789661318</v>
      </c>
      <c r="HL87" s="349" t="n">
        <v>1856771</v>
      </c>
      <c r="HM87" s="349" t="n">
        <v>1877247</v>
      </c>
      <c r="HN87" s="348" t="n">
        <v>1.10277465557143</v>
      </c>
      <c r="HO87" s="349" t="n">
        <v>6822</v>
      </c>
      <c r="HP87" s="349" t="n">
        <v>6044</v>
      </c>
      <c r="HQ87" s="348" t="n">
        <v>-11.4042802697156</v>
      </c>
      <c r="HR87" s="349" t="n">
        <v>1389</v>
      </c>
      <c r="HS87" s="349" t="n">
        <v>1778</v>
      </c>
      <c r="HT87" s="348" t="n">
        <v>28.0057595392369</v>
      </c>
      <c r="HU87" s="349" t="n">
        <v>19358</v>
      </c>
      <c r="HV87" s="349" t="n">
        <v>16509</v>
      </c>
      <c r="HW87" s="348" t="n">
        <v>-14.7174294865172</v>
      </c>
      <c r="HX87" s="349" t="n">
        <v>2630613</v>
      </c>
      <c r="HY87" s="349" t="n">
        <v>2659690</v>
      </c>
      <c r="HZ87" s="348" t="n">
        <v>1.10533172306226</v>
      </c>
      <c r="IB87" s="357" t="n">
        <v>1755.36400000001</v>
      </c>
      <c r="IC87" s="359" t="n">
        <v>1759.5129</v>
      </c>
      <c r="ID87" s="361" t="n">
        <v>0.236355536515198</v>
      </c>
      <c r="IE87" s="359" t="n">
        <v>2057.18869999999</v>
      </c>
      <c r="IF87" s="359" t="n">
        <v>2183.9026</v>
      </c>
      <c r="IG87" s="361" t="n">
        <v>6.15956620800067</v>
      </c>
      <c r="IH87" s="359" t="n">
        <v>223.4004</v>
      </c>
      <c r="II87" s="359" t="n">
        <v>222.8407</v>
      </c>
      <c r="IJ87" s="361" t="n">
        <v>-0.250536704500126</v>
      </c>
      <c r="IK87" s="359" t="n">
        <v>877.4534</v>
      </c>
      <c r="IL87" s="359" t="n">
        <v>856.3088</v>
      </c>
      <c r="IM87" s="359" t="n">
        <v>-2.40976899741917</v>
      </c>
      <c r="IN87" s="357" t="n">
        <v>624.8654</v>
      </c>
      <c r="IO87" s="359" t="n">
        <v>623.2408</v>
      </c>
      <c r="IP87" s="361" t="n">
        <v>-0.259991991875363</v>
      </c>
      <c r="IQ87" s="359" t="n">
        <v>580.9518</v>
      </c>
      <c r="IR87" s="359" t="n">
        <v>493.4696</v>
      </c>
      <c r="IS87" s="361" t="n">
        <v>-15.0584265338364</v>
      </c>
      <c r="IT87" s="359" t="n">
        <v>6119.22240000001</v>
      </c>
      <c r="IU87" s="359" t="n">
        <v>6139.2754</v>
      </c>
      <c r="IV87" s="361" t="n">
        <v>0.327705036509074</v>
      </c>
    </row>
    <row r="88" customFormat="false" ht="14.25" hidden="false" customHeight="false" outlineLevel="0" collapsed="false">
      <c r="A88" s="362" t="s">
        <v>1000</v>
      </c>
      <c r="B88" s="346" t="n">
        <v>7</v>
      </c>
      <c r="C88" s="347" t="s">
        <v>704</v>
      </c>
      <c r="D88" s="348" t="s">
        <v>931</v>
      </c>
      <c r="E88" s="349" t="n">
        <v>26</v>
      </c>
      <c r="F88" s="347" t="n">
        <v>22</v>
      </c>
      <c r="G88" s="348" t="n">
        <v>-15.3846153846154</v>
      </c>
      <c r="H88" s="349" t="n">
        <v>27</v>
      </c>
      <c r="I88" s="347" t="n">
        <v>30</v>
      </c>
      <c r="J88" s="348" t="n">
        <v>11.1111111111111</v>
      </c>
      <c r="K88" s="349" t="n">
        <v>21</v>
      </c>
      <c r="L88" s="347" t="s">
        <v>704</v>
      </c>
      <c r="M88" s="348" t="s">
        <v>931</v>
      </c>
      <c r="N88" s="349" t="n">
        <v>36</v>
      </c>
      <c r="O88" s="347" t="n">
        <v>36</v>
      </c>
      <c r="P88" s="349" t="n">
        <v>0</v>
      </c>
      <c r="Q88" s="350" t="s">
        <v>704</v>
      </c>
      <c r="R88" s="347" t="n">
        <v>248.366</v>
      </c>
      <c r="S88" s="347" t="n">
        <v>979.999</v>
      </c>
      <c r="T88" s="347" t="s">
        <v>704</v>
      </c>
      <c r="U88" s="351" t="n">
        <v>10388.8</v>
      </c>
      <c r="V88" s="346" t="n">
        <v>117</v>
      </c>
      <c r="W88" s="347" t="n">
        <v>111</v>
      </c>
      <c r="X88" s="348" t="n">
        <v>-5.12820512820513</v>
      </c>
      <c r="Y88" s="352" t="n">
        <v>13085.4</v>
      </c>
      <c r="AA88" s="346" t="n">
        <v>40</v>
      </c>
      <c r="AB88" s="349" t="n">
        <v>29</v>
      </c>
      <c r="AC88" s="349" t="n">
        <v>28</v>
      </c>
      <c r="AD88" s="348" t="n">
        <v>-3.44827586206896</v>
      </c>
      <c r="AE88" s="349" t="s">
        <v>704</v>
      </c>
      <c r="AF88" s="349" t="n">
        <v>11</v>
      </c>
      <c r="AG88" s="349" t="n">
        <v>14</v>
      </c>
      <c r="AH88" s="348" t="n">
        <v>27.2727272727273</v>
      </c>
      <c r="AI88" s="349" t="s">
        <v>704</v>
      </c>
      <c r="AJ88" s="349" t="s">
        <v>704</v>
      </c>
      <c r="AK88" s="349" t="s">
        <v>704</v>
      </c>
      <c r="AL88" s="348" t="s">
        <v>931</v>
      </c>
      <c r="AM88" s="349" t="n">
        <v>0</v>
      </c>
      <c r="AN88" s="349" t="n">
        <v>0</v>
      </c>
      <c r="AO88" s="349" t="n">
        <v>0</v>
      </c>
      <c r="AP88" s="348" t="s">
        <v>931</v>
      </c>
      <c r="AQ88" s="349" t="s">
        <v>704</v>
      </c>
      <c r="AR88" s="349" t="s">
        <v>704</v>
      </c>
      <c r="AS88" s="349" t="n">
        <v>0</v>
      </c>
      <c r="AT88" s="348" t="s">
        <v>931</v>
      </c>
      <c r="AU88" s="349" t="n">
        <v>13</v>
      </c>
      <c r="AV88" s="349" t="n">
        <v>12</v>
      </c>
      <c r="AW88" s="349" t="n">
        <v>11</v>
      </c>
      <c r="AX88" s="348" t="n">
        <v>-8.33333333333334</v>
      </c>
      <c r="AY88" s="349" t="n">
        <v>0</v>
      </c>
      <c r="AZ88" s="349" t="n">
        <v>0</v>
      </c>
      <c r="BA88" s="349" t="n">
        <v>0</v>
      </c>
      <c r="BB88" s="348" t="s">
        <v>931</v>
      </c>
      <c r="BC88" s="349" t="n">
        <v>26</v>
      </c>
      <c r="BD88" s="349" t="n">
        <v>43</v>
      </c>
      <c r="BE88" s="349" t="n">
        <v>42</v>
      </c>
      <c r="BF88" s="348" t="n">
        <v>-2.32558139534884</v>
      </c>
      <c r="BG88" s="349" t="n">
        <v>6</v>
      </c>
      <c r="BH88" s="349" t="n">
        <v>14</v>
      </c>
      <c r="BI88" s="349" t="n">
        <v>12</v>
      </c>
      <c r="BJ88" s="348" t="n">
        <v>-14.2857142857143</v>
      </c>
      <c r="BK88" s="349" t="n">
        <v>27</v>
      </c>
      <c r="BL88" s="349" t="n">
        <v>5</v>
      </c>
      <c r="BM88" s="349" t="s">
        <v>704</v>
      </c>
      <c r="BN88" s="348" t="s">
        <v>931</v>
      </c>
      <c r="BO88" s="353" t="n">
        <v>7759.6782</v>
      </c>
      <c r="BP88" s="349" t="n">
        <v>481.3255</v>
      </c>
      <c r="BQ88" s="353" t="s">
        <v>704</v>
      </c>
      <c r="BR88" s="349" t="n">
        <v>0</v>
      </c>
      <c r="BS88" s="353" t="n">
        <v>0</v>
      </c>
      <c r="BT88" s="349" t="n">
        <v>1253.8759</v>
      </c>
      <c r="BU88" s="353" t="n">
        <v>0</v>
      </c>
      <c r="BV88" s="349" t="n">
        <v>1877.8785</v>
      </c>
      <c r="BW88" s="353" t="n">
        <v>1671.867</v>
      </c>
      <c r="BX88" s="348" t="s">
        <v>704</v>
      </c>
      <c r="BY88" s="346" t="n">
        <v>117</v>
      </c>
      <c r="BZ88" s="354" t="n">
        <v>111</v>
      </c>
      <c r="CA88" s="355" t="n">
        <v>-5.12820512820513</v>
      </c>
      <c r="CB88" s="353" t="n">
        <v>13085.4149</v>
      </c>
      <c r="CD88" s="346" t="n">
        <v>13519</v>
      </c>
      <c r="CE88" s="356" t="n">
        <v>13085</v>
      </c>
      <c r="CF88" s="348" t="n">
        <v>-3.21029661957245</v>
      </c>
      <c r="CG88" s="349" t="n">
        <v>7534</v>
      </c>
      <c r="CH88" s="356" t="n">
        <v>7222</v>
      </c>
      <c r="CI88" s="348" t="n">
        <v>-4.14122644013805</v>
      </c>
      <c r="CJ88" s="349" t="n">
        <v>7128</v>
      </c>
      <c r="CK88" s="356" t="n">
        <v>7358</v>
      </c>
      <c r="CL88" s="348" t="n">
        <v>3.2267115600449</v>
      </c>
      <c r="CM88" s="349" t="n">
        <v>7471</v>
      </c>
      <c r="CN88" s="356" t="n">
        <v>7211</v>
      </c>
      <c r="CO88" s="348" t="n">
        <v>-3.4801231428189</v>
      </c>
      <c r="CP88" s="349" t="n">
        <v>1243</v>
      </c>
      <c r="CQ88" s="356" t="n">
        <v>1020</v>
      </c>
      <c r="CR88" s="348" t="n">
        <v>-17.940466613033</v>
      </c>
      <c r="CS88" s="349" t="n">
        <v>3501</v>
      </c>
      <c r="CT88" s="356" t="n">
        <v>3842</v>
      </c>
      <c r="CU88" s="348" t="n">
        <v>9.74007426449586</v>
      </c>
      <c r="CV88" s="349" t="n">
        <v>414</v>
      </c>
      <c r="CW88" s="356" t="n">
        <v>335</v>
      </c>
      <c r="CX88" s="348" t="n">
        <v>-19.0821256038647</v>
      </c>
      <c r="CY88" s="349" t="n">
        <v>575</v>
      </c>
      <c r="CZ88" s="356" t="n">
        <v>412</v>
      </c>
      <c r="DA88" s="348" t="n">
        <v>-28.3478260869565</v>
      </c>
      <c r="DC88" s="346" t="n">
        <v>3251</v>
      </c>
      <c r="DD88" s="347" t="n">
        <v>3409</v>
      </c>
      <c r="DE88" s="348" t="n">
        <v>4.86004306367271</v>
      </c>
      <c r="DF88" s="349" t="n">
        <v>677</v>
      </c>
      <c r="DG88" s="347" t="n">
        <v>477</v>
      </c>
      <c r="DH88" s="348" t="n">
        <v>-29.5420974889217</v>
      </c>
      <c r="DI88" s="349" t="n">
        <v>689</v>
      </c>
      <c r="DJ88" s="347" t="n">
        <v>449</v>
      </c>
      <c r="DK88" s="348" t="n">
        <v>-34.833091436865</v>
      </c>
      <c r="DL88" s="349" t="n">
        <v>116</v>
      </c>
      <c r="DM88" s="347" t="n">
        <v>71</v>
      </c>
      <c r="DN88" s="348" t="n">
        <v>-38.7931034482759</v>
      </c>
      <c r="DO88" s="349" t="s">
        <v>704</v>
      </c>
      <c r="DP88" s="347" t="n">
        <v>4425</v>
      </c>
      <c r="DQ88" s="348" t="s">
        <v>931</v>
      </c>
      <c r="DR88" s="349" t="s">
        <v>704</v>
      </c>
      <c r="DS88" s="347" t="s">
        <v>704</v>
      </c>
      <c r="DT88" s="348" t="s">
        <v>931</v>
      </c>
      <c r="DU88" s="349" t="s">
        <v>704</v>
      </c>
      <c r="DV88" s="347" t="s">
        <v>704</v>
      </c>
      <c r="DW88" s="348" t="s">
        <v>931</v>
      </c>
      <c r="DX88" s="349" t="n">
        <v>283</v>
      </c>
      <c r="DY88" s="347" t="n">
        <v>401</v>
      </c>
      <c r="DZ88" s="348" t="n">
        <v>41.696113074205</v>
      </c>
      <c r="EA88" s="349" t="n">
        <v>24</v>
      </c>
      <c r="EB88" s="347" t="s">
        <v>704</v>
      </c>
      <c r="EC88" s="348" t="s">
        <v>931</v>
      </c>
      <c r="ED88" s="349" t="n">
        <v>1303</v>
      </c>
      <c r="EE88" s="347" t="n">
        <v>1477</v>
      </c>
      <c r="EF88" s="348" t="n">
        <v>13.3537989255564</v>
      </c>
      <c r="EG88" s="349" t="s">
        <v>704</v>
      </c>
      <c r="EH88" s="347" t="s">
        <v>704</v>
      </c>
      <c r="EI88" s="348" t="s">
        <v>931</v>
      </c>
      <c r="EJ88" s="349" t="n">
        <v>137</v>
      </c>
      <c r="EK88" s="347" t="n">
        <v>140</v>
      </c>
      <c r="EL88" s="348" t="n">
        <v>2.18978102189782</v>
      </c>
      <c r="EM88" s="349" t="n">
        <v>597</v>
      </c>
      <c r="EN88" s="347" t="n">
        <v>215</v>
      </c>
      <c r="EO88" s="348" t="n">
        <v>-63.9865996649916</v>
      </c>
      <c r="EQ88" s="357" t="s">
        <v>704</v>
      </c>
      <c r="ER88" s="358" t="n">
        <v>0</v>
      </c>
      <c r="ES88" s="348" t="s">
        <v>931</v>
      </c>
      <c r="ET88" s="359" t="s">
        <v>704</v>
      </c>
      <c r="EU88" s="358" t="n">
        <v>0</v>
      </c>
      <c r="EV88" s="348" t="s">
        <v>931</v>
      </c>
      <c r="EW88" s="359" t="s">
        <v>704</v>
      </c>
      <c r="EX88" s="358" t="n">
        <v>0</v>
      </c>
      <c r="EY88" s="348" t="s">
        <v>931</v>
      </c>
      <c r="EZ88" s="359" t="s">
        <v>704</v>
      </c>
      <c r="FA88" s="358" t="n">
        <v>0</v>
      </c>
      <c r="FB88" s="348" t="s">
        <v>931</v>
      </c>
      <c r="FC88" s="359" t="s">
        <v>704</v>
      </c>
      <c r="FD88" s="358" t="n">
        <v>0</v>
      </c>
      <c r="FE88" s="348" t="s">
        <v>931</v>
      </c>
      <c r="FF88" s="359" t="s">
        <v>704</v>
      </c>
      <c r="FG88" s="358" t="s">
        <v>704</v>
      </c>
      <c r="FH88" s="348" t="s">
        <v>931</v>
      </c>
      <c r="FI88" s="359" t="s">
        <v>704</v>
      </c>
      <c r="FJ88" s="358" t="s">
        <v>704</v>
      </c>
      <c r="FK88" s="348" t="s">
        <v>931</v>
      </c>
      <c r="FM88" s="346" t="n">
        <v>1602</v>
      </c>
      <c r="FN88" s="349" t="n">
        <v>1632</v>
      </c>
      <c r="FO88" s="349" t="n">
        <v>1.87265917602997</v>
      </c>
      <c r="FP88" s="346" t="n">
        <v>2483</v>
      </c>
      <c r="FQ88" s="349" t="n">
        <v>2620</v>
      </c>
      <c r="FR88" s="348" t="n">
        <v>5.51751913008458</v>
      </c>
      <c r="FS88" s="349" t="n">
        <v>576</v>
      </c>
      <c r="FT88" s="349" t="n">
        <v>571</v>
      </c>
      <c r="FU88" s="349" t="n">
        <v>-0.868055555555558</v>
      </c>
      <c r="FV88" s="346" t="n">
        <v>2043</v>
      </c>
      <c r="FW88" s="349" t="n">
        <v>1886</v>
      </c>
      <c r="FX88" s="348" t="n">
        <v>-7.68477728830151</v>
      </c>
      <c r="FY88" s="349" t="n">
        <v>128</v>
      </c>
      <c r="FZ88" s="349" t="n">
        <v>122</v>
      </c>
      <c r="GA88" s="349" t="n">
        <v>-4.6875</v>
      </c>
      <c r="GB88" s="346" t="n">
        <v>1210</v>
      </c>
      <c r="GC88" s="349" t="n">
        <v>1277</v>
      </c>
      <c r="GD88" s="348" t="n">
        <v>5.53719008264464</v>
      </c>
      <c r="GE88" s="349" t="n">
        <v>5859</v>
      </c>
      <c r="GF88" s="349" t="n">
        <v>5905</v>
      </c>
      <c r="GG88" s="348" t="n">
        <v>0.785116914149175</v>
      </c>
      <c r="GH88" s="346" t="n">
        <v>265</v>
      </c>
      <c r="GI88" s="349" t="s">
        <v>704</v>
      </c>
      <c r="GJ88" s="349" t="s">
        <v>931</v>
      </c>
      <c r="GK88" s="346" t="n">
        <v>0</v>
      </c>
      <c r="GL88" s="349" t="s">
        <v>704</v>
      </c>
      <c r="GM88" s="348" t="s">
        <v>931</v>
      </c>
      <c r="GN88" s="349" t="n">
        <v>1987</v>
      </c>
      <c r="GO88" s="349" t="n">
        <v>2016</v>
      </c>
      <c r="GP88" s="348" t="n">
        <v>1.45948666331153</v>
      </c>
      <c r="GQ88" s="346" t="n">
        <v>1250</v>
      </c>
      <c r="GR88" s="360" t="n">
        <v>946</v>
      </c>
      <c r="GS88" s="348" t="n">
        <v>-24.32</v>
      </c>
      <c r="GT88" s="349" t="n">
        <v>27</v>
      </c>
      <c r="GU88" s="360" t="n">
        <v>44</v>
      </c>
      <c r="GV88" s="348" t="n">
        <v>62.962962962963</v>
      </c>
      <c r="GW88" s="349" t="n">
        <v>1944</v>
      </c>
      <c r="GX88" s="360" t="n">
        <v>1263</v>
      </c>
      <c r="GY88" s="348" t="n">
        <v>-35.0308641975309</v>
      </c>
      <c r="GZ88" s="349" t="n">
        <v>3270</v>
      </c>
      <c r="HA88" s="360" t="n">
        <v>2515</v>
      </c>
      <c r="HB88" s="349" t="n">
        <v>-23.0886850152905</v>
      </c>
      <c r="HC88" s="346" t="s">
        <v>704</v>
      </c>
      <c r="HD88" s="360" t="s">
        <v>704</v>
      </c>
      <c r="HE88" s="348" t="s">
        <v>931</v>
      </c>
      <c r="HF88" s="346" t="n">
        <v>611</v>
      </c>
      <c r="HG88" s="360" t="n">
        <v>550</v>
      </c>
      <c r="HH88" s="348" t="n">
        <v>-9.9836333878887</v>
      </c>
      <c r="HI88" s="346" t="n">
        <v>320</v>
      </c>
      <c r="HJ88" s="349" t="n">
        <v>1228</v>
      </c>
      <c r="HK88" s="348" t="n">
        <v>283.75</v>
      </c>
      <c r="HL88" s="349" t="s">
        <v>704</v>
      </c>
      <c r="HM88" s="349" t="s">
        <v>704</v>
      </c>
      <c r="HN88" s="348" t="s">
        <v>931</v>
      </c>
      <c r="HO88" s="349" t="n">
        <v>52</v>
      </c>
      <c r="HP88" s="349" t="n">
        <v>115</v>
      </c>
      <c r="HQ88" s="348" t="n">
        <v>121.153846153846</v>
      </c>
      <c r="HR88" s="349" t="n">
        <v>6</v>
      </c>
      <c r="HS88" s="349" t="n">
        <v>16</v>
      </c>
      <c r="HT88" s="348" t="n">
        <v>166.666666666667</v>
      </c>
      <c r="HU88" s="349" t="s">
        <v>704</v>
      </c>
      <c r="HV88" s="349" t="s">
        <v>704</v>
      </c>
      <c r="HW88" s="348" t="s">
        <v>931</v>
      </c>
      <c r="HX88" s="349" t="n">
        <v>1030</v>
      </c>
      <c r="HY88" s="349" t="n">
        <v>2146</v>
      </c>
      <c r="HZ88" s="348" t="n">
        <v>108.349514563107</v>
      </c>
      <c r="IB88" s="357" t="n">
        <v>70.7783</v>
      </c>
      <c r="IC88" s="359" t="n">
        <v>69.5835</v>
      </c>
      <c r="ID88" s="361" t="n">
        <v>-1.68808801567713</v>
      </c>
      <c r="IE88" s="359" t="n">
        <v>99.8873</v>
      </c>
      <c r="IF88" s="359" t="n">
        <v>98.9606</v>
      </c>
      <c r="IG88" s="361" t="n">
        <v>-0.927745569256544</v>
      </c>
      <c r="IH88" s="359" t="n">
        <v>16.9039</v>
      </c>
      <c r="II88" s="359" t="n">
        <v>16.1776</v>
      </c>
      <c r="IJ88" s="361" t="n">
        <v>-4.29664160341697</v>
      </c>
      <c r="IK88" s="359" t="n">
        <v>49.0936</v>
      </c>
      <c r="IL88" s="359" t="n">
        <v>44.6168</v>
      </c>
      <c r="IM88" s="359" t="n">
        <v>-9.1189075561784</v>
      </c>
      <c r="IN88" s="357" t="n">
        <v>31.1485</v>
      </c>
      <c r="IO88" s="359" t="n">
        <v>39.0346</v>
      </c>
      <c r="IP88" s="361" t="n">
        <v>25.3177520586866</v>
      </c>
      <c r="IQ88" s="359" t="n">
        <v>15.1808</v>
      </c>
      <c r="IR88" s="359" t="n">
        <v>17.1228</v>
      </c>
      <c r="IS88" s="361" t="n">
        <v>12.7924747048904</v>
      </c>
      <c r="IT88" s="359" t="n">
        <v>282.9923</v>
      </c>
      <c r="IU88" s="359" t="n">
        <v>285.4959</v>
      </c>
      <c r="IV88" s="361" t="n">
        <v>0.884688381980703</v>
      </c>
    </row>
    <row r="89" customFormat="false" ht="14.25" hidden="false" customHeight="false" outlineLevel="0" collapsed="false">
      <c r="A89" s="362" t="s">
        <v>1001</v>
      </c>
      <c r="B89" s="346" t="n">
        <v>312</v>
      </c>
      <c r="C89" s="347" t="n">
        <v>185</v>
      </c>
      <c r="D89" s="348" t="n">
        <v>-40.7051282051282</v>
      </c>
      <c r="E89" s="349" t="n">
        <v>620</v>
      </c>
      <c r="F89" s="347" t="n">
        <v>554</v>
      </c>
      <c r="G89" s="348" t="n">
        <v>-10.6451612903226</v>
      </c>
      <c r="H89" s="349" t="n">
        <v>444</v>
      </c>
      <c r="I89" s="347" t="n">
        <v>403</v>
      </c>
      <c r="J89" s="348" t="n">
        <v>-9.23423423423423</v>
      </c>
      <c r="K89" s="349" t="n">
        <v>393</v>
      </c>
      <c r="L89" s="347" t="n">
        <v>362</v>
      </c>
      <c r="M89" s="348" t="n">
        <v>-7.88804071246819</v>
      </c>
      <c r="N89" s="349" t="n">
        <v>691</v>
      </c>
      <c r="O89" s="347" t="n">
        <v>700</v>
      </c>
      <c r="P89" s="349" t="n">
        <v>1.30246020260492</v>
      </c>
      <c r="Q89" s="350" t="n">
        <v>403.141</v>
      </c>
      <c r="R89" s="347" t="n">
        <v>6167.54</v>
      </c>
      <c r="S89" s="347" t="n">
        <v>13835</v>
      </c>
      <c r="T89" s="347" t="n">
        <v>26175.3</v>
      </c>
      <c r="U89" s="351" t="n">
        <v>213889</v>
      </c>
      <c r="V89" s="346" t="n">
        <v>2460</v>
      </c>
      <c r="W89" s="347" t="n">
        <v>2204</v>
      </c>
      <c r="X89" s="348" t="n">
        <v>-10.4065040650407</v>
      </c>
      <c r="Y89" s="352" t="n">
        <v>260470</v>
      </c>
      <c r="AA89" s="346" t="n">
        <v>586</v>
      </c>
      <c r="AB89" s="349" t="n">
        <v>482</v>
      </c>
      <c r="AC89" s="349" t="n">
        <v>446</v>
      </c>
      <c r="AD89" s="348" t="n">
        <v>-7.46887966804979</v>
      </c>
      <c r="AE89" s="349" t="s">
        <v>704</v>
      </c>
      <c r="AF89" s="349" t="n">
        <v>363</v>
      </c>
      <c r="AG89" s="349" t="n">
        <v>295</v>
      </c>
      <c r="AH89" s="348" t="n">
        <v>-18.732782369146</v>
      </c>
      <c r="AI89" s="349" t="s">
        <v>704</v>
      </c>
      <c r="AJ89" s="349" t="s">
        <v>704</v>
      </c>
      <c r="AK89" s="349" t="s">
        <v>704</v>
      </c>
      <c r="AL89" s="348" t="s">
        <v>931</v>
      </c>
      <c r="AM89" s="349" t="n">
        <v>32</v>
      </c>
      <c r="AN89" s="349" t="n">
        <v>31</v>
      </c>
      <c r="AO89" s="349" t="n">
        <v>26</v>
      </c>
      <c r="AP89" s="348" t="n">
        <v>-16.1290322580645</v>
      </c>
      <c r="AQ89" s="349" t="n">
        <v>67</v>
      </c>
      <c r="AR89" s="349" t="s">
        <v>704</v>
      </c>
      <c r="AS89" s="349" t="n">
        <v>43</v>
      </c>
      <c r="AT89" s="348" t="s">
        <v>931</v>
      </c>
      <c r="AU89" s="349" t="n">
        <v>242</v>
      </c>
      <c r="AV89" s="349" t="n">
        <v>229</v>
      </c>
      <c r="AW89" s="349" t="n">
        <v>220</v>
      </c>
      <c r="AX89" s="348" t="n">
        <v>-3.93013100436681</v>
      </c>
      <c r="AY89" s="349" t="n">
        <v>0</v>
      </c>
      <c r="AZ89" s="349" t="n">
        <v>0</v>
      </c>
      <c r="BA89" s="349" t="n">
        <v>0</v>
      </c>
      <c r="BB89" s="348" t="s">
        <v>931</v>
      </c>
      <c r="BC89" s="349" t="n">
        <v>644</v>
      </c>
      <c r="BD89" s="349" t="n">
        <v>962</v>
      </c>
      <c r="BE89" s="349" t="n">
        <v>913</v>
      </c>
      <c r="BF89" s="348" t="n">
        <v>-5.09355509355509</v>
      </c>
      <c r="BG89" s="349" t="n">
        <v>127</v>
      </c>
      <c r="BH89" s="349" t="n">
        <v>191</v>
      </c>
      <c r="BI89" s="349" t="n">
        <v>186</v>
      </c>
      <c r="BJ89" s="348" t="n">
        <v>-2.61780104712042</v>
      </c>
      <c r="BK89" s="349" t="n">
        <v>667</v>
      </c>
      <c r="BL89" s="349" t="n">
        <v>98</v>
      </c>
      <c r="BM89" s="349" t="s">
        <v>704</v>
      </c>
      <c r="BN89" s="348" t="s">
        <v>931</v>
      </c>
      <c r="BO89" s="353" t="n">
        <v>101581.9797</v>
      </c>
      <c r="BP89" s="349" t="n">
        <v>15923.31542373</v>
      </c>
      <c r="BQ89" s="353" t="n">
        <v>1155.76578893</v>
      </c>
      <c r="BR89" s="349" t="n">
        <v>1411.0379</v>
      </c>
      <c r="BS89" s="353" t="n">
        <v>1285.65233589</v>
      </c>
      <c r="BT89" s="349" t="n">
        <v>36800.14644685</v>
      </c>
      <c r="BU89" s="353" t="n">
        <v>0</v>
      </c>
      <c r="BV89" s="349" t="n">
        <v>54758.8221</v>
      </c>
      <c r="BW89" s="353" t="n">
        <v>47477.49377764</v>
      </c>
      <c r="BX89" s="348" t="n">
        <v>75.37</v>
      </c>
      <c r="BY89" s="346" t="n">
        <v>2460</v>
      </c>
      <c r="BZ89" s="354" t="n">
        <v>2204</v>
      </c>
      <c r="CA89" s="355" t="n">
        <v>-10.4065040650407</v>
      </c>
      <c r="CB89" s="353" t="n">
        <v>260469.58347304</v>
      </c>
      <c r="CD89" s="346" t="n">
        <v>261378</v>
      </c>
      <c r="CE89" s="356" t="n">
        <v>260470</v>
      </c>
      <c r="CF89" s="348" t="n">
        <v>-0.34738960432783</v>
      </c>
      <c r="CG89" s="349" t="n">
        <v>106528</v>
      </c>
      <c r="CH89" s="356" t="n">
        <v>106868</v>
      </c>
      <c r="CI89" s="348" t="n">
        <v>0.319164914388703</v>
      </c>
      <c r="CJ89" s="349" t="n">
        <v>151094</v>
      </c>
      <c r="CK89" s="356" t="n">
        <v>146761</v>
      </c>
      <c r="CL89" s="348" t="n">
        <v>-2.86775120123897</v>
      </c>
      <c r="CM89" s="349" t="n">
        <v>119099</v>
      </c>
      <c r="CN89" s="356" t="n">
        <v>115432</v>
      </c>
      <c r="CO89" s="348" t="n">
        <v>-3.07895112469458</v>
      </c>
      <c r="CP89" s="349" t="n">
        <v>22189</v>
      </c>
      <c r="CQ89" s="356" t="n">
        <v>21329</v>
      </c>
      <c r="CR89" s="348" t="n">
        <v>-3.87579431249718</v>
      </c>
      <c r="CS89" s="349" t="n">
        <v>85234</v>
      </c>
      <c r="CT89" s="356" t="n">
        <v>91925</v>
      </c>
      <c r="CU89" s="348" t="n">
        <v>7.85015369453503</v>
      </c>
      <c r="CV89" s="349" t="n">
        <v>20132</v>
      </c>
      <c r="CW89" s="356" t="n">
        <v>16163</v>
      </c>
      <c r="CX89" s="348" t="n">
        <v>-19.7148817802503</v>
      </c>
      <c r="CY89" s="349" t="n">
        <v>8794</v>
      </c>
      <c r="CZ89" s="356" t="n">
        <v>9676</v>
      </c>
      <c r="DA89" s="348" t="n">
        <v>10.0295656129179</v>
      </c>
      <c r="DC89" s="346" t="n">
        <v>44288</v>
      </c>
      <c r="DD89" s="347" t="n">
        <v>46783</v>
      </c>
      <c r="DE89" s="348" t="n">
        <v>5.63358020231215</v>
      </c>
      <c r="DF89" s="349" t="n">
        <v>7567</v>
      </c>
      <c r="DG89" s="347" t="n">
        <v>7409</v>
      </c>
      <c r="DH89" s="348" t="n">
        <v>-2.08801374388794</v>
      </c>
      <c r="DI89" s="349" t="n">
        <v>21252</v>
      </c>
      <c r="DJ89" s="347" t="n">
        <v>14843</v>
      </c>
      <c r="DK89" s="348" t="n">
        <v>-30.1571616789008</v>
      </c>
      <c r="DL89" s="349" t="n">
        <v>4259</v>
      </c>
      <c r="DM89" s="347" t="n">
        <v>4166</v>
      </c>
      <c r="DN89" s="348" t="n">
        <v>-2.18361117633247</v>
      </c>
      <c r="DO89" s="349" t="n">
        <v>78288</v>
      </c>
      <c r="DP89" s="347" t="n">
        <v>74012</v>
      </c>
      <c r="DQ89" s="348" t="n">
        <v>-5.46188432454527</v>
      </c>
      <c r="DR89" s="349" t="n">
        <v>145</v>
      </c>
      <c r="DS89" s="347" t="s">
        <v>704</v>
      </c>
      <c r="DT89" s="348" t="s">
        <v>931</v>
      </c>
      <c r="DU89" s="349" t="s">
        <v>704</v>
      </c>
      <c r="DV89" s="347" t="s">
        <v>704</v>
      </c>
      <c r="DW89" s="348" t="s">
        <v>931</v>
      </c>
      <c r="DX89" s="349" t="n">
        <v>4566</v>
      </c>
      <c r="DY89" s="347" t="n">
        <v>3999</v>
      </c>
      <c r="DZ89" s="348" t="n">
        <v>-12.4178712220762</v>
      </c>
      <c r="EA89" s="349" t="n">
        <v>945</v>
      </c>
      <c r="EB89" s="347" t="n">
        <v>811</v>
      </c>
      <c r="EC89" s="348" t="n">
        <v>-14.1798941798942</v>
      </c>
      <c r="ED89" s="349" t="n">
        <v>17643</v>
      </c>
      <c r="EE89" s="347" t="n">
        <v>19143</v>
      </c>
      <c r="EF89" s="348" t="n">
        <v>8.50195544975345</v>
      </c>
      <c r="EG89" s="349" t="n">
        <v>673</v>
      </c>
      <c r="EH89" s="347" t="n">
        <v>383</v>
      </c>
      <c r="EI89" s="348" t="n">
        <v>-43.0906389301635</v>
      </c>
      <c r="EJ89" s="349" t="n">
        <v>8307</v>
      </c>
      <c r="EK89" s="347" t="n">
        <v>8283</v>
      </c>
      <c r="EL89" s="348" t="n">
        <v>-0.288912964969301</v>
      </c>
      <c r="EM89" s="349" t="n">
        <v>6015</v>
      </c>
      <c r="EN89" s="347" t="n">
        <v>4609</v>
      </c>
      <c r="EO89" s="348" t="n">
        <v>-23.3748960931006</v>
      </c>
      <c r="EQ89" s="357" t="n">
        <v>13</v>
      </c>
      <c r="ER89" s="358" t="n">
        <v>9</v>
      </c>
      <c r="ES89" s="348" t="n">
        <v>-30.7692307692308</v>
      </c>
      <c r="ET89" s="359" t="n">
        <v>504</v>
      </c>
      <c r="EU89" s="358" t="n">
        <v>500</v>
      </c>
      <c r="EV89" s="348" t="n">
        <v>-0.793650793650791</v>
      </c>
      <c r="EW89" s="359" t="n">
        <v>517</v>
      </c>
      <c r="EX89" s="358" t="n">
        <v>509</v>
      </c>
      <c r="EY89" s="348" t="n">
        <v>-1.54738878143134</v>
      </c>
      <c r="EZ89" s="359" t="s">
        <v>704</v>
      </c>
      <c r="FA89" s="358" t="n">
        <v>7</v>
      </c>
      <c r="FB89" s="348" t="s">
        <v>931</v>
      </c>
      <c r="FC89" s="359" t="s">
        <v>704</v>
      </c>
      <c r="FD89" s="358" t="n">
        <v>29</v>
      </c>
      <c r="FE89" s="348" t="s">
        <v>931</v>
      </c>
      <c r="FF89" s="359" t="s">
        <v>704</v>
      </c>
      <c r="FG89" s="358" t="n">
        <v>19</v>
      </c>
      <c r="FH89" s="348" t="s">
        <v>931</v>
      </c>
      <c r="FI89" s="359" t="n">
        <v>42</v>
      </c>
      <c r="FJ89" s="358" t="n">
        <v>44</v>
      </c>
      <c r="FK89" s="348" t="n">
        <v>4.76190476190477</v>
      </c>
      <c r="FM89" s="346" t="n">
        <v>38136</v>
      </c>
      <c r="FN89" s="349" t="n">
        <v>38029</v>
      </c>
      <c r="FO89" s="349" t="n">
        <v>-0.28057478498007</v>
      </c>
      <c r="FP89" s="346" t="n">
        <v>64209</v>
      </c>
      <c r="FQ89" s="349" t="n">
        <v>65311</v>
      </c>
      <c r="FR89" s="348" t="n">
        <v>1.71627030478594</v>
      </c>
      <c r="FS89" s="349" t="n">
        <v>18339</v>
      </c>
      <c r="FT89" s="349" t="n">
        <v>19367</v>
      </c>
      <c r="FU89" s="349" t="n">
        <v>5.60554010578549</v>
      </c>
      <c r="FV89" s="346" t="n">
        <v>49816</v>
      </c>
      <c r="FW89" s="349" t="n">
        <v>49642</v>
      </c>
      <c r="FX89" s="348" t="n">
        <v>-0.3492853701622</v>
      </c>
      <c r="FY89" s="349" t="n">
        <v>5165</v>
      </c>
      <c r="FZ89" s="349" t="n">
        <v>5348</v>
      </c>
      <c r="GA89" s="349" t="n">
        <v>3.5430784123911</v>
      </c>
      <c r="GB89" s="346" t="n">
        <v>31813</v>
      </c>
      <c r="GC89" s="349" t="n">
        <v>32448</v>
      </c>
      <c r="GD89" s="348" t="n">
        <v>1.99603935498067</v>
      </c>
      <c r="GE89" s="349" t="n">
        <v>150772</v>
      </c>
      <c r="GF89" s="349" t="n">
        <v>152750</v>
      </c>
      <c r="GG89" s="348" t="n">
        <v>1.31191467911813</v>
      </c>
      <c r="GH89" s="346" t="n">
        <v>12115</v>
      </c>
      <c r="GI89" s="349" t="n">
        <v>10590</v>
      </c>
      <c r="GJ89" s="349" t="n">
        <v>-12.5877011968634</v>
      </c>
      <c r="GK89" s="346" t="n">
        <v>63991</v>
      </c>
      <c r="GL89" s="349" t="n">
        <v>53591</v>
      </c>
      <c r="GM89" s="348" t="n">
        <v>-16.2522854776453</v>
      </c>
      <c r="GN89" s="349" t="n">
        <v>76106</v>
      </c>
      <c r="GO89" s="349" t="n">
        <v>64181</v>
      </c>
      <c r="GP89" s="348" t="n">
        <v>-15.6689354321604</v>
      </c>
      <c r="GQ89" s="346" t="n">
        <v>69635</v>
      </c>
      <c r="GR89" s="360" t="n">
        <v>72223</v>
      </c>
      <c r="GS89" s="348" t="n">
        <v>3.71652186400517</v>
      </c>
      <c r="GT89" s="349" t="n">
        <v>1687</v>
      </c>
      <c r="GU89" s="360" t="n">
        <v>1835</v>
      </c>
      <c r="GV89" s="348" t="n">
        <v>8.77296976882038</v>
      </c>
      <c r="GW89" s="349" t="n">
        <v>77520</v>
      </c>
      <c r="GX89" s="360" t="n">
        <v>78904</v>
      </c>
      <c r="GY89" s="348" t="n">
        <v>1.78534571723425</v>
      </c>
      <c r="GZ89" s="349" t="n">
        <v>152545</v>
      </c>
      <c r="HA89" s="360" t="n">
        <v>158609</v>
      </c>
      <c r="HB89" s="349" t="n">
        <v>3.97522042675931</v>
      </c>
      <c r="HC89" s="346" t="n">
        <v>374</v>
      </c>
      <c r="HD89" s="360" t="n">
        <v>199</v>
      </c>
      <c r="HE89" s="348" t="n">
        <v>-46.7914438502674</v>
      </c>
      <c r="HF89" s="346" t="n">
        <v>5597</v>
      </c>
      <c r="HG89" s="360" t="n">
        <v>5962</v>
      </c>
      <c r="HH89" s="348" t="n">
        <v>6.52135072360194</v>
      </c>
      <c r="HI89" s="346" t="n">
        <v>712363</v>
      </c>
      <c r="HJ89" s="349" t="n">
        <v>714201</v>
      </c>
      <c r="HK89" s="348" t="n">
        <v>0.258014523494343</v>
      </c>
      <c r="HL89" s="349" t="s">
        <v>704</v>
      </c>
      <c r="HM89" s="349" t="n">
        <v>2254222</v>
      </c>
      <c r="HN89" s="348" t="s">
        <v>931</v>
      </c>
      <c r="HO89" s="349" t="n">
        <v>2282</v>
      </c>
      <c r="HP89" s="349" t="n">
        <v>1972</v>
      </c>
      <c r="HQ89" s="348" t="n">
        <v>-13.5845749342682</v>
      </c>
      <c r="HR89" s="349" t="n">
        <v>569</v>
      </c>
      <c r="HS89" s="349" t="n">
        <v>851</v>
      </c>
      <c r="HT89" s="348" t="n">
        <v>49.5606326889279</v>
      </c>
      <c r="HU89" s="349" t="n">
        <v>3748</v>
      </c>
      <c r="HV89" s="349" t="n">
        <v>1494</v>
      </c>
      <c r="HW89" s="348" t="n">
        <v>-60.1387406616862</v>
      </c>
      <c r="HX89" s="349" t="n">
        <v>2848029</v>
      </c>
      <c r="HY89" s="349" t="n">
        <v>3139872</v>
      </c>
      <c r="HZ89" s="348" t="n">
        <v>10.2471920054185</v>
      </c>
      <c r="IB89" s="357" t="n">
        <v>1671.4424</v>
      </c>
      <c r="IC89" s="359" t="n">
        <v>1703.6932</v>
      </c>
      <c r="ID89" s="361" t="n">
        <v>1.92951907885055</v>
      </c>
      <c r="IE89" s="359" t="n">
        <v>1671.86879999999</v>
      </c>
      <c r="IF89" s="359" t="n">
        <v>1812.0841</v>
      </c>
      <c r="IG89" s="361" t="n">
        <v>8.38674063419385</v>
      </c>
      <c r="IH89" s="359" t="n">
        <v>249.2125</v>
      </c>
      <c r="II89" s="359" t="n">
        <v>246.0057</v>
      </c>
      <c r="IJ89" s="361" t="n">
        <v>-1.28677333600843</v>
      </c>
      <c r="IK89" s="359" t="n">
        <v>1045.9246</v>
      </c>
      <c r="IL89" s="359" t="n">
        <v>1040.2624</v>
      </c>
      <c r="IM89" s="359" t="n">
        <v>-0.541358335008069</v>
      </c>
      <c r="IN89" s="357" t="n">
        <v>629.6795</v>
      </c>
      <c r="IO89" s="359" t="n">
        <v>614.8219</v>
      </c>
      <c r="IP89" s="361" t="n">
        <v>-2.35954958038179</v>
      </c>
      <c r="IQ89" s="359" t="n">
        <v>519.5667</v>
      </c>
      <c r="IR89" s="359" t="n">
        <v>391.5984</v>
      </c>
      <c r="IS89" s="361" t="n">
        <v>-24.6298117258092</v>
      </c>
      <c r="IT89" s="359" t="n">
        <v>5787.68860000001</v>
      </c>
      <c r="IU89" s="359" t="n">
        <v>5808.46570000001</v>
      </c>
      <c r="IV89" s="361" t="n">
        <v>0.35898786952695</v>
      </c>
    </row>
    <row r="90" customFormat="false" ht="14.25" hidden="false" customHeight="false" outlineLevel="0" collapsed="false">
      <c r="A90" s="362" t="s">
        <v>1002</v>
      </c>
      <c r="B90" s="346" t="n">
        <v>334</v>
      </c>
      <c r="C90" s="347" t="n">
        <v>193</v>
      </c>
      <c r="D90" s="348" t="n">
        <v>-42.2155688622755</v>
      </c>
      <c r="E90" s="349" t="n">
        <v>718</v>
      </c>
      <c r="F90" s="347" t="n">
        <v>624</v>
      </c>
      <c r="G90" s="348" t="n">
        <v>-13.091922005571</v>
      </c>
      <c r="H90" s="349" t="n">
        <v>510</v>
      </c>
      <c r="I90" s="347" t="n">
        <v>459</v>
      </c>
      <c r="J90" s="348" t="n">
        <v>-10</v>
      </c>
      <c r="K90" s="349" t="n">
        <v>406</v>
      </c>
      <c r="L90" s="347" t="n">
        <v>381</v>
      </c>
      <c r="M90" s="348" t="n">
        <v>-6.15763546798029</v>
      </c>
      <c r="N90" s="349" t="n">
        <v>609</v>
      </c>
      <c r="O90" s="347" t="n">
        <v>584</v>
      </c>
      <c r="P90" s="349" t="n">
        <v>-4.10509031198686</v>
      </c>
      <c r="Q90" s="350" t="n">
        <v>341.326</v>
      </c>
      <c r="R90" s="347" t="n">
        <v>6886.71</v>
      </c>
      <c r="S90" s="347" t="n">
        <v>14973.5</v>
      </c>
      <c r="T90" s="347" t="n">
        <v>27651.6</v>
      </c>
      <c r="U90" s="351" t="n">
        <v>147155</v>
      </c>
      <c r="V90" s="346" t="n">
        <v>2577</v>
      </c>
      <c r="W90" s="347" t="n">
        <v>2241</v>
      </c>
      <c r="X90" s="348" t="n">
        <v>-13.0384167636787</v>
      </c>
      <c r="Y90" s="352" t="n">
        <v>197009</v>
      </c>
      <c r="AA90" s="346" t="n">
        <v>315</v>
      </c>
      <c r="AB90" s="349" t="n">
        <v>247</v>
      </c>
      <c r="AC90" s="349" t="n">
        <v>236</v>
      </c>
      <c r="AD90" s="348" t="n">
        <v>-4.45344129554656</v>
      </c>
      <c r="AE90" s="349" t="n">
        <v>40</v>
      </c>
      <c r="AF90" s="349" t="n">
        <v>413</v>
      </c>
      <c r="AG90" s="349" t="n">
        <v>281</v>
      </c>
      <c r="AH90" s="348" t="n">
        <v>-31.9612590799031</v>
      </c>
      <c r="AI90" s="349" t="n">
        <v>95</v>
      </c>
      <c r="AJ90" s="349" t="n">
        <v>94</v>
      </c>
      <c r="AK90" s="349" t="n">
        <v>81</v>
      </c>
      <c r="AL90" s="348" t="n">
        <v>-13.8297872340426</v>
      </c>
      <c r="AM90" s="349" t="n">
        <v>32</v>
      </c>
      <c r="AN90" s="349" t="n">
        <v>28</v>
      </c>
      <c r="AO90" s="349" t="n">
        <v>27</v>
      </c>
      <c r="AP90" s="348" t="n">
        <v>-3.57142857142857</v>
      </c>
      <c r="AQ90" s="349" t="n">
        <v>63</v>
      </c>
      <c r="AR90" s="349" t="n">
        <v>43</v>
      </c>
      <c r="AS90" s="349" t="n">
        <v>31</v>
      </c>
      <c r="AT90" s="348" t="n">
        <v>-27.9069767441861</v>
      </c>
      <c r="AU90" s="349" t="n">
        <v>372</v>
      </c>
      <c r="AV90" s="349" t="n">
        <v>355</v>
      </c>
      <c r="AW90" s="349" t="n">
        <v>337</v>
      </c>
      <c r="AX90" s="348" t="n">
        <v>-5.07042253521127</v>
      </c>
      <c r="AY90" s="349" t="n">
        <v>0</v>
      </c>
      <c r="AZ90" s="349" t="n">
        <v>0</v>
      </c>
      <c r="BA90" s="349" t="n">
        <v>0</v>
      </c>
      <c r="BB90" s="348" t="s">
        <v>931</v>
      </c>
      <c r="BC90" s="349" t="n">
        <v>812</v>
      </c>
      <c r="BD90" s="349" t="n">
        <v>1132</v>
      </c>
      <c r="BE90" s="349" t="n">
        <v>1071</v>
      </c>
      <c r="BF90" s="348" t="n">
        <v>-5.38869257950531</v>
      </c>
      <c r="BG90" s="349" t="n">
        <v>143</v>
      </c>
      <c r="BH90" s="349" t="n">
        <v>171</v>
      </c>
      <c r="BI90" s="349" t="n">
        <v>146</v>
      </c>
      <c r="BJ90" s="348" t="n">
        <v>-14.6198830409357</v>
      </c>
      <c r="BK90" s="349" t="n">
        <v>705</v>
      </c>
      <c r="BL90" s="349" t="n">
        <v>94</v>
      </c>
      <c r="BM90" s="349" t="n">
        <v>31</v>
      </c>
      <c r="BN90" s="348" t="n">
        <v>-67.0212765957447</v>
      </c>
      <c r="BO90" s="353" t="n">
        <v>48289.0336</v>
      </c>
      <c r="BP90" s="349" t="n">
        <v>13621.3942</v>
      </c>
      <c r="BQ90" s="353" t="n">
        <v>1634.40909354</v>
      </c>
      <c r="BR90" s="349" t="n">
        <v>1089.1248</v>
      </c>
      <c r="BS90" s="353" t="n">
        <v>508.955</v>
      </c>
      <c r="BT90" s="349" t="n">
        <v>52139.3236</v>
      </c>
      <c r="BU90" s="353" t="n">
        <v>0</v>
      </c>
      <c r="BV90" s="349" t="n">
        <v>56613.85295714</v>
      </c>
      <c r="BW90" s="353" t="n">
        <v>22874.73384635</v>
      </c>
      <c r="BX90" s="348" t="n">
        <v>237.7782</v>
      </c>
      <c r="BY90" s="346" t="n">
        <v>2577</v>
      </c>
      <c r="BZ90" s="354" t="n">
        <v>2241</v>
      </c>
      <c r="CA90" s="355" t="n">
        <v>-13.0384167636787</v>
      </c>
      <c r="CB90" s="353" t="n">
        <v>197008.60529703</v>
      </c>
      <c r="CD90" s="346" t="n">
        <v>200736</v>
      </c>
      <c r="CE90" s="356" t="n">
        <v>197009</v>
      </c>
      <c r="CF90" s="348" t="n">
        <v>-1.85666746373346</v>
      </c>
      <c r="CG90" s="349" t="n">
        <v>74024</v>
      </c>
      <c r="CH90" s="356" t="n">
        <v>75739</v>
      </c>
      <c r="CI90" s="348" t="n">
        <v>2.31681616772939</v>
      </c>
      <c r="CJ90" s="349" t="n">
        <v>125099</v>
      </c>
      <c r="CK90" s="356" t="n">
        <v>121023</v>
      </c>
      <c r="CL90" s="348" t="n">
        <v>-3.25821949016379</v>
      </c>
      <c r="CM90" s="349" t="n">
        <v>72258</v>
      </c>
      <c r="CN90" s="356" t="n">
        <v>69310</v>
      </c>
      <c r="CO90" s="348" t="n">
        <v>-4.07982507127238</v>
      </c>
      <c r="CP90" s="349" t="n">
        <v>25244</v>
      </c>
      <c r="CQ90" s="356" t="n">
        <v>25497</v>
      </c>
      <c r="CR90" s="348" t="n">
        <v>1.00221834891459</v>
      </c>
      <c r="CS90" s="349" t="n">
        <v>82950</v>
      </c>
      <c r="CT90" s="356" t="n">
        <v>81670</v>
      </c>
      <c r="CU90" s="348" t="n">
        <v>-1.54309825195901</v>
      </c>
      <c r="CV90" s="349" t="n">
        <v>8318</v>
      </c>
      <c r="CW90" s="356" t="n">
        <v>8001</v>
      </c>
      <c r="CX90" s="348" t="n">
        <v>-3.81101226256312</v>
      </c>
      <c r="CY90" s="349" t="n">
        <v>8360</v>
      </c>
      <c r="CZ90" s="356" t="n">
        <v>8614</v>
      </c>
      <c r="DA90" s="348" t="n">
        <v>3.03827751196173</v>
      </c>
      <c r="DC90" s="346" t="n">
        <v>23314</v>
      </c>
      <c r="DD90" s="347" t="n">
        <v>24564</v>
      </c>
      <c r="DE90" s="348" t="n">
        <v>5.36158531354551</v>
      </c>
      <c r="DF90" s="349" t="n">
        <v>5015</v>
      </c>
      <c r="DG90" s="347" t="n">
        <v>4831</v>
      </c>
      <c r="DH90" s="348" t="n">
        <v>-3.66899302093718</v>
      </c>
      <c r="DI90" s="349" t="n">
        <v>12373</v>
      </c>
      <c r="DJ90" s="347" t="n">
        <v>8772</v>
      </c>
      <c r="DK90" s="348" t="n">
        <v>-29.1036935262265</v>
      </c>
      <c r="DL90" s="349" t="n">
        <v>2778</v>
      </c>
      <c r="DM90" s="347" t="n">
        <v>2372</v>
      </c>
      <c r="DN90" s="348" t="n">
        <v>-14.6148308135349</v>
      </c>
      <c r="DO90" s="349" t="n">
        <v>44792</v>
      </c>
      <c r="DP90" s="347" t="n">
        <v>41846</v>
      </c>
      <c r="DQ90" s="348" t="n">
        <v>-6.5770673334524</v>
      </c>
      <c r="DR90" s="349" t="n">
        <v>170</v>
      </c>
      <c r="DS90" s="347" t="n">
        <v>106</v>
      </c>
      <c r="DT90" s="348" t="n">
        <v>-37.6470588235294</v>
      </c>
      <c r="DU90" s="349" t="s">
        <v>704</v>
      </c>
      <c r="DV90" s="347" t="n">
        <v>7</v>
      </c>
      <c r="DW90" s="348" t="s">
        <v>931</v>
      </c>
      <c r="DX90" s="349" t="n">
        <v>2180</v>
      </c>
      <c r="DY90" s="347" t="n">
        <v>2056</v>
      </c>
      <c r="DZ90" s="348" t="n">
        <v>-5.68807339449541</v>
      </c>
      <c r="EA90" s="349" t="n">
        <v>493</v>
      </c>
      <c r="EB90" s="347" t="n">
        <v>603</v>
      </c>
      <c r="EC90" s="348" t="n">
        <v>22.3123732251521</v>
      </c>
      <c r="ED90" s="349" t="n">
        <v>8435</v>
      </c>
      <c r="EE90" s="347" t="n">
        <v>9202</v>
      </c>
      <c r="EF90" s="348" t="n">
        <v>9.0930646117368</v>
      </c>
      <c r="EG90" s="349" t="n">
        <v>1005</v>
      </c>
      <c r="EH90" s="347" t="n">
        <v>604</v>
      </c>
      <c r="EI90" s="348" t="n">
        <v>-39.9004975124378</v>
      </c>
      <c r="EJ90" s="349" t="n">
        <v>10722</v>
      </c>
      <c r="EK90" s="347" t="n">
        <v>10230</v>
      </c>
      <c r="EL90" s="348" t="n">
        <v>-4.58869613878008</v>
      </c>
      <c r="EM90" s="349" t="n">
        <v>2815</v>
      </c>
      <c r="EN90" s="347" t="n">
        <v>2058</v>
      </c>
      <c r="EO90" s="348" t="n">
        <v>-26.8916518650089</v>
      </c>
      <c r="EQ90" s="357" t="n">
        <v>19</v>
      </c>
      <c r="ER90" s="358" t="n">
        <v>9</v>
      </c>
      <c r="ES90" s="348" t="n">
        <v>-52.6315789473684</v>
      </c>
      <c r="ET90" s="359" t="n">
        <v>163</v>
      </c>
      <c r="EU90" s="358" t="n">
        <v>193</v>
      </c>
      <c r="EV90" s="348" t="n">
        <v>18.4049079754601</v>
      </c>
      <c r="EW90" s="359" t="n">
        <v>181</v>
      </c>
      <c r="EX90" s="358" t="n">
        <v>202</v>
      </c>
      <c r="EY90" s="348" t="n">
        <v>11.6022099447514</v>
      </c>
      <c r="EZ90" s="359" t="n">
        <v>16</v>
      </c>
      <c r="FA90" s="358" t="n">
        <v>15</v>
      </c>
      <c r="FB90" s="348" t="n">
        <v>-6.25</v>
      </c>
      <c r="FC90" s="359" t="n">
        <v>156</v>
      </c>
      <c r="FD90" s="358" t="n">
        <v>187</v>
      </c>
      <c r="FE90" s="348" t="n">
        <v>19.8717948717949</v>
      </c>
      <c r="FF90" s="359" t="n">
        <v>83</v>
      </c>
      <c r="FG90" s="358" t="n">
        <v>88</v>
      </c>
      <c r="FH90" s="348" t="n">
        <v>6.02409638554218</v>
      </c>
      <c r="FI90" s="359" t="n">
        <v>38</v>
      </c>
      <c r="FJ90" s="358" t="s">
        <v>704</v>
      </c>
      <c r="FK90" s="348" t="s">
        <v>931</v>
      </c>
      <c r="FM90" s="346" t="n">
        <v>57997</v>
      </c>
      <c r="FN90" s="349" t="n">
        <v>58702</v>
      </c>
      <c r="FO90" s="349" t="n">
        <v>1.2155801162129</v>
      </c>
      <c r="FP90" s="346" t="n">
        <v>100525</v>
      </c>
      <c r="FQ90" s="349" t="n">
        <v>102276</v>
      </c>
      <c r="FR90" s="348" t="n">
        <v>1.74185525988559</v>
      </c>
      <c r="FS90" s="349" t="n">
        <v>13548</v>
      </c>
      <c r="FT90" s="349" t="n">
        <v>14397</v>
      </c>
      <c r="FU90" s="349" t="n">
        <v>6.26660761736049</v>
      </c>
      <c r="FV90" s="346" t="n">
        <v>39578</v>
      </c>
      <c r="FW90" s="349" t="n">
        <v>39387</v>
      </c>
      <c r="FX90" s="348" t="n">
        <v>-0.482591338622462</v>
      </c>
      <c r="FY90" s="349" t="n">
        <v>5107</v>
      </c>
      <c r="FZ90" s="349" t="n">
        <v>5132</v>
      </c>
      <c r="GA90" s="349" t="n">
        <v>0.489524182494616</v>
      </c>
      <c r="GB90" s="346" t="n">
        <v>31603</v>
      </c>
      <c r="GC90" s="349" t="n">
        <v>32100</v>
      </c>
      <c r="GD90" s="348" t="n">
        <v>1.5726355092871</v>
      </c>
      <c r="GE90" s="349" t="n">
        <v>176516</v>
      </c>
      <c r="GF90" s="349" t="n">
        <v>178895</v>
      </c>
      <c r="GG90" s="348" t="n">
        <v>1.34775317818214</v>
      </c>
      <c r="GH90" s="346" t="n">
        <v>9013</v>
      </c>
      <c r="GI90" s="349" t="n">
        <v>10748</v>
      </c>
      <c r="GJ90" s="349" t="n">
        <v>19.2499722622878</v>
      </c>
      <c r="GK90" s="346" t="n">
        <v>70998</v>
      </c>
      <c r="GL90" s="349" t="n">
        <v>56988</v>
      </c>
      <c r="GM90" s="348" t="n">
        <v>-19.73295022395</v>
      </c>
      <c r="GN90" s="349" t="n">
        <v>80013</v>
      </c>
      <c r="GO90" s="349" t="n">
        <v>67736</v>
      </c>
      <c r="GP90" s="348" t="n">
        <v>-15.3437566395461</v>
      </c>
      <c r="GQ90" s="346" t="n">
        <v>80498</v>
      </c>
      <c r="GR90" s="360" t="n">
        <v>83315</v>
      </c>
      <c r="GS90" s="348" t="n">
        <v>3.4994658252379</v>
      </c>
      <c r="GT90" s="349" t="n">
        <v>2076</v>
      </c>
      <c r="GU90" s="360" t="n">
        <v>2068</v>
      </c>
      <c r="GV90" s="348" t="n">
        <v>-0.38535645472062</v>
      </c>
      <c r="GW90" s="349" t="n">
        <v>84972</v>
      </c>
      <c r="GX90" s="360" t="n">
        <v>88840</v>
      </c>
      <c r="GY90" s="348" t="n">
        <v>4.5520877465518</v>
      </c>
      <c r="GZ90" s="349" t="n">
        <v>172051</v>
      </c>
      <c r="HA90" s="360" t="n">
        <v>178156</v>
      </c>
      <c r="HB90" s="349" t="n">
        <v>3.54836647273191</v>
      </c>
      <c r="HC90" s="346" t="n">
        <v>6770</v>
      </c>
      <c r="HD90" s="360" t="n">
        <v>13126</v>
      </c>
      <c r="HE90" s="348" t="n">
        <v>93.8847858197932</v>
      </c>
      <c r="HF90" s="346" t="n">
        <v>5241</v>
      </c>
      <c r="HG90" s="360" t="n">
        <v>5039</v>
      </c>
      <c r="HH90" s="348" t="n">
        <v>-3.85422629269223</v>
      </c>
      <c r="HI90" s="346" t="n">
        <v>852489</v>
      </c>
      <c r="HJ90" s="349" t="n">
        <v>1331264</v>
      </c>
      <c r="HK90" s="348" t="n">
        <v>56.1620149937419</v>
      </c>
      <c r="HL90" s="349" t="n">
        <v>531212</v>
      </c>
      <c r="HM90" s="349" t="n">
        <v>453927</v>
      </c>
      <c r="HN90" s="348" t="n">
        <v>-14.5488053733726</v>
      </c>
      <c r="HO90" s="349" t="n">
        <v>2237</v>
      </c>
      <c r="HP90" s="349" t="n">
        <v>1086</v>
      </c>
      <c r="HQ90" s="348" t="n">
        <v>-51.452838623156</v>
      </c>
      <c r="HR90" s="349" t="n">
        <v>1225</v>
      </c>
      <c r="HS90" s="349" t="n">
        <v>1844</v>
      </c>
      <c r="HT90" s="348" t="n">
        <v>50.530612244898</v>
      </c>
      <c r="HU90" s="349" t="n">
        <v>3675</v>
      </c>
      <c r="HV90" s="349" t="n">
        <v>691</v>
      </c>
      <c r="HW90" s="348" t="n">
        <v>-81.1972789115646</v>
      </c>
      <c r="HX90" s="349" t="n">
        <v>1416844</v>
      </c>
      <c r="HY90" s="349" t="n">
        <v>1829171</v>
      </c>
      <c r="HZ90" s="348" t="n">
        <v>29.1017924344529</v>
      </c>
      <c r="IB90" s="357" t="n">
        <v>1622.7076</v>
      </c>
      <c r="IC90" s="359" t="n">
        <v>1631.3856</v>
      </c>
      <c r="ID90" s="361" t="n">
        <v>0.534785194818688</v>
      </c>
      <c r="IE90" s="359" t="n">
        <v>1886.53189999999</v>
      </c>
      <c r="IF90" s="359" t="n">
        <v>1970.4149</v>
      </c>
      <c r="IG90" s="361" t="n">
        <v>4.4464130185133</v>
      </c>
      <c r="IH90" s="359" t="n">
        <v>260.1423</v>
      </c>
      <c r="II90" s="359" t="n">
        <v>261.4811</v>
      </c>
      <c r="IJ90" s="361" t="n">
        <v>0.514641409720751</v>
      </c>
      <c r="IK90" s="359" t="n">
        <v>1197.6843</v>
      </c>
      <c r="IL90" s="359" t="n">
        <v>1190.5013</v>
      </c>
      <c r="IM90" s="359" t="n">
        <v>-0.599740682916283</v>
      </c>
      <c r="IN90" s="357" t="n">
        <v>726.6062</v>
      </c>
      <c r="IO90" s="359" t="n">
        <v>635.174</v>
      </c>
      <c r="IP90" s="361" t="n">
        <v>-12.5834599264361</v>
      </c>
      <c r="IQ90" s="359" t="n">
        <v>433.3723</v>
      </c>
      <c r="IR90" s="359" t="n">
        <v>285.285</v>
      </c>
      <c r="IS90" s="361" t="n">
        <v>-34.1709195534648</v>
      </c>
      <c r="IT90" s="359" t="n">
        <v>6127.04400000001</v>
      </c>
      <c r="IU90" s="359" t="n">
        <v>5974.2419</v>
      </c>
      <c r="IV90" s="361" t="n">
        <v>-2.49389591457165</v>
      </c>
    </row>
    <row r="91" customFormat="false" ht="14.25" hidden="false" customHeight="false" outlineLevel="0" collapsed="false">
      <c r="A91" s="362" t="s">
        <v>309</v>
      </c>
      <c r="B91" s="346" t="n">
        <v>970</v>
      </c>
      <c r="C91" s="347" t="n">
        <v>483</v>
      </c>
      <c r="D91" s="348" t="n">
        <v>-50.2061855670103</v>
      </c>
      <c r="E91" s="349" t="n">
        <v>1414</v>
      </c>
      <c r="F91" s="347" t="n">
        <v>1257</v>
      </c>
      <c r="G91" s="348" t="n">
        <v>-11.1032531824611</v>
      </c>
      <c r="H91" s="349" t="n">
        <v>1009</v>
      </c>
      <c r="I91" s="347" t="n">
        <v>847</v>
      </c>
      <c r="J91" s="348" t="n">
        <v>-16.0555004955401</v>
      </c>
      <c r="K91" s="349" t="n">
        <v>794</v>
      </c>
      <c r="L91" s="347" t="n">
        <v>733</v>
      </c>
      <c r="M91" s="348" t="n">
        <v>-7.68261964735516</v>
      </c>
      <c r="N91" s="349" t="n">
        <v>861</v>
      </c>
      <c r="O91" s="347" t="n">
        <v>884</v>
      </c>
      <c r="P91" s="349" t="n">
        <v>2.67131242740999</v>
      </c>
      <c r="Q91" s="350" t="n">
        <v>829.193</v>
      </c>
      <c r="R91" s="347" t="n">
        <v>13800.5</v>
      </c>
      <c r="S91" s="347" t="n">
        <v>28142</v>
      </c>
      <c r="T91" s="347" t="n">
        <v>52800.7</v>
      </c>
      <c r="U91" s="351" t="n">
        <v>174361</v>
      </c>
      <c r="V91" s="346" t="n">
        <v>5048</v>
      </c>
      <c r="W91" s="347" t="n">
        <v>4204</v>
      </c>
      <c r="X91" s="348" t="n">
        <v>-16.7194928684628</v>
      </c>
      <c r="Y91" s="352" t="n">
        <v>269934</v>
      </c>
      <c r="AA91" s="346" t="n">
        <v>415</v>
      </c>
      <c r="AB91" s="349" t="n">
        <v>280</v>
      </c>
      <c r="AC91" s="349" t="n">
        <v>238</v>
      </c>
      <c r="AD91" s="348" t="n">
        <v>-15</v>
      </c>
      <c r="AE91" s="349" t="n">
        <v>107</v>
      </c>
      <c r="AF91" s="349" t="n">
        <v>834</v>
      </c>
      <c r="AG91" s="349" t="n">
        <v>579</v>
      </c>
      <c r="AH91" s="348" t="n">
        <v>-30.5755395683453</v>
      </c>
      <c r="AI91" s="349" t="n">
        <v>251</v>
      </c>
      <c r="AJ91" s="349" t="n">
        <v>230</v>
      </c>
      <c r="AK91" s="349" t="n">
        <v>196</v>
      </c>
      <c r="AL91" s="348" t="n">
        <v>-14.7826086956522</v>
      </c>
      <c r="AM91" s="349" t="n">
        <v>45</v>
      </c>
      <c r="AN91" s="349" t="n">
        <v>38</v>
      </c>
      <c r="AO91" s="349" t="n">
        <v>45</v>
      </c>
      <c r="AP91" s="348" t="n">
        <v>18.4210526315789</v>
      </c>
      <c r="AQ91" s="349" t="n">
        <v>127</v>
      </c>
      <c r="AR91" s="349" t="n">
        <v>93</v>
      </c>
      <c r="AS91" s="349" t="n">
        <v>88</v>
      </c>
      <c r="AT91" s="348" t="n">
        <v>-5.3763440860215</v>
      </c>
      <c r="AU91" s="349" t="n">
        <v>634</v>
      </c>
      <c r="AV91" s="349" t="n">
        <v>579</v>
      </c>
      <c r="AW91" s="349" t="n">
        <v>552</v>
      </c>
      <c r="AX91" s="348" t="n">
        <v>-4.66321243523317</v>
      </c>
      <c r="AY91" s="349" t="n">
        <v>263</v>
      </c>
      <c r="AZ91" s="349" t="n">
        <v>325</v>
      </c>
      <c r="BA91" s="349" t="n">
        <v>307</v>
      </c>
      <c r="BB91" s="348" t="n">
        <v>-5.53846153846154</v>
      </c>
      <c r="BC91" s="349" t="n">
        <v>1552</v>
      </c>
      <c r="BD91" s="349" t="n">
        <v>2049</v>
      </c>
      <c r="BE91" s="349" t="n">
        <v>1850</v>
      </c>
      <c r="BF91" s="348" t="n">
        <v>-9.71205466081015</v>
      </c>
      <c r="BG91" s="349" t="n">
        <v>260</v>
      </c>
      <c r="BH91" s="349" t="n">
        <v>293</v>
      </c>
      <c r="BI91" s="349" t="n">
        <v>270</v>
      </c>
      <c r="BJ91" s="348" t="n">
        <v>-7.84982935153583</v>
      </c>
      <c r="BK91" s="349" t="n">
        <v>1394</v>
      </c>
      <c r="BL91" s="349" t="n">
        <v>327</v>
      </c>
      <c r="BM91" s="349" t="n">
        <v>79</v>
      </c>
      <c r="BN91" s="348" t="n">
        <v>-75.8409785932722</v>
      </c>
      <c r="BO91" s="353" t="n">
        <v>27339.9385</v>
      </c>
      <c r="BP91" s="349" t="n">
        <v>32487.9842</v>
      </c>
      <c r="BQ91" s="353" t="n">
        <v>3877.74874213</v>
      </c>
      <c r="BR91" s="349" t="n">
        <v>1887.6338</v>
      </c>
      <c r="BS91" s="353" t="n">
        <v>2719.174</v>
      </c>
      <c r="BT91" s="349" t="n">
        <v>71623.3664</v>
      </c>
      <c r="BU91" s="353" t="n">
        <v>34395.9377</v>
      </c>
      <c r="BV91" s="349" t="n">
        <v>70897.418105</v>
      </c>
      <c r="BW91" s="353" t="n">
        <v>24564.09444492</v>
      </c>
      <c r="BX91" s="348" t="n">
        <v>140.3775</v>
      </c>
      <c r="BY91" s="346" t="n">
        <v>5048</v>
      </c>
      <c r="BZ91" s="354" t="n">
        <v>4204</v>
      </c>
      <c r="CA91" s="355" t="n">
        <v>-16.7194928684628</v>
      </c>
      <c r="CB91" s="353" t="n">
        <v>269933.67339205</v>
      </c>
      <c r="CD91" s="346" t="n">
        <v>272189</v>
      </c>
      <c r="CE91" s="356" t="n">
        <v>269934</v>
      </c>
      <c r="CF91" s="348" t="n">
        <v>-0.828468453905196</v>
      </c>
      <c r="CG91" s="349" t="n">
        <v>80726</v>
      </c>
      <c r="CH91" s="356" t="n">
        <v>79673</v>
      </c>
      <c r="CI91" s="348" t="n">
        <v>-1.30441245695315</v>
      </c>
      <c r="CJ91" s="349" t="n">
        <v>182562</v>
      </c>
      <c r="CK91" s="356" t="n">
        <v>175483</v>
      </c>
      <c r="CL91" s="348" t="n">
        <v>-3.87758679243216</v>
      </c>
      <c r="CM91" s="349" t="n">
        <v>62371</v>
      </c>
      <c r="CN91" s="356" t="n">
        <v>60309</v>
      </c>
      <c r="CO91" s="348" t="n">
        <v>-3.30602363277805</v>
      </c>
      <c r="CP91" s="349" t="n">
        <v>32267</v>
      </c>
      <c r="CQ91" s="356" t="n">
        <v>29971</v>
      </c>
      <c r="CR91" s="348" t="n">
        <v>-7.1156289707751</v>
      </c>
      <c r="CS91" s="349" t="n">
        <v>154259</v>
      </c>
      <c r="CT91" s="356" t="n">
        <v>153593</v>
      </c>
      <c r="CU91" s="348" t="n">
        <v>-0.431741421894349</v>
      </c>
      <c r="CV91" s="349" t="n">
        <v>10894</v>
      </c>
      <c r="CW91" s="356" t="n">
        <v>12259</v>
      </c>
      <c r="CX91" s="348" t="n">
        <v>12.5298329355609</v>
      </c>
      <c r="CY91" s="349" t="n">
        <v>7643</v>
      </c>
      <c r="CZ91" s="356" t="n">
        <v>7994</v>
      </c>
      <c r="DA91" s="348" t="n">
        <v>4.59243752453224</v>
      </c>
      <c r="DC91" s="346" t="n">
        <v>23030</v>
      </c>
      <c r="DD91" s="347" t="n">
        <v>24277</v>
      </c>
      <c r="DE91" s="348" t="n">
        <v>5.41467650890144</v>
      </c>
      <c r="DF91" s="349" t="n">
        <v>4458</v>
      </c>
      <c r="DG91" s="347" t="n">
        <v>3990</v>
      </c>
      <c r="DH91" s="348" t="n">
        <v>-10.4979811574697</v>
      </c>
      <c r="DI91" s="349" t="n">
        <v>4485</v>
      </c>
      <c r="DJ91" s="347" t="n">
        <v>3254</v>
      </c>
      <c r="DK91" s="348" t="n">
        <v>-27.4470457079153</v>
      </c>
      <c r="DL91" s="349" t="n">
        <v>1718</v>
      </c>
      <c r="DM91" s="347" t="n">
        <v>1507</v>
      </c>
      <c r="DN91" s="348" t="n">
        <v>-12.2817229336438</v>
      </c>
      <c r="DO91" s="349" t="n">
        <v>34303</v>
      </c>
      <c r="DP91" s="347" t="n">
        <v>33764</v>
      </c>
      <c r="DQ91" s="348" t="n">
        <v>-1.57129114071656</v>
      </c>
      <c r="DR91" s="349" t="n">
        <v>1169</v>
      </c>
      <c r="DS91" s="347" t="n">
        <v>967</v>
      </c>
      <c r="DT91" s="348" t="n">
        <v>-17.2797262617622</v>
      </c>
      <c r="DU91" s="349" t="s">
        <v>704</v>
      </c>
      <c r="DV91" s="347" t="n">
        <v>17</v>
      </c>
      <c r="DW91" s="348" t="s">
        <v>931</v>
      </c>
      <c r="DX91" s="349" t="n">
        <v>3226</v>
      </c>
      <c r="DY91" s="347" t="n">
        <v>2575</v>
      </c>
      <c r="DZ91" s="348" t="n">
        <v>-20.1797892126472</v>
      </c>
      <c r="EA91" s="349" t="n">
        <v>289</v>
      </c>
      <c r="EB91" s="347" t="n">
        <v>276</v>
      </c>
      <c r="EC91" s="348" t="n">
        <v>-4.49826989619377</v>
      </c>
      <c r="ED91" s="349" t="n">
        <v>3923</v>
      </c>
      <c r="EE91" s="347" t="n">
        <v>4340</v>
      </c>
      <c r="EF91" s="348" t="n">
        <v>10.6296201886311</v>
      </c>
      <c r="EG91" s="349" t="n">
        <v>1373</v>
      </c>
      <c r="EH91" s="347" t="n">
        <v>1075</v>
      </c>
      <c r="EI91" s="348" t="n">
        <v>-21.7042971595047</v>
      </c>
      <c r="EJ91" s="349" t="n">
        <v>13701</v>
      </c>
      <c r="EK91" s="347" t="n">
        <v>13144</v>
      </c>
      <c r="EL91" s="348" t="n">
        <v>-4.06539668637326</v>
      </c>
      <c r="EM91" s="349" t="n">
        <v>2696</v>
      </c>
      <c r="EN91" s="347" t="n">
        <v>2007</v>
      </c>
      <c r="EO91" s="348" t="n">
        <v>-25.5563798219584</v>
      </c>
      <c r="EQ91" s="357" t="n">
        <v>517</v>
      </c>
      <c r="ER91" s="358" t="n">
        <v>471</v>
      </c>
      <c r="ES91" s="348" t="n">
        <v>-8.89748549323017</v>
      </c>
      <c r="ET91" s="359" t="n">
        <v>491</v>
      </c>
      <c r="EU91" s="358" t="n">
        <v>687</v>
      </c>
      <c r="EV91" s="348" t="n">
        <v>39.918533604888</v>
      </c>
      <c r="EW91" s="359" t="n">
        <v>1008</v>
      </c>
      <c r="EX91" s="358" t="n">
        <v>1158</v>
      </c>
      <c r="EY91" s="348" t="n">
        <v>14.8809523809524</v>
      </c>
      <c r="EZ91" s="359" t="n">
        <v>34</v>
      </c>
      <c r="FA91" s="358" t="n">
        <v>29</v>
      </c>
      <c r="FB91" s="348" t="n">
        <v>-14.7058823529412</v>
      </c>
      <c r="FC91" s="359" t="n">
        <v>950</v>
      </c>
      <c r="FD91" s="358" t="n">
        <v>1032</v>
      </c>
      <c r="FE91" s="348" t="n">
        <v>8.63157894736841</v>
      </c>
      <c r="FF91" s="359" t="n">
        <v>266</v>
      </c>
      <c r="FG91" s="358" t="n">
        <v>280</v>
      </c>
      <c r="FH91" s="348" t="n">
        <v>5.26315789473684</v>
      </c>
      <c r="FI91" s="359" t="n">
        <v>79</v>
      </c>
      <c r="FJ91" s="358" t="n">
        <v>87</v>
      </c>
      <c r="FK91" s="348" t="n">
        <v>10.126582278481</v>
      </c>
      <c r="FM91" s="346" t="n">
        <v>85204</v>
      </c>
      <c r="FN91" s="349" t="n">
        <v>85812</v>
      </c>
      <c r="FO91" s="349" t="n">
        <v>0.713581521994278</v>
      </c>
      <c r="FP91" s="346" t="n">
        <v>143903</v>
      </c>
      <c r="FQ91" s="349" t="n">
        <v>147350</v>
      </c>
      <c r="FR91" s="348" t="n">
        <v>2.39536354349805</v>
      </c>
      <c r="FS91" s="349" t="n">
        <v>33108</v>
      </c>
      <c r="FT91" s="349" t="n">
        <v>33569</v>
      </c>
      <c r="FU91" s="349" t="n">
        <v>1.39241270991906</v>
      </c>
      <c r="FV91" s="346" t="n">
        <v>91605</v>
      </c>
      <c r="FW91" s="349" t="n">
        <v>89864</v>
      </c>
      <c r="FX91" s="348" t="n">
        <v>-1.90055127995197</v>
      </c>
      <c r="FY91" s="349" t="n">
        <v>11032</v>
      </c>
      <c r="FZ91" s="349" t="n">
        <v>11828</v>
      </c>
      <c r="GA91" s="349" t="n">
        <v>7.21537345902827</v>
      </c>
      <c r="GB91" s="346" t="n">
        <v>60918</v>
      </c>
      <c r="GC91" s="349" t="n">
        <v>63064</v>
      </c>
      <c r="GD91" s="348" t="n">
        <v>3.52276831150071</v>
      </c>
      <c r="GE91" s="349" t="n">
        <v>307041</v>
      </c>
      <c r="GF91" s="349" t="n">
        <v>312106</v>
      </c>
      <c r="GG91" s="348" t="n">
        <v>1.64961682641731</v>
      </c>
      <c r="GH91" s="346" t="n">
        <v>5834</v>
      </c>
      <c r="GI91" s="349" t="n">
        <v>6409</v>
      </c>
      <c r="GJ91" s="349" t="n">
        <v>9.85601645526226</v>
      </c>
      <c r="GK91" s="346" t="n">
        <v>79145</v>
      </c>
      <c r="GL91" s="349" t="n">
        <v>79783</v>
      </c>
      <c r="GM91" s="348" t="n">
        <v>0.806115357887416</v>
      </c>
      <c r="GN91" s="349" t="n">
        <v>84980</v>
      </c>
      <c r="GO91" s="349" t="n">
        <v>86192</v>
      </c>
      <c r="GP91" s="348" t="n">
        <v>1.42621793363145</v>
      </c>
      <c r="GQ91" s="346" t="n">
        <v>215065</v>
      </c>
      <c r="GR91" s="360" t="n">
        <v>216362</v>
      </c>
      <c r="GS91" s="348" t="n">
        <v>0.603073489410177</v>
      </c>
      <c r="GT91" s="349" t="n">
        <v>5515</v>
      </c>
      <c r="GU91" s="360" t="n">
        <v>5360</v>
      </c>
      <c r="GV91" s="348" t="n">
        <v>-2.8105167724388</v>
      </c>
      <c r="GW91" s="349" t="n">
        <v>218743</v>
      </c>
      <c r="GX91" s="360" t="n">
        <v>211359</v>
      </c>
      <c r="GY91" s="348" t="n">
        <v>-3.37565087797095</v>
      </c>
      <c r="GZ91" s="349" t="n">
        <v>449524</v>
      </c>
      <c r="HA91" s="360" t="n">
        <v>443080</v>
      </c>
      <c r="HB91" s="349" t="n">
        <v>-1.43351634173037</v>
      </c>
      <c r="HC91" s="346" t="n">
        <v>2080</v>
      </c>
      <c r="HD91" s="360" t="n">
        <v>2842</v>
      </c>
      <c r="HE91" s="348" t="n">
        <v>36.6346153846154</v>
      </c>
      <c r="HF91" s="346" t="n">
        <v>6918</v>
      </c>
      <c r="HG91" s="360" t="n">
        <v>6976</v>
      </c>
      <c r="HH91" s="348" t="n">
        <v>0.838392599017057</v>
      </c>
      <c r="HI91" s="346" t="n">
        <v>640290</v>
      </c>
      <c r="HJ91" s="349" t="n">
        <v>610125</v>
      </c>
      <c r="HK91" s="348" t="n">
        <v>-4.71114651173687</v>
      </c>
      <c r="HL91" s="349" t="n">
        <v>2701879</v>
      </c>
      <c r="HM91" s="349" t="n">
        <v>3080819</v>
      </c>
      <c r="HN91" s="348" t="n">
        <v>14.0250544158343</v>
      </c>
      <c r="HO91" s="349" t="n">
        <v>5544</v>
      </c>
      <c r="HP91" s="349" t="n">
        <v>4234</v>
      </c>
      <c r="HQ91" s="348" t="n">
        <v>-23.6291486291486</v>
      </c>
      <c r="HR91" s="349" t="n">
        <v>2528</v>
      </c>
      <c r="HS91" s="349" t="n">
        <v>4911</v>
      </c>
      <c r="HT91" s="348" t="n">
        <v>94.2642405063291</v>
      </c>
      <c r="HU91" s="349" t="n">
        <v>5816</v>
      </c>
      <c r="HV91" s="349" t="n">
        <v>3242</v>
      </c>
      <c r="HW91" s="348" t="n">
        <v>-44.2572214580468</v>
      </c>
      <c r="HX91" s="349" t="n">
        <v>3592464</v>
      </c>
      <c r="HY91" s="349" t="n">
        <v>3922160</v>
      </c>
      <c r="HZ91" s="348" t="n">
        <v>9.17743364999621</v>
      </c>
      <c r="IB91" s="357" t="n">
        <v>3296.03250000002</v>
      </c>
      <c r="IC91" s="359" t="n">
        <v>3238.7302</v>
      </c>
      <c r="ID91" s="361" t="n">
        <v>-1.73852351273887</v>
      </c>
      <c r="IE91" s="359" t="n">
        <v>3359.52379999999</v>
      </c>
      <c r="IF91" s="359" t="n">
        <v>3535.3995</v>
      </c>
      <c r="IG91" s="361" t="n">
        <v>5.23513778946942</v>
      </c>
      <c r="IH91" s="359" t="n">
        <v>249.9051</v>
      </c>
      <c r="II91" s="359" t="n">
        <v>268.9813</v>
      </c>
      <c r="IJ91" s="361" t="n">
        <v>7.63337763014837</v>
      </c>
      <c r="IK91" s="359" t="n">
        <v>1226.3642</v>
      </c>
      <c r="IL91" s="359" t="n">
        <v>1257.3977</v>
      </c>
      <c r="IM91" s="359" t="n">
        <v>2.53052885920841</v>
      </c>
      <c r="IN91" s="357" t="n">
        <v>1055.6224</v>
      </c>
      <c r="IO91" s="359" t="n">
        <v>934.283100000001</v>
      </c>
      <c r="IP91" s="361" t="n">
        <v>-11.4945741962276</v>
      </c>
      <c r="IQ91" s="359" t="n">
        <v>1109.5766</v>
      </c>
      <c r="IR91" s="359" t="n">
        <v>1004.8018</v>
      </c>
      <c r="IS91" s="361" t="n">
        <v>-9.44277303612934</v>
      </c>
      <c r="IT91" s="359" t="n">
        <v>10297.0196000001</v>
      </c>
      <c r="IU91" s="359" t="n">
        <v>10239.5936</v>
      </c>
      <c r="IV91" s="361" t="n">
        <v>-0.557695354877907</v>
      </c>
    </row>
    <row r="92" customFormat="false" ht="14.25" hidden="false" customHeight="false" outlineLevel="0" collapsed="false">
      <c r="A92" s="362" t="s">
        <v>1003</v>
      </c>
      <c r="B92" s="346" t="n">
        <v>574</v>
      </c>
      <c r="C92" s="347" t="n">
        <v>294</v>
      </c>
      <c r="D92" s="348" t="n">
        <v>-48.7804878048781</v>
      </c>
      <c r="E92" s="349" t="n">
        <v>1615</v>
      </c>
      <c r="F92" s="347" t="n">
        <v>1425</v>
      </c>
      <c r="G92" s="348" t="n">
        <v>-11.7647058823529</v>
      </c>
      <c r="H92" s="349" t="n">
        <v>1190</v>
      </c>
      <c r="I92" s="347" t="n">
        <v>1138</v>
      </c>
      <c r="J92" s="348" t="n">
        <v>-4.36974789915966</v>
      </c>
      <c r="K92" s="349" t="n">
        <v>966</v>
      </c>
      <c r="L92" s="347" t="n">
        <v>898</v>
      </c>
      <c r="M92" s="348" t="n">
        <v>-7.03933747412008</v>
      </c>
      <c r="N92" s="349" t="n">
        <v>812</v>
      </c>
      <c r="O92" s="347" t="n">
        <v>793</v>
      </c>
      <c r="P92" s="349" t="n">
        <v>-2.33990147783252</v>
      </c>
      <c r="Q92" s="350" t="n">
        <v>549.608</v>
      </c>
      <c r="R92" s="347" t="n">
        <v>15663.3</v>
      </c>
      <c r="S92" s="347" t="n">
        <v>38185.9</v>
      </c>
      <c r="T92" s="347" t="n">
        <v>63939.2</v>
      </c>
      <c r="U92" s="351" t="n">
        <v>144453</v>
      </c>
      <c r="V92" s="346" t="n">
        <v>5157</v>
      </c>
      <c r="W92" s="347" t="n">
        <v>4548</v>
      </c>
      <c r="X92" s="348" t="n">
        <v>-11.8091913903432</v>
      </c>
      <c r="Y92" s="352" t="n">
        <v>262791</v>
      </c>
      <c r="AA92" s="346" t="n">
        <v>378</v>
      </c>
      <c r="AB92" s="349" t="n">
        <v>213</v>
      </c>
      <c r="AC92" s="349" t="n">
        <v>176</v>
      </c>
      <c r="AD92" s="348" t="n">
        <v>-17.3708920187793</v>
      </c>
      <c r="AE92" s="349" t="n">
        <v>218</v>
      </c>
      <c r="AF92" s="349" t="n">
        <v>918</v>
      </c>
      <c r="AG92" s="349" t="n">
        <v>725</v>
      </c>
      <c r="AH92" s="348" t="n">
        <v>-21.0239651416122</v>
      </c>
      <c r="AI92" s="349" t="n">
        <v>277</v>
      </c>
      <c r="AJ92" s="349" t="n">
        <v>263</v>
      </c>
      <c r="AK92" s="349" t="n">
        <v>245</v>
      </c>
      <c r="AL92" s="348" t="n">
        <v>-6.84410646387833</v>
      </c>
      <c r="AM92" s="349" t="n">
        <v>39</v>
      </c>
      <c r="AN92" s="349" t="n">
        <v>39</v>
      </c>
      <c r="AO92" s="349" t="n">
        <v>43</v>
      </c>
      <c r="AP92" s="348" t="n">
        <v>10.2564102564103</v>
      </c>
      <c r="AQ92" s="349" t="n">
        <v>98</v>
      </c>
      <c r="AR92" s="349" t="n">
        <v>56</v>
      </c>
      <c r="AS92" s="349" t="n">
        <v>46</v>
      </c>
      <c r="AT92" s="348" t="n">
        <v>-17.8571428571429</v>
      </c>
      <c r="AU92" s="349" t="n">
        <v>585</v>
      </c>
      <c r="AV92" s="349" t="n">
        <v>535</v>
      </c>
      <c r="AW92" s="349" t="n">
        <v>518</v>
      </c>
      <c r="AX92" s="348" t="n">
        <v>-3.17757009345795</v>
      </c>
      <c r="AY92" s="349" t="n">
        <v>560</v>
      </c>
      <c r="AZ92" s="349" t="n">
        <v>717</v>
      </c>
      <c r="BA92" s="349" t="n">
        <v>675</v>
      </c>
      <c r="BB92" s="348" t="n">
        <v>-5.85774058577406</v>
      </c>
      <c r="BC92" s="349" t="n">
        <v>1272</v>
      </c>
      <c r="BD92" s="349" t="n">
        <v>1797</v>
      </c>
      <c r="BE92" s="349" t="n">
        <v>1707</v>
      </c>
      <c r="BF92" s="348" t="n">
        <v>-5.00834724540902</v>
      </c>
      <c r="BG92" s="349" t="n">
        <v>447</v>
      </c>
      <c r="BH92" s="349" t="n">
        <v>426</v>
      </c>
      <c r="BI92" s="349" t="n">
        <v>355</v>
      </c>
      <c r="BJ92" s="348" t="n">
        <v>-16.6666666666667</v>
      </c>
      <c r="BK92" s="349" t="n">
        <v>1283</v>
      </c>
      <c r="BL92" s="349" t="n">
        <v>193</v>
      </c>
      <c r="BM92" s="349" t="n">
        <v>58</v>
      </c>
      <c r="BN92" s="348" t="n">
        <v>-69.9481865284974</v>
      </c>
      <c r="BO92" s="353" t="n">
        <v>14353.4078</v>
      </c>
      <c r="BP92" s="349" t="n">
        <v>33428.91843995</v>
      </c>
      <c r="BQ92" s="353" t="n">
        <v>8035.00580058</v>
      </c>
      <c r="BR92" s="349" t="n">
        <v>1584.4321</v>
      </c>
      <c r="BS92" s="353" t="n">
        <v>1177.3331</v>
      </c>
      <c r="BT92" s="349" t="n">
        <v>57462.5179</v>
      </c>
      <c r="BU92" s="353" t="n">
        <v>39358.70512383</v>
      </c>
      <c r="BV92" s="349" t="n">
        <v>76919.1928449</v>
      </c>
      <c r="BW92" s="353" t="n">
        <v>30339.1239</v>
      </c>
      <c r="BX92" s="348" t="n">
        <v>132.2565</v>
      </c>
      <c r="BY92" s="346" t="n">
        <v>5157</v>
      </c>
      <c r="BZ92" s="354" t="n">
        <v>4548</v>
      </c>
      <c r="CA92" s="355" t="n">
        <v>-11.8091913903432</v>
      </c>
      <c r="CB92" s="353" t="n">
        <v>262790.89350926</v>
      </c>
      <c r="CD92" s="346" t="n">
        <v>275453</v>
      </c>
      <c r="CE92" s="356" t="n">
        <v>262791</v>
      </c>
      <c r="CF92" s="348" t="n">
        <v>-4.59679146714684</v>
      </c>
      <c r="CG92" s="349" t="n">
        <v>90335</v>
      </c>
      <c r="CH92" s="356" t="n">
        <v>90472</v>
      </c>
      <c r="CI92" s="348" t="n">
        <v>0.151657718492282</v>
      </c>
      <c r="CJ92" s="349" t="n">
        <v>175259</v>
      </c>
      <c r="CK92" s="356" t="n">
        <v>166909</v>
      </c>
      <c r="CL92" s="348" t="n">
        <v>-4.76437729303488</v>
      </c>
      <c r="CM92" s="349" t="n">
        <v>60204</v>
      </c>
      <c r="CN92" s="356" t="n">
        <v>51521</v>
      </c>
      <c r="CO92" s="348" t="n">
        <v>-14.4226297255996</v>
      </c>
      <c r="CP92" s="349" t="n">
        <v>37420</v>
      </c>
      <c r="CQ92" s="356" t="n">
        <v>36660</v>
      </c>
      <c r="CR92" s="348" t="n">
        <v>-2.03099946552646</v>
      </c>
      <c r="CS92" s="349" t="n">
        <v>148294</v>
      </c>
      <c r="CT92" s="356" t="n">
        <v>146222</v>
      </c>
      <c r="CU92" s="348" t="n">
        <v>-1.39722443254616</v>
      </c>
      <c r="CV92" s="349" t="n">
        <v>13236</v>
      </c>
      <c r="CW92" s="356" t="n">
        <v>11444</v>
      </c>
      <c r="CX92" s="348" t="n">
        <v>-13.5388334844364</v>
      </c>
      <c r="CY92" s="349" t="n">
        <v>7820</v>
      </c>
      <c r="CZ92" s="356" t="n">
        <v>7535</v>
      </c>
      <c r="DA92" s="348" t="n">
        <v>-3.64450127877238</v>
      </c>
      <c r="DC92" s="346" t="n">
        <v>10222</v>
      </c>
      <c r="DD92" s="347" t="n">
        <v>10094</v>
      </c>
      <c r="DE92" s="348" t="n">
        <v>-1.25220113480727</v>
      </c>
      <c r="DF92" s="349" t="n">
        <v>8254</v>
      </c>
      <c r="DG92" s="347" t="n">
        <v>6870</v>
      </c>
      <c r="DH92" s="348" t="n">
        <v>-16.7676278168161</v>
      </c>
      <c r="DI92" s="349" t="n">
        <v>17025</v>
      </c>
      <c r="DJ92" s="347" t="n">
        <v>12330</v>
      </c>
      <c r="DK92" s="348" t="n">
        <v>-27.5770925110132</v>
      </c>
      <c r="DL92" s="349" t="n">
        <v>2590</v>
      </c>
      <c r="DM92" s="347" t="n">
        <v>2479</v>
      </c>
      <c r="DN92" s="348" t="n">
        <v>-4.28571428571428</v>
      </c>
      <c r="DO92" s="349" t="n">
        <v>40686</v>
      </c>
      <c r="DP92" s="347" t="n">
        <v>33890</v>
      </c>
      <c r="DQ92" s="348" t="n">
        <v>-16.7035343852922</v>
      </c>
      <c r="DR92" s="349" t="n">
        <v>3733</v>
      </c>
      <c r="DS92" s="347" t="n">
        <v>3423</v>
      </c>
      <c r="DT92" s="348" t="n">
        <v>-8.30431288507902</v>
      </c>
      <c r="DU92" s="349" t="s">
        <v>704</v>
      </c>
      <c r="DV92" s="347" t="n">
        <v>49</v>
      </c>
      <c r="DW92" s="348" t="s">
        <v>931</v>
      </c>
      <c r="DX92" s="349" t="n">
        <v>834</v>
      </c>
      <c r="DY92" s="347" t="n">
        <v>682</v>
      </c>
      <c r="DZ92" s="348" t="n">
        <v>-18.2254196642686</v>
      </c>
      <c r="EA92" s="349" t="n">
        <v>209</v>
      </c>
      <c r="EB92" s="347" t="n">
        <v>161</v>
      </c>
      <c r="EC92" s="348" t="n">
        <v>-22.9665071770335</v>
      </c>
      <c r="ED92" s="349" t="n">
        <v>1324</v>
      </c>
      <c r="EE92" s="347" t="n">
        <v>1162</v>
      </c>
      <c r="EF92" s="348" t="n">
        <v>-12.2356495468278</v>
      </c>
      <c r="EG92" s="349" t="n">
        <v>2014</v>
      </c>
      <c r="EH92" s="347" t="n">
        <v>1779</v>
      </c>
      <c r="EI92" s="348" t="n">
        <v>-11.6683217477656</v>
      </c>
      <c r="EJ92" s="349" t="n">
        <v>6150</v>
      </c>
      <c r="EK92" s="347" t="n">
        <v>6112</v>
      </c>
      <c r="EL92" s="348" t="n">
        <v>-0.617886178861793</v>
      </c>
      <c r="EM92" s="349" t="n">
        <v>3244</v>
      </c>
      <c r="EN92" s="347" t="n">
        <v>2234</v>
      </c>
      <c r="EO92" s="348" t="n">
        <v>-31.134401972873</v>
      </c>
      <c r="EQ92" s="357" t="n">
        <v>55</v>
      </c>
      <c r="ER92" s="358" t="n">
        <v>72</v>
      </c>
      <c r="ES92" s="348" t="n">
        <v>30.9090909090909</v>
      </c>
      <c r="ET92" s="359" t="n">
        <v>2560</v>
      </c>
      <c r="EU92" s="358" t="n">
        <v>2677</v>
      </c>
      <c r="EV92" s="348" t="n">
        <v>4.5703125</v>
      </c>
      <c r="EW92" s="359" t="n">
        <v>2615</v>
      </c>
      <c r="EX92" s="358" t="n">
        <v>2749</v>
      </c>
      <c r="EY92" s="348" t="n">
        <v>5.1242829827916</v>
      </c>
      <c r="EZ92" s="359" t="n">
        <v>22</v>
      </c>
      <c r="FA92" s="358" t="n">
        <v>39</v>
      </c>
      <c r="FB92" s="348" t="n">
        <v>77.2727272727273</v>
      </c>
      <c r="FC92" s="359" t="n">
        <v>120</v>
      </c>
      <c r="FD92" s="358" t="n">
        <v>137</v>
      </c>
      <c r="FE92" s="348" t="n">
        <v>14.1666666666667</v>
      </c>
      <c r="FF92" s="359" t="n">
        <v>75</v>
      </c>
      <c r="FG92" s="358" t="n">
        <v>70</v>
      </c>
      <c r="FH92" s="348" t="n">
        <v>-6.66666666666667</v>
      </c>
      <c r="FI92" s="359" t="n">
        <v>2225</v>
      </c>
      <c r="FJ92" s="358" t="n">
        <v>2485</v>
      </c>
      <c r="FK92" s="348" t="n">
        <v>11.685393258427</v>
      </c>
      <c r="FM92" s="346" t="n">
        <v>72481</v>
      </c>
      <c r="FN92" s="349" t="n">
        <v>74224</v>
      </c>
      <c r="FO92" s="349" t="n">
        <v>2.40476814613484</v>
      </c>
      <c r="FP92" s="346" t="n">
        <v>127830</v>
      </c>
      <c r="FQ92" s="349" t="n">
        <v>131919</v>
      </c>
      <c r="FR92" s="348" t="n">
        <v>3.19877962919501</v>
      </c>
      <c r="FS92" s="349" t="n">
        <v>43010</v>
      </c>
      <c r="FT92" s="349" t="n">
        <v>43345</v>
      </c>
      <c r="FU92" s="349" t="n">
        <v>0.778888630551045</v>
      </c>
      <c r="FV92" s="346" t="n">
        <v>112659</v>
      </c>
      <c r="FW92" s="349" t="n">
        <v>109155</v>
      </c>
      <c r="FX92" s="348" t="n">
        <v>-3.11027081724496</v>
      </c>
      <c r="FY92" s="349" t="n">
        <v>16633</v>
      </c>
      <c r="FZ92" s="349" t="n">
        <v>17719</v>
      </c>
      <c r="GA92" s="349" t="n">
        <v>6.52918896170265</v>
      </c>
      <c r="GB92" s="346" t="n">
        <v>80729</v>
      </c>
      <c r="GC92" s="349" t="n">
        <v>81120</v>
      </c>
      <c r="GD92" s="348" t="n">
        <v>0.484336483791448</v>
      </c>
      <c r="GE92" s="349" t="n">
        <v>337042</v>
      </c>
      <c r="GF92" s="349" t="n">
        <v>339912</v>
      </c>
      <c r="GG92" s="348" t="n">
        <v>0.851525922585306</v>
      </c>
      <c r="GH92" s="346" t="n">
        <v>5324</v>
      </c>
      <c r="GI92" s="349" t="n">
        <v>5875</v>
      </c>
      <c r="GJ92" s="349" t="n">
        <v>10.3493613824192</v>
      </c>
      <c r="GK92" s="346" t="n">
        <v>37608</v>
      </c>
      <c r="GL92" s="349" t="n">
        <v>36141</v>
      </c>
      <c r="GM92" s="348" t="n">
        <v>-3.90076579451181</v>
      </c>
      <c r="GN92" s="349" t="n">
        <v>42932</v>
      </c>
      <c r="GO92" s="349" t="n">
        <v>42016</v>
      </c>
      <c r="GP92" s="348" t="n">
        <v>-2.13360663374639</v>
      </c>
      <c r="GQ92" s="346" t="n">
        <v>221378</v>
      </c>
      <c r="GR92" s="360" t="n">
        <v>224836</v>
      </c>
      <c r="GS92" s="348" t="n">
        <v>1.56203416780349</v>
      </c>
      <c r="GT92" s="349" t="n">
        <v>5789</v>
      </c>
      <c r="GU92" s="360" t="n">
        <v>5770</v>
      </c>
      <c r="GV92" s="348" t="n">
        <v>-0.328208671618591</v>
      </c>
      <c r="GW92" s="349" t="n">
        <v>230213</v>
      </c>
      <c r="GX92" s="360" t="n">
        <v>222266</v>
      </c>
      <c r="GY92" s="348" t="n">
        <v>-3.45202052012701</v>
      </c>
      <c r="GZ92" s="349" t="n">
        <v>466518</v>
      </c>
      <c r="HA92" s="360" t="n">
        <v>460804</v>
      </c>
      <c r="HB92" s="349" t="n">
        <v>-1.22481876369186</v>
      </c>
      <c r="HC92" s="346" t="n">
        <v>1357</v>
      </c>
      <c r="HD92" s="360" t="n">
        <v>1297</v>
      </c>
      <c r="HE92" s="348" t="n">
        <v>-4.42151805453206</v>
      </c>
      <c r="HF92" s="346" t="n">
        <v>6508</v>
      </c>
      <c r="HG92" s="360" t="n">
        <v>7000</v>
      </c>
      <c r="HH92" s="348" t="n">
        <v>7.55992624462201</v>
      </c>
      <c r="HI92" s="346" t="n">
        <v>337221</v>
      </c>
      <c r="HJ92" s="349" t="n">
        <v>762662</v>
      </c>
      <c r="HK92" s="348" t="n">
        <v>126.160885591348</v>
      </c>
      <c r="HL92" s="349" t="n">
        <v>247658</v>
      </c>
      <c r="HM92" s="349" t="n">
        <v>262685</v>
      </c>
      <c r="HN92" s="348" t="n">
        <v>6.06764166713774</v>
      </c>
      <c r="HO92" s="349" t="n">
        <v>3817</v>
      </c>
      <c r="HP92" s="349" t="n">
        <v>3646</v>
      </c>
      <c r="HQ92" s="348" t="n">
        <v>-4.47995808226356</v>
      </c>
      <c r="HR92" s="349" t="n">
        <v>1371</v>
      </c>
      <c r="HS92" s="349" t="n">
        <v>2280</v>
      </c>
      <c r="HT92" s="348" t="n">
        <v>66.3019693654267</v>
      </c>
      <c r="HU92" s="349" t="n">
        <v>1723</v>
      </c>
      <c r="HV92" s="349" t="n">
        <v>2481</v>
      </c>
      <c r="HW92" s="348" t="n">
        <v>43.9930354033662</v>
      </c>
      <c r="HX92" s="349" t="n">
        <v>606102</v>
      </c>
      <c r="HY92" s="349" t="n">
        <v>1079631</v>
      </c>
      <c r="HZ92" s="348" t="n">
        <v>78.1269489293881</v>
      </c>
      <c r="IB92" s="357" t="n">
        <v>3863.29550000001</v>
      </c>
      <c r="IC92" s="359" t="n">
        <v>3893.909</v>
      </c>
      <c r="ID92" s="361" t="n">
        <v>0.792419321793947</v>
      </c>
      <c r="IE92" s="359" t="n">
        <v>3477.15339999999</v>
      </c>
      <c r="IF92" s="359" t="n">
        <v>3632.5515</v>
      </c>
      <c r="IG92" s="361" t="n">
        <v>4.46911833110408</v>
      </c>
      <c r="IH92" s="359" t="n">
        <v>152.8516</v>
      </c>
      <c r="II92" s="359" t="n">
        <v>149.6714</v>
      </c>
      <c r="IJ92" s="361" t="n">
        <v>-2.08058011823236</v>
      </c>
      <c r="IK92" s="359" t="n">
        <v>1130.981</v>
      </c>
      <c r="IL92" s="359" t="n">
        <v>1144.7826</v>
      </c>
      <c r="IM92" s="359" t="n">
        <v>1.22032111945303</v>
      </c>
      <c r="IN92" s="357" t="n">
        <v>1062.8627</v>
      </c>
      <c r="IO92" s="359" t="n">
        <v>1044.5876</v>
      </c>
      <c r="IP92" s="361" t="n">
        <v>-1.71942246162194</v>
      </c>
      <c r="IQ92" s="359" t="n">
        <v>1233.5605</v>
      </c>
      <c r="IR92" s="359" t="n">
        <v>835.4767</v>
      </c>
      <c r="IS92" s="361" t="n">
        <v>-32.271120873277</v>
      </c>
      <c r="IT92" s="359" t="n">
        <v>10920.7000000001</v>
      </c>
      <c r="IU92" s="359" t="n">
        <v>10700.9788</v>
      </c>
      <c r="IV92" s="361" t="n">
        <v>-2.01196992866834</v>
      </c>
    </row>
    <row r="93" customFormat="false" ht="14.25" hidden="false" customHeight="false" outlineLevel="0" collapsed="false">
      <c r="A93" s="362" t="s">
        <v>1004</v>
      </c>
      <c r="B93" s="346" t="n">
        <v>1404</v>
      </c>
      <c r="C93" s="347" t="n">
        <v>663</v>
      </c>
      <c r="D93" s="348" t="n">
        <v>-52.7777777777778</v>
      </c>
      <c r="E93" s="349" t="n">
        <v>2741</v>
      </c>
      <c r="F93" s="347" t="n">
        <v>2365</v>
      </c>
      <c r="G93" s="348" t="n">
        <v>-13.7176213060927</v>
      </c>
      <c r="H93" s="349" t="n">
        <v>2169</v>
      </c>
      <c r="I93" s="347" t="n">
        <v>1917</v>
      </c>
      <c r="J93" s="348" t="n">
        <v>-11.6182572614108</v>
      </c>
      <c r="K93" s="349" t="n">
        <v>1785</v>
      </c>
      <c r="L93" s="347" t="n">
        <v>1741</v>
      </c>
      <c r="M93" s="348" t="n">
        <v>-2.46498599439776</v>
      </c>
      <c r="N93" s="349" t="n">
        <v>1528</v>
      </c>
      <c r="O93" s="347" t="n">
        <v>1476</v>
      </c>
      <c r="P93" s="349" t="n">
        <v>-3.40314136125655</v>
      </c>
      <c r="Q93" s="350" t="n">
        <v>1189.2</v>
      </c>
      <c r="R93" s="347" t="n">
        <v>26487.3</v>
      </c>
      <c r="S93" s="347" t="n">
        <v>64306.2</v>
      </c>
      <c r="T93" s="347" t="n">
        <v>124651</v>
      </c>
      <c r="U93" s="351" t="n">
        <v>269118</v>
      </c>
      <c r="V93" s="346" t="n">
        <v>9627</v>
      </c>
      <c r="W93" s="347" t="n">
        <v>8162</v>
      </c>
      <c r="X93" s="348" t="n">
        <v>-15.2176171185208</v>
      </c>
      <c r="Y93" s="352" t="n">
        <v>485752</v>
      </c>
      <c r="AA93" s="346" t="n">
        <v>691</v>
      </c>
      <c r="AB93" s="349" t="n">
        <v>396</v>
      </c>
      <c r="AC93" s="349" t="n">
        <v>336</v>
      </c>
      <c r="AD93" s="348" t="n">
        <v>-15.1515151515152</v>
      </c>
      <c r="AE93" s="349" t="n">
        <v>164</v>
      </c>
      <c r="AF93" s="349" t="n">
        <v>1506</v>
      </c>
      <c r="AG93" s="349" t="n">
        <v>1115</v>
      </c>
      <c r="AH93" s="348" t="n">
        <v>-25.9628154050465</v>
      </c>
      <c r="AI93" s="349" t="n">
        <v>363</v>
      </c>
      <c r="AJ93" s="349" t="n">
        <v>325</v>
      </c>
      <c r="AK93" s="349" t="n">
        <v>254</v>
      </c>
      <c r="AL93" s="348" t="n">
        <v>-21.8461538461538</v>
      </c>
      <c r="AM93" s="349" t="n">
        <v>81</v>
      </c>
      <c r="AN93" s="349" t="n">
        <v>79</v>
      </c>
      <c r="AO93" s="349" t="n">
        <v>68</v>
      </c>
      <c r="AP93" s="348" t="n">
        <v>-13.9240506329114</v>
      </c>
      <c r="AQ93" s="349" t="n">
        <v>252</v>
      </c>
      <c r="AR93" s="349" t="n">
        <v>164</v>
      </c>
      <c r="AS93" s="349" t="n">
        <v>159</v>
      </c>
      <c r="AT93" s="348" t="n">
        <v>-3.04878048780488</v>
      </c>
      <c r="AU93" s="349" t="n">
        <v>1069</v>
      </c>
      <c r="AV93" s="349" t="n">
        <v>960</v>
      </c>
      <c r="AW93" s="349" t="n">
        <v>920</v>
      </c>
      <c r="AX93" s="348" t="n">
        <v>-4.16666666666666</v>
      </c>
      <c r="AY93" s="349" t="n">
        <v>1214</v>
      </c>
      <c r="AZ93" s="349" t="n">
        <v>1535</v>
      </c>
      <c r="BA93" s="349" t="n">
        <v>1404</v>
      </c>
      <c r="BB93" s="348" t="n">
        <v>-8.53420195439739</v>
      </c>
      <c r="BC93" s="349" t="n">
        <v>2503</v>
      </c>
      <c r="BD93" s="349" t="n">
        <v>3364</v>
      </c>
      <c r="BE93" s="349" t="n">
        <v>3150</v>
      </c>
      <c r="BF93" s="348" t="n">
        <v>-6.36147443519619</v>
      </c>
      <c r="BG93" s="349" t="n">
        <v>758</v>
      </c>
      <c r="BH93" s="349" t="n">
        <v>731</v>
      </c>
      <c r="BI93" s="349" t="n">
        <v>625</v>
      </c>
      <c r="BJ93" s="348" t="n">
        <v>-14.500683994528</v>
      </c>
      <c r="BK93" s="349" t="n">
        <v>2532</v>
      </c>
      <c r="BL93" s="349" t="n">
        <v>567</v>
      </c>
      <c r="BM93" s="349" t="n">
        <v>131</v>
      </c>
      <c r="BN93" s="348" t="n">
        <v>-76.8959435626102</v>
      </c>
      <c r="BO93" s="353" t="n">
        <v>27498.3652</v>
      </c>
      <c r="BP93" s="349" t="n">
        <v>39197.14822828</v>
      </c>
      <c r="BQ93" s="353" t="n">
        <v>5062.65086017</v>
      </c>
      <c r="BR93" s="349" t="n">
        <v>1771.3719</v>
      </c>
      <c r="BS93" s="353" t="n">
        <v>6552.9245</v>
      </c>
      <c r="BT93" s="349" t="n">
        <v>106505.722</v>
      </c>
      <c r="BU93" s="353" t="n">
        <v>93269.8318</v>
      </c>
      <c r="BV93" s="349" t="n">
        <v>152934.66650345</v>
      </c>
      <c r="BW93" s="353" t="n">
        <v>52838.97948476</v>
      </c>
      <c r="BX93" s="348" t="n">
        <v>119.8507</v>
      </c>
      <c r="BY93" s="346" t="n">
        <v>9627</v>
      </c>
      <c r="BZ93" s="354" t="n">
        <v>8162</v>
      </c>
      <c r="CA93" s="355" t="n">
        <v>-15.2176171185208</v>
      </c>
      <c r="CB93" s="353" t="n">
        <v>485751.511176661</v>
      </c>
      <c r="CD93" s="346" t="n">
        <v>504598</v>
      </c>
      <c r="CE93" s="356" t="n">
        <v>485752</v>
      </c>
      <c r="CF93" s="348" t="n">
        <v>-3.73485428004074</v>
      </c>
      <c r="CG93" s="349" t="n">
        <v>129710</v>
      </c>
      <c r="CH93" s="356" t="n">
        <v>130004</v>
      </c>
      <c r="CI93" s="348" t="n">
        <v>0.226659471127899</v>
      </c>
      <c r="CJ93" s="349" t="n">
        <v>353646</v>
      </c>
      <c r="CK93" s="356" t="n">
        <v>334407</v>
      </c>
      <c r="CL93" s="348" t="n">
        <v>-5.44018594866053</v>
      </c>
      <c r="CM93" s="349" t="n">
        <v>90378</v>
      </c>
      <c r="CN93" s="356" t="n">
        <v>81349</v>
      </c>
      <c r="CO93" s="348" t="n">
        <v>-9.99026311713027</v>
      </c>
      <c r="CP93" s="349" t="n">
        <v>55315</v>
      </c>
      <c r="CQ93" s="356" t="n">
        <v>53658</v>
      </c>
      <c r="CR93" s="348" t="n">
        <v>-2.99557082165778</v>
      </c>
      <c r="CS93" s="349" t="n">
        <v>304990</v>
      </c>
      <c r="CT93" s="356" t="n">
        <v>304576</v>
      </c>
      <c r="CU93" s="348" t="n">
        <v>-0.135742155480512</v>
      </c>
      <c r="CV93" s="349" t="n">
        <v>22563</v>
      </c>
      <c r="CW93" s="356" t="n">
        <v>18114</v>
      </c>
      <c r="CX93" s="348" t="n">
        <v>-19.7181225900811</v>
      </c>
      <c r="CY93" s="349" t="n">
        <v>22304</v>
      </c>
      <c r="CZ93" s="356" t="n">
        <v>19980</v>
      </c>
      <c r="DA93" s="348" t="n">
        <v>-10.4196556671449</v>
      </c>
      <c r="DC93" s="346" t="n">
        <v>22484</v>
      </c>
      <c r="DD93" s="347" t="n">
        <v>22891</v>
      </c>
      <c r="DE93" s="348" t="n">
        <v>1.81017612524461</v>
      </c>
      <c r="DF93" s="349" t="n">
        <v>9867</v>
      </c>
      <c r="DG93" s="347" t="n">
        <v>8236</v>
      </c>
      <c r="DH93" s="348" t="n">
        <v>-16.5298469646296</v>
      </c>
      <c r="DI93" s="349" t="n">
        <v>17423</v>
      </c>
      <c r="DJ93" s="347" t="n">
        <v>12954</v>
      </c>
      <c r="DK93" s="348" t="n">
        <v>-25.6500028697698</v>
      </c>
      <c r="DL93" s="349" t="n">
        <v>6093</v>
      </c>
      <c r="DM93" s="347" t="n">
        <v>5689</v>
      </c>
      <c r="DN93" s="348" t="n">
        <v>-6.63055965862465</v>
      </c>
      <c r="DO93" s="349" t="n">
        <v>59060</v>
      </c>
      <c r="DP93" s="347" t="n">
        <v>52415</v>
      </c>
      <c r="DQ93" s="348" t="n">
        <v>-11.251269895022</v>
      </c>
      <c r="DR93" s="349" t="n">
        <v>1346</v>
      </c>
      <c r="DS93" s="347" t="n">
        <v>1044</v>
      </c>
      <c r="DT93" s="348" t="n">
        <v>-22.4368499257058</v>
      </c>
      <c r="DU93" s="349" t="s">
        <v>704</v>
      </c>
      <c r="DV93" s="347" t="n">
        <v>47</v>
      </c>
      <c r="DW93" s="348" t="s">
        <v>931</v>
      </c>
      <c r="DX93" s="349" t="n">
        <v>1689</v>
      </c>
      <c r="DY93" s="347" t="n">
        <v>1397</v>
      </c>
      <c r="DZ93" s="348" t="n">
        <v>-17.2883362936649</v>
      </c>
      <c r="EA93" s="349" t="n">
        <v>488</v>
      </c>
      <c r="EB93" s="347" t="n">
        <v>374</v>
      </c>
      <c r="EC93" s="348" t="n">
        <v>-23.3606557377049</v>
      </c>
      <c r="ED93" s="349" t="n">
        <v>3033</v>
      </c>
      <c r="EE93" s="347" t="n">
        <v>3287</v>
      </c>
      <c r="EF93" s="348" t="n">
        <v>8.37454665347841</v>
      </c>
      <c r="EG93" s="349" t="n">
        <v>3920</v>
      </c>
      <c r="EH93" s="347" t="n">
        <v>2713</v>
      </c>
      <c r="EI93" s="348" t="n">
        <v>-30.7908163265306</v>
      </c>
      <c r="EJ93" s="349" t="n">
        <v>14617</v>
      </c>
      <c r="EK93" s="347" t="n">
        <v>14888</v>
      </c>
      <c r="EL93" s="348" t="n">
        <v>1.85400560990627</v>
      </c>
      <c r="EM93" s="349" t="n">
        <v>4235</v>
      </c>
      <c r="EN93" s="347" t="n">
        <v>2903</v>
      </c>
      <c r="EO93" s="348" t="n">
        <v>-31.4521841794569</v>
      </c>
      <c r="EQ93" s="357" t="n">
        <v>42</v>
      </c>
      <c r="ER93" s="358" t="n">
        <v>25</v>
      </c>
      <c r="ES93" s="348" t="n">
        <v>-40.4761904761905</v>
      </c>
      <c r="ET93" s="359" t="n">
        <v>1029</v>
      </c>
      <c r="EU93" s="358" t="n">
        <v>943</v>
      </c>
      <c r="EV93" s="348" t="n">
        <v>-8.35762876579204</v>
      </c>
      <c r="EW93" s="359" t="n">
        <v>1072</v>
      </c>
      <c r="EX93" s="358" t="n">
        <v>967</v>
      </c>
      <c r="EY93" s="348" t="n">
        <v>-9.79477611940298</v>
      </c>
      <c r="EZ93" s="359" t="n">
        <v>27</v>
      </c>
      <c r="FA93" s="358" t="n">
        <v>24</v>
      </c>
      <c r="FB93" s="348" t="n">
        <v>-11.1111111111111</v>
      </c>
      <c r="FC93" s="359" t="n">
        <v>642</v>
      </c>
      <c r="FD93" s="358" t="n">
        <v>686</v>
      </c>
      <c r="FE93" s="348" t="n">
        <v>6.85358255451714</v>
      </c>
      <c r="FF93" s="359" t="n">
        <v>80</v>
      </c>
      <c r="FG93" s="358" t="n">
        <v>90</v>
      </c>
      <c r="FH93" s="348" t="n">
        <v>12.5</v>
      </c>
      <c r="FI93" s="359" t="n">
        <v>193</v>
      </c>
      <c r="FJ93" s="358" t="n">
        <v>195</v>
      </c>
      <c r="FK93" s="348" t="n">
        <v>1.03626943005182</v>
      </c>
      <c r="FM93" s="346" t="n">
        <v>128890</v>
      </c>
      <c r="FN93" s="349" t="n">
        <v>130279</v>
      </c>
      <c r="FO93" s="349" t="n">
        <v>1.07766312359376</v>
      </c>
      <c r="FP93" s="346" t="n">
        <v>229979</v>
      </c>
      <c r="FQ93" s="349" t="n">
        <v>236470</v>
      </c>
      <c r="FR93" s="348" t="n">
        <v>2.82243161332121</v>
      </c>
      <c r="FS93" s="349" t="n">
        <v>71186</v>
      </c>
      <c r="FT93" s="349" t="n">
        <v>72891</v>
      </c>
      <c r="FU93" s="349" t="n">
        <v>2.39513387463828</v>
      </c>
      <c r="FV93" s="346" t="n">
        <v>189905</v>
      </c>
      <c r="FW93" s="349" t="n">
        <v>188284</v>
      </c>
      <c r="FX93" s="348" t="n">
        <v>-0.853584687080378</v>
      </c>
      <c r="FY93" s="349" t="n">
        <v>27278</v>
      </c>
      <c r="FZ93" s="349" t="n">
        <v>28513</v>
      </c>
      <c r="GA93" s="349" t="n">
        <v>4.52745802478187</v>
      </c>
      <c r="GB93" s="346" t="n">
        <v>135075</v>
      </c>
      <c r="GC93" s="349" t="n">
        <v>140452</v>
      </c>
      <c r="GD93" s="348" t="n">
        <v>3.9807514343883</v>
      </c>
      <c r="GE93" s="349" t="n">
        <v>581466</v>
      </c>
      <c r="GF93" s="349" t="n">
        <v>593719</v>
      </c>
      <c r="GG93" s="348" t="n">
        <v>2.10725992577383</v>
      </c>
      <c r="GH93" s="346" t="n">
        <v>11199</v>
      </c>
      <c r="GI93" s="349" t="n">
        <v>12055</v>
      </c>
      <c r="GJ93" s="349" t="n">
        <v>7.64353960175015</v>
      </c>
      <c r="GK93" s="346" t="n">
        <v>86712</v>
      </c>
      <c r="GL93" s="349" t="n">
        <v>73544</v>
      </c>
      <c r="GM93" s="348" t="n">
        <v>-15.1859027585571</v>
      </c>
      <c r="GN93" s="349" t="n">
        <v>97909</v>
      </c>
      <c r="GO93" s="349" t="n">
        <v>85599</v>
      </c>
      <c r="GP93" s="348" t="n">
        <v>-12.5728993248833</v>
      </c>
      <c r="GQ93" s="346" t="n">
        <v>604039</v>
      </c>
      <c r="GR93" s="360" t="n">
        <v>615611</v>
      </c>
      <c r="GS93" s="348" t="n">
        <v>1.91577033933239</v>
      </c>
      <c r="GT93" s="349" t="n">
        <v>15453</v>
      </c>
      <c r="GU93" s="360" t="n">
        <v>15575</v>
      </c>
      <c r="GV93" s="348" t="n">
        <v>0.789490713777252</v>
      </c>
      <c r="GW93" s="349" t="n">
        <v>644067</v>
      </c>
      <c r="GX93" s="360" t="n">
        <v>645650</v>
      </c>
      <c r="GY93" s="348" t="n">
        <v>0.245781882940754</v>
      </c>
      <c r="GZ93" s="349" t="n">
        <v>1287849</v>
      </c>
      <c r="HA93" s="360" t="n">
        <v>1302212</v>
      </c>
      <c r="HB93" s="349" t="n">
        <v>1.11527050143301</v>
      </c>
      <c r="HC93" s="346" t="n">
        <v>3072</v>
      </c>
      <c r="HD93" s="360" t="n">
        <v>3079</v>
      </c>
      <c r="HE93" s="348" t="n">
        <v>0.227864583333326</v>
      </c>
      <c r="HF93" s="346" t="n">
        <v>13121</v>
      </c>
      <c r="HG93" s="360" t="n">
        <v>13398</v>
      </c>
      <c r="HH93" s="348" t="n">
        <v>2.11111957930037</v>
      </c>
      <c r="HI93" s="346" t="n">
        <v>1943951</v>
      </c>
      <c r="HJ93" s="349" t="n">
        <v>2328831</v>
      </c>
      <c r="HK93" s="348" t="n">
        <v>19.7988529546269</v>
      </c>
      <c r="HL93" s="349" t="n">
        <v>2317880</v>
      </c>
      <c r="HM93" s="349" t="n">
        <v>3297321</v>
      </c>
      <c r="HN93" s="348" t="n">
        <v>42.2558976305935</v>
      </c>
      <c r="HO93" s="349" t="n">
        <v>29633</v>
      </c>
      <c r="HP93" s="349" t="n">
        <v>22780</v>
      </c>
      <c r="HQ93" s="348" t="n">
        <v>-23.1262443897007</v>
      </c>
      <c r="HR93" s="349" t="n">
        <v>5212</v>
      </c>
      <c r="HS93" s="349" t="n">
        <v>5553</v>
      </c>
      <c r="HT93" s="348" t="n">
        <v>6.54259401381427</v>
      </c>
      <c r="HU93" s="349" t="n">
        <v>28203</v>
      </c>
      <c r="HV93" s="349" t="n">
        <v>22930</v>
      </c>
      <c r="HW93" s="348" t="n">
        <v>-18.6965925610751</v>
      </c>
      <c r="HX93" s="349" t="n">
        <v>4736505</v>
      </c>
      <c r="HY93" s="349" t="n">
        <v>6105021</v>
      </c>
      <c r="HZ93" s="348" t="n">
        <v>28.8929495482428</v>
      </c>
      <c r="IB93" s="357" t="n">
        <v>7014.1033</v>
      </c>
      <c r="IC93" s="359" t="n">
        <v>6984.68999999999</v>
      </c>
      <c r="ID93" s="361" t="n">
        <v>-0.419345121421422</v>
      </c>
      <c r="IE93" s="359" t="n">
        <v>6390.50440000009</v>
      </c>
      <c r="IF93" s="359" t="n">
        <v>6666.4425</v>
      </c>
      <c r="IG93" s="361" t="n">
        <v>4.31793928504163</v>
      </c>
      <c r="IH93" s="359" t="n">
        <v>300.8711</v>
      </c>
      <c r="II93" s="359" t="n">
        <v>299.2766</v>
      </c>
      <c r="IJ93" s="361" t="n">
        <v>-0.529961169417725</v>
      </c>
      <c r="IK93" s="359" t="n">
        <v>1693.0056</v>
      </c>
      <c r="IL93" s="359" t="n">
        <v>1778.5819</v>
      </c>
      <c r="IM93" s="359" t="n">
        <v>5.05469680667321</v>
      </c>
      <c r="IN93" s="357" t="n">
        <v>1878.2611</v>
      </c>
      <c r="IO93" s="359" t="n">
        <v>1734.586</v>
      </c>
      <c r="IP93" s="361" t="n">
        <v>-7.64936781153578</v>
      </c>
      <c r="IQ93" s="359" t="n">
        <v>1352.362</v>
      </c>
      <c r="IR93" s="359" t="n">
        <v>1113.7121</v>
      </c>
      <c r="IS93" s="361" t="n">
        <v>-17.6468948402869</v>
      </c>
      <c r="IT93" s="359" t="n">
        <v>18629.1002000001</v>
      </c>
      <c r="IU93" s="359" t="n">
        <v>18577.2891000001</v>
      </c>
      <c r="IV93" s="361" t="n">
        <v>-0.278119176148328</v>
      </c>
    </row>
    <row r="94" customFormat="false" ht="15" hidden="false" customHeight="false" outlineLevel="0" collapsed="false">
      <c r="A94" s="363" t="s">
        <v>1005</v>
      </c>
      <c r="B94" s="364" t="n">
        <v>4319</v>
      </c>
      <c r="C94" s="365" t="n">
        <v>2211</v>
      </c>
      <c r="D94" s="366" t="n">
        <v>-48.8075943505441</v>
      </c>
      <c r="E94" s="367" t="n">
        <v>8496</v>
      </c>
      <c r="F94" s="365" t="n">
        <v>7473</v>
      </c>
      <c r="G94" s="366" t="n">
        <v>-12.0409604519774</v>
      </c>
      <c r="H94" s="367" t="n">
        <v>6314</v>
      </c>
      <c r="I94" s="365" t="n">
        <v>5678</v>
      </c>
      <c r="J94" s="366" t="n">
        <v>-10.072853975293</v>
      </c>
      <c r="K94" s="364" t="n">
        <v>5060</v>
      </c>
      <c r="L94" s="365" t="n">
        <v>4798</v>
      </c>
      <c r="M94" s="366" t="n">
        <v>-5.17786561264822</v>
      </c>
      <c r="N94" s="367" t="n">
        <v>5344</v>
      </c>
      <c r="O94" s="365" t="n">
        <v>5261</v>
      </c>
      <c r="P94" s="367" t="n">
        <v>-1.55314371257484</v>
      </c>
      <c r="Q94" s="368" t="n">
        <v>4082.95</v>
      </c>
      <c r="R94" s="365" t="n">
        <v>82645.7</v>
      </c>
      <c r="S94" s="365" t="n">
        <v>189687</v>
      </c>
      <c r="T94" s="365" t="n">
        <v>344324</v>
      </c>
      <c r="U94" s="369" t="n">
        <v>1137357</v>
      </c>
      <c r="V94" s="364" t="n">
        <v>29533</v>
      </c>
      <c r="W94" s="365" t="n">
        <v>25421</v>
      </c>
      <c r="X94" s="366" t="n">
        <v>-13.9234077134053</v>
      </c>
      <c r="Y94" s="370" t="n">
        <v>1758096</v>
      </c>
      <c r="AA94" s="364" t="n">
        <v>3085</v>
      </c>
      <c r="AB94" s="367" t="n">
        <v>2160</v>
      </c>
      <c r="AC94" s="367" t="n">
        <v>1907</v>
      </c>
      <c r="AD94" s="366" t="n">
        <v>-11.712962962963</v>
      </c>
      <c r="AE94" s="367" t="n">
        <v>648</v>
      </c>
      <c r="AF94" s="367" t="n">
        <v>4717</v>
      </c>
      <c r="AG94" s="367" t="n">
        <v>3532</v>
      </c>
      <c r="AH94" s="366" t="n">
        <v>-25.1218995124019</v>
      </c>
      <c r="AI94" s="367" t="n">
        <v>1288</v>
      </c>
      <c r="AJ94" s="367" t="n">
        <v>1201</v>
      </c>
      <c r="AK94" s="367" t="n">
        <v>1041</v>
      </c>
      <c r="AL94" s="366" t="n">
        <v>-13.3222314737719</v>
      </c>
      <c r="AM94" s="367" t="n">
        <v>269</v>
      </c>
      <c r="AN94" s="367" t="n">
        <v>253</v>
      </c>
      <c r="AO94" s="367" t="n">
        <v>244</v>
      </c>
      <c r="AP94" s="366" t="n">
        <v>-3.55731225296443</v>
      </c>
      <c r="AQ94" s="367" t="n">
        <v>711</v>
      </c>
      <c r="AR94" s="367" t="n">
        <v>472</v>
      </c>
      <c r="AS94" s="367" t="n">
        <v>426</v>
      </c>
      <c r="AT94" s="366" t="n">
        <v>-9.7457627118644</v>
      </c>
      <c r="AU94" s="367" t="n">
        <v>3290</v>
      </c>
      <c r="AV94" s="367" t="n">
        <v>3006</v>
      </c>
      <c r="AW94" s="367" t="n">
        <v>2878</v>
      </c>
      <c r="AX94" s="366" t="n">
        <v>-4.2581503659348</v>
      </c>
      <c r="AY94" s="367" t="n">
        <v>2037</v>
      </c>
      <c r="AZ94" s="367" t="n">
        <v>2577</v>
      </c>
      <c r="BA94" s="367" t="n">
        <v>2386</v>
      </c>
      <c r="BB94" s="366" t="n">
        <v>-7.41171905316259</v>
      </c>
      <c r="BC94" s="367" t="n">
        <v>8299</v>
      </c>
      <c r="BD94" s="367" t="n">
        <v>11478</v>
      </c>
      <c r="BE94" s="367" t="n">
        <v>10704</v>
      </c>
      <c r="BF94" s="366" t="n">
        <v>-6.74333507579718</v>
      </c>
      <c r="BG94" s="367" t="n">
        <v>2034</v>
      </c>
      <c r="BH94" s="367" t="n">
        <v>2159</v>
      </c>
      <c r="BI94" s="367" t="n">
        <v>1926</v>
      </c>
      <c r="BJ94" s="366" t="n">
        <v>-10.7920333487726</v>
      </c>
      <c r="BK94" s="367" t="n">
        <v>7872</v>
      </c>
      <c r="BL94" s="367" t="n">
        <v>1510</v>
      </c>
      <c r="BM94" s="367" t="n">
        <v>377</v>
      </c>
      <c r="BN94" s="366" t="n">
        <v>-75.0331125827815</v>
      </c>
      <c r="BO94" s="371" t="n">
        <v>301366.7894</v>
      </c>
      <c r="BP94" s="367" t="n">
        <v>157733.60677276</v>
      </c>
      <c r="BQ94" s="371" t="n">
        <v>23489.83299565</v>
      </c>
      <c r="BR94" s="367" t="n">
        <v>8733.8449</v>
      </c>
      <c r="BS94" s="371" t="n">
        <v>15066.98223589</v>
      </c>
      <c r="BT94" s="367" t="n">
        <v>370338.92564685</v>
      </c>
      <c r="BU94" s="371" t="n">
        <v>167024.47462383</v>
      </c>
      <c r="BV94" s="367" t="n">
        <v>495801.452952319</v>
      </c>
      <c r="BW94" s="371" t="n">
        <v>217743.41742471</v>
      </c>
      <c r="BX94" s="366" t="n">
        <v>796.513</v>
      </c>
      <c r="BY94" s="364" t="n">
        <v>29533</v>
      </c>
      <c r="BZ94" s="372" t="n">
        <v>25421</v>
      </c>
      <c r="CA94" s="373" t="n">
        <v>-13.9234077134053</v>
      </c>
      <c r="CB94" s="371" t="n">
        <v>1758095.83995201</v>
      </c>
      <c r="CD94" s="364" t="n">
        <v>1810925</v>
      </c>
      <c r="CE94" s="374" t="n">
        <v>1758096</v>
      </c>
      <c r="CF94" s="366" t="n">
        <v>-2.91723842787526</v>
      </c>
      <c r="CG94" s="367" t="n">
        <v>574788</v>
      </c>
      <c r="CH94" s="374" t="n">
        <v>573585</v>
      </c>
      <c r="CI94" s="366" t="n">
        <v>-0.209294557297646</v>
      </c>
      <c r="CJ94" s="367" t="n">
        <v>1185818</v>
      </c>
      <c r="CK94" s="374" t="n">
        <v>1131301</v>
      </c>
      <c r="CL94" s="366" t="n">
        <v>-4.59741714158497</v>
      </c>
      <c r="CM94" s="367" t="n">
        <v>516015</v>
      </c>
      <c r="CN94" s="374" t="n">
        <v>484640</v>
      </c>
      <c r="CO94" s="366" t="n">
        <v>-6.08024960514714</v>
      </c>
      <c r="CP94" s="367" t="n">
        <v>202941</v>
      </c>
      <c r="CQ94" s="374" t="n">
        <v>193136</v>
      </c>
      <c r="CR94" s="366" t="n">
        <v>-4.83145347662621</v>
      </c>
      <c r="CS94" s="367" t="n">
        <v>903731</v>
      </c>
      <c r="CT94" s="374" t="n">
        <v>905908</v>
      </c>
      <c r="CU94" s="366" t="n">
        <v>0.240890264912896</v>
      </c>
      <c r="CV94" s="367" t="n">
        <v>80540</v>
      </c>
      <c r="CW94" s="374" t="n">
        <v>69522</v>
      </c>
      <c r="CX94" s="366" t="n">
        <v>-13.6801589272411</v>
      </c>
      <c r="CY94" s="367" t="n">
        <v>69216</v>
      </c>
      <c r="CZ94" s="374" t="n">
        <v>65026</v>
      </c>
      <c r="DA94" s="366" t="n">
        <v>-6.05351363846509</v>
      </c>
      <c r="DC94" s="364" t="n">
        <v>164233</v>
      </c>
      <c r="DD94" s="365" t="n">
        <v>171986</v>
      </c>
      <c r="DE94" s="366" t="n">
        <v>4.72073213057058</v>
      </c>
      <c r="DF94" s="367" t="n">
        <v>42803</v>
      </c>
      <c r="DG94" s="365" t="n">
        <v>38005</v>
      </c>
      <c r="DH94" s="366" t="n">
        <v>-11.2094946615891</v>
      </c>
      <c r="DI94" s="367" t="n">
        <v>89041</v>
      </c>
      <c r="DJ94" s="365" t="n">
        <v>62132</v>
      </c>
      <c r="DK94" s="366" t="n">
        <v>-30.2209094686717</v>
      </c>
      <c r="DL94" s="367" t="n">
        <v>20578</v>
      </c>
      <c r="DM94" s="365" t="n">
        <v>19472</v>
      </c>
      <c r="DN94" s="366" t="n">
        <v>-5.37467197978424</v>
      </c>
      <c r="DO94" s="367" t="n">
        <v>326392</v>
      </c>
      <c r="DP94" s="365" t="n">
        <v>300184</v>
      </c>
      <c r="DQ94" s="366" t="n">
        <v>-8.02960856883748</v>
      </c>
      <c r="DR94" s="367" t="n">
        <v>7275</v>
      </c>
      <c r="DS94" s="365" t="n">
        <v>6333</v>
      </c>
      <c r="DT94" s="366" t="n">
        <v>-12.9484536082474</v>
      </c>
      <c r="DU94" s="367" t="n">
        <v>334</v>
      </c>
      <c r="DV94" s="365" t="n">
        <v>155</v>
      </c>
      <c r="DW94" s="366" t="n">
        <v>-53.5928143712575</v>
      </c>
      <c r="DX94" s="367" t="n">
        <v>18406</v>
      </c>
      <c r="DY94" s="365" t="n">
        <v>16777</v>
      </c>
      <c r="DZ94" s="366" t="n">
        <v>-8.85037487775725</v>
      </c>
      <c r="EA94" s="367" t="n">
        <v>3088</v>
      </c>
      <c r="EB94" s="365" t="n">
        <v>2650</v>
      </c>
      <c r="EC94" s="366" t="n">
        <v>-14.1839378238342</v>
      </c>
      <c r="ED94" s="367" t="n">
        <v>49584</v>
      </c>
      <c r="EE94" s="365" t="n">
        <v>54439</v>
      </c>
      <c r="EF94" s="366" t="n">
        <v>9.79146498870604</v>
      </c>
      <c r="EG94" s="367" t="n">
        <v>10153</v>
      </c>
      <c r="EH94" s="365" t="n">
        <v>7325</v>
      </c>
      <c r="EI94" s="366" t="n">
        <v>-27.8538363045405</v>
      </c>
      <c r="EJ94" s="367" t="n">
        <v>63694</v>
      </c>
      <c r="EK94" s="365" t="n">
        <v>62800</v>
      </c>
      <c r="EL94" s="366" t="n">
        <v>-1.40358589506076</v>
      </c>
      <c r="EM94" s="367" t="n">
        <v>25537</v>
      </c>
      <c r="EN94" s="365" t="n">
        <v>18208</v>
      </c>
      <c r="EO94" s="366" t="n">
        <v>-28.6995340094764</v>
      </c>
      <c r="EQ94" s="375" t="n">
        <v>741</v>
      </c>
      <c r="ER94" s="376" t="n">
        <v>703</v>
      </c>
      <c r="ES94" s="366" t="n">
        <v>-5.12820512820513</v>
      </c>
      <c r="ET94" s="377" t="n">
        <v>5193</v>
      </c>
      <c r="EU94" s="376" t="n">
        <v>5542</v>
      </c>
      <c r="EV94" s="366" t="n">
        <v>6.72058540342768</v>
      </c>
      <c r="EW94" s="377" t="n">
        <v>5934</v>
      </c>
      <c r="EX94" s="376" t="n">
        <v>6245</v>
      </c>
      <c r="EY94" s="366" t="n">
        <v>5.24098415908325</v>
      </c>
      <c r="EZ94" s="377" t="n">
        <v>139</v>
      </c>
      <c r="FA94" s="376" t="n">
        <v>142</v>
      </c>
      <c r="FB94" s="366" t="n">
        <v>2.15827338129497</v>
      </c>
      <c r="FC94" s="377" t="n">
        <v>2702</v>
      </c>
      <c r="FD94" s="376" t="n">
        <v>3006</v>
      </c>
      <c r="FE94" s="366" t="n">
        <v>11.2509252405625</v>
      </c>
      <c r="FF94" s="377" t="n">
        <v>740</v>
      </c>
      <c r="FG94" s="376" t="n">
        <v>762</v>
      </c>
      <c r="FH94" s="366" t="n">
        <v>2.97297297297296</v>
      </c>
      <c r="FI94" s="377" t="n">
        <v>2702</v>
      </c>
      <c r="FJ94" s="376" t="n">
        <v>2962</v>
      </c>
      <c r="FK94" s="366" t="n">
        <v>9.62250185048113</v>
      </c>
      <c r="FM94" s="364" t="n">
        <v>430741</v>
      </c>
      <c r="FN94" s="367" t="n">
        <v>434428</v>
      </c>
      <c r="FO94" s="367" t="n">
        <v>0.855966810682052</v>
      </c>
      <c r="FP94" s="364" t="n">
        <v>750146</v>
      </c>
      <c r="FQ94" s="367" t="n">
        <v>767692</v>
      </c>
      <c r="FR94" s="366" t="n">
        <v>2.33901133912597</v>
      </c>
      <c r="FS94" s="367" t="n">
        <v>202128</v>
      </c>
      <c r="FT94" s="367" t="n">
        <v>206985</v>
      </c>
      <c r="FU94" s="367" t="n">
        <v>2.40293279506056</v>
      </c>
      <c r="FV94" s="364" t="n">
        <v>554170</v>
      </c>
      <c r="FW94" s="367" t="n">
        <v>545990</v>
      </c>
      <c r="FX94" s="366" t="n">
        <v>-1.47608134687912</v>
      </c>
      <c r="FY94" s="367" t="n">
        <v>76173</v>
      </c>
      <c r="FZ94" s="367" t="n">
        <v>80212.2</v>
      </c>
      <c r="GA94" s="367" t="n">
        <v>5.30266629908236</v>
      </c>
      <c r="GB94" s="364" t="n">
        <v>392239</v>
      </c>
      <c r="GC94" s="367" t="n">
        <v>403124</v>
      </c>
      <c r="GD94" s="366" t="n">
        <v>2.77509375661267</v>
      </c>
      <c r="GE94" s="367" t="n">
        <v>1769782</v>
      </c>
      <c r="GF94" s="367" t="n">
        <v>1797018</v>
      </c>
      <c r="GG94" s="366" t="n">
        <v>1.53894660472307</v>
      </c>
      <c r="GH94" s="364" t="n">
        <v>48319</v>
      </c>
      <c r="GI94" s="367" t="n">
        <v>50384.39</v>
      </c>
      <c r="GJ94" s="367" t="n">
        <v>4.27448829652932</v>
      </c>
      <c r="GK94" s="364" t="n">
        <v>379534</v>
      </c>
      <c r="GL94" s="367" t="n">
        <v>336144.65</v>
      </c>
      <c r="GM94" s="366" t="n">
        <v>-11.4322695726865</v>
      </c>
      <c r="GN94" s="367" t="n">
        <v>427851</v>
      </c>
      <c r="GO94" s="367" t="n">
        <v>386529.15</v>
      </c>
      <c r="GP94" s="366" t="n">
        <v>-9.65800009816501</v>
      </c>
      <c r="GQ94" s="364" t="n">
        <v>1366715</v>
      </c>
      <c r="GR94" s="378" t="n">
        <v>1373947</v>
      </c>
      <c r="GS94" s="366" t="n">
        <v>0.529152017794488</v>
      </c>
      <c r="GT94" s="367" t="n">
        <v>35111</v>
      </c>
      <c r="GU94" s="378" t="n">
        <v>34752</v>
      </c>
      <c r="GV94" s="366" t="n">
        <v>-1.02247159009997</v>
      </c>
      <c r="GW94" s="367" t="n">
        <v>1451833</v>
      </c>
      <c r="GX94" s="378" t="n">
        <v>1422385</v>
      </c>
      <c r="GY94" s="366" t="n">
        <v>-2.02833245972505</v>
      </c>
      <c r="GZ94" s="367" t="n">
        <v>2915559</v>
      </c>
      <c r="HA94" s="378" t="n">
        <v>2895678</v>
      </c>
      <c r="HB94" s="367" t="n">
        <v>-0.681893249287702</v>
      </c>
      <c r="HC94" s="364" t="n">
        <v>19212</v>
      </c>
      <c r="HD94" s="378" t="n">
        <v>26455</v>
      </c>
      <c r="HE94" s="366" t="n">
        <v>37.700395586092</v>
      </c>
      <c r="HF94" s="364" t="n">
        <v>47595</v>
      </c>
      <c r="HG94" s="378" t="n">
        <v>48784</v>
      </c>
      <c r="HH94" s="366" t="n">
        <v>2.49816157159366</v>
      </c>
      <c r="HI94" s="364" t="n">
        <v>5607551</v>
      </c>
      <c r="HJ94" s="367" t="n">
        <v>6936374</v>
      </c>
      <c r="HK94" s="366" t="n">
        <v>23.6970292378972</v>
      </c>
      <c r="HL94" s="367" t="n">
        <v>9937485</v>
      </c>
      <c r="HM94" s="367" t="n">
        <v>11470001</v>
      </c>
      <c r="HN94" s="366" t="n">
        <v>15.4215679319264</v>
      </c>
      <c r="HO94" s="367" t="n">
        <v>51122</v>
      </c>
      <c r="HP94" s="367" t="n">
        <v>40770.446</v>
      </c>
      <c r="HQ94" s="366" t="n">
        <v>-20.2487265756426</v>
      </c>
      <c r="HR94" s="367" t="n">
        <v>13000</v>
      </c>
      <c r="HS94" s="367" t="n">
        <v>18227.3368</v>
      </c>
      <c r="HT94" s="366" t="n">
        <v>40.2102830769231</v>
      </c>
      <c r="HU94" s="367" t="n">
        <v>63054</v>
      </c>
      <c r="HV94" s="367" t="n">
        <v>47688.682</v>
      </c>
      <c r="HW94" s="366" t="n">
        <v>-24.3685063596282</v>
      </c>
      <c r="HX94" s="367" t="n">
        <v>16521166</v>
      </c>
      <c r="HY94" s="367" t="n">
        <v>19428480</v>
      </c>
      <c r="HZ94" s="366" t="n">
        <v>17.5975109747097</v>
      </c>
      <c r="IB94" s="375" t="n">
        <v>20353.5523</v>
      </c>
      <c r="IC94" s="377" t="n">
        <v>20360.1796</v>
      </c>
      <c r="ID94" s="379" t="n">
        <v>0.0325609009294459</v>
      </c>
      <c r="IE94" s="377" t="n">
        <v>20067.7373999999</v>
      </c>
      <c r="IF94" s="377" t="n">
        <v>21087.8876000001</v>
      </c>
      <c r="IG94" s="379" t="n">
        <v>5.08353373210988</v>
      </c>
      <c r="IH94" s="377" t="n">
        <v>1528.8736</v>
      </c>
      <c r="II94" s="377" t="n">
        <v>1545.1822</v>
      </c>
      <c r="IJ94" s="379" t="n">
        <v>1.06670688799924</v>
      </c>
      <c r="IK94" s="377" t="n">
        <v>7577.18030000001</v>
      </c>
      <c r="IL94" s="377" t="n">
        <v>7688.9012</v>
      </c>
      <c r="IM94" s="377" t="n">
        <v>1.47443898094912</v>
      </c>
      <c r="IN94" s="375" t="n">
        <v>6377.9889</v>
      </c>
      <c r="IO94" s="377" t="n">
        <v>5985.5878</v>
      </c>
      <c r="IP94" s="379" t="n">
        <v>-6.15242682532742</v>
      </c>
      <c r="IQ94" s="377" t="n">
        <v>5482.02039999999</v>
      </c>
      <c r="IR94" s="377" t="n">
        <v>4403.91250000001</v>
      </c>
      <c r="IS94" s="379" t="n">
        <v>-19.6662511507616</v>
      </c>
      <c r="IT94" s="377" t="n">
        <v>61387.3249999987</v>
      </c>
      <c r="IU94" s="377" t="n">
        <v>61071.6509000002</v>
      </c>
      <c r="IV94" s="379" t="n">
        <v>-0.514233353544058</v>
      </c>
    </row>
    <row r="95" customFormat="false" ht="14.25" hidden="false" customHeight="false" outlineLevel="0" collapsed="false">
      <c r="A95" s="362"/>
      <c r="B95" s="346"/>
      <c r="C95" s="347"/>
      <c r="D95" s="348"/>
      <c r="E95" s="346"/>
      <c r="F95" s="347"/>
      <c r="G95" s="348"/>
      <c r="H95" s="346"/>
      <c r="I95" s="347"/>
      <c r="J95" s="348"/>
      <c r="K95" s="346"/>
      <c r="L95" s="347"/>
      <c r="M95" s="348"/>
      <c r="N95" s="346"/>
      <c r="O95" s="347"/>
      <c r="P95" s="349"/>
      <c r="Q95" s="368"/>
      <c r="R95" s="365"/>
      <c r="S95" s="365"/>
      <c r="T95" s="365"/>
      <c r="U95" s="369"/>
      <c r="V95" s="346"/>
      <c r="W95" s="347"/>
      <c r="X95" s="348"/>
      <c r="Y95" s="352"/>
      <c r="AA95" s="346"/>
      <c r="AB95" s="349"/>
      <c r="AC95" s="349"/>
      <c r="AD95" s="348"/>
      <c r="AE95" s="349"/>
      <c r="AF95" s="349"/>
      <c r="AG95" s="349"/>
      <c r="AH95" s="348"/>
      <c r="AI95" s="349"/>
      <c r="AJ95" s="349"/>
      <c r="AK95" s="349"/>
      <c r="AL95" s="348"/>
      <c r="AM95" s="349"/>
      <c r="AN95" s="349"/>
      <c r="AO95" s="349"/>
      <c r="AP95" s="348"/>
      <c r="AQ95" s="349"/>
      <c r="AR95" s="349"/>
      <c r="AS95" s="349"/>
      <c r="AT95" s="348"/>
      <c r="AU95" s="349"/>
      <c r="AV95" s="349"/>
      <c r="AW95" s="349"/>
      <c r="AX95" s="348"/>
      <c r="AY95" s="349"/>
      <c r="AZ95" s="349"/>
      <c r="BA95" s="349"/>
      <c r="BB95" s="348"/>
      <c r="BC95" s="349"/>
      <c r="BD95" s="349"/>
      <c r="BE95" s="349"/>
      <c r="BF95" s="348"/>
      <c r="BG95" s="349"/>
      <c r="BH95" s="349"/>
      <c r="BI95" s="349"/>
      <c r="BJ95" s="348"/>
      <c r="BK95" s="349"/>
      <c r="BL95" s="349"/>
      <c r="BM95" s="349"/>
      <c r="BN95" s="348"/>
      <c r="BO95" s="353"/>
      <c r="BP95" s="349"/>
      <c r="BQ95" s="353"/>
      <c r="BR95" s="349"/>
      <c r="BS95" s="353"/>
      <c r="BT95" s="349"/>
      <c r="BU95" s="353"/>
      <c r="BV95" s="349"/>
      <c r="BW95" s="353"/>
      <c r="BX95" s="348"/>
      <c r="BY95" s="346"/>
      <c r="BZ95" s="354"/>
      <c r="CA95" s="355"/>
      <c r="CB95" s="353"/>
      <c r="CD95" s="346"/>
      <c r="CE95" s="356"/>
      <c r="CF95" s="348"/>
      <c r="CG95" s="349"/>
      <c r="CH95" s="356"/>
      <c r="CI95" s="348"/>
      <c r="CJ95" s="349"/>
      <c r="CK95" s="356"/>
      <c r="CL95" s="348"/>
      <c r="CM95" s="349"/>
      <c r="CN95" s="356"/>
      <c r="CO95" s="348"/>
      <c r="CP95" s="349"/>
      <c r="CQ95" s="356"/>
      <c r="CR95" s="348"/>
      <c r="CS95" s="349"/>
      <c r="CT95" s="356"/>
      <c r="CU95" s="348"/>
      <c r="CV95" s="349"/>
      <c r="CW95" s="356"/>
      <c r="CX95" s="348"/>
      <c r="CY95" s="349"/>
      <c r="CZ95" s="356"/>
      <c r="DA95" s="348"/>
      <c r="DC95" s="346"/>
      <c r="DD95" s="380"/>
      <c r="DE95" s="348"/>
      <c r="DF95" s="349"/>
      <c r="DG95" s="380"/>
      <c r="DH95" s="348"/>
      <c r="DI95" s="349"/>
      <c r="DJ95" s="380"/>
      <c r="DK95" s="348"/>
      <c r="DL95" s="349"/>
      <c r="DM95" s="380"/>
      <c r="DN95" s="348"/>
      <c r="DO95" s="349"/>
      <c r="DP95" s="380"/>
      <c r="DQ95" s="348"/>
      <c r="DR95" s="349"/>
      <c r="DS95" s="380"/>
      <c r="DT95" s="348"/>
      <c r="DU95" s="349"/>
      <c r="DV95" s="380"/>
      <c r="DW95" s="348"/>
      <c r="DX95" s="349"/>
      <c r="DY95" s="380"/>
      <c r="DZ95" s="348"/>
      <c r="EA95" s="349"/>
      <c r="EB95" s="380"/>
      <c r="EC95" s="348"/>
      <c r="ED95" s="349"/>
      <c r="EE95" s="380"/>
      <c r="EF95" s="348"/>
      <c r="EG95" s="349"/>
      <c r="EH95" s="380"/>
      <c r="EI95" s="348"/>
      <c r="EJ95" s="349"/>
      <c r="EK95" s="380"/>
      <c r="EL95" s="348"/>
      <c r="EM95" s="349"/>
      <c r="EN95" s="380"/>
      <c r="EO95" s="348"/>
      <c r="EQ95" s="357"/>
      <c r="ER95" s="381"/>
      <c r="ES95" s="348"/>
      <c r="ET95" s="359"/>
      <c r="EU95" s="381"/>
      <c r="EV95" s="348"/>
      <c r="EW95" s="359"/>
      <c r="EX95" s="381"/>
      <c r="EY95" s="348"/>
      <c r="EZ95" s="359"/>
      <c r="FA95" s="381"/>
      <c r="FB95" s="348"/>
      <c r="FC95" s="359"/>
      <c r="FD95" s="358"/>
      <c r="FE95" s="348"/>
      <c r="FF95" s="359"/>
      <c r="FG95" s="358"/>
      <c r="FH95" s="348"/>
      <c r="FI95" s="359"/>
      <c r="FJ95" s="381"/>
      <c r="FK95" s="348"/>
      <c r="FM95" s="346"/>
      <c r="FN95" s="349"/>
      <c r="FO95" s="349"/>
      <c r="FP95" s="346"/>
      <c r="FQ95" s="349"/>
      <c r="FR95" s="348"/>
      <c r="FS95" s="349"/>
      <c r="FT95" s="349"/>
      <c r="FU95" s="349"/>
      <c r="FV95" s="346"/>
      <c r="FW95" s="349"/>
      <c r="FX95" s="348"/>
      <c r="FY95" s="349"/>
      <c r="FZ95" s="349"/>
      <c r="GA95" s="349"/>
      <c r="GB95" s="346"/>
      <c r="GC95" s="349"/>
      <c r="GD95" s="348"/>
      <c r="GE95" s="349"/>
      <c r="GF95" s="349"/>
      <c r="GG95" s="348"/>
      <c r="GH95" s="346"/>
      <c r="GI95" s="349"/>
      <c r="GJ95" s="349"/>
      <c r="GK95" s="346"/>
      <c r="GL95" s="349"/>
      <c r="GM95" s="348"/>
      <c r="GN95" s="349"/>
      <c r="GO95" s="349"/>
      <c r="GP95" s="348"/>
      <c r="GQ95" s="346"/>
      <c r="GR95" s="382"/>
      <c r="GS95" s="348"/>
      <c r="GT95" s="349"/>
      <c r="GU95" s="382"/>
      <c r="GV95" s="348"/>
      <c r="GW95" s="349"/>
      <c r="GX95" s="382"/>
      <c r="GY95" s="348"/>
      <c r="GZ95" s="349"/>
      <c r="HA95" s="382"/>
      <c r="HB95" s="349"/>
      <c r="HC95" s="346"/>
      <c r="HD95" s="360"/>
      <c r="HE95" s="348"/>
      <c r="HF95" s="346"/>
      <c r="HG95" s="360"/>
      <c r="HH95" s="348"/>
      <c r="HI95" s="346"/>
      <c r="HJ95" s="349"/>
      <c r="HK95" s="348"/>
      <c r="HL95" s="349"/>
      <c r="HM95" s="349"/>
      <c r="HN95" s="348"/>
      <c r="HO95" s="349"/>
      <c r="HP95" s="349"/>
      <c r="HQ95" s="348"/>
      <c r="HR95" s="349"/>
      <c r="HS95" s="349"/>
      <c r="HT95" s="348"/>
      <c r="HU95" s="349"/>
      <c r="HV95" s="349"/>
      <c r="HW95" s="348"/>
      <c r="HX95" s="349"/>
      <c r="HY95" s="349"/>
      <c r="HZ95" s="348"/>
      <c r="IB95" s="357"/>
      <c r="IC95" s="359"/>
      <c r="ID95" s="361"/>
      <c r="IE95" s="359"/>
      <c r="IF95" s="359"/>
      <c r="IG95" s="361"/>
      <c r="IH95" s="359"/>
      <c r="II95" s="359"/>
      <c r="IJ95" s="361"/>
      <c r="IK95" s="359"/>
      <c r="IL95" s="359"/>
      <c r="IM95" s="359"/>
      <c r="IN95" s="357"/>
      <c r="IO95" s="359"/>
      <c r="IP95" s="361"/>
      <c r="IQ95" s="359"/>
      <c r="IR95" s="359"/>
      <c r="IS95" s="361"/>
      <c r="IT95" s="359"/>
      <c r="IU95" s="359"/>
      <c r="IV95" s="361"/>
    </row>
    <row r="96" customFormat="false" ht="15" hidden="false" customHeight="false" outlineLevel="0" collapsed="false">
      <c r="A96" s="383" t="s">
        <v>323</v>
      </c>
      <c r="B96" s="384" t="n">
        <v>15763</v>
      </c>
      <c r="C96" s="385" t="n">
        <v>9181</v>
      </c>
      <c r="D96" s="386" t="n">
        <v>-41.7560109116285</v>
      </c>
      <c r="E96" s="387" t="n">
        <v>31935</v>
      </c>
      <c r="F96" s="385" t="n">
        <v>28693</v>
      </c>
      <c r="G96" s="386" t="n">
        <v>-10.1518709879443</v>
      </c>
      <c r="H96" s="387" t="n">
        <v>24669</v>
      </c>
      <c r="I96" s="385" t="n">
        <v>22244</v>
      </c>
      <c r="J96" s="386" t="n">
        <v>-9.83015120191333</v>
      </c>
      <c r="K96" s="387" t="n">
        <v>20079</v>
      </c>
      <c r="L96" s="385" t="n">
        <v>19072</v>
      </c>
      <c r="M96" s="386" t="n">
        <v>-5.01518999950197</v>
      </c>
      <c r="N96" s="387" t="n">
        <v>26149</v>
      </c>
      <c r="O96" s="385" t="n">
        <v>26259</v>
      </c>
      <c r="P96" s="387" t="n">
        <v>0.420666182263174</v>
      </c>
      <c r="Q96" s="388" t="n">
        <v>17532.5</v>
      </c>
      <c r="R96" s="385" t="n">
        <v>317155</v>
      </c>
      <c r="S96" s="385" t="n">
        <v>740659</v>
      </c>
      <c r="T96" s="385" t="n">
        <v>1374275</v>
      </c>
      <c r="U96" s="389" t="n">
        <v>6437669</v>
      </c>
      <c r="V96" s="384" t="n">
        <v>118595</v>
      </c>
      <c r="W96" s="385" t="n">
        <v>105449</v>
      </c>
      <c r="X96" s="386" t="n">
        <v>-11.0847843500991</v>
      </c>
      <c r="Y96" s="390" t="n">
        <v>8887289</v>
      </c>
      <c r="AA96" s="384" t="n">
        <v>22160</v>
      </c>
      <c r="AB96" s="387" t="n">
        <v>18518</v>
      </c>
      <c r="AC96" s="387" t="n">
        <v>16837</v>
      </c>
      <c r="AD96" s="386" t="n">
        <v>-9.07765417431689</v>
      </c>
      <c r="AE96" s="387" t="n">
        <v>7275</v>
      </c>
      <c r="AF96" s="387" t="n">
        <v>19715</v>
      </c>
      <c r="AG96" s="387" t="n">
        <v>16673</v>
      </c>
      <c r="AH96" s="386" t="n">
        <v>-15.4298757291403</v>
      </c>
      <c r="AI96" s="387" t="n">
        <v>5172</v>
      </c>
      <c r="AJ96" s="387" t="n">
        <v>5349</v>
      </c>
      <c r="AK96" s="387" t="n">
        <v>4602</v>
      </c>
      <c r="AL96" s="386" t="n">
        <v>-13.9652271452608</v>
      </c>
      <c r="AM96" s="387" t="n">
        <v>1462</v>
      </c>
      <c r="AN96" s="387" t="n">
        <v>1687</v>
      </c>
      <c r="AO96" s="387" t="n">
        <v>1601</v>
      </c>
      <c r="AP96" s="386" t="n">
        <v>-5.0978067575578</v>
      </c>
      <c r="AQ96" s="387" t="n">
        <v>2860</v>
      </c>
      <c r="AR96" s="387" t="n">
        <v>2261</v>
      </c>
      <c r="AS96" s="387" t="n">
        <v>2133</v>
      </c>
      <c r="AT96" s="386" t="n">
        <v>-5.66121185316232</v>
      </c>
      <c r="AU96" s="387" t="n">
        <v>9196</v>
      </c>
      <c r="AV96" s="387" t="n">
        <v>8190</v>
      </c>
      <c r="AW96" s="387" t="n">
        <v>7882</v>
      </c>
      <c r="AX96" s="386" t="n">
        <v>-3.76068376068376</v>
      </c>
      <c r="AY96" s="387" t="n">
        <v>11260</v>
      </c>
      <c r="AZ96" s="387" t="n">
        <v>13449</v>
      </c>
      <c r="BA96" s="387" t="n">
        <v>12625</v>
      </c>
      <c r="BB96" s="386" t="n">
        <v>-6.12684957989441</v>
      </c>
      <c r="BC96" s="387" t="n">
        <v>24702</v>
      </c>
      <c r="BD96" s="387" t="n">
        <v>35877</v>
      </c>
      <c r="BE96" s="387" t="n">
        <v>33391</v>
      </c>
      <c r="BF96" s="386" t="n">
        <v>-6.92923042617833</v>
      </c>
      <c r="BG96" s="387" t="n">
        <v>7397</v>
      </c>
      <c r="BH96" s="387" t="n">
        <v>8797</v>
      </c>
      <c r="BI96" s="387" t="n">
        <v>8320</v>
      </c>
      <c r="BJ96" s="386" t="n">
        <v>-5.42230305786063</v>
      </c>
      <c r="BK96" s="387" t="n">
        <v>27111</v>
      </c>
      <c r="BL96" s="387" t="n">
        <v>4752</v>
      </c>
      <c r="BM96" s="387" t="n">
        <v>1385</v>
      </c>
      <c r="BN96" s="386" t="n">
        <v>-70.8543771043771</v>
      </c>
      <c r="BO96" s="391" t="n">
        <v>2618660.5511647</v>
      </c>
      <c r="BP96" s="387" t="n">
        <v>1422118.53638118</v>
      </c>
      <c r="BQ96" s="391" t="n">
        <v>154058.10963553</v>
      </c>
      <c r="BR96" s="387" t="n">
        <v>61615.67994338</v>
      </c>
      <c r="BS96" s="391" t="n">
        <v>77939.3031320699</v>
      </c>
      <c r="BT96" s="387" t="n">
        <v>941384.039344831</v>
      </c>
      <c r="BU96" s="391" t="n">
        <v>1182134.05836515</v>
      </c>
      <c r="BV96" s="387" t="n">
        <v>1435134.73621785</v>
      </c>
      <c r="BW96" s="391" t="n">
        <v>988031.658415425</v>
      </c>
      <c r="BX96" s="386" t="n">
        <v>6212.6479</v>
      </c>
      <c r="BY96" s="384" t="n">
        <v>118595</v>
      </c>
      <c r="BZ96" s="392" t="n">
        <v>105449</v>
      </c>
      <c r="CA96" s="393" t="n">
        <v>-11.0847843500991</v>
      </c>
      <c r="CB96" s="391" t="n">
        <v>8887289.32050011</v>
      </c>
      <c r="CD96" s="384" t="n">
        <v>8975586</v>
      </c>
      <c r="CE96" s="394" t="n">
        <v>8887289</v>
      </c>
      <c r="CF96" s="386" t="n">
        <v>-0.983746353719972</v>
      </c>
      <c r="CG96" s="387" t="n">
        <v>3166505</v>
      </c>
      <c r="CH96" s="394" t="n">
        <v>3124464</v>
      </c>
      <c r="CI96" s="386" t="n">
        <v>-1.32767830778729</v>
      </c>
      <c r="CJ96" s="387" t="n">
        <v>5769016</v>
      </c>
      <c r="CK96" s="394" t="n">
        <v>5644994</v>
      </c>
      <c r="CL96" s="386" t="n">
        <v>-2.14979469635723</v>
      </c>
      <c r="CM96" s="387" t="n">
        <v>3974120</v>
      </c>
      <c r="CN96" s="394" t="n">
        <v>3922067</v>
      </c>
      <c r="CO96" s="386" t="n">
        <v>-1.3097994021318</v>
      </c>
      <c r="CP96" s="387" t="n">
        <v>616661</v>
      </c>
      <c r="CQ96" s="394" t="n">
        <v>586690</v>
      </c>
      <c r="CR96" s="386" t="n">
        <v>-4.86020682352216</v>
      </c>
      <c r="CS96" s="387" t="n">
        <v>3222514</v>
      </c>
      <c r="CT96" s="394" t="n">
        <v>3288366</v>
      </c>
      <c r="CU96" s="386" t="n">
        <v>2.04349771637919</v>
      </c>
      <c r="CV96" s="387" t="n">
        <v>558005</v>
      </c>
      <c r="CW96" s="394" t="n">
        <v>493048</v>
      </c>
      <c r="CX96" s="386" t="n">
        <v>-11.6409351170688</v>
      </c>
      <c r="CY96" s="387" t="n">
        <v>303734</v>
      </c>
      <c r="CZ96" s="394" t="n">
        <v>295295</v>
      </c>
      <c r="DA96" s="386" t="n">
        <v>-2.77841795781836</v>
      </c>
      <c r="DC96" s="384" t="n">
        <v>1653087</v>
      </c>
      <c r="DD96" s="385" t="n">
        <v>1791900</v>
      </c>
      <c r="DE96" s="386" t="n">
        <v>8.39719869553146</v>
      </c>
      <c r="DF96" s="387" t="n">
        <v>346598</v>
      </c>
      <c r="DG96" s="385" t="n">
        <v>320475</v>
      </c>
      <c r="DH96" s="386" t="n">
        <v>-7.5369736697846</v>
      </c>
      <c r="DI96" s="387" t="n">
        <v>413208</v>
      </c>
      <c r="DJ96" s="385" t="n">
        <v>265551</v>
      </c>
      <c r="DK96" s="386" t="n">
        <v>-35.7343033048731</v>
      </c>
      <c r="DL96" s="387" t="n">
        <v>100618</v>
      </c>
      <c r="DM96" s="385" t="n">
        <v>94737</v>
      </c>
      <c r="DN96" s="386" t="n">
        <v>-5.84487864994335</v>
      </c>
      <c r="DO96" s="387" t="n">
        <v>2537716</v>
      </c>
      <c r="DP96" s="385" t="n">
        <v>2496798</v>
      </c>
      <c r="DQ96" s="386" t="n">
        <v>-1.61239476757841</v>
      </c>
      <c r="DR96" s="387" t="n">
        <v>105095</v>
      </c>
      <c r="DS96" s="385" t="n">
        <v>99939</v>
      </c>
      <c r="DT96" s="386" t="n">
        <v>-4.90603739473809</v>
      </c>
      <c r="DU96" s="387" t="n">
        <v>114252</v>
      </c>
      <c r="DV96" s="385" t="n">
        <v>118493</v>
      </c>
      <c r="DW96" s="386" t="n">
        <v>3.7119700311592</v>
      </c>
      <c r="DX96" s="387" t="n">
        <v>179656</v>
      </c>
      <c r="DY96" s="385" t="n">
        <v>161124</v>
      </c>
      <c r="DZ96" s="386" t="n">
        <v>-10.3152691811017</v>
      </c>
      <c r="EA96" s="387" t="n">
        <v>40043</v>
      </c>
      <c r="EB96" s="385" t="n">
        <v>39875</v>
      </c>
      <c r="EC96" s="386" t="n">
        <v>-0.4195489848413</v>
      </c>
      <c r="ED96" s="387" t="n">
        <v>536261</v>
      </c>
      <c r="EE96" s="385" t="n">
        <v>599675</v>
      </c>
      <c r="EF96" s="386" t="n">
        <v>11.8252119770037</v>
      </c>
      <c r="EG96" s="387" t="n">
        <v>37048</v>
      </c>
      <c r="EH96" s="385" t="n">
        <v>28054</v>
      </c>
      <c r="EI96" s="386" t="n">
        <v>-24.2766141222198</v>
      </c>
      <c r="EJ96" s="387" t="n">
        <v>145289</v>
      </c>
      <c r="EK96" s="385" t="n">
        <v>145827</v>
      </c>
      <c r="EL96" s="386" t="n">
        <v>0.370296443639928</v>
      </c>
      <c r="EM96" s="387" t="n">
        <v>220703</v>
      </c>
      <c r="EN96" s="385" t="n">
        <v>149316</v>
      </c>
      <c r="EO96" s="386" t="n">
        <v>-32.3452784964409</v>
      </c>
      <c r="EQ96" s="395" t="n">
        <v>35731</v>
      </c>
      <c r="ER96" s="396" t="n">
        <v>26431</v>
      </c>
      <c r="ES96" s="386" t="n">
        <v>-26.027818980717</v>
      </c>
      <c r="ET96" s="396" t="n">
        <v>71434</v>
      </c>
      <c r="EU96" s="396" t="n">
        <v>76615</v>
      </c>
      <c r="EV96" s="386" t="n">
        <v>7.25284878349246</v>
      </c>
      <c r="EW96" s="396" t="n">
        <v>107165</v>
      </c>
      <c r="EX96" s="396" t="n">
        <v>103046</v>
      </c>
      <c r="EY96" s="386" t="n">
        <v>-3.84360565483134</v>
      </c>
      <c r="EZ96" s="396" t="n">
        <v>1501</v>
      </c>
      <c r="FA96" s="396" t="n">
        <v>1483</v>
      </c>
      <c r="FB96" s="386" t="n">
        <v>-1.19920053297802</v>
      </c>
      <c r="FC96" s="396" t="n">
        <v>20348</v>
      </c>
      <c r="FD96" s="396" t="n">
        <v>21940</v>
      </c>
      <c r="FE96" s="386" t="n">
        <v>7.82386475329271</v>
      </c>
      <c r="FF96" s="396" t="n">
        <v>7627</v>
      </c>
      <c r="FG96" s="396" t="n">
        <v>8250</v>
      </c>
      <c r="FH96" s="386" t="n">
        <v>8.16834928543333</v>
      </c>
      <c r="FI96" s="396" t="n">
        <v>9836</v>
      </c>
      <c r="FJ96" s="396" t="n">
        <v>10367</v>
      </c>
      <c r="FK96" s="386" t="n">
        <v>5.39853599023994</v>
      </c>
      <c r="FM96" s="384" t="n">
        <v>1158684</v>
      </c>
      <c r="FN96" s="387" t="n">
        <v>1158447</v>
      </c>
      <c r="FO96" s="387" t="n">
        <v>-0.0204542394647733</v>
      </c>
      <c r="FP96" s="384" t="n">
        <v>2024981</v>
      </c>
      <c r="FQ96" s="387" t="n">
        <v>2058292</v>
      </c>
      <c r="FR96" s="386" t="n">
        <v>1.64500308891786</v>
      </c>
      <c r="FS96" s="387" t="n">
        <v>730150</v>
      </c>
      <c r="FT96" s="387" t="n">
        <v>752596</v>
      </c>
      <c r="FU96" s="387" t="n">
        <v>3.07416284325139</v>
      </c>
      <c r="FV96" s="384" t="n">
        <v>1921494</v>
      </c>
      <c r="FW96" s="387" t="n">
        <v>1912339</v>
      </c>
      <c r="FX96" s="386" t="n">
        <v>-0.476452177316189</v>
      </c>
      <c r="FY96" s="387" t="n">
        <v>225109</v>
      </c>
      <c r="FZ96" s="387" t="n">
        <v>234958</v>
      </c>
      <c r="GA96" s="387" t="n">
        <v>4.37521378532177</v>
      </c>
      <c r="GB96" s="384" t="n">
        <v>1288309</v>
      </c>
      <c r="GC96" s="387" t="n">
        <v>1315797</v>
      </c>
      <c r="GD96" s="386" t="n">
        <v>2.13364961356322</v>
      </c>
      <c r="GE96" s="387" t="n">
        <v>5450508</v>
      </c>
      <c r="GF96" s="387" t="n">
        <v>5521386</v>
      </c>
      <c r="GG96" s="386" t="n">
        <v>1.30039255056593</v>
      </c>
      <c r="GH96" s="384" t="n">
        <v>420889</v>
      </c>
      <c r="GI96" s="387" t="n">
        <v>423286</v>
      </c>
      <c r="GJ96" s="387" t="n">
        <v>0.56950882536726</v>
      </c>
      <c r="GK96" s="384" t="n">
        <v>3267666</v>
      </c>
      <c r="GL96" s="387" t="n">
        <v>3182831</v>
      </c>
      <c r="GM96" s="386" t="n">
        <v>-2.59619557200766</v>
      </c>
      <c r="GN96" s="387" t="n">
        <v>3688555</v>
      </c>
      <c r="GO96" s="387" t="n">
        <v>3606117</v>
      </c>
      <c r="GP96" s="386" t="n">
        <v>-2.23496735171361</v>
      </c>
      <c r="GQ96" s="384" t="n">
        <v>6395448</v>
      </c>
      <c r="GR96" s="397" t="n">
        <v>6447056</v>
      </c>
      <c r="GS96" s="386" t="n">
        <v>0.806948942435315</v>
      </c>
      <c r="GT96" s="387" t="n">
        <v>165065</v>
      </c>
      <c r="GU96" s="397" t="n">
        <v>159783</v>
      </c>
      <c r="GV96" s="386" t="n">
        <v>-3.19995153424408</v>
      </c>
      <c r="GW96" s="387" t="n">
        <v>7489427</v>
      </c>
      <c r="GX96" s="397" t="n">
        <v>7295832</v>
      </c>
      <c r="GY96" s="386" t="n">
        <v>-2.58491070144619</v>
      </c>
      <c r="GZ96" s="387" t="n">
        <v>14389585</v>
      </c>
      <c r="HA96" s="397" t="n">
        <v>14239840</v>
      </c>
      <c r="HB96" s="387" t="n">
        <v>-1.0406484968121</v>
      </c>
      <c r="HC96" s="384" t="n">
        <v>68538</v>
      </c>
      <c r="HD96" s="397" t="n">
        <v>78916</v>
      </c>
      <c r="HE96" s="386" t="n">
        <v>15.141965041291</v>
      </c>
      <c r="HF96" s="384" t="n">
        <v>206153</v>
      </c>
      <c r="HG96" s="397" t="n">
        <v>214028</v>
      </c>
      <c r="HH96" s="386" t="n">
        <v>3.81997836558285</v>
      </c>
      <c r="HI96" s="384" t="n">
        <v>31059581</v>
      </c>
      <c r="HJ96" s="387" t="n">
        <v>35629573</v>
      </c>
      <c r="HK96" s="386" t="n">
        <v>14.7136305541276</v>
      </c>
      <c r="HL96" s="387" t="n">
        <v>73678719</v>
      </c>
      <c r="HM96" s="387" t="n">
        <v>78788030</v>
      </c>
      <c r="HN96" s="386" t="n">
        <v>6.9345817480893</v>
      </c>
      <c r="HO96" s="387" t="n">
        <v>2451481</v>
      </c>
      <c r="HP96" s="387" t="n">
        <v>2358003</v>
      </c>
      <c r="HQ96" s="386" t="n">
        <v>-3.81312357713561</v>
      </c>
      <c r="HR96" s="387" t="n">
        <v>115600</v>
      </c>
      <c r="HS96" s="387" t="n">
        <v>122319</v>
      </c>
      <c r="HT96" s="386" t="n">
        <v>5.81228373702423</v>
      </c>
      <c r="HU96" s="387" t="n">
        <v>4094187</v>
      </c>
      <c r="HV96" s="387" t="n">
        <v>3620194</v>
      </c>
      <c r="HW96" s="386" t="n">
        <v>-11.5772191157854</v>
      </c>
      <c r="HX96" s="387" t="n">
        <v>115319778</v>
      </c>
      <c r="HY96" s="387" t="n">
        <v>125172787</v>
      </c>
      <c r="HZ96" s="386" t="n">
        <v>8.54407558779726</v>
      </c>
      <c r="IB96" s="398" t="n">
        <v>85398.7723000002</v>
      </c>
      <c r="IC96" s="399" t="n">
        <v>85509.0142999999</v>
      </c>
      <c r="ID96" s="400" t="n">
        <v>0.12909084876831</v>
      </c>
      <c r="IE96" s="399" t="n">
        <v>79900.3436</v>
      </c>
      <c r="IF96" s="399" t="n">
        <v>84969.0115</v>
      </c>
      <c r="IG96" s="400" t="n">
        <v>6.34373730027371</v>
      </c>
      <c r="IH96" s="399" t="n">
        <v>10465.8235</v>
      </c>
      <c r="II96" s="399" t="n">
        <v>10708.9971</v>
      </c>
      <c r="IJ96" s="400" t="n">
        <v>2.32350182477279</v>
      </c>
      <c r="IK96" s="398" t="n">
        <v>45834.0874</v>
      </c>
      <c r="IL96" s="399" t="n">
        <v>47175.9969</v>
      </c>
      <c r="IM96" s="399" t="n">
        <v>2.9277543769749</v>
      </c>
      <c r="IN96" s="398" t="n">
        <v>28826.046</v>
      </c>
      <c r="IO96" s="399" t="n">
        <v>27582.9962</v>
      </c>
      <c r="IP96" s="400" t="n">
        <v>-4.31224525208904</v>
      </c>
      <c r="IQ96" s="399" t="n">
        <v>42228.4239</v>
      </c>
      <c r="IR96" s="399" t="n">
        <v>37224.0069</v>
      </c>
      <c r="IS96" s="400" t="n">
        <v>-11.8508259078076</v>
      </c>
      <c r="IT96" s="399" t="n">
        <v>292653.391600001</v>
      </c>
      <c r="IU96" s="399" t="n">
        <v>293170.0229</v>
      </c>
      <c r="IV96" s="400" t="n">
        <v>0.176533508521692</v>
      </c>
    </row>
    <row r="97" customFormat="false" ht="12.75" hidden="false" customHeight="false" outlineLevel="0" collapsed="false">
      <c r="A97" s="401"/>
      <c r="B97" s="367"/>
      <c r="C97" s="402" t="n">
        <f aca="false">(C96-B96)/B96</f>
        <v>-0.417560109116285</v>
      </c>
      <c r="D97" s="386" t="n">
        <v>-0.417560109116285</v>
      </c>
      <c r="E97" s="367"/>
      <c r="F97" s="367"/>
      <c r="G97" s="367"/>
      <c r="H97" s="367"/>
      <c r="I97" s="367"/>
      <c r="J97" s="367"/>
      <c r="K97" s="367"/>
      <c r="L97" s="367"/>
      <c r="M97" s="367"/>
      <c r="N97" s="367"/>
      <c r="O97" s="367"/>
      <c r="P97" s="367"/>
      <c r="Q97" s="367"/>
      <c r="R97" s="367"/>
      <c r="S97" s="367"/>
      <c r="T97" s="367"/>
      <c r="U97" s="367"/>
      <c r="V97" s="367"/>
      <c r="W97" s="367"/>
      <c r="X97" s="367"/>
      <c r="Y97" s="367"/>
      <c r="AA97" s="367"/>
      <c r="AB97" s="367"/>
      <c r="AC97" s="367"/>
      <c r="AD97" s="367"/>
      <c r="AE97" s="367"/>
      <c r="AF97" s="367"/>
      <c r="AG97" s="367"/>
      <c r="AH97" s="367"/>
      <c r="AI97" s="367"/>
      <c r="AJ97" s="367"/>
      <c r="AK97" s="367"/>
      <c r="AL97" s="367"/>
      <c r="AM97" s="367"/>
      <c r="AN97" s="367"/>
      <c r="AO97" s="367"/>
      <c r="AP97" s="367"/>
      <c r="AQ97" s="367"/>
      <c r="AR97" s="367"/>
      <c r="AS97" s="367"/>
      <c r="AT97" s="367"/>
      <c r="AU97" s="367"/>
      <c r="AV97" s="367"/>
      <c r="AW97" s="367"/>
      <c r="AX97" s="367"/>
      <c r="AY97" s="367"/>
      <c r="AZ97" s="367"/>
      <c r="BA97" s="367"/>
      <c r="BB97" s="367"/>
      <c r="BC97" s="367"/>
      <c r="BD97" s="367"/>
      <c r="BE97" s="367"/>
      <c r="BF97" s="367"/>
      <c r="BG97" s="367"/>
      <c r="BH97" s="367"/>
      <c r="BI97" s="367"/>
      <c r="BJ97" s="367"/>
      <c r="BK97" s="367"/>
      <c r="BL97" s="367"/>
      <c r="BM97" s="367"/>
      <c r="BN97" s="367"/>
      <c r="BO97" s="367"/>
      <c r="BP97" s="367"/>
      <c r="BQ97" s="367"/>
      <c r="BR97" s="367"/>
      <c r="BS97" s="367"/>
      <c r="BT97" s="367"/>
      <c r="BU97" s="367"/>
      <c r="BV97" s="367"/>
      <c r="BW97" s="367"/>
      <c r="BX97" s="367"/>
      <c r="BY97" s="367"/>
      <c r="BZ97" s="367"/>
      <c r="CA97" s="367"/>
      <c r="CB97" s="403"/>
      <c r="CD97" s="404"/>
      <c r="CE97" s="404"/>
      <c r="CF97" s="404"/>
      <c r="CG97" s="404"/>
      <c r="CH97" s="404"/>
      <c r="CI97" s="404"/>
      <c r="CJ97" s="404"/>
      <c r="CK97" s="404"/>
      <c r="CL97" s="404"/>
      <c r="CM97" s="404"/>
      <c r="CN97" s="404"/>
      <c r="CO97" s="404"/>
      <c r="CP97" s="404"/>
      <c r="CQ97" s="404"/>
      <c r="CR97" s="404"/>
      <c r="CS97" s="404"/>
      <c r="CT97" s="404"/>
      <c r="CU97" s="404"/>
      <c r="CV97" s="404"/>
      <c r="CW97" s="404"/>
      <c r="CX97" s="404"/>
      <c r="CY97" s="404"/>
      <c r="CZ97" s="404"/>
      <c r="DA97" s="404"/>
      <c r="DC97" s="405"/>
      <c r="DD97" s="406"/>
      <c r="DE97" s="406"/>
      <c r="DF97" s="406"/>
      <c r="DG97" s="406"/>
      <c r="DH97" s="406"/>
      <c r="DI97" s="406"/>
      <c r="DJ97" s="407"/>
      <c r="DK97" s="407"/>
      <c r="DL97" s="407"/>
      <c r="DM97" s="407"/>
      <c r="DN97" s="407"/>
      <c r="DO97" s="407"/>
      <c r="DP97" s="407"/>
      <c r="DQ97" s="407"/>
      <c r="DR97" s="407"/>
      <c r="DS97" s="407"/>
      <c r="DT97" s="407"/>
      <c r="DU97" s="407"/>
      <c r="DV97" s="407"/>
      <c r="DW97" s="407"/>
      <c r="DX97" s="407"/>
      <c r="DY97" s="407"/>
      <c r="DZ97" s="407"/>
      <c r="EA97" s="407"/>
      <c r="EB97" s="407"/>
      <c r="EC97" s="407"/>
      <c r="ED97" s="407"/>
      <c r="EE97" s="407"/>
      <c r="EF97" s="407"/>
      <c r="EG97" s="407"/>
      <c r="EH97" s="407"/>
      <c r="EI97" s="407"/>
      <c r="EJ97" s="407"/>
      <c r="EK97" s="407"/>
      <c r="EL97" s="407"/>
      <c r="EM97" s="408"/>
      <c r="EN97" s="407"/>
      <c r="EO97" s="407"/>
      <c r="EQ97" s="405"/>
      <c r="ER97" s="406"/>
      <c r="ES97" s="406"/>
      <c r="ET97" s="406"/>
      <c r="EU97" s="406"/>
      <c r="EV97" s="406"/>
      <c r="EW97" s="406"/>
      <c r="EX97" s="407"/>
      <c r="EY97" s="407"/>
      <c r="EZ97" s="407"/>
      <c r="FA97" s="407"/>
      <c r="FB97" s="407"/>
      <c r="FC97" s="407"/>
      <c r="FD97" s="407"/>
      <c r="FE97" s="407"/>
      <c r="FF97" s="407"/>
      <c r="FG97" s="407"/>
      <c r="FH97" s="407"/>
      <c r="FI97" s="407"/>
      <c r="FJ97" s="407"/>
      <c r="FK97" s="407"/>
      <c r="FM97" s="409"/>
      <c r="FN97" s="409"/>
      <c r="FO97" s="409"/>
      <c r="FP97" s="409"/>
      <c r="FQ97" s="409"/>
      <c r="FR97" s="409"/>
      <c r="FS97" s="409"/>
      <c r="FT97" s="409"/>
      <c r="FU97" s="409"/>
      <c r="FV97" s="409"/>
      <c r="FW97" s="409"/>
      <c r="FX97" s="409"/>
      <c r="FY97" s="409"/>
      <c r="FZ97" s="409"/>
      <c r="GA97" s="409"/>
      <c r="GB97" s="409"/>
      <c r="GC97" s="409"/>
      <c r="GD97" s="409"/>
      <c r="GE97" s="409"/>
      <c r="GF97" s="409"/>
      <c r="GG97" s="409"/>
      <c r="GH97" s="409"/>
      <c r="GI97" s="409"/>
      <c r="GJ97" s="409"/>
      <c r="GK97" s="409"/>
      <c r="GL97" s="409"/>
      <c r="GM97" s="409"/>
      <c r="GN97" s="409"/>
      <c r="GO97" s="409"/>
      <c r="GP97" s="409"/>
      <c r="GQ97" s="410"/>
      <c r="GR97" s="410"/>
      <c r="GS97" s="411"/>
      <c r="GT97" s="410"/>
      <c r="GU97" s="410"/>
      <c r="GV97" s="411"/>
      <c r="GW97" s="410"/>
      <c r="GX97" s="410"/>
      <c r="GY97" s="411"/>
      <c r="GZ97" s="411"/>
      <c r="HA97" s="411"/>
      <c r="HB97" s="411"/>
      <c r="HC97" s="410"/>
      <c r="HD97" s="410"/>
      <c r="HE97" s="411"/>
      <c r="HF97" s="411"/>
      <c r="HG97" s="411"/>
      <c r="HH97" s="411"/>
      <c r="HI97" s="410"/>
      <c r="HJ97" s="410"/>
      <c r="HK97" s="411"/>
      <c r="HL97" s="410"/>
      <c r="HM97" s="410"/>
      <c r="HN97" s="411"/>
      <c r="HO97" s="410"/>
      <c r="HP97" s="410"/>
      <c r="HQ97" s="411"/>
      <c r="HR97" s="411"/>
      <c r="HS97" s="411"/>
      <c r="HT97" s="411"/>
      <c r="HU97" s="411"/>
      <c r="HV97" s="411"/>
      <c r="HW97" s="411"/>
      <c r="HX97" s="410"/>
      <c r="HY97" s="410"/>
      <c r="HZ97" s="411"/>
    </row>
    <row r="98" customFormat="false" ht="12.75" hidden="false" customHeight="false" outlineLevel="0" collapsed="false">
      <c r="A98" s="412"/>
      <c r="B98" s="413"/>
      <c r="C98" s="413"/>
      <c r="D98" s="413"/>
      <c r="E98" s="413"/>
      <c r="F98" s="413"/>
      <c r="G98" s="413"/>
      <c r="H98" s="413"/>
      <c r="I98" s="413"/>
      <c r="J98" s="413"/>
      <c r="K98" s="413"/>
      <c r="L98" s="413"/>
      <c r="M98" s="413"/>
      <c r="N98" s="413"/>
      <c r="O98" s="413"/>
      <c r="P98" s="413"/>
      <c r="Q98" s="413"/>
      <c r="R98" s="413"/>
      <c r="S98" s="413"/>
      <c r="T98" s="413"/>
      <c r="U98" s="413"/>
      <c r="V98" s="414"/>
      <c r="W98" s="414"/>
      <c r="X98" s="414"/>
      <c r="Y98" s="414"/>
      <c r="AA98" s="412"/>
      <c r="AB98" s="413"/>
      <c r="AC98" s="413"/>
      <c r="AD98" s="413"/>
      <c r="AE98" s="413"/>
      <c r="AF98" s="413"/>
      <c r="AG98" s="413"/>
      <c r="AH98" s="413"/>
      <c r="AI98" s="413"/>
      <c r="AJ98" s="413"/>
      <c r="AK98" s="413"/>
      <c r="AL98" s="413"/>
      <c r="AM98" s="413"/>
      <c r="AN98" s="413"/>
      <c r="AO98" s="413"/>
      <c r="AP98" s="413"/>
      <c r="AQ98" s="413"/>
      <c r="AR98" s="413"/>
      <c r="AS98" s="413"/>
      <c r="AT98" s="413"/>
      <c r="AU98" s="413"/>
      <c r="AV98" s="413"/>
      <c r="AW98" s="413"/>
      <c r="AX98" s="413"/>
      <c r="AY98" s="413"/>
      <c r="AZ98" s="413"/>
      <c r="BA98" s="413"/>
      <c r="BB98" s="413"/>
      <c r="BC98" s="413"/>
      <c r="BD98" s="413"/>
      <c r="BE98" s="413"/>
      <c r="BF98" s="413"/>
      <c r="BG98" s="413"/>
      <c r="BH98" s="413"/>
      <c r="BI98" s="413"/>
      <c r="BJ98" s="413"/>
      <c r="BK98" s="413"/>
      <c r="BL98" s="413"/>
      <c r="BM98" s="413"/>
      <c r="BN98" s="413"/>
      <c r="BO98" s="414"/>
      <c r="BP98" s="414"/>
      <c r="BR98" s="414"/>
      <c r="BS98" s="414"/>
      <c r="BT98" s="414"/>
      <c r="BU98" s="414"/>
      <c r="BV98" s="414"/>
      <c r="BW98" s="414"/>
      <c r="BX98" s="414"/>
      <c r="BY98" s="414"/>
      <c r="BZ98" s="414"/>
      <c r="CA98" s="414"/>
      <c r="CB98" s="413"/>
      <c r="CD98" s="412"/>
      <c r="CE98" s="415"/>
      <c r="CF98" s="404"/>
      <c r="CG98" s="404"/>
      <c r="CH98" s="404"/>
      <c r="CI98" s="404"/>
      <c r="CJ98" s="404"/>
      <c r="CK98" s="404"/>
      <c r="CL98" s="404"/>
      <c r="CM98" s="404"/>
      <c r="CN98" s="404"/>
      <c r="CO98" s="404"/>
      <c r="CP98" s="404"/>
      <c r="CQ98" s="404"/>
      <c r="CR98" s="404"/>
      <c r="CS98" s="404"/>
      <c r="CT98" s="404"/>
      <c r="CU98" s="404"/>
      <c r="CV98" s="404"/>
      <c r="CW98" s="404"/>
      <c r="CX98" s="404"/>
      <c r="CY98" s="404"/>
      <c r="CZ98" s="404"/>
      <c r="DA98" s="404"/>
      <c r="DC98" s="412"/>
      <c r="DD98" s="413"/>
      <c r="DE98" s="413"/>
      <c r="DF98" s="413"/>
      <c r="DG98" s="413"/>
      <c r="DH98" s="413"/>
      <c r="DI98" s="413"/>
      <c r="DJ98" s="413"/>
      <c r="DK98" s="413"/>
      <c r="DL98" s="413"/>
      <c r="DM98" s="413"/>
      <c r="DN98" s="413"/>
      <c r="DO98" s="413"/>
      <c r="DP98" s="413"/>
      <c r="DQ98" s="413"/>
      <c r="DR98" s="413"/>
      <c r="DS98" s="413"/>
      <c r="DT98" s="413"/>
      <c r="DU98" s="413"/>
      <c r="DV98" s="413"/>
      <c r="DW98" s="413"/>
      <c r="DX98" s="413"/>
      <c r="DY98" s="413"/>
      <c r="DZ98" s="413"/>
      <c r="EA98" s="413"/>
      <c r="EB98" s="413"/>
      <c r="EC98" s="413"/>
      <c r="ED98" s="413"/>
      <c r="EE98" s="413"/>
      <c r="EF98" s="413"/>
      <c r="EG98" s="413"/>
      <c r="EH98" s="413"/>
      <c r="EI98" s="413"/>
      <c r="EJ98" s="413"/>
      <c r="EK98" s="413"/>
      <c r="EL98" s="413"/>
      <c r="EM98" s="413"/>
      <c r="EN98" s="413"/>
      <c r="EO98" s="413"/>
      <c r="EQ98" s="412"/>
      <c r="ER98" s="413"/>
      <c r="ES98" s="413"/>
      <c r="ET98" s="413"/>
      <c r="EU98" s="413"/>
      <c r="EV98" s="413"/>
      <c r="EW98" s="413"/>
      <c r="EX98" s="413"/>
      <c r="EY98" s="413"/>
      <c r="EZ98" s="413"/>
      <c r="FA98" s="413"/>
      <c r="FB98" s="413"/>
      <c r="FC98" s="413"/>
      <c r="FD98" s="413"/>
      <c r="FE98" s="413"/>
      <c r="FF98" s="413"/>
      <c r="FG98" s="413"/>
      <c r="FH98" s="413"/>
      <c r="FI98" s="413"/>
      <c r="FJ98" s="413"/>
      <c r="FK98" s="413"/>
      <c r="FM98" s="412"/>
      <c r="FN98" s="409"/>
      <c r="FO98" s="409"/>
      <c r="FP98" s="409"/>
      <c r="FQ98" s="409"/>
      <c r="FR98" s="409"/>
      <c r="FS98" s="409"/>
      <c r="FT98" s="409"/>
      <c r="FU98" s="409"/>
      <c r="FV98" s="409"/>
      <c r="FW98" s="409"/>
      <c r="FX98" s="409"/>
      <c r="FY98" s="409"/>
      <c r="FZ98" s="409"/>
      <c r="GA98" s="409"/>
      <c r="GB98" s="409"/>
      <c r="GC98" s="409"/>
      <c r="GD98" s="409"/>
      <c r="GE98" s="409"/>
      <c r="GF98" s="409"/>
      <c r="GG98" s="409"/>
      <c r="GH98" s="409"/>
      <c r="GI98" s="409"/>
      <c r="GJ98" s="409"/>
      <c r="GK98" s="409"/>
      <c r="GL98" s="409"/>
      <c r="GM98" s="409"/>
      <c r="GN98" s="409"/>
      <c r="GO98" s="409"/>
      <c r="GP98" s="409"/>
      <c r="GQ98" s="411"/>
      <c r="GR98" s="411"/>
      <c r="GS98" s="411"/>
      <c r="GT98" s="411"/>
      <c r="GU98" s="411"/>
      <c r="GV98" s="411"/>
      <c r="GW98" s="411"/>
      <c r="GX98" s="411"/>
      <c r="GY98" s="411"/>
      <c r="GZ98" s="411"/>
      <c r="HA98" s="411"/>
      <c r="HB98" s="411"/>
      <c r="HC98" s="411"/>
      <c r="HD98" s="411"/>
      <c r="HE98" s="411"/>
      <c r="HF98" s="411"/>
      <c r="HG98" s="411"/>
      <c r="HH98" s="411"/>
      <c r="HI98" s="411"/>
      <c r="HJ98" s="411"/>
      <c r="HK98" s="411"/>
      <c r="HL98" s="411"/>
      <c r="HM98" s="411"/>
      <c r="HN98" s="411"/>
      <c r="HO98" s="410"/>
      <c r="HP98" s="410"/>
      <c r="HQ98" s="411"/>
      <c r="HR98" s="411"/>
      <c r="HS98" s="411"/>
      <c r="HT98" s="411"/>
      <c r="HU98" s="411"/>
      <c r="HV98" s="411"/>
      <c r="HW98" s="411"/>
      <c r="HX98" s="411"/>
      <c r="HY98" s="411"/>
      <c r="HZ98" s="411"/>
      <c r="IB98" s="412"/>
    </row>
    <row r="99" customFormat="false" ht="4.5" hidden="false" customHeight="true" outlineLevel="0" collapsed="false">
      <c r="A99" s="413"/>
      <c r="B99" s="413"/>
      <c r="C99" s="416"/>
      <c r="D99" s="413"/>
      <c r="E99" s="413"/>
      <c r="F99" s="413"/>
      <c r="G99" s="413"/>
      <c r="H99" s="413"/>
      <c r="I99" s="413"/>
      <c r="J99" s="413"/>
      <c r="K99" s="413"/>
      <c r="L99" s="413"/>
      <c r="M99" s="413"/>
      <c r="N99" s="413"/>
      <c r="O99" s="413"/>
      <c r="P99" s="413"/>
      <c r="Q99" s="413"/>
      <c r="R99" s="413"/>
      <c r="S99" s="413"/>
      <c r="T99" s="413"/>
      <c r="U99" s="413"/>
      <c r="V99" s="417"/>
      <c r="W99" s="414"/>
      <c r="X99" s="414"/>
      <c r="Y99" s="414"/>
      <c r="AA99" s="413"/>
      <c r="AB99" s="416"/>
      <c r="AC99" s="416"/>
      <c r="AD99" s="413"/>
      <c r="AE99" s="413"/>
      <c r="AF99" s="413"/>
      <c r="AG99" s="413"/>
      <c r="AH99" s="413"/>
      <c r="AI99" s="413"/>
      <c r="AJ99" s="413"/>
      <c r="AK99" s="413"/>
      <c r="AL99" s="413"/>
      <c r="AM99" s="413"/>
      <c r="AN99" s="413"/>
      <c r="AO99" s="413"/>
      <c r="AP99" s="413"/>
      <c r="AQ99" s="413"/>
      <c r="AR99" s="413"/>
      <c r="AS99" s="413"/>
      <c r="AT99" s="413"/>
      <c r="AU99" s="413"/>
      <c r="AV99" s="413"/>
      <c r="AW99" s="413"/>
      <c r="AX99" s="413"/>
      <c r="AY99" s="413"/>
      <c r="AZ99" s="413"/>
      <c r="BA99" s="413"/>
      <c r="BB99" s="413"/>
      <c r="BC99" s="413"/>
      <c r="BD99" s="413"/>
      <c r="BE99" s="413"/>
      <c r="BF99" s="413"/>
      <c r="BG99" s="413"/>
      <c r="BH99" s="413"/>
      <c r="BI99" s="413"/>
      <c r="BJ99" s="413"/>
      <c r="BK99" s="413"/>
      <c r="BL99" s="413"/>
      <c r="BM99" s="413"/>
      <c r="BN99" s="413"/>
      <c r="BO99" s="414"/>
      <c r="BP99" s="417"/>
      <c r="BQ99" s="414"/>
      <c r="BR99" s="414"/>
      <c r="BS99" s="414"/>
      <c r="BT99" s="414"/>
      <c r="BU99" s="414"/>
      <c r="BV99" s="414"/>
      <c r="BW99" s="414"/>
      <c r="BX99" s="414"/>
      <c r="BY99" s="414"/>
      <c r="BZ99" s="414"/>
      <c r="CA99" s="414"/>
      <c r="CB99" s="413"/>
      <c r="CD99" s="413"/>
      <c r="CE99" s="418"/>
      <c r="CF99" s="404"/>
      <c r="CG99" s="404"/>
      <c r="CH99" s="404"/>
      <c r="CI99" s="404"/>
      <c r="CJ99" s="404"/>
      <c r="CK99" s="404"/>
      <c r="CL99" s="404"/>
      <c r="CM99" s="404"/>
      <c r="CN99" s="404"/>
      <c r="CO99" s="404"/>
      <c r="CP99" s="404"/>
      <c r="CQ99" s="404"/>
      <c r="CR99" s="404"/>
      <c r="CS99" s="404"/>
      <c r="CT99" s="404"/>
      <c r="CU99" s="404"/>
      <c r="CV99" s="404"/>
      <c r="CW99" s="404"/>
      <c r="CX99" s="404"/>
      <c r="CY99" s="404"/>
      <c r="CZ99" s="404"/>
      <c r="DA99" s="404"/>
      <c r="DC99" s="413"/>
      <c r="DD99" s="413"/>
      <c r="DE99" s="413"/>
      <c r="DF99" s="413"/>
      <c r="DG99" s="413"/>
      <c r="DH99" s="413"/>
      <c r="DI99" s="413"/>
      <c r="DJ99" s="413"/>
      <c r="DK99" s="413"/>
      <c r="DL99" s="413"/>
      <c r="DM99" s="413"/>
      <c r="DN99" s="413"/>
      <c r="DO99" s="413"/>
      <c r="DP99" s="413"/>
      <c r="DQ99" s="413"/>
      <c r="DR99" s="413"/>
      <c r="DS99" s="413"/>
      <c r="DT99" s="413"/>
      <c r="DU99" s="413"/>
      <c r="DV99" s="413"/>
      <c r="DW99" s="413"/>
      <c r="DX99" s="413"/>
      <c r="DY99" s="413"/>
      <c r="DZ99" s="413"/>
      <c r="EA99" s="413"/>
      <c r="EB99" s="413"/>
      <c r="EC99" s="413"/>
      <c r="ED99" s="413"/>
      <c r="EE99" s="413"/>
      <c r="EF99" s="413"/>
      <c r="EG99" s="413"/>
      <c r="EH99" s="413"/>
      <c r="EI99" s="413"/>
      <c r="EJ99" s="413"/>
      <c r="EK99" s="413"/>
      <c r="EL99" s="413"/>
      <c r="EM99" s="413"/>
      <c r="EN99" s="413"/>
      <c r="EO99" s="413"/>
      <c r="EQ99" s="413"/>
      <c r="ER99" s="413"/>
      <c r="ES99" s="413"/>
      <c r="ET99" s="413"/>
      <c r="EU99" s="413"/>
      <c r="EV99" s="413"/>
      <c r="EW99" s="413"/>
      <c r="EX99" s="413"/>
      <c r="EY99" s="413"/>
      <c r="EZ99" s="413"/>
      <c r="FA99" s="413"/>
      <c r="FB99" s="413"/>
      <c r="FC99" s="413"/>
      <c r="FD99" s="413"/>
      <c r="FE99" s="413"/>
      <c r="FF99" s="413"/>
      <c r="FG99" s="413"/>
      <c r="FH99" s="413"/>
      <c r="FI99" s="413"/>
      <c r="FJ99" s="413"/>
      <c r="FK99" s="413"/>
      <c r="FM99" s="413"/>
      <c r="FN99" s="409"/>
      <c r="FO99" s="412"/>
      <c r="FP99" s="412"/>
      <c r="FQ99" s="412"/>
      <c r="FR99" s="412"/>
      <c r="FS99" s="409"/>
      <c r="FT99" s="409"/>
      <c r="FU99" s="409"/>
      <c r="FV99" s="409"/>
      <c r="FW99" s="409"/>
      <c r="FX99" s="409"/>
      <c r="FY99" s="409"/>
      <c r="FZ99" s="409"/>
      <c r="GA99" s="409"/>
      <c r="GB99" s="409"/>
      <c r="GC99" s="409"/>
      <c r="GD99" s="409"/>
      <c r="GE99" s="409"/>
      <c r="GF99" s="409"/>
      <c r="GG99" s="409"/>
      <c r="GH99" s="409"/>
      <c r="GI99" s="409"/>
      <c r="GJ99" s="409"/>
      <c r="GK99" s="409"/>
      <c r="GL99" s="409"/>
      <c r="GM99" s="409"/>
      <c r="GN99" s="409"/>
      <c r="GO99" s="409"/>
      <c r="GP99" s="409"/>
      <c r="GQ99" s="411"/>
      <c r="GR99" s="411"/>
      <c r="GS99" s="411"/>
      <c r="GT99" s="411"/>
      <c r="GU99" s="411"/>
      <c r="GV99" s="411"/>
      <c r="GW99" s="411"/>
      <c r="GX99" s="411"/>
      <c r="GY99" s="411"/>
      <c r="GZ99" s="411"/>
      <c r="HA99" s="411"/>
      <c r="HB99" s="411"/>
      <c r="HC99" s="411"/>
      <c r="HD99" s="411"/>
      <c r="HE99" s="411"/>
      <c r="HF99" s="411"/>
      <c r="HG99" s="411"/>
      <c r="HH99" s="411"/>
      <c r="HI99" s="411"/>
      <c r="HJ99" s="411"/>
      <c r="HK99" s="411"/>
      <c r="HL99" s="411"/>
      <c r="HM99" s="411"/>
      <c r="HN99" s="411"/>
      <c r="HO99" s="410"/>
      <c r="HP99" s="410"/>
      <c r="HQ99" s="411"/>
      <c r="HR99" s="411"/>
      <c r="HS99" s="411"/>
      <c r="HT99" s="411"/>
      <c r="HU99" s="411"/>
      <c r="HV99" s="411"/>
      <c r="HW99" s="411"/>
      <c r="HX99" s="411"/>
      <c r="HY99" s="411"/>
      <c r="HZ99" s="411"/>
      <c r="IB99" s="413"/>
    </row>
    <row r="100" customFormat="false" ht="54.75" hidden="false" customHeight="true" outlineLevel="0" collapsed="false">
      <c r="A100" s="419"/>
      <c r="B100" s="413"/>
      <c r="C100" s="416"/>
      <c r="D100" s="413"/>
      <c r="E100" s="413"/>
      <c r="F100" s="413"/>
      <c r="G100" s="413"/>
      <c r="H100" s="413"/>
      <c r="I100" s="413"/>
      <c r="J100" s="413"/>
      <c r="K100" s="413"/>
      <c r="L100" s="413"/>
      <c r="M100" s="413"/>
      <c r="N100" s="413"/>
      <c r="O100" s="413"/>
      <c r="P100" s="413"/>
      <c r="Q100" s="413"/>
      <c r="R100" s="413"/>
      <c r="S100" s="413"/>
      <c r="T100" s="413"/>
      <c r="U100" s="413"/>
      <c r="V100" s="417"/>
      <c r="W100" s="414"/>
      <c r="X100" s="414"/>
      <c r="Y100" s="414"/>
      <c r="AA100" s="419"/>
      <c r="AB100" s="416"/>
      <c r="AC100" s="416"/>
      <c r="AD100" s="413"/>
      <c r="AE100" s="413"/>
      <c r="AF100" s="413"/>
      <c r="AG100" s="413"/>
      <c r="AH100" s="413"/>
      <c r="AI100" s="413"/>
      <c r="AJ100" s="413"/>
      <c r="AK100" s="413"/>
      <c r="AL100" s="413"/>
      <c r="AM100" s="413"/>
      <c r="AN100" s="413"/>
      <c r="AO100" s="413"/>
      <c r="AP100" s="413"/>
      <c r="AQ100" s="413"/>
      <c r="AR100" s="413"/>
      <c r="AS100" s="413"/>
      <c r="AT100" s="413"/>
      <c r="AU100" s="413"/>
      <c r="AV100" s="413"/>
      <c r="AW100" s="413"/>
      <c r="AX100" s="413"/>
      <c r="AY100" s="413"/>
      <c r="AZ100" s="413"/>
      <c r="BA100" s="413"/>
      <c r="BB100" s="413"/>
      <c r="BC100" s="413"/>
      <c r="BD100" s="413"/>
      <c r="BE100" s="413"/>
      <c r="BF100" s="413"/>
      <c r="BG100" s="413"/>
      <c r="BH100" s="413"/>
      <c r="BI100" s="413"/>
      <c r="BJ100" s="413"/>
      <c r="BK100" s="413"/>
      <c r="BL100" s="413"/>
      <c r="BM100" s="413"/>
      <c r="BN100" s="413"/>
      <c r="BO100" s="414"/>
      <c r="BP100" s="417"/>
      <c r="BQ100" s="414"/>
      <c r="BR100" s="414"/>
      <c r="BS100" s="414"/>
      <c r="BT100" s="414"/>
      <c r="BU100" s="414"/>
      <c r="BV100" s="414"/>
      <c r="BW100" s="414"/>
      <c r="BX100" s="414"/>
      <c r="BY100" s="414"/>
      <c r="BZ100" s="414"/>
      <c r="CA100" s="414"/>
      <c r="CB100" s="413"/>
      <c r="CD100" s="419"/>
      <c r="CE100" s="404"/>
      <c r="CF100" s="404"/>
      <c r="CG100" s="404"/>
      <c r="CH100" s="404"/>
      <c r="CI100" s="404"/>
      <c r="CJ100" s="404"/>
      <c r="CK100" s="404"/>
      <c r="CL100" s="404"/>
      <c r="CM100" s="404"/>
      <c r="CN100" s="404"/>
      <c r="CO100" s="404"/>
      <c r="CP100" s="404"/>
      <c r="CQ100" s="404"/>
      <c r="CR100" s="404"/>
      <c r="CS100" s="404"/>
      <c r="CT100" s="404"/>
      <c r="CU100" s="404"/>
      <c r="CV100" s="404"/>
      <c r="CW100" s="404"/>
      <c r="CX100" s="404"/>
      <c r="CY100" s="404"/>
      <c r="CZ100" s="404"/>
      <c r="DA100" s="404"/>
      <c r="DC100" s="419"/>
      <c r="DD100" s="413"/>
      <c r="DE100" s="413"/>
      <c r="DF100" s="413"/>
      <c r="DG100" s="413"/>
      <c r="DH100" s="413"/>
      <c r="DI100" s="413"/>
      <c r="DJ100" s="413"/>
      <c r="DK100" s="413"/>
      <c r="DL100" s="413"/>
      <c r="DM100" s="413"/>
      <c r="DN100" s="413"/>
      <c r="DO100" s="413"/>
      <c r="DP100" s="413"/>
      <c r="DQ100" s="413"/>
      <c r="DR100" s="413"/>
      <c r="DS100" s="413"/>
      <c r="DT100" s="413"/>
      <c r="DU100" s="413"/>
      <c r="DV100" s="413"/>
      <c r="DW100" s="413"/>
      <c r="DX100" s="413"/>
      <c r="DY100" s="413"/>
      <c r="DZ100" s="413"/>
      <c r="EA100" s="413"/>
      <c r="EB100" s="413"/>
      <c r="EC100" s="413"/>
      <c r="ED100" s="413"/>
      <c r="EE100" s="413"/>
      <c r="EF100" s="413"/>
      <c r="EG100" s="413"/>
      <c r="EH100" s="413"/>
      <c r="EI100" s="413"/>
      <c r="EJ100" s="413"/>
      <c r="EK100" s="413"/>
      <c r="EL100" s="413"/>
      <c r="EM100" s="413"/>
      <c r="EN100" s="413"/>
      <c r="EO100" s="413"/>
      <c r="EQ100" s="419"/>
      <c r="ER100" s="413"/>
      <c r="ES100" s="413"/>
      <c r="ET100" s="413"/>
      <c r="EU100" s="413"/>
      <c r="EV100" s="413"/>
      <c r="EW100" s="413"/>
      <c r="EX100" s="413"/>
      <c r="EY100" s="413"/>
      <c r="EZ100" s="413"/>
      <c r="FA100" s="413"/>
      <c r="FB100" s="413"/>
      <c r="FC100" s="413"/>
      <c r="FD100" s="413"/>
      <c r="FE100" s="413"/>
      <c r="FF100" s="413"/>
      <c r="FG100" s="413"/>
      <c r="FH100" s="413"/>
      <c r="FI100" s="413"/>
      <c r="FJ100" s="413"/>
      <c r="FK100" s="413"/>
      <c r="FM100" s="419"/>
      <c r="FN100" s="409"/>
      <c r="FO100" s="420"/>
      <c r="FP100" s="420"/>
      <c r="FQ100" s="420"/>
      <c r="FR100" s="420"/>
      <c r="FS100" s="409"/>
      <c r="FT100" s="409"/>
      <c r="FU100" s="409"/>
      <c r="FV100" s="409"/>
      <c r="FW100" s="409"/>
      <c r="FX100" s="409"/>
      <c r="FY100" s="409"/>
      <c r="FZ100" s="409"/>
      <c r="GA100" s="409"/>
      <c r="GB100" s="409"/>
      <c r="GC100" s="409"/>
      <c r="GD100" s="409"/>
      <c r="GE100" s="409"/>
      <c r="GF100" s="409"/>
      <c r="GG100" s="409"/>
      <c r="GH100" s="409"/>
      <c r="GI100" s="409"/>
      <c r="GJ100" s="409"/>
      <c r="GK100" s="409"/>
      <c r="GL100" s="409"/>
      <c r="GM100" s="409"/>
      <c r="GN100" s="409"/>
      <c r="GO100" s="409"/>
      <c r="GP100" s="409"/>
      <c r="GQ100" s="411"/>
      <c r="GR100" s="411"/>
      <c r="GS100" s="411"/>
      <c r="GT100" s="411"/>
      <c r="GU100" s="411"/>
      <c r="GV100" s="411"/>
      <c r="GW100" s="411"/>
      <c r="GX100" s="411"/>
      <c r="GY100" s="411"/>
      <c r="GZ100" s="411"/>
      <c r="HA100" s="411"/>
      <c r="HB100" s="411"/>
      <c r="HC100" s="411"/>
      <c r="HD100" s="411"/>
      <c r="HE100" s="411"/>
      <c r="HF100" s="411"/>
      <c r="HG100" s="411"/>
      <c r="HH100" s="411"/>
      <c r="HI100" s="411"/>
      <c r="HJ100" s="411"/>
      <c r="HK100" s="411"/>
      <c r="HL100" s="411"/>
      <c r="HM100" s="411"/>
      <c r="HN100" s="411"/>
      <c r="HO100" s="411"/>
      <c r="HP100" s="411"/>
      <c r="HQ100" s="411"/>
      <c r="HR100" s="411"/>
      <c r="HS100" s="411"/>
      <c r="HT100" s="411"/>
      <c r="HU100" s="411"/>
      <c r="HV100" s="411"/>
      <c r="HW100" s="411"/>
      <c r="HX100" s="411"/>
      <c r="HY100" s="411"/>
      <c r="HZ100" s="411"/>
      <c r="IB100" s="419"/>
    </row>
    <row r="101" customFormat="false" ht="28.5" hidden="false" customHeight="true" outlineLevel="0" collapsed="false">
      <c r="A101" s="419"/>
      <c r="B101" s="413"/>
      <c r="C101" s="416"/>
      <c r="D101" s="413"/>
      <c r="E101" s="413"/>
      <c r="F101" s="413"/>
      <c r="G101" s="413"/>
      <c r="H101" s="413"/>
      <c r="I101" s="413"/>
      <c r="J101" s="413"/>
      <c r="K101" s="413"/>
      <c r="L101" s="413"/>
      <c r="M101" s="413"/>
      <c r="N101" s="413"/>
      <c r="O101" s="413"/>
      <c r="P101" s="413"/>
      <c r="Q101" s="413"/>
      <c r="R101" s="413"/>
      <c r="S101" s="413"/>
      <c r="T101" s="413"/>
      <c r="U101" s="413"/>
      <c r="V101" s="417"/>
      <c r="W101" s="414"/>
      <c r="X101" s="414"/>
      <c r="Y101" s="414"/>
      <c r="AA101" s="421"/>
      <c r="AB101" s="416"/>
      <c r="AC101" s="416"/>
      <c r="AD101" s="413"/>
      <c r="AE101" s="413"/>
      <c r="AF101" s="413"/>
      <c r="AG101" s="413"/>
      <c r="AH101" s="413"/>
      <c r="AI101" s="413"/>
      <c r="AJ101" s="413"/>
      <c r="AK101" s="413"/>
      <c r="AL101" s="413"/>
      <c r="AM101" s="413"/>
      <c r="AN101" s="413"/>
      <c r="AO101" s="413"/>
      <c r="AP101" s="413"/>
      <c r="AQ101" s="413"/>
      <c r="AR101" s="413"/>
      <c r="AS101" s="413"/>
      <c r="AT101" s="413"/>
      <c r="AU101" s="413"/>
      <c r="AV101" s="413"/>
      <c r="AW101" s="413"/>
      <c r="AX101" s="413"/>
      <c r="AY101" s="413"/>
      <c r="AZ101" s="413"/>
      <c r="BA101" s="413"/>
      <c r="BB101" s="413"/>
      <c r="BC101" s="413"/>
      <c r="BD101" s="413"/>
      <c r="BE101" s="413"/>
      <c r="BF101" s="413"/>
      <c r="BG101" s="413"/>
      <c r="BH101" s="413"/>
      <c r="BI101" s="413"/>
      <c r="BJ101" s="413"/>
      <c r="BK101" s="413"/>
      <c r="BL101" s="413"/>
      <c r="BM101" s="413"/>
      <c r="BN101" s="413"/>
      <c r="BO101" s="414"/>
      <c r="BP101" s="417"/>
      <c r="BQ101" s="414"/>
      <c r="BR101" s="414"/>
      <c r="BS101" s="414"/>
      <c r="BT101" s="414"/>
      <c r="BU101" s="414"/>
      <c r="BV101" s="414"/>
      <c r="BW101" s="414"/>
      <c r="BX101" s="414"/>
      <c r="BY101" s="414"/>
      <c r="BZ101" s="414"/>
      <c r="CA101" s="414"/>
      <c r="CB101" s="413"/>
      <c r="CD101" s="419"/>
      <c r="CE101" s="404"/>
      <c r="CF101" s="404"/>
      <c r="CG101" s="404"/>
      <c r="CH101" s="404"/>
      <c r="CI101" s="404"/>
      <c r="CJ101" s="404"/>
      <c r="CK101" s="404"/>
      <c r="CL101" s="404"/>
      <c r="CM101" s="404"/>
      <c r="CN101" s="404"/>
      <c r="CO101" s="404"/>
      <c r="CP101" s="404"/>
      <c r="CQ101" s="404"/>
      <c r="CR101" s="404"/>
      <c r="CS101" s="404"/>
      <c r="CT101" s="404"/>
      <c r="CU101" s="404"/>
      <c r="CV101" s="404"/>
      <c r="CW101" s="404"/>
      <c r="CX101" s="404"/>
      <c r="CY101" s="404"/>
      <c r="CZ101" s="404"/>
      <c r="DA101" s="404"/>
      <c r="DC101" s="419"/>
      <c r="DD101" s="413"/>
      <c r="DE101" s="413"/>
      <c r="DF101" s="413"/>
      <c r="DG101" s="413"/>
      <c r="DH101" s="413"/>
      <c r="DI101" s="413"/>
      <c r="DJ101" s="413"/>
      <c r="DK101" s="413"/>
      <c r="DL101" s="413"/>
      <c r="DM101" s="413"/>
      <c r="DN101" s="413"/>
      <c r="DO101" s="413"/>
      <c r="DP101" s="413"/>
      <c r="DQ101" s="413"/>
      <c r="DR101" s="413"/>
      <c r="DS101" s="413"/>
      <c r="DT101" s="413"/>
      <c r="DU101" s="413"/>
      <c r="DV101" s="413"/>
      <c r="DW101" s="413"/>
      <c r="DX101" s="413"/>
      <c r="DY101" s="413"/>
      <c r="DZ101" s="413"/>
      <c r="EA101" s="413"/>
      <c r="EB101" s="413"/>
      <c r="EC101" s="413"/>
      <c r="ED101" s="413"/>
      <c r="EE101" s="413"/>
      <c r="EF101" s="413"/>
      <c r="EG101" s="413"/>
      <c r="EH101" s="413"/>
      <c r="EI101" s="413"/>
      <c r="EJ101" s="413"/>
      <c r="EK101" s="413"/>
      <c r="EL101" s="413"/>
      <c r="EM101" s="413"/>
      <c r="EN101" s="413"/>
      <c r="EO101" s="413"/>
      <c r="EQ101" s="419"/>
      <c r="ER101" s="413"/>
      <c r="ES101" s="413"/>
      <c r="ET101" s="413"/>
      <c r="EU101" s="413"/>
      <c r="EV101" s="413"/>
      <c r="EW101" s="413"/>
      <c r="EX101" s="413"/>
      <c r="EY101" s="413"/>
      <c r="EZ101" s="413"/>
      <c r="FA101" s="413"/>
      <c r="FB101" s="413"/>
      <c r="FC101" s="413"/>
      <c r="FD101" s="413"/>
      <c r="FE101" s="413"/>
      <c r="FF101" s="413"/>
      <c r="FG101" s="413"/>
      <c r="FH101" s="413"/>
      <c r="FI101" s="413"/>
      <c r="FJ101" s="413"/>
      <c r="FK101" s="413"/>
      <c r="FM101" s="419"/>
      <c r="FN101" s="409"/>
      <c r="FO101" s="422"/>
      <c r="FP101" s="422"/>
      <c r="FQ101" s="422"/>
      <c r="FR101" s="422"/>
      <c r="FS101" s="409"/>
      <c r="FT101" s="409"/>
      <c r="FU101" s="409"/>
      <c r="FV101" s="409"/>
      <c r="FW101" s="409"/>
      <c r="FX101" s="409"/>
      <c r="FY101" s="409"/>
      <c r="FZ101" s="409"/>
      <c r="GA101" s="409"/>
      <c r="GB101" s="409"/>
      <c r="GC101" s="409"/>
      <c r="GD101" s="409"/>
      <c r="GE101" s="409"/>
      <c r="GF101" s="409"/>
      <c r="GG101" s="409"/>
      <c r="GH101" s="409"/>
      <c r="GI101" s="409"/>
      <c r="GJ101" s="409"/>
      <c r="GK101" s="409"/>
      <c r="GL101" s="409"/>
      <c r="GM101" s="409"/>
      <c r="GN101" s="409"/>
      <c r="GO101" s="409"/>
      <c r="GP101" s="409"/>
      <c r="GQ101" s="411"/>
      <c r="GR101" s="411"/>
      <c r="GS101" s="411"/>
      <c r="GT101" s="411"/>
      <c r="GU101" s="411"/>
      <c r="GV101" s="411"/>
      <c r="GW101" s="411"/>
      <c r="GX101" s="411"/>
      <c r="GY101" s="411"/>
      <c r="GZ101" s="411"/>
      <c r="HA101" s="411"/>
      <c r="HB101" s="411"/>
      <c r="HC101" s="411"/>
      <c r="HD101" s="411"/>
      <c r="HE101" s="411"/>
      <c r="HF101" s="411"/>
      <c r="HG101" s="411"/>
      <c r="HH101" s="411"/>
      <c r="HI101" s="411"/>
      <c r="HJ101" s="411"/>
      <c r="HK101" s="411"/>
      <c r="HL101" s="411"/>
      <c r="HM101" s="411"/>
      <c r="HN101" s="411"/>
      <c r="HO101" s="411"/>
      <c r="HP101" s="411"/>
      <c r="HQ101" s="411"/>
      <c r="HR101" s="411"/>
      <c r="HS101" s="411"/>
      <c r="HT101" s="411"/>
      <c r="HU101" s="411"/>
      <c r="HV101" s="411"/>
      <c r="HW101" s="411"/>
      <c r="HX101" s="411"/>
      <c r="HY101" s="411"/>
      <c r="HZ101" s="411"/>
      <c r="IB101" s="419"/>
    </row>
    <row r="102" customFormat="false" ht="54.75" hidden="false" customHeight="true" outlineLevel="0" collapsed="false">
      <c r="A102" s="419"/>
      <c r="B102" s="413"/>
      <c r="C102" s="416"/>
      <c r="D102" s="413"/>
      <c r="E102" s="413"/>
      <c r="F102" s="413"/>
      <c r="G102" s="413"/>
      <c r="H102" s="413"/>
      <c r="I102" s="413"/>
      <c r="J102" s="413"/>
      <c r="K102" s="413"/>
      <c r="L102" s="413"/>
      <c r="M102" s="413"/>
      <c r="N102" s="413"/>
      <c r="O102" s="413"/>
      <c r="P102" s="413"/>
      <c r="Q102" s="413"/>
      <c r="R102" s="413"/>
      <c r="S102" s="414"/>
      <c r="T102" s="414"/>
      <c r="U102" s="414"/>
      <c r="V102" s="414"/>
      <c r="W102" s="414"/>
      <c r="X102" s="414"/>
      <c r="Y102" s="414"/>
      <c r="AA102" s="419"/>
      <c r="AB102" s="416"/>
      <c r="AC102" s="416"/>
      <c r="AD102" s="413"/>
      <c r="AE102" s="413"/>
      <c r="AF102" s="413"/>
      <c r="AG102" s="413"/>
      <c r="AH102" s="413"/>
      <c r="AI102" s="413"/>
      <c r="AJ102" s="413"/>
      <c r="AK102" s="413"/>
      <c r="AL102" s="413"/>
      <c r="AM102" s="413"/>
      <c r="AN102" s="413"/>
      <c r="AO102" s="413"/>
      <c r="AP102" s="413"/>
      <c r="AQ102" s="413"/>
      <c r="AR102" s="413"/>
      <c r="AS102" s="413"/>
      <c r="AT102" s="413"/>
      <c r="AU102" s="413"/>
      <c r="AV102" s="413"/>
      <c r="AW102" s="413"/>
      <c r="AX102" s="413"/>
      <c r="AY102" s="413"/>
      <c r="AZ102" s="413"/>
      <c r="BA102" s="413"/>
      <c r="BB102" s="413"/>
      <c r="BC102" s="413"/>
      <c r="BD102" s="413"/>
      <c r="BE102" s="413"/>
      <c r="BF102" s="413"/>
      <c r="BG102" s="413"/>
      <c r="BH102" s="413"/>
      <c r="BI102" s="413"/>
      <c r="BJ102" s="413"/>
      <c r="BK102" s="413"/>
      <c r="BL102" s="413"/>
      <c r="BM102" s="413"/>
      <c r="BN102" s="413"/>
      <c r="BO102" s="414"/>
      <c r="BP102" s="417"/>
      <c r="BQ102" s="414"/>
      <c r="BR102" s="414"/>
      <c r="BS102" s="414"/>
      <c r="BT102" s="414"/>
      <c r="BU102" s="414"/>
      <c r="BV102" s="414"/>
      <c r="BW102" s="414"/>
      <c r="BX102" s="414"/>
      <c r="BY102" s="414"/>
      <c r="BZ102" s="414"/>
      <c r="CA102" s="414"/>
      <c r="CB102" s="413"/>
      <c r="CD102" s="419"/>
      <c r="CE102" s="404"/>
      <c r="CF102" s="404"/>
      <c r="CG102" s="404"/>
      <c r="CH102" s="404"/>
      <c r="CI102" s="404"/>
      <c r="CJ102" s="404"/>
      <c r="CK102" s="404"/>
      <c r="CL102" s="404"/>
      <c r="CM102" s="404"/>
      <c r="CN102" s="404"/>
      <c r="CO102" s="404"/>
      <c r="CP102" s="404"/>
      <c r="CQ102" s="404"/>
      <c r="CR102" s="404"/>
      <c r="CS102" s="404"/>
      <c r="CT102" s="404"/>
      <c r="CU102" s="404"/>
      <c r="CV102" s="404"/>
      <c r="CW102" s="404"/>
      <c r="CX102" s="404"/>
      <c r="CY102" s="415"/>
      <c r="CZ102" s="415"/>
      <c r="DA102" s="415"/>
      <c r="DC102" s="419"/>
      <c r="DD102" s="413"/>
      <c r="DE102" s="413"/>
      <c r="DF102" s="413"/>
      <c r="DG102" s="423"/>
      <c r="DH102" s="413"/>
      <c r="DI102" s="413"/>
      <c r="DJ102" s="413"/>
      <c r="DK102" s="413"/>
      <c r="DL102" s="413"/>
      <c r="DM102" s="413"/>
      <c r="DN102" s="413"/>
      <c r="DO102" s="413"/>
      <c r="DP102" s="413"/>
      <c r="DQ102" s="413"/>
      <c r="DR102" s="413"/>
      <c r="DS102" s="413"/>
      <c r="DT102" s="413"/>
      <c r="DU102" s="413"/>
      <c r="DV102" s="413"/>
      <c r="DW102" s="413"/>
      <c r="DX102" s="413"/>
      <c r="DY102" s="413"/>
      <c r="DZ102" s="413"/>
      <c r="EA102" s="413"/>
      <c r="EB102" s="413"/>
      <c r="EC102" s="413"/>
      <c r="ED102" s="413"/>
      <c r="EE102" s="413"/>
      <c r="EF102" s="413"/>
      <c r="EG102" s="413"/>
      <c r="EH102" s="413"/>
      <c r="EI102" s="413"/>
      <c r="EJ102" s="413"/>
      <c r="EK102" s="413"/>
      <c r="EL102" s="413"/>
      <c r="EM102" s="413"/>
      <c r="EN102" s="413"/>
      <c r="EO102" s="413"/>
      <c r="EQ102" s="419"/>
      <c r="ER102" s="413"/>
      <c r="ES102" s="413"/>
      <c r="ET102" s="413"/>
      <c r="EU102" s="423"/>
      <c r="EV102" s="413"/>
      <c r="EW102" s="413"/>
      <c r="EX102" s="413"/>
      <c r="EY102" s="413"/>
      <c r="EZ102" s="413"/>
      <c r="FA102" s="413"/>
      <c r="FB102" s="413"/>
      <c r="FC102" s="413"/>
      <c r="FD102" s="413"/>
      <c r="FE102" s="413"/>
      <c r="FF102" s="413"/>
      <c r="FG102" s="413"/>
      <c r="FH102" s="413"/>
      <c r="FI102" s="413"/>
      <c r="FJ102" s="413"/>
      <c r="FK102" s="413"/>
      <c r="FM102" s="419"/>
      <c r="FN102" s="409"/>
      <c r="FO102" s="422"/>
      <c r="FP102" s="422"/>
      <c r="FQ102" s="422"/>
      <c r="FR102" s="422"/>
      <c r="FS102" s="409"/>
      <c r="FT102" s="409"/>
      <c r="FU102" s="409"/>
      <c r="FV102" s="409"/>
      <c r="FW102" s="409"/>
      <c r="FX102" s="409"/>
      <c r="FY102" s="409"/>
      <c r="FZ102" s="409"/>
      <c r="GA102" s="409"/>
      <c r="GB102" s="409"/>
      <c r="GC102" s="409"/>
      <c r="GD102" s="409"/>
      <c r="GE102" s="409"/>
      <c r="GF102" s="409"/>
      <c r="GG102" s="409"/>
      <c r="GH102" s="409"/>
      <c r="GI102" s="409"/>
      <c r="GJ102" s="409"/>
      <c r="GK102" s="409"/>
      <c r="GL102" s="409"/>
      <c r="GM102" s="409"/>
      <c r="GN102" s="409"/>
      <c r="GO102" s="409"/>
      <c r="GP102" s="409"/>
      <c r="GQ102" s="411"/>
      <c r="GR102" s="411"/>
      <c r="GS102" s="411"/>
      <c r="GT102" s="411"/>
      <c r="GU102" s="411"/>
      <c r="GV102" s="411"/>
      <c r="GW102" s="411"/>
      <c r="GX102" s="411"/>
      <c r="GY102" s="411"/>
      <c r="GZ102" s="411"/>
      <c r="HA102" s="411"/>
      <c r="HB102" s="411"/>
      <c r="HC102" s="411"/>
      <c r="HD102" s="411"/>
      <c r="HE102" s="411"/>
      <c r="HF102" s="411"/>
      <c r="HG102" s="411"/>
      <c r="HH102" s="411"/>
      <c r="HI102" s="411"/>
      <c r="HJ102" s="411"/>
      <c r="HK102" s="411"/>
      <c r="HL102" s="411"/>
      <c r="HM102" s="411"/>
      <c r="HN102" s="411"/>
      <c r="HO102" s="411"/>
      <c r="HP102" s="411"/>
      <c r="HQ102" s="411"/>
      <c r="HR102" s="411"/>
      <c r="HS102" s="411"/>
      <c r="HT102" s="411"/>
      <c r="HU102" s="411"/>
      <c r="HV102" s="411"/>
      <c r="HW102" s="411"/>
      <c r="HX102" s="411"/>
      <c r="HY102" s="411"/>
      <c r="HZ102" s="411"/>
      <c r="IB102" s="419"/>
    </row>
    <row r="103" customFormat="false" ht="29.25" hidden="false" customHeight="true" outlineLevel="0" collapsed="false">
      <c r="A103" s="412"/>
      <c r="B103" s="413"/>
      <c r="C103" s="416"/>
      <c r="D103" s="413"/>
      <c r="E103" s="413"/>
      <c r="F103" s="413"/>
      <c r="G103" s="413"/>
      <c r="H103" s="413"/>
      <c r="I103" s="413"/>
      <c r="J103" s="413"/>
      <c r="K103" s="413"/>
      <c r="L103" s="413"/>
      <c r="M103" s="413"/>
      <c r="N103" s="413"/>
      <c r="O103" s="413"/>
      <c r="P103" s="413"/>
      <c r="Q103" s="413"/>
      <c r="R103" s="413"/>
      <c r="S103" s="414"/>
      <c r="T103" s="414"/>
      <c r="U103" s="414"/>
      <c r="V103" s="414"/>
      <c r="W103" s="414"/>
      <c r="X103" s="414"/>
      <c r="Y103" s="414"/>
      <c r="AA103" s="419"/>
      <c r="AB103" s="416"/>
      <c r="AC103" s="416"/>
      <c r="AD103" s="413"/>
      <c r="AE103" s="413"/>
      <c r="AF103" s="413"/>
      <c r="AG103" s="413"/>
      <c r="AH103" s="413"/>
      <c r="AI103" s="413"/>
      <c r="AJ103" s="413"/>
      <c r="AK103" s="413"/>
      <c r="AL103" s="413"/>
      <c r="AM103" s="413"/>
      <c r="AN103" s="413"/>
      <c r="AO103" s="413"/>
      <c r="AP103" s="413"/>
      <c r="AQ103" s="413"/>
      <c r="AR103" s="413"/>
      <c r="AS103" s="413"/>
      <c r="AT103" s="413"/>
      <c r="AU103" s="413"/>
      <c r="AV103" s="413"/>
      <c r="AW103" s="413"/>
      <c r="AX103" s="413"/>
      <c r="AY103" s="413"/>
      <c r="AZ103" s="413"/>
      <c r="BA103" s="413"/>
      <c r="BB103" s="413"/>
      <c r="BC103" s="413"/>
      <c r="BD103" s="413"/>
      <c r="BE103" s="413"/>
      <c r="BF103" s="413"/>
      <c r="BG103" s="413"/>
      <c r="BH103" s="413"/>
      <c r="BI103" s="413"/>
      <c r="BJ103" s="413"/>
      <c r="BK103" s="413"/>
      <c r="BL103" s="413"/>
      <c r="BM103" s="413"/>
      <c r="BN103" s="413"/>
      <c r="BO103" s="414"/>
      <c r="BP103" s="417"/>
      <c r="BQ103" s="414"/>
      <c r="BR103" s="414"/>
      <c r="BS103" s="414"/>
      <c r="BT103" s="414"/>
      <c r="BU103" s="414"/>
      <c r="BV103" s="414"/>
      <c r="BW103" s="414"/>
      <c r="BX103" s="414"/>
      <c r="BY103" s="414"/>
      <c r="BZ103" s="414"/>
      <c r="CA103" s="414"/>
      <c r="CB103" s="413"/>
      <c r="CD103" s="419"/>
      <c r="CE103" s="404"/>
      <c r="CF103" s="404"/>
      <c r="CG103" s="404"/>
      <c r="CH103" s="404"/>
      <c r="CI103" s="404"/>
      <c r="CJ103" s="404"/>
      <c r="CK103" s="404"/>
      <c r="CL103" s="404"/>
      <c r="CM103" s="404"/>
      <c r="CN103" s="404"/>
      <c r="CO103" s="404"/>
      <c r="CP103" s="404"/>
      <c r="CQ103" s="404"/>
      <c r="CR103" s="404"/>
      <c r="CS103" s="404"/>
      <c r="CT103" s="404"/>
      <c r="CU103" s="404"/>
      <c r="CV103" s="404"/>
      <c r="CW103" s="404"/>
      <c r="CX103" s="404"/>
      <c r="CY103" s="415"/>
      <c r="CZ103" s="415"/>
      <c r="DA103" s="415"/>
      <c r="DC103" s="419"/>
      <c r="DD103" s="413"/>
      <c r="DE103" s="413"/>
      <c r="DF103" s="413"/>
      <c r="DG103" s="423"/>
      <c r="DH103" s="413"/>
      <c r="DI103" s="413"/>
      <c r="DJ103" s="413"/>
      <c r="DK103" s="413"/>
      <c r="DL103" s="413"/>
      <c r="DM103" s="413"/>
      <c r="DN103" s="413"/>
      <c r="DO103" s="413"/>
      <c r="DP103" s="413"/>
      <c r="DQ103" s="413"/>
      <c r="DR103" s="413"/>
      <c r="DS103" s="413"/>
      <c r="DT103" s="413"/>
      <c r="DU103" s="413"/>
      <c r="DV103" s="413"/>
      <c r="DW103" s="413"/>
      <c r="DX103" s="413"/>
      <c r="DY103" s="413"/>
      <c r="DZ103" s="413"/>
      <c r="EA103" s="413"/>
      <c r="EB103" s="413"/>
      <c r="EC103" s="413"/>
      <c r="ED103" s="413"/>
      <c r="EE103" s="413"/>
      <c r="EF103" s="413"/>
      <c r="EG103" s="413"/>
      <c r="EH103" s="413"/>
      <c r="EI103" s="413"/>
      <c r="EJ103" s="413"/>
      <c r="EK103" s="413"/>
      <c r="EL103" s="413"/>
      <c r="EM103" s="413"/>
      <c r="EN103" s="413"/>
      <c r="EO103" s="413"/>
      <c r="EQ103" s="419"/>
      <c r="ER103" s="413"/>
      <c r="ES103" s="413"/>
      <c r="ET103" s="413"/>
      <c r="EU103" s="423"/>
      <c r="EV103" s="413"/>
      <c r="EW103" s="413"/>
      <c r="EX103" s="413"/>
      <c r="EY103" s="413"/>
      <c r="EZ103" s="413"/>
      <c r="FA103" s="413"/>
      <c r="FB103" s="413"/>
      <c r="FC103" s="413"/>
      <c r="FD103" s="413"/>
      <c r="FE103" s="413"/>
      <c r="FF103" s="413"/>
      <c r="FG103" s="413"/>
      <c r="FH103" s="413"/>
      <c r="FI103" s="413"/>
      <c r="FJ103" s="413"/>
      <c r="FK103" s="413"/>
      <c r="FM103" s="424"/>
      <c r="FN103" s="409"/>
      <c r="FO103" s="419"/>
      <c r="FP103" s="419"/>
      <c r="FQ103" s="419"/>
      <c r="FR103" s="419"/>
      <c r="FS103" s="409"/>
      <c r="FT103" s="409"/>
      <c r="FU103" s="409"/>
      <c r="FV103" s="409"/>
      <c r="FW103" s="409"/>
      <c r="FX103" s="409"/>
      <c r="FY103" s="409"/>
      <c r="FZ103" s="409"/>
      <c r="GA103" s="409"/>
      <c r="GB103" s="409"/>
      <c r="GC103" s="409"/>
      <c r="GD103" s="409"/>
      <c r="GE103" s="409"/>
      <c r="GF103" s="409"/>
      <c r="GG103" s="409"/>
      <c r="GH103" s="409"/>
      <c r="GI103" s="409"/>
      <c r="GJ103" s="409"/>
      <c r="GK103" s="409"/>
      <c r="GL103" s="409"/>
      <c r="GM103" s="409"/>
      <c r="GN103" s="409"/>
      <c r="GO103" s="409"/>
      <c r="GP103" s="409"/>
      <c r="GQ103" s="411"/>
      <c r="GR103" s="411"/>
      <c r="GS103" s="411"/>
      <c r="GT103" s="411"/>
      <c r="GU103" s="411"/>
      <c r="GV103" s="411"/>
      <c r="GW103" s="411"/>
      <c r="GX103" s="411"/>
      <c r="GY103" s="411"/>
      <c r="GZ103" s="411"/>
      <c r="HA103" s="411"/>
      <c r="HB103" s="411"/>
      <c r="HC103" s="411"/>
      <c r="HD103" s="411"/>
      <c r="HE103" s="411"/>
      <c r="HF103" s="411"/>
      <c r="HG103" s="411"/>
      <c r="HH103" s="411"/>
      <c r="HI103" s="411"/>
      <c r="HJ103" s="411"/>
      <c r="HK103" s="411"/>
      <c r="HL103" s="411"/>
      <c r="HM103" s="411"/>
      <c r="HN103" s="411"/>
      <c r="HO103" s="411"/>
      <c r="HP103" s="411"/>
      <c r="HQ103" s="411"/>
      <c r="HR103" s="411"/>
      <c r="HS103" s="411"/>
      <c r="HT103" s="411"/>
      <c r="HU103" s="411"/>
      <c r="HV103" s="411"/>
      <c r="HW103" s="411"/>
      <c r="HX103" s="411"/>
      <c r="HY103" s="411"/>
      <c r="HZ103" s="411"/>
      <c r="IB103" s="419"/>
    </row>
    <row r="104" customFormat="false" ht="52.5" hidden="false" customHeight="true" outlineLevel="0" collapsed="false">
      <c r="A104" s="419"/>
      <c r="B104" s="413"/>
      <c r="C104" s="413"/>
      <c r="D104" s="413"/>
      <c r="E104" s="413"/>
      <c r="F104" s="413"/>
      <c r="G104" s="413"/>
      <c r="H104" s="413"/>
      <c r="I104" s="413"/>
      <c r="J104" s="413"/>
      <c r="K104" s="413"/>
      <c r="L104" s="413"/>
      <c r="M104" s="413"/>
      <c r="N104" s="413"/>
      <c r="O104" s="413"/>
      <c r="P104" s="413"/>
      <c r="Q104" s="413"/>
      <c r="R104" s="413"/>
      <c r="S104" s="414"/>
      <c r="T104" s="414"/>
      <c r="U104" s="414"/>
      <c r="V104" s="414"/>
      <c r="W104" s="414"/>
      <c r="X104" s="414"/>
      <c r="Y104" s="414"/>
      <c r="AA104" s="419"/>
      <c r="AB104" s="416"/>
      <c r="AC104" s="416"/>
      <c r="AD104" s="413"/>
      <c r="AE104" s="413"/>
      <c r="AF104" s="413"/>
      <c r="AG104" s="413"/>
      <c r="AH104" s="413"/>
      <c r="AI104" s="413"/>
      <c r="AJ104" s="413"/>
      <c r="AK104" s="413"/>
      <c r="AL104" s="413"/>
      <c r="AM104" s="413"/>
      <c r="AN104" s="413"/>
      <c r="AO104" s="413"/>
      <c r="AP104" s="413"/>
      <c r="AQ104" s="413"/>
      <c r="AR104" s="413"/>
      <c r="AS104" s="413"/>
      <c r="AT104" s="413"/>
      <c r="AU104" s="413"/>
      <c r="AV104" s="413"/>
      <c r="AW104" s="413"/>
      <c r="AX104" s="413"/>
      <c r="AY104" s="413"/>
      <c r="AZ104" s="413"/>
      <c r="BA104" s="413"/>
      <c r="BB104" s="413"/>
      <c r="BC104" s="414"/>
      <c r="BD104" s="414"/>
      <c r="BE104" s="414"/>
      <c r="BF104" s="417"/>
      <c r="BG104" s="414"/>
      <c r="BH104" s="414"/>
      <c r="BI104" s="414"/>
      <c r="BJ104" s="414"/>
      <c r="BK104" s="414"/>
      <c r="BL104" s="414"/>
      <c r="BM104" s="414"/>
      <c r="BN104" s="414"/>
      <c r="BO104" s="414"/>
      <c r="BP104" s="414"/>
      <c r="BQ104" s="414"/>
      <c r="BR104" s="414"/>
      <c r="BS104" s="414"/>
      <c r="BT104" s="414"/>
      <c r="BU104" s="414"/>
      <c r="BV104" s="414"/>
      <c r="BW104" s="414"/>
      <c r="BX104" s="414"/>
      <c r="BY104" s="413"/>
      <c r="BZ104" s="413"/>
      <c r="CA104" s="413"/>
      <c r="CB104" s="413"/>
      <c r="CD104" s="419"/>
      <c r="CE104" s="404"/>
      <c r="CF104" s="404"/>
      <c r="CG104" s="404"/>
      <c r="CH104" s="404"/>
      <c r="CI104" s="404"/>
      <c r="CJ104" s="404"/>
      <c r="CK104" s="404"/>
      <c r="CL104" s="404"/>
      <c r="CM104" s="404"/>
      <c r="CN104" s="404"/>
      <c r="CO104" s="404"/>
      <c r="CP104" s="404"/>
      <c r="CQ104" s="404"/>
      <c r="CR104" s="404"/>
      <c r="CS104" s="404"/>
      <c r="CT104" s="404"/>
      <c r="CU104" s="404"/>
      <c r="CV104" s="404"/>
      <c r="CW104" s="404"/>
      <c r="CX104" s="404"/>
      <c r="CY104" s="415"/>
      <c r="CZ104" s="415"/>
      <c r="DA104" s="415"/>
      <c r="DC104" s="423"/>
      <c r="DD104" s="413"/>
      <c r="DE104" s="413"/>
      <c r="DF104" s="413"/>
      <c r="DG104" s="425"/>
      <c r="DH104" s="413"/>
      <c r="DI104" s="413"/>
      <c r="DJ104" s="413"/>
      <c r="DK104" s="413"/>
      <c r="DL104" s="413"/>
      <c r="DM104" s="413"/>
      <c r="DN104" s="413"/>
      <c r="DO104" s="413"/>
      <c r="DP104" s="413"/>
      <c r="DQ104" s="413"/>
      <c r="DR104" s="413"/>
      <c r="DS104" s="413"/>
      <c r="DT104" s="413"/>
      <c r="DU104" s="413"/>
      <c r="DV104" s="413"/>
      <c r="DW104" s="413"/>
      <c r="DX104" s="413"/>
      <c r="DY104" s="413"/>
      <c r="DZ104" s="413"/>
      <c r="EA104" s="413"/>
      <c r="EB104" s="413"/>
      <c r="EC104" s="413"/>
      <c r="ED104" s="413"/>
      <c r="EE104" s="413"/>
      <c r="EF104" s="413"/>
      <c r="EG104" s="413"/>
      <c r="EH104" s="413"/>
      <c r="EI104" s="413"/>
      <c r="EJ104" s="413"/>
      <c r="EK104" s="413"/>
      <c r="EL104" s="413"/>
      <c r="EM104" s="413"/>
      <c r="EN104" s="413"/>
      <c r="EO104" s="413"/>
      <c r="EQ104" s="425"/>
      <c r="ER104" s="413"/>
      <c r="ES104" s="413"/>
      <c r="ET104" s="413"/>
      <c r="EU104" s="425"/>
      <c r="EV104" s="413"/>
      <c r="EW104" s="413"/>
      <c r="EX104" s="413"/>
      <c r="EY104" s="413"/>
      <c r="EZ104" s="413"/>
      <c r="FA104" s="413"/>
      <c r="FB104" s="413"/>
      <c r="FC104" s="413"/>
      <c r="FD104" s="413"/>
      <c r="FE104" s="413"/>
      <c r="FF104" s="413"/>
      <c r="FG104" s="413"/>
      <c r="FH104" s="413"/>
      <c r="FI104" s="413"/>
      <c r="FJ104" s="413"/>
      <c r="FK104" s="413"/>
      <c r="FM104" s="424"/>
      <c r="FN104" s="409"/>
      <c r="FO104" s="419"/>
      <c r="FP104" s="419"/>
      <c r="FQ104" s="419"/>
      <c r="FR104" s="419"/>
      <c r="FS104" s="409"/>
      <c r="FT104" s="409"/>
      <c r="FU104" s="409"/>
      <c r="FV104" s="409"/>
      <c r="FW104" s="409"/>
      <c r="FX104" s="409"/>
      <c r="FY104" s="409"/>
      <c r="FZ104" s="409"/>
      <c r="GA104" s="409"/>
      <c r="GB104" s="409"/>
      <c r="GC104" s="409"/>
      <c r="GD104" s="409"/>
      <c r="GE104" s="409"/>
      <c r="GF104" s="409"/>
      <c r="GG104" s="409"/>
      <c r="GH104" s="409"/>
      <c r="GI104" s="409"/>
      <c r="GJ104" s="409"/>
      <c r="GK104" s="409"/>
      <c r="GL104" s="409"/>
      <c r="GM104" s="409"/>
      <c r="GN104" s="409"/>
      <c r="GO104" s="409"/>
      <c r="GP104" s="409"/>
      <c r="GQ104" s="411"/>
      <c r="GR104" s="411"/>
      <c r="GS104" s="411"/>
      <c r="GT104" s="411"/>
      <c r="GU104" s="411"/>
      <c r="GV104" s="411"/>
      <c r="GW104" s="411"/>
      <c r="GX104" s="411"/>
      <c r="GY104" s="411"/>
      <c r="GZ104" s="411"/>
      <c r="HA104" s="411"/>
      <c r="HB104" s="411"/>
      <c r="HC104" s="411"/>
      <c r="HD104" s="411"/>
      <c r="HE104" s="411"/>
      <c r="HF104" s="411"/>
      <c r="HG104" s="411"/>
      <c r="HH104" s="411"/>
      <c r="HI104" s="411"/>
      <c r="HJ104" s="411"/>
      <c r="HK104" s="411"/>
      <c r="HL104" s="411"/>
      <c r="HM104" s="411"/>
      <c r="HN104" s="411"/>
      <c r="HO104" s="411"/>
      <c r="HP104" s="411"/>
      <c r="HQ104" s="411"/>
      <c r="HR104" s="411"/>
      <c r="HS104" s="411"/>
      <c r="HT104" s="411"/>
      <c r="HU104" s="411"/>
      <c r="HV104" s="411"/>
      <c r="HW104" s="411"/>
      <c r="HX104" s="411"/>
      <c r="HY104" s="411"/>
      <c r="HZ104" s="411"/>
      <c r="IB104" s="419"/>
    </row>
    <row r="105" customFormat="false" ht="20.1" hidden="false" customHeight="true" outlineLevel="0" collapsed="false">
      <c r="AA105" s="419"/>
      <c r="AB105" s="416"/>
      <c r="AC105" s="416"/>
      <c r="AD105" s="413"/>
      <c r="AE105" s="413"/>
      <c r="AF105" s="413"/>
      <c r="AG105" s="413"/>
      <c r="AH105" s="413"/>
      <c r="AI105" s="413"/>
      <c r="AJ105" s="413"/>
      <c r="AK105" s="413"/>
      <c r="AL105" s="413"/>
      <c r="AM105" s="413"/>
      <c r="AN105" s="413"/>
      <c r="AO105" s="413"/>
      <c r="AP105" s="413"/>
      <c r="AQ105" s="413"/>
      <c r="AR105" s="413"/>
      <c r="AS105" s="413"/>
      <c r="AT105" s="413"/>
      <c r="AU105" s="413"/>
      <c r="AV105" s="413"/>
      <c r="AW105" s="413"/>
      <c r="AX105" s="413"/>
      <c r="AY105" s="413"/>
      <c r="AZ105" s="413"/>
      <c r="BA105" s="413"/>
      <c r="BB105" s="413"/>
      <c r="BC105" s="414"/>
      <c r="BD105" s="414"/>
      <c r="BE105" s="414"/>
      <c r="BF105" s="417"/>
      <c r="BG105" s="414"/>
      <c r="BH105" s="414"/>
      <c r="BI105" s="414"/>
      <c r="BJ105" s="414"/>
      <c r="BK105" s="414"/>
      <c r="BL105" s="414"/>
      <c r="BM105" s="414"/>
      <c r="BN105" s="414"/>
      <c r="BO105" s="414"/>
      <c r="BP105" s="414"/>
      <c r="BQ105" s="414"/>
      <c r="BR105" s="414"/>
      <c r="BS105" s="414"/>
      <c r="BT105" s="414"/>
      <c r="BU105" s="414"/>
      <c r="BV105" s="414"/>
      <c r="BW105" s="414"/>
      <c r="BX105" s="414"/>
      <c r="BY105" s="413"/>
      <c r="BZ105" s="413"/>
      <c r="CA105" s="413"/>
      <c r="CB105" s="413"/>
      <c r="CD105" s="423"/>
      <c r="CE105" s="404"/>
      <c r="CF105" s="404"/>
      <c r="CG105" s="404"/>
      <c r="CH105" s="404"/>
      <c r="CI105" s="404"/>
      <c r="CJ105" s="404"/>
      <c r="CK105" s="404"/>
      <c r="CL105" s="404"/>
      <c r="CM105" s="404"/>
      <c r="CN105" s="404"/>
      <c r="CO105" s="404"/>
      <c r="CP105" s="404"/>
      <c r="CQ105" s="404"/>
      <c r="CR105" s="404"/>
      <c r="CS105" s="404"/>
      <c r="CT105" s="404"/>
      <c r="CU105" s="404"/>
      <c r="CV105" s="404"/>
      <c r="CW105" s="404"/>
      <c r="CX105" s="404"/>
      <c r="CY105" s="415"/>
      <c r="CZ105" s="415"/>
      <c r="DA105" s="415"/>
      <c r="DC105" s="423"/>
      <c r="DD105" s="413"/>
      <c r="DE105" s="413"/>
      <c r="DF105" s="413"/>
      <c r="DG105" s="425"/>
      <c r="DH105" s="413"/>
      <c r="DI105" s="413"/>
      <c r="DJ105" s="413"/>
      <c r="DK105" s="413"/>
      <c r="DL105" s="413"/>
      <c r="DM105" s="413"/>
      <c r="DN105" s="413"/>
      <c r="DO105" s="413"/>
      <c r="DP105" s="413"/>
      <c r="DQ105" s="413"/>
      <c r="DR105" s="413"/>
      <c r="DS105" s="413"/>
      <c r="DT105" s="413"/>
      <c r="DU105" s="413"/>
      <c r="DV105" s="413"/>
      <c r="DW105" s="413"/>
      <c r="DX105" s="413"/>
      <c r="DY105" s="413"/>
      <c r="DZ105" s="413"/>
      <c r="EA105" s="413"/>
      <c r="EB105" s="413"/>
      <c r="EC105" s="413"/>
      <c r="ED105" s="413"/>
      <c r="EE105" s="413"/>
      <c r="EF105" s="413"/>
      <c r="EG105" s="413"/>
      <c r="EH105" s="413"/>
      <c r="EI105" s="413"/>
      <c r="EJ105" s="413"/>
      <c r="EK105" s="413"/>
      <c r="EL105" s="413"/>
      <c r="EM105" s="413"/>
      <c r="EN105" s="413"/>
      <c r="EO105" s="413"/>
      <c r="EQ105" s="423"/>
      <c r="ER105" s="413"/>
      <c r="ES105" s="413"/>
      <c r="ET105" s="413"/>
      <c r="EU105" s="425"/>
      <c r="EV105" s="413"/>
      <c r="EW105" s="413"/>
      <c r="EX105" s="413"/>
      <c r="EY105" s="413"/>
      <c r="EZ105" s="413"/>
      <c r="FA105" s="413"/>
      <c r="FB105" s="413"/>
      <c r="FC105" s="413"/>
      <c r="FD105" s="413"/>
      <c r="FE105" s="413"/>
      <c r="FF105" s="413"/>
      <c r="FG105" s="413"/>
      <c r="FH105" s="413"/>
      <c r="FI105" s="413"/>
      <c r="FJ105" s="413"/>
      <c r="FK105" s="413"/>
      <c r="FM105" s="424"/>
      <c r="FN105" s="409"/>
      <c r="FO105" s="419"/>
      <c r="FP105" s="419"/>
      <c r="FQ105" s="419"/>
      <c r="FR105" s="419"/>
      <c r="FS105" s="409"/>
      <c r="FT105" s="409"/>
      <c r="FU105" s="409"/>
      <c r="FV105" s="409"/>
      <c r="FW105" s="409"/>
      <c r="FX105" s="409"/>
      <c r="FY105" s="409"/>
      <c r="FZ105" s="409"/>
      <c r="GA105" s="409"/>
      <c r="GB105" s="409"/>
      <c r="GC105" s="409"/>
      <c r="GD105" s="409"/>
      <c r="GE105" s="409"/>
      <c r="GF105" s="409"/>
      <c r="GG105" s="409"/>
      <c r="GH105" s="409"/>
      <c r="GI105" s="409"/>
      <c r="GJ105" s="409"/>
      <c r="GK105" s="409"/>
      <c r="GL105" s="409"/>
      <c r="GM105" s="409"/>
      <c r="GN105" s="409"/>
      <c r="GO105" s="409"/>
      <c r="GP105" s="409"/>
      <c r="GQ105" s="411"/>
      <c r="GR105" s="411"/>
      <c r="GS105" s="411"/>
      <c r="GT105" s="411"/>
      <c r="GU105" s="411"/>
      <c r="GV105" s="411"/>
      <c r="GW105" s="411"/>
      <c r="GX105" s="411"/>
      <c r="GY105" s="411"/>
      <c r="GZ105" s="411"/>
      <c r="HA105" s="411"/>
      <c r="HB105" s="411"/>
      <c r="HC105" s="411"/>
      <c r="HD105" s="411"/>
      <c r="HE105" s="411"/>
      <c r="HF105" s="411"/>
      <c r="HG105" s="411"/>
      <c r="HH105" s="411"/>
      <c r="HI105" s="411"/>
      <c r="HJ105" s="411"/>
      <c r="HK105" s="411"/>
      <c r="HL105" s="411"/>
      <c r="HM105" s="411"/>
      <c r="HN105" s="411"/>
      <c r="HO105" s="411"/>
      <c r="HP105" s="411"/>
      <c r="HQ105" s="411"/>
      <c r="HR105" s="411"/>
      <c r="HS105" s="411"/>
      <c r="HT105" s="411"/>
      <c r="HU105" s="411"/>
      <c r="HV105" s="411"/>
      <c r="HW105" s="411"/>
      <c r="HX105" s="411"/>
      <c r="HY105" s="411"/>
      <c r="HZ105" s="411"/>
      <c r="IB105" s="419"/>
    </row>
    <row r="106" customFormat="false" ht="20.1" hidden="false" customHeight="true" outlineLevel="0" collapsed="false">
      <c r="AA106" s="419"/>
      <c r="AB106" s="416"/>
      <c r="AC106" s="416"/>
      <c r="AD106" s="413"/>
      <c r="AE106" s="413"/>
      <c r="AF106" s="413"/>
      <c r="AG106" s="413"/>
      <c r="AH106" s="413"/>
      <c r="AI106" s="413"/>
      <c r="AJ106" s="413"/>
      <c r="AK106" s="413"/>
      <c r="AL106" s="413"/>
      <c r="AM106" s="413"/>
      <c r="AN106" s="413"/>
      <c r="AO106" s="413"/>
      <c r="AP106" s="413"/>
      <c r="AQ106" s="413"/>
      <c r="AR106" s="413"/>
      <c r="AS106" s="413"/>
      <c r="AT106" s="413"/>
      <c r="AU106" s="413"/>
      <c r="AV106" s="413"/>
      <c r="AW106" s="413"/>
      <c r="AX106" s="413"/>
      <c r="AY106" s="413"/>
      <c r="AZ106" s="413"/>
      <c r="BA106" s="413"/>
      <c r="BB106" s="413"/>
      <c r="BC106" s="414"/>
      <c r="BD106" s="414"/>
      <c r="BE106" s="414"/>
      <c r="BF106" s="417"/>
      <c r="BG106" s="414"/>
      <c r="BH106" s="414"/>
      <c r="BI106" s="414"/>
      <c r="BJ106" s="414"/>
      <c r="BK106" s="414"/>
      <c r="BL106" s="414"/>
      <c r="BM106" s="414"/>
      <c r="BN106" s="414"/>
      <c r="BO106" s="414"/>
      <c r="BP106" s="414"/>
      <c r="BQ106" s="414"/>
      <c r="BR106" s="414"/>
      <c r="BS106" s="414"/>
      <c r="BT106" s="414"/>
      <c r="BU106" s="414"/>
      <c r="BV106" s="414"/>
      <c r="BW106" s="414"/>
      <c r="BX106" s="414"/>
      <c r="BY106" s="413"/>
      <c r="BZ106" s="413"/>
      <c r="CA106" s="413"/>
      <c r="CB106" s="413"/>
      <c r="CD106" s="419"/>
      <c r="CE106" s="404"/>
      <c r="CF106" s="404"/>
      <c r="CG106" s="404"/>
      <c r="CH106" s="404"/>
      <c r="CI106" s="404"/>
      <c r="CJ106" s="404"/>
      <c r="CK106" s="404"/>
      <c r="CL106" s="404"/>
      <c r="CM106" s="404"/>
      <c r="CN106" s="404"/>
      <c r="CO106" s="404"/>
      <c r="CP106" s="404"/>
      <c r="CQ106" s="404"/>
      <c r="CR106" s="404"/>
      <c r="CS106" s="404"/>
      <c r="CT106" s="404"/>
      <c r="CU106" s="404"/>
      <c r="CV106" s="404"/>
      <c r="CW106" s="404"/>
      <c r="CX106" s="404"/>
      <c r="CY106" s="415"/>
      <c r="CZ106" s="415"/>
      <c r="DA106" s="415"/>
      <c r="DC106" s="419"/>
      <c r="DD106" s="413"/>
      <c r="DE106" s="413"/>
      <c r="DF106" s="413"/>
      <c r="DG106" s="425"/>
      <c r="DH106" s="413"/>
      <c r="DI106" s="413"/>
      <c r="DJ106" s="413"/>
      <c r="DK106" s="413"/>
      <c r="DL106" s="413"/>
      <c r="DM106" s="413"/>
      <c r="DN106" s="413"/>
      <c r="DO106" s="413"/>
      <c r="DP106" s="413"/>
      <c r="DQ106" s="413"/>
      <c r="DR106" s="413"/>
      <c r="DS106" s="413"/>
      <c r="DT106" s="413"/>
      <c r="DU106" s="413"/>
      <c r="DV106" s="413"/>
      <c r="DW106" s="413"/>
      <c r="DX106" s="413"/>
      <c r="DY106" s="413"/>
      <c r="DZ106" s="413"/>
      <c r="EA106" s="413"/>
      <c r="EB106" s="413"/>
      <c r="EC106" s="413"/>
      <c r="ED106" s="413"/>
      <c r="EE106" s="413"/>
      <c r="EF106" s="413"/>
      <c r="EG106" s="413"/>
      <c r="EH106" s="413"/>
      <c r="EI106" s="413"/>
      <c r="EJ106" s="413"/>
      <c r="EK106" s="413"/>
      <c r="EL106" s="413"/>
      <c r="EM106" s="413"/>
      <c r="EN106" s="413"/>
      <c r="EO106" s="413"/>
      <c r="EQ106" s="419"/>
      <c r="ER106" s="423"/>
      <c r="ES106" s="413"/>
      <c r="ET106" s="413"/>
      <c r="EU106" s="425"/>
      <c r="EV106" s="413"/>
      <c r="EW106" s="413"/>
      <c r="EX106" s="413"/>
      <c r="EY106" s="413"/>
      <c r="EZ106" s="413"/>
      <c r="FA106" s="413"/>
      <c r="FB106" s="413"/>
      <c r="FC106" s="413"/>
      <c r="FD106" s="413"/>
      <c r="FE106" s="413"/>
      <c r="FF106" s="413"/>
      <c r="FG106" s="413"/>
      <c r="FH106" s="413"/>
      <c r="FI106" s="413"/>
      <c r="FJ106" s="413"/>
      <c r="FK106" s="413"/>
      <c r="FM106" s="419"/>
      <c r="FN106" s="409"/>
      <c r="FO106" s="419"/>
      <c r="FP106" s="419"/>
      <c r="FQ106" s="419"/>
      <c r="FR106" s="419"/>
      <c r="FS106" s="409"/>
      <c r="FT106" s="409"/>
      <c r="FU106" s="409"/>
      <c r="FV106" s="409"/>
      <c r="FW106" s="409"/>
      <c r="FX106" s="409"/>
      <c r="FY106" s="409"/>
      <c r="FZ106" s="409"/>
      <c r="GA106" s="409"/>
      <c r="GB106" s="409"/>
      <c r="GC106" s="409"/>
      <c r="GD106" s="409"/>
      <c r="GE106" s="409"/>
      <c r="GF106" s="409"/>
      <c r="GG106" s="409"/>
      <c r="GH106" s="409"/>
      <c r="GI106" s="409"/>
      <c r="GJ106" s="409"/>
      <c r="GK106" s="409"/>
      <c r="GL106" s="409"/>
      <c r="GM106" s="409"/>
      <c r="GN106" s="409"/>
      <c r="GO106" s="409"/>
      <c r="GP106" s="409"/>
      <c r="GQ106" s="411"/>
      <c r="GR106" s="411"/>
      <c r="GS106" s="411"/>
      <c r="GT106" s="411"/>
      <c r="GU106" s="411"/>
      <c r="GV106" s="411"/>
      <c r="GW106" s="411"/>
      <c r="GX106" s="411"/>
      <c r="GY106" s="411"/>
      <c r="GZ106" s="411"/>
      <c r="HA106" s="411"/>
      <c r="HB106" s="411"/>
      <c r="HC106" s="411"/>
      <c r="HD106" s="411"/>
      <c r="HE106" s="411"/>
      <c r="HF106" s="411"/>
      <c r="HG106" s="411"/>
      <c r="HH106" s="411"/>
      <c r="HI106" s="411"/>
      <c r="HJ106" s="411"/>
      <c r="HK106" s="411"/>
      <c r="HL106" s="411"/>
      <c r="HM106" s="411"/>
      <c r="HN106" s="411"/>
      <c r="HO106" s="411"/>
      <c r="HP106" s="411"/>
      <c r="HQ106" s="411"/>
      <c r="HR106" s="411"/>
      <c r="HS106" s="411"/>
      <c r="HT106" s="411"/>
      <c r="HU106" s="411"/>
      <c r="HV106" s="411"/>
      <c r="HW106" s="411"/>
      <c r="HX106" s="411"/>
      <c r="HY106" s="411"/>
      <c r="HZ106" s="411"/>
    </row>
    <row r="107" customFormat="false" ht="20.1" hidden="false" customHeight="true" outlineLevel="0" collapsed="false">
      <c r="AA107" s="419"/>
      <c r="AB107" s="416"/>
      <c r="AC107" s="416"/>
      <c r="AD107" s="413"/>
      <c r="AE107" s="413"/>
      <c r="AF107" s="413"/>
      <c r="AG107" s="413"/>
      <c r="AH107" s="413"/>
      <c r="AI107" s="413"/>
      <c r="AJ107" s="413"/>
      <c r="AK107" s="413"/>
      <c r="AL107" s="413"/>
      <c r="AM107" s="413"/>
      <c r="AN107" s="413"/>
      <c r="AO107" s="413"/>
      <c r="AP107" s="413"/>
      <c r="AQ107" s="413"/>
      <c r="AR107" s="413"/>
      <c r="AS107" s="413"/>
      <c r="AT107" s="413"/>
      <c r="AU107" s="413"/>
      <c r="AV107" s="413"/>
      <c r="AW107" s="413"/>
      <c r="AX107" s="413"/>
      <c r="AY107" s="413"/>
      <c r="AZ107" s="413"/>
      <c r="BA107" s="413"/>
      <c r="BB107" s="413"/>
      <c r="BC107" s="414"/>
      <c r="BD107" s="414"/>
      <c r="BE107" s="414"/>
      <c r="BF107" s="417"/>
      <c r="BG107" s="414"/>
      <c r="BH107" s="414"/>
      <c r="BI107" s="414"/>
      <c r="BJ107" s="414"/>
      <c r="BK107" s="414"/>
      <c r="BL107" s="414"/>
      <c r="BM107" s="414"/>
      <c r="BN107" s="414"/>
      <c r="BO107" s="414"/>
      <c r="BP107" s="414"/>
      <c r="BQ107" s="414"/>
      <c r="BR107" s="414"/>
      <c r="BS107" s="414"/>
      <c r="BT107" s="414"/>
      <c r="BU107" s="414"/>
      <c r="BV107" s="414"/>
      <c r="BW107" s="414"/>
      <c r="BX107" s="414"/>
      <c r="BY107" s="413"/>
      <c r="BZ107" s="413"/>
      <c r="CA107" s="413"/>
      <c r="CB107" s="413"/>
      <c r="CD107" s="419"/>
      <c r="CE107" s="404"/>
      <c r="CF107" s="426"/>
      <c r="CG107" s="404"/>
      <c r="CH107" s="404"/>
      <c r="CI107" s="404"/>
      <c r="CJ107" s="404"/>
      <c r="CK107" s="404"/>
      <c r="CL107" s="404"/>
      <c r="CM107" s="404"/>
      <c r="CN107" s="404"/>
      <c r="CO107" s="404"/>
      <c r="CP107" s="404"/>
      <c r="CQ107" s="404"/>
      <c r="CR107" s="404"/>
      <c r="CS107" s="404"/>
      <c r="CT107" s="404"/>
      <c r="CU107" s="404"/>
      <c r="CV107" s="404"/>
      <c r="CW107" s="404"/>
      <c r="CX107" s="404"/>
      <c r="CY107" s="404"/>
      <c r="CZ107" s="404"/>
      <c r="DA107" s="404"/>
      <c r="DC107" s="412"/>
      <c r="DD107" s="413"/>
      <c r="DE107" s="413"/>
      <c r="DF107" s="413"/>
      <c r="DG107" s="413"/>
      <c r="DH107" s="413"/>
      <c r="DI107" s="413"/>
      <c r="DJ107" s="413"/>
      <c r="DK107" s="413"/>
      <c r="DL107" s="413"/>
      <c r="DM107" s="413"/>
      <c r="DN107" s="413"/>
      <c r="DO107" s="413"/>
      <c r="DP107" s="413"/>
      <c r="DQ107" s="413"/>
      <c r="DR107" s="413"/>
      <c r="DS107" s="413"/>
      <c r="DT107" s="413"/>
      <c r="DU107" s="413"/>
      <c r="DV107" s="413"/>
      <c r="DW107" s="413"/>
      <c r="DX107" s="413"/>
      <c r="DY107" s="413"/>
      <c r="DZ107" s="413"/>
      <c r="EA107" s="413"/>
      <c r="EB107" s="413"/>
      <c r="EC107" s="413"/>
      <c r="ED107" s="413"/>
      <c r="EE107" s="413"/>
      <c r="EF107" s="413"/>
      <c r="EG107" s="413"/>
      <c r="EH107" s="413"/>
      <c r="EI107" s="413"/>
      <c r="EJ107" s="413"/>
      <c r="EK107" s="413"/>
      <c r="EL107" s="413"/>
      <c r="EM107" s="413"/>
      <c r="EN107" s="413"/>
      <c r="EO107" s="413"/>
      <c r="EQ107" s="423"/>
      <c r="ER107" s="427"/>
      <c r="ES107" s="413"/>
      <c r="ET107" s="413"/>
      <c r="EU107" s="425"/>
      <c r="EV107" s="413"/>
      <c r="EW107" s="413"/>
      <c r="EX107" s="413"/>
      <c r="EY107" s="413"/>
      <c r="EZ107" s="413"/>
      <c r="FA107" s="413"/>
      <c r="FB107" s="413"/>
      <c r="FC107" s="413"/>
      <c r="FD107" s="413"/>
      <c r="FE107" s="413"/>
      <c r="FF107" s="413"/>
      <c r="FG107" s="413"/>
      <c r="FH107" s="413"/>
      <c r="FI107" s="413"/>
      <c r="FJ107" s="413"/>
      <c r="FK107" s="413"/>
    </row>
    <row r="108" customFormat="false" ht="20.1" hidden="false" customHeight="true" outlineLevel="0" collapsed="false">
      <c r="AA108" s="419"/>
      <c r="AB108" s="416"/>
      <c r="AC108" s="416"/>
      <c r="AD108" s="413"/>
      <c r="AE108" s="413"/>
      <c r="AF108" s="413"/>
      <c r="AG108" s="413"/>
      <c r="AH108" s="413"/>
      <c r="AI108" s="413"/>
      <c r="AJ108" s="413"/>
      <c r="AK108" s="413"/>
      <c r="AL108" s="413"/>
      <c r="AM108" s="413"/>
      <c r="AN108" s="413"/>
      <c r="AO108" s="413"/>
      <c r="AP108" s="413"/>
      <c r="AQ108" s="413"/>
      <c r="AR108" s="413"/>
      <c r="AS108" s="413"/>
      <c r="AT108" s="413"/>
      <c r="AU108" s="413"/>
      <c r="AV108" s="413"/>
      <c r="AW108" s="413"/>
      <c r="AX108" s="413"/>
      <c r="AY108" s="413"/>
      <c r="AZ108" s="413"/>
      <c r="BA108" s="413"/>
      <c r="BB108" s="413"/>
      <c r="BC108" s="414"/>
      <c r="BD108" s="414"/>
      <c r="BE108" s="414"/>
      <c r="BF108" s="417"/>
      <c r="BG108" s="414"/>
      <c r="BH108" s="414"/>
      <c r="BI108" s="414"/>
      <c r="BJ108" s="414"/>
      <c r="BK108" s="414"/>
      <c r="BL108" s="414"/>
      <c r="BM108" s="414"/>
      <c r="BN108" s="414"/>
      <c r="BO108" s="414"/>
      <c r="BP108" s="414"/>
      <c r="BQ108" s="414"/>
      <c r="BR108" s="414"/>
      <c r="BS108" s="414"/>
      <c r="BT108" s="414"/>
      <c r="BU108" s="414"/>
      <c r="BV108" s="414"/>
      <c r="BW108" s="414"/>
      <c r="BX108" s="414"/>
      <c r="BY108" s="413"/>
      <c r="BZ108" s="413"/>
      <c r="CA108" s="413"/>
      <c r="CB108" s="413"/>
      <c r="CD108" s="412"/>
      <c r="CE108" s="404"/>
      <c r="CF108" s="428"/>
      <c r="CG108" s="404"/>
      <c r="CH108" s="404"/>
      <c r="CI108" s="404"/>
      <c r="CJ108" s="404"/>
      <c r="CK108" s="404"/>
      <c r="CL108" s="404"/>
      <c r="CM108" s="404"/>
      <c r="CN108" s="404"/>
      <c r="CO108" s="404"/>
      <c r="CP108" s="404"/>
      <c r="CQ108" s="404"/>
      <c r="CR108" s="404"/>
      <c r="CS108" s="404"/>
      <c r="CT108" s="404"/>
      <c r="CU108" s="404"/>
      <c r="CV108" s="404"/>
      <c r="CW108" s="404"/>
      <c r="CX108" s="404"/>
      <c r="CY108" s="404"/>
      <c r="CZ108" s="404"/>
      <c r="DA108" s="404"/>
      <c r="DC108" s="419"/>
      <c r="DD108" s="413"/>
      <c r="DE108" s="413"/>
      <c r="DF108" s="413"/>
      <c r="DG108" s="413"/>
      <c r="DH108" s="413"/>
      <c r="DI108" s="413"/>
      <c r="DJ108" s="413"/>
      <c r="DK108" s="413"/>
      <c r="DL108" s="413"/>
      <c r="DM108" s="413"/>
      <c r="DN108" s="413"/>
      <c r="DO108" s="413"/>
      <c r="DP108" s="413"/>
      <c r="DQ108" s="413"/>
      <c r="DR108" s="413"/>
      <c r="DS108" s="413"/>
      <c r="DT108" s="413"/>
      <c r="DU108" s="413"/>
      <c r="DV108" s="413"/>
      <c r="DW108" s="413"/>
      <c r="DX108" s="413"/>
      <c r="DY108" s="413"/>
      <c r="DZ108" s="413"/>
      <c r="EA108" s="413"/>
      <c r="EB108" s="413"/>
      <c r="EC108" s="413"/>
      <c r="ED108" s="413"/>
      <c r="EE108" s="413"/>
      <c r="EF108" s="413"/>
      <c r="EG108" s="413"/>
      <c r="EH108" s="413"/>
      <c r="EI108" s="413"/>
      <c r="EJ108" s="413"/>
      <c r="EK108" s="413"/>
      <c r="EL108" s="413"/>
      <c r="EM108" s="413"/>
      <c r="EN108" s="413"/>
      <c r="EO108" s="413"/>
      <c r="EQ108" s="419"/>
      <c r="ER108" s="427"/>
      <c r="ES108" s="413"/>
      <c r="ET108" s="413"/>
      <c r="EU108" s="413"/>
      <c r="EV108" s="413"/>
      <c r="EW108" s="413"/>
      <c r="EX108" s="413"/>
      <c r="EY108" s="413"/>
      <c r="EZ108" s="413"/>
      <c r="FA108" s="413"/>
      <c r="FB108" s="413"/>
      <c r="FC108" s="413"/>
      <c r="FD108" s="413"/>
      <c r="FE108" s="413"/>
      <c r="FF108" s="413"/>
      <c r="FG108" s="413"/>
      <c r="FH108" s="413"/>
      <c r="FI108" s="413"/>
      <c r="FJ108" s="413"/>
      <c r="FK108" s="413"/>
    </row>
    <row r="109" customFormat="false" ht="20.1" hidden="false" customHeight="true" outlineLevel="0" collapsed="false">
      <c r="AA109" s="419"/>
      <c r="AB109" s="413"/>
      <c r="AC109" s="413"/>
      <c r="AD109" s="413"/>
      <c r="AE109" s="413"/>
      <c r="AF109" s="413"/>
      <c r="AG109" s="413"/>
      <c r="AH109" s="413"/>
      <c r="AI109" s="413"/>
      <c r="AJ109" s="413"/>
      <c r="AK109" s="413"/>
      <c r="AL109" s="413"/>
      <c r="AM109" s="413"/>
      <c r="AN109" s="413"/>
      <c r="AO109" s="413"/>
      <c r="AP109" s="413"/>
      <c r="AQ109" s="413"/>
      <c r="AR109" s="413"/>
      <c r="AS109" s="413"/>
      <c r="AT109" s="413"/>
      <c r="AU109" s="413"/>
      <c r="AV109" s="413"/>
      <c r="AW109" s="413"/>
      <c r="AX109" s="413"/>
      <c r="AY109" s="413"/>
      <c r="AZ109" s="413"/>
      <c r="BA109" s="413"/>
      <c r="BB109" s="413"/>
      <c r="BC109" s="414"/>
      <c r="BD109" s="414"/>
      <c r="BE109" s="414"/>
      <c r="BF109" s="414"/>
      <c r="BG109" s="414"/>
      <c r="BH109" s="414"/>
      <c r="BI109" s="414"/>
      <c r="BJ109" s="414"/>
      <c r="BK109" s="414"/>
      <c r="BL109" s="414"/>
      <c r="BM109" s="414"/>
      <c r="BN109" s="414"/>
      <c r="BO109" s="414"/>
      <c r="BP109" s="414"/>
      <c r="BQ109" s="414"/>
      <c r="BR109" s="414"/>
      <c r="BS109" s="414"/>
      <c r="BT109" s="414"/>
      <c r="BU109" s="414"/>
      <c r="BV109" s="414"/>
      <c r="BW109" s="414"/>
      <c r="BX109" s="414"/>
      <c r="BY109" s="413"/>
      <c r="BZ109" s="413"/>
      <c r="CA109" s="413"/>
      <c r="CB109" s="413"/>
      <c r="CD109" s="419"/>
      <c r="CE109" s="404"/>
      <c r="CF109" s="428"/>
      <c r="CG109" s="404"/>
      <c r="CH109" s="404"/>
      <c r="CI109" s="404"/>
      <c r="CJ109" s="404"/>
      <c r="CK109" s="404"/>
      <c r="CL109" s="404"/>
      <c r="CM109" s="404"/>
      <c r="CN109" s="404"/>
      <c r="CO109" s="404"/>
      <c r="CP109" s="404"/>
      <c r="CQ109" s="404"/>
      <c r="CR109" s="404"/>
      <c r="CS109" s="404"/>
      <c r="CT109" s="404"/>
      <c r="CU109" s="404"/>
      <c r="CV109" s="404"/>
      <c r="CW109" s="404"/>
      <c r="CX109" s="404"/>
      <c r="CY109" s="404"/>
      <c r="CZ109" s="404"/>
      <c r="DA109" s="404"/>
    </row>
  </sheetData>
  <mergeCells count="184">
    <mergeCell ref="B1:Y1"/>
    <mergeCell ref="AA1:CB1"/>
    <mergeCell ref="CD1:DA1"/>
    <mergeCell ref="DC1:EO1"/>
    <mergeCell ref="EQ1:FK1"/>
    <mergeCell ref="FM1:HZ1"/>
    <mergeCell ref="IB1:IV1"/>
    <mergeCell ref="A2:A5"/>
    <mergeCell ref="B2:P2"/>
    <mergeCell ref="Q2:U2"/>
    <mergeCell ref="V2:Y2"/>
    <mergeCell ref="AA2:BN2"/>
    <mergeCell ref="BO2:BX2"/>
    <mergeCell ref="BY2:CB2"/>
    <mergeCell ref="CD2:DA2"/>
    <mergeCell ref="DC2:EO2"/>
    <mergeCell ref="EQ2:FK2"/>
    <mergeCell ref="FM2:GG2"/>
    <mergeCell ref="GH2:GP2"/>
    <mergeCell ref="GQ2:HB2"/>
    <mergeCell ref="HC2:HE2"/>
    <mergeCell ref="HF2:HH2"/>
    <mergeCell ref="HI2:HZ2"/>
    <mergeCell ref="IB2:IV2"/>
    <mergeCell ref="B3:D3"/>
    <mergeCell ref="E3:G3"/>
    <mergeCell ref="H3:J3"/>
    <mergeCell ref="K3:M3"/>
    <mergeCell ref="N3:P3"/>
    <mergeCell ref="Q3:U4"/>
    <mergeCell ref="V3:X4"/>
    <mergeCell ref="Y3:Y4"/>
    <mergeCell ref="AA3:AD3"/>
    <mergeCell ref="AE3:AH3"/>
    <mergeCell ref="AI3:AL3"/>
    <mergeCell ref="AM3:AP3"/>
    <mergeCell ref="AQ3:AT3"/>
    <mergeCell ref="AU3:AX3"/>
    <mergeCell ref="AY3:BB3"/>
    <mergeCell ref="BC3:BF3"/>
    <mergeCell ref="BG3:BJ3"/>
    <mergeCell ref="BK3:BN3"/>
    <mergeCell ref="BO3:BX3"/>
    <mergeCell ref="BY3:CA4"/>
    <mergeCell ref="CB3:CB4"/>
    <mergeCell ref="CD3:CF3"/>
    <mergeCell ref="CG3:CI3"/>
    <mergeCell ref="CJ3:CL3"/>
    <mergeCell ref="CM3:CO3"/>
    <mergeCell ref="CP3:CR3"/>
    <mergeCell ref="CS3:CU3"/>
    <mergeCell ref="CV3:CX3"/>
    <mergeCell ref="CY3:DA3"/>
    <mergeCell ref="DC3:DE3"/>
    <mergeCell ref="DF3:DH3"/>
    <mergeCell ref="DI3:DK3"/>
    <mergeCell ref="DL3:DN3"/>
    <mergeCell ref="DO3:DQ3"/>
    <mergeCell ref="DR3:DT3"/>
    <mergeCell ref="DU3:DW3"/>
    <mergeCell ref="DX3:DZ3"/>
    <mergeCell ref="EA3:EC3"/>
    <mergeCell ref="ED3:EF3"/>
    <mergeCell ref="EG3:EI3"/>
    <mergeCell ref="EJ3:EL3"/>
    <mergeCell ref="EM3:EO3"/>
    <mergeCell ref="EQ3:ES3"/>
    <mergeCell ref="ET3:EV3"/>
    <mergeCell ref="EW3:EY3"/>
    <mergeCell ref="EZ3:FB3"/>
    <mergeCell ref="FC3:FE3"/>
    <mergeCell ref="FF3:FH3"/>
    <mergeCell ref="FI3:FK3"/>
    <mergeCell ref="FM3:FO3"/>
    <mergeCell ref="FP3:FR3"/>
    <mergeCell ref="FS3:FU3"/>
    <mergeCell ref="FV3:FX3"/>
    <mergeCell ref="FY3:GA3"/>
    <mergeCell ref="GB3:GD3"/>
    <mergeCell ref="GE3:GG3"/>
    <mergeCell ref="GH3:GJ3"/>
    <mergeCell ref="GK3:GM3"/>
    <mergeCell ref="GN3:GP3"/>
    <mergeCell ref="GQ3:GS3"/>
    <mergeCell ref="GT3:GV3"/>
    <mergeCell ref="GW3:GY3"/>
    <mergeCell ref="GZ3:HB3"/>
    <mergeCell ref="HC3:HE3"/>
    <mergeCell ref="HF3:HH3"/>
    <mergeCell ref="HI3:HK3"/>
    <mergeCell ref="HL3:HN3"/>
    <mergeCell ref="HO3:HQ3"/>
    <mergeCell ref="HR3:HT3"/>
    <mergeCell ref="HU3:HW3"/>
    <mergeCell ref="HX3:HZ3"/>
    <mergeCell ref="IB3:ID3"/>
    <mergeCell ref="IE3:IG3"/>
    <mergeCell ref="IH3:IJ3"/>
    <mergeCell ref="IK3:IM3"/>
    <mergeCell ref="IN3:IP3"/>
    <mergeCell ref="IQ3:IS3"/>
    <mergeCell ref="IT3:IV3"/>
    <mergeCell ref="B4:D4"/>
    <mergeCell ref="E4:G4"/>
    <mergeCell ref="H4:J4"/>
    <mergeCell ref="K4:M4"/>
    <mergeCell ref="N4:P4"/>
    <mergeCell ref="AA4:AD4"/>
    <mergeCell ref="AE4:AH4"/>
    <mergeCell ref="AI4:AL4"/>
    <mergeCell ref="AM4:AP4"/>
    <mergeCell ref="AQ4:AT4"/>
    <mergeCell ref="AU4:AX4"/>
    <mergeCell ref="AY4:BB4"/>
    <mergeCell ref="BC4:BF4"/>
    <mergeCell ref="BG4:BJ4"/>
    <mergeCell ref="BK4:BN4"/>
    <mergeCell ref="BO4:BO5"/>
    <mergeCell ref="BP4:BP5"/>
    <mergeCell ref="BQ4:BQ5"/>
    <mergeCell ref="BR4:BR5"/>
    <mergeCell ref="BS4:BS5"/>
    <mergeCell ref="BT4:BT5"/>
    <mergeCell ref="BU4:BU5"/>
    <mergeCell ref="BV4:BV5"/>
    <mergeCell ref="BW4:BW5"/>
    <mergeCell ref="BX4:BX5"/>
    <mergeCell ref="CD4:CF4"/>
    <mergeCell ref="CG4:CI4"/>
    <mergeCell ref="CJ4:CL4"/>
    <mergeCell ref="CM4:CO4"/>
    <mergeCell ref="CP4:CR4"/>
    <mergeCell ref="CS4:CU4"/>
    <mergeCell ref="CV4:CX4"/>
    <mergeCell ref="CY4:DA4"/>
    <mergeCell ref="DC4:DE4"/>
    <mergeCell ref="DF4:DH4"/>
    <mergeCell ref="DI4:DK4"/>
    <mergeCell ref="DL4:DN4"/>
    <mergeCell ref="DO4:DQ4"/>
    <mergeCell ref="DR4:DT4"/>
    <mergeCell ref="DU4:DW4"/>
    <mergeCell ref="DX4:DZ4"/>
    <mergeCell ref="EA4:EC4"/>
    <mergeCell ref="ED4:EF4"/>
    <mergeCell ref="EG4:EI4"/>
    <mergeCell ref="EJ4:EL4"/>
    <mergeCell ref="EM4:EO4"/>
    <mergeCell ref="EQ4:ES4"/>
    <mergeCell ref="ET4:EV4"/>
    <mergeCell ref="EW4:EY4"/>
    <mergeCell ref="EZ4:FB4"/>
    <mergeCell ref="FC4:FE4"/>
    <mergeCell ref="FF4:FH4"/>
    <mergeCell ref="FI4:FK4"/>
    <mergeCell ref="FM4:FO4"/>
    <mergeCell ref="FP4:FR4"/>
    <mergeCell ref="FS4:FU4"/>
    <mergeCell ref="FV4:FX4"/>
    <mergeCell ref="FY4:GA4"/>
    <mergeCell ref="GB4:GD4"/>
    <mergeCell ref="GE4:GG4"/>
    <mergeCell ref="GH4:GJ4"/>
    <mergeCell ref="GK4:GM4"/>
    <mergeCell ref="GN4:GP4"/>
    <mergeCell ref="GQ4:GS4"/>
    <mergeCell ref="GT4:GV4"/>
    <mergeCell ref="GW4:GY4"/>
    <mergeCell ref="GZ4:HB4"/>
    <mergeCell ref="HC4:HE4"/>
    <mergeCell ref="HF4:HH4"/>
    <mergeCell ref="HI4:HK4"/>
    <mergeCell ref="HL4:HN4"/>
    <mergeCell ref="HO4:HQ4"/>
    <mergeCell ref="HR4:HT4"/>
    <mergeCell ref="HU4:HW4"/>
    <mergeCell ref="HX4:HZ4"/>
    <mergeCell ref="IB4:ID4"/>
    <mergeCell ref="IE4:IG4"/>
    <mergeCell ref="IH4:IJ4"/>
    <mergeCell ref="IK4:IM4"/>
    <mergeCell ref="IN4:IP4"/>
    <mergeCell ref="IQ4:IS4"/>
    <mergeCell ref="IT4:IV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true"/>
  </sheetPr>
  <dimension ref="A1:ET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2" activeCellId="0" sqref="A2"/>
    </sheetView>
  </sheetViews>
  <sheetFormatPr defaultRowHeight="12.75" zeroHeight="false" outlineLevelRow="0" outlineLevelCol="0"/>
  <cols>
    <col collapsed="false" customWidth="true" hidden="false" outlineLevel="0" max="1" min="1" style="242" width="37.95"/>
    <col collapsed="false" customWidth="true" hidden="false" outlineLevel="0" max="16" min="2" style="242" width="12.69"/>
    <col collapsed="false" customWidth="true" hidden="false" outlineLevel="0" max="17" min="17" style="242" width="14.54"/>
    <col collapsed="false" customWidth="true" hidden="false" outlineLevel="0" max="18" min="18" style="242" width="12.69"/>
    <col collapsed="false" customWidth="true" hidden="false" outlineLevel="0" max="23" min="19" style="242" width="14.27"/>
    <col collapsed="false" customWidth="true" hidden="false" outlineLevel="0" max="24" min="24" style="242" width="15.68"/>
    <col collapsed="false" customWidth="true" hidden="false" outlineLevel="0" max="34" min="25" style="242" width="14.27"/>
    <col collapsed="false" customWidth="true" hidden="false" outlineLevel="0" max="35" min="35" style="242" width="15.68"/>
    <col collapsed="false" customWidth="true" hidden="false" outlineLevel="0" max="72" min="36" style="242" width="14.27"/>
    <col collapsed="false" customWidth="true" hidden="false" outlineLevel="0" max="99" min="73" style="242" width="12.69"/>
    <col collapsed="false" customWidth="true" hidden="false" outlineLevel="0" max="100" min="100" style="242" width="13.4"/>
    <col collapsed="false" customWidth="true" hidden="false" outlineLevel="0" max="101" min="101" style="242" width="12.4"/>
    <col collapsed="false" customWidth="true" hidden="false" outlineLevel="0" max="257" min="102" style="242" width="12.69"/>
    <col collapsed="false" customWidth="true" hidden="false" outlineLevel="0" max="1025" min="258" style="0" width="12.69"/>
  </cols>
  <sheetData>
    <row r="1" customFormat="false" ht="35.25" hidden="false" customHeight="true" outlineLevel="0" collapsed="false">
      <c r="A1" s="429" t="s">
        <v>1006</v>
      </c>
      <c r="AL1" s="430"/>
      <c r="AM1" s="430"/>
      <c r="AN1" s="430"/>
      <c r="AO1" s="430"/>
      <c r="AP1" s="430"/>
      <c r="AQ1" s="430"/>
      <c r="AR1" s="430"/>
      <c r="AS1" s="430"/>
      <c r="AT1" s="430"/>
      <c r="AU1" s="430"/>
      <c r="AV1" s="430"/>
      <c r="AW1" s="430"/>
      <c r="AX1" s="430"/>
      <c r="AY1" s="430"/>
      <c r="AZ1" s="430"/>
      <c r="BA1" s="430"/>
      <c r="BB1" s="430"/>
      <c r="BC1" s="430"/>
      <c r="BD1" s="430"/>
      <c r="BE1" s="430"/>
      <c r="BF1" s="430"/>
      <c r="BG1" s="430"/>
      <c r="BH1" s="430"/>
      <c r="BI1" s="430"/>
      <c r="BJ1" s="430"/>
      <c r="BK1" s="430"/>
      <c r="BL1" s="430"/>
      <c r="BM1" s="430"/>
      <c r="BN1" s="430"/>
      <c r="BO1" s="430"/>
      <c r="BP1" s="430"/>
      <c r="BQ1" s="430"/>
      <c r="BR1" s="430"/>
      <c r="BS1" s="430"/>
      <c r="BT1" s="430"/>
      <c r="BU1" s="430"/>
      <c r="BV1" s="430"/>
      <c r="BW1" s="430"/>
      <c r="BX1" s="430"/>
      <c r="BY1" s="430"/>
      <c r="BZ1" s="430"/>
      <c r="CA1" s="430"/>
      <c r="CB1" s="430"/>
      <c r="CC1" s="430"/>
    </row>
    <row r="2" s="308" customFormat="true" ht="102" hidden="false" customHeight="true" outlineLevel="0" collapsed="false">
      <c r="A2" s="306"/>
      <c r="B2" s="431" t="s">
        <v>1007</v>
      </c>
      <c r="C2" s="432"/>
      <c r="D2" s="432"/>
      <c r="E2" s="432"/>
      <c r="F2" s="432"/>
      <c r="G2" s="432"/>
      <c r="H2" s="432"/>
      <c r="I2" s="432"/>
      <c r="J2" s="432"/>
      <c r="K2" s="432"/>
      <c r="L2" s="432"/>
      <c r="M2" s="432"/>
      <c r="N2" s="432"/>
      <c r="O2" s="433" t="s">
        <v>1008</v>
      </c>
      <c r="P2" s="434"/>
      <c r="Q2" s="434"/>
      <c r="R2" s="434"/>
      <c r="S2" s="434"/>
      <c r="T2" s="434"/>
      <c r="U2" s="434"/>
      <c r="V2" s="434"/>
      <c r="W2" s="434"/>
      <c r="X2" s="434"/>
      <c r="Y2" s="434"/>
      <c r="Z2" s="434"/>
      <c r="AA2" s="434"/>
      <c r="AB2" s="434"/>
      <c r="AC2" s="434"/>
      <c r="AD2" s="434"/>
      <c r="AE2" s="434"/>
      <c r="AF2" s="434"/>
      <c r="AG2" s="434"/>
      <c r="AH2" s="434"/>
      <c r="AI2" s="434"/>
      <c r="AJ2" s="434"/>
      <c r="AK2" s="434"/>
      <c r="AL2" s="431" t="s">
        <v>1009</v>
      </c>
      <c r="AM2" s="432"/>
      <c r="AN2" s="432"/>
      <c r="AO2" s="432"/>
      <c r="AP2" s="432"/>
      <c r="AQ2" s="432"/>
      <c r="AR2" s="432"/>
      <c r="AS2" s="432"/>
      <c r="AT2" s="432"/>
      <c r="AU2" s="431" t="s">
        <v>1010</v>
      </c>
      <c r="AV2" s="432"/>
      <c r="AW2" s="432"/>
      <c r="AX2" s="432"/>
      <c r="AY2" s="432"/>
      <c r="AZ2" s="432"/>
      <c r="BA2" s="432"/>
      <c r="BB2" s="432"/>
      <c r="BC2" s="432"/>
      <c r="BD2" s="432"/>
      <c r="BE2" s="432"/>
      <c r="BF2" s="432"/>
      <c r="BG2" s="432"/>
      <c r="BH2" s="432"/>
      <c r="BI2" s="431" t="s">
        <v>1011</v>
      </c>
      <c r="BJ2" s="435"/>
      <c r="BK2" s="435"/>
      <c r="BL2" s="435"/>
      <c r="BM2" s="435"/>
      <c r="BN2" s="435"/>
      <c r="BO2" s="435"/>
      <c r="BP2" s="435"/>
      <c r="BQ2" s="436" t="s">
        <v>1012</v>
      </c>
      <c r="BR2" s="435"/>
      <c r="BS2" s="435"/>
      <c r="BT2" s="435"/>
      <c r="BU2" s="435"/>
      <c r="BV2" s="435"/>
      <c r="BW2" s="435"/>
      <c r="BX2" s="435"/>
      <c r="BY2" s="435"/>
      <c r="BZ2" s="435"/>
      <c r="CA2" s="435"/>
      <c r="CB2" s="435"/>
      <c r="CC2" s="435"/>
      <c r="CD2" s="435"/>
      <c r="CE2" s="437"/>
      <c r="CF2" s="437"/>
      <c r="CG2" s="437"/>
      <c r="CH2" s="437"/>
      <c r="CI2" s="437"/>
      <c r="CJ2" s="437"/>
      <c r="CK2" s="437"/>
      <c r="CL2" s="437"/>
      <c r="CV2" s="438" t="s">
        <v>1013</v>
      </c>
    </row>
    <row r="3" s="447" customFormat="true" ht="48" hidden="false" customHeight="true" outlineLevel="0" collapsed="false">
      <c r="A3" s="315" t="s">
        <v>1014</v>
      </c>
      <c r="B3" s="439" t="s">
        <v>1015</v>
      </c>
      <c r="C3" s="439"/>
      <c r="D3" s="439"/>
      <c r="E3" s="439"/>
      <c r="F3" s="439"/>
      <c r="G3" s="439"/>
      <c r="H3" s="439" t="s">
        <v>1016</v>
      </c>
      <c r="I3" s="439"/>
      <c r="J3" s="439"/>
      <c r="K3" s="439"/>
      <c r="L3" s="439"/>
      <c r="M3" s="439"/>
      <c r="N3" s="242"/>
      <c r="O3" s="440" t="s">
        <v>1017</v>
      </c>
      <c r="P3" s="440"/>
      <c r="Q3" s="440"/>
      <c r="R3" s="440"/>
      <c r="S3" s="440"/>
      <c r="T3" s="440"/>
      <c r="U3" s="440"/>
      <c r="V3" s="440"/>
      <c r="W3" s="440"/>
      <c r="X3" s="440"/>
      <c r="Y3" s="440"/>
      <c r="Z3" s="441" t="s">
        <v>1018</v>
      </c>
      <c r="AA3" s="441"/>
      <c r="AB3" s="441"/>
      <c r="AC3" s="441"/>
      <c r="AD3" s="441"/>
      <c r="AE3" s="441"/>
      <c r="AF3" s="441"/>
      <c r="AG3" s="441"/>
      <c r="AH3" s="441"/>
      <c r="AI3" s="441"/>
      <c r="AJ3" s="441"/>
      <c r="AK3" s="242"/>
      <c r="AL3" s="441" t="s">
        <v>1019</v>
      </c>
      <c r="AM3" s="441"/>
      <c r="AN3" s="441"/>
      <c r="AO3" s="441"/>
      <c r="AP3" s="441"/>
      <c r="AQ3" s="441"/>
      <c r="AR3" s="441"/>
      <c r="AS3" s="441"/>
      <c r="AT3" s="242"/>
      <c r="AU3" s="442" t="s">
        <v>636</v>
      </c>
      <c r="AV3" s="442"/>
      <c r="AW3" s="442"/>
      <c r="AX3" s="442"/>
      <c r="AY3" s="442"/>
      <c r="AZ3" s="442"/>
      <c r="BA3" s="442"/>
      <c r="BB3" s="442"/>
      <c r="BC3" s="442"/>
      <c r="BD3" s="442"/>
      <c r="BE3" s="442"/>
      <c r="BF3" s="442"/>
      <c r="BG3" s="442"/>
      <c r="BH3" s="242"/>
      <c r="BI3" s="441" t="s">
        <v>1020</v>
      </c>
      <c r="BJ3" s="441"/>
      <c r="BK3" s="441"/>
      <c r="BL3" s="441"/>
      <c r="BM3" s="441"/>
      <c r="BN3" s="441"/>
      <c r="BO3" s="441"/>
      <c r="BP3" s="242"/>
      <c r="BQ3" s="439" t="s">
        <v>1021</v>
      </c>
      <c r="BR3" s="439"/>
      <c r="BS3" s="439"/>
      <c r="BT3" s="439"/>
      <c r="BU3" s="439"/>
      <c r="BV3" s="439"/>
      <c r="BW3" s="439"/>
      <c r="BX3" s="439"/>
      <c r="BY3" s="439"/>
      <c r="BZ3" s="439"/>
      <c r="CA3" s="439"/>
      <c r="CB3" s="443" t="s">
        <v>88</v>
      </c>
      <c r="CC3" s="443"/>
      <c r="CD3" s="443"/>
      <c r="CE3" s="443" t="s">
        <v>83</v>
      </c>
      <c r="CF3" s="443"/>
      <c r="CG3" s="443"/>
      <c r="CH3" s="443"/>
      <c r="CI3" s="443"/>
      <c r="CJ3" s="444" t="s">
        <v>567</v>
      </c>
      <c r="CK3" s="445" t="s">
        <v>72</v>
      </c>
      <c r="CL3" s="445" t="s">
        <v>1022</v>
      </c>
      <c r="CM3" s="441" t="s">
        <v>261</v>
      </c>
      <c r="CN3" s="441"/>
      <c r="CO3" s="441"/>
      <c r="CP3" s="441"/>
      <c r="CQ3" s="441"/>
      <c r="CR3" s="441"/>
      <c r="CS3" s="441"/>
      <c r="CT3" s="441"/>
      <c r="CU3" s="242"/>
      <c r="CV3" s="446" t="s">
        <v>1023</v>
      </c>
      <c r="CW3" s="446"/>
      <c r="CX3" s="446"/>
      <c r="CY3" s="446"/>
      <c r="CZ3" s="446"/>
      <c r="DA3" s="446"/>
      <c r="DB3" s="446"/>
      <c r="DC3" s="242"/>
      <c r="DD3" s="242"/>
      <c r="DE3" s="242"/>
      <c r="DF3" s="242"/>
      <c r="DG3" s="242"/>
      <c r="DH3" s="242"/>
      <c r="DI3" s="242"/>
      <c r="DJ3" s="242"/>
      <c r="DK3" s="242"/>
      <c r="DL3" s="242"/>
      <c r="DM3" s="242"/>
      <c r="DN3" s="242"/>
      <c r="DO3" s="242"/>
      <c r="DP3" s="242"/>
      <c r="DQ3" s="242"/>
      <c r="DR3" s="242"/>
      <c r="DS3" s="242"/>
      <c r="DT3" s="242"/>
      <c r="DU3" s="242"/>
      <c r="DV3" s="242"/>
      <c r="DW3" s="242"/>
      <c r="DX3" s="242"/>
      <c r="DY3" s="242"/>
      <c r="DZ3" s="242"/>
      <c r="EA3" s="242"/>
      <c r="EB3" s="242"/>
      <c r="EC3" s="242"/>
      <c r="ED3" s="242"/>
      <c r="EE3" s="242"/>
      <c r="EF3" s="242"/>
      <c r="EG3" s="242"/>
      <c r="EH3" s="242"/>
      <c r="EI3" s="242"/>
      <c r="EJ3" s="242"/>
      <c r="EK3" s="242"/>
      <c r="EL3" s="242"/>
      <c r="EM3" s="242"/>
      <c r="EN3" s="242"/>
      <c r="EO3" s="242"/>
      <c r="EP3" s="242"/>
      <c r="EQ3" s="242"/>
      <c r="ER3" s="242"/>
      <c r="ES3" s="242"/>
      <c r="ET3" s="242"/>
    </row>
    <row r="4" s="447" customFormat="true" ht="33" hidden="false" customHeight="true" outlineLevel="0" collapsed="false">
      <c r="A4" s="315"/>
      <c r="B4" s="328" t="s">
        <v>868</v>
      </c>
      <c r="C4" s="448" t="s">
        <v>869</v>
      </c>
      <c r="D4" s="448" t="s">
        <v>870</v>
      </c>
      <c r="E4" s="448" t="s">
        <v>871</v>
      </c>
      <c r="F4" s="448" t="s">
        <v>872</v>
      </c>
      <c r="G4" s="449" t="s">
        <v>817</v>
      </c>
      <c r="H4" s="328" t="s">
        <v>868</v>
      </c>
      <c r="I4" s="448" t="s">
        <v>869</v>
      </c>
      <c r="J4" s="448" t="s">
        <v>870</v>
      </c>
      <c r="K4" s="448" t="s">
        <v>871</v>
      </c>
      <c r="L4" s="448" t="s">
        <v>872</v>
      </c>
      <c r="M4" s="449" t="s">
        <v>1024</v>
      </c>
      <c r="N4" s="242"/>
      <c r="O4" s="327" t="s">
        <v>687</v>
      </c>
      <c r="P4" s="327" t="s">
        <v>688</v>
      </c>
      <c r="Q4" s="327" t="s">
        <v>629</v>
      </c>
      <c r="R4" s="327" t="s">
        <v>841</v>
      </c>
      <c r="S4" s="327" t="s">
        <v>842</v>
      </c>
      <c r="T4" s="327" t="s">
        <v>690</v>
      </c>
      <c r="U4" s="327" t="s">
        <v>1025</v>
      </c>
      <c r="V4" s="327" t="s">
        <v>876</v>
      </c>
      <c r="W4" s="328" t="s">
        <v>877</v>
      </c>
      <c r="X4" s="327" t="s">
        <v>1026</v>
      </c>
      <c r="Y4" s="327" t="s">
        <v>817</v>
      </c>
      <c r="Z4" s="450" t="s">
        <v>1027</v>
      </c>
      <c r="AA4" s="451" t="s">
        <v>688</v>
      </c>
      <c r="AB4" s="451" t="s">
        <v>629</v>
      </c>
      <c r="AC4" s="451" t="s">
        <v>922</v>
      </c>
      <c r="AD4" s="451" t="s">
        <v>842</v>
      </c>
      <c r="AE4" s="451" t="s">
        <v>690</v>
      </c>
      <c r="AF4" s="451" t="s">
        <v>1025</v>
      </c>
      <c r="AG4" s="451" t="s">
        <v>844</v>
      </c>
      <c r="AH4" s="451" t="s">
        <v>877</v>
      </c>
      <c r="AI4" s="327" t="s">
        <v>1026</v>
      </c>
      <c r="AJ4" s="450" t="s">
        <v>1024</v>
      </c>
      <c r="AK4" s="242"/>
      <c r="AL4" s="327" t="s">
        <v>880</v>
      </c>
      <c r="AM4" s="327" t="s">
        <v>1028</v>
      </c>
      <c r="AN4" s="327" t="s">
        <v>820</v>
      </c>
      <c r="AO4" s="327" t="s">
        <v>1029</v>
      </c>
      <c r="AP4" s="327" t="s">
        <v>1030</v>
      </c>
      <c r="AQ4" s="327" t="s">
        <v>1031</v>
      </c>
      <c r="AR4" s="327" t="s">
        <v>1032</v>
      </c>
      <c r="AS4" s="327" t="s">
        <v>886</v>
      </c>
      <c r="AT4" s="242"/>
      <c r="AU4" s="452" t="s">
        <v>50</v>
      </c>
      <c r="AV4" s="452" t="s">
        <v>887</v>
      </c>
      <c r="AW4" s="452" t="s">
        <v>888</v>
      </c>
      <c r="AX4" s="452" t="s">
        <v>825</v>
      </c>
      <c r="AY4" s="452" t="s">
        <v>889</v>
      </c>
      <c r="AZ4" s="452" t="s">
        <v>890</v>
      </c>
      <c r="BA4" s="452" t="s">
        <v>1033</v>
      </c>
      <c r="BB4" s="452" t="s">
        <v>892</v>
      </c>
      <c r="BC4" s="452" t="s">
        <v>893</v>
      </c>
      <c r="BD4" s="452" t="s">
        <v>1034</v>
      </c>
      <c r="BE4" s="452" t="s">
        <v>1035</v>
      </c>
      <c r="BF4" s="452" t="s">
        <v>1036</v>
      </c>
      <c r="BG4" s="453" t="s">
        <v>1037</v>
      </c>
      <c r="BH4" s="242"/>
      <c r="BI4" s="331" t="s">
        <v>831</v>
      </c>
      <c r="BJ4" s="331" t="s">
        <v>898</v>
      </c>
      <c r="BK4" s="331" t="s">
        <v>664</v>
      </c>
      <c r="BL4" s="331" t="s">
        <v>1038</v>
      </c>
      <c r="BM4" s="331" t="s">
        <v>900</v>
      </c>
      <c r="BN4" s="331" t="s">
        <v>1039</v>
      </c>
      <c r="BO4" s="331" t="s">
        <v>1040</v>
      </c>
      <c r="BP4" s="242"/>
      <c r="BQ4" s="454" t="s">
        <v>903</v>
      </c>
      <c r="BR4" s="454" t="s">
        <v>905</v>
      </c>
      <c r="BS4" s="331" t="s">
        <v>1041</v>
      </c>
      <c r="BT4" s="331" t="s">
        <v>1042</v>
      </c>
      <c r="BU4" s="454" t="s">
        <v>1043</v>
      </c>
      <c r="BV4" s="454" t="s">
        <v>1044</v>
      </c>
      <c r="BW4" s="454" t="s">
        <v>1045</v>
      </c>
      <c r="BX4" s="454" t="s">
        <v>1046</v>
      </c>
      <c r="BY4" s="454" t="s">
        <v>907</v>
      </c>
      <c r="BZ4" s="454" t="s">
        <v>908</v>
      </c>
      <c r="CA4" s="454" t="s">
        <v>909</v>
      </c>
      <c r="CB4" s="454" t="s">
        <v>910</v>
      </c>
      <c r="CC4" s="454" t="s">
        <v>911</v>
      </c>
      <c r="CD4" s="454" t="s">
        <v>374</v>
      </c>
      <c r="CE4" s="454" t="s">
        <v>912</v>
      </c>
      <c r="CF4" s="454" t="s">
        <v>913</v>
      </c>
      <c r="CG4" s="454" t="s">
        <v>837</v>
      </c>
      <c r="CH4" s="454" t="s">
        <v>1047</v>
      </c>
      <c r="CI4" s="454" t="s">
        <v>365</v>
      </c>
      <c r="CJ4" s="331" t="s">
        <v>678</v>
      </c>
      <c r="CK4" s="331" t="s">
        <v>384</v>
      </c>
      <c r="CL4" s="331" t="s">
        <v>1048</v>
      </c>
      <c r="CM4" s="331" t="s">
        <v>1049</v>
      </c>
      <c r="CN4" s="331" t="s">
        <v>1050</v>
      </c>
      <c r="CO4" s="331" t="s">
        <v>915</v>
      </c>
      <c r="CP4" s="331" t="s">
        <v>916</v>
      </c>
      <c r="CQ4" s="331" t="s">
        <v>267</v>
      </c>
      <c r="CR4" s="331" t="s">
        <v>268</v>
      </c>
      <c r="CS4" s="331" t="s">
        <v>1051</v>
      </c>
      <c r="CT4" s="331" t="s">
        <v>377</v>
      </c>
      <c r="CU4" s="242"/>
      <c r="CV4" s="327" t="s">
        <v>917</v>
      </c>
      <c r="CW4" s="327" t="s">
        <v>918</v>
      </c>
      <c r="CX4" s="327" t="s">
        <v>919</v>
      </c>
      <c r="CY4" s="327" t="s">
        <v>920</v>
      </c>
      <c r="CZ4" s="327" t="s">
        <v>921</v>
      </c>
      <c r="DA4" s="327" t="s">
        <v>685</v>
      </c>
      <c r="DB4" s="327" t="s">
        <v>686</v>
      </c>
      <c r="DC4" s="242"/>
      <c r="DD4" s="242"/>
      <c r="DE4" s="242"/>
      <c r="DF4" s="242"/>
      <c r="DG4" s="242"/>
      <c r="DH4" s="242"/>
      <c r="DI4" s="242"/>
      <c r="DJ4" s="242"/>
      <c r="DK4" s="242"/>
      <c r="DL4" s="242"/>
      <c r="DM4" s="242"/>
      <c r="DN4" s="242"/>
      <c r="DO4" s="242"/>
      <c r="DP4" s="242"/>
      <c r="DQ4" s="242"/>
      <c r="DR4" s="242"/>
      <c r="DS4" s="242"/>
      <c r="DT4" s="242"/>
      <c r="DU4" s="242"/>
      <c r="DV4" s="242"/>
      <c r="DW4" s="242"/>
      <c r="DX4" s="242"/>
      <c r="DY4" s="242"/>
      <c r="DZ4" s="242"/>
      <c r="EA4" s="242"/>
      <c r="EB4" s="242"/>
      <c r="EC4" s="242"/>
      <c r="ED4" s="242"/>
      <c r="EE4" s="242"/>
      <c r="EF4" s="242"/>
      <c r="EG4" s="242"/>
      <c r="EH4" s="242"/>
      <c r="EI4" s="242"/>
      <c r="EJ4" s="242"/>
      <c r="EK4" s="242"/>
      <c r="EL4" s="242"/>
      <c r="EM4" s="242"/>
      <c r="EN4" s="242"/>
      <c r="EO4" s="242"/>
      <c r="EP4" s="242"/>
      <c r="EQ4" s="242"/>
      <c r="ER4" s="242"/>
      <c r="ES4" s="242"/>
      <c r="ET4" s="242"/>
    </row>
    <row r="5" s="447" customFormat="true" ht="57" hidden="false" customHeight="true" outlineLevel="0" collapsed="false">
      <c r="A5" s="315"/>
      <c r="B5" s="328"/>
      <c r="C5" s="448"/>
      <c r="D5" s="448"/>
      <c r="E5" s="448"/>
      <c r="F5" s="448"/>
      <c r="G5" s="449"/>
      <c r="H5" s="328"/>
      <c r="I5" s="448"/>
      <c r="J5" s="448"/>
      <c r="K5" s="448"/>
      <c r="L5" s="448"/>
      <c r="M5" s="449"/>
      <c r="N5" s="242"/>
      <c r="O5" s="327"/>
      <c r="P5" s="327"/>
      <c r="Q5" s="327"/>
      <c r="R5" s="327"/>
      <c r="S5" s="327"/>
      <c r="T5" s="327"/>
      <c r="U5" s="327"/>
      <c r="V5" s="327"/>
      <c r="W5" s="328"/>
      <c r="X5" s="327"/>
      <c r="Y5" s="327"/>
      <c r="Z5" s="450"/>
      <c r="AA5" s="451"/>
      <c r="AB5" s="451"/>
      <c r="AC5" s="451"/>
      <c r="AD5" s="451"/>
      <c r="AE5" s="451"/>
      <c r="AF5" s="451"/>
      <c r="AG5" s="451"/>
      <c r="AH5" s="451"/>
      <c r="AI5" s="327"/>
      <c r="AJ5" s="450"/>
      <c r="AK5" s="242"/>
      <c r="AL5" s="327"/>
      <c r="AM5" s="327"/>
      <c r="AN5" s="327"/>
      <c r="AO5" s="327"/>
      <c r="AP5" s="327"/>
      <c r="AQ5" s="327"/>
      <c r="AR5" s="327"/>
      <c r="AS5" s="327"/>
      <c r="AT5" s="242"/>
      <c r="AU5" s="452"/>
      <c r="AV5" s="452"/>
      <c r="AW5" s="452"/>
      <c r="AX5" s="452"/>
      <c r="AY5" s="452"/>
      <c r="AZ5" s="452"/>
      <c r="BA5" s="452"/>
      <c r="BB5" s="452"/>
      <c r="BC5" s="452"/>
      <c r="BD5" s="452"/>
      <c r="BE5" s="452"/>
      <c r="BF5" s="452"/>
      <c r="BG5" s="453"/>
      <c r="BH5" s="242"/>
      <c r="BI5" s="331"/>
      <c r="BJ5" s="331"/>
      <c r="BK5" s="331"/>
      <c r="BL5" s="331"/>
      <c r="BM5" s="331"/>
      <c r="BN5" s="331"/>
      <c r="BO5" s="331"/>
      <c r="BP5" s="242"/>
      <c r="BQ5" s="454"/>
      <c r="BR5" s="454"/>
      <c r="BS5" s="331"/>
      <c r="BT5" s="331"/>
      <c r="BU5" s="454"/>
      <c r="BV5" s="454"/>
      <c r="BW5" s="454"/>
      <c r="BX5" s="454"/>
      <c r="BY5" s="454"/>
      <c r="BZ5" s="454"/>
      <c r="CA5" s="454"/>
      <c r="CB5" s="454"/>
      <c r="CC5" s="454"/>
      <c r="CD5" s="454"/>
      <c r="CE5" s="454"/>
      <c r="CF5" s="454"/>
      <c r="CG5" s="454"/>
      <c r="CH5" s="454"/>
      <c r="CI5" s="454"/>
      <c r="CJ5" s="331"/>
      <c r="CK5" s="331"/>
      <c r="CL5" s="331"/>
      <c r="CM5" s="331"/>
      <c r="CN5" s="331"/>
      <c r="CO5" s="331"/>
      <c r="CP5" s="331"/>
      <c r="CQ5" s="331"/>
      <c r="CR5" s="331"/>
      <c r="CS5" s="331"/>
      <c r="CT5" s="331"/>
      <c r="CU5" s="242"/>
      <c r="CV5" s="327"/>
      <c r="CW5" s="327"/>
      <c r="CX5" s="327"/>
      <c r="CY5" s="327"/>
      <c r="CZ5" s="327"/>
      <c r="DA5" s="327"/>
      <c r="DB5" s="327"/>
      <c r="DC5" s="242"/>
      <c r="DD5" s="242"/>
      <c r="DE5" s="242"/>
      <c r="DF5" s="242"/>
      <c r="DG5" s="242"/>
      <c r="DH5" s="242"/>
      <c r="DI5" s="242"/>
      <c r="DJ5" s="242"/>
      <c r="DK5" s="242"/>
      <c r="DL5" s="242"/>
      <c r="DM5" s="242"/>
      <c r="DN5" s="242"/>
      <c r="DO5" s="242"/>
      <c r="DP5" s="242"/>
      <c r="DQ5" s="242"/>
      <c r="DR5" s="242"/>
      <c r="DS5" s="242"/>
      <c r="DT5" s="242"/>
      <c r="DU5" s="242"/>
      <c r="DV5" s="242"/>
      <c r="DW5" s="242"/>
      <c r="DX5" s="242"/>
      <c r="DY5" s="242"/>
      <c r="DZ5" s="242"/>
      <c r="EA5" s="242"/>
      <c r="EB5" s="242"/>
      <c r="EC5" s="242"/>
      <c r="ED5" s="242"/>
      <c r="EE5" s="242"/>
      <c r="EF5" s="242"/>
      <c r="EG5" s="242"/>
      <c r="EH5" s="242"/>
      <c r="EI5" s="242"/>
      <c r="EJ5" s="242"/>
      <c r="EK5" s="242"/>
      <c r="EL5" s="242"/>
      <c r="EM5" s="242"/>
      <c r="EN5" s="242"/>
      <c r="EO5" s="242"/>
      <c r="EP5" s="242"/>
      <c r="EQ5" s="242"/>
      <c r="ER5" s="242"/>
      <c r="ES5" s="242"/>
      <c r="ET5" s="242"/>
    </row>
    <row r="6" s="277" customFormat="true" ht="14.25" hidden="false" customHeight="true" outlineLevel="0" collapsed="false">
      <c r="A6" s="455" t="s">
        <v>937</v>
      </c>
      <c r="B6" s="456" t="n">
        <v>296</v>
      </c>
      <c r="C6" s="457" t="n">
        <v>863</v>
      </c>
      <c r="D6" s="457" t="n">
        <v>627</v>
      </c>
      <c r="E6" s="457" t="n">
        <v>753</v>
      </c>
      <c r="F6" s="457" t="n">
        <v>1616</v>
      </c>
      <c r="G6" s="458" t="n">
        <v>4155</v>
      </c>
      <c r="H6" s="456" t="n">
        <v>578.367501282614</v>
      </c>
      <c r="I6" s="457" t="n">
        <v>9335.60046535397</v>
      </c>
      <c r="J6" s="458" t="n">
        <v>21501.4092583777</v>
      </c>
      <c r="K6" s="457" t="n">
        <v>55469.334914971</v>
      </c>
      <c r="L6" s="457" t="n">
        <v>485481.549400918</v>
      </c>
      <c r="M6" s="459" t="n">
        <v>572366.261540904</v>
      </c>
      <c r="N6" s="460"/>
      <c r="O6" s="349" t="n">
        <v>786</v>
      </c>
      <c r="P6" s="349" t="n">
        <v>307</v>
      </c>
      <c r="Q6" s="349" t="n">
        <v>46</v>
      </c>
      <c r="R6" s="349" t="n">
        <v>46</v>
      </c>
      <c r="S6" s="349" t="n">
        <v>51</v>
      </c>
      <c r="T6" s="349" t="n">
        <v>99</v>
      </c>
      <c r="U6" s="349" t="n">
        <v>1450</v>
      </c>
      <c r="V6" s="349" t="n">
        <v>874</v>
      </c>
      <c r="W6" s="349" t="n">
        <v>441</v>
      </c>
      <c r="X6" s="349" t="n">
        <v>55</v>
      </c>
      <c r="Y6" s="349" t="n">
        <v>4155</v>
      </c>
      <c r="Z6" s="461" t="n">
        <v>124877.093161713</v>
      </c>
      <c r="AA6" s="458" t="n">
        <v>22087.7331694501</v>
      </c>
      <c r="AB6" s="458" t="n">
        <v>1540.57134045547</v>
      </c>
      <c r="AC6" s="458" t="n">
        <v>2749.32791228767</v>
      </c>
      <c r="AD6" s="458" t="n">
        <v>1394.96098516995</v>
      </c>
      <c r="AE6" s="458" t="n">
        <v>11999.8182323468</v>
      </c>
      <c r="AF6" s="458" t="n">
        <v>266464.003335686</v>
      </c>
      <c r="AG6" s="458" t="n">
        <v>52173.6071819263</v>
      </c>
      <c r="AH6" s="458" t="n">
        <v>88626.2699073375</v>
      </c>
      <c r="AI6" s="458" t="n">
        <v>452.876314529949</v>
      </c>
      <c r="AJ6" s="462" t="n">
        <v>572366.261540903</v>
      </c>
      <c r="AK6" s="463"/>
      <c r="AL6" s="464" t="n">
        <v>572366.261540904</v>
      </c>
      <c r="AM6" s="465" t="n">
        <v>280275.986691718</v>
      </c>
      <c r="AN6" s="465" t="n">
        <v>283531.096652792</v>
      </c>
      <c r="AO6" s="458" t="n">
        <v>154504.566361198</v>
      </c>
      <c r="AP6" s="465" t="n">
        <v>31630.2879369461</v>
      </c>
      <c r="AQ6" s="465" t="n">
        <v>256695.050304999</v>
      </c>
      <c r="AR6" s="465" t="n">
        <v>106449.922442618</v>
      </c>
      <c r="AS6" s="459" t="n">
        <v>15395.7407092414</v>
      </c>
      <c r="AT6" s="463"/>
      <c r="AU6" s="350" t="n">
        <v>67582.1226059565</v>
      </c>
      <c r="AV6" s="349" t="n">
        <v>25093.036341227</v>
      </c>
      <c r="AW6" s="347" t="n">
        <v>13431.8668155363</v>
      </c>
      <c r="AX6" s="347" t="n">
        <v>5932.02933538093</v>
      </c>
      <c r="AY6" s="347" t="n">
        <v>112556.180750888</v>
      </c>
      <c r="AZ6" s="347" t="n">
        <v>1832.47420862399</v>
      </c>
      <c r="BA6" s="347" t="n">
        <v>17.989053567923</v>
      </c>
      <c r="BB6" s="347" t="n">
        <v>2515.72979879688</v>
      </c>
      <c r="BC6" s="347" t="n">
        <v>375.806115331572</v>
      </c>
      <c r="BD6" s="347" t="n">
        <v>28060.0736171018</v>
      </c>
      <c r="BE6" s="347" t="n">
        <v>1589.57924967398</v>
      </c>
      <c r="BF6" s="347" t="n">
        <v>258.497904115881</v>
      </c>
      <c r="BG6" s="466" t="n">
        <v>6447.48926524433</v>
      </c>
      <c r="BH6" s="467"/>
      <c r="BI6" s="468" t="n">
        <v>667.623576232607</v>
      </c>
      <c r="BJ6" s="359" t="n">
        <v>373.763314280263</v>
      </c>
      <c r="BK6" s="358" t="n">
        <v>1041.38689051287</v>
      </c>
      <c r="BL6" s="359" t="n">
        <v>11.2028658451504</v>
      </c>
      <c r="BM6" s="359" t="n">
        <v>14.6835201625341</v>
      </c>
      <c r="BN6" s="358" t="n">
        <v>29.2128211254188</v>
      </c>
      <c r="BO6" s="361" t="n">
        <v>107.245628293452</v>
      </c>
      <c r="BP6" s="467"/>
      <c r="BQ6" s="461" t="n">
        <v>14444.9570075767</v>
      </c>
      <c r="BR6" s="458" t="n">
        <v>74472.6368764574</v>
      </c>
      <c r="BS6" s="458" t="n">
        <v>3270.41098725642</v>
      </c>
      <c r="BT6" s="458" t="n">
        <v>13151.2435016098</v>
      </c>
      <c r="BU6" s="458" t="n">
        <v>3863.33002245183</v>
      </c>
      <c r="BV6" s="458" t="n">
        <v>30984.3984152718</v>
      </c>
      <c r="BW6" s="458" t="n">
        <v>4170.76320323156</v>
      </c>
      <c r="BX6" s="458" t="n">
        <v>36866.7133276853</v>
      </c>
      <c r="BY6" s="458" t="n">
        <v>9403.74186742964</v>
      </c>
      <c r="BZ6" s="458" t="n">
        <v>75716.4860917843</v>
      </c>
      <c r="CA6" s="459" t="n">
        <v>266344.681300755</v>
      </c>
      <c r="CB6" s="461" t="n">
        <v>9695.68655708036</v>
      </c>
      <c r="CC6" s="458" t="n">
        <v>80136.4629541009</v>
      </c>
      <c r="CD6" s="459" t="n">
        <v>89832.1495111812</v>
      </c>
      <c r="CE6" s="469" t="n">
        <v>811588.735903769</v>
      </c>
      <c r="CF6" s="458" t="n">
        <v>20283.1970828045</v>
      </c>
      <c r="CG6" s="458" t="n">
        <v>966300.780722625</v>
      </c>
      <c r="CH6" s="458" t="n">
        <v>25091.0408860171</v>
      </c>
      <c r="CI6" s="459" t="n">
        <v>1823263.75459522</v>
      </c>
      <c r="CJ6" s="349" t="n">
        <v>806.781895193589</v>
      </c>
      <c r="CK6" s="346" t="n">
        <v>10780.3737983335</v>
      </c>
      <c r="CL6" s="346" t="n">
        <v>292.073986745473</v>
      </c>
      <c r="CM6" s="461" t="n">
        <v>537417.306000434</v>
      </c>
      <c r="CN6" s="458" t="n">
        <v>40616.1016572735</v>
      </c>
      <c r="CO6" s="458" t="n">
        <v>1635468.87066036</v>
      </c>
      <c r="CP6" s="458" t="n">
        <v>4017.46484100103</v>
      </c>
      <c r="CQ6" s="458" t="n">
        <v>1336.46717993346</v>
      </c>
      <c r="CR6" s="458" t="n">
        <v>17242.9737555504</v>
      </c>
      <c r="CS6" s="458" t="n">
        <v>58489.2914657098</v>
      </c>
      <c r="CT6" s="459" t="n">
        <v>2294588.47556027</v>
      </c>
      <c r="CU6" s="470"/>
      <c r="CV6" s="357" t="n">
        <v>4008.02984299208</v>
      </c>
      <c r="CW6" s="359" t="n">
        <v>3109.02663828253</v>
      </c>
      <c r="CX6" s="359" t="n">
        <v>226.126728519802</v>
      </c>
      <c r="CY6" s="359" t="n">
        <v>1390.38089022331</v>
      </c>
      <c r="CZ6" s="359" t="n">
        <v>851.254822077191</v>
      </c>
      <c r="DA6" s="359" t="n">
        <v>629.017789988594</v>
      </c>
      <c r="DB6" s="471" t="n">
        <v>10213.8367120836</v>
      </c>
    </row>
    <row r="7" s="277" customFormat="true" ht="14.25" hidden="false" customHeight="false" outlineLevel="0" collapsed="false">
      <c r="A7" s="455" t="s">
        <v>949</v>
      </c>
      <c r="B7" s="350" t="n">
        <v>1221</v>
      </c>
      <c r="C7" s="347" t="n">
        <v>3091</v>
      </c>
      <c r="D7" s="347" t="n">
        <v>2677</v>
      </c>
      <c r="E7" s="347" t="n">
        <v>2638</v>
      </c>
      <c r="F7" s="347" t="n">
        <v>2618</v>
      </c>
      <c r="G7" s="349" t="n">
        <v>12245</v>
      </c>
      <c r="H7" s="350" t="n">
        <v>2335.39443299473</v>
      </c>
      <c r="I7" s="347" t="n">
        <v>34489.419697699</v>
      </c>
      <c r="J7" s="349" t="n">
        <v>89987.9617819763</v>
      </c>
      <c r="K7" s="347" t="n">
        <v>191250.853834944</v>
      </c>
      <c r="L7" s="347" t="n">
        <v>566852.463983762</v>
      </c>
      <c r="M7" s="348" t="n">
        <v>884916.093731376</v>
      </c>
      <c r="N7" s="460"/>
      <c r="O7" s="349" t="n">
        <v>462</v>
      </c>
      <c r="P7" s="349" t="n">
        <v>1638</v>
      </c>
      <c r="Q7" s="349" t="n">
        <v>314</v>
      </c>
      <c r="R7" s="349" t="n">
        <v>125</v>
      </c>
      <c r="S7" s="349" t="n">
        <v>245</v>
      </c>
      <c r="T7" s="349" t="n">
        <v>1778</v>
      </c>
      <c r="U7" s="349" t="n">
        <v>3563</v>
      </c>
      <c r="V7" s="349" t="n">
        <v>3323</v>
      </c>
      <c r="W7" s="349" t="n">
        <v>593</v>
      </c>
      <c r="X7" s="349" t="n">
        <v>204</v>
      </c>
      <c r="Y7" s="349" t="n">
        <v>12245</v>
      </c>
      <c r="Z7" s="346" t="n">
        <v>35696.8311313116</v>
      </c>
      <c r="AA7" s="349" t="n">
        <v>82559.844524206</v>
      </c>
      <c r="AB7" s="349" t="n">
        <v>4805.92867743042</v>
      </c>
      <c r="AC7" s="349" t="n">
        <v>2424.83075912552</v>
      </c>
      <c r="AD7" s="349" t="n">
        <v>7783.90375323401</v>
      </c>
      <c r="AE7" s="349" t="n">
        <v>200492.906516781</v>
      </c>
      <c r="AF7" s="349" t="n">
        <v>355262.884520346</v>
      </c>
      <c r="AG7" s="349" t="n">
        <v>155330.650471625</v>
      </c>
      <c r="AH7" s="349" t="n">
        <v>39989.114101627</v>
      </c>
      <c r="AI7" s="349" t="n">
        <v>569.199275689655</v>
      </c>
      <c r="AJ7" s="472" t="n">
        <v>884916.093731376</v>
      </c>
      <c r="AK7" s="463"/>
      <c r="AL7" s="473" t="n">
        <v>884916.093731376</v>
      </c>
      <c r="AM7" s="356" t="n">
        <v>343876.317052169</v>
      </c>
      <c r="AN7" s="356" t="n">
        <v>496227.543885294</v>
      </c>
      <c r="AO7" s="349" t="n">
        <v>116696.586204687</v>
      </c>
      <c r="AP7" s="356" t="n">
        <v>79958.531677165</v>
      </c>
      <c r="AQ7" s="356" t="n">
        <v>526520.424523105</v>
      </c>
      <c r="AR7" s="356" t="n">
        <v>128307.411091346</v>
      </c>
      <c r="AS7" s="348" t="n">
        <v>17087.6859639623</v>
      </c>
      <c r="AT7" s="463"/>
      <c r="AU7" s="350" t="n">
        <v>35141.474116836</v>
      </c>
      <c r="AV7" s="349" t="n">
        <v>13957.5858633437</v>
      </c>
      <c r="AW7" s="347" t="n">
        <v>25596.5185292653</v>
      </c>
      <c r="AX7" s="347" t="n">
        <v>3551.45990377434</v>
      </c>
      <c r="AY7" s="347" t="n">
        <v>79638.3048079075</v>
      </c>
      <c r="AZ7" s="347" t="n">
        <v>8907.09192447927</v>
      </c>
      <c r="BA7" s="347" t="n">
        <v>112.093536274356</v>
      </c>
      <c r="BB7" s="347" t="n">
        <v>1365.32399778862</v>
      </c>
      <c r="BC7" s="347" t="n">
        <v>105.617031325321</v>
      </c>
      <c r="BD7" s="347" t="n">
        <v>5921.90537244056</v>
      </c>
      <c r="BE7" s="347" t="n">
        <v>2433.97790979725</v>
      </c>
      <c r="BF7" s="347" t="n">
        <v>14175.663347843</v>
      </c>
      <c r="BG7" s="351" t="n">
        <v>3478.89488684634</v>
      </c>
      <c r="BH7" s="467"/>
      <c r="BI7" s="468" t="n">
        <v>22.8418983122243</v>
      </c>
      <c r="BJ7" s="359" t="n">
        <v>6093.81649187658</v>
      </c>
      <c r="BK7" s="358" t="n">
        <v>6116.6583901888</v>
      </c>
      <c r="BL7" s="359" t="n">
        <v>197.828117151206</v>
      </c>
      <c r="BM7" s="359" t="n">
        <v>93.0307393904212</v>
      </c>
      <c r="BN7" s="358" t="n">
        <v>73.1809750225866</v>
      </c>
      <c r="BO7" s="361" t="n">
        <v>445.425531793424</v>
      </c>
      <c r="BP7" s="463"/>
      <c r="BQ7" s="346" t="n">
        <v>266151.768198646</v>
      </c>
      <c r="BR7" s="349" t="n">
        <v>93158.1232884081</v>
      </c>
      <c r="BS7" s="349" t="n">
        <v>64311.4258639321</v>
      </c>
      <c r="BT7" s="349" t="n">
        <v>27665.3941528206</v>
      </c>
      <c r="BU7" s="349" t="n">
        <v>77383.5787010507</v>
      </c>
      <c r="BV7" s="349" t="n">
        <v>56839.7281024798</v>
      </c>
      <c r="BW7" s="349" t="n">
        <v>82236.5211298553</v>
      </c>
      <c r="BX7" s="349" t="n">
        <v>68876.9858984943</v>
      </c>
      <c r="BY7" s="349" t="n">
        <v>25838.0802499652</v>
      </c>
      <c r="BZ7" s="349" t="n">
        <v>179333.794340903</v>
      </c>
      <c r="CA7" s="348" t="n">
        <v>941795.39992656</v>
      </c>
      <c r="CB7" s="346" t="n">
        <v>15164.9370627003</v>
      </c>
      <c r="CC7" s="349" t="n">
        <v>126717.293706852</v>
      </c>
      <c r="CD7" s="348" t="n">
        <v>141882.230769552</v>
      </c>
      <c r="CE7" s="474" t="n">
        <v>1296048.58641939</v>
      </c>
      <c r="CF7" s="349" t="n">
        <v>32707.2761666657</v>
      </c>
      <c r="CG7" s="349" t="n">
        <v>1467614.86565537</v>
      </c>
      <c r="CH7" s="349" t="n">
        <v>41184.9673230578</v>
      </c>
      <c r="CI7" s="348" t="n">
        <v>2837555.6955645</v>
      </c>
      <c r="CJ7" s="349" t="n">
        <v>7989.36557290979</v>
      </c>
      <c r="CK7" s="346" t="n">
        <v>22063.7626877373</v>
      </c>
      <c r="CL7" s="346" t="n">
        <v>1480.09665476471</v>
      </c>
      <c r="CM7" s="346" t="n">
        <v>3381916.93479253</v>
      </c>
      <c r="CN7" s="349" t="n">
        <v>623550.230803172</v>
      </c>
      <c r="CO7" s="349" t="n">
        <v>4790156.25819893</v>
      </c>
      <c r="CP7" s="349" t="n">
        <v>100362.289489549</v>
      </c>
      <c r="CQ7" s="349" t="n">
        <v>6512.76917116176</v>
      </c>
      <c r="CR7" s="349" t="n">
        <v>196232.012062634</v>
      </c>
      <c r="CS7" s="349" t="n">
        <v>569451.433370383</v>
      </c>
      <c r="CT7" s="348" t="n">
        <v>9668181.92788834</v>
      </c>
      <c r="CU7" s="470"/>
      <c r="CV7" s="357" t="n">
        <v>12381.9365667372</v>
      </c>
      <c r="CW7" s="359" t="n">
        <v>9375.7973771702</v>
      </c>
      <c r="CX7" s="359" t="n">
        <v>675.694313450716</v>
      </c>
      <c r="CY7" s="359" t="n">
        <v>4673.38022124882</v>
      </c>
      <c r="CZ7" s="359" t="n">
        <v>2785.07005440082</v>
      </c>
      <c r="DA7" s="359" t="n">
        <v>2629.67121701568</v>
      </c>
      <c r="DB7" s="361" t="n">
        <v>32521.5497500234</v>
      </c>
    </row>
    <row r="8" s="277" customFormat="true" ht="14.25" hidden="false" customHeight="false" outlineLevel="0" collapsed="false">
      <c r="A8" s="455" t="s">
        <v>959</v>
      </c>
      <c r="B8" s="350" t="n">
        <v>1143</v>
      </c>
      <c r="C8" s="347" t="n">
        <v>2973</v>
      </c>
      <c r="D8" s="347" t="n">
        <v>2341</v>
      </c>
      <c r="E8" s="347" t="n">
        <v>2373</v>
      </c>
      <c r="F8" s="347" t="n">
        <v>3254</v>
      </c>
      <c r="G8" s="349" t="n">
        <v>12084</v>
      </c>
      <c r="H8" s="350" t="n">
        <v>2490.9303352787</v>
      </c>
      <c r="I8" s="347" t="n">
        <v>32924.0468246992</v>
      </c>
      <c r="J8" s="349" t="n">
        <v>79116.5481698435</v>
      </c>
      <c r="K8" s="347" t="n">
        <v>171791.049783215</v>
      </c>
      <c r="L8" s="347" t="n">
        <v>787400.546243617</v>
      </c>
      <c r="M8" s="348" t="n">
        <v>1073723.12135665</v>
      </c>
      <c r="N8" s="460"/>
      <c r="O8" s="349" t="n">
        <v>2542</v>
      </c>
      <c r="P8" s="349" t="n">
        <v>1595</v>
      </c>
      <c r="Q8" s="349" t="n">
        <v>279</v>
      </c>
      <c r="R8" s="349" t="n">
        <v>464</v>
      </c>
      <c r="S8" s="349" t="n">
        <v>261</v>
      </c>
      <c r="T8" s="349" t="n">
        <v>650</v>
      </c>
      <c r="U8" s="349" t="n">
        <v>2686</v>
      </c>
      <c r="V8" s="349" t="n">
        <v>2288</v>
      </c>
      <c r="W8" s="349" t="n">
        <v>1197</v>
      </c>
      <c r="X8" s="349" t="n">
        <v>122</v>
      </c>
      <c r="Y8" s="349" t="n">
        <v>12084</v>
      </c>
      <c r="Z8" s="346" t="n">
        <v>325157.673237467</v>
      </c>
      <c r="AA8" s="349" t="n">
        <v>174040.195836118</v>
      </c>
      <c r="AB8" s="349" t="n">
        <v>9400.46064355541</v>
      </c>
      <c r="AC8" s="349" t="n">
        <v>24105.5047516413</v>
      </c>
      <c r="AD8" s="349" t="n">
        <v>12632.9674644152</v>
      </c>
      <c r="AE8" s="349" t="n">
        <v>69073.1681227109</v>
      </c>
      <c r="AF8" s="349" t="n">
        <v>252711.313242802</v>
      </c>
      <c r="AG8" s="349" t="n">
        <v>75821.5430496138</v>
      </c>
      <c r="AH8" s="349" t="n">
        <v>130153.453564541</v>
      </c>
      <c r="AI8" s="349" t="n">
        <v>626.84144378876</v>
      </c>
      <c r="AJ8" s="472" t="n">
        <v>1073723.12135665</v>
      </c>
      <c r="AK8" s="463"/>
      <c r="AL8" s="473" t="n">
        <v>1073723.12135665</v>
      </c>
      <c r="AM8" s="356" t="n">
        <v>403005.048511956</v>
      </c>
      <c r="AN8" s="356" t="n">
        <v>656636.781217688</v>
      </c>
      <c r="AO8" s="349" t="n">
        <v>525584.8554799</v>
      </c>
      <c r="AP8" s="356" t="n">
        <v>54383.3442562022</v>
      </c>
      <c r="AQ8" s="356" t="n">
        <v>324914.011179711</v>
      </c>
      <c r="AR8" s="356" t="n">
        <v>116348.649155844</v>
      </c>
      <c r="AS8" s="348" t="n">
        <v>22404.9478791551</v>
      </c>
      <c r="AT8" s="463"/>
      <c r="AU8" s="350" t="n">
        <v>248205.725125556</v>
      </c>
      <c r="AV8" s="349" t="n">
        <v>65995.7957693242</v>
      </c>
      <c r="AW8" s="347" t="n">
        <v>37852.7592127676</v>
      </c>
      <c r="AX8" s="347" t="n">
        <v>6784.51558967924</v>
      </c>
      <c r="AY8" s="347" t="n">
        <v>360402.648389541</v>
      </c>
      <c r="AZ8" s="347" t="n">
        <v>17359.5213176141</v>
      </c>
      <c r="BA8" s="347" t="n">
        <v>7714.66612062985</v>
      </c>
      <c r="BB8" s="347" t="n">
        <v>10620.8240329357</v>
      </c>
      <c r="BC8" s="347" t="n">
        <v>2437.01937728627</v>
      </c>
      <c r="BD8" s="347" t="n">
        <v>93155.1036559998</v>
      </c>
      <c r="BE8" s="347" t="n">
        <v>5146.23155905422</v>
      </c>
      <c r="BF8" s="347" t="n">
        <v>5792.49750617038</v>
      </c>
      <c r="BG8" s="351" t="n">
        <v>16742.1983776446</v>
      </c>
      <c r="BH8" s="467"/>
      <c r="BI8" s="468" t="n">
        <v>10809.123639387</v>
      </c>
      <c r="BJ8" s="359" t="n">
        <v>4578.3838909306</v>
      </c>
      <c r="BK8" s="358" t="n">
        <v>15387.5075303176</v>
      </c>
      <c r="BL8" s="359" t="n">
        <v>200.209187610366</v>
      </c>
      <c r="BM8" s="359" t="n">
        <v>57.8962422090912</v>
      </c>
      <c r="BN8" s="358" t="n">
        <v>206.440738778853</v>
      </c>
      <c r="BO8" s="361" t="n">
        <v>471.984284640736</v>
      </c>
      <c r="BP8" s="463"/>
      <c r="BQ8" s="346" t="n">
        <v>87748.720212197</v>
      </c>
      <c r="BR8" s="349" t="n">
        <v>85274.732585924</v>
      </c>
      <c r="BS8" s="349" t="n">
        <v>20477.4755449431</v>
      </c>
      <c r="BT8" s="349" t="n">
        <v>20669.5885994911</v>
      </c>
      <c r="BU8" s="349" t="n">
        <v>24922.6164182651</v>
      </c>
      <c r="BV8" s="349" t="n">
        <v>52069.9902396717</v>
      </c>
      <c r="BW8" s="349" t="n">
        <v>26671.6588001291</v>
      </c>
      <c r="BX8" s="349" t="n">
        <v>53710.8672722348</v>
      </c>
      <c r="BY8" s="349" t="n">
        <v>20965.787680819</v>
      </c>
      <c r="BZ8" s="349" t="n">
        <v>158283.7391667</v>
      </c>
      <c r="CA8" s="348" t="n">
        <v>550795.176520372</v>
      </c>
      <c r="CB8" s="346" t="n">
        <v>131992.003185997</v>
      </c>
      <c r="CC8" s="349" t="n">
        <v>1125916.94332232</v>
      </c>
      <c r="CD8" s="348" t="n">
        <v>1257908.94650832</v>
      </c>
      <c r="CE8" s="474" t="n">
        <v>907312.485743704</v>
      </c>
      <c r="CF8" s="349" t="n">
        <v>22190.2505049462</v>
      </c>
      <c r="CG8" s="349" t="n">
        <v>1076987.1602851</v>
      </c>
      <c r="CH8" s="349" t="n">
        <v>30578.9209679201</v>
      </c>
      <c r="CI8" s="348" t="n">
        <v>2037068.81750168</v>
      </c>
      <c r="CJ8" s="349" t="n">
        <v>17357.6264823359</v>
      </c>
      <c r="CK8" s="346" t="n">
        <v>19867.9680853407</v>
      </c>
      <c r="CL8" s="346" t="n">
        <v>3231.99866631588</v>
      </c>
      <c r="CM8" s="346" t="n">
        <v>2931406.12335917</v>
      </c>
      <c r="CN8" s="349" t="n">
        <v>846365.48943475</v>
      </c>
      <c r="CO8" s="349" t="n">
        <v>9305916.95208726</v>
      </c>
      <c r="CP8" s="349" t="n">
        <v>560438.129667473</v>
      </c>
      <c r="CQ8" s="349" t="n">
        <v>7620.55089161493</v>
      </c>
      <c r="CR8" s="349" t="n">
        <v>374423.551366437</v>
      </c>
      <c r="CS8" s="349" t="n">
        <v>719916.337116024</v>
      </c>
      <c r="CT8" s="348" t="n">
        <v>14746087.1339228</v>
      </c>
      <c r="CU8" s="470"/>
      <c r="CV8" s="357" t="n">
        <v>10999.2086153233</v>
      </c>
      <c r="CW8" s="359" t="n">
        <v>9724.29429996822</v>
      </c>
      <c r="CX8" s="359" t="n">
        <v>987.832620332784</v>
      </c>
      <c r="CY8" s="359" t="n">
        <v>5199.37790277372</v>
      </c>
      <c r="CZ8" s="359" t="n">
        <v>3147.5289651554</v>
      </c>
      <c r="DA8" s="359" t="n">
        <v>2526.98691554353</v>
      </c>
      <c r="DB8" s="361" t="n">
        <v>32585.2293190972</v>
      </c>
    </row>
    <row r="9" s="277" customFormat="true" ht="14.25" hidden="false" customHeight="false" outlineLevel="0" collapsed="false">
      <c r="A9" s="455" t="s">
        <v>967</v>
      </c>
      <c r="B9" s="350" t="n">
        <v>1044</v>
      </c>
      <c r="C9" s="347" t="n">
        <v>2954</v>
      </c>
      <c r="D9" s="347" t="n">
        <v>2267</v>
      </c>
      <c r="E9" s="347" t="n">
        <v>2046</v>
      </c>
      <c r="F9" s="347" t="n">
        <v>3487</v>
      </c>
      <c r="G9" s="349" t="n">
        <v>11798</v>
      </c>
      <c r="H9" s="350" t="n">
        <v>2133.88541149892</v>
      </c>
      <c r="I9" s="347" t="n">
        <v>32219.0080759869</v>
      </c>
      <c r="J9" s="349" t="n">
        <v>76062.1597472836</v>
      </c>
      <c r="K9" s="347" t="n">
        <v>147027.834201023</v>
      </c>
      <c r="L9" s="347" t="n">
        <v>928018.506460542</v>
      </c>
      <c r="M9" s="348" t="n">
        <v>1185461.39389633</v>
      </c>
      <c r="N9" s="460"/>
      <c r="O9" s="349" t="n">
        <v>3263</v>
      </c>
      <c r="P9" s="349" t="n">
        <v>2037</v>
      </c>
      <c r="Q9" s="349" t="n">
        <v>407</v>
      </c>
      <c r="R9" s="349" t="n">
        <v>174</v>
      </c>
      <c r="S9" s="349" t="n">
        <v>312</v>
      </c>
      <c r="T9" s="349" t="n">
        <v>598</v>
      </c>
      <c r="U9" s="349" t="n">
        <v>886</v>
      </c>
      <c r="V9" s="349" t="n">
        <v>2989</v>
      </c>
      <c r="W9" s="349" t="n">
        <v>970</v>
      </c>
      <c r="X9" s="349" t="n">
        <v>162</v>
      </c>
      <c r="Y9" s="349" t="n">
        <v>11798</v>
      </c>
      <c r="Z9" s="346" t="n">
        <v>552953.690625579</v>
      </c>
      <c r="AA9" s="349" t="n">
        <v>235532.994428517</v>
      </c>
      <c r="AB9" s="349" t="n">
        <v>18190.2479829571</v>
      </c>
      <c r="AC9" s="349" t="n">
        <v>7058.12863288566</v>
      </c>
      <c r="AD9" s="349" t="n">
        <v>7973.3226695636</v>
      </c>
      <c r="AE9" s="349" t="n">
        <v>65304.7874157099</v>
      </c>
      <c r="AF9" s="349" t="n">
        <v>72492.9283750082</v>
      </c>
      <c r="AG9" s="349" t="n">
        <v>113776.729343916</v>
      </c>
      <c r="AH9" s="349" t="n">
        <v>111830.091490899</v>
      </c>
      <c r="AI9" s="349" t="n">
        <v>348.472931297318</v>
      </c>
      <c r="AJ9" s="472" t="n">
        <v>1185461.39389633</v>
      </c>
      <c r="AK9" s="463"/>
      <c r="AL9" s="473" t="n">
        <v>1185461.39389633</v>
      </c>
      <c r="AM9" s="356" t="n">
        <v>427309.186398325</v>
      </c>
      <c r="AN9" s="356" t="n">
        <v>741870.510848909</v>
      </c>
      <c r="AO9" s="349" t="n">
        <v>738541.15308104</v>
      </c>
      <c r="AP9" s="356" t="n">
        <v>54009.3566921872</v>
      </c>
      <c r="AQ9" s="356" t="n">
        <v>282230.428730184</v>
      </c>
      <c r="AR9" s="356" t="n">
        <v>30982.5057090329</v>
      </c>
      <c r="AS9" s="348" t="n">
        <v>24925.982208152</v>
      </c>
      <c r="AT9" s="463"/>
      <c r="AU9" s="350" t="n">
        <v>368486.858216505</v>
      </c>
      <c r="AV9" s="349" t="n">
        <v>38205.7716261198</v>
      </c>
      <c r="AW9" s="347" t="n">
        <v>32146.7057604772</v>
      </c>
      <c r="AX9" s="347" t="n">
        <v>8933.15279323689</v>
      </c>
      <c r="AY9" s="347" t="n">
        <v>449993.56653657</v>
      </c>
      <c r="AZ9" s="347" t="n">
        <v>16963.7265329548</v>
      </c>
      <c r="BA9" s="347" t="n">
        <v>24778.0047638591</v>
      </c>
      <c r="BB9" s="347" t="n">
        <v>23729.5740232277</v>
      </c>
      <c r="BC9" s="347" t="n">
        <v>4916.94239129857</v>
      </c>
      <c r="BD9" s="347" t="n">
        <v>168352.516642096</v>
      </c>
      <c r="BE9" s="347" t="n">
        <v>4619.09313264801</v>
      </c>
      <c r="BF9" s="347" t="n">
        <v>10902.35389443</v>
      </c>
      <c r="BG9" s="351" t="n">
        <v>24034.2172568547</v>
      </c>
      <c r="BH9" s="467"/>
      <c r="BI9" s="468" t="n">
        <v>10225.0319864021</v>
      </c>
      <c r="BJ9" s="359" t="n">
        <v>22280.6512793889</v>
      </c>
      <c r="BK9" s="358" t="n">
        <v>32505.683265791</v>
      </c>
      <c r="BL9" s="359" t="n">
        <v>122.25956322142</v>
      </c>
      <c r="BM9" s="359" t="n">
        <v>151.118118743946</v>
      </c>
      <c r="BN9" s="358" t="n">
        <v>327.040559055234</v>
      </c>
      <c r="BO9" s="361" t="n">
        <v>1891.70792187135</v>
      </c>
      <c r="BP9" s="463"/>
      <c r="BQ9" s="346" t="n">
        <v>77270.0629857622</v>
      </c>
      <c r="BR9" s="349" t="n">
        <v>81974.2824274168</v>
      </c>
      <c r="BS9" s="349" t="n">
        <v>17984.8338784964</v>
      </c>
      <c r="BT9" s="349" t="n">
        <v>21697.358591678</v>
      </c>
      <c r="BU9" s="349" t="n">
        <v>23884.2467645803</v>
      </c>
      <c r="BV9" s="349" t="n">
        <v>47433.1538133037</v>
      </c>
      <c r="BW9" s="349" t="n">
        <v>24724.6687435379</v>
      </c>
      <c r="BX9" s="349" t="n">
        <v>50984.495248442</v>
      </c>
      <c r="BY9" s="349" t="n">
        <v>23022.5223691041</v>
      </c>
      <c r="BZ9" s="349" t="n">
        <v>129930.4252001</v>
      </c>
      <c r="CA9" s="348" t="n">
        <v>498906.050022421</v>
      </c>
      <c r="CB9" s="346" t="n">
        <v>43534.2731618925</v>
      </c>
      <c r="CC9" s="349" t="n">
        <v>289120.654679109</v>
      </c>
      <c r="CD9" s="348" t="n">
        <v>332654.927841001</v>
      </c>
      <c r="CE9" s="474" t="n">
        <v>495094.426821268</v>
      </c>
      <c r="CF9" s="349" t="n">
        <v>12757.0055332687</v>
      </c>
      <c r="CG9" s="349" t="n">
        <v>596150.936810121</v>
      </c>
      <c r="CH9" s="349" t="n">
        <v>22947.4954771402</v>
      </c>
      <c r="CI9" s="348" t="n">
        <v>1126949.8646418</v>
      </c>
      <c r="CJ9" s="349" t="n">
        <v>5623.91585225358</v>
      </c>
      <c r="CK9" s="346" t="n">
        <v>20319.2375728865</v>
      </c>
      <c r="CL9" s="346" t="n">
        <v>1528.61700363681</v>
      </c>
      <c r="CM9" s="346" t="n">
        <v>5768195.26934</v>
      </c>
      <c r="CN9" s="349" t="n">
        <v>1216390.743743</v>
      </c>
      <c r="CO9" s="349" t="n">
        <v>12996724.4692796</v>
      </c>
      <c r="CP9" s="349" t="n">
        <v>332462.670809711</v>
      </c>
      <c r="CQ9" s="349" t="n">
        <v>5899.02453998491</v>
      </c>
      <c r="CR9" s="349" t="n">
        <v>577330.644619813</v>
      </c>
      <c r="CS9" s="349" t="n">
        <v>209597.529548446</v>
      </c>
      <c r="CT9" s="348" t="n">
        <v>21106600.3518805</v>
      </c>
      <c r="CU9" s="470"/>
      <c r="CV9" s="357" t="n">
        <v>9800.55889184123</v>
      </c>
      <c r="CW9" s="359" t="n">
        <v>9517.74677642825</v>
      </c>
      <c r="CX9" s="359" t="n">
        <v>1450.8897664851</v>
      </c>
      <c r="CY9" s="359" t="n">
        <v>5742.7261068921</v>
      </c>
      <c r="CZ9" s="359" t="n">
        <v>3214.53902515384</v>
      </c>
      <c r="DA9" s="359" t="n">
        <v>4473.54296098042</v>
      </c>
      <c r="DB9" s="361" t="n">
        <v>34200.0035277809</v>
      </c>
    </row>
    <row r="10" s="277" customFormat="true" ht="14.25" hidden="false" customHeight="false" outlineLevel="0" collapsed="false">
      <c r="A10" s="455" t="s">
        <v>978</v>
      </c>
      <c r="B10" s="350" t="n">
        <v>1385</v>
      </c>
      <c r="C10" s="347" t="n">
        <v>3845</v>
      </c>
      <c r="D10" s="347" t="n">
        <v>2912</v>
      </c>
      <c r="E10" s="347" t="n">
        <v>2582</v>
      </c>
      <c r="F10" s="347" t="n">
        <v>2892</v>
      </c>
      <c r="G10" s="349" t="n">
        <v>13616</v>
      </c>
      <c r="H10" s="350" t="n">
        <v>2925.27243377699</v>
      </c>
      <c r="I10" s="347" t="n">
        <v>42367.2702874433</v>
      </c>
      <c r="J10" s="349" t="n">
        <v>96513.0779480781</v>
      </c>
      <c r="K10" s="347" t="n">
        <v>186525.51502877</v>
      </c>
      <c r="L10" s="347" t="n">
        <v>589786.087909225</v>
      </c>
      <c r="M10" s="348" t="n">
        <v>918117.223607293</v>
      </c>
      <c r="N10" s="460"/>
      <c r="O10" s="349" t="n">
        <v>1682</v>
      </c>
      <c r="P10" s="349" t="n">
        <v>2143</v>
      </c>
      <c r="Q10" s="349" t="n">
        <v>632</v>
      </c>
      <c r="R10" s="349" t="n">
        <v>161</v>
      </c>
      <c r="S10" s="349" t="n">
        <v>266</v>
      </c>
      <c r="T10" s="349" t="n">
        <v>1179</v>
      </c>
      <c r="U10" s="349" t="n">
        <v>1483</v>
      </c>
      <c r="V10" s="349" t="n">
        <v>4605</v>
      </c>
      <c r="W10" s="349" t="n">
        <v>1243</v>
      </c>
      <c r="X10" s="349" t="n">
        <v>222</v>
      </c>
      <c r="Y10" s="349" t="n">
        <v>13616</v>
      </c>
      <c r="Z10" s="346" t="n">
        <v>209529.42963316</v>
      </c>
      <c r="AA10" s="349" t="n">
        <v>153736.134523022</v>
      </c>
      <c r="AB10" s="349" t="n">
        <v>20143.282719762</v>
      </c>
      <c r="AC10" s="349" t="n">
        <v>5308.93064542528</v>
      </c>
      <c r="AD10" s="349" t="n">
        <v>13649.3178998159</v>
      </c>
      <c r="AE10" s="349" t="n">
        <v>127330.468881166</v>
      </c>
      <c r="AF10" s="349" t="n">
        <v>76111.7590159309</v>
      </c>
      <c r="AG10" s="349" t="n">
        <v>180542.474604575</v>
      </c>
      <c r="AH10" s="349" t="n">
        <v>131036.885504362</v>
      </c>
      <c r="AI10" s="349" t="n">
        <v>728.540180071926</v>
      </c>
      <c r="AJ10" s="472" t="n">
        <v>918117.223607291</v>
      </c>
      <c r="AK10" s="463"/>
      <c r="AL10" s="473" t="n">
        <v>918117.223607293</v>
      </c>
      <c r="AM10" s="356" t="n">
        <v>295095.249245208</v>
      </c>
      <c r="AN10" s="356" t="n">
        <v>612301.494354348</v>
      </c>
      <c r="AO10" s="349" t="n">
        <v>370284.183266905</v>
      </c>
      <c r="AP10" s="356" t="n">
        <v>83029.1054389931</v>
      </c>
      <c r="AQ10" s="356" t="n">
        <v>393012.009380694</v>
      </c>
      <c r="AR10" s="356" t="n">
        <v>10710.2911282285</v>
      </c>
      <c r="AS10" s="348" t="n">
        <v>28264.1303803279</v>
      </c>
      <c r="AT10" s="463"/>
      <c r="AU10" s="350" t="n">
        <v>174111.017014216</v>
      </c>
      <c r="AV10" s="349" t="n">
        <v>26927.0871717079</v>
      </c>
      <c r="AW10" s="347" t="n">
        <v>20481.4094716635</v>
      </c>
      <c r="AX10" s="347" t="n">
        <v>14428.6311419563</v>
      </c>
      <c r="AY10" s="347" t="n">
        <v>237976.843686165</v>
      </c>
      <c r="AZ10" s="347" t="n">
        <v>17323.6472094952</v>
      </c>
      <c r="BA10" s="347" t="n">
        <v>2412.50363801056</v>
      </c>
      <c r="BB10" s="347" t="n">
        <v>10694.4476706679</v>
      </c>
      <c r="BC10" s="347" t="n">
        <v>1807.92870169605</v>
      </c>
      <c r="BD10" s="347" t="n">
        <v>55680.5670545475</v>
      </c>
      <c r="BE10" s="347" t="n">
        <v>5091.89426012704</v>
      </c>
      <c r="BF10" s="347" t="n">
        <v>22592.5894223731</v>
      </c>
      <c r="BG10" s="351" t="n">
        <v>11767.8762909569</v>
      </c>
      <c r="BH10" s="467"/>
      <c r="BI10" s="468" t="n">
        <v>1099.91350776716</v>
      </c>
      <c r="BJ10" s="359" t="n">
        <v>7763.31266622217</v>
      </c>
      <c r="BK10" s="358" t="n">
        <v>8863.22617398934</v>
      </c>
      <c r="BL10" s="359" t="n">
        <v>162.808788457967</v>
      </c>
      <c r="BM10" s="359" t="n">
        <v>6261.4028743398</v>
      </c>
      <c r="BN10" s="358" t="n">
        <v>1909.75526332615</v>
      </c>
      <c r="BO10" s="361" t="n">
        <v>745.340936785237</v>
      </c>
      <c r="BP10" s="463"/>
      <c r="BQ10" s="346" t="n">
        <v>165476.180731926</v>
      </c>
      <c r="BR10" s="349" t="n">
        <v>94050.4683152954</v>
      </c>
      <c r="BS10" s="349" t="n">
        <v>39027.4997186591</v>
      </c>
      <c r="BT10" s="349" t="n">
        <v>26194.2239268486</v>
      </c>
      <c r="BU10" s="349" t="n">
        <v>44680.7748965882</v>
      </c>
      <c r="BV10" s="349" t="n">
        <v>62677.4709546352</v>
      </c>
      <c r="BW10" s="349" t="n">
        <v>46789.3377566229</v>
      </c>
      <c r="BX10" s="349" t="n">
        <v>68750.0703284581</v>
      </c>
      <c r="BY10" s="349" t="n">
        <v>27531.4462522184</v>
      </c>
      <c r="BZ10" s="349" t="n">
        <v>172356.454845081</v>
      </c>
      <c r="CA10" s="348" t="n">
        <v>747533.927726332</v>
      </c>
      <c r="CB10" s="346" t="n">
        <v>22293.4470046014</v>
      </c>
      <c r="CC10" s="349" t="n">
        <v>171010.998733144</v>
      </c>
      <c r="CD10" s="348" t="n">
        <v>193304.445737746</v>
      </c>
      <c r="CE10" s="474" t="n">
        <v>969187.488257782</v>
      </c>
      <c r="CF10" s="349" t="n">
        <v>24617.8313323216</v>
      </c>
      <c r="CG10" s="349" t="n">
        <v>1075277.46465472</v>
      </c>
      <c r="CH10" s="349" t="n">
        <v>30342.1374640805</v>
      </c>
      <c r="CI10" s="348" t="n">
        <v>2099424.92170891</v>
      </c>
      <c r="CJ10" s="349" t="n">
        <v>9628.8119051499</v>
      </c>
      <c r="CK10" s="346" t="n">
        <v>23728.6679927042</v>
      </c>
      <c r="CL10" s="346" t="n">
        <v>3397.32278031002</v>
      </c>
      <c r="CM10" s="346" t="n">
        <v>3256428.94518831</v>
      </c>
      <c r="CN10" s="349" t="n">
        <v>1130049.63117903</v>
      </c>
      <c r="CO10" s="349" t="n">
        <v>12284790.3510905</v>
      </c>
      <c r="CP10" s="349" t="n">
        <v>21496.665038747</v>
      </c>
      <c r="CQ10" s="349" t="n">
        <v>8209.55643994471</v>
      </c>
      <c r="CR10" s="349" t="n">
        <v>473058.998469598</v>
      </c>
      <c r="CS10" s="349" t="n">
        <v>495417.258947784</v>
      </c>
      <c r="CT10" s="348" t="n">
        <v>17669451.4063539</v>
      </c>
      <c r="CU10" s="470"/>
      <c r="CV10" s="357" t="n">
        <v>11801.6579999573</v>
      </c>
      <c r="CW10" s="359" t="n">
        <v>11254.0155944458</v>
      </c>
      <c r="CX10" s="359" t="n">
        <v>1168.65150982292</v>
      </c>
      <c r="CY10" s="359" t="n">
        <v>5233.39709762709</v>
      </c>
      <c r="CZ10" s="359" t="n">
        <v>3526.66431554287</v>
      </c>
      <c r="DA10" s="359" t="n">
        <v>8186.77396118076</v>
      </c>
      <c r="DB10" s="361" t="n">
        <v>41171.1604785767</v>
      </c>
    </row>
    <row r="11" s="277" customFormat="true" ht="14.25" hidden="false" customHeight="false" outlineLevel="0" collapsed="false">
      <c r="A11" s="455" t="s">
        <v>986</v>
      </c>
      <c r="B11" s="350" t="n">
        <v>1164</v>
      </c>
      <c r="C11" s="347" t="n">
        <v>2735</v>
      </c>
      <c r="D11" s="347" t="n">
        <v>2283</v>
      </c>
      <c r="E11" s="347" t="n">
        <v>1955</v>
      </c>
      <c r="F11" s="347" t="n">
        <v>4028</v>
      </c>
      <c r="G11" s="349" t="n">
        <v>12165</v>
      </c>
      <c r="H11" s="350" t="n">
        <v>2341.00675848003</v>
      </c>
      <c r="I11" s="347" t="n">
        <v>29475.4523125175</v>
      </c>
      <c r="J11" s="349" t="n">
        <v>76521.856237122</v>
      </c>
      <c r="K11" s="347" t="n">
        <v>141101.107006355</v>
      </c>
      <c r="L11" s="347" t="n">
        <v>1133632.84829101</v>
      </c>
      <c r="M11" s="348" t="n">
        <v>1383072.27060548</v>
      </c>
      <c r="N11" s="460"/>
      <c r="O11" s="349" t="n">
        <v>4345</v>
      </c>
      <c r="P11" s="349" t="n">
        <v>3169</v>
      </c>
      <c r="Q11" s="349" t="n">
        <v>730</v>
      </c>
      <c r="R11" s="349" t="n">
        <v>398</v>
      </c>
      <c r="S11" s="349" t="n">
        <v>402</v>
      </c>
      <c r="T11" s="349" t="n">
        <v>112</v>
      </c>
      <c r="U11" s="349" t="n">
        <v>0</v>
      </c>
      <c r="V11" s="349" t="n">
        <v>2076</v>
      </c>
      <c r="W11" s="349" t="n">
        <v>738</v>
      </c>
      <c r="X11" s="349" t="n">
        <v>195</v>
      </c>
      <c r="Y11" s="349" t="n">
        <v>12165</v>
      </c>
      <c r="Z11" s="346" t="n">
        <v>672748.182871935</v>
      </c>
      <c r="AA11" s="349" t="n">
        <v>447433.432050298</v>
      </c>
      <c r="AB11" s="349" t="n">
        <v>34567.0242060514</v>
      </c>
      <c r="AC11" s="349" t="n">
        <v>18102.1947664821</v>
      </c>
      <c r="AD11" s="349" t="n">
        <v>11736.0001464657</v>
      </c>
      <c r="AE11" s="349" t="n">
        <v>14766.6071767143</v>
      </c>
      <c r="AF11" s="349" t="n">
        <v>0</v>
      </c>
      <c r="AG11" s="349" t="n">
        <v>87445.4994817954</v>
      </c>
      <c r="AH11" s="349" t="n">
        <v>94469.5305605803</v>
      </c>
      <c r="AI11" s="349" t="n">
        <v>1803.79934516476</v>
      </c>
      <c r="AJ11" s="472" t="n">
        <v>1383072.27060549</v>
      </c>
      <c r="AK11" s="463"/>
      <c r="AL11" s="473" t="n">
        <v>1383072.27060548</v>
      </c>
      <c r="AM11" s="356" t="n">
        <v>431325.757897597</v>
      </c>
      <c r="AN11" s="356" t="n">
        <v>966944.904732087</v>
      </c>
      <c r="AO11" s="349" t="n">
        <v>1025015.20341498</v>
      </c>
      <c r="AP11" s="356" t="n">
        <v>36794.5154759664</v>
      </c>
      <c r="AQ11" s="356" t="n">
        <v>178480.167046713</v>
      </c>
      <c r="AR11" s="356" t="n">
        <v>15503.8319345061</v>
      </c>
      <c r="AS11" s="348" t="n">
        <v>50801.9293567033</v>
      </c>
      <c r="AT11" s="463"/>
      <c r="AU11" s="350" t="n">
        <v>504698.235968349</v>
      </c>
      <c r="AV11" s="349" t="n">
        <v>69431.3331261952</v>
      </c>
      <c r="AW11" s="347" t="n">
        <v>67017.3303750039</v>
      </c>
      <c r="AX11" s="347" t="n">
        <v>7632.57397150732</v>
      </c>
      <c r="AY11" s="347" t="n">
        <v>653425.609876471</v>
      </c>
      <c r="AZ11" s="347" t="n">
        <v>33833.601387877</v>
      </c>
      <c r="BA11" s="347" t="n">
        <v>77416.8575617095</v>
      </c>
      <c r="BB11" s="347" t="n">
        <v>34566.1006060172</v>
      </c>
      <c r="BC11" s="347" t="n">
        <v>12657.1913005097</v>
      </c>
      <c r="BD11" s="347" t="n">
        <v>154687.381433538</v>
      </c>
      <c r="BE11" s="347" t="n">
        <v>5418.49941153526</v>
      </c>
      <c r="BF11" s="347" t="n">
        <v>7767.86768447967</v>
      </c>
      <c r="BG11" s="351" t="n">
        <v>33524.0931669174</v>
      </c>
      <c r="BH11" s="467"/>
      <c r="BI11" s="468" t="n">
        <v>7264.97316410321</v>
      </c>
      <c r="BJ11" s="359" t="n">
        <v>25635.1489028772</v>
      </c>
      <c r="BK11" s="358" t="n">
        <v>32900.1220669804</v>
      </c>
      <c r="BL11" s="359" t="n">
        <v>332.24999671498</v>
      </c>
      <c r="BM11" s="359" t="n">
        <v>2208.74890488006</v>
      </c>
      <c r="BN11" s="358" t="n">
        <v>1636.84858762101</v>
      </c>
      <c r="BO11" s="361" t="n">
        <v>1612.65456510482</v>
      </c>
      <c r="BP11" s="463"/>
      <c r="BQ11" s="346" t="n">
        <v>18366.118468793</v>
      </c>
      <c r="BR11" s="349" t="n">
        <v>43697.1278008984</v>
      </c>
      <c r="BS11" s="349" t="n">
        <v>4005.41934890395</v>
      </c>
      <c r="BT11" s="349" t="n">
        <v>9864.7343884511</v>
      </c>
      <c r="BU11" s="349" t="n">
        <v>5824.25570031802</v>
      </c>
      <c r="BV11" s="349" t="n">
        <v>21618.3810600217</v>
      </c>
      <c r="BW11" s="349" t="n">
        <v>6080.7920775774</v>
      </c>
      <c r="BX11" s="349" t="n">
        <v>24013.6297702147</v>
      </c>
      <c r="BY11" s="349" t="n">
        <v>10892.0451907762</v>
      </c>
      <c r="BZ11" s="349" t="n">
        <v>60019.2218080404</v>
      </c>
      <c r="CA11" s="348" t="n">
        <v>204381.725613995</v>
      </c>
      <c r="CB11" s="346" t="n">
        <v>127183.88507319</v>
      </c>
      <c r="CC11" s="349" t="n">
        <v>862002.719792261</v>
      </c>
      <c r="CD11" s="348" t="n">
        <v>989186.604865451</v>
      </c>
      <c r="CE11" s="474" t="n">
        <v>137658.318507504</v>
      </c>
      <c r="CF11" s="349" t="n">
        <v>4207.89453167442</v>
      </c>
      <c r="CG11" s="349" t="n">
        <v>151324.033394536</v>
      </c>
      <c r="CH11" s="349" t="n">
        <v>8488.78691486013</v>
      </c>
      <c r="CI11" s="348" t="n">
        <v>301679.033348575</v>
      </c>
      <c r="CJ11" s="349" t="n">
        <v>3149.28451122131</v>
      </c>
      <c r="CK11" s="346" t="n">
        <v>23742.5808844821</v>
      </c>
      <c r="CL11" s="346" t="n">
        <v>2073.18924406185</v>
      </c>
      <c r="CM11" s="346" t="n">
        <v>2149281.74276966</v>
      </c>
      <c r="CN11" s="349" t="n">
        <v>1594107.04156185</v>
      </c>
      <c r="CO11" s="349" t="n">
        <v>18098536.9223893</v>
      </c>
      <c r="CP11" s="349" t="n">
        <v>1075012.10606228</v>
      </c>
      <c r="CQ11" s="349" t="n">
        <v>46358.2250494637</v>
      </c>
      <c r="CR11" s="349" t="n">
        <v>1790503.31591366</v>
      </c>
      <c r="CS11" s="349" t="n">
        <v>1182245.61297073</v>
      </c>
      <c r="CT11" s="348" t="n">
        <v>25936044.9667169</v>
      </c>
      <c r="CU11" s="470"/>
      <c r="CV11" s="357" t="n">
        <v>9232.46296344838</v>
      </c>
      <c r="CW11" s="359" t="n">
        <v>9989.59284001116</v>
      </c>
      <c r="CX11" s="359" t="n">
        <v>2341.10077795</v>
      </c>
      <c r="CY11" s="359" t="n">
        <v>8731.16107232149</v>
      </c>
      <c r="CZ11" s="359" t="n">
        <v>4195.75432923901</v>
      </c>
      <c r="DA11" s="359" t="n">
        <v>6723.41410127934</v>
      </c>
      <c r="DB11" s="361" t="n">
        <v>41213.4860842494</v>
      </c>
    </row>
    <row r="12" s="277" customFormat="true" ht="14.25" hidden="false" customHeight="false" outlineLevel="0" collapsed="false">
      <c r="A12" s="455" t="s">
        <v>997</v>
      </c>
      <c r="B12" s="350" t="n">
        <v>1224</v>
      </c>
      <c r="C12" s="347" t="n">
        <v>4347</v>
      </c>
      <c r="D12" s="347" t="n">
        <v>2850</v>
      </c>
      <c r="E12" s="347" t="n">
        <v>1875</v>
      </c>
      <c r="F12" s="347" t="n">
        <v>3191</v>
      </c>
      <c r="G12" s="349" t="n">
        <v>13487</v>
      </c>
      <c r="H12" s="350" t="n">
        <v>2516.59993519561</v>
      </c>
      <c r="I12" s="347" t="n">
        <v>48021.7823983125</v>
      </c>
      <c r="J12" s="349" t="n">
        <v>93493.6551999398</v>
      </c>
      <c r="K12" s="347" t="n">
        <v>134082.268840076</v>
      </c>
      <c r="L12" s="347" t="n">
        <v>860170.928517622</v>
      </c>
      <c r="M12" s="348" t="n">
        <v>1138285.23489115</v>
      </c>
      <c r="N12" s="475"/>
      <c r="O12" s="349" t="n">
        <v>2444</v>
      </c>
      <c r="P12" s="349" t="n">
        <v>2402</v>
      </c>
      <c r="Q12" s="349" t="n">
        <v>986</v>
      </c>
      <c r="R12" s="349" t="n">
        <v>159</v>
      </c>
      <c r="S12" s="349" t="n">
        <v>234</v>
      </c>
      <c r="T12" s="349" t="n">
        <v>393</v>
      </c>
      <c r="U12" s="349" t="n">
        <v>0</v>
      </c>
      <c r="V12" s="349" t="n">
        <v>5519</v>
      </c>
      <c r="W12" s="349" t="n">
        <v>1113</v>
      </c>
      <c r="X12" s="349" t="n">
        <v>237</v>
      </c>
      <c r="Y12" s="349" t="n">
        <v>13487</v>
      </c>
      <c r="Z12" s="346" t="n">
        <v>489776.849852663</v>
      </c>
      <c r="AA12" s="349" t="n">
        <v>130262.779550546</v>
      </c>
      <c r="AB12" s="349" t="n">
        <v>40046.6717506511</v>
      </c>
      <c r="AC12" s="349" t="n">
        <v>5642.57783819356</v>
      </c>
      <c r="AD12" s="349" t="n">
        <v>8047.24221371248</v>
      </c>
      <c r="AE12" s="349" t="n">
        <v>75971.1153075688</v>
      </c>
      <c r="AF12" s="349" t="n">
        <v>0</v>
      </c>
      <c r="AG12" s="349" t="n">
        <v>245738.329177224</v>
      </c>
      <c r="AH12" s="349" t="n">
        <v>141841.420714272</v>
      </c>
      <c r="AI12" s="349" t="n">
        <v>958.248486315563</v>
      </c>
      <c r="AJ12" s="472" t="n">
        <v>1138285.23489115</v>
      </c>
      <c r="AK12" s="463"/>
      <c r="AL12" s="473" t="n">
        <v>1138285.23489115</v>
      </c>
      <c r="AM12" s="356" t="n">
        <v>385945.953236849</v>
      </c>
      <c r="AN12" s="356" t="n">
        <v>747816.845834382</v>
      </c>
      <c r="AO12" s="349" t="n">
        <v>525242.060923376</v>
      </c>
      <c r="AP12" s="356" t="n">
        <v>76416.668866404</v>
      </c>
      <c r="AQ12" s="356" t="n">
        <v>387913.858129559</v>
      </c>
      <c r="AR12" s="356" t="n">
        <v>20621.2562456602</v>
      </c>
      <c r="AS12" s="348" t="n">
        <v>80007.6073598483</v>
      </c>
      <c r="AT12" s="463"/>
      <c r="AU12" s="350" t="n">
        <v>242761.027587973</v>
      </c>
      <c r="AV12" s="349" t="n">
        <v>22971.176134056</v>
      </c>
      <c r="AW12" s="347" t="n">
        <v>46682.3996045389</v>
      </c>
      <c r="AX12" s="347" t="n">
        <v>16512.285511525</v>
      </c>
      <c r="AY12" s="347" t="n">
        <v>331990.757164394</v>
      </c>
      <c r="AZ12" s="347" t="n">
        <v>3843.81805659801</v>
      </c>
      <c r="BA12" s="347" t="n">
        <v>112.515232003221</v>
      </c>
      <c r="BB12" s="347" t="n">
        <v>24235.6348166062</v>
      </c>
      <c r="BC12" s="347" t="n">
        <v>4601.89334000769</v>
      </c>
      <c r="BD12" s="347" t="n">
        <v>94128.4617232744</v>
      </c>
      <c r="BE12" s="347" t="n">
        <v>4083.32919550886</v>
      </c>
      <c r="BF12" s="347" t="n">
        <v>22308.5275351709</v>
      </c>
      <c r="BG12" s="351" t="n">
        <v>25744.5125623963</v>
      </c>
      <c r="BH12" s="467"/>
      <c r="BI12" s="468" t="n">
        <v>861.351587672775</v>
      </c>
      <c r="BJ12" s="359" t="n">
        <v>6811.81388010922</v>
      </c>
      <c r="BK12" s="358" t="n">
        <v>7673.165467782</v>
      </c>
      <c r="BL12" s="359" t="n">
        <v>366.511300769546</v>
      </c>
      <c r="BM12" s="359" t="n">
        <v>9838.02187597681</v>
      </c>
      <c r="BN12" s="358" t="n">
        <v>2940.11296953522</v>
      </c>
      <c r="BO12" s="361" t="n">
        <v>1426.86102749319</v>
      </c>
      <c r="BP12" s="463"/>
      <c r="BQ12" s="346" t="n">
        <v>70723.2786569039</v>
      </c>
      <c r="BR12" s="349" t="n">
        <v>75444.1218863428</v>
      </c>
      <c r="BS12" s="349" t="n">
        <v>11897.6395967488</v>
      </c>
      <c r="BT12" s="349" t="n">
        <v>17853.1045963682</v>
      </c>
      <c r="BU12" s="349" t="n">
        <v>20382.2100031601</v>
      </c>
      <c r="BV12" s="349" t="n">
        <v>38246.1229102312</v>
      </c>
      <c r="BW12" s="349" t="n">
        <v>21166.2775249024</v>
      </c>
      <c r="BX12" s="349" t="n">
        <v>43897.5946265701</v>
      </c>
      <c r="BY12" s="349" t="n">
        <v>17622.947457009</v>
      </c>
      <c r="BZ12" s="349" t="n">
        <v>111331.255957792</v>
      </c>
      <c r="CA12" s="348" t="n">
        <v>428564.553216027</v>
      </c>
      <c r="CB12" s="346" t="n">
        <v>34300.9281164986</v>
      </c>
      <c r="CC12" s="349" t="n">
        <v>166751.643508575</v>
      </c>
      <c r="CD12" s="348" t="n">
        <v>201052.571625073</v>
      </c>
      <c r="CE12" s="474" t="n">
        <v>541549.558908182</v>
      </c>
      <c r="CF12" s="349" t="n">
        <v>15097.0438673986</v>
      </c>
      <c r="CG12" s="349" t="n">
        <v>601072.791368975</v>
      </c>
      <c r="CH12" s="349" t="n">
        <v>28511.0168374991</v>
      </c>
      <c r="CI12" s="348" t="n">
        <v>1186230.41098205</v>
      </c>
      <c r="CJ12" s="349" t="n">
        <v>8018.31766328285</v>
      </c>
      <c r="CK12" s="346" t="n">
        <v>46662.6912807227</v>
      </c>
      <c r="CL12" s="346" t="n">
        <v>4340.2942728054</v>
      </c>
      <c r="CM12" s="346" t="n">
        <v>4305710.45812217</v>
      </c>
      <c r="CN12" s="349" t="n">
        <v>561461.581313234</v>
      </c>
      <c r="CO12" s="349" t="n">
        <v>3667226.16172033</v>
      </c>
      <c r="CP12" s="349" t="n">
        <v>119053.871042894</v>
      </c>
      <c r="CQ12" s="349" t="n">
        <v>13213.9656730274</v>
      </c>
      <c r="CR12" s="349" t="n">
        <v>64651.4682777889</v>
      </c>
      <c r="CS12" s="349" t="n">
        <v>574394.527042432</v>
      </c>
      <c r="CT12" s="348" t="n">
        <v>9305712.03319189</v>
      </c>
      <c r="CU12" s="470"/>
      <c r="CV12" s="357" t="n">
        <v>8757.80958491417</v>
      </c>
      <c r="CW12" s="359" t="n">
        <v>11998.8726968893</v>
      </c>
      <c r="CX12" s="359" t="n">
        <v>2387.40154053852</v>
      </c>
      <c r="CY12" s="359" t="n">
        <v>8939.63743080809</v>
      </c>
      <c r="CZ12" s="359" t="n">
        <v>4914.20349285144</v>
      </c>
      <c r="DA12" s="359" t="n">
        <v>10287.8043871923</v>
      </c>
      <c r="DB12" s="361" t="n">
        <v>47285.7291331933</v>
      </c>
    </row>
    <row r="13" s="277" customFormat="true" ht="14.25" hidden="false" customHeight="false" outlineLevel="0" collapsed="false">
      <c r="A13" s="455" t="s">
        <v>1005</v>
      </c>
      <c r="B13" s="350" t="n">
        <v>2406</v>
      </c>
      <c r="C13" s="347" t="n">
        <v>7330</v>
      </c>
      <c r="D13" s="347" t="n">
        <v>5466</v>
      </c>
      <c r="E13" s="347" t="n">
        <v>4734</v>
      </c>
      <c r="F13" s="347" t="n">
        <v>5303</v>
      </c>
      <c r="G13" s="349" t="n">
        <v>25239</v>
      </c>
      <c r="H13" s="350" t="n">
        <v>4713.40558459817</v>
      </c>
      <c r="I13" s="347" t="n">
        <v>80503.0512267258</v>
      </c>
      <c r="J13" s="349" t="n">
        <v>182917.798446821</v>
      </c>
      <c r="K13" s="347" t="n">
        <v>341180.334730054</v>
      </c>
      <c r="L13" s="347" t="n">
        <v>1149991.21588253</v>
      </c>
      <c r="M13" s="348" t="n">
        <v>1759305.80587072</v>
      </c>
      <c r="N13" s="460"/>
      <c r="O13" s="349" t="n">
        <v>2013</v>
      </c>
      <c r="P13" s="349" t="n">
        <v>3613</v>
      </c>
      <c r="Q13" s="349" t="n">
        <v>1043</v>
      </c>
      <c r="R13" s="349" t="n">
        <v>283</v>
      </c>
      <c r="S13" s="349" t="n">
        <v>451</v>
      </c>
      <c r="T13" s="349" t="n">
        <v>2800</v>
      </c>
      <c r="U13" s="349" t="n">
        <v>2308</v>
      </c>
      <c r="V13" s="349" t="n">
        <v>10223</v>
      </c>
      <c r="W13" s="349" t="n">
        <v>2050</v>
      </c>
      <c r="X13" s="349" t="n">
        <v>455</v>
      </c>
      <c r="Y13" s="349" t="n">
        <v>25239</v>
      </c>
      <c r="Z13" s="346" t="n">
        <v>318927.475876265</v>
      </c>
      <c r="AA13" s="349" t="n">
        <v>153706.636469508</v>
      </c>
      <c r="AB13" s="349" t="n">
        <v>25841.051811761</v>
      </c>
      <c r="AC13" s="349" t="n">
        <v>10917.0313189504</v>
      </c>
      <c r="AD13" s="349" t="n">
        <v>15707.3998307608</v>
      </c>
      <c r="AE13" s="349" t="n">
        <v>370467.091559465</v>
      </c>
      <c r="AF13" s="349" t="n">
        <v>166604.553314838</v>
      </c>
      <c r="AG13" s="349" t="n">
        <v>480643.812042738</v>
      </c>
      <c r="AH13" s="349" t="n">
        <v>215515.108957289</v>
      </c>
      <c r="AI13" s="349" t="n">
        <v>975.644689145468</v>
      </c>
      <c r="AJ13" s="472" t="n">
        <v>1759305.80587072</v>
      </c>
      <c r="AK13" s="463"/>
      <c r="AL13" s="473" t="n">
        <v>1759305.80587072</v>
      </c>
      <c r="AM13" s="356" t="n">
        <v>580241.500966165</v>
      </c>
      <c r="AN13" s="356" t="n">
        <v>1121654.82247445</v>
      </c>
      <c r="AO13" s="349" t="n">
        <v>491691.391267907</v>
      </c>
      <c r="AP13" s="356" t="n">
        <v>204046.189656125</v>
      </c>
      <c r="AQ13" s="356" t="n">
        <v>888765.050704963</v>
      </c>
      <c r="AR13" s="356" t="n">
        <v>68065.1322927657</v>
      </c>
      <c r="AS13" s="348" t="n">
        <v>65976.976142598</v>
      </c>
      <c r="AT13" s="463"/>
      <c r="AU13" s="350" t="n">
        <v>175573.539364608</v>
      </c>
      <c r="AV13" s="349" t="n">
        <v>35672.2139680253</v>
      </c>
      <c r="AW13" s="347" t="n">
        <v>73039.0102307487</v>
      </c>
      <c r="AX13" s="347" t="n">
        <v>16685.3517529399</v>
      </c>
      <c r="AY13" s="347" t="n">
        <v>309111.088788062</v>
      </c>
      <c r="AZ13" s="347" t="n">
        <v>7617.11936235788</v>
      </c>
      <c r="BA13" s="347" t="n">
        <v>150.370093945287</v>
      </c>
      <c r="BB13" s="347" t="n">
        <v>11771.36505396</v>
      </c>
      <c r="BC13" s="347" t="n">
        <v>1799.60174254476</v>
      </c>
      <c r="BD13" s="347" t="n">
        <v>60392.9905010045</v>
      </c>
      <c r="BE13" s="347" t="n">
        <v>10035.3952816554</v>
      </c>
      <c r="BF13" s="347" t="n">
        <v>62984.0027054169</v>
      </c>
      <c r="BG13" s="351" t="n">
        <v>16858.718193139</v>
      </c>
      <c r="BH13" s="467"/>
      <c r="BI13" s="468" t="n">
        <v>850.14064012298</v>
      </c>
      <c r="BJ13" s="359" t="n">
        <v>6309.00957531499</v>
      </c>
      <c r="BK13" s="358" t="n">
        <v>7159.15021543797</v>
      </c>
      <c r="BL13" s="359" t="n">
        <v>140.835680229365</v>
      </c>
      <c r="BM13" s="359" t="n">
        <v>2917.09772429747</v>
      </c>
      <c r="BN13" s="358" t="n">
        <v>754.908085535534</v>
      </c>
      <c r="BO13" s="361" t="n">
        <v>3141.88010401777</v>
      </c>
      <c r="BP13" s="463"/>
      <c r="BQ13" s="346" t="n">
        <v>427494.806257372</v>
      </c>
      <c r="BR13" s="349" t="n">
        <v>207514.614300077</v>
      </c>
      <c r="BS13" s="349" t="n">
        <v>93497.2837320329</v>
      </c>
      <c r="BT13" s="349" t="n">
        <v>60282.363571762</v>
      </c>
      <c r="BU13" s="349" t="n">
        <v>117697.887886313</v>
      </c>
      <c r="BV13" s="349" t="n">
        <v>118431.854111658</v>
      </c>
      <c r="BW13" s="349" t="n">
        <v>125171.497184564</v>
      </c>
      <c r="BX13" s="349" t="n">
        <v>145924.12710748</v>
      </c>
      <c r="BY13" s="349" t="n">
        <v>68082.4289326824</v>
      </c>
      <c r="BZ13" s="349" t="n">
        <v>393440.622589592</v>
      </c>
      <c r="CA13" s="348" t="n">
        <v>1757537.48567354</v>
      </c>
      <c r="CB13" s="346" t="n">
        <v>48500.8398380394</v>
      </c>
      <c r="CC13" s="349" t="n">
        <v>345236.283303635</v>
      </c>
      <c r="CD13" s="348" t="n">
        <v>393737.123141674</v>
      </c>
      <c r="CE13" s="474" t="n">
        <v>1394863.39943841</v>
      </c>
      <c r="CF13" s="349" t="n">
        <v>36443.5009809223</v>
      </c>
      <c r="CG13" s="349" t="n">
        <v>1435488.96710858</v>
      </c>
      <c r="CH13" s="349" t="n">
        <v>46878.6341294239</v>
      </c>
      <c r="CI13" s="348" t="n">
        <v>2913674.50165735</v>
      </c>
      <c r="CJ13" s="349" t="n">
        <v>26807.8961176526</v>
      </c>
      <c r="CK13" s="346" t="n">
        <v>49587.7176977808</v>
      </c>
      <c r="CL13" s="346" t="n">
        <v>4581.40739135986</v>
      </c>
      <c r="CM13" s="346" t="n">
        <v>5811547.22042711</v>
      </c>
      <c r="CN13" s="349" t="n">
        <v>1011505.1803076</v>
      </c>
      <c r="CO13" s="349" t="n">
        <v>11662128.0145738</v>
      </c>
      <c r="CP13" s="349" t="n">
        <v>53413.8030483588</v>
      </c>
      <c r="CQ13" s="349" t="n">
        <v>17510.441054869</v>
      </c>
      <c r="CR13" s="349" t="n">
        <v>55535.0355345349</v>
      </c>
      <c r="CS13" s="349" t="n">
        <v>952966.009538488</v>
      </c>
      <c r="CT13" s="348" t="n">
        <v>19564605.7044848</v>
      </c>
      <c r="CU13" s="470"/>
      <c r="CV13" s="357" t="n">
        <v>20829.3355347716</v>
      </c>
      <c r="CW13" s="359" t="n">
        <v>21412.6537768002</v>
      </c>
      <c r="CX13" s="359" t="n">
        <v>1533.70274290038</v>
      </c>
      <c r="CY13" s="359" t="n">
        <v>8238.93927810591</v>
      </c>
      <c r="CZ13" s="359" t="n">
        <v>6434.98499557895</v>
      </c>
      <c r="DA13" s="359" t="n">
        <v>4997.78866681917</v>
      </c>
      <c r="DB13" s="361" t="n">
        <v>63447.4049949754</v>
      </c>
    </row>
    <row r="14" s="277" customFormat="true" ht="15" hidden="false" customHeight="false" outlineLevel="0" collapsed="false">
      <c r="A14" s="476" t="s">
        <v>323</v>
      </c>
      <c r="B14" s="388" t="n">
        <v>9883</v>
      </c>
      <c r="C14" s="385" t="n">
        <v>28138</v>
      </c>
      <c r="D14" s="385" t="n">
        <v>21423</v>
      </c>
      <c r="E14" s="385" t="n">
        <v>18956</v>
      </c>
      <c r="F14" s="385" t="n">
        <v>26389</v>
      </c>
      <c r="G14" s="387" t="n">
        <v>104789</v>
      </c>
      <c r="H14" s="388" t="n">
        <v>20034.8623931058</v>
      </c>
      <c r="I14" s="385" t="n">
        <v>309335.631288738</v>
      </c>
      <c r="J14" s="385" t="n">
        <v>716114.466789442</v>
      </c>
      <c r="K14" s="385" t="n">
        <v>1368428.29833941</v>
      </c>
      <c r="L14" s="385" t="n">
        <v>6501334.14668923</v>
      </c>
      <c r="M14" s="386" t="n">
        <v>8915247.40549991</v>
      </c>
      <c r="N14" s="460"/>
      <c r="O14" s="387" t="n">
        <v>17537</v>
      </c>
      <c r="P14" s="387" t="n">
        <v>16904</v>
      </c>
      <c r="Q14" s="387" t="n">
        <v>4437</v>
      </c>
      <c r="R14" s="387" t="n">
        <v>1810</v>
      </c>
      <c r="S14" s="387" t="n">
        <v>2222</v>
      </c>
      <c r="T14" s="387" t="n">
        <v>7609</v>
      </c>
      <c r="U14" s="387" t="n">
        <v>12376</v>
      </c>
      <c r="V14" s="387" t="n">
        <v>31897</v>
      </c>
      <c r="W14" s="387" t="n">
        <v>8345</v>
      </c>
      <c r="X14" s="387" t="n">
        <v>1652</v>
      </c>
      <c r="Y14" s="387" t="n">
        <v>104789</v>
      </c>
      <c r="Z14" s="384" t="n">
        <v>2729667.22639009</v>
      </c>
      <c r="AA14" s="387" t="n">
        <v>1399359.75055166</v>
      </c>
      <c r="AB14" s="387" t="n">
        <v>154535.239132624</v>
      </c>
      <c r="AC14" s="387" t="n">
        <v>76308.5266249914</v>
      </c>
      <c r="AD14" s="387" t="n">
        <v>78925.1149631375</v>
      </c>
      <c r="AE14" s="387" t="n">
        <v>935405.963212463</v>
      </c>
      <c r="AF14" s="387" t="n">
        <v>1189647.44180461</v>
      </c>
      <c r="AG14" s="387" t="n">
        <v>1391472.64535341</v>
      </c>
      <c r="AH14" s="387" t="n">
        <v>953461.874800908</v>
      </c>
      <c r="AI14" s="387" t="n">
        <v>6463.6226660034</v>
      </c>
      <c r="AJ14" s="386" t="n">
        <v>8915247.40549991</v>
      </c>
      <c r="AK14" s="463"/>
      <c r="AL14" s="477" t="n">
        <v>8915247.40549991</v>
      </c>
      <c r="AM14" s="394" t="n">
        <v>3147074.99999999</v>
      </c>
      <c r="AN14" s="394" t="n">
        <v>5626983.99999995</v>
      </c>
      <c r="AO14" s="387" t="n">
        <v>3947560</v>
      </c>
      <c r="AP14" s="394" t="n">
        <v>620267.999999989</v>
      </c>
      <c r="AQ14" s="394" t="n">
        <v>3238530.99999993</v>
      </c>
      <c r="AR14" s="394" t="n">
        <v>496989.000000002</v>
      </c>
      <c r="AS14" s="386" t="n">
        <v>304864.999999988</v>
      </c>
      <c r="AT14" s="463"/>
      <c r="AU14" s="388" t="n">
        <v>1816560</v>
      </c>
      <c r="AV14" s="387" t="n">
        <v>298253.999999999</v>
      </c>
      <c r="AW14" s="385" t="n">
        <v>316248.000000001</v>
      </c>
      <c r="AX14" s="385" t="n">
        <v>80459.9999999999</v>
      </c>
      <c r="AY14" s="385" t="n">
        <v>2535095</v>
      </c>
      <c r="AZ14" s="385" t="n">
        <v>107681</v>
      </c>
      <c r="BA14" s="385" t="n">
        <v>112715</v>
      </c>
      <c r="BB14" s="385" t="n">
        <v>119499</v>
      </c>
      <c r="BC14" s="385" t="n">
        <v>28701.9999999999</v>
      </c>
      <c r="BD14" s="385" t="n">
        <v>660379.000000002</v>
      </c>
      <c r="BE14" s="385" t="n">
        <v>38418</v>
      </c>
      <c r="BF14" s="385" t="n">
        <v>146782</v>
      </c>
      <c r="BG14" s="389" t="n">
        <v>138598</v>
      </c>
      <c r="BH14" s="467"/>
      <c r="BI14" s="395" t="n">
        <v>31801</v>
      </c>
      <c r="BJ14" s="396" t="n">
        <v>79845.900001</v>
      </c>
      <c r="BK14" s="396" t="n">
        <v>111646.900001</v>
      </c>
      <c r="BL14" s="478" t="n">
        <v>1533.9055</v>
      </c>
      <c r="BM14" s="396" t="n">
        <v>21542.0000000001</v>
      </c>
      <c r="BN14" s="396" t="n">
        <v>7877.5</v>
      </c>
      <c r="BO14" s="479" t="n">
        <v>9843.09999999999</v>
      </c>
      <c r="BP14" s="463"/>
      <c r="BQ14" s="384" t="n">
        <v>1127675.89251918</v>
      </c>
      <c r="BR14" s="387" t="n">
        <v>755586.107480819</v>
      </c>
      <c r="BS14" s="387" t="n">
        <v>254471.988670973</v>
      </c>
      <c r="BT14" s="387" t="n">
        <v>197378.011329029</v>
      </c>
      <c r="BU14" s="387" t="n">
        <v>318638.900392728</v>
      </c>
      <c r="BV14" s="387" t="n">
        <v>428301.099607273</v>
      </c>
      <c r="BW14" s="387" t="n">
        <v>337011.516420421</v>
      </c>
      <c r="BX14" s="387" t="n">
        <v>493024.483579579</v>
      </c>
      <c r="BY14" s="387" t="n">
        <v>203359.000000004</v>
      </c>
      <c r="BZ14" s="387" t="n">
        <v>1280411.99999999</v>
      </c>
      <c r="CA14" s="386" t="n">
        <v>5395859</v>
      </c>
      <c r="CB14" s="384" t="n">
        <v>432665.999999999</v>
      </c>
      <c r="CC14" s="387" t="n">
        <v>3166893</v>
      </c>
      <c r="CD14" s="386" t="n">
        <v>3599559</v>
      </c>
      <c r="CE14" s="480" t="n">
        <v>6553303.00000001</v>
      </c>
      <c r="CF14" s="387" t="n">
        <v>168304.000000002</v>
      </c>
      <c r="CG14" s="387" t="n">
        <v>7370217.00000003</v>
      </c>
      <c r="CH14" s="387" t="n">
        <v>234022.999999999</v>
      </c>
      <c r="CI14" s="386" t="n">
        <v>14325847.0000001</v>
      </c>
      <c r="CJ14" s="387" t="n">
        <v>79381.9999999995</v>
      </c>
      <c r="CK14" s="384" t="n">
        <v>216752.999999988</v>
      </c>
      <c r="CL14" s="384" t="n">
        <v>20925</v>
      </c>
      <c r="CM14" s="384" t="n">
        <v>28141903.9999994</v>
      </c>
      <c r="CN14" s="387" t="n">
        <v>7024045.99999991</v>
      </c>
      <c r="CO14" s="387" t="n">
        <v>74440948</v>
      </c>
      <c r="CP14" s="387" t="n">
        <v>2266257.00000001</v>
      </c>
      <c r="CQ14" s="387" t="n">
        <v>106661</v>
      </c>
      <c r="CR14" s="387" t="n">
        <v>3548978.00000002</v>
      </c>
      <c r="CS14" s="387" t="n">
        <v>4762478</v>
      </c>
      <c r="CT14" s="386" t="n">
        <v>120291271.999999</v>
      </c>
      <c r="CU14" s="463"/>
      <c r="CV14" s="398" t="n">
        <v>87810.9999999853</v>
      </c>
      <c r="CW14" s="399" t="n">
        <v>86381.9999999956</v>
      </c>
      <c r="CX14" s="399" t="n">
        <v>10771.4000000002</v>
      </c>
      <c r="CY14" s="399" t="n">
        <v>48149.0000000005</v>
      </c>
      <c r="CZ14" s="399" t="n">
        <v>29069.9999999995</v>
      </c>
      <c r="DA14" s="399" t="n">
        <v>40454.9999999998</v>
      </c>
      <c r="DB14" s="400" t="n">
        <v>302638.39999998</v>
      </c>
    </row>
    <row r="15" customFormat="false" ht="12.75" hidden="false" customHeight="false" outlineLevel="0" collapsed="false">
      <c r="A15" s="401"/>
      <c r="B15" s="402"/>
      <c r="C15" s="402"/>
      <c r="D15" s="367"/>
      <c r="E15" s="367"/>
      <c r="F15" s="367"/>
      <c r="G15" s="367"/>
      <c r="H15" s="367"/>
      <c r="I15" s="367"/>
      <c r="J15" s="367"/>
      <c r="K15" s="367"/>
      <c r="L15" s="367"/>
      <c r="M15" s="367"/>
      <c r="N15" s="367"/>
      <c r="O15" s="367"/>
      <c r="P15" s="367"/>
      <c r="Q15" s="367"/>
      <c r="R15" s="367"/>
      <c r="S15" s="367"/>
      <c r="T15" s="367"/>
      <c r="U15" s="367"/>
      <c r="V15" s="367"/>
      <c r="W15" s="367"/>
      <c r="X15" s="367"/>
      <c r="Y15" s="367"/>
      <c r="Z15" s="367"/>
      <c r="AA15" s="367"/>
      <c r="AB15" s="367"/>
      <c r="AC15" s="367"/>
      <c r="AD15" s="367"/>
      <c r="AE15" s="367"/>
      <c r="AF15" s="367"/>
      <c r="AG15" s="367"/>
      <c r="AH15" s="367"/>
      <c r="AI15" s="367"/>
      <c r="AJ15" s="367"/>
      <c r="AK15" s="367"/>
      <c r="AL15" s="367"/>
      <c r="AM15" s="367"/>
      <c r="AN15" s="367"/>
      <c r="AO15" s="403"/>
      <c r="AP15" s="404"/>
      <c r="AQ15" s="404"/>
      <c r="AR15" s="404"/>
      <c r="AS15" s="404"/>
      <c r="AT15" s="404"/>
      <c r="AU15" s="404"/>
      <c r="AV15" s="404"/>
      <c r="AW15" s="404"/>
      <c r="AX15" s="404"/>
      <c r="AY15" s="406"/>
      <c r="AZ15" s="406"/>
      <c r="BA15" s="407"/>
      <c r="BB15" s="407"/>
      <c r="BC15" s="407"/>
      <c r="BD15" s="407"/>
      <c r="BE15" s="407"/>
      <c r="BF15" s="407"/>
      <c r="BG15" s="407"/>
      <c r="BH15" s="407"/>
      <c r="BI15" s="407"/>
      <c r="BJ15" s="407"/>
      <c r="BK15" s="407"/>
      <c r="BL15" s="407"/>
      <c r="BM15" s="406"/>
      <c r="BN15" s="406"/>
      <c r="BO15" s="407"/>
      <c r="BP15" s="407"/>
      <c r="BQ15" s="407"/>
      <c r="BR15" s="407"/>
      <c r="BS15" s="407"/>
      <c r="BT15" s="407"/>
      <c r="BU15" s="409"/>
      <c r="BV15" s="409"/>
      <c r="BW15" s="409"/>
      <c r="BX15" s="409"/>
      <c r="BY15" s="409"/>
      <c r="BZ15" s="409"/>
      <c r="CA15" s="409"/>
      <c r="CB15" s="409"/>
      <c r="CC15" s="409"/>
      <c r="CD15" s="409"/>
      <c r="CE15" s="409"/>
      <c r="CF15" s="410"/>
      <c r="CG15" s="410"/>
      <c r="CH15" s="410"/>
      <c r="CI15" s="411"/>
      <c r="CJ15" s="410"/>
      <c r="CK15" s="411"/>
      <c r="CL15" s="411"/>
      <c r="CM15" s="410"/>
      <c r="CN15" s="410"/>
      <c r="CO15" s="410"/>
      <c r="CP15" s="411"/>
      <c r="CQ15" s="411"/>
      <c r="CR15" s="411"/>
      <c r="CS15" s="411"/>
    </row>
    <row r="16" customFormat="false" ht="14.25" hidden="false" customHeight="false" outlineLevel="0" collapsed="false">
      <c r="A16" s="412"/>
      <c r="B16" s="413"/>
      <c r="C16" s="413"/>
      <c r="D16" s="413"/>
      <c r="E16" s="413"/>
      <c r="F16" s="413"/>
      <c r="G16" s="413"/>
      <c r="H16" s="413"/>
      <c r="I16" s="413"/>
      <c r="J16" s="413"/>
      <c r="K16" s="413"/>
      <c r="L16" s="413"/>
      <c r="M16" s="413"/>
      <c r="N16" s="481"/>
      <c r="O16" s="481"/>
      <c r="P16" s="481"/>
      <c r="Q16" s="481"/>
      <c r="R16" s="481"/>
      <c r="S16" s="481"/>
      <c r="T16" s="481"/>
      <c r="U16" s="481"/>
      <c r="V16" s="481"/>
      <c r="W16" s="481"/>
      <c r="X16" s="481"/>
      <c r="Y16" s="481"/>
      <c r="Z16" s="481"/>
      <c r="AA16" s="481"/>
      <c r="AB16" s="481"/>
      <c r="AC16" s="481"/>
      <c r="AD16" s="481"/>
      <c r="AE16" s="481"/>
      <c r="AF16" s="481"/>
      <c r="AG16" s="481"/>
      <c r="AH16" s="481"/>
      <c r="AI16" s="481"/>
      <c r="AJ16" s="413"/>
      <c r="AK16" s="414"/>
      <c r="AL16" s="414"/>
      <c r="AM16" s="414"/>
      <c r="AN16" s="414"/>
      <c r="AO16" s="413"/>
      <c r="AP16" s="415"/>
      <c r="AQ16" s="404"/>
      <c r="AR16" s="404"/>
      <c r="AS16" s="404"/>
      <c r="AT16" s="404"/>
      <c r="AU16" s="404"/>
      <c r="AV16" s="404"/>
      <c r="AW16" s="404"/>
      <c r="AX16" s="404"/>
      <c r="AY16" s="413"/>
      <c r="AZ16" s="413"/>
      <c r="BA16" s="413"/>
      <c r="BB16" s="413"/>
      <c r="BC16" s="413"/>
      <c r="BD16" s="413"/>
      <c r="BE16" s="413"/>
      <c r="BF16" s="413"/>
      <c r="BG16" s="413"/>
      <c r="BH16" s="413"/>
      <c r="BI16" s="413"/>
      <c r="BJ16" s="413"/>
      <c r="BK16" s="413"/>
      <c r="BL16" s="413"/>
      <c r="BM16" s="413"/>
      <c r="BN16" s="413"/>
      <c r="BO16" s="413"/>
      <c r="BP16" s="413"/>
      <c r="BQ16" s="413"/>
      <c r="BR16" s="413"/>
      <c r="BS16" s="413"/>
      <c r="BT16" s="413"/>
      <c r="BU16" s="409"/>
      <c r="BV16" s="409"/>
      <c r="BW16" s="409"/>
      <c r="BX16" s="409"/>
      <c r="BY16" s="409"/>
      <c r="BZ16" s="409"/>
      <c r="CA16" s="409"/>
      <c r="CB16" s="409"/>
      <c r="CC16" s="409"/>
      <c r="CD16" s="409"/>
      <c r="CE16" s="409"/>
      <c r="CF16" s="411"/>
      <c r="CG16" s="411"/>
      <c r="CH16" s="411"/>
      <c r="CI16" s="411"/>
      <c r="CJ16" s="411"/>
      <c r="CK16" s="411"/>
      <c r="CL16" s="411"/>
      <c r="CM16" s="411"/>
      <c r="CN16" s="411"/>
      <c r="CO16" s="410"/>
      <c r="CP16" s="411"/>
      <c r="CQ16" s="411"/>
      <c r="CR16" s="411"/>
      <c r="CS16" s="411"/>
    </row>
    <row r="17" customFormat="false" ht="14.25" hidden="false" customHeight="false" outlineLevel="0" collapsed="false">
      <c r="A17" s="481"/>
      <c r="B17" s="481"/>
      <c r="C17" s="481"/>
      <c r="D17" s="413"/>
      <c r="E17" s="413"/>
      <c r="F17" s="413"/>
      <c r="G17" s="413"/>
      <c r="H17" s="413"/>
      <c r="I17" s="413"/>
      <c r="J17" s="413"/>
      <c r="K17" s="413"/>
      <c r="L17" s="413"/>
      <c r="M17" s="413"/>
      <c r="N17" s="482"/>
      <c r="O17" s="482"/>
      <c r="P17" s="482"/>
      <c r="Q17" s="482"/>
      <c r="R17" s="482"/>
      <c r="S17" s="482"/>
      <c r="T17" s="482"/>
      <c r="U17" s="482"/>
      <c r="V17" s="482"/>
      <c r="W17" s="482"/>
      <c r="X17" s="482"/>
      <c r="Y17" s="482"/>
      <c r="Z17" s="482"/>
      <c r="AA17" s="482"/>
      <c r="AB17" s="482"/>
      <c r="AC17" s="482"/>
      <c r="AD17" s="482"/>
      <c r="AE17" s="482"/>
      <c r="AF17" s="482"/>
      <c r="AG17" s="482"/>
      <c r="AH17" s="482"/>
      <c r="AI17" s="482"/>
      <c r="AJ17" s="413"/>
      <c r="AK17" s="414"/>
      <c r="AL17" s="414"/>
      <c r="AM17" s="414"/>
      <c r="AN17" s="414"/>
      <c r="AO17" s="413"/>
      <c r="AP17" s="418"/>
      <c r="AQ17" s="404"/>
      <c r="AR17" s="404"/>
      <c r="AS17" s="404"/>
      <c r="AT17" s="404"/>
      <c r="AU17" s="404"/>
      <c r="AV17" s="404"/>
      <c r="AW17" s="404"/>
      <c r="AX17" s="404"/>
      <c r="AY17" s="413"/>
      <c r="AZ17" s="413"/>
      <c r="BA17" s="413"/>
      <c r="BB17" s="413"/>
      <c r="BC17" s="413"/>
      <c r="BD17" s="413"/>
      <c r="BE17" s="413"/>
      <c r="BF17" s="413"/>
      <c r="BG17" s="413"/>
      <c r="BH17" s="413"/>
      <c r="BI17" s="413"/>
      <c r="BJ17" s="413"/>
      <c r="BK17" s="413"/>
      <c r="BL17" s="413"/>
      <c r="BM17" s="413"/>
      <c r="BN17" s="413"/>
      <c r="BO17" s="413"/>
      <c r="BP17" s="413"/>
      <c r="BQ17" s="413"/>
      <c r="BR17" s="413"/>
      <c r="BS17" s="413"/>
      <c r="BT17" s="413"/>
      <c r="BU17" s="409"/>
      <c r="BV17" s="412"/>
      <c r="BW17" s="409"/>
      <c r="BX17" s="409"/>
      <c r="BY17" s="409"/>
      <c r="BZ17" s="409"/>
      <c r="CA17" s="409"/>
      <c r="CB17" s="409"/>
      <c r="CC17" s="409"/>
      <c r="CD17" s="409"/>
      <c r="CE17" s="409"/>
      <c r="CF17" s="411"/>
      <c r="CG17" s="411"/>
      <c r="CH17" s="411"/>
      <c r="CI17" s="411"/>
      <c r="CJ17" s="411"/>
      <c r="CK17" s="411"/>
      <c r="CL17" s="411"/>
      <c r="CM17" s="411"/>
      <c r="CN17" s="411"/>
      <c r="CO17" s="410"/>
      <c r="CP17" s="411"/>
      <c r="CQ17" s="411"/>
      <c r="CR17" s="411"/>
      <c r="CS17" s="411"/>
    </row>
    <row r="18" customFormat="false" ht="14.25" hidden="false" customHeight="true" outlineLevel="0" collapsed="false">
      <c r="A18" s="482"/>
      <c r="B18" s="482"/>
      <c r="C18" s="482"/>
      <c r="D18" s="413"/>
      <c r="E18" s="413"/>
      <c r="F18" s="413"/>
      <c r="G18" s="413"/>
      <c r="H18" s="413"/>
      <c r="I18" s="413"/>
      <c r="J18" s="413"/>
      <c r="K18" s="413"/>
      <c r="L18" s="413"/>
      <c r="M18" s="413"/>
      <c r="N18" s="482"/>
      <c r="O18" s="482"/>
      <c r="P18" s="482"/>
      <c r="Q18" s="482"/>
      <c r="R18" s="482"/>
      <c r="S18" s="482"/>
      <c r="T18" s="482"/>
      <c r="U18" s="482"/>
      <c r="V18" s="482"/>
      <c r="W18" s="482"/>
      <c r="X18" s="482"/>
      <c r="Y18" s="482"/>
      <c r="Z18" s="482"/>
      <c r="AA18" s="482"/>
      <c r="AB18" s="482"/>
      <c r="AC18" s="482"/>
      <c r="AD18" s="482"/>
      <c r="AE18" s="482"/>
      <c r="AF18" s="482"/>
      <c r="AG18" s="482"/>
      <c r="AH18" s="482"/>
      <c r="AI18" s="482"/>
      <c r="AJ18" s="413"/>
      <c r="AK18" s="414"/>
      <c r="AL18" s="414"/>
      <c r="AM18" s="414"/>
      <c r="AN18" s="414"/>
      <c r="AO18" s="413"/>
      <c r="AP18" s="404"/>
      <c r="AQ18" s="404"/>
      <c r="AR18" s="404"/>
      <c r="AS18" s="404"/>
      <c r="AT18" s="404"/>
      <c r="AU18" s="404"/>
      <c r="AV18" s="404"/>
      <c r="AW18" s="404"/>
      <c r="AX18" s="404"/>
      <c r="AY18" s="413"/>
      <c r="AZ18" s="413"/>
      <c r="BA18" s="413"/>
      <c r="BB18" s="413"/>
      <c r="BC18" s="413"/>
      <c r="BD18" s="413"/>
      <c r="BE18" s="413"/>
      <c r="BF18" s="413"/>
      <c r="BG18" s="413"/>
      <c r="BH18" s="413"/>
      <c r="BI18" s="413"/>
      <c r="BJ18" s="413"/>
      <c r="BK18" s="413"/>
      <c r="BL18" s="413"/>
      <c r="BM18" s="413"/>
      <c r="BN18" s="413"/>
      <c r="BO18" s="413"/>
      <c r="BP18" s="413"/>
      <c r="BQ18" s="413"/>
      <c r="BR18" s="413"/>
      <c r="BS18" s="413"/>
      <c r="BT18" s="413"/>
      <c r="BU18" s="409"/>
      <c r="BV18" s="420"/>
      <c r="BW18" s="409"/>
      <c r="BX18" s="409"/>
      <c r="BY18" s="409"/>
      <c r="BZ18" s="409"/>
      <c r="CA18" s="409"/>
      <c r="CB18" s="409"/>
      <c r="CC18" s="409"/>
      <c r="CD18" s="409"/>
      <c r="CE18" s="409"/>
      <c r="CF18" s="411"/>
      <c r="CG18" s="411"/>
      <c r="CH18" s="411"/>
      <c r="CI18" s="411"/>
      <c r="CJ18" s="411"/>
      <c r="CK18" s="411"/>
      <c r="CL18" s="411"/>
      <c r="CM18" s="411"/>
      <c r="CN18" s="411"/>
      <c r="CO18" s="411"/>
      <c r="CP18" s="411"/>
      <c r="CQ18" s="411"/>
      <c r="CR18" s="411"/>
      <c r="CS18" s="411"/>
    </row>
    <row r="19" customFormat="false" ht="14.25" hidden="false" customHeight="true" outlineLevel="0" collapsed="false">
      <c r="A19" s="482"/>
      <c r="B19" s="482"/>
      <c r="C19" s="482"/>
      <c r="D19" s="413"/>
      <c r="E19" s="413"/>
      <c r="F19" s="413"/>
      <c r="G19" s="413"/>
      <c r="H19" s="413"/>
      <c r="I19" s="413"/>
      <c r="J19" s="413"/>
      <c r="K19" s="413"/>
      <c r="L19" s="413"/>
      <c r="M19" s="413"/>
      <c r="N19" s="482"/>
      <c r="O19" s="482"/>
      <c r="P19" s="482"/>
      <c r="Q19" s="482"/>
      <c r="R19" s="482"/>
      <c r="S19" s="482"/>
      <c r="T19" s="482"/>
      <c r="U19" s="482"/>
      <c r="V19" s="482"/>
      <c r="W19" s="482"/>
      <c r="X19" s="482"/>
      <c r="Y19" s="482"/>
      <c r="Z19" s="482"/>
      <c r="AA19" s="482"/>
      <c r="AB19" s="482"/>
      <c r="AC19" s="482"/>
      <c r="AD19" s="482"/>
      <c r="AE19" s="482"/>
      <c r="AF19" s="482"/>
      <c r="AG19" s="482"/>
      <c r="AH19" s="482"/>
      <c r="AI19" s="482"/>
      <c r="AJ19" s="413"/>
      <c r="AK19" s="414"/>
      <c r="AL19" s="414"/>
      <c r="AM19" s="414"/>
      <c r="AN19" s="414"/>
      <c r="AO19" s="413"/>
      <c r="AP19" s="404"/>
      <c r="AQ19" s="404"/>
      <c r="AR19" s="404"/>
      <c r="AS19" s="404"/>
      <c r="AT19" s="404"/>
      <c r="AU19" s="404"/>
      <c r="AV19" s="404"/>
      <c r="AW19" s="404"/>
      <c r="AX19" s="404"/>
      <c r="AY19" s="413"/>
      <c r="AZ19" s="413"/>
      <c r="BA19" s="413"/>
      <c r="BB19" s="413"/>
      <c r="BC19" s="413"/>
      <c r="BD19" s="413"/>
      <c r="BE19" s="413"/>
      <c r="BF19" s="413"/>
      <c r="BG19" s="413"/>
      <c r="BH19" s="413"/>
      <c r="BI19" s="413"/>
      <c r="BJ19" s="483"/>
      <c r="BK19" s="413"/>
      <c r="BL19" s="413"/>
      <c r="BM19" s="413"/>
      <c r="BN19" s="413"/>
      <c r="BO19" s="413"/>
      <c r="BP19" s="413"/>
      <c r="BQ19" s="413"/>
      <c r="BR19" s="413"/>
      <c r="BS19" s="413"/>
      <c r="BT19" s="413"/>
      <c r="BU19" s="409"/>
      <c r="BV19" s="422"/>
      <c r="BW19" s="409"/>
      <c r="BX19" s="409"/>
      <c r="BY19" s="409"/>
      <c r="BZ19" s="409"/>
      <c r="CA19" s="409"/>
      <c r="CB19" s="409"/>
      <c r="CC19" s="409"/>
      <c r="CD19" s="409"/>
      <c r="CE19" s="409"/>
      <c r="CF19" s="411"/>
      <c r="CG19" s="411"/>
      <c r="CH19" s="411"/>
      <c r="CI19" s="411"/>
      <c r="CJ19" s="411"/>
      <c r="CK19" s="411"/>
      <c r="CL19" s="411"/>
      <c r="CM19" s="411"/>
      <c r="CN19" s="411"/>
      <c r="CO19" s="411"/>
      <c r="CP19" s="411"/>
      <c r="CQ19" s="411"/>
      <c r="CR19" s="411"/>
      <c r="CS19" s="411"/>
    </row>
    <row r="20" customFormat="false" ht="14.25" hidden="false" customHeight="true" outlineLevel="0" collapsed="false">
      <c r="A20" s="482"/>
      <c r="B20" s="482"/>
      <c r="C20" s="482"/>
      <c r="D20" s="413"/>
      <c r="E20" s="413"/>
      <c r="F20" s="413"/>
      <c r="G20" s="413"/>
      <c r="H20" s="413"/>
      <c r="I20" s="413"/>
      <c r="J20" s="413"/>
      <c r="K20" s="413"/>
      <c r="L20" s="413"/>
      <c r="M20" s="413"/>
      <c r="N20" s="482"/>
      <c r="O20" s="482"/>
      <c r="P20" s="482"/>
      <c r="Q20" s="482"/>
      <c r="R20" s="482"/>
      <c r="S20" s="482"/>
      <c r="T20" s="482"/>
      <c r="U20" s="482"/>
      <c r="V20" s="482"/>
      <c r="W20" s="482"/>
      <c r="X20" s="482"/>
      <c r="Y20" s="482"/>
      <c r="Z20" s="482"/>
      <c r="AA20" s="482"/>
      <c r="AB20" s="482"/>
      <c r="AC20" s="482"/>
      <c r="AD20" s="482"/>
      <c r="AE20" s="482"/>
      <c r="AF20" s="482"/>
      <c r="AG20" s="482"/>
      <c r="AH20" s="482"/>
      <c r="AI20" s="482"/>
      <c r="AJ20" s="413"/>
      <c r="AK20" s="414"/>
      <c r="AL20" s="414"/>
      <c r="AM20" s="414"/>
      <c r="AN20" s="414"/>
      <c r="AO20" s="413"/>
      <c r="AP20" s="404"/>
      <c r="AQ20" s="404"/>
      <c r="AR20" s="404"/>
      <c r="AS20" s="404"/>
      <c r="AT20" s="404"/>
      <c r="AU20" s="404"/>
      <c r="AV20" s="404"/>
      <c r="AW20" s="404"/>
      <c r="AX20" s="415"/>
      <c r="AY20" s="413"/>
      <c r="AZ20" s="423"/>
      <c r="BA20" s="413"/>
      <c r="BB20" s="413"/>
      <c r="BC20" s="413"/>
      <c r="BD20" s="413"/>
      <c r="BE20" s="413"/>
      <c r="BF20" s="413"/>
      <c r="BG20" s="413"/>
      <c r="BH20" s="413"/>
      <c r="BI20" s="413"/>
      <c r="BJ20" s="413"/>
      <c r="BK20" s="413"/>
      <c r="BL20" s="413"/>
      <c r="BM20" s="413"/>
      <c r="BN20" s="423"/>
      <c r="BO20" s="413"/>
      <c r="BP20" s="413"/>
      <c r="BQ20" s="413"/>
      <c r="BR20" s="413"/>
      <c r="BS20" s="413"/>
      <c r="BT20" s="413"/>
      <c r="BU20" s="409"/>
      <c r="BV20" s="422"/>
      <c r="BW20" s="409"/>
      <c r="BX20" s="409"/>
      <c r="BY20" s="409"/>
      <c r="BZ20" s="409"/>
      <c r="CA20" s="409"/>
      <c r="CB20" s="409"/>
      <c r="CC20" s="409"/>
      <c r="CD20" s="409"/>
      <c r="CE20" s="409"/>
      <c r="CF20" s="411"/>
      <c r="CG20" s="411"/>
      <c r="CH20" s="411"/>
      <c r="CI20" s="411"/>
      <c r="CJ20" s="411"/>
      <c r="CK20" s="411"/>
      <c r="CL20" s="411"/>
      <c r="CM20" s="411"/>
      <c r="CN20" s="411"/>
      <c r="CO20" s="411"/>
      <c r="CP20" s="411"/>
      <c r="CQ20" s="411"/>
      <c r="CR20" s="411"/>
      <c r="CS20" s="411"/>
    </row>
    <row r="21" customFormat="false" ht="14.25" hidden="false" customHeight="true" outlineLevel="0" collapsed="false">
      <c r="A21" s="482"/>
      <c r="B21" s="482"/>
      <c r="C21" s="482"/>
      <c r="D21" s="413"/>
      <c r="E21" s="413"/>
      <c r="F21" s="413"/>
      <c r="G21" s="413"/>
      <c r="H21" s="413"/>
      <c r="I21" s="413"/>
      <c r="J21" s="413"/>
      <c r="K21" s="413"/>
      <c r="L21" s="413"/>
      <c r="M21" s="413"/>
      <c r="N21" s="482"/>
      <c r="O21" s="482"/>
      <c r="P21" s="482"/>
      <c r="Q21" s="482"/>
      <c r="R21" s="482"/>
      <c r="S21" s="482"/>
      <c r="T21" s="482"/>
      <c r="U21" s="482"/>
      <c r="V21" s="482"/>
      <c r="W21" s="482"/>
      <c r="X21" s="482"/>
      <c r="Y21" s="482"/>
      <c r="Z21" s="482"/>
      <c r="AA21" s="482"/>
      <c r="AB21" s="482"/>
      <c r="AC21" s="482"/>
      <c r="AD21" s="482"/>
      <c r="AE21" s="482"/>
      <c r="AF21" s="482"/>
      <c r="AG21" s="482"/>
      <c r="AH21" s="482"/>
      <c r="AI21" s="482"/>
      <c r="AJ21" s="413"/>
      <c r="AK21" s="414"/>
      <c r="AL21" s="414"/>
      <c r="AM21" s="414"/>
      <c r="AN21" s="414"/>
      <c r="AO21" s="413"/>
      <c r="AP21" s="404"/>
      <c r="AQ21" s="404"/>
      <c r="AR21" s="404"/>
      <c r="AS21" s="404"/>
      <c r="AT21" s="404"/>
      <c r="AU21" s="404"/>
      <c r="AV21" s="404"/>
      <c r="AW21" s="404"/>
      <c r="AX21" s="415"/>
      <c r="AY21" s="413"/>
      <c r="AZ21" s="423"/>
      <c r="BA21" s="413"/>
      <c r="BB21" s="413"/>
      <c r="BC21" s="413"/>
      <c r="BD21" s="413"/>
      <c r="BE21" s="413"/>
      <c r="BF21" s="413"/>
      <c r="BG21" s="413"/>
      <c r="BH21" s="413"/>
      <c r="BI21" s="413"/>
      <c r="BJ21" s="413"/>
      <c r="BK21" s="413"/>
      <c r="BL21" s="413"/>
      <c r="BM21" s="413"/>
      <c r="BN21" s="423"/>
      <c r="BO21" s="413"/>
      <c r="BP21" s="413"/>
      <c r="BQ21" s="413"/>
      <c r="BR21" s="413"/>
      <c r="BS21" s="413"/>
      <c r="BT21" s="413"/>
      <c r="BU21" s="409"/>
      <c r="BV21" s="419"/>
      <c r="BW21" s="409"/>
      <c r="BX21" s="409"/>
      <c r="BY21" s="409"/>
      <c r="BZ21" s="409"/>
      <c r="CA21" s="409"/>
      <c r="CB21" s="409"/>
      <c r="CC21" s="409"/>
      <c r="CD21" s="409"/>
      <c r="CE21" s="409"/>
      <c r="CF21" s="411"/>
      <c r="CG21" s="411"/>
      <c r="CH21" s="411"/>
      <c r="CI21" s="411"/>
      <c r="CJ21" s="411"/>
      <c r="CK21" s="411"/>
      <c r="CL21" s="411"/>
      <c r="CM21" s="411"/>
      <c r="CN21" s="411"/>
      <c r="CO21" s="411"/>
      <c r="CP21" s="411"/>
      <c r="CQ21" s="411"/>
      <c r="CR21" s="411"/>
      <c r="CS21" s="411"/>
    </row>
    <row r="22" customFormat="false" ht="14.25" hidden="false" customHeight="true" outlineLevel="0" collapsed="false">
      <c r="A22" s="482"/>
      <c r="B22" s="482"/>
      <c r="C22" s="482"/>
      <c r="D22" s="413"/>
      <c r="E22" s="413"/>
      <c r="F22" s="413"/>
      <c r="G22" s="413"/>
      <c r="H22" s="413"/>
      <c r="I22" s="413"/>
      <c r="J22" s="413"/>
      <c r="K22" s="413"/>
      <c r="L22" s="413"/>
      <c r="M22" s="413"/>
      <c r="N22" s="482"/>
      <c r="O22" s="482"/>
      <c r="P22" s="482"/>
      <c r="Q22" s="482"/>
      <c r="R22" s="482"/>
      <c r="S22" s="482"/>
      <c r="T22" s="482"/>
      <c r="U22" s="484"/>
      <c r="V22" s="482"/>
      <c r="W22" s="482"/>
      <c r="X22" s="482"/>
      <c r="Y22" s="482"/>
      <c r="Z22" s="482"/>
      <c r="AA22" s="482"/>
      <c r="AB22" s="482"/>
      <c r="AC22" s="482"/>
      <c r="AD22" s="482"/>
      <c r="AE22" s="482"/>
      <c r="AF22" s="484"/>
      <c r="AG22" s="482"/>
      <c r="AH22" s="482"/>
      <c r="AI22" s="482"/>
      <c r="AJ22" s="414"/>
      <c r="AK22" s="414"/>
      <c r="AL22" s="414"/>
      <c r="AM22" s="414"/>
      <c r="AN22" s="413"/>
      <c r="AO22" s="413"/>
      <c r="AP22" s="404"/>
      <c r="AQ22" s="404"/>
      <c r="AR22" s="404"/>
      <c r="AS22" s="404"/>
      <c r="AT22" s="404"/>
      <c r="AU22" s="404"/>
      <c r="AV22" s="404"/>
      <c r="AW22" s="404"/>
      <c r="AX22" s="415"/>
      <c r="AY22" s="413"/>
      <c r="AZ22" s="425"/>
      <c r="BA22" s="413"/>
      <c r="BB22" s="413"/>
      <c r="BC22" s="413"/>
      <c r="BD22" s="413"/>
      <c r="BE22" s="413"/>
      <c r="BF22" s="413"/>
      <c r="BG22" s="413"/>
      <c r="BH22" s="413"/>
      <c r="BI22" s="413"/>
      <c r="BJ22" s="413"/>
      <c r="BK22" s="413"/>
      <c r="BL22" s="413"/>
      <c r="BM22" s="413"/>
      <c r="BN22" s="425"/>
      <c r="BO22" s="413"/>
      <c r="BP22" s="413"/>
      <c r="BQ22" s="413"/>
      <c r="BR22" s="413"/>
      <c r="BS22" s="413"/>
      <c r="BT22" s="413"/>
      <c r="BU22" s="409"/>
      <c r="BV22" s="419"/>
      <c r="BW22" s="409"/>
      <c r="BX22" s="409"/>
      <c r="BY22" s="409"/>
      <c r="BZ22" s="409"/>
      <c r="CA22" s="409"/>
      <c r="CB22" s="409"/>
      <c r="CC22" s="409"/>
      <c r="CD22" s="409"/>
      <c r="CE22" s="409"/>
      <c r="CF22" s="411"/>
      <c r="CG22" s="411"/>
      <c r="CH22" s="411"/>
      <c r="CI22" s="411"/>
      <c r="CJ22" s="411"/>
      <c r="CK22" s="411"/>
      <c r="CL22" s="411"/>
      <c r="CM22" s="411"/>
      <c r="CN22" s="411"/>
      <c r="CO22" s="411"/>
      <c r="CP22" s="411"/>
      <c r="CQ22" s="411"/>
      <c r="CR22" s="411"/>
      <c r="CS22" s="411"/>
    </row>
    <row r="23" customFormat="false" ht="20.1" hidden="false" customHeight="true" outlineLevel="0" collapsed="false">
      <c r="A23" s="482"/>
      <c r="B23" s="482"/>
      <c r="C23" s="482"/>
      <c r="N23" s="482"/>
      <c r="O23" s="482"/>
      <c r="P23" s="482"/>
      <c r="Q23" s="482"/>
      <c r="R23" s="482"/>
      <c r="S23" s="482"/>
      <c r="T23" s="482"/>
      <c r="U23" s="484"/>
      <c r="V23" s="482"/>
      <c r="W23" s="482"/>
      <c r="X23" s="482"/>
      <c r="Y23" s="482"/>
      <c r="Z23" s="482"/>
      <c r="AA23" s="482"/>
      <c r="AB23" s="482"/>
      <c r="AC23" s="482"/>
      <c r="AD23" s="482"/>
      <c r="AE23" s="482"/>
      <c r="AF23" s="484"/>
      <c r="AG23" s="482"/>
      <c r="AH23" s="482"/>
      <c r="AI23" s="482"/>
      <c r="AJ23" s="414"/>
      <c r="AK23" s="414"/>
      <c r="AL23" s="414"/>
      <c r="AM23" s="414"/>
      <c r="AN23" s="413"/>
      <c r="AO23" s="413"/>
      <c r="AP23" s="404"/>
      <c r="AQ23" s="404"/>
      <c r="AR23" s="404"/>
      <c r="AS23" s="404"/>
      <c r="AT23" s="404"/>
      <c r="AU23" s="404"/>
      <c r="AV23" s="404"/>
      <c r="AW23" s="404"/>
      <c r="AX23" s="415"/>
      <c r="AY23" s="413"/>
      <c r="AZ23" s="425"/>
      <c r="BA23" s="413"/>
      <c r="BB23" s="413"/>
      <c r="BC23" s="413"/>
      <c r="BD23" s="413"/>
      <c r="BE23" s="413"/>
      <c r="BF23" s="413"/>
      <c r="BG23" s="413"/>
      <c r="BH23" s="413"/>
      <c r="BI23" s="413"/>
      <c r="BJ23" s="413"/>
      <c r="BK23" s="413"/>
      <c r="BL23" s="413"/>
      <c r="BM23" s="413"/>
      <c r="BN23" s="425"/>
      <c r="BO23" s="413"/>
      <c r="BP23" s="413"/>
      <c r="BQ23" s="413"/>
      <c r="BR23" s="413"/>
      <c r="BS23" s="413"/>
      <c r="BT23" s="413"/>
      <c r="BU23" s="409"/>
      <c r="BV23" s="419"/>
      <c r="BW23" s="409"/>
      <c r="BX23" s="409"/>
      <c r="BY23" s="409"/>
      <c r="BZ23" s="409"/>
      <c r="CA23" s="409"/>
      <c r="CB23" s="409"/>
      <c r="CC23" s="409"/>
      <c r="CD23" s="409"/>
      <c r="CE23" s="409"/>
      <c r="CF23" s="411"/>
      <c r="CG23" s="411"/>
      <c r="CH23" s="411"/>
      <c r="CI23" s="411"/>
      <c r="CJ23" s="411"/>
      <c r="CK23" s="411"/>
      <c r="CL23" s="411"/>
      <c r="CM23" s="411"/>
      <c r="CN23" s="411"/>
      <c r="CO23" s="411"/>
      <c r="CP23" s="411"/>
      <c r="CQ23" s="411"/>
      <c r="CR23" s="411"/>
      <c r="CS23" s="411"/>
    </row>
    <row r="24" customFormat="false" ht="20.1" hidden="false" customHeight="true" outlineLevel="0" collapsed="false">
      <c r="A24" s="482"/>
      <c r="B24" s="482"/>
      <c r="C24" s="482"/>
      <c r="N24" s="482"/>
      <c r="O24" s="482"/>
      <c r="P24" s="482"/>
      <c r="Q24" s="482"/>
      <c r="R24" s="482"/>
      <c r="S24" s="482"/>
      <c r="T24" s="482"/>
      <c r="U24" s="482"/>
      <c r="V24" s="482"/>
      <c r="W24" s="482"/>
      <c r="X24" s="482"/>
      <c r="Y24" s="482"/>
      <c r="Z24" s="482"/>
      <c r="AA24" s="482"/>
      <c r="AB24" s="482"/>
      <c r="AC24" s="482"/>
      <c r="AD24" s="482"/>
      <c r="AE24" s="482"/>
      <c r="AF24" s="482"/>
      <c r="AG24" s="482"/>
      <c r="AH24" s="482"/>
      <c r="AI24" s="482"/>
      <c r="AJ24" s="414"/>
      <c r="AK24" s="414"/>
      <c r="AL24" s="414"/>
      <c r="AM24" s="414"/>
      <c r="AN24" s="413"/>
      <c r="AO24" s="413"/>
      <c r="AP24" s="404"/>
      <c r="AQ24" s="404"/>
      <c r="AR24" s="404"/>
      <c r="AS24" s="404"/>
      <c r="AT24" s="404"/>
      <c r="AU24" s="404"/>
      <c r="AV24" s="404"/>
      <c r="AW24" s="404"/>
      <c r="AX24" s="415"/>
      <c r="AY24" s="413"/>
      <c r="AZ24" s="425"/>
      <c r="BA24" s="413"/>
      <c r="BB24" s="413"/>
      <c r="BC24" s="413"/>
      <c r="BD24" s="413"/>
      <c r="BE24" s="413"/>
      <c r="BF24" s="413"/>
      <c r="BG24" s="413"/>
      <c r="BH24" s="413"/>
      <c r="BI24" s="413"/>
      <c r="BJ24" s="413"/>
      <c r="BK24" s="413"/>
      <c r="BL24" s="413"/>
      <c r="BM24" s="423"/>
      <c r="BN24" s="425"/>
      <c r="BO24" s="413"/>
      <c r="BP24" s="413"/>
      <c r="BQ24" s="413"/>
      <c r="BR24" s="413"/>
      <c r="BS24" s="413"/>
      <c r="BT24" s="413"/>
      <c r="BU24" s="409"/>
      <c r="BV24" s="419"/>
      <c r="BW24" s="409"/>
      <c r="BX24" s="409"/>
      <c r="BY24" s="409"/>
      <c r="BZ24" s="409"/>
      <c r="CA24" s="409"/>
      <c r="CB24" s="409"/>
      <c r="CC24" s="409"/>
      <c r="CD24" s="409"/>
      <c r="CE24" s="409"/>
      <c r="CF24" s="411"/>
      <c r="CG24" s="411"/>
      <c r="CH24" s="411"/>
      <c r="CI24" s="411"/>
      <c r="CJ24" s="411"/>
      <c r="CK24" s="411"/>
      <c r="CL24" s="411"/>
      <c r="CM24" s="411"/>
      <c r="CN24" s="411"/>
      <c r="CO24" s="411"/>
      <c r="CP24" s="411"/>
      <c r="CQ24" s="411"/>
      <c r="CR24" s="411"/>
      <c r="CS24" s="411"/>
    </row>
    <row r="25" customFormat="false" ht="20.1" hidden="false" customHeight="true" outlineLevel="0" collapsed="false">
      <c r="A25" s="482"/>
      <c r="B25" s="482"/>
      <c r="C25" s="482"/>
      <c r="S25" s="419"/>
      <c r="T25" s="413"/>
      <c r="U25" s="413"/>
      <c r="V25" s="413"/>
      <c r="W25" s="413"/>
      <c r="X25" s="413"/>
      <c r="Y25" s="413"/>
      <c r="Z25" s="413"/>
      <c r="AA25" s="413"/>
      <c r="AB25" s="414"/>
      <c r="AC25" s="414"/>
      <c r="AD25" s="414"/>
      <c r="AE25" s="414"/>
      <c r="AF25" s="414"/>
      <c r="AG25" s="414"/>
      <c r="AH25" s="414"/>
      <c r="AI25" s="414"/>
      <c r="AJ25" s="414"/>
      <c r="AK25" s="414"/>
      <c r="AL25" s="414"/>
      <c r="AM25" s="414"/>
      <c r="AN25" s="413"/>
      <c r="AO25" s="413"/>
      <c r="AP25" s="404"/>
      <c r="AQ25" s="404"/>
      <c r="AR25" s="404"/>
      <c r="AS25" s="404"/>
      <c r="AT25" s="404"/>
      <c r="AU25" s="404"/>
      <c r="AV25" s="404"/>
      <c r="AW25" s="404"/>
      <c r="AX25" s="404"/>
      <c r="AY25" s="413"/>
      <c r="AZ25" s="413"/>
      <c r="BA25" s="413"/>
      <c r="BB25" s="413"/>
      <c r="BC25" s="413"/>
      <c r="BD25" s="413"/>
      <c r="BE25" s="413"/>
      <c r="BF25" s="413"/>
      <c r="BG25" s="413"/>
      <c r="BH25" s="413"/>
      <c r="BI25" s="413"/>
      <c r="BJ25" s="413"/>
      <c r="BK25" s="413"/>
      <c r="BL25" s="413"/>
      <c r="BM25" s="427"/>
      <c r="BN25" s="425"/>
      <c r="BO25" s="413"/>
      <c r="BP25" s="413"/>
      <c r="BQ25" s="413"/>
      <c r="BR25" s="413"/>
      <c r="BS25" s="413"/>
      <c r="BT25" s="413"/>
    </row>
    <row r="26" customFormat="false" ht="20.1" hidden="false" customHeight="true" outlineLevel="0" collapsed="false">
      <c r="S26" s="419"/>
      <c r="T26" s="413"/>
      <c r="U26" s="413"/>
      <c r="V26" s="413"/>
      <c r="W26" s="413"/>
      <c r="X26" s="413"/>
      <c r="Y26" s="413"/>
      <c r="Z26" s="413"/>
      <c r="AA26" s="413"/>
      <c r="AB26" s="414"/>
      <c r="AC26" s="414"/>
      <c r="AD26" s="414"/>
      <c r="AE26" s="414"/>
      <c r="AF26" s="414"/>
      <c r="AG26" s="414"/>
      <c r="AH26" s="414"/>
      <c r="AI26" s="414"/>
      <c r="AJ26" s="414"/>
      <c r="AK26" s="414"/>
      <c r="AL26" s="414"/>
      <c r="AM26" s="414"/>
      <c r="AN26" s="413"/>
      <c r="AO26" s="413"/>
      <c r="AP26" s="404"/>
      <c r="AQ26" s="404"/>
      <c r="AR26" s="404"/>
      <c r="AS26" s="404"/>
      <c r="AT26" s="404"/>
      <c r="AU26" s="404"/>
      <c r="AV26" s="404"/>
      <c r="AW26" s="404"/>
      <c r="AX26" s="404"/>
      <c r="AY26" s="413"/>
      <c r="AZ26" s="413"/>
      <c r="BA26" s="413"/>
      <c r="BB26" s="413"/>
      <c r="BC26" s="413"/>
      <c r="BD26" s="413"/>
      <c r="BE26" s="413"/>
      <c r="BF26" s="413"/>
      <c r="BG26" s="413"/>
      <c r="BH26" s="413"/>
      <c r="BI26" s="413"/>
      <c r="BJ26" s="413"/>
      <c r="BK26" s="413"/>
      <c r="BL26" s="413"/>
      <c r="BM26" s="427"/>
      <c r="BN26" s="413"/>
      <c r="BO26" s="413"/>
      <c r="BP26" s="413"/>
      <c r="BQ26" s="413"/>
      <c r="BR26" s="413"/>
      <c r="BS26" s="413"/>
      <c r="BT26" s="413"/>
    </row>
    <row r="27" customFormat="false" ht="20.1" hidden="false" customHeight="true" outlineLevel="0" collapsed="false">
      <c r="S27" s="419"/>
      <c r="T27" s="413"/>
      <c r="U27" s="413"/>
      <c r="V27" s="413"/>
      <c r="W27" s="413"/>
      <c r="X27" s="413"/>
      <c r="Y27" s="413"/>
      <c r="Z27" s="413"/>
      <c r="AA27" s="413"/>
      <c r="AB27" s="414"/>
      <c r="AC27" s="414"/>
      <c r="AD27" s="414"/>
      <c r="AE27" s="414"/>
      <c r="AF27" s="414"/>
      <c r="AG27" s="414"/>
      <c r="AH27" s="414"/>
      <c r="AI27" s="414"/>
      <c r="AJ27" s="414"/>
      <c r="AK27" s="414"/>
      <c r="AL27" s="414"/>
      <c r="AM27" s="414"/>
      <c r="AN27" s="413"/>
      <c r="AO27" s="413"/>
      <c r="AP27" s="404"/>
      <c r="AQ27" s="404"/>
      <c r="AR27" s="404"/>
      <c r="AS27" s="404"/>
      <c r="AT27" s="404"/>
      <c r="AU27" s="404"/>
      <c r="AV27" s="404"/>
      <c r="AW27" s="404"/>
      <c r="AX27" s="404"/>
    </row>
  </sheetData>
  <mergeCells count="112">
    <mergeCell ref="A3:A5"/>
    <mergeCell ref="B3:G3"/>
    <mergeCell ref="H3:M3"/>
    <mergeCell ref="O3:Y3"/>
    <mergeCell ref="Z3:AJ3"/>
    <mergeCell ref="AL3:AS3"/>
    <mergeCell ref="AU3:BG3"/>
    <mergeCell ref="BI3:BO3"/>
    <mergeCell ref="BQ3:CA3"/>
    <mergeCell ref="CB3:CD3"/>
    <mergeCell ref="CE3:CI3"/>
    <mergeCell ref="CM3:CT3"/>
    <mergeCell ref="CV3:DB3"/>
    <mergeCell ref="B4:B5"/>
    <mergeCell ref="C4:C5"/>
    <mergeCell ref="D4:D5"/>
    <mergeCell ref="E4:E5"/>
    <mergeCell ref="F4:F5"/>
    <mergeCell ref="G4:G5"/>
    <mergeCell ref="H4:H5"/>
    <mergeCell ref="I4:I5"/>
    <mergeCell ref="J4:J5"/>
    <mergeCell ref="K4:K5"/>
    <mergeCell ref="L4:L5"/>
    <mergeCell ref="M4:M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L4:AL5"/>
    <mergeCell ref="AM4:AM5"/>
    <mergeCell ref="AN4:AN5"/>
    <mergeCell ref="AO4:AO5"/>
    <mergeCell ref="AP4:AP5"/>
    <mergeCell ref="AQ4:AQ5"/>
    <mergeCell ref="AR4:AR5"/>
    <mergeCell ref="AS4:AS5"/>
    <mergeCell ref="AU4:AU5"/>
    <mergeCell ref="AV4:AV5"/>
    <mergeCell ref="AW4:AW5"/>
    <mergeCell ref="AX4:AX5"/>
    <mergeCell ref="AY4:AY5"/>
    <mergeCell ref="AZ4:AZ5"/>
    <mergeCell ref="BA4:BA5"/>
    <mergeCell ref="BB4:BB5"/>
    <mergeCell ref="BC4:BC5"/>
    <mergeCell ref="BD4:BD5"/>
    <mergeCell ref="BE4:BE5"/>
    <mergeCell ref="BF4:BF5"/>
    <mergeCell ref="BG4:BG5"/>
    <mergeCell ref="BI4:BI5"/>
    <mergeCell ref="BJ4:BJ5"/>
    <mergeCell ref="BK4:BK5"/>
    <mergeCell ref="BL4:BL5"/>
    <mergeCell ref="BM4:BM5"/>
    <mergeCell ref="BN4:BN5"/>
    <mergeCell ref="BO4:BO5"/>
    <mergeCell ref="BQ4:BQ5"/>
    <mergeCell ref="BR4:BR5"/>
    <mergeCell ref="BS4:BS5"/>
    <mergeCell ref="BT4:BT5"/>
    <mergeCell ref="BU4:BU5"/>
    <mergeCell ref="BV4:BV5"/>
    <mergeCell ref="BW4:BW5"/>
    <mergeCell ref="BX4:BX5"/>
    <mergeCell ref="BY4:BY5"/>
    <mergeCell ref="BZ4:BZ5"/>
    <mergeCell ref="CA4:CA5"/>
    <mergeCell ref="CB4:CB5"/>
    <mergeCell ref="CC4:CC5"/>
    <mergeCell ref="CD4:CD5"/>
    <mergeCell ref="CE4:CE5"/>
    <mergeCell ref="CF4:CF5"/>
    <mergeCell ref="CG4:CG5"/>
    <mergeCell ref="CH4:CH5"/>
    <mergeCell ref="CI4:CI5"/>
    <mergeCell ref="CJ4:CJ5"/>
    <mergeCell ref="CK4:CK5"/>
    <mergeCell ref="CL4:CL5"/>
    <mergeCell ref="CM4:CM5"/>
    <mergeCell ref="CN4:CN5"/>
    <mergeCell ref="CO4:CO5"/>
    <mergeCell ref="CP4:CP5"/>
    <mergeCell ref="CQ4:CQ5"/>
    <mergeCell ref="CR4:CR5"/>
    <mergeCell ref="CS4:CS5"/>
    <mergeCell ref="CT4:CT5"/>
    <mergeCell ref="CV4:CV5"/>
    <mergeCell ref="CW4:CW5"/>
    <mergeCell ref="CX4:CX5"/>
    <mergeCell ref="CY4:CY5"/>
    <mergeCell ref="CZ4:CZ5"/>
    <mergeCell ref="DA4:DA5"/>
    <mergeCell ref="DB4:DB5"/>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true"/>
  </sheetPr>
  <dimension ref="A1:ET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2" activeCellId="0" sqref="A2"/>
    </sheetView>
  </sheetViews>
  <sheetFormatPr defaultRowHeight="12.75" zeroHeight="false" outlineLevelRow="0" outlineLevelCol="0"/>
  <cols>
    <col collapsed="false" customWidth="true" hidden="false" outlineLevel="0" max="1" min="1" style="242" width="37.95"/>
    <col collapsed="false" customWidth="true" hidden="false" outlineLevel="0" max="16" min="2" style="242" width="12.69"/>
    <col collapsed="false" customWidth="true" hidden="false" outlineLevel="0" max="17" min="17" style="242" width="14.54"/>
    <col collapsed="false" customWidth="true" hidden="false" outlineLevel="0" max="18" min="18" style="242" width="12.69"/>
    <col collapsed="false" customWidth="true" hidden="false" outlineLevel="0" max="23" min="19" style="242" width="14.27"/>
    <col collapsed="false" customWidth="true" hidden="false" outlineLevel="0" max="24" min="24" style="242" width="15.12"/>
    <col collapsed="false" customWidth="true" hidden="false" outlineLevel="0" max="34" min="25" style="242" width="14.27"/>
    <col collapsed="false" customWidth="true" hidden="false" outlineLevel="0" max="35" min="35" style="242" width="15.68"/>
    <col collapsed="false" customWidth="true" hidden="false" outlineLevel="0" max="79" min="36" style="242" width="14.27"/>
    <col collapsed="false" customWidth="true" hidden="false" outlineLevel="0" max="257" min="80" style="242" width="12.69"/>
    <col collapsed="false" customWidth="true" hidden="false" outlineLevel="0" max="1025" min="258" style="0" width="12.69"/>
  </cols>
  <sheetData>
    <row r="1" customFormat="false" ht="35.25" hidden="false" customHeight="true" outlineLevel="0" collapsed="false">
      <c r="A1" s="429" t="s">
        <v>1006</v>
      </c>
      <c r="AL1" s="430"/>
      <c r="AM1" s="430"/>
      <c r="AN1" s="430"/>
      <c r="AO1" s="430"/>
      <c r="AP1" s="430"/>
      <c r="AQ1" s="430"/>
      <c r="AR1" s="430"/>
      <c r="AS1" s="430"/>
      <c r="AT1" s="430"/>
      <c r="AU1" s="430"/>
      <c r="AV1" s="430"/>
      <c r="AW1" s="430"/>
      <c r="AX1" s="430"/>
      <c r="AY1" s="430"/>
      <c r="AZ1" s="430"/>
      <c r="BA1" s="430"/>
      <c r="BB1" s="430"/>
      <c r="BC1" s="430"/>
      <c r="BD1" s="430"/>
      <c r="BE1" s="430"/>
      <c r="BF1" s="430"/>
      <c r="BG1" s="430"/>
      <c r="BH1" s="430"/>
      <c r="BI1" s="430"/>
      <c r="BJ1" s="430"/>
      <c r="BK1" s="430"/>
      <c r="BL1" s="430"/>
      <c r="BM1" s="430"/>
      <c r="BN1" s="430"/>
      <c r="BO1" s="430"/>
      <c r="BP1" s="430"/>
      <c r="BQ1" s="430"/>
      <c r="BR1" s="430"/>
      <c r="BS1" s="430"/>
      <c r="BT1" s="430"/>
      <c r="BU1" s="430"/>
      <c r="BV1" s="430"/>
      <c r="BW1" s="430"/>
      <c r="BX1" s="430"/>
      <c r="BY1" s="430"/>
      <c r="BZ1" s="430"/>
      <c r="CA1" s="430"/>
      <c r="CB1" s="430"/>
      <c r="CC1" s="430"/>
      <c r="CD1" s="430"/>
      <c r="CE1" s="430"/>
      <c r="CF1" s="430"/>
      <c r="CG1" s="430"/>
      <c r="CH1" s="430"/>
      <c r="CI1" s="430"/>
      <c r="CJ1" s="430"/>
      <c r="CK1" s="430"/>
      <c r="CL1" s="430"/>
    </row>
    <row r="2" s="308" customFormat="true" ht="102" hidden="false" customHeight="true" outlineLevel="0" collapsed="false">
      <c r="A2" s="306"/>
      <c r="B2" s="431" t="s">
        <v>1007</v>
      </c>
      <c r="C2" s="432"/>
      <c r="D2" s="432"/>
      <c r="E2" s="432"/>
      <c r="F2" s="432"/>
      <c r="G2" s="432"/>
      <c r="H2" s="432"/>
      <c r="I2" s="432"/>
      <c r="J2" s="432"/>
      <c r="K2" s="432"/>
      <c r="L2" s="432"/>
      <c r="M2" s="432"/>
      <c r="N2" s="432"/>
      <c r="O2" s="433" t="s">
        <v>1008</v>
      </c>
      <c r="P2" s="434"/>
      <c r="Q2" s="434"/>
      <c r="R2" s="434"/>
      <c r="S2" s="434"/>
      <c r="T2" s="434"/>
      <c r="U2" s="434"/>
      <c r="V2" s="434"/>
      <c r="W2" s="434"/>
      <c r="X2" s="434"/>
      <c r="Y2" s="434"/>
      <c r="Z2" s="434"/>
      <c r="AA2" s="434"/>
      <c r="AB2" s="434"/>
      <c r="AC2" s="434"/>
      <c r="AD2" s="434"/>
      <c r="AE2" s="434"/>
      <c r="AF2" s="434"/>
      <c r="AG2" s="434"/>
      <c r="AH2" s="434"/>
      <c r="AI2" s="434"/>
      <c r="AJ2" s="434"/>
      <c r="AK2" s="434"/>
      <c r="AL2" s="431" t="s">
        <v>1009</v>
      </c>
      <c r="AM2" s="432"/>
      <c r="AN2" s="432"/>
      <c r="AO2" s="432"/>
      <c r="AP2" s="432"/>
      <c r="AQ2" s="432"/>
      <c r="AR2" s="432"/>
      <c r="AS2" s="432"/>
      <c r="AT2" s="432"/>
      <c r="AU2" s="431" t="s">
        <v>1010</v>
      </c>
      <c r="AV2" s="432"/>
      <c r="AW2" s="432"/>
      <c r="AX2" s="432"/>
      <c r="AY2" s="432"/>
      <c r="AZ2" s="432"/>
      <c r="BA2" s="432"/>
      <c r="BB2" s="432"/>
      <c r="BC2" s="432"/>
      <c r="BD2" s="432"/>
      <c r="BE2" s="432"/>
      <c r="BF2" s="432"/>
      <c r="BG2" s="432"/>
      <c r="BH2" s="432"/>
      <c r="BI2" s="431" t="s">
        <v>1011</v>
      </c>
      <c r="BJ2" s="435"/>
      <c r="BK2" s="435"/>
      <c r="BL2" s="435"/>
      <c r="BM2" s="435"/>
      <c r="BN2" s="435"/>
      <c r="BO2" s="435"/>
      <c r="BP2" s="435"/>
      <c r="BQ2" s="436" t="s">
        <v>1012</v>
      </c>
      <c r="BR2" s="435"/>
      <c r="BS2" s="435"/>
      <c r="BT2" s="435"/>
      <c r="BU2" s="435"/>
      <c r="BV2" s="435"/>
      <c r="BW2" s="435"/>
      <c r="BX2" s="435"/>
      <c r="BY2" s="435"/>
      <c r="BZ2" s="435"/>
      <c r="CA2" s="435"/>
      <c r="CB2" s="435"/>
      <c r="CC2" s="435"/>
      <c r="CD2" s="437"/>
      <c r="CE2" s="437"/>
      <c r="CF2" s="437"/>
      <c r="CG2" s="437"/>
      <c r="CH2" s="437"/>
      <c r="CI2" s="437"/>
      <c r="CJ2" s="437"/>
      <c r="CV2" s="438" t="s">
        <v>1013</v>
      </c>
    </row>
    <row r="3" s="447" customFormat="true" ht="48" hidden="false" customHeight="true" outlineLevel="0" collapsed="false">
      <c r="A3" s="315" t="s">
        <v>1052</v>
      </c>
      <c r="B3" s="439" t="s">
        <v>1015</v>
      </c>
      <c r="C3" s="439"/>
      <c r="D3" s="439"/>
      <c r="E3" s="439"/>
      <c r="F3" s="439"/>
      <c r="G3" s="439"/>
      <c r="H3" s="439" t="s">
        <v>1016</v>
      </c>
      <c r="I3" s="439"/>
      <c r="J3" s="439"/>
      <c r="K3" s="439"/>
      <c r="L3" s="439"/>
      <c r="M3" s="439"/>
      <c r="N3" s="242"/>
      <c r="O3" s="440" t="s">
        <v>1017</v>
      </c>
      <c r="P3" s="440"/>
      <c r="Q3" s="440"/>
      <c r="R3" s="440"/>
      <c r="S3" s="440"/>
      <c r="T3" s="440"/>
      <c r="U3" s="440"/>
      <c r="V3" s="440"/>
      <c r="W3" s="440"/>
      <c r="X3" s="440"/>
      <c r="Y3" s="440"/>
      <c r="Z3" s="441" t="s">
        <v>1018</v>
      </c>
      <c r="AA3" s="441"/>
      <c r="AB3" s="441"/>
      <c r="AC3" s="441"/>
      <c r="AD3" s="441"/>
      <c r="AE3" s="441"/>
      <c r="AF3" s="441"/>
      <c r="AG3" s="441"/>
      <c r="AH3" s="441"/>
      <c r="AI3" s="441"/>
      <c r="AJ3" s="441"/>
      <c r="AK3" s="242"/>
      <c r="AL3" s="441" t="s">
        <v>1019</v>
      </c>
      <c r="AM3" s="441"/>
      <c r="AN3" s="441"/>
      <c r="AO3" s="441"/>
      <c r="AP3" s="441"/>
      <c r="AQ3" s="441"/>
      <c r="AR3" s="441"/>
      <c r="AS3" s="441"/>
      <c r="AT3" s="242"/>
      <c r="AU3" s="442" t="s">
        <v>636</v>
      </c>
      <c r="AV3" s="442"/>
      <c r="AW3" s="442"/>
      <c r="AX3" s="442"/>
      <c r="AY3" s="442"/>
      <c r="AZ3" s="442"/>
      <c r="BA3" s="442"/>
      <c r="BB3" s="442"/>
      <c r="BC3" s="442"/>
      <c r="BD3" s="442"/>
      <c r="BE3" s="442"/>
      <c r="BF3" s="442"/>
      <c r="BG3" s="442"/>
      <c r="BH3" s="242"/>
      <c r="BI3" s="441" t="s">
        <v>1020</v>
      </c>
      <c r="BJ3" s="441"/>
      <c r="BK3" s="441"/>
      <c r="BL3" s="441"/>
      <c r="BM3" s="441"/>
      <c r="BN3" s="441"/>
      <c r="BO3" s="441"/>
      <c r="BP3" s="242"/>
      <c r="BQ3" s="439" t="s">
        <v>1021</v>
      </c>
      <c r="BR3" s="439"/>
      <c r="BS3" s="439"/>
      <c r="BT3" s="439"/>
      <c r="BU3" s="439"/>
      <c r="BV3" s="439"/>
      <c r="BW3" s="439"/>
      <c r="BX3" s="439"/>
      <c r="BY3" s="439"/>
      <c r="BZ3" s="439"/>
      <c r="CA3" s="439"/>
      <c r="CB3" s="443" t="s">
        <v>88</v>
      </c>
      <c r="CC3" s="443"/>
      <c r="CD3" s="443"/>
      <c r="CE3" s="443" t="s">
        <v>83</v>
      </c>
      <c r="CF3" s="443"/>
      <c r="CG3" s="443"/>
      <c r="CH3" s="443"/>
      <c r="CI3" s="443"/>
      <c r="CJ3" s="444" t="s">
        <v>567</v>
      </c>
      <c r="CK3" s="445" t="s">
        <v>72</v>
      </c>
      <c r="CL3" s="445" t="s">
        <v>1022</v>
      </c>
      <c r="CM3" s="441" t="s">
        <v>261</v>
      </c>
      <c r="CN3" s="441"/>
      <c r="CO3" s="441"/>
      <c r="CP3" s="441"/>
      <c r="CQ3" s="441"/>
      <c r="CR3" s="441"/>
      <c r="CS3" s="441"/>
      <c r="CT3" s="441"/>
      <c r="CU3" s="242"/>
      <c r="CV3" s="446" t="s">
        <v>1023</v>
      </c>
      <c r="CW3" s="446"/>
      <c r="CX3" s="446"/>
      <c r="CY3" s="446"/>
      <c r="CZ3" s="446"/>
      <c r="DA3" s="446"/>
      <c r="DB3" s="446"/>
      <c r="DC3" s="242"/>
      <c r="DD3" s="242"/>
      <c r="DE3" s="242"/>
      <c r="DF3" s="242"/>
      <c r="DG3" s="242"/>
      <c r="DH3" s="242"/>
      <c r="DI3" s="242"/>
      <c r="DJ3" s="242"/>
      <c r="DK3" s="242"/>
      <c r="DL3" s="242"/>
      <c r="DM3" s="242"/>
      <c r="DN3" s="242"/>
      <c r="DO3" s="242"/>
      <c r="DP3" s="242"/>
      <c r="DQ3" s="242"/>
      <c r="DR3" s="242"/>
      <c r="DS3" s="242"/>
      <c r="DT3" s="242"/>
      <c r="DU3" s="242"/>
      <c r="DV3" s="242"/>
      <c r="DW3" s="242"/>
      <c r="DX3" s="242"/>
      <c r="DY3" s="242"/>
      <c r="DZ3" s="242"/>
      <c r="EA3" s="242"/>
      <c r="EB3" s="242"/>
      <c r="EC3" s="242"/>
      <c r="ED3" s="242"/>
      <c r="EE3" s="242"/>
      <c r="EF3" s="242"/>
      <c r="EG3" s="242"/>
      <c r="EH3" s="242"/>
      <c r="EI3" s="242"/>
      <c r="EJ3" s="242"/>
      <c r="EK3" s="242"/>
      <c r="EL3" s="242"/>
      <c r="EM3" s="242"/>
      <c r="EN3" s="242"/>
      <c r="EO3" s="242"/>
      <c r="EP3" s="242"/>
      <c r="EQ3" s="242"/>
      <c r="ER3" s="242"/>
      <c r="ES3" s="242"/>
      <c r="ET3" s="242"/>
    </row>
    <row r="4" s="447" customFormat="true" ht="20.1" hidden="false" customHeight="true" outlineLevel="0" collapsed="false">
      <c r="A4" s="315"/>
      <c r="B4" s="328" t="s">
        <v>868</v>
      </c>
      <c r="C4" s="448" t="s">
        <v>869</v>
      </c>
      <c r="D4" s="448" t="s">
        <v>870</v>
      </c>
      <c r="E4" s="448" t="s">
        <v>871</v>
      </c>
      <c r="F4" s="448" t="s">
        <v>872</v>
      </c>
      <c r="G4" s="449" t="s">
        <v>817</v>
      </c>
      <c r="H4" s="328" t="s">
        <v>868</v>
      </c>
      <c r="I4" s="448" t="s">
        <v>869</v>
      </c>
      <c r="J4" s="448" t="s">
        <v>870</v>
      </c>
      <c r="K4" s="448" t="s">
        <v>871</v>
      </c>
      <c r="L4" s="448" t="s">
        <v>872</v>
      </c>
      <c r="M4" s="449" t="s">
        <v>1024</v>
      </c>
      <c r="N4" s="242"/>
      <c r="O4" s="327" t="s">
        <v>687</v>
      </c>
      <c r="P4" s="327" t="s">
        <v>688</v>
      </c>
      <c r="Q4" s="327" t="s">
        <v>629</v>
      </c>
      <c r="R4" s="327" t="s">
        <v>841</v>
      </c>
      <c r="S4" s="327" t="s">
        <v>842</v>
      </c>
      <c r="T4" s="327" t="s">
        <v>690</v>
      </c>
      <c r="U4" s="327" t="s">
        <v>1025</v>
      </c>
      <c r="V4" s="327" t="s">
        <v>876</v>
      </c>
      <c r="W4" s="328" t="s">
        <v>877</v>
      </c>
      <c r="X4" s="327" t="s">
        <v>1026</v>
      </c>
      <c r="Y4" s="327" t="s">
        <v>817</v>
      </c>
      <c r="Z4" s="450" t="s">
        <v>1027</v>
      </c>
      <c r="AA4" s="451" t="s">
        <v>688</v>
      </c>
      <c r="AB4" s="451" t="s">
        <v>629</v>
      </c>
      <c r="AC4" s="451" t="s">
        <v>922</v>
      </c>
      <c r="AD4" s="451" t="s">
        <v>842</v>
      </c>
      <c r="AE4" s="451" t="s">
        <v>690</v>
      </c>
      <c r="AF4" s="451" t="s">
        <v>1025</v>
      </c>
      <c r="AG4" s="451" t="s">
        <v>844</v>
      </c>
      <c r="AH4" s="451" t="s">
        <v>877</v>
      </c>
      <c r="AI4" s="327" t="s">
        <v>1026</v>
      </c>
      <c r="AJ4" s="450" t="s">
        <v>1024</v>
      </c>
      <c r="AK4" s="242"/>
      <c r="AL4" s="327" t="s">
        <v>880</v>
      </c>
      <c r="AM4" s="327" t="s">
        <v>1028</v>
      </c>
      <c r="AN4" s="327" t="s">
        <v>820</v>
      </c>
      <c r="AO4" s="327" t="s">
        <v>1029</v>
      </c>
      <c r="AP4" s="327" t="s">
        <v>1030</v>
      </c>
      <c r="AQ4" s="327" t="s">
        <v>1031</v>
      </c>
      <c r="AR4" s="327" t="s">
        <v>1032</v>
      </c>
      <c r="AS4" s="327" t="s">
        <v>886</v>
      </c>
      <c r="AT4" s="242"/>
      <c r="AU4" s="336" t="s">
        <v>50</v>
      </c>
      <c r="AV4" s="336" t="s">
        <v>887</v>
      </c>
      <c r="AW4" s="336" t="s">
        <v>888</v>
      </c>
      <c r="AX4" s="336" t="s">
        <v>825</v>
      </c>
      <c r="AY4" s="336" t="s">
        <v>889</v>
      </c>
      <c r="AZ4" s="336" t="s">
        <v>890</v>
      </c>
      <c r="BA4" s="336" t="s">
        <v>1053</v>
      </c>
      <c r="BB4" s="336" t="s">
        <v>892</v>
      </c>
      <c r="BC4" s="336" t="s">
        <v>893</v>
      </c>
      <c r="BD4" s="336" t="s">
        <v>1054</v>
      </c>
      <c r="BE4" s="336" t="s">
        <v>1055</v>
      </c>
      <c r="BF4" s="336" t="s">
        <v>896</v>
      </c>
      <c r="BG4" s="485" t="s">
        <v>897</v>
      </c>
      <c r="BH4" s="242"/>
      <c r="BI4" s="331" t="s">
        <v>831</v>
      </c>
      <c r="BJ4" s="331" t="s">
        <v>898</v>
      </c>
      <c r="BK4" s="331" t="s">
        <v>664</v>
      </c>
      <c r="BL4" s="331" t="s">
        <v>1038</v>
      </c>
      <c r="BM4" s="331" t="s">
        <v>900</v>
      </c>
      <c r="BN4" s="331" t="s">
        <v>1039</v>
      </c>
      <c r="BO4" s="331" t="s">
        <v>1040</v>
      </c>
      <c r="BP4" s="242"/>
      <c r="BQ4" s="454" t="s">
        <v>903</v>
      </c>
      <c r="BR4" s="454" t="s">
        <v>905</v>
      </c>
      <c r="BS4" s="331" t="s">
        <v>1041</v>
      </c>
      <c r="BT4" s="331" t="s">
        <v>1042</v>
      </c>
      <c r="BU4" s="454" t="s">
        <v>1043</v>
      </c>
      <c r="BV4" s="454" t="s">
        <v>1044</v>
      </c>
      <c r="BW4" s="454" t="s">
        <v>1045</v>
      </c>
      <c r="BX4" s="454" t="s">
        <v>1046</v>
      </c>
      <c r="BY4" s="454" t="s">
        <v>907</v>
      </c>
      <c r="BZ4" s="454" t="s">
        <v>908</v>
      </c>
      <c r="CA4" s="454" t="s">
        <v>909</v>
      </c>
      <c r="CB4" s="454" t="s">
        <v>910</v>
      </c>
      <c r="CC4" s="454" t="s">
        <v>911</v>
      </c>
      <c r="CD4" s="454" t="s">
        <v>374</v>
      </c>
      <c r="CE4" s="454" t="s">
        <v>912</v>
      </c>
      <c r="CF4" s="454" t="s">
        <v>913</v>
      </c>
      <c r="CG4" s="454" t="s">
        <v>837</v>
      </c>
      <c r="CH4" s="454" t="s">
        <v>1047</v>
      </c>
      <c r="CI4" s="454" t="s">
        <v>365</v>
      </c>
      <c r="CJ4" s="331" t="s">
        <v>678</v>
      </c>
      <c r="CK4" s="331" t="s">
        <v>384</v>
      </c>
      <c r="CL4" s="331" t="s">
        <v>1048</v>
      </c>
      <c r="CM4" s="331" t="s">
        <v>1056</v>
      </c>
      <c r="CN4" s="331" t="s">
        <v>1057</v>
      </c>
      <c r="CO4" s="331" t="s">
        <v>915</v>
      </c>
      <c r="CP4" s="331" t="s">
        <v>916</v>
      </c>
      <c r="CQ4" s="331" t="s">
        <v>267</v>
      </c>
      <c r="CR4" s="331" t="s">
        <v>268</v>
      </c>
      <c r="CS4" s="331" t="s">
        <v>1051</v>
      </c>
      <c r="CT4" s="331" t="s">
        <v>377</v>
      </c>
      <c r="CU4" s="242"/>
      <c r="CV4" s="327" t="s">
        <v>917</v>
      </c>
      <c r="CW4" s="327" t="s">
        <v>918</v>
      </c>
      <c r="CX4" s="327" t="s">
        <v>919</v>
      </c>
      <c r="CY4" s="327" t="s">
        <v>920</v>
      </c>
      <c r="CZ4" s="327" t="s">
        <v>921</v>
      </c>
      <c r="DA4" s="327" t="s">
        <v>685</v>
      </c>
      <c r="DB4" s="327" t="s">
        <v>686</v>
      </c>
      <c r="DC4" s="242"/>
      <c r="DD4" s="242"/>
      <c r="DE4" s="242"/>
      <c r="DF4" s="242"/>
      <c r="DG4" s="242"/>
      <c r="DH4" s="242"/>
      <c r="DI4" s="242"/>
      <c r="DJ4" s="242"/>
      <c r="DK4" s="242"/>
      <c r="DL4" s="242"/>
      <c r="DM4" s="242"/>
      <c r="DN4" s="242"/>
      <c r="DO4" s="242"/>
      <c r="DP4" s="242"/>
      <c r="DQ4" s="242"/>
      <c r="DR4" s="242"/>
      <c r="DS4" s="242"/>
      <c r="DT4" s="242"/>
      <c r="DU4" s="242"/>
      <c r="DV4" s="242"/>
      <c r="DW4" s="242"/>
      <c r="DX4" s="242"/>
      <c r="DY4" s="242"/>
      <c r="DZ4" s="242"/>
      <c r="EA4" s="242"/>
      <c r="EB4" s="242"/>
      <c r="EC4" s="242"/>
      <c r="ED4" s="242"/>
      <c r="EE4" s="242"/>
      <c r="EF4" s="242"/>
      <c r="EG4" s="242"/>
      <c r="EH4" s="242"/>
      <c r="EI4" s="242"/>
      <c r="EJ4" s="242"/>
      <c r="EK4" s="242"/>
      <c r="EL4" s="242"/>
      <c r="EM4" s="242"/>
      <c r="EN4" s="242"/>
      <c r="EO4" s="242"/>
      <c r="EP4" s="242"/>
      <c r="EQ4" s="242"/>
      <c r="ER4" s="242"/>
      <c r="ES4" s="242"/>
      <c r="ET4" s="242"/>
    </row>
    <row r="5" s="447" customFormat="true" ht="40.5" hidden="false" customHeight="true" outlineLevel="0" collapsed="false">
      <c r="A5" s="315"/>
      <c r="B5" s="328"/>
      <c r="C5" s="448"/>
      <c r="D5" s="448"/>
      <c r="E5" s="448"/>
      <c r="F5" s="448"/>
      <c r="G5" s="449"/>
      <c r="H5" s="328"/>
      <c r="I5" s="448"/>
      <c r="J5" s="448"/>
      <c r="K5" s="448"/>
      <c r="L5" s="448"/>
      <c r="M5" s="449"/>
      <c r="N5" s="242"/>
      <c r="O5" s="327"/>
      <c r="P5" s="327"/>
      <c r="Q5" s="327"/>
      <c r="R5" s="327"/>
      <c r="S5" s="327"/>
      <c r="T5" s="327"/>
      <c r="U5" s="327"/>
      <c r="V5" s="327"/>
      <c r="W5" s="328"/>
      <c r="X5" s="327"/>
      <c r="Y5" s="327"/>
      <c r="Z5" s="450"/>
      <c r="AA5" s="451"/>
      <c r="AB5" s="451"/>
      <c r="AC5" s="451"/>
      <c r="AD5" s="451"/>
      <c r="AE5" s="451"/>
      <c r="AF5" s="451"/>
      <c r="AG5" s="451"/>
      <c r="AH5" s="451"/>
      <c r="AI5" s="327"/>
      <c r="AJ5" s="450"/>
      <c r="AK5" s="242"/>
      <c r="AL5" s="327"/>
      <c r="AM5" s="327"/>
      <c r="AN5" s="327"/>
      <c r="AO5" s="327"/>
      <c r="AP5" s="327"/>
      <c r="AQ5" s="327"/>
      <c r="AR5" s="327"/>
      <c r="AS5" s="327"/>
      <c r="AT5" s="242"/>
      <c r="AU5" s="336"/>
      <c r="AV5" s="336"/>
      <c r="AW5" s="336"/>
      <c r="AX5" s="336"/>
      <c r="AY5" s="336"/>
      <c r="AZ5" s="336"/>
      <c r="BA5" s="336"/>
      <c r="BB5" s="336"/>
      <c r="BC5" s="336"/>
      <c r="BD5" s="336"/>
      <c r="BE5" s="336"/>
      <c r="BF5" s="336"/>
      <c r="BG5" s="485"/>
      <c r="BH5" s="242"/>
      <c r="BI5" s="331"/>
      <c r="BJ5" s="331"/>
      <c r="BK5" s="331"/>
      <c r="BL5" s="331"/>
      <c r="BM5" s="331"/>
      <c r="BN5" s="331"/>
      <c r="BO5" s="331"/>
      <c r="BP5" s="242"/>
      <c r="BQ5" s="454"/>
      <c r="BR5" s="454"/>
      <c r="BS5" s="331"/>
      <c r="BT5" s="331"/>
      <c r="BU5" s="454"/>
      <c r="BV5" s="454"/>
      <c r="BW5" s="454"/>
      <c r="BX5" s="454"/>
      <c r="BY5" s="454"/>
      <c r="BZ5" s="454"/>
      <c r="CA5" s="454"/>
      <c r="CB5" s="454"/>
      <c r="CC5" s="454"/>
      <c r="CD5" s="454"/>
      <c r="CE5" s="454"/>
      <c r="CF5" s="454"/>
      <c r="CG5" s="454"/>
      <c r="CH5" s="454"/>
      <c r="CI5" s="454"/>
      <c r="CJ5" s="331"/>
      <c r="CK5" s="331"/>
      <c r="CL5" s="331"/>
      <c r="CM5" s="331"/>
      <c r="CN5" s="331"/>
      <c r="CO5" s="331"/>
      <c r="CP5" s="331"/>
      <c r="CQ5" s="331"/>
      <c r="CR5" s="331"/>
      <c r="CS5" s="331"/>
      <c r="CT5" s="331"/>
      <c r="CU5" s="242"/>
      <c r="CV5" s="327"/>
      <c r="CW5" s="327"/>
      <c r="CX5" s="327"/>
      <c r="CY5" s="327"/>
      <c r="CZ5" s="327"/>
      <c r="DA5" s="327"/>
      <c r="DB5" s="327"/>
      <c r="DC5" s="242"/>
      <c r="DD5" s="242"/>
      <c r="DE5" s="242"/>
      <c r="DF5" s="242"/>
      <c r="DG5" s="242"/>
      <c r="DH5" s="242"/>
      <c r="DI5" s="242"/>
      <c r="DJ5" s="242"/>
      <c r="DK5" s="242"/>
      <c r="DL5" s="242"/>
      <c r="DM5" s="242"/>
      <c r="DN5" s="242"/>
      <c r="DO5" s="242"/>
      <c r="DP5" s="242"/>
      <c r="DQ5" s="242"/>
      <c r="DR5" s="242"/>
      <c r="DS5" s="242"/>
      <c r="DT5" s="242"/>
      <c r="DU5" s="242"/>
      <c r="DV5" s="242"/>
      <c r="DW5" s="242"/>
      <c r="DX5" s="242"/>
      <c r="DY5" s="242"/>
      <c r="DZ5" s="242"/>
      <c r="EA5" s="242"/>
      <c r="EB5" s="242"/>
      <c r="EC5" s="242"/>
      <c r="ED5" s="242"/>
      <c r="EE5" s="242"/>
      <c r="EF5" s="242"/>
      <c r="EG5" s="242"/>
      <c r="EH5" s="242"/>
      <c r="EI5" s="242"/>
      <c r="EJ5" s="242"/>
      <c r="EK5" s="242"/>
      <c r="EL5" s="242"/>
      <c r="EM5" s="242"/>
      <c r="EN5" s="242"/>
      <c r="EO5" s="242"/>
      <c r="EP5" s="242"/>
      <c r="EQ5" s="242"/>
      <c r="ER5" s="242"/>
      <c r="ES5" s="242"/>
      <c r="ET5" s="242"/>
    </row>
    <row r="6" s="277" customFormat="true" ht="14.25" hidden="false" customHeight="false" outlineLevel="0" collapsed="false">
      <c r="A6" s="455" t="s">
        <v>937</v>
      </c>
      <c r="B6" s="456" t="n">
        <v>279</v>
      </c>
      <c r="C6" s="457" t="n">
        <v>836</v>
      </c>
      <c r="D6" s="457" t="n">
        <v>612</v>
      </c>
      <c r="E6" s="457" t="n">
        <v>753</v>
      </c>
      <c r="F6" s="457" t="n">
        <v>1629</v>
      </c>
      <c r="G6" s="458" t="n">
        <v>4109</v>
      </c>
      <c r="H6" s="456" t="n">
        <v>536.59784686</v>
      </c>
      <c r="I6" s="457" t="n">
        <v>9245.95700814</v>
      </c>
      <c r="J6" s="458" t="n">
        <v>20949.8549013</v>
      </c>
      <c r="K6" s="457" t="n">
        <v>55471.9914038</v>
      </c>
      <c r="L6" s="457" t="n">
        <v>489144.30589317</v>
      </c>
      <c r="M6" s="459" t="n">
        <v>575348.70705327</v>
      </c>
      <c r="N6" s="460"/>
      <c r="O6" s="349" t="n">
        <v>786</v>
      </c>
      <c r="P6" s="349" t="n">
        <v>317</v>
      </c>
      <c r="Q6" s="349" t="n">
        <v>49</v>
      </c>
      <c r="R6" s="349" t="n">
        <v>43</v>
      </c>
      <c r="S6" s="349" t="n">
        <v>53</v>
      </c>
      <c r="T6" s="349" t="n">
        <v>88</v>
      </c>
      <c r="U6" s="349" t="n">
        <v>1430</v>
      </c>
      <c r="V6" s="349" t="n">
        <v>851</v>
      </c>
      <c r="W6" s="349" t="n">
        <v>434</v>
      </c>
      <c r="X6" s="349" t="n">
        <v>58</v>
      </c>
      <c r="Y6" s="349" t="n">
        <v>4109</v>
      </c>
      <c r="Z6" s="461" t="n">
        <v>131602.38668347</v>
      </c>
      <c r="AA6" s="458" t="n">
        <v>25075.25189434</v>
      </c>
      <c r="AB6" s="458" t="n">
        <v>2063.7319367</v>
      </c>
      <c r="AC6" s="458" t="n">
        <v>3040.419519</v>
      </c>
      <c r="AD6" s="458" t="n">
        <v>1517.6350842</v>
      </c>
      <c r="AE6" s="458" t="n">
        <v>11080.804585</v>
      </c>
      <c r="AF6" s="458" t="n">
        <v>259124.27552739</v>
      </c>
      <c r="AG6" s="458" t="n">
        <v>52435.38225627</v>
      </c>
      <c r="AH6" s="458" t="n">
        <v>88947.7557659</v>
      </c>
      <c r="AI6" s="458" t="n">
        <v>461.063801</v>
      </c>
      <c r="AJ6" s="462" t="n">
        <v>575348.70705327</v>
      </c>
      <c r="AK6" s="463"/>
      <c r="AL6" s="464" t="n">
        <v>575348.70705327</v>
      </c>
      <c r="AM6" s="465" t="n">
        <v>282364.2433168</v>
      </c>
      <c r="AN6" s="465" t="n">
        <v>287536.0617624</v>
      </c>
      <c r="AO6" s="458" t="n">
        <v>160038.71765028</v>
      </c>
      <c r="AP6" s="465" t="n">
        <v>33635.4540024</v>
      </c>
      <c r="AQ6" s="465" t="n">
        <v>246656.6519995</v>
      </c>
      <c r="AR6" s="465" t="n">
        <v>111285.8901964</v>
      </c>
      <c r="AS6" s="459" t="n">
        <v>16066.1039858</v>
      </c>
      <c r="AT6" s="463"/>
      <c r="AU6" s="350" t="n">
        <v>70233.2173400001</v>
      </c>
      <c r="AV6" s="349" t="n">
        <v>27475.572505</v>
      </c>
      <c r="AW6" s="347" t="n">
        <v>12478.964347</v>
      </c>
      <c r="AX6" s="347" t="n">
        <v>6728.9581539</v>
      </c>
      <c r="AY6" s="347" t="n">
        <v>117402.7886455</v>
      </c>
      <c r="AZ6" s="347" t="n">
        <v>1857.60554172</v>
      </c>
      <c r="BA6" s="347" t="n">
        <v>19.3725973</v>
      </c>
      <c r="BB6" s="347" t="n">
        <v>2180.5290466</v>
      </c>
      <c r="BC6" s="347" t="n">
        <v>280.9186361</v>
      </c>
      <c r="BD6" s="347" t="n">
        <v>29335.339197</v>
      </c>
      <c r="BE6" s="347" t="n">
        <v>1304.20452385</v>
      </c>
      <c r="BF6" s="347" t="n">
        <v>263.08963379</v>
      </c>
      <c r="BG6" s="466" t="n">
        <v>6673.2822918</v>
      </c>
      <c r="BH6" s="467"/>
      <c r="BI6" s="468" t="n">
        <v>403.7401141</v>
      </c>
      <c r="BJ6" s="359" t="n">
        <v>365.4205165</v>
      </c>
      <c r="BK6" s="358" t="n">
        <v>769.1606306</v>
      </c>
      <c r="BL6" s="359" t="n">
        <v>11.017897</v>
      </c>
      <c r="BM6" s="359" t="n">
        <v>14.0552691</v>
      </c>
      <c r="BN6" s="358" t="n">
        <v>21.43547859</v>
      </c>
      <c r="BO6" s="361" t="n">
        <v>91.6759437</v>
      </c>
      <c r="BP6" s="467"/>
      <c r="BQ6" s="461" t="n">
        <v>13886.1596550841</v>
      </c>
      <c r="BR6" s="458" t="n">
        <v>73268.7337930801</v>
      </c>
      <c r="BS6" s="458" t="n">
        <v>3014.59232630412</v>
      </c>
      <c r="BT6" s="458" t="n">
        <v>12825.1617496195</v>
      </c>
      <c r="BU6" s="458" t="n">
        <v>3919.19825548503</v>
      </c>
      <c r="BV6" s="458" t="n">
        <v>31713.7271922643</v>
      </c>
      <c r="BW6" s="458" t="n">
        <v>3970.99096042432</v>
      </c>
      <c r="BX6" s="458" t="n">
        <v>37099.236909203</v>
      </c>
      <c r="BY6" s="458" t="n">
        <v>9533.87428425671</v>
      </c>
      <c r="BZ6" s="458" t="n">
        <v>78963.5168090111</v>
      </c>
      <c r="CA6" s="459" t="n">
        <v>268195.191934733</v>
      </c>
      <c r="CB6" s="461" t="n">
        <v>9083.37087000001</v>
      </c>
      <c r="CC6" s="458" t="n">
        <v>81334.337115</v>
      </c>
      <c r="CD6" s="459" t="n">
        <v>90417.707985</v>
      </c>
      <c r="CE6" s="469" t="n">
        <v>861413.306868999</v>
      </c>
      <c r="CF6" s="458" t="n">
        <v>21605.754888</v>
      </c>
      <c r="CG6" s="458" t="n">
        <v>997082.247898999</v>
      </c>
      <c r="CH6" s="458" t="n">
        <v>14058.030577</v>
      </c>
      <c r="CI6" s="459" t="n">
        <v>1894159.340233</v>
      </c>
      <c r="CJ6" s="349" t="n">
        <v>809.07144</v>
      </c>
      <c r="CK6" s="346" t="n">
        <v>10768.12278</v>
      </c>
      <c r="CL6" s="346" t="n">
        <v>315.183156</v>
      </c>
      <c r="CM6" s="461" t="n">
        <v>544981.158823</v>
      </c>
      <c r="CN6" s="458" t="n">
        <v>100461.427935</v>
      </c>
      <c r="CO6" s="458" t="n">
        <v>1550418.08114</v>
      </c>
      <c r="CP6" s="458" t="n">
        <v>3684.55043205</v>
      </c>
      <c r="CQ6" s="458" t="n">
        <v>1269.985795758</v>
      </c>
      <c r="CR6" s="458" t="n">
        <v>19295.46831039</v>
      </c>
      <c r="CS6" s="458" t="n">
        <v>47358.4955514</v>
      </c>
      <c r="CT6" s="459" t="n">
        <v>2267469.1679876</v>
      </c>
      <c r="CU6" s="470"/>
      <c r="CV6" s="357" t="n">
        <v>4054.243162</v>
      </c>
      <c r="CW6" s="359" t="n">
        <v>3006.08585800001</v>
      </c>
      <c r="CX6" s="359" t="n">
        <v>217.9752234</v>
      </c>
      <c r="CY6" s="359" t="n">
        <v>1364.344222</v>
      </c>
      <c r="CZ6" s="359" t="n">
        <v>895.091147000001</v>
      </c>
      <c r="DA6" s="359" t="n">
        <v>682.184243600001</v>
      </c>
      <c r="DB6" s="471" t="n">
        <v>10219.923856</v>
      </c>
    </row>
    <row r="7" s="277" customFormat="true" ht="14.25" hidden="false" customHeight="false" outlineLevel="0" collapsed="false">
      <c r="A7" s="455" t="s">
        <v>949</v>
      </c>
      <c r="B7" s="350" t="n">
        <v>1151</v>
      </c>
      <c r="C7" s="347" t="n">
        <v>2984</v>
      </c>
      <c r="D7" s="347" t="n">
        <v>2680</v>
      </c>
      <c r="E7" s="347" t="n">
        <v>2704</v>
      </c>
      <c r="F7" s="347" t="n">
        <v>2612</v>
      </c>
      <c r="G7" s="349" t="n">
        <v>12131</v>
      </c>
      <c r="H7" s="350" t="n">
        <v>2138.347441795</v>
      </c>
      <c r="I7" s="347" t="n">
        <v>33604.605627004</v>
      </c>
      <c r="J7" s="349" t="n">
        <v>89988.0278247951</v>
      </c>
      <c r="K7" s="347" t="n">
        <v>195740.88720857</v>
      </c>
      <c r="L7" s="347" t="n">
        <v>556810.221699519</v>
      </c>
      <c r="M7" s="348" t="n">
        <v>878282.089801685</v>
      </c>
      <c r="N7" s="460"/>
      <c r="O7" s="349" t="n">
        <v>467</v>
      </c>
      <c r="P7" s="349" t="n">
        <v>1692</v>
      </c>
      <c r="Q7" s="349" t="n">
        <v>305</v>
      </c>
      <c r="R7" s="349" t="n">
        <v>127</v>
      </c>
      <c r="S7" s="349" t="n">
        <v>239</v>
      </c>
      <c r="T7" s="349" t="n">
        <v>1713</v>
      </c>
      <c r="U7" s="349" t="n">
        <v>3526</v>
      </c>
      <c r="V7" s="349" t="n">
        <v>3268</v>
      </c>
      <c r="W7" s="349" t="n">
        <v>587</v>
      </c>
      <c r="X7" s="349" t="n">
        <v>207</v>
      </c>
      <c r="Y7" s="349" t="n">
        <v>12131</v>
      </c>
      <c r="Z7" s="346" t="n">
        <v>37964.9584536</v>
      </c>
      <c r="AA7" s="349" t="n">
        <v>88060.8981238819</v>
      </c>
      <c r="AB7" s="349" t="n">
        <v>4452.1913972881</v>
      </c>
      <c r="AC7" s="349" t="n">
        <v>2952.98013726</v>
      </c>
      <c r="AD7" s="349" t="n">
        <v>7757.27404655</v>
      </c>
      <c r="AE7" s="349" t="n">
        <v>193408.57992953</v>
      </c>
      <c r="AF7" s="349" t="n">
        <v>347303.022323229</v>
      </c>
      <c r="AG7" s="349" t="n">
        <v>152832.298322598</v>
      </c>
      <c r="AH7" s="349" t="n">
        <v>42855.4611717461</v>
      </c>
      <c r="AI7" s="349" t="n">
        <v>694.425896</v>
      </c>
      <c r="AJ7" s="472" t="n">
        <v>878282.089801684</v>
      </c>
      <c r="AK7" s="463"/>
      <c r="AL7" s="473" t="n">
        <v>878282.089801685</v>
      </c>
      <c r="AM7" s="356" t="n">
        <v>340620.1121261</v>
      </c>
      <c r="AN7" s="356" t="n">
        <v>503202.936819101</v>
      </c>
      <c r="AO7" s="349" t="n">
        <v>119106.770555446</v>
      </c>
      <c r="AP7" s="356" t="n">
        <v>85567.0594464501</v>
      </c>
      <c r="AQ7" s="356" t="n">
        <v>518565.3801432</v>
      </c>
      <c r="AR7" s="356" t="n">
        <v>123175.93618905</v>
      </c>
      <c r="AS7" s="348" t="n">
        <v>16348.41044677</v>
      </c>
      <c r="AT7" s="463"/>
      <c r="AU7" s="350" t="n">
        <v>36673.5272214</v>
      </c>
      <c r="AV7" s="349" t="n">
        <v>14900.2241383</v>
      </c>
      <c r="AW7" s="347" t="n">
        <v>24482.8587738</v>
      </c>
      <c r="AX7" s="347" t="n">
        <v>4493.525933707</v>
      </c>
      <c r="AY7" s="347" t="n">
        <v>81791.7506535911</v>
      </c>
      <c r="AZ7" s="347" t="n">
        <v>9613.76063252999</v>
      </c>
      <c r="BA7" s="347" t="n">
        <v>184.94915186</v>
      </c>
      <c r="BB7" s="347" t="n">
        <v>1071.06184555</v>
      </c>
      <c r="BC7" s="347" t="n">
        <v>74.657290394</v>
      </c>
      <c r="BD7" s="347" t="n">
        <v>6232.12025944</v>
      </c>
      <c r="BE7" s="347" t="n">
        <v>2499.400426847</v>
      </c>
      <c r="BF7" s="347" t="n">
        <v>13751.8845375</v>
      </c>
      <c r="BG7" s="351" t="n">
        <v>3334.09891796</v>
      </c>
      <c r="BH7" s="467"/>
      <c r="BI7" s="468" t="n">
        <v>47.809792</v>
      </c>
      <c r="BJ7" s="359" t="n">
        <v>5460.0615538</v>
      </c>
      <c r="BK7" s="358" t="n">
        <v>5507.8713458</v>
      </c>
      <c r="BL7" s="359" t="n">
        <v>186.4417008681</v>
      </c>
      <c r="BM7" s="359" t="n">
        <v>91.22348424</v>
      </c>
      <c r="BN7" s="358" t="n">
        <v>72.23080688</v>
      </c>
      <c r="BO7" s="361" t="n">
        <v>424.3219263</v>
      </c>
      <c r="BP7" s="463"/>
      <c r="BQ7" s="346" t="n">
        <v>267889.069584434</v>
      </c>
      <c r="BR7" s="349" t="n">
        <v>90991.9593952922</v>
      </c>
      <c r="BS7" s="349" t="n">
        <v>61635.465184068</v>
      </c>
      <c r="BT7" s="349" t="n">
        <v>25630.3998213822</v>
      </c>
      <c r="BU7" s="349" t="n">
        <v>80604.1791823276</v>
      </c>
      <c r="BV7" s="349" t="n">
        <v>57127.6139945605</v>
      </c>
      <c r="BW7" s="349" t="n">
        <v>84204.8527869349</v>
      </c>
      <c r="BX7" s="349" t="n">
        <v>67722.1353514486</v>
      </c>
      <c r="BY7" s="349" t="n">
        <v>26043.6457443401</v>
      </c>
      <c r="BZ7" s="349" t="n">
        <v>180321.030778442</v>
      </c>
      <c r="CA7" s="348" t="n">
        <v>942170.351823232</v>
      </c>
      <c r="CB7" s="346" t="n">
        <v>16112.181671</v>
      </c>
      <c r="CC7" s="349" t="n">
        <v>132274.656467</v>
      </c>
      <c r="CD7" s="348" t="n">
        <v>148386.838138</v>
      </c>
      <c r="CE7" s="474" t="n">
        <v>1348522.08213699</v>
      </c>
      <c r="CF7" s="349" t="n">
        <v>34487.9486482002</v>
      </c>
      <c r="CG7" s="349" t="n">
        <v>1476381.29265799</v>
      </c>
      <c r="CH7" s="349" t="n">
        <v>32176.3404808</v>
      </c>
      <c r="CI7" s="348" t="n">
        <v>2891567.66392399</v>
      </c>
      <c r="CJ7" s="349" t="n">
        <v>8394.98774</v>
      </c>
      <c r="CK7" s="346" t="n">
        <v>21682.3026019998</v>
      </c>
      <c r="CL7" s="346" t="n">
        <v>1409.172011</v>
      </c>
      <c r="CM7" s="346" t="n">
        <v>3278662.91301</v>
      </c>
      <c r="CN7" s="349" t="n">
        <v>719043.067115998</v>
      </c>
      <c r="CO7" s="349" t="n">
        <v>4600881.81105</v>
      </c>
      <c r="CP7" s="349" t="n">
        <v>92749.077446</v>
      </c>
      <c r="CQ7" s="349" t="n">
        <v>5821.583501</v>
      </c>
      <c r="CR7" s="349" t="n">
        <v>242074.5624128</v>
      </c>
      <c r="CS7" s="349" t="n">
        <v>522847.939615</v>
      </c>
      <c r="CT7" s="348" t="n">
        <v>9462080.95415082</v>
      </c>
      <c r="CU7" s="470"/>
      <c r="CV7" s="357" t="n">
        <v>12455.6435400003</v>
      </c>
      <c r="CW7" s="359" t="n">
        <v>9163.31253599989</v>
      </c>
      <c r="CX7" s="359" t="n">
        <v>664.0630095</v>
      </c>
      <c r="CY7" s="359" t="n">
        <v>4654.62355900001</v>
      </c>
      <c r="CZ7" s="359" t="n">
        <v>2910.21823</v>
      </c>
      <c r="DA7" s="359" t="n">
        <v>2724.5187679</v>
      </c>
      <c r="DB7" s="361" t="n">
        <v>32572.3796424002</v>
      </c>
    </row>
    <row r="8" s="277" customFormat="true" ht="14.25" hidden="false" customHeight="false" outlineLevel="0" collapsed="false">
      <c r="A8" s="455" t="s">
        <v>959</v>
      </c>
      <c r="B8" s="350" t="n">
        <v>1045</v>
      </c>
      <c r="C8" s="347" t="n">
        <v>2890</v>
      </c>
      <c r="D8" s="347" t="n">
        <v>2318</v>
      </c>
      <c r="E8" s="347" t="n">
        <v>2448</v>
      </c>
      <c r="F8" s="347" t="n">
        <v>3307</v>
      </c>
      <c r="G8" s="349" t="n">
        <v>12008</v>
      </c>
      <c r="H8" s="350" t="n">
        <v>2168.377585841</v>
      </c>
      <c r="I8" s="347" t="n">
        <v>32244.3466049208</v>
      </c>
      <c r="J8" s="349" t="n">
        <v>78000.1266249148</v>
      </c>
      <c r="K8" s="347" t="n">
        <v>177463.09379213</v>
      </c>
      <c r="L8" s="347" t="n">
        <v>796340.11033397</v>
      </c>
      <c r="M8" s="348" t="n">
        <v>1086216.05494177</v>
      </c>
      <c r="N8" s="460"/>
      <c r="O8" s="349" t="n">
        <v>2570</v>
      </c>
      <c r="P8" s="349" t="n">
        <v>1635</v>
      </c>
      <c r="Q8" s="349" t="n">
        <v>257</v>
      </c>
      <c r="R8" s="349" t="n">
        <v>464</v>
      </c>
      <c r="S8" s="349" t="n">
        <v>241</v>
      </c>
      <c r="T8" s="349" t="n">
        <v>610</v>
      </c>
      <c r="U8" s="349" t="n">
        <v>2655</v>
      </c>
      <c r="V8" s="349" t="n">
        <v>2231</v>
      </c>
      <c r="W8" s="349" t="n">
        <v>1217</v>
      </c>
      <c r="X8" s="349" t="n">
        <v>128</v>
      </c>
      <c r="Y8" s="349" t="n">
        <v>12008</v>
      </c>
      <c r="Z8" s="346" t="n">
        <v>345774.091557099</v>
      </c>
      <c r="AA8" s="349" t="n">
        <v>170787.443914444</v>
      </c>
      <c r="AB8" s="349" t="n">
        <v>8795.78774059499</v>
      </c>
      <c r="AC8" s="349" t="n">
        <v>25118.6524403424</v>
      </c>
      <c r="AD8" s="349" t="n">
        <v>10981.8166314</v>
      </c>
      <c r="AE8" s="349" t="n">
        <v>66017.37485643</v>
      </c>
      <c r="AF8" s="349" t="n">
        <v>247867.072211602</v>
      </c>
      <c r="AG8" s="349" t="n">
        <v>75501.3529111258</v>
      </c>
      <c r="AH8" s="349" t="n">
        <v>134700.746251738</v>
      </c>
      <c r="AI8" s="349" t="n">
        <v>671.716427</v>
      </c>
      <c r="AJ8" s="472" t="n">
        <v>1086216.05494178</v>
      </c>
      <c r="AK8" s="463"/>
      <c r="AL8" s="473" t="n">
        <v>1086216.05494177</v>
      </c>
      <c r="AM8" s="356" t="n">
        <v>403091.7308595</v>
      </c>
      <c r="AN8" s="356" t="n">
        <v>666604.543520999</v>
      </c>
      <c r="AO8" s="349" t="n">
        <v>539264.968159488</v>
      </c>
      <c r="AP8" s="356" t="n">
        <v>57555.8726443001</v>
      </c>
      <c r="AQ8" s="356" t="n">
        <v>324713.120063399</v>
      </c>
      <c r="AR8" s="356" t="n">
        <v>111737.9022568</v>
      </c>
      <c r="AS8" s="348" t="n">
        <v>22218.177385</v>
      </c>
      <c r="AT8" s="463"/>
      <c r="AU8" s="350" t="n">
        <v>255320.285898</v>
      </c>
      <c r="AV8" s="349" t="n">
        <v>71821.9309589998</v>
      </c>
      <c r="AW8" s="347" t="n">
        <v>34925.929336</v>
      </c>
      <c r="AX8" s="347" t="n">
        <v>7509.09609328</v>
      </c>
      <c r="AY8" s="347" t="n">
        <v>371115.637281079</v>
      </c>
      <c r="AZ8" s="347" t="n">
        <v>17966.19748196</v>
      </c>
      <c r="BA8" s="347" t="n">
        <v>8225.93839310001</v>
      </c>
      <c r="BB8" s="347" t="n">
        <v>8625.2876232</v>
      </c>
      <c r="BC8" s="347" t="n">
        <v>1659.16430259</v>
      </c>
      <c r="BD8" s="347" t="n">
        <v>99634.0232195004</v>
      </c>
      <c r="BE8" s="347" t="n">
        <v>4892.16644575</v>
      </c>
      <c r="BF8" s="347" t="n">
        <v>5518.3178621</v>
      </c>
      <c r="BG8" s="351" t="n">
        <v>16223.65391961</v>
      </c>
      <c r="BH8" s="467"/>
      <c r="BI8" s="468" t="n">
        <v>10807.4762538</v>
      </c>
      <c r="BJ8" s="359" t="n">
        <v>4540.4689719</v>
      </c>
      <c r="BK8" s="358" t="n">
        <v>15347.9452257</v>
      </c>
      <c r="BL8" s="359" t="n">
        <v>196.1255442538</v>
      </c>
      <c r="BM8" s="359" t="n">
        <v>54.46166467</v>
      </c>
      <c r="BN8" s="358" t="n">
        <v>244.889793895</v>
      </c>
      <c r="BO8" s="361" t="n">
        <v>453.2488042</v>
      </c>
      <c r="BP8" s="463"/>
      <c r="BQ8" s="346" t="n">
        <v>85077.6727291003</v>
      </c>
      <c r="BR8" s="349" t="n">
        <v>82967.2663930509</v>
      </c>
      <c r="BS8" s="349" t="n">
        <v>19518.1162965343</v>
      </c>
      <c r="BT8" s="349" t="n">
        <v>18652.9355042076</v>
      </c>
      <c r="BU8" s="349" t="n">
        <v>26130.7533856304</v>
      </c>
      <c r="BV8" s="349" t="n">
        <v>52830.8548653831</v>
      </c>
      <c r="BW8" s="349" t="n">
        <v>26162.0917188496</v>
      </c>
      <c r="BX8" s="349" t="n">
        <v>53227.6112104388</v>
      </c>
      <c r="BY8" s="349" t="n">
        <v>21407.2114573837</v>
      </c>
      <c r="BZ8" s="349" t="n">
        <v>159581.502208322</v>
      </c>
      <c r="CA8" s="348" t="n">
        <v>545556.015768902</v>
      </c>
      <c r="CB8" s="346" t="n">
        <v>133779.67029331</v>
      </c>
      <c r="CC8" s="349" t="n">
        <v>1132104.958309</v>
      </c>
      <c r="CD8" s="348" t="n">
        <v>1265884.62860231</v>
      </c>
      <c r="CE8" s="474" t="n">
        <v>942500.349357999</v>
      </c>
      <c r="CF8" s="349" t="n">
        <v>23063.6701661</v>
      </c>
      <c r="CG8" s="349" t="n">
        <v>1072574.110556</v>
      </c>
      <c r="CH8" s="349" t="n">
        <v>22408.8568304</v>
      </c>
      <c r="CI8" s="348" t="n">
        <v>2060546.9869105</v>
      </c>
      <c r="CJ8" s="349" t="n">
        <v>22048.807178</v>
      </c>
      <c r="CK8" s="346" t="n">
        <v>19435.3578359999</v>
      </c>
      <c r="CL8" s="346" t="n">
        <v>3324.57664</v>
      </c>
      <c r="CM8" s="346" t="n">
        <v>3198768.334031</v>
      </c>
      <c r="CN8" s="349" t="n">
        <v>776650.401180999</v>
      </c>
      <c r="CO8" s="349" t="n">
        <v>8822934.50723</v>
      </c>
      <c r="CP8" s="349" t="n">
        <v>443104.8843988</v>
      </c>
      <c r="CQ8" s="349" t="n">
        <v>7271.963656626</v>
      </c>
      <c r="CR8" s="349" t="n">
        <v>276982.6966643</v>
      </c>
      <c r="CS8" s="349" t="n">
        <v>666533.1565865</v>
      </c>
      <c r="CT8" s="348" t="n">
        <v>14192245.9437482</v>
      </c>
      <c r="CU8" s="470"/>
      <c r="CV8" s="357" t="n">
        <v>11115.1191490003</v>
      </c>
      <c r="CW8" s="359" t="n">
        <v>9551.81747799988</v>
      </c>
      <c r="CX8" s="359" t="n">
        <v>978.702988</v>
      </c>
      <c r="CY8" s="359" t="n">
        <v>5240.46342400001</v>
      </c>
      <c r="CZ8" s="359" t="n">
        <v>3134.847708</v>
      </c>
      <c r="DA8" s="359" t="n">
        <v>2726.4516922</v>
      </c>
      <c r="DB8" s="361" t="n">
        <v>32747.4024392001</v>
      </c>
    </row>
    <row r="9" s="277" customFormat="true" ht="14.25" hidden="false" customHeight="false" outlineLevel="0" collapsed="false">
      <c r="A9" s="455" t="s">
        <v>967</v>
      </c>
      <c r="B9" s="350" t="n">
        <v>971</v>
      </c>
      <c r="C9" s="347" t="n">
        <v>2856</v>
      </c>
      <c r="D9" s="347" t="n">
        <v>2234</v>
      </c>
      <c r="E9" s="347" t="n">
        <v>2118</v>
      </c>
      <c r="F9" s="347" t="n">
        <v>3509</v>
      </c>
      <c r="G9" s="349" t="n">
        <v>11688</v>
      </c>
      <c r="H9" s="350" t="n">
        <v>1905.7406662051</v>
      </c>
      <c r="I9" s="347" t="n">
        <v>31675.094234116</v>
      </c>
      <c r="J9" s="349" t="n">
        <v>74822.06834782</v>
      </c>
      <c r="K9" s="347" t="n">
        <v>153059.76357004</v>
      </c>
      <c r="L9" s="347" t="n">
        <v>936517.606037998</v>
      </c>
      <c r="M9" s="348" t="n">
        <v>1197980.27285618</v>
      </c>
      <c r="N9" s="460"/>
      <c r="O9" s="349" t="n">
        <v>3218</v>
      </c>
      <c r="P9" s="349" t="n">
        <v>2064</v>
      </c>
      <c r="Q9" s="349" t="n">
        <v>416</v>
      </c>
      <c r="R9" s="349" t="n">
        <v>178</v>
      </c>
      <c r="S9" s="349" t="n">
        <v>308</v>
      </c>
      <c r="T9" s="349" t="n">
        <v>576</v>
      </c>
      <c r="U9" s="349" t="n">
        <v>874</v>
      </c>
      <c r="V9" s="349" t="n">
        <v>2940</v>
      </c>
      <c r="W9" s="349" t="n">
        <v>958</v>
      </c>
      <c r="X9" s="349" t="n">
        <v>156</v>
      </c>
      <c r="Y9" s="349" t="n">
        <v>11688</v>
      </c>
      <c r="Z9" s="346" t="n">
        <v>556339.902576119</v>
      </c>
      <c r="AA9" s="349" t="n">
        <v>237892.20992056</v>
      </c>
      <c r="AB9" s="349" t="n">
        <v>21954.1970845351</v>
      </c>
      <c r="AC9" s="349" t="n">
        <v>6762.471036</v>
      </c>
      <c r="AD9" s="349" t="n">
        <v>7883.3636576</v>
      </c>
      <c r="AE9" s="349" t="n">
        <v>63169.48484459</v>
      </c>
      <c r="AF9" s="349" t="n">
        <v>71347.09975515</v>
      </c>
      <c r="AG9" s="349" t="n">
        <v>114326.04443912</v>
      </c>
      <c r="AH9" s="349" t="n">
        <v>117455.705652506</v>
      </c>
      <c r="AI9" s="349" t="n">
        <v>849.79389</v>
      </c>
      <c r="AJ9" s="472" t="n">
        <v>1197980.27285618</v>
      </c>
      <c r="AK9" s="463"/>
      <c r="AL9" s="473" t="n">
        <v>1197980.27285618</v>
      </c>
      <c r="AM9" s="356" t="n">
        <v>424683.007473001</v>
      </c>
      <c r="AN9" s="356" t="n">
        <v>756835.997810399</v>
      </c>
      <c r="AO9" s="349" t="n">
        <v>752781.320089081</v>
      </c>
      <c r="AP9" s="356" t="n">
        <v>56372.8540003903</v>
      </c>
      <c r="AQ9" s="356" t="n">
        <v>279244.8028227</v>
      </c>
      <c r="AR9" s="356" t="n">
        <v>30442.63054478</v>
      </c>
      <c r="AS9" s="348" t="n">
        <v>25769.1368065</v>
      </c>
      <c r="AT9" s="463"/>
      <c r="AU9" s="350" t="n">
        <v>376519.1511478</v>
      </c>
      <c r="AV9" s="349" t="n">
        <v>41003.0452754001</v>
      </c>
      <c r="AW9" s="347" t="n">
        <v>29569.74663</v>
      </c>
      <c r="AX9" s="347" t="n">
        <v>9728.37771390999</v>
      </c>
      <c r="AY9" s="347" t="n">
        <v>459043.883762979</v>
      </c>
      <c r="AZ9" s="347" t="n">
        <v>17497.39429021</v>
      </c>
      <c r="BA9" s="347" t="n">
        <v>26595.1930653</v>
      </c>
      <c r="BB9" s="347" t="n">
        <v>17141.7253248</v>
      </c>
      <c r="BC9" s="347" t="n">
        <v>4187.07088742</v>
      </c>
      <c r="BD9" s="347" t="n">
        <v>181161.7863408</v>
      </c>
      <c r="BE9" s="347" t="n">
        <v>4572.2328827</v>
      </c>
      <c r="BF9" s="347" t="n">
        <v>10999.609131</v>
      </c>
      <c r="BG9" s="351" t="n">
        <v>23207.06451968</v>
      </c>
      <c r="BH9" s="467"/>
      <c r="BI9" s="468" t="n">
        <v>8983.562377</v>
      </c>
      <c r="BJ9" s="359" t="n">
        <v>21219.5845006</v>
      </c>
      <c r="BK9" s="358" t="n">
        <v>30203.1468776</v>
      </c>
      <c r="BL9" s="359" t="n">
        <v>123.7457759711</v>
      </c>
      <c r="BM9" s="359" t="n">
        <v>172.51366946</v>
      </c>
      <c r="BN9" s="358" t="n">
        <v>377.31245452</v>
      </c>
      <c r="BO9" s="361" t="n">
        <v>2466.69624426</v>
      </c>
      <c r="BP9" s="463"/>
      <c r="BQ9" s="346" t="n">
        <v>75681.4960950525</v>
      </c>
      <c r="BR9" s="349" t="n">
        <v>80304.0076519863</v>
      </c>
      <c r="BS9" s="349" t="n">
        <v>17717.1577359639</v>
      </c>
      <c r="BT9" s="349" t="n">
        <v>19686.044999623</v>
      </c>
      <c r="BU9" s="349" t="n">
        <v>23975.9681522346</v>
      </c>
      <c r="BV9" s="349" t="n">
        <v>48318.5365865335</v>
      </c>
      <c r="BW9" s="349" t="n">
        <v>24153.12716725</v>
      </c>
      <c r="BX9" s="349" t="n">
        <v>49709.1434998264</v>
      </c>
      <c r="BY9" s="349" t="n">
        <v>20983.277878819</v>
      </c>
      <c r="BZ9" s="349" t="n">
        <v>130252.952024643</v>
      </c>
      <c r="CA9" s="348" t="n">
        <v>490781.711791931</v>
      </c>
      <c r="CB9" s="346" t="n">
        <v>42404.38992182</v>
      </c>
      <c r="CC9" s="349" t="n">
        <v>317383.008888</v>
      </c>
      <c r="CD9" s="348" t="n">
        <v>359787.39880982</v>
      </c>
      <c r="CE9" s="474" t="n">
        <v>508617.576127001</v>
      </c>
      <c r="CF9" s="349" t="n">
        <v>13418.7566476</v>
      </c>
      <c r="CG9" s="349" t="n">
        <v>589717.768617</v>
      </c>
      <c r="CH9" s="349" t="n">
        <v>18275.1199047</v>
      </c>
      <c r="CI9" s="348" t="n">
        <v>1130029.2212963</v>
      </c>
      <c r="CJ9" s="349" t="n">
        <v>6027.891631</v>
      </c>
      <c r="CK9" s="346" t="n">
        <v>20445.0081319999</v>
      </c>
      <c r="CL9" s="346" t="n">
        <v>1714.99058</v>
      </c>
      <c r="CM9" s="346" t="n">
        <v>4943467.719636</v>
      </c>
      <c r="CN9" s="349" t="n">
        <v>1055089.744255</v>
      </c>
      <c r="CO9" s="349" t="n">
        <v>13276570.04878</v>
      </c>
      <c r="CP9" s="349" t="n">
        <v>395956.316467</v>
      </c>
      <c r="CQ9" s="349" t="n">
        <v>5688.1955022</v>
      </c>
      <c r="CR9" s="349" t="n">
        <v>550163.0471293</v>
      </c>
      <c r="CS9" s="349" t="n">
        <v>196760.057591</v>
      </c>
      <c r="CT9" s="348" t="n">
        <v>20423695.1293605</v>
      </c>
      <c r="CU9" s="470"/>
      <c r="CV9" s="357" t="n">
        <v>9882.87555600029</v>
      </c>
      <c r="CW9" s="359" t="n">
        <v>9287.39798799992</v>
      </c>
      <c r="CX9" s="359" t="n">
        <v>1436.0133311</v>
      </c>
      <c r="CY9" s="359" t="n">
        <v>5775.597465</v>
      </c>
      <c r="CZ9" s="359" t="n">
        <v>3209.64067000001</v>
      </c>
      <c r="DA9" s="359" t="n">
        <v>5078.12464589999</v>
      </c>
      <c r="DB9" s="361" t="n">
        <v>34669.6496560002</v>
      </c>
    </row>
    <row r="10" s="277" customFormat="true" ht="14.25" hidden="false" customHeight="false" outlineLevel="0" collapsed="false">
      <c r="A10" s="455" t="s">
        <v>978</v>
      </c>
      <c r="B10" s="350" t="n">
        <v>1287</v>
      </c>
      <c r="C10" s="347" t="n">
        <v>3712</v>
      </c>
      <c r="D10" s="347" t="n">
        <v>2922</v>
      </c>
      <c r="E10" s="347" t="n">
        <v>2612</v>
      </c>
      <c r="F10" s="347" t="n">
        <v>2941</v>
      </c>
      <c r="G10" s="349" t="n">
        <v>13474</v>
      </c>
      <c r="H10" s="350" t="n">
        <v>2693.039145836</v>
      </c>
      <c r="I10" s="347" t="n">
        <v>41535.5181497811</v>
      </c>
      <c r="J10" s="349" t="n">
        <v>97283.5929647395</v>
      </c>
      <c r="K10" s="347" t="n">
        <v>188467.09543426</v>
      </c>
      <c r="L10" s="347" t="n">
        <v>599727.48835258</v>
      </c>
      <c r="M10" s="348" t="n">
        <v>929706.734047195</v>
      </c>
      <c r="N10" s="460"/>
      <c r="O10" s="349" t="n">
        <v>1671</v>
      </c>
      <c r="P10" s="349" t="n">
        <v>2197</v>
      </c>
      <c r="Q10" s="349" t="n">
        <v>617</v>
      </c>
      <c r="R10" s="349" t="n">
        <v>153</v>
      </c>
      <c r="S10" s="349" t="n">
        <v>263</v>
      </c>
      <c r="T10" s="349" t="n">
        <v>1115</v>
      </c>
      <c r="U10" s="349" t="n">
        <v>1457</v>
      </c>
      <c r="V10" s="349" t="n">
        <v>4542</v>
      </c>
      <c r="W10" s="349" t="n">
        <v>1239</v>
      </c>
      <c r="X10" s="349" t="n">
        <v>220</v>
      </c>
      <c r="Y10" s="349" t="n">
        <v>13474</v>
      </c>
      <c r="Z10" s="346" t="n">
        <v>217975.887525529</v>
      </c>
      <c r="AA10" s="349" t="n">
        <v>161552.189772355</v>
      </c>
      <c r="AB10" s="349" t="n">
        <v>20619.6410243</v>
      </c>
      <c r="AC10" s="349" t="n">
        <v>5077.6889691</v>
      </c>
      <c r="AD10" s="349" t="n">
        <v>13575.001029068</v>
      </c>
      <c r="AE10" s="349" t="n">
        <v>121869.78707905</v>
      </c>
      <c r="AF10" s="349" t="n">
        <v>76386.4405859</v>
      </c>
      <c r="AG10" s="349" t="n">
        <v>184811.286426534</v>
      </c>
      <c r="AH10" s="349" t="n">
        <v>126781.248667361</v>
      </c>
      <c r="AI10" s="349" t="n">
        <v>1057.562968</v>
      </c>
      <c r="AJ10" s="472" t="n">
        <v>929706.734047197</v>
      </c>
      <c r="AK10" s="463"/>
      <c r="AL10" s="473" t="n">
        <v>929706.734047195</v>
      </c>
      <c r="AM10" s="356" t="n">
        <v>291676.4273086</v>
      </c>
      <c r="AN10" s="356" t="n">
        <v>626321.3246341</v>
      </c>
      <c r="AO10" s="349" t="n">
        <v>379918.94596113</v>
      </c>
      <c r="AP10" s="356" t="n">
        <v>87862.3517987997</v>
      </c>
      <c r="AQ10" s="356" t="n">
        <v>389654.320639499</v>
      </c>
      <c r="AR10" s="356" t="n">
        <v>10670.358153</v>
      </c>
      <c r="AS10" s="348" t="n">
        <v>28892.94734677</v>
      </c>
      <c r="AT10" s="463"/>
      <c r="AU10" s="350" t="n">
        <v>177757.0348594</v>
      </c>
      <c r="AV10" s="349" t="n">
        <v>29403.247044</v>
      </c>
      <c r="AW10" s="347" t="n">
        <v>19366.888142</v>
      </c>
      <c r="AX10" s="347" t="n">
        <v>16298.26110131</v>
      </c>
      <c r="AY10" s="347" t="n">
        <v>244709.623369611</v>
      </c>
      <c r="AZ10" s="347" t="n">
        <v>17443.74096493</v>
      </c>
      <c r="BA10" s="347" t="n">
        <v>2496.223798</v>
      </c>
      <c r="BB10" s="347" t="n">
        <v>7927.03274500001</v>
      </c>
      <c r="BC10" s="347" t="n">
        <v>1503.55998242</v>
      </c>
      <c r="BD10" s="347" t="n">
        <v>61663.4655291</v>
      </c>
      <c r="BE10" s="347" t="n">
        <v>4973.38836591</v>
      </c>
      <c r="BF10" s="347" t="n">
        <v>23035.86784522</v>
      </c>
      <c r="BG10" s="351" t="n">
        <v>11840.3266076</v>
      </c>
      <c r="BH10" s="467"/>
      <c r="BI10" s="468" t="n">
        <v>813.20030957</v>
      </c>
      <c r="BJ10" s="359" t="n">
        <v>7380.2056007</v>
      </c>
      <c r="BK10" s="358" t="n">
        <v>8193.40591027</v>
      </c>
      <c r="BL10" s="359" t="n">
        <v>149.2894975091</v>
      </c>
      <c r="BM10" s="359" t="n">
        <v>6299.50904372</v>
      </c>
      <c r="BN10" s="358" t="n">
        <v>2112.17001329</v>
      </c>
      <c r="BO10" s="361" t="n">
        <v>793.89506901</v>
      </c>
      <c r="BP10" s="463"/>
      <c r="BQ10" s="346" t="n">
        <v>164737.988862208</v>
      </c>
      <c r="BR10" s="349" t="n">
        <v>91728.1066732021</v>
      </c>
      <c r="BS10" s="349" t="n">
        <v>36076.2056696079</v>
      </c>
      <c r="BT10" s="349" t="n">
        <v>23185.8474804357</v>
      </c>
      <c r="BU10" s="349" t="n">
        <v>46733.3440458562</v>
      </c>
      <c r="BV10" s="349" t="n">
        <v>61662.2784466326</v>
      </c>
      <c r="BW10" s="349" t="n">
        <v>47496.1369931282</v>
      </c>
      <c r="BX10" s="349" t="n">
        <v>67689.3287220912</v>
      </c>
      <c r="BY10" s="349" t="n">
        <v>25695.8374973716</v>
      </c>
      <c r="BZ10" s="349" t="n">
        <v>172954.141862271</v>
      </c>
      <c r="CA10" s="348" t="n">
        <v>737959.216252804</v>
      </c>
      <c r="CB10" s="346" t="n">
        <v>24034.78085391</v>
      </c>
      <c r="CC10" s="349" t="n">
        <v>173212.607515</v>
      </c>
      <c r="CD10" s="348" t="n">
        <v>197247.38836891</v>
      </c>
      <c r="CE10" s="474" t="n">
        <v>1008131.305055</v>
      </c>
      <c r="CF10" s="349" t="n">
        <v>26655.0860222</v>
      </c>
      <c r="CG10" s="349" t="n">
        <v>1082442.141502</v>
      </c>
      <c r="CH10" s="349" t="n">
        <v>23538.05955978</v>
      </c>
      <c r="CI10" s="348" t="n">
        <v>2140766.59213897</v>
      </c>
      <c r="CJ10" s="349" t="n">
        <v>10688.076189</v>
      </c>
      <c r="CK10" s="346" t="n">
        <v>23259.4222029999</v>
      </c>
      <c r="CL10" s="346" t="n">
        <v>3442.99324</v>
      </c>
      <c r="CM10" s="346" t="n">
        <v>3908607.897861</v>
      </c>
      <c r="CN10" s="349" t="n">
        <v>1137746.2485977</v>
      </c>
      <c r="CO10" s="349" t="n">
        <v>12357789.75929</v>
      </c>
      <c r="CP10" s="349" t="n">
        <v>21176.765047</v>
      </c>
      <c r="CQ10" s="349" t="n">
        <v>8289.142553</v>
      </c>
      <c r="CR10" s="349" t="n">
        <v>497357.3117191</v>
      </c>
      <c r="CS10" s="349" t="n">
        <v>488499.100826</v>
      </c>
      <c r="CT10" s="348" t="n">
        <v>18419466.2258938</v>
      </c>
      <c r="CU10" s="470"/>
      <c r="CV10" s="357" t="n">
        <v>11911.8364070003</v>
      </c>
      <c r="CW10" s="359" t="n">
        <v>10939.7166849998</v>
      </c>
      <c r="CX10" s="359" t="n">
        <v>1119.4682507</v>
      </c>
      <c r="CY10" s="359" t="n">
        <v>5253.647552</v>
      </c>
      <c r="CZ10" s="359" t="n">
        <v>3397.63072</v>
      </c>
      <c r="DA10" s="359" t="n">
        <v>9440.72473429998</v>
      </c>
      <c r="DB10" s="361" t="n">
        <v>42063.0243489995</v>
      </c>
    </row>
    <row r="11" s="277" customFormat="true" ht="14.25" hidden="false" customHeight="false" outlineLevel="0" collapsed="false">
      <c r="A11" s="455" t="s">
        <v>986</v>
      </c>
      <c r="B11" s="350" t="n">
        <v>1106</v>
      </c>
      <c r="C11" s="347" t="n">
        <v>2632</v>
      </c>
      <c r="D11" s="347" t="n">
        <v>2206</v>
      </c>
      <c r="E11" s="347" t="n">
        <v>2022</v>
      </c>
      <c r="F11" s="347" t="n">
        <v>4097</v>
      </c>
      <c r="G11" s="349" t="n">
        <v>12063</v>
      </c>
      <c r="H11" s="350" t="n">
        <v>2213.529140454</v>
      </c>
      <c r="I11" s="347" t="n">
        <v>28698.1401835035</v>
      </c>
      <c r="J11" s="349" t="n">
        <v>74340.275323292</v>
      </c>
      <c r="K11" s="347" t="n">
        <v>145558.86210591</v>
      </c>
      <c r="L11" s="347" t="n">
        <v>1147308.57071013</v>
      </c>
      <c r="M11" s="348" t="n">
        <v>1398119.37746329</v>
      </c>
      <c r="N11" s="460"/>
      <c r="O11" s="349" t="n">
        <v>4251</v>
      </c>
      <c r="P11" s="349" t="n">
        <v>3247</v>
      </c>
      <c r="Q11" s="349" t="n">
        <v>718</v>
      </c>
      <c r="R11" s="349" t="n">
        <v>382</v>
      </c>
      <c r="S11" s="349" t="n">
        <v>397</v>
      </c>
      <c r="T11" s="349" t="n">
        <v>106</v>
      </c>
      <c r="U11" s="349" t="n">
        <v>0</v>
      </c>
      <c r="V11" s="349" t="n">
        <v>2018</v>
      </c>
      <c r="W11" s="349" t="n">
        <v>755</v>
      </c>
      <c r="X11" s="349" t="n">
        <v>189</v>
      </c>
      <c r="Y11" s="349" t="n">
        <v>12063</v>
      </c>
      <c r="Z11" s="346" t="n">
        <v>674286.593657938</v>
      </c>
      <c r="AA11" s="349" t="n">
        <v>462176.943315534</v>
      </c>
      <c r="AB11" s="349" t="n">
        <v>37147.5231452841</v>
      </c>
      <c r="AC11" s="349" t="n">
        <v>16844.2980829</v>
      </c>
      <c r="AD11" s="349" t="n">
        <v>11997.37337118</v>
      </c>
      <c r="AE11" s="349" t="n">
        <v>13738.9915035814</v>
      </c>
      <c r="AF11" s="349" t="n">
        <v>0</v>
      </c>
      <c r="AG11" s="349" t="n">
        <v>85445.575484403</v>
      </c>
      <c r="AH11" s="349" t="n">
        <v>94939.9432781699</v>
      </c>
      <c r="AI11" s="349" t="n">
        <v>1542.1356243</v>
      </c>
      <c r="AJ11" s="472" t="n">
        <v>1398119.37746329</v>
      </c>
      <c r="AK11" s="463"/>
      <c r="AL11" s="473" t="n">
        <v>1398119.37746329</v>
      </c>
      <c r="AM11" s="356" t="n">
        <v>420893.726645099</v>
      </c>
      <c r="AN11" s="356" t="n">
        <v>980970.559760005</v>
      </c>
      <c r="AO11" s="349" t="n">
        <v>1041022.13966737</v>
      </c>
      <c r="AP11" s="356" t="n">
        <v>38115.9356353999</v>
      </c>
      <c r="AQ11" s="356" t="n">
        <v>177536.65347509</v>
      </c>
      <c r="AR11" s="356" t="n">
        <v>14646.7628808</v>
      </c>
      <c r="AS11" s="348" t="n">
        <v>51438.1342979</v>
      </c>
      <c r="AT11" s="463"/>
      <c r="AU11" s="350" t="n">
        <v>513355.907931</v>
      </c>
      <c r="AV11" s="349" t="n">
        <v>76905.8503143001</v>
      </c>
      <c r="AW11" s="347" t="n">
        <v>58374.203524</v>
      </c>
      <c r="AX11" s="347" t="n">
        <v>9136.33747825999</v>
      </c>
      <c r="AY11" s="347" t="n">
        <v>662316.638059939</v>
      </c>
      <c r="AZ11" s="347" t="n">
        <v>35912.73665593</v>
      </c>
      <c r="BA11" s="347" t="n">
        <v>82346.1311071999</v>
      </c>
      <c r="BB11" s="347" t="n">
        <v>25520.6919093001</v>
      </c>
      <c r="BC11" s="347" t="n">
        <v>10633.93333361</v>
      </c>
      <c r="BD11" s="347" t="n">
        <v>168241.4566342</v>
      </c>
      <c r="BE11" s="347" t="n">
        <v>4815.55678233</v>
      </c>
      <c r="BF11" s="347" t="n">
        <v>8016.5673581</v>
      </c>
      <c r="BG11" s="351" t="n">
        <v>33629.9073135</v>
      </c>
      <c r="BH11" s="467"/>
      <c r="BI11" s="468" t="n">
        <v>6099.9307788</v>
      </c>
      <c r="BJ11" s="359" t="n">
        <v>25227.6877995</v>
      </c>
      <c r="BK11" s="358" t="n">
        <v>31327.6185783</v>
      </c>
      <c r="BL11" s="359" t="n">
        <v>325.4381073196</v>
      </c>
      <c r="BM11" s="359" t="n">
        <v>2285.17230543</v>
      </c>
      <c r="BN11" s="358" t="n">
        <v>1659.04774702</v>
      </c>
      <c r="BO11" s="361" t="n">
        <v>1607.6893173</v>
      </c>
      <c r="BP11" s="463"/>
      <c r="BQ11" s="346" t="n">
        <v>16766.8382155014</v>
      </c>
      <c r="BR11" s="349" t="n">
        <v>42872.8252023832</v>
      </c>
      <c r="BS11" s="349" t="n">
        <v>3569.12509288875</v>
      </c>
      <c r="BT11" s="349" t="n">
        <v>9176.22151512529</v>
      </c>
      <c r="BU11" s="349" t="n">
        <v>5514.66081751016</v>
      </c>
      <c r="BV11" s="349" t="n">
        <v>20955.7936075723</v>
      </c>
      <c r="BW11" s="349" t="n">
        <v>5603.20735080987</v>
      </c>
      <c r="BX11" s="349" t="n">
        <v>23437.7335273864</v>
      </c>
      <c r="BY11" s="349" t="n">
        <v>9972.52089478457</v>
      </c>
      <c r="BZ11" s="349" t="n">
        <v>57066.8839785896</v>
      </c>
      <c r="CA11" s="348" t="n">
        <v>194935.810202551</v>
      </c>
      <c r="CB11" s="346" t="n">
        <v>125256.94037711</v>
      </c>
      <c r="CC11" s="349" t="n">
        <v>880723.417573001</v>
      </c>
      <c r="CD11" s="348" t="n">
        <v>1005980.35795011</v>
      </c>
      <c r="CE11" s="474" t="n">
        <v>142474.644445</v>
      </c>
      <c r="CF11" s="349" t="n">
        <v>4408.5192807</v>
      </c>
      <c r="CG11" s="349" t="n">
        <v>148230.195204</v>
      </c>
      <c r="CH11" s="349" t="n">
        <v>7324.94213225</v>
      </c>
      <c r="CI11" s="348" t="n">
        <v>302438.30106195</v>
      </c>
      <c r="CJ11" s="349" t="n">
        <v>3159.659175</v>
      </c>
      <c r="CK11" s="346" t="n">
        <v>23594.9672719999</v>
      </c>
      <c r="CL11" s="346" t="n">
        <v>1976.408691</v>
      </c>
      <c r="CM11" s="346" t="n">
        <v>2211943.93179</v>
      </c>
      <c r="CN11" s="349" t="n">
        <v>1594227.390181</v>
      </c>
      <c r="CO11" s="349" t="n">
        <v>18313001.07112</v>
      </c>
      <c r="CP11" s="349" t="n">
        <v>1061693.982545</v>
      </c>
      <c r="CQ11" s="349" t="n">
        <v>33493.950077</v>
      </c>
      <c r="CR11" s="349" t="n">
        <v>1652919.956722</v>
      </c>
      <c r="CS11" s="349" t="n">
        <v>1200763.286763</v>
      </c>
      <c r="CT11" s="348" t="n">
        <v>26068043.569198</v>
      </c>
      <c r="CU11" s="470"/>
      <c r="CV11" s="357" t="n">
        <v>9383.28521300031</v>
      </c>
      <c r="CW11" s="359" t="n">
        <v>9762.48459699985</v>
      </c>
      <c r="CX11" s="359" t="n">
        <v>2334.0702845</v>
      </c>
      <c r="CY11" s="359" t="n">
        <v>9314.07645100001</v>
      </c>
      <c r="CZ11" s="359" t="n">
        <v>4246.50596500001</v>
      </c>
      <c r="DA11" s="359" t="n">
        <v>7043.70759069999</v>
      </c>
      <c r="DB11" s="361" t="n">
        <v>42084.1301011997</v>
      </c>
    </row>
    <row r="12" s="277" customFormat="true" ht="14.25" hidden="false" customHeight="false" outlineLevel="0" collapsed="false">
      <c r="A12" s="455" t="s">
        <v>997</v>
      </c>
      <c r="B12" s="350" t="n">
        <v>1133</v>
      </c>
      <c r="C12" s="347" t="n">
        <v>4187</v>
      </c>
      <c r="D12" s="347" t="n">
        <v>2889</v>
      </c>
      <c r="E12" s="347" t="n">
        <v>1884</v>
      </c>
      <c r="F12" s="347" t="n">
        <v>3244</v>
      </c>
      <c r="G12" s="349" t="n">
        <v>13337</v>
      </c>
      <c r="H12" s="350" t="n">
        <v>2280.5942784248</v>
      </c>
      <c r="I12" s="347" t="n">
        <v>46731.9729012089</v>
      </c>
      <c r="J12" s="349" t="n">
        <v>94408.060019402</v>
      </c>
      <c r="K12" s="347" t="n">
        <v>134426.79392888</v>
      </c>
      <c r="L12" s="347" t="n">
        <v>872208.226479219</v>
      </c>
      <c r="M12" s="348" t="n">
        <v>1150055.64760714</v>
      </c>
      <c r="N12" s="475"/>
      <c r="O12" s="349" t="n">
        <v>2438</v>
      </c>
      <c r="P12" s="349" t="n">
        <v>2424</v>
      </c>
      <c r="Q12" s="349" t="n">
        <v>979</v>
      </c>
      <c r="R12" s="349" t="n">
        <v>159</v>
      </c>
      <c r="S12" s="349" t="n">
        <v>226</v>
      </c>
      <c r="T12" s="349" t="n">
        <v>380</v>
      </c>
      <c r="U12" s="349" t="n">
        <v>0</v>
      </c>
      <c r="V12" s="349" t="n">
        <v>5424</v>
      </c>
      <c r="W12" s="349" t="n">
        <v>1094</v>
      </c>
      <c r="X12" s="349" t="n">
        <v>213</v>
      </c>
      <c r="Y12" s="349" t="n">
        <v>13337</v>
      </c>
      <c r="Z12" s="346" t="n">
        <v>493394.948524039</v>
      </c>
      <c r="AA12" s="349" t="n">
        <v>132126.216399141</v>
      </c>
      <c r="AB12" s="349" t="n">
        <v>39798.4092898141</v>
      </c>
      <c r="AC12" s="349" t="n">
        <v>5915.6345994</v>
      </c>
      <c r="AD12" s="349" t="n">
        <v>7002.2451299311</v>
      </c>
      <c r="AE12" s="349" t="n">
        <v>72892.1621426681</v>
      </c>
      <c r="AF12" s="349" t="n">
        <v>0</v>
      </c>
      <c r="AG12" s="349" t="n">
        <v>249108.476645968</v>
      </c>
      <c r="AH12" s="349" t="n">
        <v>148760.171341273</v>
      </c>
      <c r="AI12" s="349" t="n">
        <v>1057.3835349</v>
      </c>
      <c r="AJ12" s="472" t="n">
        <v>1150055.64760713</v>
      </c>
      <c r="AK12" s="463"/>
      <c r="AL12" s="473" t="n">
        <v>1150055.64760714</v>
      </c>
      <c r="AM12" s="356" t="n">
        <v>383895.177807999</v>
      </c>
      <c r="AN12" s="356" t="n">
        <v>766385.106983299</v>
      </c>
      <c r="AO12" s="349" t="n">
        <v>533703.11178713</v>
      </c>
      <c r="AP12" s="356" t="n">
        <v>79416.1470302001</v>
      </c>
      <c r="AQ12" s="356" t="n">
        <v>387586.093664499</v>
      </c>
      <c r="AR12" s="356" t="n">
        <v>18724.24914266</v>
      </c>
      <c r="AS12" s="348" t="n">
        <v>81081.5729726002</v>
      </c>
      <c r="AT12" s="463"/>
      <c r="AU12" s="350" t="n">
        <v>247380.255298</v>
      </c>
      <c r="AV12" s="349" t="n">
        <v>26244.807207</v>
      </c>
      <c r="AW12" s="347" t="n">
        <v>44676.7730764</v>
      </c>
      <c r="AX12" s="347" t="n">
        <v>19469.76402037</v>
      </c>
      <c r="AY12" s="347" t="n">
        <v>340731.85674757</v>
      </c>
      <c r="AZ12" s="347" t="n">
        <v>3916.68685978</v>
      </c>
      <c r="BA12" s="347" t="n">
        <v>48.3765572</v>
      </c>
      <c r="BB12" s="347" t="n">
        <v>20034.1902661</v>
      </c>
      <c r="BC12" s="347" t="n">
        <v>3777.5112825</v>
      </c>
      <c r="BD12" s="347" t="n">
        <v>101317.1464925</v>
      </c>
      <c r="BE12" s="347" t="n">
        <v>5545.90348904</v>
      </c>
      <c r="BF12" s="347" t="n">
        <v>21076.1714995</v>
      </c>
      <c r="BG12" s="351" t="n">
        <v>24110.0078204</v>
      </c>
      <c r="BH12" s="467"/>
      <c r="BI12" s="468" t="n">
        <v>856.28897274</v>
      </c>
      <c r="BJ12" s="359" t="n">
        <v>6730.3711931</v>
      </c>
      <c r="BK12" s="358" t="n">
        <v>7586.66016584</v>
      </c>
      <c r="BL12" s="359" t="n">
        <v>355.65953722665</v>
      </c>
      <c r="BM12" s="359" t="n">
        <v>10199.4698453</v>
      </c>
      <c r="BN12" s="358" t="n">
        <v>2984.082546517</v>
      </c>
      <c r="BO12" s="361" t="n">
        <v>1433.58986629</v>
      </c>
      <c r="BP12" s="463"/>
      <c r="BQ12" s="346" t="n">
        <v>69543.8093027629</v>
      </c>
      <c r="BR12" s="349" t="n">
        <v>73517.6640905351</v>
      </c>
      <c r="BS12" s="349" t="n">
        <v>11300.4229968279</v>
      </c>
      <c r="BT12" s="349" t="n">
        <v>16033.5467588809</v>
      </c>
      <c r="BU12" s="349" t="n">
        <v>20356.1560005564</v>
      </c>
      <c r="BV12" s="349" t="n">
        <v>37900.6260204551</v>
      </c>
      <c r="BW12" s="349" t="n">
        <v>20378.8693281194</v>
      </c>
      <c r="BX12" s="349" t="n">
        <v>43630.969886419</v>
      </c>
      <c r="BY12" s="349" t="n">
        <v>16729.9768799741</v>
      </c>
      <c r="BZ12" s="349" t="n">
        <v>106675.892634974</v>
      </c>
      <c r="CA12" s="348" t="n">
        <v>416067.933899503</v>
      </c>
      <c r="CB12" s="346" t="n">
        <v>36049.82867738</v>
      </c>
      <c r="CC12" s="349" t="n">
        <v>176955.603699</v>
      </c>
      <c r="CD12" s="348" t="n">
        <v>213005.43237638</v>
      </c>
      <c r="CE12" s="474" t="n">
        <v>552316.999663001</v>
      </c>
      <c r="CF12" s="349" t="n">
        <v>15154.8257625</v>
      </c>
      <c r="CG12" s="349" t="n">
        <v>595988.052843001</v>
      </c>
      <c r="CH12" s="349" t="n">
        <v>27923.1430422</v>
      </c>
      <c r="CI12" s="348" t="n">
        <v>1191383.0213107</v>
      </c>
      <c r="CJ12" s="349" t="n">
        <v>8484.17152000001</v>
      </c>
      <c r="CK12" s="346" t="n">
        <v>46092.2097189996</v>
      </c>
      <c r="CL12" s="346" t="n">
        <v>3766.494841</v>
      </c>
      <c r="CM12" s="346" t="n">
        <v>4082629.51354899</v>
      </c>
      <c r="CN12" s="349" t="n">
        <v>497689.446877999</v>
      </c>
      <c r="CO12" s="349" t="n">
        <v>3739195.11608</v>
      </c>
      <c r="CP12" s="349" t="n">
        <v>104550.553745</v>
      </c>
      <c r="CQ12" s="349" t="n">
        <v>12477.70751286</v>
      </c>
      <c r="CR12" s="349" t="n">
        <v>51761.4258777</v>
      </c>
      <c r="CS12" s="349" t="n">
        <v>510957.29352</v>
      </c>
      <c r="CT12" s="348" t="n">
        <v>8999261.05716255</v>
      </c>
      <c r="CU12" s="470"/>
      <c r="CV12" s="357" t="n">
        <v>8906.54207700034</v>
      </c>
      <c r="CW12" s="359" t="n">
        <v>11777.5399519998</v>
      </c>
      <c r="CX12" s="359" t="n">
        <v>2364.7685142</v>
      </c>
      <c r="CY12" s="359" t="n">
        <v>8992.27214700001</v>
      </c>
      <c r="CZ12" s="359" t="n">
        <v>5085.41452900001</v>
      </c>
      <c r="DA12" s="359" t="n">
        <v>11958.3056946</v>
      </c>
      <c r="DB12" s="361" t="n">
        <v>49084.842913799</v>
      </c>
    </row>
    <row r="13" s="277" customFormat="true" ht="14.25" hidden="false" customHeight="false" outlineLevel="0" collapsed="false">
      <c r="A13" s="455" t="s">
        <v>1005</v>
      </c>
      <c r="B13" s="350" t="n">
        <v>2237</v>
      </c>
      <c r="C13" s="347" t="n">
        <v>7077</v>
      </c>
      <c r="D13" s="347" t="n">
        <v>5539</v>
      </c>
      <c r="E13" s="347" t="n">
        <v>4825</v>
      </c>
      <c r="F13" s="347" t="n">
        <v>5316</v>
      </c>
      <c r="G13" s="349" t="n">
        <v>24994</v>
      </c>
      <c r="H13" s="350" t="n">
        <v>4249.6184782643</v>
      </c>
      <c r="I13" s="347" t="n">
        <v>78620.841664112</v>
      </c>
      <c r="J13" s="349" t="n">
        <v>185466.4340302</v>
      </c>
      <c r="K13" s="347" t="n">
        <v>348283.75157068</v>
      </c>
      <c r="L13" s="347" t="n">
        <v>1152805.36775695</v>
      </c>
      <c r="M13" s="348" t="n">
        <v>1769426.01350021</v>
      </c>
      <c r="N13" s="460"/>
      <c r="O13" s="349" t="n">
        <v>2016</v>
      </c>
      <c r="P13" s="349" t="n">
        <v>3731</v>
      </c>
      <c r="Q13" s="349" t="n">
        <v>1018</v>
      </c>
      <c r="R13" s="349" t="n">
        <v>274</v>
      </c>
      <c r="S13" s="349" t="n">
        <v>434</v>
      </c>
      <c r="T13" s="349" t="n">
        <v>2688</v>
      </c>
      <c r="U13" s="349" t="n">
        <v>2271</v>
      </c>
      <c r="V13" s="349" t="n">
        <v>10084</v>
      </c>
      <c r="W13" s="349" t="n">
        <v>2007</v>
      </c>
      <c r="X13" s="349" t="n">
        <v>471</v>
      </c>
      <c r="Y13" s="349" t="n">
        <v>24994</v>
      </c>
      <c r="Z13" s="346" t="n">
        <v>328115.410638187</v>
      </c>
      <c r="AA13" s="349" t="n">
        <v>163320.000997056</v>
      </c>
      <c r="AB13" s="349" t="n">
        <v>26270.2515315822</v>
      </c>
      <c r="AC13" s="349" t="n">
        <v>10929.53253145</v>
      </c>
      <c r="AD13" s="349" t="n">
        <v>14336.29663609</v>
      </c>
      <c r="AE13" s="349" t="n">
        <v>359016.981814561</v>
      </c>
      <c r="AF13" s="349" t="n">
        <v>167304.212203774</v>
      </c>
      <c r="AG13" s="349" t="n">
        <v>489964.740240234</v>
      </c>
      <c r="AH13" s="349" t="n">
        <v>209063.59805747</v>
      </c>
      <c r="AI13" s="349" t="n">
        <v>1104.9888498</v>
      </c>
      <c r="AJ13" s="472" t="n">
        <v>1769426.0135002</v>
      </c>
      <c r="AK13" s="463"/>
      <c r="AL13" s="473" t="n">
        <v>1769426.01350021</v>
      </c>
      <c r="AM13" s="356" t="n">
        <v>579745.602458399</v>
      </c>
      <c r="AN13" s="356" t="n">
        <v>1145422.5246726</v>
      </c>
      <c r="AO13" s="349" t="n">
        <v>497362.494339514</v>
      </c>
      <c r="AP13" s="356" t="n">
        <v>217687.316925561</v>
      </c>
      <c r="AQ13" s="356" t="n">
        <v>883560.010225585</v>
      </c>
      <c r="AR13" s="356" t="n">
        <v>62686.2777178</v>
      </c>
      <c r="AS13" s="348" t="n">
        <v>66560.5051314402</v>
      </c>
      <c r="AT13" s="463"/>
      <c r="AU13" s="350" t="n">
        <v>178989.6684459</v>
      </c>
      <c r="AV13" s="349" t="n">
        <v>41041.3147278</v>
      </c>
      <c r="AW13" s="347" t="n">
        <v>70115.6371072</v>
      </c>
      <c r="AX13" s="347" t="n">
        <v>18777.67758705</v>
      </c>
      <c r="AY13" s="347" t="n">
        <v>316590.860580064</v>
      </c>
      <c r="AZ13" s="347" t="n">
        <v>7941.87627399001</v>
      </c>
      <c r="BA13" s="347" t="n">
        <v>164.82089837</v>
      </c>
      <c r="BB13" s="347" t="n">
        <v>8688.48305449999</v>
      </c>
      <c r="BC13" s="347" t="n">
        <v>1394.182643952</v>
      </c>
      <c r="BD13" s="347" t="n">
        <v>65085.68226918</v>
      </c>
      <c r="BE13" s="347" t="n">
        <v>10087.148396243</v>
      </c>
      <c r="BF13" s="347" t="n">
        <v>60404.4931359499</v>
      </c>
      <c r="BG13" s="351" t="n">
        <v>17087.66102345</v>
      </c>
      <c r="BH13" s="467"/>
      <c r="BI13" s="468" t="n">
        <v>958.99200982</v>
      </c>
      <c r="BJ13" s="359" t="n">
        <v>6445.0997287</v>
      </c>
      <c r="BK13" s="358" t="n">
        <v>7404.09173852</v>
      </c>
      <c r="BL13" s="359" t="n">
        <v>139.5811567699</v>
      </c>
      <c r="BM13" s="359" t="n">
        <v>2912.59403356</v>
      </c>
      <c r="BN13" s="358" t="n">
        <v>838.830942761</v>
      </c>
      <c r="BO13" s="361" t="n">
        <v>3477.08400316</v>
      </c>
      <c r="BP13" s="463"/>
      <c r="BQ13" s="346" t="n">
        <v>425612.224145867</v>
      </c>
      <c r="BR13" s="349" t="n">
        <v>203051.17821046</v>
      </c>
      <c r="BS13" s="349" t="n">
        <v>87732.5658914541</v>
      </c>
      <c r="BT13" s="349" t="n">
        <v>54416.1909770794</v>
      </c>
      <c r="BU13" s="349" t="n">
        <v>120699.838037348</v>
      </c>
      <c r="BV13" s="349" t="n">
        <v>123384.471409648</v>
      </c>
      <c r="BW13" s="349" t="n">
        <v>125612.175774079</v>
      </c>
      <c r="BX13" s="349" t="n">
        <v>148642.38881359</v>
      </c>
      <c r="BY13" s="349" t="n">
        <v>63924.6553630718</v>
      </c>
      <c r="BZ13" s="349" t="n">
        <v>404125.079703749</v>
      </c>
      <c r="CA13" s="348" t="n">
        <v>1757200.76832633</v>
      </c>
      <c r="CB13" s="346" t="n">
        <v>49938.85931252</v>
      </c>
      <c r="CC13" s="349" t="n">
        <v>331227.409772001</v>
      </c>
      <c r="CD13" s="348" t="n">
        <v>381166.269084521</v>
      </c>
      <c r="CE13" s="474" t="n">
        <v>1468976.75819701</v>
      </c>
      <c r="CF13" s="349" t="n">
        <v>38925.4454108002</v>
      </c>
      <c r="CG13" s="349" t="n">
        <v>1452536.170332</v>
      </c>
      <c r="CH13" s="349" t="n">
        <v>40557.5100591199</v>
      </c>
      <c r="CI13" s="348" t="n">
        <v>3000995.88399893</v>
      </c>
      <c r="CJ13" s="349" t="n">
        <v>24325.332275</v>
      </c>
      <c r="CK13" s="346" t="n">
        <v>49467.6039659993</v>
      </c>
      <c r="CL13" s="346" t="n">
        <v>5017.1785</v>
      </c>
      <c r="CM13" s="346" t="n">
        <v>4456539.776863</v>
      </c>
      <c r="CN13" s="349" t="n">
        <v>1002288.050881</v>
      </c>
      <c r="CO13" s="349" t="n">
        <v>11610901.23898</v>
      </c>
      <c r="CP13" s="349" t="n">
        <v>61834.0075267001</v>
      </c>
      <c r="CQ13" s="349" t="n">
        <v>14084.4269855001</v>
      </c>
      <c r="CR13" s="349" t="n">
        <v>58419.6284062</v>
      </c>
      <c r="CS13" s="349" t="n">
        <v>894473.348406</v>
      </c>
      <c r="CT13" s="348" t="n">
        <v>18098540.4780484</v>
      </c>
      <c r="CU13" s="470"/>
      <c r="CV13" s="357" t="n">
        <v>21182.4784500003</v>
      </c>
      <c r="CW13" s="359" t="n">
        <v>20743.6229290001</v>
      </c>
      <c r="CX13" s="359" t="n">
        <v>1504.9368878</v>
      </c>
      <c r="CY13" s="359" t="n">
        <v>7945.97698400003</v>
      </c>
      <c r="CZ13" s="359" t="n">
        <v>6765.64987600001</v>
      </c>
      <c r="DA13" s="359" t="n">
        <v>5330.98433699996</v>
      </c>
      <c r="DB13" s="361" t="n">
        <v>63473.6494637982</v>
      </c>
    </row>
    <row r="14" s="277" customFormat="true" ht="15" hidden="false" customHeight="false" outlineLevel="0" collapsed="false">
      <c r="A14" s="476" t="s">
        <v>323</v>
      </c>
      <c r="B14" s="388" t="n">
        <v>9209</v>
      </c>
      <c r="C14" s="385" t="n">
        <v>27174</v>
      </c>
      <c r="D14" s="385" t="n">
        <v>21400</v>
      </c>
      <c r="E14" s="385" t="n">
        <v>19366</v>
      </c>
      <c r="F14" s="385" t="n">
        <v>26655</v>
      </c>
      <c r="G14" s="387" t="n">
        <v>103804</v>
      </c>
      <c r="H14" s="388" t="n">
        <v>18185.8445836802</v>
      </c>
      <c r="I14" s="385" t="n">
        <v>302356.476372786</v>
      </c>
      <c r="J14" s="385" t="n">
        <v>715258.440036463</v>
      </c>
      <c r="K14" s="385" t="n">
        <v>1398472.23901427</v>
      </c>
      <c r="L14" s="385" t="n">
        <v>6550861.89726353</v>
      </c>
      <c r="M14" s="386" t="n">
        <v>8985134.89727075</v>
      </c>
      <c r="N14" s="460"/>
      <c r="O14" s="387" t="n">
        <v>17417</v>
      </c>
      <c r="P14" s="387" t="n">
        <v>17307</v>
      </c>
      <c r="Q14" s="387" t="n">
        <v>4359</v>
      </c>
      <c r="R14" s="387" t="n">
        <v>1780</v>
      </c>
      <c r="S14" s="387" t="n">
        <v>2161</v>
      </c>
      <c r="T14" s="387" t="n">
        <v>7276</v>
      </c>
      <c r="U14" s="387" t="n">
        <v>12213</v>
      </c>
      <c r="V14" s="387" t="n">
        <v>31358</v>
      </c>
      <c r="W14" s="387" t="n">
        <v>8291</v>
      </c>
      <c r="X14" s="387" t="n">
        <v>1642</v>
      </c>
      <c r="Y14" s="387" t="n">
        <v>103804</v>
      </c>
      <c r="Z14" s="384" t="n">
        <v>2785454.17961598</v>
      </c>
      <c r="AA14" s="387" t="n">
        <v>1440991.15433731</v>
      </c>
      <c r="AB14" s="387" t="n">
        <v>161101.733150099</v>
      </c>
      <c r="AC14" s="387" t="n">
        <v>76641.6773154524</v>
      </c>
      <c r="AD14" s="387" t="n">
        <v>75051.0055860191</v>
      </c>
      <c r="AE14" s="387" t="n">
        <v>901194.16675541</v>
      </c>
      <c r="AF14" s="387" t="n">
        <v>1169332.12260705</v>
      </c>
      <c r="AG14" s="387" t="n">
        <v>1404425.15672625</v>
      </c>
      <c r="AH14" s="387" t="n">
        <v>963504.630186164</v>
      </c>
      <c r="AI14" s="387" t="n">
        <v>7439.070991</v>
      </c>
      <c r="AJ14" s="386" t="n">
        <v>8985134.89727073</v>
      </c>
      <c r="AK14" s="463"/>
      <c r="AL14" s="477" t="n">
        <v>8985134.89727075</v>
      </c>
      <c r="AM14" s="394" t="n">
        <v>3126970.0279955</v>
      </c>
      <c r="AN14" s="394" t="n">
        <v>5733279.0559629</v>
      </c>
      <c r="AO14" s="387" t="n">
        <v>4023198.46820944</v>
      </c>
      <c r="AP14" s="394" t="n">
        <v>656212.991483501</v>
      </c>
      <c r="AQ14" s="394" t="n">
        <v>3207517.03303347</v>
      </c>
      <c r="AR14" s="394" t="n">
        <v>483370.00708129</v>
      </c>
      <c r="AS14" s="386" t="n">
        <v>308374.98837278</v>
      </c>
      <c r="AT14" s="463"/>
      <c r="AU14" s="388" t="n">
        <v>1856229.0481415</v>
      </c>
      <c r="AV14" s="387" t="n">
        <v>328795.9921708</v>
      </c>
      <c r="AW14" s="385" t="n">
        <v>293991.0009364</v>
      </c>
      <c r="AX14" s="385" t="n">
        <v>92141.998081787</v>
      </c>
      <c r="AY14" s="385" t="n">
        <v>2593703.03910033</v>
      </c>
      <c r="AZ14" s="385" t="n">
        <v>112149.99870105</v>
      </c>
      <c r="BA14" s="385" t="n">
        <v>120081.00556833</v>
      </c>
      <c r="BB14" s="385" t="n">
        <v>91189.0018150501</v>
      </c>
      <c r="BC14" s="385" t="n">
        <v>23510.998358986</v>
      </c>
      <c r="BD14" s="385" t="n">
        <v>712671.01994172</v>
      </c>
      <c r="BE14" s="385" t="n">
        <v>38690.00131267</v>
      </c>
      <c r="BF14" s="385" t="n">
        <v>143066.00100316</v>
      </c>
      <c r="BG14" s="389" t="n">
        <v>136106.002414</v>
      </c>
      <c r="BH14" s="467"/>
      <c r="BI14" s="395" t="n">
        <v>28971.00060783</v>
      </c>
      <c r="BJ14" s="396" t="n">
        <v>77368.8998648</v>
      </c>
      <c r="BK14" s="396" t="n">
        <v>106339.90047263</v>
      </c>
      <c r="BL14" s="478" t="n">
        <v>1487.29921691825</v>
      </c>
      <c r="BM14" s="396" t="n">
        <v>22028.99931548</v>
      </c>
      <c r="BN14" s="396" t="n">
        <v>8309.999783473</v>
      </c>
      <c r="BO14" s="479" t="n">
        <v>10748.20117422</v>
      </c>
      <c r="BP14" s="463"/>
      <c r="BQ14" s="384" t="n">
        <v>1119195.25859001</v>
      </c>
      <c r="BR14" s="387" t="n">
        <v>738701.74140999</v>
      </c>
      <c r="BS14" s="387" t="n">
        <v>240563.651193649</v>
      </c>
      <c r="BT14" s="387" t="n">
        <v>179606.348806354</v>
      </c>
      <c r="BU14" s="387" t="n">
        <v>327934.097876948</v>
      </c>
      <c r="BV14" s="387" t="n">
        <v>433893.90212305</v>
      </c>
      <c r="BW14" s="387" t="n">
        <v>337581.452079595</v>
      </c>
      <c r="BX14" s="387" t="n">
        <v>491158.547920404</v>
      </c>
      <c r="BY14" s="387" t="n">
        <v>194291.000000001</v>
      </c>
      <c r="BZ14" s="387" t="n">
        <v>1289941</v>
      </c>
      <c r="CA14" s="386" t="n">
        <v>5352866.99999999</v>
      </c>
      <c r="CB14" s="384" t="n">
        <v>436660.02197705</v>
      </c>
      <c r="CC14" s="387" t="n">
        <v>3225215.999338</v>
      </c>
      <c r="CD14" s="386" t="n">
        <v>3661876.02131505</v>
      </c>
      <c r="CE14" s="480" t="n">
        <v>6832953.021851</v>
      </c>
      <c r="CF14" s="387" t="n">
        <v>177720.0068261</v>
      </c>
      <c r="CG14" s="387" t="n">
        <v>7414951.97961099</v>
      </c>
      <c r="CH14" s="387" t="n">
        <v>186262.00258625</v>
      </c>
      <c r="CI14" s="386" t="n">
        <v>14611887.0108743</v>
      </c>
      <c r="CJ14" s="387" t="n">
        <v>83937.997148</v>
      </c>
      <c r="CK14" s="384" t="n">
        <v>214744.994509998</v>
      </c>
      <c r="CL14" s="384" t="n">
        <v>20966.997659</v>
      </c>
      <c r="CM14" s="384" t="n">
        <v>26625601.245563</v>
      </c>
      <c r="CN14" s="387" t="n">
        <v>6883195.7770247</v>
      </c>
      <c r="CO14" s="387" t="n">
        <v>74271691.63367</v>
      </c>
      <c r="CP14" s="387" t="n">
        <v>2184750.13760755</v>
      </c>
      <c r="CQ14" s="387" t="n">
        <v>88396.9555839441</v>
      </c>
      <c r="CR14" s="387" t="n">
        <v>3348974.09724179</v>
      </c>
      <c r="CS14" s="387" t="n">
        <v>4528192.6788589</v>
      </c>
      <c r="CT14" s="386" t="n">
        <v>117930802.52555</v>
      </c>
      <c r="CU14" s="463"/>
      <c r="CV14" s="398" t="n">
        <v>88892.0235540022</v>
      </c>
      <c r="CW14" s="399" t="n">
        <v>84231.9780229993</v>
      </c>
      <c r="CX14" s="399" t="n">
        <v>10619.9984892</v>
      </c>
      <c r="CY14" s="399" t="n">
        <v>48541.0018040001</v>
      </c>
      <c r="CZ14" s="399" t="n">
        <v>29644.998845</v>
      </c>
      <c r="DA14" s="399" t="n">
        <v>44985.0017061999</v>
      </c>
      <c r="DB14" s="400" t="n">
        <v>306915.002421397</v>
      </c>
    </row>
    <row r="15" customFormat="false" ht="12.75" hidden="false" customHeight="false" outlineLevel="0" collapsed="false">
      <c r="A15" s="401"/>
      <c r="B15" s="402"/>
      <c r="C15" s="402"/>
      <c r="D15" s="367"/>
      <c r="E15" s="367"/>
      <c r="F15" s="367"/>
      <c r="G15" s="367"/>
      <c r="H15" s="367"/>
      <c r="I15" s="367"/>
      <c r="J15" s="367"/>
      <c r="K15" s="367"/>
      <c r="L15" s="367"/>
      <c r="M15" s="367"/>
      <c r="N15" s="367"/>
      <c r="O15" s="367"/>
      <c r="P15" s="367"/>
      <c r="Q15" s="367"/>
      <c r="R15" s="367"/>
      <c r="S15" s="367"/>
      <c r="T15" s="367"/>
      <c r="U15" s="367"/>
      <c r="V15" s="367"/>
      <c r="W15" s="367"/>
      <c r="X15" s="367"/>
      <c r="Y15" s="367"/>
      <c r="Z15" s="367"/>
      <c r="AA15" s="367"/>
      <c r="AB15" s="367"/>
      <c r="AC15" s="367"/>
      <c r="AD15" s="367"/>
      <c r="AE15" s="367"/>
      <c r="AF15" s="367"/>
      <c r="AG15" s="367"/>
      <c r="AH15" s="367"/>
      <c r="AI15" s="367"/>
      <c r="AJ15" s="367"/>
      <c r="AK15" s="367"/>
      <c r="AL15" s="367"/>
      <c r="AM15" s="367"/>
      <c r="AN15" s="367"/>
      <c r="AO15" s="403"/>
      <c r="AP15" s="404"/>
      <c r="AQ15" s="404"/>
      <c r="AR15" s="404"/>
      <c r="AS15" s="404"/>
      <c r="AT15" s="404"/>
      <c r="AU15" s="404"/>
      <c r="AV15" s="404"/>
      <c r="AW15" s="404"/>
      <c r="AX15" s="404"/>
      <c r="AY15" s="406"/>
      <c r="AZ15" s="406"/>
      <c r="BA15" s="407"/>
      <c r="BB15" s="407"/>
      <c r="BC15" s="407"/>
      <c r="BD15" s="407"/>
      <c r="BE15" s="407"/>
      <c r="BF15" s="407"/>
      <c r="BG15" s="407"/>
      <c r="BH15" s="407"/>
      <c r="BI15" s="407"/>
      <c r="BJ15" s="407"/>
      <c r="BK15" s="407"/>
      <c r="BL15" s="407"/>
      <c r="BM15" s="406"/>
      <c r="BN15" s="406"/>
      <c r="BO15" s="407"/>
      <c r="BP15" s="407"/>
      <c r="BQ15" s="407"/>
      <c r="BR15" s="407"/>
      <c r="BS15" s="407"/>
      <c r="BT15" s="407"/>
      <c r="BU15" s="409"/>
      <c r="BV15" s="409"/>
      <c r="BW15" s="409"/>
      <c r="BX15" s="409"/>
      <c r="BY15" s="409"/>
      <c r="BZ15" s="409"/>
      <c r="CA15" s="409"/>
      <c r="CB15" s="409"/>
      <c r="CC15" s="409"/>
      <c r="CD15" s="409"/>
      <c r="CE15" s="410"/>
      <c r="CF15" s="410"/>
      <c r="CG15" s="410"/>
      <c r="CH15" s="411"/>
      <c r="CI15" s="410"/>
      <c r="CJ15" s="411"/>
      <c r="CK15" s="410"/>
      <c r="CL15" s="410"/>
      <c r="CM15" s="410"/>
      <c r="CN15" s="410"/>
      <c r="CO15" s="411"/>
      <c r="CP15" s="411"/>
      <c r="CQ15" s="411"/>
      <c r="CR15" s="411"/>
    </row>
    <row r="16" customFormat="false" ht="14.25" hidden="false" customHeight="false" outlineLevel="0" collapsed="false">
      <c r="A16" s="412"/>
      <c r="B16" s="413"/>
      <c r="C16" s="413"/>
      <c r="D16" s="413"/>
      <c r="E16" s="413"/>
      <c r="F16" s="413"/>
      <c r="G16" s="413"/>
      <c r="H16" s="413"/>
      <c r="I16" s="413"/>
      <c r="J16" s="413"/>
      <c r="K16" s="413"/>
      <c r="L16" s="413"/>
      <c r="M16" s="413"/>
      <c r="N16" s="481"/>
      <c r="O16" s="481"/>
      <c r="P16" s="481"/>
      <c r="Q16" s="481"/>
      <c r="R16" s="481"/>
      <c r="S16" s="481"/>
      <c r="T16" s="481"/>
      <c r="U16" s="481"/>
      <c r="V16" s="481"/>
      <c r="W16" s="481"/>
      <c r="X16" s="481"/>
      <c r="Y16" s="481"/>
      <c r="Z16" s="481"/>
      <c r="AA16" s="481"/>
      <c r="AB16" s="481"/>
      <c r="AC16" s="481"/>
      <c r="AD16" s="481"/>
      <c r="AE16" s="481"/>
      <c r="AF16" s="481"/>
      <c r="AG16" s="481"/>
      <c r="AH16" s="481"/>
      <c r="AI16" s="481"/>
      <c r="AJ16" s="413"/>
      <c r="AK16" s="414"/>
      <c r="AL16" s="414"/>
      <c r="AM16" s="414"/>
      <c r="AN16" s="414"/>
      <c r="AO16" s="413"/>
      <c r="AP16" s="415"/>
      <c r="AQ16" s="404"/>
      <c r="AR16" s="404"/>
      <c r="AS16" s="404"/>
      <c r="AT16" s="404"/>
      <c r="AU16" s="404"/>
      <c r="AV16" s="404"/>
      <c r="AW16" s="404"/>
      <c r="AX16" s="404"/>
      <c r="AY16" s="413"/>
      <c r="AZ16" s="413"/>
      <c r="BA16" s="413"/>
      <c r="BB16" s="413"/>
      <c r="BC16" s="413"/>
      <c r="BD16" s="413"/>
      <c r="BE16" s="413"/>
      <c r="BF16" s="413"/>
      <c r="BG16" s="413"/>
      <c r="BH16" s="413"/>
      <c r="BI16" s="413"/>
      <c r="BJ16" s="413"/>
      <c r="BK16" s="413"/>
      <c r="BL16" s="413"/>
      <c r="BM16" s="413"/>
      <c r="BN16" s="413"/>
      <c r="BO16" s="413"/>
      <c r="BP16" s="413"/>
      <c r="BQ16" s="413"/>
      <c r="BR16" s="413"/>
      <c r="BS16" s="413"/>
      <c r="BT16" s="413"/>
      <c r="BU16" s="409"/>
      <c r="BV16" s="409"/>
      <c r="BW16" s="409"/>
      <c r="BX16" s="409"/>
      <c r="BY16" s="409"/>
      <c r="BZ16" s="409"/>
      <c r="CA16" s="409"/>
      <c r="CB16" s="409"/>
      <c r="CC16" s="409"/>
      <c r="CD16" s="409"/>
      <c r="CE16" s="411"/>
      <c r="CF16" s="411"/>
      <c r="CG16" s="411"/>
      <c r="CH16" s="411"/>
      <c r="CI16" s="411"/>
      <c r="CJ16" s="411"/>
      <c r="CK16" s="411"/>
      <c r="CL16" s="411"/>
      <c r="CM16" s="411"/>
      <c r="CN16" s="410"/>
      <c r="CO16" s="411"/>
      <c r="CP16" s="411"/>
      <c r="CQ16" s="411"/>
      <c r="CR16" s="411"/>
    </row>
    <row r="17" customFormat="false" ht="14.25" hidden="false" customHeight="false" outlineLevel="0" collapsed="false">
      <c r="A17" s="481"/>
      <c r="B17" s="481"/>
      <c r="C17" s="481"/>
      <c r="D17" s="413"/>
      <c r="E17" s="413"/>
      <c r="F17" s="413"/>
      <c r="G17" s="413"/>
      <c r="H17" s="413"/>
      <c r="I17" s="413"/>
      <c r="J17" s="413"/>
      <c r="K17" s="413"/>
      <c r="L17" s="413"/>
      <c r="M17" s="413"/>
      <c r="N17" s="482"/>
      <c r="O17" s="482"/>
      <c r="P17" s="482"/>
      <c r="Q17" s="482"/>
      <c r="R17" s="482"/>
      <c r="S17" s="482"/>
      <c r="T17" s="482"/>
      <c r="U17" s="482"/>
      <c r="V17" s="482"/>
      <c r="W17" s="482"/>
      <c r="X17" s="482"/>
      <c r="Y17" s="482"/>
      <c r="Z17" s="482"/>
      <c r="AA17" s="482"/>
      <c r="AB17" s="482"/>
      <c r="AC17" s="482"/>
      <c r="AD17" s="482"/>
      <c r="AE17" s="482"/>
      <c r="AF17" s="482"/>
      <c r="AG17" s="482"/>
      <c r="AH17" s="482"/>
      <c r="AI17" s="482"/>
      <c r="AJ17" s="413"/>
      <c r="AK17" s="414"/>
      <c r="AL17" s="414"/>
      <c r="AM17" s="414"/>
      <c r="AN17" s="414"/>
      <c r="AO17" s="413"/>
      <c r="AP17" s="418"/>
      <c r="AQ17" s="404"/>
      <c r="AR17" s="404"/>
      <c r="AS17" s="404"/>
      <c r="AT17" s="404"/>
      <c r="AU17" s="404"/>
      <c r="AV17" s="404"/>
      <c r="AW17" s="404"/>
      <c r="AX17" s="404"/>
      <c r="AY17" s="413"/>
      <c r="AZ17" s="413"/>
      <c r="BA17" s="413"/>
      <c r="BB17" s="413"/>
      <c r="BC17" s="413"/>
      <c r="BD17" s="413"/>
      <c r="BE17" s="413"/>
      <c r="BF17" s="413"/>
      <c r="BG17" s="413"/>
      <c r="BH17" s="413"/>
      <c r="BI17" s="413"/>
      <c r="BJ17" s="413"/>
      <c r="BK17" s="413"/>
      <c r="BL17" s="413"/>
      <c r="BM17" s="413"/>
      <c r="BN17" s="413"/>
      <c r="BO17" s="413"/>
      <c r="BP17" s="413"/>
      <c r="BQ17" s="413"/>
      <c r="BR17" s="413"/>
      <c r="BS17" s="413"/>
      <c r="BT17" s="413"/>
      <c r="BU17" s="409"/>
      <c r="BV17" s="412"/>
      <c r="BW17" s="409"/>
      <c r="BX17" s="409"/>
      <c r="BY17" s="409"/>
      <c r="BZ17" s="409"/>
      <c r="CA17" s="409"/>
      <c r="CB17" s="409"/>
      <c r="CC17" s="409"/>
      <c r="CD17" s="409"/>
      <c r="CE17" s="411"/>
      <c r="CF17" s="411"/>
      <c r="CG17" s="411"/>
      <c r="CH17" s="411"/>
      <c r="CI17" s="411"/>
      <c r="CJ17" s="411"/>
      <c r="CK17" s="411"/>
      <c r="CL17" s="411"/>
      <c r="CM17" s="411"/>
      <c r="CN17" s="410"/>
      <c r="CO17" s="411"/>
      <c r="CP17" s="411"/>
      <c r="CQ17" s="411"/>
      <c r="CR17" s="411"/>
    </row>
    <row r="18" customFormat="false" ht="14.25" hidden="false" customHeight="true" outlineLevel="0" collapsed="false">
      <c r="A18" s="482"/>
      <c r="B18" s="482"/>
      <c r="C18" s="482"/>
      <c r="D18" s="413"/>
      <c r="E18" s="413"/>
      <c r="F18" s="413"/>
      <c r="G18" s="413"/>
      <c r="H18" s="413"/>
      <c r="I18" s="413"/>
      <c r="J18" s="413"/>
      <c r="K18" s="413"/>
      <c r="L18" s="413"/>
      <c r="M18" s="413"/>
      <c r="N18" s="482"/>
      <c r="O18" s="482"/>
      <c r="P18" s="482"/>
      <c r="Q18" s="482"/>
      <c r="R18" s="482"/>
      <c r="S18" s="482"/>
      <c r="T18" s="482"/>
      <c r="U18" s="482"/>
      <c r="V18" s="482"/>
      <c r="W18" s="482"/>
      <c r="X18" s="482"/>
      <c r="Y18" s="482"/>
      <c r="Z18" s="482"/>
      <c r="AA18" s="482"/>
      <c r="AB18" s="482"/>
      <c r="AC18" s="482"/>
      <c r="AD18" s="482"/>
      <c r="AE18" s="482"/>
      <c r="AF18" s="482"/>
      <c r="AG18" s="482"/>
      <c r="AH18" s="482"/>
      <c r="AI18" s="482"/>
      <c r="AJ18" s="413"/>
      <c r="AK18" s="414"/>
      <c r="AL18" s="414"/>
      <c r="AM18" s="414"/>
      <c r="AN18" s="414"/>
      <c r="AO18" s="413"/>
      <c r="AP18" s="404"/>
      <c r="AQ18" s="404"/>
      <c r="AR18" s="404"/>
      <c r="AS18" s="404"/>
      <c r="AT18" s="404"/>
      <c r="AU18" s="404"/>
      <c r="AV18" s="404"/>
      <c r="AW18" s="404"/>
      <c r="AX18" s="404"/>
      <c r="AY18" s="413"/>
      <c r="AZ18" s="413"/>
      <c r="BA18" s="413"/>
      <c r="BB18" s="413"/>
      <c r="BC18" s="413"/>
      <c r="BD18" s="413"/>
      <c r="BE18" s="413"/>
      <c r="BF18" s="413"/>
      <c r="BG18" s="413"/>
      <c r="BH18" s="413"/>
      <c r="BI18" s="413"/>
      <c r="BJ18" s="413"/>
      <c r="BK18" s="413"/>
      <c r="BL18" s="413"/>
      <c r="BM18" s="413"/>
      <c r="BN18" s="413"/>
      <c r="BO18" s="413"/>
      <c r="BP18" s="413"/>
      <c r="BQ18" s="413"/>
      <c r="BR18" s="413"/>
      <c r="BS18" s="413"/>
      <c r="BT18" s="413"/>
      <c r="BU18" s="409"/>
      <c r="BV18" s="420"/>
      <c r="BW18" s="409"/>
      <c r="BX18" s="409"/>
      <c r="BY18" s="409"/>
      <c r="BZ18" s="409"/>
      <c r="CA18" s="409"/>
      <c r="CB18" s="409"/>
      <c r="CC18" s="409"/>
      <c r="CD18" s="409"/>
      <c r="CE18" s="411"/>
      <c r="CF18" s="411"/>
      <c r="CG18" s="411"/>
      <c r="CH18" s="411"/>
      <c r="CI18" s="411"/>
      <c r="CJ18" s="411"/>
      <c r="CK18" s="411"/>
      <c r="CL18" s="411"/>
      <c r="CM18" s="411"/>
      <c r="CN18" s="411"/>
      <c r="CO18" s="411"/>
      <c r="CP18" s="411"/>
      <c r="CQ18" s="411"/>
      <c r="CR18" s="411"/>
    </row>
    <row r="19" customFormat="false" ht="14.25" hidden="false" customHeight="true" outlineLevel="0" collapsed="false">
      <c r="A19" s="482"/>
      <c r="B19" s="482"/>
      <c r="C19" s="482"/>
      <c r="D19" s="413"/>
      <c r="E19" s="413"/>
      <c r="F19" s="413"/>
      <c r="G19" s="413"/>
      <c r="H19" s="413"/>
      <c r="I19" s="413"/>
      <c r="J19" s="413"/>
      <c r="K19" s="413"/>
      <c r="L19" s="413"/>
      <c r="M19" s="413"/>
      <c r="N19" s="482"/>
      <c r="O19" s="482"/>
      <c r="P19" s="482"/>
      <c r="Q19" s="482"/>
      <c r="R19" s="482"/>
      <c r="S19" s="482"/>
      <c r="T19" s="482"/>
      <c r="U19" s="482"/>
      <c r="V19" s="482"/>
      <c r="W19" s="482"/>
      <c r="X19" s="482"/>
      <c r="Y19" s="482"/>
      <c r="Z19" s="482"/>
      <c r="AA19" s="482"/>
      <c r="AB19" s="482"/>
      <c r="AC19" s="482"/>
      <c r="AD19" s="482"/>
      <c r="AE19" s="482"/>
      <c r="AF19" s="482"/>
      <c r="AG19" s="482"/>
      <c r="AH19" s="482"/>
      <c r="AI19" s="482"/>
      <c r="AJ19" s="413"/>
      <c r="AK19" s="414"/>
      <c r="AL19" s="414"/>
      <c r="AM19" s="414"/>
      <c r="AN19" s="414"/>
      <c r="AO19" s="413"/>
      <c r="AP19" s="404"/>
      <c r="AQ19" s="404"/>
      <c r="AR19" s="404"/>
      <c r="AS19" s="404"/>
      <c r="AT19" s="404"/>
      <c r="AU19" s="404"/>
      <c r="AV19" s="404"/>
      <c r="AW19" s="404"/>
      <c r="AX19" s="404"/>
      <c r="AY19" s="413"/>
      <c r="AZ19" s="413"/>
      <c r="BA19" s="413"/>
      <c r="BB19" s="413"/>
      <c r="BC19" s="413"/>
      <c r="BD19" s="413"/>
      <c r="BE19" s="413"/>
      <c r="BF19" s="413"/>
      <c r="BG19" s="413"/>
      <c r="BH19" s="413"/>
      <c r="BI19" s="413"/>
      <c r="BJ19" s="483"/>
      <c r="BK19" s="413"/>
      <c r="BL19" s="413"/>
      <c r="BM19" s="413"/>
      <c r="BN19" s="413"/>
      <c r="BO19" s="413"/>
      <c r="BP19" s="413"/>
      <c r="BQ19" s="413"/>
      <c r="BR19" s="413"/>
      <c r="BS19" s="413"/>
      <c r="BT19" s="413"/>
      <c r="BU19" s="409"/>
      <c r="BV19" s="422"/>
      <c r="BW19" s="409"/>
      <c r="BX19" s="409"/>
      <c r="BY19" s="409"/>
      <c r="BZ19" s="409"/>
      <c r="CA19" s="409"/>
      <c r="CB19" s="409"/>
      <c r="CC19" s="409"/>
      <c r="CD19" s="409"/>
      <c r="CE19" s="411"/>
      <c r="CF19" s="411"/>
      <c r="CG19" s="411"/>
      <c r="CH19" s="411"/>
      <c r="CI19" s="411"/>
      <c r="CJ19" s="411"/>
      <c r="CK19" s="411"/>
      <c r="CL19" s="411"/>
      <c r="CM19" s="411"/>
      <c r="CN19" s="411"/>
      <c r="CO19" s="411"/>
      <c r="CP19" s="411"/>
      <c r="CQ19" s="411"/>
      <c r="CR19" s="411"/>
    </row>
    <row r="20" customFormat="false" ht="14.25" hidden="false" customHeight="true" outlineLevel="0" collapsed="false">
      <c r="A20" s="482"/>
      <c r="B20" s="482"/>
      <c r="C20" s="482"/>
      <c r="D20" s="413"/>
      <c r="E20" s="413"/>
      <c r="F20" s="413"/>
      <c r="G20" s="413"/>
      <c r="H20" s="413"/>
      <c r="I20" s="413"/>
      <c r="J20" s="413"/>
      <c r="K20" s="413"/>
      <c r="L20" s="413"/>
      <c r="M20" s="413"/>
      <c r="N20" s="482"/>
      <c r="O20" s="482"/>
      <c r="P20" s="482"/>
      <c r="Q20" s="482"/>
      <c r="R20" s="482"/>
      <c r="S20" s="482"/>
      <c r="T20" s="482"/>
      <c r="U20" s="482"/>
      <c r="V20" s="482"/>
      <c r="W20" s="482"/>
      <c r="X20" s="482"/>
      <c r="Y20" s="482"/>
      <c r="Z20" s="482"/>
      <c r="AA20" s="482"/>
      <c r="AB20" s="482"/>
      <c r="AC20" s="482"/>
      <c r="AD20" s="482"/>
      <c r="AE20" s="482"/>
      <c r="AF20" s="482"/>
      <c r="AG20" s="482"/>
      <c r="AH20" s="482"/>
      <c r="AI20" s="482"/>
      <c r="AJ20" s="413"/>
      <c r="AK20" s="414"/>
      <c r="AL20" s="414"/>
      <c r="AM20" s="414"/>
      <c r="AN20" s="414"/>
      <c r="AO20" s="413"/>
      <c r="AP20" s="404"/>
      <c r="AQ20" s="404"/>
      <c r="AR20" s="404"/>
      <c r="AS20" s="404"/>
      <c r="AT20" s="404"/>
      <c r="AU20" s="404"/>
      <c r="AV20" s="404"/>
      <c r="AW20" s="404"/>
      <c r="AX20" s="415"/>
      <c r="AY20" s="413"/>
      <c r="AZ20" s="423"/>
      <c r="BA20" s="413"/>
      <c r="BB20" s="413"/>
      <c r="BC20" s="413"/>
      <c r="BD20" s="413"/>
      <c r="BE20" s="413"/>
      <c r="BF20" s="413"/>
      <c r="BG20" s="413"/>
      <c r="BH20" s="413"/>
      <c r="BI20" s="413"/>
      <c r="BJ20" s="413"/>
      <c r="BK20" s="413"/>
      <c r="BL20" s="413"/>
      <c r="BM20" s="413"/>
      <c r="BN20" s="423"/>
      <c r="BO20" s="413"/>
      <c r="BP20" s="413"/>
      <c r="BQ20" s="413"/>
      <c r="BR20" s="413"/>
      <c r="BS20" s="413"/>
      <c r="BT20" s="413"/>
      <c r="BU20" s="409"/>
      <c r="BV20" s="422"/>
      <c r="BW20" s="409"/>
      <c r="BX20" s="409"/>
      <c r="BY20" s="409"/>
      <c r="BZ20" s="409"/>
      <c r="CA20" s="409"/>
      <c r="CB20" s="409"/>
      <c r="CC20" s="409"/>
      <c r="CD20" s="409"/>
      <c r="CE20" s="411"/>
      <c r="CF20" s="411"/>
      <c r="CG20" s="411"/>
      <c r="CH20" s="411"/>
      <c r="CI20" s="411"/>
      <c r="CJ20" s="411"/>
      <c r="CK20" s="411"/>
      <c r="CL20" s="411"/>
      <c r="CM20" s="411"/>
      <c r="CN20" s="411"/>
      <c r="CO20" s="411"/>
      <c r="CP20" s="411"/>
      <c r="CQ20" s="411"/>
      <c r="CR20" s="411"/>
    </row>
    <row r="21" customFormat="false" ht="14.25" hidden="false" customHeight="true" outlineLevel="0" collapsed="false">
      <c r="A21" s="482"/>
      <c r="B21" s="482"/>
      <c r="C21" s="482"/>
      <c r="D21" s="413"/>
      <c r="E21" s="413"/>
      <c r="F21" s="413"/>
      <c r="G21" s="413"/>
      <c r="H21" s="413"/>
      <c r="I21" s="413"/>
      <c r="J21" s="413"/>
      <c r="K21" s="413"/>
      <c r="L21" s="413"/>
      <c r="M21" s="413"/>
      <c r="N21" s="482"/>
      <c r="O21" s="482"/>
      <c r="P21" s="482"/>
      <c r="Q21" s="482"/>
      <c r="R21" s="482"/>
      <c r="S21" s="482"/>
      <c r="T21" s="482"/>
      <c r="U21" s="482"/>
      <c r="V21" s="482"/>
      <c r="W21" s="482"/>
      <c r="X21" s="482"/>
      <c r="Y21" s="482"/>
      <c r="Z21" s="482"/>
      <c r="AA21" s="482"/>
      <c r="AB21" s="482"/>
      <c r="AC21" s="482"/>
      <c r="AD21" s="482"/>
      <c r="AE21" s="482"/>
      <c r="AF21" s="482"/>
      <c r="AG21" s="482"/>
      <c r="AH21" s="482"/>
      <c r="AI21" s="482"/>
      <c r="AJ21" s="413"/>
      <c r="AK21" s="414"/>
      <c r="AL21" s="414"/>
      <c r="AM21" s="414"/>
      <c r="AN21" s="414"/>
      <c r="AO21" s="413"/>
      <c r="AP21" s="404"/>
      <c r="AQ21" s="404"/>
      <c r="AR21" s="404"/>
      <c r="AS21" s="404"/>
      <c r="AT21" s="404"/>
      <c r="AU21" s="404"/>
      <c r="AV21" s="404"/>
      <c r="AW21" s="404"/>
      <c r="AX21" s="415"/>
      <c r="AY21" s="413"/>
      <c r="AZ21" s="423"/>
      <c r="BA21" s="413"/>
      <c r="BB21" s="413"/>
      <c r="BC21" s="413"/>
      <c r="BD21" s="413"/>
      <c r="BE21" s="413"/>
      <c r="BF21" s="413"/>
      <c r="BG21" s="413"/>
      <c r="BH21" s="413"/>
      <c r="BI21" s="413"/>
      <c r="BJ21" s="413"/>
      <c r="BK21" s="413"/>
      <c r="BL21" s="413"/>
      <c r="BM21" s="413"/>
      <c r="BN21" s="423"/>
      <c r="BO21" s="413"/>
      <c r="BP21" s="413"/>
      <c r="BQ21" s="413"/>
      <c r="BR21" s="413"/>
      <c r="BS21" s="413"/>
      <c r="BT21" s="413"/>
      <c r="BU21" s="409"/>
      <c r="BV21" s="419"/>
      <c r="BW21" s="409"/>
      <c r="BX21" s="409"/>
      <c r="BY21" s="409"/>
      <c r="BZ21" s="409"/>
      <c r="CA21" s="409"/>
      <c r="CB21" s="409"/>
      <c r="CC21" s="409"/>
      <c r="CD21" s="409"/>
      <c r="CE21" s="411"/>
      <c r="CF21" s="411"/>
      <c r="CG21" s="411"/>
      <c r="CH21" s="411"/>
      <c r="CI21" s="411"/>
      <c r="CJ21" s="411"/>
      <c r="CK21" s="411"/>
      <c r="CL21" s="411"/>
      <c r="CM21" s="411"/>
      <c r="CN21" s="411"/>
      <c r="CO21" s="411"/>
      <c r="CP21" s="411"/>
      <c r="CQ21" s="411"/>
      <c r="CR21" s="411"/>
    </row>
    <row r="22" customFormat="false" ht="14.25" hidden="false" customHeight="true" outlineLevel="0" collapsed="false">
      <c r="A22" s="482"/>
      <c r="B22" s="482"/>
      <c r="C22" s="482"/>
      <c r="D22" s="413"/>
      <c r="E22" s="413"/>
      <c r="F22" s="413"/>
      <c r="G22" s="413"/>
      <c r="H22" s="413"/>
      <c r="I22" s="413"/>
      <c r="J22" s="413"/>
      <c r="K22" s="413"/>
      <c r="L22" s="413"/>
      <c r="M22" s="413"/>
      <c r="N22" s="482"/>
      <c r="O22" s="482"/>
      <c r="P22" s="482"/>
      <c r="Q22" s="482"/>
      <c r="R22" s="482"/>
      <c r="S22" s="482"/>
      <c r="T22" s="482"/>
      <c r="U22" s="484"/>
      <c r="V22" s="482"/>
      <c r="W22" s="482"/>
      <c r="X22" s="482"/>
      <c r="Y22" s="482"/>
      <c r="Z22" s="482"/>
      <c r="AA22" s="482"/>
      <c r="AB22" s="482"/>
      <c r="AC22" s="482"/>
      <c r="AD22" s="482"/>
      <c r="AE22" s="482"/>
      <c r="AF22" s="484"/>
      <c r="AG22" s="482"/>
      <c r="AH22" s="482"/>
      <c r="AI22" s="482"/>
      <c r="AJ22" s="414"/>
      <c r="AK22" s="414"/>
      <c r="AL22" s="414"/>
      <c r="AM22" s="414"/>
      <c r="AN22" s="413"/>
      <c r="AO22" s="413"/>
      <c r="AP22" s="404"/>
      <c r="AQ22" s="404"/>
      <c r="AR22" s="404"/>
      <c r="AS22" s="404"/>
      <c r="AT22" s="404"/>
      <c r="AU22" s="404"/>
      <c r="AV22" s="404"/>
      <c r="AW22" s="404"/>
      <c r="AX22" s="415"/>
      <c r="AY22" s="413"/>
      <c r="AZ22" s="425"/>
      <c r="BA22" s="413"/>
      <c r="BB22" s="413"/>
      <c r="BC22" s="413"/>
      <c r="BD22" s="413"/>
      <c r="BE22" s="413"/>
      <c r="BF22" s="413"/>
      <c r="BG22" s="413"/>
      <c r="BH22" s="413"/>
      <c r="BI22" s="413"/>
      <c r="BJ22" s="413"/>
      <c r="BK22" s="413"/>
      <c r="BL22" s="413"/>
      <c r="BM22" s="413"/>
      <c r="BN22" s="425"/>
      <c r="BO22" s="413"/>
      <c r="BP22" s="413"/>
      <c r="BQ22" s="413"/>
      <c r="BR22" s="413"/>
      <c r="BS22" s="413"/>
      <c r="BT22" s="413"/>
      <c r="BU22" s="409"/>
      <c r="BV22" s="419"/>
      <c r="BW22" s="409"/>
      <c r="BX22" s="409"/>
      <c r="BY22" s="409"/>
      <c r="BZ22" s="409"/>
      <c r="CA22" s="409"/>
      <c r="CB22" s="409"/>
      <c r="CC22" s="409"/>
      <c r="CD22" s="409"/>
      <c r="CE22" s="411"/>
      <c r="CF22" s="411"/>
      <c r="CG22" s="411"/>
      <c r="CH22" s="411"/>
      <c r="CI22" s="411"/>
      <c r="CJ22" s="411"/>
      <c r="CK22" s="411"/>
      <c r="CL22" s="411"/>
      <c r="CM22" s="411"/>
      <c r="CN22" s="411"/>
      <c r="CO22" s="411"/>
      <c r="CP22" s="411"/>
      <c r="CQ22" s="411"/>
      <c r="CR22" s="411"/>
    </row>
    <row r="23" customFormat="false" ht="20.1" hidden="false" customHeight="true" outlineLevel="0" collapsed="false">
      <c r="A23" s="482"/>
      <c r="B23" s="482"/>
      <c r="C23" s="482"/>
      <c r="N23" s="482"/>
      <c r="O23" s="482"/>
      <c r="P23" s="482"/>
      <c r="Q23" s="482"/>
      <c r="R23" s="482"/>
      <c r="S23" s="482"/>
      <c r="T23" s="482"/>
      <c r="U23" s="484"/>
      <c r="V23" s="482"/>
      <c r="W23" s="482"/>
      <c r="X23" s="482"/>
      <c r="Y23" s="482"/>
      <c r="Z23" s="482"/>
      <c r="AA23" s="482"/>
      <c r="AB23" s="482"/>
      <c r="AC23" s="482"/>
      <c r="AD23" s="482"/>
      <c r="AE23" s="482"/>
      <c r="AF23" s="484"/>
      <c r="AG23" s="482"/>
      <c r="AH23" s="482"/>
      <c r="AI23" s="482"/>
      <c r="AJ23" s="414"/>
      <c r="AK23" s="414"/>
      <c r="AL23" s="414"/>
      <c r="AM23" s="414"/>
      <c r="AN23" s="413"/>
      <c r="AO23" s="413"/>
      <c r="AP23" s="404"/>
      <c r="AQ23" s="404"/>
      <c r="AR23" s="404"/>
      <c r="AS23" s="404"/>
      <c r="AT23" s="404"/>
      <c r="AU23" s="404"/>
      <c r="AV23" s="404"/>
      <c r="AW23" s="404"/>
      <c r="AX23" s="415"/>
      <c r="AY23" s="413"/>
      <c r="AZ23" s="425"/>
      <c r="BA23" s="413"/>
      <c r="BB23" s="413"/>
      <c r="BC23" s="413"/>
      <c r="BD23" s="413"/>
      <c r="BE23" s="413"/>
      <c r="BF23" s="413"/>
      <c r="BG23" s="413"/>
      <c r="BH23" s="413"/>
      <c r="BI23" s="413"/>
      <c r="BJ23" s="413"/>
      <c r="BK23" s="413"/>
      <c r="BL23" s="413"/>
      <c r="BM23" s="413"/>
      <c r="BN23" s="425"/>
      <c r="BO23" s="413"/>
      <c r="BP23" s="413"/>
      <c r="BQ23" s="413"/>
      <c r="BR23" s="413"/>
      <c r="BS23" s="413"/>
      <c r="BT23" s="413"/>
      <c r="BU23" s="409"/>
      <c r="BV23" s="419"/>
      <c r="BW23" s="409"/>
      <c r="BX23" s="409"/>
      <c r="BY23" s="409"/>
      <c r="BZ23" s="409"/>
      <c r="CA23" s="409"/>
      <c r="CB23" s="409"/>
      <c r="CC23" s="409"/>
      <c r="CD23" s="409"/>
      <c r="CE23" s="411"/>
      <c r="CF23" s="411"/>
      <c r="CG23" s="411"/>
      <c r="CH23" s="411"/>
      <c r="CI23" s="411"/>
      <c r="CJ23" s="411"/>
      <c r="CK23" s="411"/>
      <c r="CL23" s="411"/>
      <c r="CM23" s="411"/>
      <c r="CN23" s="411"/>
      <c r="CO23" s="411"/>
      <c r="CP23" s="411"/>
      <c r="CQ23" s="411"/>
      <c r="CR23" s="411"/>
    </row>
    <row r="24" customFormat="false" ht="20.1" hidden="false" customHeight="true" outlineLevel="0" collapsed="false">
      <c r="A24" s="482"/>
      <c r="B24" s="482"/>
      <c r="C24" s="482"/>
      <c r="N24" s="482"/>
      <c r="O24" s="482"/>
      <c r="P24" s="482"/>
      <c r="Q24" s="482"/>
      <c r="R24" s="482"/>
      <c r="S24" s="482"/>
      <c r="T24" s="482"/>
      <c r="U24" s="482"/>
      <c r="V24" s="482"/>
      <c r="W24" s="482"/>
      <c r="X24" s="482"/>
      <c r="Y24" s="482"/>
      <c r="Z24" s="482"/>
      <c r="AA24" s="482"/>
      <c r="AB24" s="482"/>
      <c r="AC24" s="482"/>
      <c r="AD24" s="482"/>
      <c r="AE24" s="482"/>
      <c r="AF24" s="482"/>
      <c r="AG24" s="482"/>
      <c r="AH24" s="482"/>
      <c r="AI24" s="482"/>
      <c r="AJ24" s="414"/>
      <c r="AK24" s="414"/>
      <c r="AL24" s="414"/>
      <c r="AM24" s="414"/>
      <c r="AN24" s="413"/>
      <c r="AO24" s="413"/>
      <c r="AP24" s="404"/>
      <c r="AQ24" s="404"/>
      <c r="AR24" s="404"/>
      <c r="AS24" s="404"/>
      <c r="AT24" s="404"/>
      <c r="AU24" s="404"/>
      <c r="AV24" s="404"/>
      <c r="AW24" s="404"/>
      <c r="AX24" s="415"/>
      <c r="AY24" s="413"/>
      <c r="AZ24" s="425"/>
      <c r="BA24" s="413"/>
      <c r="BB24" s="413"/>
      <c r="BC24" s="413"/>
      <c r="BD24" s="413"/>
      <c r="BE24" s="413"/>
      <c r="BF24" s="413"/>
      <c r="BG24" s="413"/>
      <c r="BH24" s="413"/>
      <c r="BI24" s="413"/>
      <c r="BJ24" s="413"/>
      <c r="BK24" s="413"/>
      <c r="BL24" s="413"/>
      <c r="BM24" s="423"/>
      <c r="BN24" s="425"/>
      <c r="BO24" s="413"/>
      <c r="BP24" s="413"/>
      <c r="BQ24" s="413"/>
      <c r="BR24" s="413"/>
      <c r="BS24" s="413"/>
      <c r="BT24" s="413"/>
      <c r="BU24" s="409"/>
      <c r="BV24" s="419"/>
      <c r="BW24" s="409"/>
      <c r="BX24" s="409"/>
      <c r="BY24" s="409"/>
      <c r="BZ24" s="409"/>
      <c r="CA24" s="409"/>
      <c r="CB24" s="409"/>
      <c r="CC24" s="409"/>
      <c r="CD24" s="409"/>
      <c r="CE24" s="411"/>
      <c r="CF24" s="411"/>
      <c r="CG24" s="411"/>
      <c r="CH24" s="411"/>
      <c r="CI24" s="411"/>
      <c r="CJ24" s="411"/>
      <c r="CK24" s="411"/>
      <c r="CL24" s="411"/>
      <c r="CM24" s="411"/>
      <c r="CN24" s="411"/>
      <c r="CO24" s="411"/>
      <c r="CP24" s="411"/>
      <c r="CQ24" s="411"/>
      <c r="CR24" s="411"/>
    </row>
    <row r="25" customFormat="false" ht="20.1" hidden="false" customHeight="true" outlineLevel="0" collapsed="false">
      <c r="A25" s="482"/>
      <c r="B25" s="482"/>
      <c r="C25" s="482"/>
      <c r="S25" s="419"/>
      <c r="T25" s="413"/>
      <c r="U25" s="413"/>
      <c r="V25" s="413"/>
      <c r="W25" s="413"/>
      <c r="X25" s="413"/>
      <c r="Y25" s="413"/>
      <c r="Z25" s="413"/>
      <c r="AA25" s="413"/>
      <c r="AB25" s="414"/>
      <c r="AC25" s="414"/>
      <c r="AD25" s="414"/>
      <c r="AE25" s="414"/>
      <c r="AF25" s="414"/>
      <c r="AG25" s="414"/>
      <c r="AH25" s="414"/>
      <c r="AI25" s="414"/>
      <c r="AJ25" s="414"/>
      <c r="AK25" s="414"/>
      <c r="AL25" s="414"/>
      <c r="AM25" s="414"/>
      <c r="AN25" s="413"/>
      <c r="AO25" s="413"/>
      <c r="AP25" s="404"/>
      <c r="AQ25" s="404"/>
      <c r="AR25" s="404"/>
      <c r="AS25" s="404"/>
      <c r="AT25" s="404"/>
      <c r="AU25" s="404"/>
      <c r="AV25" s="404"/>
      <c r="AW25" s="404"/>
      <c r="AX25" s="404"/>
      <c r="AY25" s="413"/>
      <c r="AZ25" s="413"/>
      <c r="BA25" s="413"/>
      <c r="BB25" s="413"/>
      <c r="BC25" s="413"/>
      <c r="BD25" s="413"/>
      <c r="BE25" s="413"/>
      <c r="BF25" s="413"/>
      <c r="BG25" s="413"/>
      <c r="BH25" s="413"/>
      <c r="BI25" s="413"/>
      <c r="BJ25" s="413"/>
      <c r="BK25" s="413"/>
      <c r="BL25" s="413"/>
      <c r="BM25" s="427"/>
      <c r="BN25" s="425"/>
      <c r="BO25" s="413"/>
      <c r="BP25" s="413"/>
      <c r="BQ25" s="413"/>
      <c r="BR25" s="413"/>
      <c r="BS25" s="413"/>
      <c r="BT25" s="413"/>
    </row>
    <row r="26" customFormat="false" ht="20.1" hidden="false" customHeight="true" outlineLevel="0" collapsed="false">
      <c r="S26" s="419"/>
      <c r="T26" s="413"/>
      <c r="U26" s="413"/>
      <c r="V26" s="413"/>
      <c r="W26" s="413"/>
      <c r="X26" s="413"/>
      <c r="Y26" s="413"/>
      <c r="Z26" s="413"/>
      <c r="AA26" s="413"/>
      <c r="AB26" s="414"/>
      <c r="AC26" s="414"/>
      <c r="AD26" s="414"/>
      <c r="AE26" s="414"/>
      <c r="AF26" s="414"/>
      <c r="AG26" s="414"/>
      <c r="AH26" s="414"/>
      <c r="AI26" s="414"/>
      <c r="AJ26" s="414"/>
      <c r="AK26" s="414"/>
      <c r="AL26" s="414"/>
      <c r="AM26" s="414"/>
      <c r="AN26" s="413"/>
      <c r="AO26" s="413"/>
      <c r="AP26" s="404"/>
      <c r="AQ26" s="404"/>
      <c r="AR26" s="404"/>
      <c r="AS26" s="404"/>
      <c r="AT26" s="404"/>
      <c r="AU26" s="404"/>
      <c r="AV26" s="404"/>
      <c r="AW26" s="404"/>
      <c r="AX26" s="404"/>
      <c r="AY26" s="413"/>
      <c r="AZ26" s="413"/>
      <c r="BA26" s="413"/>
      <c r="BB26" s="413"/>
      <c r="BC26" s="413"/>
      <c r="BD26" s="413"/>
      <c r="BE26" s="413"/>
      <c r="BF26" s="413"/>
      <c r="BG26" s="413"/>
      <c r="BH26" s="413"/>
      <c r="BI26" s="413"/>
      <c r="BJ26" s="413"/>
      <c r="BK26" s="413"/>
      <c r="BL26" s="413"/>
      <c r="BM26" s="427"/>
      <c r="BN26" s="413"/>
      <c r="BO26" s="413"/>
      <c r="BP26" s="413"/>
      <c r="BQ26" s="413"/>
      <c r="BR26" s="413"/>
      <c r="BS26" s="413"/>
      <c r="BT26" s="413"/>
    </row>
    <row r="27" customFormat="false" ht="20.1" hidden="false" customHeight="true" outlineLevel="0" collapsed="false">
      <c r="S27" s="419"/>
      <c r="T27" s="413"/>
      <c r="U27" s="413"/>
      <c r="V27" s="413"/>
      <c r="W27" s="413"/>
      <c r="X27" s="413"/>
      <c r="Y27" s="413"/>
      <c r="Z27" s="413"/>
      <c r="AA27" s="413"/>
      <c r="AB27" s="414"/>
      <c r="AC27" s="414"/>
      <c r="AD27" s="414"/>
      <c r="AE27" s="414"/>
      <c r="AF27" s="414"/>
      <c r="AG27" s="414"/>
      <c r="AH27" s="414"/>
      <c r="AI27" s="414"/>
      <c r="AJ27" s="414"/>
      <c r="AK27" s="414"/>
      <c r="AL27" s="414"/>
      <c r="AM27" s="414"/>
      <c r="AN27" s="413"/>
      <c r="AO27" s="413"/>
      <c r="AP27" s="404"/>
      <c r="AQ27" s="404"/>
      <c r="AR27" s="404"/>
      <c r="AS27" s="404"/>
      <c r="AT27" s="404"/>
      <c r="AU27" s="404"/>
      <c r="AV27" s="404"/>
      <c r="AW27" s="404"/>
      <c r="AX27" s="404"/>
    </row>
  </sheetData>
  <mergeCells count="112">
    <mergeCell ref="A3:A5"/>
    <mergeCell ref="B3:G3"/>
    <mergeCell ref="H3:M3"/>
    <mergeCell ref="O3:Y3"/>
    <mergeCell ref="Z3:AJ3"/>
    <mergeCell ref="AL3:AS3"/>
    <mergeCell ref="AU3:BG3"/>
    <mergeCell ref="BI3:BO3"/>
    <mergeCell ref="BQ3:CA3"/>
    <mergeCell ref="CB3:CD3"/>
    <mergeCell ref="CE3:CI3"/>
    <mergeCell ref="CM3:CT3"/>
    <mergeCell ref="CV3:DB3"/>
    <mergeCell ref="B4:B5"/>
    <mergeCell ref="C4:C5"/>
    <mergeCell ref="D4:D5"/>
    <mergeCell ref="E4:E5"/>
    <mergeCell ref="F4:F5"/>
    <mergeCell ref="G4:G5"/>
    <mergeCell ref="H4:H5"/>
    <mergeCell ref="I4:I5"/>
    <mergeCell ref="J4:J5"/>
    <mergeCell ref="K4:K5"/>
    <mergeCell ref="L4:L5"/>
    <mergeCell ref="M4:M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L4:AL5"/>
    <mergeCell ref="AM4:AM5"/>
    <mergeCell ref="AN4:AN5"/>
    <mergeCell ref="AO4:AO5"/>
    <mergeCell ref="AP4:AP5"/>
    <mergeCell ref="AQ4:AQ5"/>
    <mergeCell ref="AR4:AR5"/>
    <mergeCell ref="AS4:AS5"/>
    <mergeCell ref="AU4:AU5"/>
    <mergeCell ref="AV4:AV5"/>
    <mergeCell ref="AW4:AW5"/>
    <mergeCell ref="AX4:AX5"/>
    <mergeCell ref="AY4:AY5"/>
    <mergeCell ref="AZ4:AZ5"/>
    <mergeCell ref="BA4:BA5"/>
    <mergeCell ref="BB4:BB5"/>
    <mergeCell ref="BC4:BC5"/>
    <mergeCell ref="BD4:BD5"/>
    <mergeCell ref="BE4:BE5"/>
    <mergeCell ref="BF4:BF5"/>
    <mergeCell ref="BG4:BG5"/>
    <mergeCell ref="BI4:BI5"/>
    <mergeCell ref="BJ4:BJ5"/>
    <mergeCell ref="BK4:BK5"/>
    <mergeCell ref="BL4:BL5"/>
    <mergeCell ref="BM4:BM5"/>
    <mergeCell ref="BN4:BN5"/>
    <mergeCell ref="BO4:BO5"/>
    <mergeCell ref="BQ4:BQ5"/>
    <mergeCell ref="BR4:BR5"/>
    <mergeCell ref="BS4:BS5"/>
    <mergeCell ref="BT4:BT5"/>
    <mergeCell ref="BU4:BU5"/>
    <mergeCell ref="BV4:BV5"/>
    <mergeCell ref="BW4:BW5"/>
    <mergeCell ref="BX4:BX5"/>
    <mergeCell ref="BY4:BY5"/>
    <mergeCell ref="BZ4:BZ5"/>
    <mergeCell ref="CA4:CA5"/>
    <mergeCell ref="CB4:CB5"/>
    <mergeCell ref="CC4:CC5"/>
    <mergeCell ref="CD4:CD5"/>
    <mergeCell ref="CE4:CE5"/>
    <mergeCell ref="CF4:CF5"/>
    <mergeCell ref="CG4:CG5"/>
    <mergeCell ref="CH4:CH5"/>
    <mergeCell ref="CI4:CI5"/>
    <mergeCell ref="CJ4:CJ5"/>
    <mergeCell ref="CK4:CK5"/>
    <mergeCell ref="CL4:CL5"/>
    <mergeCell ref="CM4:CM5"/>
    <mergeCell ref="CN4:CN5"/>
    <mergeCell ref="CO4:CO5"/>
    <mergeCell ref="CP4:CP5"/>
    <mergeCell ref="CQ4:CQ5"/>
    <mergeCell ref="CR4:CR5"/>
    <mergeCell ref="CS4:CS5"/>
    <mergeCell ref="CT4:CT5"/>
    <mergeCell ref="CV4:CV5"/>
    <mergeCell ref="CW4:CW5"/>
    <mergeCell ref="CX4:CX5"/>
    <mergeCell ref="CY4:CY5"/>
    <mergeCell ref="CZ4:CZ5"/>
    <mergeCell ref="DA4:DA5"/>
    <mergeCell ref="DB4:DB5"/>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true"/>
  </sheetPr>
  <dimension ref="A1:IV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0" sqref="A1"/>
    </sheetView>
  </sheetViews>
  <sheetFormatPr defaultRowHeight="12.75" zeroHeight="false" outlineLevelRow="0" outlineLevelCol="0"/>
  <cols>
    <col collapsed="false" customWidth="true" hidden="false" outlineLevel="0" max="1" min="1" style="486" width="62.07"/>
    <col collapsed="false" customWidth="true" hidden="false" outlineLevel="0" max="2" min="2" style="486" width="12.98"/>
    <col collapsed="false" customWidth="true" hidden="false" outlineLevel="0" max="3" min="3" style="486" width="12.69"/>
    <col collapsed="false" customWidth="false" hidden="false" outlineLevel="0" max="4" min="4" style="486" width="11.55"/>
    <col collapsed="false" customWidth="true" hidden="false" outlineLevel="0" max="5" min="5" style="486" width="11.4"/>
    <col collapsed="false" customWidth="true" hidden="false" outlineLevel="0" max="6" min="6" style="486" width="11.84"/>
    <col collapsed="false" customWidth="true" hidden="false" outlineLevel="0" max="7" min="7" style="486" width="12.12"/>
    <col collapsed="false" customWidth="true" hidden="false" outlineLevel="0" max="8" min="8" style="486" width="11.84"/>
    <col collapsed="false" customWidth="true" hidden="false" outlineLevel="0" max="9" min="9" style="486" width="14.27"/>
    <col collapsed="false" customWidth="true" hidden="false" outlineLevel="0" max="10" min="10" style="486" width="9.27"/>
    <col collapsed="false" customWidth="true" hidden="false" outlineLevel="0" max="11" min="11" style="486" width="11.27"/>
    <col collapsed="false" customWidth="true" hidden="false" outlineLevel="0" max="12" min="12" style="486" width="10.4"/>
    <col collapsed="false" customWidth="true" hidden="false" outlineLevel="0" max="13" min="13" style="486" width="10.98"/>
    <col collapsed="false" customWidth="true" hidden="false" outlineLevel="0" max="14" min="14" style="486" width="10.69"/>
    <col collapsed="false" customWidth="true" hidden="false" outlineLevel="0" max="15" min="15" style="486" width="14.27"/>
    <col collapsed="false" customWidth="true" hidden="false" outlineLevel="0" max="16" min="16" style="486" width="5.84"/>
    <col collapsed="false" customWidth="true" hidden="false" outlineLevel="0" max="25" min="17" style="486" width="14.27"/>
    <col collapsed="false" customWidth="true" hidden="false" outlineLevel="0" max="26" min="26" style="486" width="5.55"/>
    <col collapsed="false" customWidth="true" hidden="false" outlineLevel="0" max="65" min="27" style="486" width="14.27"/>
    <col collapsed="false" customWidth="true" hidden="false" outlineLevel="0" max="66" min="66" style="486" width="15.27"/>
    <col collapsed="false" customWidth="true" hidden="false" outlineLevel="0" max="70" min="67" style="486" width="14.27"/>
    <col collapsed="false" customWidth="true" hidden="false" outlineLevel="0" max="71" min="71" style="486" width="3.56"/>
    <col collapsed="false" customWidth="true" hidden="false" outlineLevel="0" max="95" min="72" style="486" width="14.27"/>
    <col collapsed="false" customWidth="true" hidden="false" outlineLevel="0" max="96" min="96" style="486" width="5.7"/>
    <col collapsed="false" customWidth="true" hidden="false" outlineLevel="0" max="135" min="97" style="486" width="14.27"/>
    <col collapsed="false" customWidth="true" hidden="false" outlineLevel="0" max="136" min="136" style="486" width="5.84"/>
    <col collapsed="false" customWidth="true" hidden="false" outlineLevel="0" max="153" min="137" style="486" width="14.27"/>
    <col collapsed="false" customWidth="true" hidden="false" outlineLevel="0" max="154" min="154" style="486" width="20.54"/>
    <col collapsed="false" customWidth="true" hidden="false" outlineLevel="0" max="157" min="155" style="486" width="14.27"/>
    <col collapsed="false" customWidth="true" hidden="false" outlineLevel="0" max="158" min="158" style="486" width="7.84"/>
    <col collapsed="false" customWidth="true" hidden="false" outlineLevel="0" max="224" min="159" style="486" width="12.69"/>
    <col collapsed="false" customWidth="true" hidden="false" outlineLevel="0" max="225" min="225" style="486" width="10.98"/>
    <col collapsed="false" customWidth="true" hidden="false" outlineLevel="0" max="257" min="226" style="486" width="12.69"/>
    <col collapsed="false" customWidth="true" hidden="false" outlineLevel="0" max="1025" min="258" style="0" width="12.69"/>
  </cols>
  <sheetData>
    <row r="1" s="489" customFormat="true" ht="102" hidden="false" customHeight="true" outlineLevel="0" collapsed="false">
      <c r="A1" s="487"/>
      <c r="B1" s="488" t="s">
        <v>853</v>
      </c>
      <c r="C1" s="488"/>
      <c r="D1" s="488"/>
      <c r="E1" s="488"/>
      <c r="F1" s="488"/>
      <c r="G1" s="488"/>
      <c r="H1" s="488"/>
      <c r="I1" s="488"/>
      <c r="J1" s="488"/>
      <c r="K1" s="488"/>
      <c r="L1" s="488"/>
      <c r="M1" s="488"/>
      <c r="N1" s="488"/>
      <c r="O1" s="488"/>
      <c r="P1" s="488"/>
      <c r="Q1" s="488"/>
      <c r="R1" s="488"/>
      <c r="S1" s="488"/>
      <c r="T1" s="488"/>
      <c r="U1" s="488"/>
      <c r="V1" s="488"/>
      <c r="W1" s="488"/>
      <c r="X1" s="488"/>
      <c r="Y1" s="488"/>
      <c r="AA1" s="490" t="s">
        <v>1058</v>
      </c>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T1" s="491" t="s">
        <v>855</v>
      </c>
      <c r="BU1" s="491"/>
      <c r="BV1" s="491"/>
      <c r="BW1" s="491"/>
      <c r="BX1" s="491"/>
      <c r="BY1" s="491"/>
      <c r="BZ1" s="491"/>
      <c r="CA1" s="491"/>
      <c r="CB1" s="491"/>
      <c r="CC1" s="491"/>
      <c r="CD1" s="491"/>
      <c r="CE1" s="491"/>
      <c r="CF1" s="491"/>
      <c r="CG1" s="491"/>
      <c r="CH1" s="491"/>
      <c r="CI1" s="491"/>
      <c r="CJ1" s="491"/>
      <c r="CK1" s="491"/>
      <c r="CL1" s="491"/>
      <c r="CM1" s="491"/>
      <c r="CN1" s="491"/>
      <c r="CO1" s="491"/>
      <c r="CP1" s="491"/>
      <c r="CQ1" s="491"/>
      <c r="CR1" s="492"/>
      <c r="CS1" s="491" t="s">
        <v>856</v>
      </c>
      <c r="CT1" s="491"/>
      <c r="CU1" s="491"/>
      <c r="CV1" s="491"/>
      <c r="CW1" s="491"/>
      <c r="CX1" s="491"/>
      <c r="CY1" s="491"/>
      <c r="CZ1" s="491"/>
      <c r="DA1" s="491"/>
      <c r="DB1" s="491"/>
      <c r="DC1" s="491"/>
      <c r="DD1" s="491"/>
      <c r="DE1" s="491"/>
      <c r="DF1" s="491"/>
      <c r="DG1" s="491"/>
      <c r="DH1" s="491"/>
      <c r="DI1" s="491"/>
      <c r="DJ1" s="491"/>
      <c r="DK1" s="491"/>
      <c r="DL1" s="491"/>
      <c r="DM1" s="491"/>
      <c r="DN1" s="491"/>
      <c r="DO1" s="491"/>
      <c r="DP1" s="491"/>
      <c r="DQ1" s="491"/>
      <c r="DR1" s="491"/>
      <c r="DS1" s="491"/>
      <c r="DT1" s="491"/>
      <c r="DU1" s="491"/>
      <c r="DV1" s="491"/>
      <c r="DW1" s="491"/>
      <c r="DX1" s="491"/>
      <c r="DY1" s="491"/>
      <c r="DZ1" s="491"/>
      <c r="EA1" s="491"/>
      <c r="EB1" s="491"/>
      <c r="EC1" s="491"/>
      <c r="ED1" s="491"/>
      <c r="EE1" s="491"/>
      <c r="EF1" s="492"/>
      <c r="EG1" s="493" t="s">
        <v>857</v>
      </c>
      <c r="EH1" s="493"/>
      <c r="EI1" s="493"/>
      <c r="EJ1" s="493"/>
      <c r="EK1" s="493"/>
      <c r="EL1" s="493"/>
      <c r="EM1" s="493"/>
      <c r="EN1" s="493"/>
      <c r="EO1" s="493"/>
      <c r="EP1" s="493"/>
      <c r="EQ1" s="493"/>
      <c r="ER1" s="493"/>
      <c r="ES1" s="493"/>
      <c r="ET1" s="493"/>
      <c r="EU1" s="493"/>
      <c r="EV1" s="493"/>
      <c r="EW1" s="493"/>
      <c r="EX1" s="493"/>
      <c r="EY1" s="493"/>
      <c r="EZ1" s="493"/>
      <c r="FA1" s="493"/>
      <c r="FB1" s="494"/>
      <c r="FC1" s="495" t="s">
        <v>858</v>
      </c>
      <c r="FD1" s="495"/>
      <c r="FE1" s="495"/>
      <c r="FF1" s="495"/>
      <c r="FG1" s="495"/>
      <c r="FH1" s="495"/>
      <c r="FI1" s="495"/>
      <c r="FJ1" s="495"/>
      <c r="FK1" s="495"/>
      <c r="FL1" s="495"/>
      <c r="FM1" s="495"/>
      <c r="FN1" s="495"/>
      <c r="FO1" s="495"/>
      <c r="FP1" s="495"/>
      <c r="FQ1" s="495"/>
      <c r="FR1" s="495"/>
      <c r="FS1" s="495"/>
      <c r="FT1" s="495"/>
      <c r="FU1" s="495"/>
      <c r="FV1" s="495"/>
      <c r="FW1" s="495"/>
      <c r="FX1" s="495"/>
      <c r="FY1" s="495"/>
      <c r="FZ1" s="495"/>
      <c r="GA1" s="495"/>
      <c r="GB1" s="495"/>
      <c r="GC1" s="495"/>
      <c r="GD1" s="495"/>
      <c r="GE1" s="495"/>
      <c r="GF1" s="495"/>
      <c r="GG1" s="495"/>
      <c r="GH1" s="495"/>
      <c r="GI1" s="495"/>
      <c r="GJ1" s="495"/>
      <c r="GK1" s="495"/>
      <c r="GL1" s="495"/>
      <c r="GM1" s="495"/>
      <c r="GN1" s="495"/>
      <c r="GO1" s="495"/>
      <c r="GP1" s="495"/>
      <c r="GQ1" s="495"/>
      <c r="GR1" s="495"/>
      <c r="GS1" s="495"/>
      <c r="GT1" s="495"/>
      <c r="GU1" s="495"/>
      <c r="GV1" s="495"/>
      <c r="GW1" s="495"/>
      <c r="GX1" s="495"/>
      <c r="GY1" s="495"/>
      <c r="GZ1" s="495"/>
      <c r="HA1" s="495"/>
      <c r="HB1" s="495"/>
      <c r="HC1" s="495"/>
      <c r="HD1" s="495"/>
      <c r="HE1" s="495"/>
      <c r="HF1" s="495"/>
      <c r="HG1" s="495"/>
      <c r="HH1" s="495"/>
      <c r="HI1" s="495"/>
      <c r="HJ1" s="495"/>
      <c r="HK1" s="495"/>
      <c r="HL1" s="495"/>
      <c r="HM1" s="495"/>
      <c r="HN1" s="495"/>
      <c r="HO1" s="495"/>
      <c r="HP1" s="495"/>
      <c r="HQ1" s="492"/>
      <c r="HR1" s="496" t="s">
        <v>859</v>
      </c>
      <c r="HS1" s="496"/>
      <c r="HT1" s="496"/>
      <c r="HU1" s="496"/>
      <c r="HV1" s="496"/>
      <c r="HW1" s="496"/>
      <c r="HX1" s="496"/>
      <c r="HY1" s="496"/>
      <c r="HZ1" s="496"/>
      <c r="IA1" s="496"/>
      <c r="IB1" s="496"/>
      <c r="IC1" s="496"/>
      <c r="ID1" s="496"/>
      <c r="IE1" s="496"/>
      <c r="IF1" s="496"/>
      <c r="IG1" s="496"/>
      <c r="IH1" s="496"/>
      <c r="II1" s="496"/>
      <c r="IJ1" s="496"/>
      <c r="IK1" s="496"/>
      <c r="IL1" s="496"/>
    </row>
    <row r="2" s="507" customFormat="true" ht="39.95" hidden="false" customHeight="true" outlineLevel="0" collapsed="false">
      <c r="A2" s="497" t="s">
        <v>1059</v>
      </c>
      <c r="B2" s="498" t="s">
        <v>861</v>
      </c>
      <c r="C2" s="498"/>
      <c r="D2" s="498"/>
      <c r="E2" s="498"/>
      <c r="F2" s="498"/>
      <c r="G2" s="498"/>
      <c r="H2" s="498"/>
      <c r="I2" s="498"/>
      <c r="J2" s="498"/>
      <c r="K2" s="498"/>
      <c r="L2" s="498"/>
      <c r="M2" s="498"/>
      <c r="N2" s="498"/>
      <c r="O2" s="498"/>
      <c r="P2" s="498"/>
      <c r="Q2" s="499" t="s">
        <v>862</v>
      </c>
      <c r="R2" s="499"/>
      <c r="S2" s="499"/>
      <c r="T2" s="499"/>
      <c r="U2" s="499"/>
      <c r="V2" s="500" t="s">
        <v>817</v>
      </c>
      <c r="W2" s="500"/>
      <c r="X2" s="500"/>
      <c r="Y2" s="500"/>
      <c r="Z2" s="501"/>
      <c r="AA2" s="502" t="s">
        <v>863</v>
      </c>
      <c r="AB2" s="502"/>
      <c r="AC2" s="502"/>
      <c r="AD2" s="502"/>
      <c r="AE2" s="502"/>
      <c r="AF2" s="502"/>
      <c r="AG2" s="502"/>
      <c r="AH2" s="502"/>
      <c r="AI2" s="502"/>
      <c r="AJ2" s="502"/>
      <c r="AK2" s="502"/>
      <c r="AL2" s="502"/>
      <c r="AM2" s="502"/>
      <c r="AN2" s="502"/>
      <c r="AO2" s="502"/>
      <c r="AP2" s="502"/>
      <c r="AQ2" s="502"/>
      <c r="AR2" s="502"/>
      <c r="AS2" s="502"/>
      <c r="AT2" s="502"/>
      <c r="AU2" s="502"/>
      <c r="AV2" s="502"/>
      <c r="AW2" s="502"/>
      <c r="AX2" s="502"/>
      <c r="AY2" s="502"/>
      <c r="AZ2" s="502"/>
      <c r="BA2" s="502"/>
      <c r="BB2" s="502"/>
      <c r="BC2" s="502"/>
      <c r="BD2" s="502"/>
      <c r="BE2" s="499" t="s">
        <v>864</v>
      </c>
      <c r="BF2" s="499"/>
      <c r="BG2" s="499"/>
      <c r="BH2" s="499"/>
      <c r="BI2" s="499"/>
      <c r="BJ2" s="499"/>
      <c r="BK2" s="499"/>
      <c r="BL2" s="499"/>
      <c r="BM2" s="499"/>
      <c r="BN2" s="499"/>
      <c r="BO2" s="503" t="s">
        <v>817</v>
      </c>
      <c r="BP2" s="503"/>
      <c r="BQ2" s="503"/>
      <c r="BR2" s="503"/>
      <c r="BS2" s="489"/>
      <c r="BT2" s="499" t="s">
        <v>635</v>
      </c>
      <c r="BU2" s="499"/>
      <c r="BV2" s="499"/>
      <c r="BW2" s="499"/>
      <c r="BX2" s="499"/>
      <c r="BY2" s="499"/>
      <c r="BZ2" s="499"/>
      <c r="CA2" s="499"/>
      <c r="CB2" s="499"/>
      <c r="CC2" s="499"/>
      <c r="CD2" s="499"/>
      <c r="CE2" s="499"/>
      <c r="CF2" s="499"/>
      <c r="CG2" s="499"/>
      <c r="CH2" s="499"/>
      <c r="CI2" s="499"/>
      <c r="CJ2" s="499"/>
      <c r="CK2" s="499"/>
      <c r="CL2" s="499"/>
      <c r="CM2" s="499"/>
      <c r="CN2" s="499"/>
      <c r="CO2" s="499"/>
      <c r="CP2" s="499"/>
      <c r="CQ2" s="499"/>
      <c r="CR2" s="492"/>
      <c r="CS2" s="322" t="s">
        <v>636</v>
      </c>
      <c r="CT2" s="322"/>
      <c r="CU2" s="322"/>
      <c r="CV2" s="322"/>
      <c r="CW2" s="322"/>
      <c r="CX2" s="322"/>
      <c r="CY2" s="322"/>
      <c r="CZ2" s="322"/>
      <c r="DA2" s="322"/>
      <c r="DB2" s="322"/>
      <c r="DC2" s="322"/>
      <c r="DD2" s="322"/>
      <c r="DE2" s="322"/>
      <c r="DF2" s="322"/>
      <c r="DG2" s="322"/>
      <c r="DH2" s="322"/>
      <c r="DI2" s="322"/>
      <c r="DJ2" s="322"/>
      <c r="DK2" s="322"/>
      <c r="DL2" s="322"/>
      <c r="DM2" s="322"/>
      <c r="DN2" s="322"/>
      <c r="DO2" s="322"/>
      <c r="DP2" s="322"/>
      <c r="DQ2" s="322"/>
      <c r="DR2" s="322"/>
      <c r="DS2" s="322"/>
      <c r="DT2" s="322"/>
      <c r="DU2" s="322"/>
      <c r="DV2" s="322"/>
      <c r="DW2" s="322"/>
      <c r="DX2" s="322"/>
      <c r="DY2" s="322"/>
      <c r="DZ2" s="322"/>
      <c r="EA2" s="322"/>
      <c r="EB2" s="322"/>
      <c r="EC2" s="322"/>
      <c r="ED2" s="322"/>
      <c r="EE2" s="322"/>
      <c r="EF2" s="492"/>
      <c r="EG2" s="499" t="s">
        <v>865</v>
      </c>
      <c r="EH2" s="499"/>
      <c r="EI2" s="499"/>
      <c r="EJ2" s="499"/>
      <c r="EK2" s="499"/>
      <c r="EL2" s="499"/>
      <c r="EM2" s="499"/>
      <c r="EN2" s="499"/>
      <c r="EO2" s="499"/>
      <c r="EP2" s="499"/>
      <c r="EQ2" s="499"/>
      <c r="ER2" s="499"/>
      <c r="ES2" s="499"/>
      <c r="ET2" s="499"/>
      <c r="EU2" s="499"/>
      <c r="EV2" s="499"/>
      <c r="EW2" s="499"/>
      <c r="EX2" s="499"/>
      <c r="EY2" s="499"/>
      <c r="EZ2" s="499"/>
      <c r="FA2" s="499"/>
      <c r="FB2" s="494"/>
      <c r="FC2" s="499" t="s">
        <v>866</v>
      </c>
      <c r="FD2" s="499"/>
      <c r="FE2" s="499"/>
      <c r="FF2" s="499"/>
      <c r="FG2" s="499"/>
      <c r="FH2" s="499"/>
      <c r="FI2" s="499"/>
      <c r="FJ2" s="499"/>
      <c r="FK2" s="499"/>
      <c r="FL2" s="499"/>
      <c r="FM2" s="499"/>
      <c r="FN2" s="499"/>
      <c r="FO2" s="499"/>
      <c r="FP2" s="499"/>
      <c r="FQ2" s="499"/>
      <c r="FR2" s="499"/>
      <c r="FS2" s="499"/>
      <c r="FT2" s="499"/>
      <c r="FU2" s="499"/>
      <c r="FV2" s="499"/>
      <c r="FW2" s="499"/>
      <c r="FX2" s="504" t="s">
        <v>88</v>
      </c>
      <c r="FY2" s="504"/>
      <c r="FZ2" s="504"/>
      <c r="GA2" s="504"/>
      <c r="GB2" s="504"/>
      <c r="GC2" s="504"/>
      <c r="GD2" s="504"/>
      <c r="GE2" s="504"/>
      <c r="GF2" s="504"/>
      <c r="GG2" s="505" t="s">
        <v>83</v>
      </c>
      <c r="GH2" s="505"/>
      <c r="GI2" s="505"/>
      <c r="GJ2" s="505"/>
      <c r="GK2" s="505"/>
      <c r="GL2" s="505"/>
      <c r="GM2" s="505"/>
      <c r="GN2" s="505"/>
      <c r="GO2" s="505"/>
      <c r="GP2" s="505"/>
      <c r="GQ2" s="505"/>
      <c r="GR2" s="505"/>
      <c r="GS2" s="504" t="s">
        <v>567</v>
      </c>
      <c r="GT2" s="504"/>
      <c r="GU2" s="504"/>
      <c r="GV2" s="499" t="s">
        <v>72</v>
      </c>
      <c r="GW2" s="499"/>
      <c r="GX2" s="499"/>
      <c r="GY2" s="499" t="s">
        <v>261</v>
      </c>
      <c r="GZ2" s="499"/>
      <c r="HA2" s="499"/>
      <c r="HB2" s="499"/>
      <c r="HC2" s="499"/>
      <c r="HD2" s="499"/>
      <c r="HE2" s="499"/>
      <c r="HF2" s="499"/>
      <c r="HG2" s="499"/>
      <c r="HH2" s="499"/>
      <c r="HI2" s="499"/>
      <c r="HJ2" s="499"/>
      <c r="HK2" s="499"/>
      <c r="HL2" s="499"/>
      <c r="HM2" s="499"/>
      <c r="HN2" s="499"/>
      <c r="HO2" s="499"/>
      <c r="HP2" s="499"/>
      <c r="HQ2" s="492"/>
      <c r="HR2" s="506" t="s">
        <v>867</v>
      </c>
      <c r="HS2" s="506"/>
      <c r="HT2" s="506"/>
      <c r="HU2" s="506"/>
      <c r="HV2" s="506"/>
      <c r="HW2" s="506"/>
      <c r="HX2" s="506"/>
      <c r="HY2" s="506"/>
      <c r="HZ2" s="506"/>
      <c r="IA2" s="506"/>
      <c r="IB2" s="506"/>
      <c r="IC2" s="506"/>
      <c r="ID2" s="506"/>
      <c r="IE2" s="506"/>
      <c r="IF2" s="506"/>
      <c r="IG2" s="506"/>
      <c r="IH2" s="506"/>
      <c r="II2" s="506"/>
      <c r="IJ2" s="506"/>
      <c r="IK2" s="506"/>
      <c r="IL2" s="506"/>
      <c r="IM2" s="486"/>
      <c r="IN2" s="486"/>
      <c r="IO2" s="486"/>
      <c r="IP2" s="486"/>
      <c r="IQ2" s="486"/>
      <c r="IR2" s="486"/>
      <c r="IS2" s="486"/>
      <c r="IT2" s="486"/>
      <c r="IU2" s="486"/>
      <c r="IV2" s="486"/>
    </row>
    <row r="3" s="507" customFormat="true" ht="48" hidden="false" customHeight="true" outlineLevel="0" collapsed="false">
      <c r="A3" s="497"/>
      <c r="B3" s="508" t="s">
        <v>868</v>
      </c>
      <c r="C3" s="508"/>
      <c r="D3" s="508"/>
      <c r="E3" s="508" t="s">
        <v>869</v>
      </c>
      <c r="F3" s="508"/>
      <c r="G3" s="508"/>
      <c r="H3" s="508" t="s">
        <v>870</v>
      </c>
      <c r="I3" s="508"/>
      <c r="J3" s="508"/>
      <c r="K3" s="508" t="s">
        <v>871</v>
      </c>
      <c r="L3" s="508"/>
      <c r="M3" s="508"/>
      <c r="N3" s="509" t="s">
        <v>872</v>
      </c>
      <c r="O3" s="509"/>
      <c r="P3" s="509"/>
      <c r="Q3" s="510" t="s">
        <v>1060</v>
      </c>
      <c r="R3" s="510"/>
      <c r="S3" s="510"/>
      <c r="T3" s="510"/>
      <c r="U3" s="510"/>
      <c r="V3" s="511" t="s">
        <v>641</v>
      </c>
      <c r="W3" s="511"/>
      <c r="X3" s="511"/>
      <c r="Y3" s="512" t="s">
        <v>874</v>
      </c>
      <c r="Z3" s="501"/>
      <c r="AA3" s="508" t="s">
        <v>687</v>
      </c>
      <c r="AB3" s="508"/>
      <c r="AC3" s="508"/>
      <c r="AD3" s="508" t="s">
        <v>688</v>
      </c>
      <c r="AE3" s="508"/>
      <c r="AF3" s="508"/>
      <c r="AG3" s="508" t="s">
        <v>629</v>
      </c>
      <c r="AH3" s="508"/>
      <c r="AI3" s="508"/>
      <c r="AJ3" s="508" t="s">
        <v>841</v>
      </c>
      <c r="AK3" s="508"/>
      <c r="AL3" s="508"/>
      <c r="AM3" s="508" t="s">
        <v>842</v>
      </c>
      <c r="AN3" s="508"/>
      <c r="AO3" s="508"/>
      <c r="AP3" s="508" t="s">
        <v>690</v>
      </c>
      <c r="AQ3" s="508"/>
      <c r="AR3" s="508"/>
      <c r="AS3" s="508" t="s">
        <v>1061</v>
      </c>
      <c r="AT3" s="508"/>
      <c r="AU3" s="508"/>
      <c r="AV3" s="508" t="s">
        <v>876</v>
      </c>
      <c r="AW3" s="508"/>
      <c r="AX3" s="508"/>
      <c r="AY3" s="508" t="s">
        <v>877</v>
      </c>
      <c r="AZ3" s="508"/>
      <c r="BA3" s="508"/>
      <c r="BB3" s="513" t="s">
        <v>1062</v>
      </c>
      <c r="BC3" s="513"/>
      <c r="BD3" s="513"/>
      <c r="BE3" s="514" t="s">
        <v>1063</v>
      </c>
      <c r="BF3" s="514"/>
      <c r="BG3" s="514"/>
      <c r="BH3" s="514"/>
      <c r="BI3" s="514"/>
      <c r="BJ3" s="514"/>
      <c r="BK3" s="514"/>
      <c r="BL3" s="514"/>
      <c r="BM3" s="514"/>
      <c r="BN3" s="514"/>
      <c r="BO3" s="510" t="s">
        <v>641</v>
      </c>
      <c r="BP3" s="510"/>
      <c r="BQ3" s="510"/>
      <c r="BR3" s="512" t="s">
        <v>874</v>
      </c>
      <c r="BS3" s="489"/>
      <c r="BT3" s="508" t="s">
        <v>880</v>
      </c>
      <c r="BU3" s="508"/>
      <c r="BV3" s="508"/>
      <c r="BW3" s="508" t="s">
        <v>881</v>
      </c>
      <c r="BX3" s="508"/>
      <c r="BY3" s="508"/>
      <c r="BZ3" s="508" t="s">
        <v>820</v>
      </c>
      <c r="CA3" s="508"/>
      <c r="CB3" s="508"/>
      <c r="CC3" s="508" t="s">
        <v>882</v>
      </c>
      <c r="CD3" s="508"/>
      <c r="CE3" s="508"/>
      <c r="CF3" s="508" t="s">
        <v>883</v>
      </c>
      <c r="CG3" s="508"/>
      <c r="CH3" s="508"/>
      <c r="CI3" s="508" t="s">
        <v>884</v>
      </c>
      <c r="CJ3" s="508"/>
      <c r="CK3" s="508"/>
      <c r="CL3" s="508" t="s">
        <v>885</v>
      </c>
      <c r="CM3" s="508"/>
      <c r="CN3" s="508"/>
      <c r="CO3" s="508" t="s">
        <v>886</v>
      </c>
      <c r="CP3" s="508"/>
      <c r="CQ3" s="508"/>
      <c r="CR3" s="492"/>
      <c r="CS3" s="334" t="s">
        <v>50</v>
      </c>
      <c r="CT3" s="334"/>
      <c r="CU3" s="334"/>
      <c r="CV3" s="334" t="s">
        <v>887</v>
      </c>
      <c r="CW3" s="334"/>
      <c r="CX3" s="334"/>
      <c r="CY3" s="334" t="s">
        <v>888</v>
      </c>
      <c r="CZ3" s="334"/>
      <c r="DA3" s="334"/>
      <c r="DB3" s="334" t="s">
        <v>825</v>
      </c>
      <c r="DC3" s="334"/>
      <c r="DD3" s="334"/>
      <c r="DE3" s="335" t="s">
        <v>889</v>
      </c>
      <c r="DF3" s="335"/>
      <c r="DG3" s="335"/>
      <c r="DH3" s="336" t="s">
        <v>890</v>
      </c>
      <c r="DI3" s="336"/>
      <c r="DJ3" s="336"/>
      <c r="DK3" s="334" t="s">
        <v>891</v>
      </c>
      <c r="DL3" s="334"/>
      <c r="DM3" s="334"/>
      <c r="DN3" s="334" t="s">
        <v>892</v>
      </c>
      <c r="DO3" s="334"/>
      <c r="DP3" s="334"/>
      <c r="DQ3" s="334" t="s">
        <v>893</v>
      </c>
      <c r="DR3" s="334"/>
      <c r="DS3" s="334"/>
      <c r="DT3" s="334" t="s">
        <v>894</v>
      </c>
      <c r="DU3" s="334"/>
      <c r="DV3" s="334"/>
      <c r="DW3" s="334" t="s">
        <v>1064</v>
      </c>
      <c r="DX3" s="334"/>
      <c r="DY3" s="334"/>
      <c r="DZ3" s="334" t="s">
        <v>1065</v>
      </c>
      <c r="EA3" s="334"/>
      <c r="EB3" s="334"/>
      <c r="EC3" s="334" t="s">
        <v>1066</v>
      </c>
      <c r="ED3" s="334"/>
      <c r="EE3" s="334"/>
      <c r="EF3" s="492"/>
      <c r="EG3" s="512" t="s">
        <v>831</v>
      </c>
      <c r="EH3" s="512"/>
      <c r="EI3" s="512"/>
      <c r="EJ3" s="512" t="s">
        <v>898</v>
      </c>
      <c r="EK3" s="512"/>
      <c r="EL3" s="512"/>
      <c r="EM3" s="512" t="s">
        <v>664</v>
      </c>
      <c r="EN3" s="512"/>
      <c r="EO3" s="512"/>
      <c r="EP3" s="512" t="s">
        <v>1067</v>
      </c>
      <c r="EQ3" s="512"/>
      <c r="ER3" s="512"/>
      <c r="ES3" s="512" t="s">
        <v>900</v>
      </c>
      <c r="ET3" s="512"/>
      <c r="EU3" s="512"/>
      <c r="EV3" s="512" t="s">
        <v>901</v>
      </c>
      <c r="EW3" s="512"/>
      <c r="EX3" s="512"/>
      <c r="EY3" s="512" t="s">
        <v>902</v>
      </c>
      <c r="EZ3" s="512"/>
      <c r="FA3" s="512"/>
      <c r="FB3" s="494"/>
      <c r="FC3" s="512" t="s">
        <v>903</v>
      </c>
      <c r="FD3" s="512"/>
      <c r="FE3" s="512"/>
      <c r="FF3" s="512" t="s">
        <v>904</v>
      </c>
      <c r="FG3" s="512"/>
      <c r="FH3" s="512"/>
      <c r="FI3" s="512" t="s">
        <v>905</v>
      </c>
      <c r="FJ3" s="512"/>
      <c r="FK3" s="512"/>
      <c r="FL3" s="512" t="s">
        <v>906</v>
      </c>
      <c r="FM3" s="512"/>
      <c r="FN3" s="512"/>
      <c r="FO3" s="512" t="s">
        <v>907</v>
      </c>
      <c r="FP3" s="512"/>
      <c r="FQ3" s="512"/>
      <c r="FR3" s="512" t="s">
        <v>908</v>
      </c>
      <c r="FS3" s="512"/>
      <c r="FT3" s="512"/>
      <c r="FU3" s="512" t="s">
        <v>909</v>
      </c>
      <c r="FV3" s="512"/>
      <c r="FW3" s="512"/>
      <c r="FX3" s="512" t="s">
        <v>910</v>
      </c>
      <c r="FY3" s="512"/>
      <c r="FZ3" s="512"/>
      <c r="GA3" s="512" t="s">
        <v>911</v>
      </c>
      <c r="GB3" s="512"/>
      <c r="GC3" s="512"/>
      <c r="GD3" s="512" t="s">
        <v>374</v>
      </c>
      <c r="GE3" s="512"/>
      <c r="GF3" s="512"/>
      <c r="GG3" s="512" t="s">
        <v>912</v>
      </c>
      <c r="GH3" s="512"/>
      <c r="GI3" s="512"/>
      <c r="GJ3" s="512" t="s">
        <v>913</v>
      </c>
      <c r="GK3" s="512"/>
      <c r="GL3" s="512"/>
      <c r="GM3" s="512" t="s">
        <v>837</v>
      </c>
      <c r="GN3" s="512"/>
      <c r="GO3" s="512"/>
      <c r="GP3" s="515" t="s">
        <v>365</v>
      </c>
      <c r="GQ3" s="515"/>
      <c r="GR3" s="515"/>
      <c r="GS3" s="512" t="s">
        <v>678</v>
      </c>
      <c r="GT3" s="512"/>
      <c r="GU3" s="512"/>
      <c r="GV3" s="512" t="s">
        <v>384</v>
      </c>
      <c r="GW3" s="512"/>
      <c r="GX3" s="512"/>
      <c r="GY3" s="512" t="s">
        <v>914</v>
      </c>
      <c r="GZ3" s="512"/>
      <c r="HA3" s="512"/>
      <c r="HB3" s="512" t="s">
        <v>915</v>
      </c>
      <c r="HC3" s="512"/>
      <c r="HD3" s="512"/>
      <c r="HE3" s="512" t="s">
        <v>916</v>
      </c>
      <c r="HF3" s="512"/>
      <c r="HG3" s="512"/>
      <c r="HH3" s="512" t="s">
        <v>267</v>
      </c>
      <c r="HI3" s="512"/>
      <c r="HJ3" s="512"/>
      <c r="HK3" s="512" t="s">
        <v>268</v>
      </c>
      <c r="HL3" s="512"/>
      <c r="HM3" s="512"/>
      <c r="HN3" s="512" t="s">
        <v>377</v>
      </c>
      <c r="HO3" s="512"/>
      <c r="HP3" s="512"/>
      <c r="HQ3" s="492"/>
      <c r="HR3" s="508" t="s">
        <v>917</v>
      </c>
      <c r="HS3" s="508"/>
      <c r="HT3" s="508"/>
      <c r="HU3" s="508" t="s">
        <v>918</v>
      </c>
      <c r="HV3" s="508"/>
      <c r="HW3" s="508"/>
      <c r="HX3" s="516" t="s">
        <v>919</v>
      </c>
      <c r="HY3" s="516"/>
      <c r="HZ3" s="516"/>
      <c r="IA3" s="516" t="s">
        <v>920</v>
      </c>
      <c r="IB3" s="516"/>
      <c r="IC3" s="516"/>
      <c r="ID3" s="516" t="s">
        <v>921</v>
      </c>
      <c r="IE3" s="516"/>
      <c r="IF3" s="516"/>
      <c r="IG3" s="516" t="s">
        <v>685</v>
      </c>
      <c r="IH3" s="516"/>
      <c r="II3" s="516"/>
      <c r="IJ3" s="508" t="s">
        <v>686</v>
      </c>
      <c r="IK3" s="508"/>
      <c r="IL3" s="508"/>
      <c r="IM3" s="486"/>
      <c r="IN3" s="486"/>
      <c r="IO3" s="486"/>
      <c r="IP3" s="486"/>
      <c r="IQ3" s="486"/>
      <c r="IR3" s="486"/>
      <c r="IS3" s="486"/>
      <c r="IT3" s="486"/>
      <c r="IU3" s="486"/>
      <c r="IV3" s="486"/>
    </row>
    <row r="4" s="507" customFormat="true" ht="20.1" hidden="false" customHeight="true" outlineLevel="0" collapsed="false">
      <c r="A4" s="497"/>
      <c r="B4" s="517" t="s">
        <v>641</v>
      </c>
      <c r="C4" s="517"/>
      <c r="D4" s="517"/>
      <c r="E4" s="517" t="s">
        <v>641</v>
      </c>
      <c r="F4" s="517"/>
      <c r="G4" s="517"/>
      <c r="H4" s="517" t="s">
        <v>641</v>
      </c>
      <c r="I4" s="517"/>
      <c r="J4" s="517"/>
      <c r="K4" s="517" t="s">
        <v>641</v>
      </c>
      <c r="L4" s="517"/>
      <c r="M4" s="517"/>
      <c r="N4" s="518" t="s">
        <v>641</v>
      </c>
      <c r="O4" s="518"/>
      <c r="P4" s="518"/>
      <c r="Q4" s="510"/>
      <c r="R4" s="510"/>
      <c r="S4" s="510"/>
      <c r="T4" s="510"/>
      <c r="U4" s="510"/>
      <c r="V4" s="511"/>
      <c r="W4" s="511"/>
      <c r="X4" s="511"/>
      <c r="Y4" s="512"/>
      <c r="Z4" s="501"/>
      <c r="AA4" s="519" t="s">
        <v>641</v>
      </c>
      <c r="AB4" s="519"/>
      <c r="AC4" s="519"/>
      <c r="AD4" s="519" t="s">
        <v>641</v>
      </c>
      <c r="AE4" s="519"/>
      <c r="AF4" s="519"/>
      <c r="AG4" s="519" t="s">
        <v>641</v>
      </c>
      <c r="AH4" s="519"/>
      <c r="AI4" s="519"/>
      <c r="AJ4" s="519" t="s">
        <v>641</v>
      </c>
      <c r="AK4" s="519"/>
      <c r="AL4" s="519"/>
      <c r="AM4" s="519" t="s">
        <v>641</v>
      </c>
      <c r="AN4" s="519"/>
      <c r="AO4" s="519"/>
      <c r="AP4" s="519" t="s">
        <v>641</v>
      </c>
      <c r="AQ4" s="519"/>
      <c r="AR4" s="519"/>
      <c r="AS4" s="519" t="s">
        <v>641</v>
      </c>
      <c r="AT4" s="519"/>
      <c r="AU4" s="519"/>
      <c r="AV4" s="519" t="s">
        <v>641</v>
      </c>
      <c r="AW4" s="519"/>
      <c r="AX4" s="519"/>
      <c r="AY4" s="519" t="s">
        <v>641</v>
      </c>
      <c r="AZ4" s="519"/>
      <c r="BA4" s="519"/>
      <c r="BB4" s="519" t="s">
        <v>641</v>
      </c>
      <c r="BC4" s="519"/>
      <c r="BD4" s="519"/>
      <c r="BE4" s="508" t="s">
        <v>1027</v>
      </c>
      <c r="BF4" s="509" t="s">
        <v>688</v>
      </c>
      <c r="BG4" s="509" t="s">
        <v>629</v>
      </c>
      <c r="BH4" s="509" t="s">
        <v>922</v>
      </c>
      <c r="BI4" s="509" t="s">
        <v>842</v>
      </c>
      <c r="BJ4" s="509" t="s">
        <v>690</v>
      </c>
      <c r="BK4" s="509" t="s">
        <v>1061</v>
      </c>
      <c r="BL4" s="509" t="s">
        <v>844</v>
      </c>
      <c r="BM4" s="509" t="s">
        <v>877</v>
      </c>
      <c r="BN4" s="508" t="s">
        <v>1062</v>
      </c>
      <c r="BO4" s="510"/>
      <c r="BP4" s="510"/>
      <c r="BQ4" s="510"/>
      <c r="BR4" s="512"/>
      <c r="BS4" s="489"/>
      <c r="BT4" s="336" t="s">
        <v>924</v>
      </c>
      <c r="BU4" s="336"/>
      <c r="BV4" s="336"/>
      <c r="BW4" s="336" t="s">
        <v>924</v>
      </c>
      <c r="BX4" s="336"/>
      <c r="BY4" s="336"/>
      <c r="BZ4" s="336" t="s">
        <v>924</v>
      </c>
      <c r="CA4" s="336"/>
      <c r="CB4" s="336"/>
      <c r="CC4" s="336" t="s">
        <v>924</v>
      </c>
      <c r="CD4" s="336"/>
      <c r="CE4" s="336"/>
      <c r="CF4" s="342" t="s">
        <v>924</v>
      </c>
      <c r="CG4" s="342"/>
      <c r="CH4" s="342"/>
      <c r="CI4" s="336" t="s">
        <v>924</v>
      </c>
      <c r="CJ4" s="336"/>
      <c r="CK4" s="336"/>
      <c r="CL4" s="336" t="s">
        <v>924</v>
      </c>
      <c r="CM4" s="336"/>
      <c r="CN4" s="336"/>
      <c r="CO4" s="336" t="s">
        <v>924</v>
      </c>
      <c r="CP4" s="336"/>
      <c r="CQ4" s="336"/>
      <c r="CR4" s="492"/>
      <c r="CS4" s="336" t="s">
        <v>924</v>
      </c>
      <c r="CT4" s="336"/>
      <c r="CU4" s="336"/>
      <c r="CV4" s="336" t="s">
        <v>924</v>
      </c>
      <c r="CW4" s="336"/>
      <c r="CX4" s="336"/>
      <c r="CY4" s="336" t="s">
        <v>924</v>
      </c>
      <c r="CZ4" s="336"/>
      <c r="DA4" s="336"/>
      <c r="DB4" s="336" t="s">
        <v>924</v>
      </c>
      <c r="DC4" s="336"/>
      <c r="DD4" s="336"/>
      <c r="DE4" s="336" t="s">
        <v>924</v>
      </c>
      <c r="DF4" s="336"/>
      <c r="DG4" s="336"/>
      <c r="DH4" s="336" t="s">
        <v>924</v>
      </c>
      <c r="DI4" s="336"/>
      <c r="DJ4" s="336"/>
      <c r="DK4" s="336" t="s">
        <v>924</v>
      </c>
      <c r="DL4" s="336"/>
      <c r="DM4" s="336"/>
      <c r="DN4" s="336" t="s">
        <v>924</v>
      </c>
      <c r="DO4" s="336"/>
      <c r="DP4" s="336"/>
      <c r="DQ4" s="336" t="s">
        <v>924</v>
      </c>
      <c r="DR4" s="336"/>
      <c r="DS4" s="336"/>
      <c r="DT4" s="336" t="s">
        <v>924</v>
      </c>
      <c r="DU4" s="336"/>
      <c r="DV4" s="336"/>
      <c r="DW4" s="336" t="s">
        <v>924</v>
      </c>
      <c r="DX4" s="336"/>
      <c r="DY4" s="336"/>
      <c r="DZ4" s="336" t="s">
        <v>924</v>
      </c>
      <c r="EA4" s="336"/>
      <c r="EB4" s="336"/>
      <c r="EC4" s="336" t="s">
        <v>924</v>
      </c>
      <c r="ED4" s="336"/>
      <c r="EE4" s="336"/>
      <c r="EF4" s="492"/>
      <c r="EG4" s="336" t="s">
        <v>924</v>
      </c>
      <c r="EH4" s="336"/>
      <c r="EI4" s="336"/>
      <c r="EJ4" s="336" t="s">
        <v>924</v>
      </c>
      <c r="EK4" s="336"/>
      <c r="EL4" s="336"/>
      <c r="EM4" s="336" t="s">
        <v>924</v>
      </c>
      <c r="EN4" s="336"/>
      <c r="EO4" s="336"/>
      <c r="EP4" s="336" t="s">
        <v>924</v>
      </c>
      <c r="EQ4" s="336"/>
      <c r="ER4" s="336"/>
      <c r="ES4" s="336" t="s">
        <v>924</v>
      </c>
      <c r="ET4" s="336"/>
      <c r="EU4" s="336"/>
      <c r="EV4" s="336" t="s">
        <v>924</v>
      </c>
      <c r="EW4" s="336"/>
      <c r="EX4" s="336"/>
      <c r="EY4" s="342" t="s">
        <v>924</v>
      </c>
      <c r="EZ4" s="342"/>
      <c r="FA4" s="342"/>
      <c r="FB4" s="494"/>
      <c r="FC4" s="517" t="s">
        <v>925</v>
      </c>
      <c r="FD4" s="517"/>
      <c r="FE4" s="517"/>
      <c r="FF4" s="517" t="s">
        <v>925</v>
      </c>
      <c r="FG4" s="517"/>
      <c r="FH4" s="517"/>
      <c r="FI4" s="517" t="s">
        <v>925</v>
      </c>
      <c r="FJ4" s="517"/>
      <c r="FK4" s="517"/>
      <c r="FL4" s="517" t="s">
        <v>925</v>
      </c>
      <c r="FM4" s="517"/>
      <c r="FN4" s="517"/>
      <c r="FO4" s="517" t="s">
        <v>925</v>
      </c>
      <c r="FP4" s="517"/>
      <c r="FQ4" s="517"/>
      <c r="FR4" s="517" t="s">
        <v>925</v>
      </c>
      <c r="FS4" s="517"/>
      <c r="FT4" s="517"/>
      <c r="FU4" s="517" t="s">
        <v>925</v>
      </c>
      <c r="FV4" s="517"/>
      <c r="FW4" s="517"/>
      <c r="FX4" s="517" t="s">
        <v>925</v>
      </c>
      <c r="FY4" s="517"/>
      <c r="FZ4" s="517"/>
      <c r="GA4" s="517" t="s">
        <v>925</v>
      </c>
      <c r="GB4" s="517"/>
      <c r="GC4" s="517"/>
      <c r="GD4" s="517" t="s">
        <v>925</v>
      </c>
      <c r="GE4" s="517"/>
      <c r="GF4" s="517"/>
      <c r="GG4" s="517" t="s">
        <v>925</v>
      </c>
      <c r="GH4" s="517"/>
      <c r="GI4" s="517"/>
      <c r="GJ4" s="517" t="s">
        <v>925</v>
      </c>
      <c r="GK4" s="517"/>
      <c r="GL4" s="517"/>
      <c r="GM4" s="517" t="s">
        <v>925</v>
      </c>
      <c r="GN4" s="517"/>
      <c r="GO4" s="517"/>
      <c r="GP4" s="518" t="s">
        <v>925</v>
      </c>
      <c r="GQ4" s="518"/>
      <c r="GR4" s="518"/>
      <c r="GS4" s="517" t="s">
        <v>925</v>
      </c>
      <c r="GT4" s="517"/>
      <c r="GU4" s="517"/>
      <c r="GV4" s="517" t="s">
        <v>925</v>
      </c>
      <c r="GW4" s="517"/>
      <c r="GX4" s="517"/>
      <c r="GY4" s="517" t="s">
        <v>925</v>
      </c>
      <c r="GZ4" s="517"/>
      <c r="HA4" s="517"/>
      <c r="HB4" s="517" t="s">
        <v>925</v>
      </c>
      <c r="HC4" s="517"/>
      <c r="HD4" s="517"/>
      <c r="HE4" s="517" t="s">
        <v>925</v>
      </c>
      <c r="HF4" s="517"/>
      <c r="HG4" s="517"/>
      <c r="HH4" s="517" t="s">
        <v>925</v>
      </c>
      <c r="HI4" s="517"/>
      <c r="HJ4" s="517"/>
      <c r="HK4" s="517" t="s">
        <v>925</v>
      </c>
      <c r="HL4" s="517"/>
      <c r="HM4" s="517"/>
      <c r="HN4" s="517" t="s">
        <v>925</v>
      </c>
      <c r="HO4" s="517"/>
      <c r="HP4" s="517"/>
      <c r="HQ4" s="492"/>
      <c r="HR4" s="517" t="s">
        <v>702</v>
      </c>
      <c r="HS4" s="517"/>
      <c r="HT4" s="517"/>
      <c r="HU4" s="517" t="s">
        <v>702</v>
      </c>
      <c r="HV4" s="517"/>
      <c r="HW4" s="517"/>
      <c r="HX4" s="517" t="s">
        <v>702</v>
      </c>
      <c r="HY4" s="517"/>
      <c r="HZ4" s="517"/>
      <c r="IA4" s="517" t="s">
        <v>702</v>
      </c>
      <c r="IB4" s="517"/>
      <c r="IC4" s="517"/>
      <c r="ID4" s="517" t="s">
        <v>702</v>
      </c>
      <c r="IE4" s="517"/>
      <c r="IF4" s="517"/>
      <c r="IG4" s="517" t="s">
        <v>702</v>
      </c>
      <c r="IH4" s="517"/>
      <c r="II4" s="517"/>
      <c r="IJ4" s="517" t="s">
        <v>702</v>
      </c>
      <c r="IK4" s="517"/>
      <c r="IL4" s="517"/>
      <c r="IM4" s="486"/>
      <c r="IN4" s="486"/>
      <c r="IO4" s="486"/>
      <c r="IP4" s="486"/>
      <c r="IQ4" s="486"/>
      <c r="IR4" s="486"/>
      <c r="IS4" s="486"/>
      <c r="IT4" s="486"/>
      <c r="IU4" s="486"/>
      <c r="IV4" s="486"/>
    </row>
    <row r="5" s="507" customFormat="true" ht="40.5" hidden="false" customHeight="true" outlineLevel="0" collapsed="false">
      <c r="A5" s="497"/>
      <c r="B5" s="517" t="n">
        <v>2010</v>
      </c>
      <c r="C5" s="517" t="n">
        <v>2013</v>
      </c>
      <c r="D5" s="520" t="s">
        <v>926</v>
      </c>
      <c r="E5" s="517" t="n">
        <v>2010</v>
      </c>
      <c r="F5" s="517" t="n">
        <v>2013</v>
      </c>
      <c r="G5" s="517" t="s">
        <v>926</v>
      </c>
      <c r="H5" s="517" t="n">
        <v>2010</v>
      </c>
      <c r="I5" s="517" t="n">
        <v>2013</v>
      </c>
      <c r="J5" s="517" t="s">
        <v>926</v>
      </c>
      <c r="K5" s="517" t="n">
        <v>2010</v>
      </c>
      <c r="L5" s="517" t="n">
        <v>2013</v>
      </c>
      <c r="M5" s="517" t="s">
        <v>926</v>
      </c>
      <c r="N5" s="517" t="n">
        <v>2010</v>
      </c>
      <c r="O5" s="517" t="n">
        <v>2013</v>
      </c>
      <c r="P5" s="518" t="s">
        <v>926</v>
      </c>
      <c r="Q5" s="508" t="s">
        <v>868</v>
      </c>
      <c r="R5" s="508" t="s">
        <v>869</v>
      </c>
      <c r="S5" s="508" t="s">
        <v>870</v>
      </c>
      <c r="T5" s="508" t="s">
        <v>871</v>
      </c>
      <c r="U5" s="508" t="s">
        <v>872</v>
      </c>
      <c r="V5" s="517" t="n">
        <v>2010</v>
      </c>
      <c r="W5" s="517" t="n">
        <v>2013</v>
      </c>
      <c r="X5" s="517" t="s">
        <v>926</v>
      </c>
      <c r="Y5" s="521" t="n">
        <v>2013</v>
      </c>
      <c r="Z5" s="501"/>
      <c r="AA5" s="521" t="n">
        <v>2010</v>
      </c>
      <c r="AB5" s="521" t="n">
        <v>2013</v>
      </c>
      <c r="AC5" s="521" t="s">
        <v>1068</v>
      </c>
      <c r="AD5" s="521" t="n">
        <v>2010</v>
      </c>
      <c r="AE5" s="521" t="n">
        <v>2013</v>
      </c>
      <c r="AF5" s="521" t="s">
        <v>1068</v>
      </c>
      <c r="AG5" s="521" t="n">
        <v>2010</v>
      </c>
      <c r="AH5" s="521" t="n">
        <v>2013</v>
      </c>
      <c r="AI5" s="521" t="s">
        <v>1068</v>
      </c>
      <c r="AJ5" s="521" t="n">
        <v>2010</v>
      </c>
      <c r="AK5" s="521" t="n">
        <v>2013</v>
      </c>
      <c r="AL5" s="521" t="s">
        <v>1068</v>
      </c>
      <c r="AM5" s="521" t="n">
        <v>2010</v>
      </c>
      <c r="AN5" s="521" t="n">
        <v>2013</v>
      </c>
      <c r="AO5" s="521" t="s">
        <v>1068</v>
      </c>
      <c r="AP5" s="521" t="n">
        <v>2010</v>
      </c>
      <c r="AQ5" s="521" t="n">
        <v>2013</v>
      </c>
      <c r="AR5" s="521" t="s">
        <v>1068</v>
      </c>
      <c r="AS5" s="521" t="n">
        <v>2010</v>
      </c>
      <c r="AT5" s="521" t="n">
        <v>2013</v>
      </c>
      <c r="AU5" s="521" t="s">
        <v>1068</v>
      </c>
      <c r="AV5" s="521" t="n">
        <v>2010</v>
      </c>
      <c r="AW5" s="521" t="n">
        <v>2013</v>
      </c>
      <c r="AX5" s="521" t="s">
        <v>1068</v>
      </c>
      <c r="AY5" s="521" t="n">
        <v>2010</v>
      </c>
      <c r="AZ5" s="521" t="n">
        <v>2013</v>
      </c>
      <c r="BA5" s="521" t="s">
        <v>1068</v>
      </c>
      <c r="BB5" s="521" t="n">
        <v>2010</v>
      </c>
      <c r="BC5" s="521" t="n">
        <v>2013</v>
      </c>
      <c r="BD5" s="521" t="s">
        <v>1068</v>
      </c>
      <c r="BE5" s="508"/>
      <c r="BF5" s="509"/>
      <c r="BG5" s="509"/>
      <c r="BH5" s="509"/>
      <c r="BI5" s="509"/>
      <c r="BJ5" s="509"/>
      <c r="BK5" s="509"/>
      <c r="BL5" s="509"/>
      <c r="BM5" s="509"/>
      <c r="BN5" s="508"/>
      <c r="BO5" s="517" t="n">
        <v>2010</v>
      </c>
      <c r="BP5" s="517" t="n">
        <v>2013</v>
      </c>
      <c r="BQ5" s="517" t="s">
        <v>926</v>
      </c>
      <c r="BR5" s="517" t="n">
        <v>2013</v>
      </c>
      <c r="BS5" s="522"/>
      <c r="BT5" s="517" t="n">
        <v>2010</v>
      </c>
      <c r="BU5" s="517" t="n">
        <v>2013</v>
      </c>
      <c r="BV5" s="517" t="s">
        <v>926</v>
      </c>
      <c r="BW5" s="517" t="n">
        <v>2010</v>
      </c>
      <c r="BX5" s="517" t="n">
        <v>2013</v>
      </c>
      <c r="BY5" s="517" t="s">
        <v>926</v>
      </c>
      <c r="BZ5" s="517" t="n">
        <v>2010</v>
      </c>
      <c r="CA5" s="517" t="n">
        <v>2013</v>
      </c>
      <c r="CB5" s="517" t="s">
        <v>926</v>
      </c>
      <c r="CC5" s="517" t="n">
        <v>2010</v>
      </c>
      <c r="CD5" s="517" t="n">
        <v>2013</v>
      </c>
      <c r="CE5" s="517" t="s">
        <v>926</v>
      </c>
      <c r="CF5" s="523" t="n">
        <v>2010</v>
      </c>
      <c r="CG5" s="517" t="n">
        <v>2013</v>
      </c>
      <c r="CH5" s="517" t="s">
        <v>926</v>
      </c>
      <c r="CI5" s="517" t="n">
        <v>2010</v>
      </c>
      <c r="CJ5" s="517" t="n">
        <v>2013</v>
      </c>
      <c r="CK5" s="517" t="s">
        <v>926</v>
      </c>
      <c r="CL5" s="517" t="n">
        <v>2010</v>
      </c>
      <c r="CM5" s="517" t="n">
        <v>2013</v>
      </c>
      <c r="CN5" s="517" t="s">
        <v>926</v>
      </c>
      <c r="CO5" s="517" t="n">
        <v>2010</v>
      </c>
      <c r="CP5" s="517" t="n">
        <v>2013</v>
      </c>
      <c r="CQ5" s="517" t="s">
        <v>926</v>
      </c>
      <c r="CR5" s="522"/>
      <c r="CS5" s="517" t="n">
        <v>2010</v>
      </c>
      <c r="CT5" s="517" t="n">
        <v>2013</v>
      </c>
      <c r="CU5" s="517" t="s">
        <v>926</v>
      </c>
      <c r="CV5" s="517" t="n">
        <v>2010</v>
      </c>
      <c r="CW5" s="517" t="n">
        <v>2013</v>
      </c>
      <c r="CX5" s="517" t="s">
        <v>926</v>
      </c>
      <c r="CY5" s="517" t="n">
        <v>2010</v>
      </c>
      <c r="CZ5" s="517" t="n">
        <v>2013</v>
      </c>
      <c r="DA5" s="517" t="s">
        <v>926</v>
      </c>
      <c r="DB5" s="517" t="n">
        <v>2010</v>
      </c>
      <c r="DC5" s="517" t="n">
        <v>2013</v>
      </c>
      <c r="DD5" s="517" t="s">
        <v>926</v>
      </c>
      <c r="DE5" s="517" t="n">
        <v>2010</v>
      </c>
      <c r="DF5" s="517" t="n">
        <v>2013</v>
      </c>
      <c r="DG5" s="517" t="s">
        <v>926</v>
      </c>
      <c r="DH5" s="517" t="n">
        <v>2010</v>
      </c>
      <c r="DI5" s="517" t="n">
        <v>2013</v>
      </c>
      <c r="DJ5" s="517" t="s">
        <v>926</v>
      </c>
      <c r="DK5" s="517" t="n">
        <v>2010</v>
      </c>
      <c r="DL5" s="517" t="n">
        <v>2013</v>
      </c>
      <c r="DM5" s="517" t="s">
        <v>926</v>
      </c>
      <c r="DN5" s="517" t="n">
        <v>2010</v>
      </c>
      <c r="DO5" s="517" t="n">
        <v>2013</v>
      </c>
      <c r="DP5" s="517" t="s">
        <v>926</v>
      </c>
      <c r="DQ5" s="517" t="n">
        <v>2010</v>
      </c>
      <c r="DR5" s="517" t="n">
        <v>2013</v>
      </c>
      <c r="DS5" s="517" t="s">
        <v>926</v>
      </c>
      <c r="DT5" s="517" t="n">
        <v>2010</v>
      </c>
      <c r="DU5" s="517" t="n">
        <v>2013</v>
      </c>
      <c r="DV5" s="517" t="s">
        <v>926</v>
      </c>
      <c r="DW5" s="517" t="n">
        <v>2010</v>
      </c>
      <c r="DX5" s="517" t="n">
        <v>2013</v>
      </c>
      <c r="DY5" s="517" t="s">
        <v>926</v>
      </c>
      <c r="DZ5" s="517" t="n">
        <v>2010</v>
      </c>
      <c r="EA5" s="517" t="n">
        <v>2013</v>
      </c>
      <c r="EB5" s="517" t="s">
        <v>926</v>
      </c>
      <c r="EC5" s="517" t="n">
        <v>2010</v>
      </c>
      <c r="ED5" s="517" t="n">
        <v>2013</v>
      </c>
      <c r="EE5" s="517" t="s">
        <v>926</v>
      </c>
      <c r="EF5" s="492"/>
      <c r="EG5" s="517" t="n">
        <v>2010</v>
      </c>
      <c r="EH5" s="517" t="n">
        <v>2013</v>
      </c>
      <c r="EI5" s="517" t="s">
        <v>926</v>
      </c>
      <c r="EJ5" s="517" t="n">
        <v>2010</v>
      </c>
      <c r="EK5" s="517" t="n">
        <v>2013</v>
      </c>
      <c r="EL5" s="517" t="s">
        <v>926</v>
      </c>
      <c r="EM5" s="517" t="n">
        <v>2010</v>
      </c>
      <c r="EN5" s="517" t="n">
        <v>2013</v>
      </c>
      <c r="EO5" s="517" t="s">
        <v>926</v>
      </c>
      <c r="EP5" s="517" t="n">
        <v>2010</v>
      </c>
      <c r="EQ5" s="517" t="n">
        <v>2013</v>
      </c>
      <c r="ER5" s="517" t="s">
        <v>926</v>
      </c>
      <c r="ES5" s="517" t="n">
        <v>2010</v>
      </c>
      <c r="ET5" s="517" t="n">
        <v>2013</v>
      </c>
      <c r="EU5" s="517" t="s">
        <v>926</v>
      </c>
      <c r="EV5" s="517" t="n">
        <v>2010</v>
      </c>
      <c r="EW5" s="517" t="n">
        <v>2013</v>
      </c>
      <c r="EX5" s="517" t="s">
        <v>926</v>
      </c>
      <c r="EY5" s="517" t="n">
        <v>2010</v>
      </c>
      <c r="EZ5" s="517" t="n">
        <v>2013</v>
      </c>
      <c r="FA5" s="517" t="s">
        <v>926</v>
      </c>
      <c r="FB5" s="494"/>
      <c r="FC5" s="517" t="n">
        <v>2010</v>
      </c>
      <c r="FD5" s="517" t="n">
        <v>2013</v>
      </c>
      <c r="FE5" s="517" t="s">
        <v>926</v>
      </c>
      <c r="FF5" s="517" t="n">
        <v>2010</v>
      </c>
      <c r="FG5" s="517" t="n">
        <v>2013</v>
      </c>
      <c r="FH5" s="517" t="s">
        <v>926</v>
      </c>
      <c r="FI5" s="517" t="n">
        <v>2010</v>
      </c>
      <c r="FJ5" s="517" t="n">
        <v>2013</v>
      </c>
      <c r="FK5" s="517" t="s">
        <v>926</v>
      </c>
      <c r="FL5" s="517" t="n">
        <v>2010</v>
      </c>
      <c r="FM5" s="517" t="n">
        <v>2013</v>
      </c>
      <c r="FN5" s="517" t="s">
        <v>926</v>
      </c>
      <c r="FO5" s="517" t="n">
        <v>2010</v>
      </c>
      <c r="FP5" s="517" t="n">
        <v>2013</v>
      </c>
      <c r="FQ5" s="517" t="s">
        <v>926</v>
      </c>
      <c r="FR5" s="517" t="n">
        <v>2010</v>
      </c>
      <c r="FS5" s="517" t="n">
        <v>2013</v>
      </c>
      <c r="FT5" s="517" t="s">
        <v>926</v>
      </c>
      <c r="FU5" s="517" t="n">
        <v>2010</v>
      </c>
      <c r="FV5" s="517" t="n">
        <v>2013</v>
      </c>
      <c r="FW5" s="517" t="s">
        <v>926</v>
      </c>
      <c r="FX5" s="517" t="n">
        <v>2010</v>
      </c>
      <c r="FY5" s="517" t="n">
        <v>2013</v>
      </c>
      <c r="FZ5" s="517" t="s">
        <v>926</v>
      </c>
      <c r="GA5" s="517" t="n">
        <v>2010</v>
      </c>
      <c r="GB5" s="517" t="n">
        <v>2013</v>
      </c>
      <c r="GC5" s="517" t="s">
        <v>926</v>
      </c>
      <c r="GD5" s="517" t="n">
        <v>2010</v>
      </c>
      <c r="GE5" s="517" t="n">
        <v>2013</v>
      </c>
      <c r="GF5" s="517" t="s">
        <v>926</v>
      </c>
      <c r="GG5" s="517" t="n">
        <v>2010</v>
      </c>
      <c r="GH5" s="517" t="n">
        <v>2013</v>
      </c>
      <c r="GI5" s="517" t="s">
        <v>926</v>
      </c>
      <c r="GJ5" s="517" t="n">
        <v>2010</v>
      </c>
      <c r="GK5" s="517" t="n">
        <v>2013</v>
      </c>
      <c r="GL5" s="517" t="s">
        <v>926</v>
      </c>
      <c r="GM5" s="517" t="n">
        <v>2010</v>
      </c>
      <c r="GN5" s="517" t="n">
        <v>2013</v>
      </c>
      <c r="GO5" s="517" t="s">
        <v>926</v>
      </c>
      <c r="GP5" s="517" t="n">
        <v>2010</v>
      </c>
      <c r="GQ5" s="517" t="n">
        <v>2013</v>
      </c>
      <c r="GR5" s="518" t="s">
        <v>926</v>
      </c>
      <c r="GS5" s="517" t="n">
        <v>2010</v>
      </c>
      <c r="GT5" s="517" t="n">
        <v>2013</v>
      </c>
      <c r="GU5" s="517" t="s">
        <v>926</v>
      </c>
      <c r="GV5" s="517" t="n">
        <v>2010</v>
      </c>
      <c r="GW5" s="517" t="n">
        <v>2013</v>
      </c>
      <c r="GX5" s="517" t="s">
        <v>926</v>
      </c>
      <c r="GY5" s="517" t="n">
        <v>2010</v>
      </c>
      <c r="GZ5" s="517" t="n">
        <v>2013</v>
      </c>
      <c r="HA5" s="517" t="s">
        <v>926</v>
      </c>
      <c r="HB5" s="517" t="n">
        <v>2010</v>
      </c>
      <c r="HC5" s="517" t="n">
        <v>2013</v>
      </c>
      <c r="HD5" s="517" t="s">
        <v>926</v>
      </c>
      <c r="HE5" s="517" t="n">
        <v>2010</v>
      </c>
      <c r="HF5" s="517" t="n">
        <v>2013</v>
      </c>
      <c r="HG5" s="517" t="s">
        <v>926</v>
      </c>
      <c r="HH5" s="517" t="n">
        <v>2010</v>
      </c>
      <c r="HI5" s="517" t="n">
        <v>2013</v>
      </c>
      <c r="HJ5" s="517" t="s">
        <v>926</v>
      </c>
      <c r="HK5" s="517" t="n">
        <v>2010</v>
      </c>
      <c r="HL5" s="517" t="n">
        <v>2013</v>
      </c>
      <c r="HM5" s="517" t="s">
        <v>926</v>
      </c>
      <c r="HN5" s="517" t="n">
        <v>2010</v>
      </c>
      <c r="HO5" s="517" t="n">
        <v>2013</v>
      </c>
      <c r="HP5" s="517" t="s">
        <v>926</v>
      </c>
      <c r="HQ5" s="492"/>
      <c r="HR5" s="517" t="n">
        <v>2010</v>
      </c>
      <c r="HS5" s="517" t="n">
        <v>2013</v>
      </c>
      <c r="HT5" s="517" t="s">
        <v>926</v>
      </c>
      <c r="HU5" s="517" t="n">
        <v>2010</v>
      </c>
      <c r="HV5" s="517" t="n">
        <v>2013</v>
      </c>
      <c r="HW5" s="517" t="s">
        <v>926</v>
      </c>
      <c r="HX5" s="517" t="n">
        <v>2010</v>
      </c>
      <c r="HY5" s="517" t="n">
        <v>2013</v>
      </c>
      <c r="HZ5" s="517" t="s">
        <v>926</v>
      </c>
      <c r="IA5" s="517" t="n">
        <v>2010</v>
      </c>
      <c r="IB5" s="517" t="n">
        <v>2013</v>
      </c>
      <c r="IC5" s="517" t="s">
        <v>926</v>
      </c>
      <c r="ID5" s="517" t="n">
        <v>2010</v>
      </c>
      <c r="IE5" s="517" t="n">
        <v>2013</v>
      </c>
      <c r="IF5" s="517" t="s">
        <v>926</v>
      </c>
      <c r="IG5" s="517" t="n">
        <v>2010</v>
      </c>
      <c r="IH5" s="517" t="n">
        <v>2013</v>
      </c>
      <c r="II5" s="517" t="s">
        <v>926</v>
      </c>
      <c r="IJ5" s="517" t="n">
        <v>2010</v>
      </c>
      <c r="IK5" s="517" t="n">
        <v>2013</v>
      </c>
      <c r="IL5" s="517" t="s">
        <v>926</v>
      </c>
      <c r="IM5" s="486"/>
      <c r="IN5" s="486"/>
      <c r="IO5" s="486"/>
      <c r="IP5" s="486"/>
      <c r="IQ5" s="486"/>
      <c r="IR5" s="486"/>
      <c r="IS5" s="486"/>
      <c r="IT5" s="486"/>
      <c r="IU5" s="486"/>
      <c r="IV5" s="486"/>
    </row>
    <row r="6" customFormat="false" ht="14.25" hidden="false" customHeight="false" outlineLevel="0" collapsed="false">
      <c r="A6" s="345" t="s">
        <v>930</v>
      </c>
      <c r="B6" s="524" t="n">
        <v>20</v>
      </c>
      <c r="C6" s="524" t="n">
        <v>20</v>
      </c>
      <c r="D6" s="525" t="n">
        <v>0</v>
      </c>
      <c r="E6" s="524" t="n">
        <v>36</v>
      </c>
      <c r="F6" s="524" t="n">
        <v>35</v>
      </c>
      <c r="G6" s="526" t="n">
        <v>-2.77777777777778</v>
      </c>
      <c r="H6" s="524" t="n">
        <v>31</v>
      </c>
      <c r="I6" s="524" t="n">
        <v>33</v>
      </c>
      <c r="J6" s="526" t="n">
        <v>6.45161290322581</v>
      </c>
      <c r="K6" s="524" t="n">
        <v>43</v>
      </c>
      <c r="L6" s="486" t="n">
        <v>42</v>
      </c>
      <c r="M6" s="526" t="n">
        <v>-2.32558139534884</v>
      </c>
      <c r="N6" s="524" t="n">
        <v>35</v>
      </c>
      <c r="O6" s="524" t="n">
        <v>35</v>
      </c>
      <c r="P6" s="526" t="n">
        <v>0</v>
      </c>
      <c r="Q6" s="527" t="n">
        <v>48.7821151555279</v>
      </c>
      <c r="R6" s="528" t="n">
        <v>409.755576515242</v>
      </c>
      <c r="S6" s="528" t="n">
        <v>1213.27505507791</v>
      </c>
      <c r="T6" s="528" t="n">
        <v>3138.99542715924</v>
      </c>
      <c r="U6" s="529" t="n">
        <v>6529.120358</v>
      </c>
      <c r="V6" s="530" t="n">
        <v>165</v>
      </c>
      <c r="W6" s="524" t="n">
        <v>165</v>
      </c>
      <c r="X6" s="526" t="n">
        <v>0</v>
      </c>
      <c r="Y6" s="352" t="n">
        <v>11339.9285319079</v>
      </c>
      <c r="Z6" s="531"/>
      <c r="AA6" s="532" t="n">
        <v>62</v>
      </c>
      <c r="AB6" s="532" t="n">
        <v>63</v>
      </c>
      <c r="AC6" s="486" t="n">
        <v>64</v>
      </c>
      <c r="AD6" s="532" t="s">
        <v>704</v>
      </c>
      <c r="AE6" s="532" t="n">
        <v>9</v>
      </c>
      <c r="AF6" s="486" t="n">
        <v>9</v>
      </c>
      <c r="AG6" s="532" t="s">
        <v>704</v>
      </c>
      <c r="AH6" s="532" t="s">
        <v>704</v>
      </c>
      <c r="AI6" s="532" t="s">
        <v>704</v>
      </c>
      <c r="AJ6" s="532" t="s">
        <v>704</v>
      </c>
      <c r="AK6" s="532" t="s">
        <v>704</v>
      </c>
      <c r="AL6" s="532" t="s">
        <v>704</v>
      </c>
      <c r="AM6" s="532" t="n">
        <v>6</v>
      </c>
      <c r="AN6" s="532" t="n">
        <v>5</v>
      </c>
      <c r="AO6" s="532" t="n">
        <v>5</v>
      </c>
      <c r="AP6" s="532" t="n">
        <v>5</v>
      </c>
      <c r="AQ6" s="532" t="s">
        <v>704</v>
      </c>
      <c r="AR6" s="532" t="s">
        <v>704</v>
      </c>
      <c r="AS6" s="532" t="n">
        <v>0</v>
      </c>
      <c r="AT6" s="532" t="n">
        <v>0</v>
      </c>
      <c r="AU6" s="532" t="n">
        <v>0</v>
      </c>
      <c r="AV6" s="532" t="n">
        <v>54</v>
      </c>
      <c r="AW6" s="532" t="n">
        <v>51</v>
      </c>
      <c r="AX6" s="532" t="n">
        <v>51</v>
      </c>
      <c r="AY6" s="532" t="n">
        <v>27</v>
      </c>
      <c r="AZ6" s="532" t="n">
        <v>24</v>
      </c>
      <c r="BA6" s="532" t="n">
        <v>23</v>
      </c>
      <c r="BB6" s="532" t="s">
        <v>704</v>
      </c>
      <c r="BC6" s="532" t="s">
        <v>704</v>
      </c>
      <c r="BD6" s="532" t="s">
        <v>704</v>
      </c>
      <c r="BE6" s="533" t="n">
        <v>6926.3746326</v>
      </c>
      <c r="BF6" s="533" t="n">
        <v>262.73967425239</v>
      </c>
      <c r="BG6" s="532" t="s">
        <v>704</v>
      </c>
      <c r="BH6" s="533" t="s">
        <v>704</v>
      </c>
      <c r="BI6" s="533" t="n">
        <v>11.10037</v>
      </c>
      <c r="BJ6" s="532" t="s">
        <v>704</v>
      </c>
      <c r="BK6" s="533" t="n">
        <v>0</v>
      </c>
      <c r="BL6" s="532" t="n">
        <v>1565.39380605553</v>
      </c>
      <c r="BM6" s="533" t="n">
        <v>1666.937156</v>
      </c>
      <c r="BN6" s="526" t="s">
        <v>704</v>
      </c>
      <c r="BO6" s="534" t="n">
        <v>165</v>
      </c>
      <c r="BP6" s="486" t="n">
        <v>165</v>
      </c>
      <c r="BQ6" s="526" t="n">
        <v>0</v>
      </c>
      <c r="BR6" s="533" t="n">
        <v>11339.9285319079</v>
      </c>
      <c r="BS6" s="522"/>
      <c r="BT6" s="464" t="n">
        <v>11454</v>
      </c>
      <c r="BU6" s="356" t="n">
        <v>11340</v>
      </c>
      <c r="BV6" s="526" t="n">
        <v>-0.995909447285466</v>
      </c>
      <c r="BW6" s="356" t="n">
        <v>2995</v>
      </c>
      <c r="BX6" s="356" t="n">
        <v>3304.88655888345</v>
      </c>
      <c r="BY6" s="526" t="n">
        <v>17.8903017273364</v>
      </c>
      <c r="BZ6" s="356" t="n">
        <v>9075</v>
      </c>
      <c r="CA6" s="356" t="n">
        <v>8850</v>
      </c>
      <c r="CB6" s="526" t="n">
        <v>-2.48094876647249</v>
      </c>
      <c r="CC6" s="532" t="n">
        <v>7327</v>
      </c>
      <c r="CD6" s="356" t="n">
        <v>7161</v>
      </c>
      <c r="CE6" s="526" t="n">
        <v>-2.26238524761562</v>
      </c>
      <c r="CF6" s="356" t="n">
        <v>863</v>
      </c>
      <c r="CG6" s="356" t="n">
        <v>1165</v>
      </c>
      <c r="CH6" s="526" t="n">
        <v>34.9671003408944</v>
      </c>
      <c r="CI6" s="356" t="n">
        <v>2609</v>
      </c>
      <c r="CJ6" s="356" t="n">
        <v>2251</v>
      </c>
      <c r="CK6" s="526" t="n">
        <v>-13.7361294907804</v>
      </c>
      <c r="CL6" s="356" t="n">
        <v>155</v>
      </c>
      <c r="CM6" s="356" t="n">
        <v>143</v>
      </c>
      <c r="CN6" s="526" t="n">
        <v>-7.74880622224006</v>
      </c>
      <c r="CO6" s="532" t="n">
        <v>297</v>
      </c>
      <c r="CP6" s="532" t="n">
        <v>303</v>
      </c>
      <c r="CQ6" s="526" t="n">
        <v>2.0031286195286</v>
      </c>
      <c r="CR6" s="492"/>
      <c r="CS6" s="535" t="n">
        <v>4039</v>
      </c>
      <c r="CT6" s="524" t="n">
        <v>3091</v>
      </c>
      <c r="CU6" s="526" t="n">
        <v>-23.4823345112383</v>
      </c>
      <c r="CV6" s="532" t="n">
        <v>841</v>
      </c>
      <c r="CW6" s="524" t="n">
        <v>464</v>
      </c>
      <c r="CX6" s="526" t="n">
        <v>-44.7933875756042</v>
      </c>
      <c r="CY6" s="524" t="n">
        <v>127</v>
      </c>
      <c r="CZ6" s="524" t="n">
        <v>947</v>
      </c>
      <c r="DA6" s="526" t="n">
        <f aca="false">(CZ6-CY6)/CY6*100</f>
        <v>645.669291338583</v>
      </c>
      <c r="DB6" s="524" t="n">
        <v>146</v>
      </c>
      <c r="DC6" s="524" t="s">
        <v>704</v>
      </c>
      <c r="DD6" s="526" t="s">
        <v>931</v>
      </c>
      <c r="DE6" s="524" t="n">
        <v>5152</v>
      </c>
      <c r="DF6" s="524" t="n">
        <v>4798</v>
      </c>
      <c r="DG6" s="526" t="n">
        <v>-6.87370838744074</v>
      </c>
      <c r="DH6" s="524" t="s">
        <v>704</v>
      </c>
      <c r="DI6" s="524" t="s">
        <v>704</v>
      </c>
      <c r="DJ6" s="526" t="s">
        <v>931</v>
      </c>
      <c r="DK6" s="524" t="s">
        <v>704</v>
      </c>
      <c r="DL6" s="524" t="s">
        <v>704</v>
      </c>
      <c r="DM6" s="526" t="s">
        <v>931</v>
      </c>
      <c r="DN6" s="524" t="n">
        <v>222</v>
      </c>
      <c r="DO6" s="524" t="n">
        <v>261</v>
      </c>
      <c r="DP6" s="526" t="n">
        <v>17.6387624774775</v>
      </c>
      <c r="DQ6" s="524" t="s">
        <v>704</v>
      </c>
      <c r="DR6" s="524" t="n">
        <v>31</v>
      </c>
      <c r="DS6" s="526" t="s">
        <v>931</v>
      </c>
      <c r="DT6" s="524" t="n">
        <v>1269</v>
      </c>
      <c r="DU6" s="524" t="n">
        <v>988</v>
      </c>
      <c r="DV6" s="526" t="n">
        <v>-22.1511434988179</v>
      </c>
      <c r="DW6" s="524" t="s">
        <v>704</v>
      </c>
      <c r="DX6" s="524" t="s">
        <v>704</v>
      </c>
      <c r="DY6" s="526" t="s">
        <v>931</v>
      </c>
      <c r="DZ6" s="524" t="s">
        <v>704</v>
      </c>
      <c r="EA6" s="524" t="s">
        <v>704</v>
      </c>
      <c r="EB6" s="526" t="s">
        <v>931</v>
      </c>
      <c r="EC6" s="524" t="n">
        <v>402</v>
      </c>
      <c r="ED6" s="524" t="n">
        <v>984</v>
      </c>
      <c r="EE6" s="526" t="n">
        <v>144.671503582002</v>
      </c>
      <c r="EF6" s="492"/>
      <c r="EG6" s="536" t="s">
        <v>704</v>
      </c>
      <c r="EH6" s="537" t="n">
        <v>0</v>
      </c>
      <c r="EI6" s="526" t="s">
        <v>931</v>
      </c>
      <c r="EJ6" s="538" t="s">
        <v>704</v>
      </c>
      <c r="EK6" s="538" t="s">
        <v>704</v>
      </c>
      <c r="EL6" s="526" t="s">
        <v>931</v>
      </c>
      <c r="EM6" s="358" t="s">
        <v>704</v>
      </c>
      <c r="EN6" s="358" t="s">
        <v>704</v>
      </c>
      <c r="EO6" s="526" t="s">
        <v>931</v>
      </c>
      <c r="EP6" s="538" t="s">
        <v>704</v>
      </c>
      <c r="EQ6" s="358" t="s">
        <v>704</v>
      </c>
      <c r="ER6" s="526" t="s">
        <v>931</v>
      </c>
      <c r="ES6" s="538" t="n">
        <v>0</v>
      </c>
      <c r="ET6" s="358" t="n">
        <v>0</v>
      </c>
      <c r="EU6" s="526" t="n">
        <v>0</v>
      </c>
      <c r="EV6" s="358" t="s">
        <v>704</v>
      </c>
      <c r="EW6" s="358" t="s">
        <v>704</v>
      </c>
      <c r="EX6" s="526" t="s">
        <v>931</v>
      </c>
      <c r="EY6" s="538" t="n">
        <v>0</v>
      </c>
      <c r="EZ6" s="358" t="n">
        <v>0</v>
      </c>
      <c r="FA6" s="526" t="n">
        <v>0</v>
      </c>
      <c r="FB6" s="494"/>
      <c r="FC6" s="539" t="n">
        <v>757</v>
      </c>
      <c r="FD6" s="532" t="n">
        <v>627</v>
      </c>
      <c r="FE6" s="526" t="n">
        <v>-17.1730515191546</v>
      </c>
      <c r="FF6" s="530" t="n">
        <v>1384</v>
      </c>
      <c r="FG6" s="532" t="n">
        <v>1279</v>
      </c>
      <c r="FH6" s="526" t="n">
        <v>-7.61260054945682</v>
      </c>
      <c r="FI6" s="532" t="n">
        <v>1422</v>
      </c>
      <c r="FJ6" s="532" t="n">
        <v>1425</v>
      </c>
      <c r="FK6" s="526" t="n">
        <v>0.202882170257957</v>
      </c>
      <c r="FL6" s="530" t="n">
        <v>3223</v>
      </c>
      <c r="FM6" s="532" t="n">
        <v>3045</v>
      </c>
      <c r="FN6" s="526" t="n">
        <v>-5.52670487836819</v>
      </c>
      <c r="FO6" s="532" t="n">
        <v>169</v>
      </c>
      <c r="FP6" s="532" t="n">
        <v>192</v>
      </c>
      <c r="FQ6" s="526" t="n">
        <v>13.5127811096961</v>
      </c>
      <c r="FR6" s="530" t="n">
        <v>1818</v>
      </c>
      <c r="FS6" s="532" t="n">
        <v>1308</v>
      </c>
      <c r="FT6" s="526" t="n">
        <v>-28.0308323925638</v>
      </c>
      <c r="FU6" s="532" t="n">
        <v>6593</v>
      </c>
      <c r="FV6" s="532" t="n">
        <v>5824</v>
      </c>
      <c r="FW6" s="526" t="n">
        <v>-11.6676478485623</v>
      </c>
      <c r="FX6" s="530" t="n">
        <v>354</v>
      </c>
      <c r="FY6" s="532" t="n">
        <v>403</v>
      </c>
      <c r="FZ6" s="526" t="n">
        <v>13.8684285310734</v>
      </c>
      <c r="GA6" s="530" t="n">
        <v>7908</v>
      </c>
      <c r="GB6" s="532" t="n">
        <v>7840</v>
      </c>
      <c r="GC6" s="526" t="n">
        <v>-0.856745068285282</v>
      </c>
      <c r="GD6" s="532" t="n">
        <v>8262</v>
      </c>
      <c r="GE6" s="532" t="n">
        <v>8243</v>
      </c>
      <c r="GF6" s="526" t="n">
        <v>-0.225818966351971</v>
      </c>
      <c r="GG6" s="360" t="n">
        <v>5089</v>
      </c>
      <c r="GH6" s="360" t="n">
        <v>5378</v>
      </c>
      <c r="GI6" s="526" t="n">
        <v>5.6877449400668</v>
      </c>
      <c r="GJ6" s="532" t="n">
        <v>104</v>
      </c>
      <c r="GK6" s="360" t="n">
        <v>111</v>
      </c>
      <c r="GL6" s="526" t="n">
        <v>6.64869134615383</v>
      </c>
      <c r="GM6" s="532" t="n">
        <v>6618</v>
      </c>
      <c r="GN6" s="360" t="n">
        <v>6269</v>
      </c>
      <c r="GO6" s="526" t="n">
        <v>-5.27838742822604</v>
      </c>
      <c r="GP6" s="532" t="n">
        <v>11884</v>
      </c>
      <c r="GQ6" s="360" t="n">
        <v>11845</v>
      </c>
      <c r="GR6" s="526" t="n">
        <v>-0.324276741837782</v>
      </c>
      <c r="GS6" s="530" t="s">
        <v>704</v>
      </c>
      <c r="GT6" s="360" t="s">
        <v>704</v>
      </c>
      <c r="GU6" s="526" t="s">
        <v>931</v>
      </c>
      <c r="GV6" s="530" t="n">
        <v>669</v>
      </c>
      <c r="GW6" s="360" t="n">
        <v>755</v>
      </c>
      <c r="GX6" s="526" t="n">
        <v>12.7942355754858</v>
      </c>
      <c r="GY6" s="530" t="s">
        <v>704</v>
      </c>
      <c r="GZ6" s="532" t="n">
        <v>1867</v>
      </c>
      <c r="HA6" s="526" t="s">
        <v>931</v>
      </c>
      <c r="HB6" s="532" t="n">
        <v>649451</v>
      </c>
      <c r="HC6" s="532" t="n">
        <v>506011</v>
      </c>
      <c r="HD6" s="526" t="n">
        <v>-22.0863467759692</v>
      </c>
      <c r="HE6" s="532" t="n">
        <v>438</v>
      </c>
      <c r="HF6" s="532" t="s">
        <v>704</v>
      </c>
      <c r="HG6" s="526" t="s">
        <v>931</v>
      </c>
      <c r="HH6" s="532" t="s">
        <v>704</v>
      </c>
      <c r="HI6" s="532" t="n">
        <v>43</v>
      </c>
      <c r="HJ6" s="526" t="s">
        <v>931</v>
      </c>
      <c r="HK6" s="532" t="s">
        <v>704</v>
      </c>
      <c r="HL6" s="532" t="s">
        <v>704</v>
      </c>
      <c r="HM6" s="526" t="s">
        <v>931</v>
      </c>
      <c r="HN6" s="532" t="n">
        <v>650869</v>
      </c>
      <c r="HO6" s="532" t="n">
        <v>508353</v>
      </c>
      <c r="HP6" s="526" t="n">
        <v>-21.8961928916571</v>
      </c>
      <c r="HQ6" s="492"/>
      <c r="HR6" s="540" t="n">
        <v>154.3716</v>
      </c>
      <c r="HS6" s="538" t="n">
        <v>150.905887209752</v>
      </c>
      <c r="HT6" s="526" t="n">
        <v>-2.24504558497015</v>
      </c>
      <c r="HU6" s="538" t="n">
        <v>125.4559</v>
      </c>
      <c r="HV6" s="538" t="n">
        <v>132.168280050081</v>
      </c>
      <c r="HW6" s="526" t="n">
        <v>5.35039009730183</v>
      </c>
      <c r="HX6" s="538" t="n">
        <v>8</v>
      </c>
      <c r="HY6" s="538" t="n">
        <v>9.35868</v>
      </c>
      <c r="HZ6" s="526" t="n">
        <v>16.9835</v>
      </c>
      <c r="IA6" s="538" t="n">
        <v>33.5939</v>
      </c>
      <c r="IB6" s="538" t="n">
        <v>36.8665747600667</v>
      </c>
      <c r="IC6" s="526" t="n">
        <v>9.74187206625803</v>
      </c>
      <c r="ID6" s="540" t="n">
        <v>43.8828</v>
      </c>
      <c r="IE6" s="538" t="n">
        <v>56.2359656745658</v>
      </c>
      <c r="IF6" s="526" t="n">
        <v>28.1503588525932</v>
      </c>
      <c r="IG6" s="538" t="n">
        <v>15</v>
      </c>
      <c r="IH6" s="538" t="n">
        <v>8.39324</v>
      </c>
      <c r="II6" s="526" t="n">
        <v>-46.6666666666667</v>
      </c>
      <c r="IJ6" s="538" t="n">
        <v>380.5563</v>
      </c>
      <c r="IK6" s="538" t="n">
        <v>393.928627694465</v>
      </c>
      <c r="IL6" s="526" t="n">
        <v>3.51388945458672</v>
      </c>
    </row>
    <row r="7" customFormat="false" ht="14.25" hidden="false" customHeight="false" outlineLevel="0" collapsed="false">
      <c r="A7" s="362" t="s">
        <v>932</v>
      </c>
      <c r="B7" s="524" t="n">
        <v>13</v>
      </c>
      <c r="C7" s="524" t="n">
        <v>14</v>
      </c>
      <c r="D7" s="525" t="n">
        <v>7.69230769230769</v>
      </c>
      <c r="E7" s="524" t="n">
        <v>39</v>
      </c>
      <c r="F7" s="524" t="n">
        <v>38</v>
      </c>
      <c r="G7" s="526" t="n">
        <v>-2.56410256410256</v>
      </c>
      <c r="H7" s="524" t="n">
        <v>31</v>
      </c>
      <c r="I7" s="524" t="n">
        <v>28</v>
      </c>
      <c r="J7" s="526" t="n">
        <v>-9.67741935483871</v>
      </c>
      <c r="K7" s="524" t="n">
        <v>29</v>
      </c>
      <c r="L7" s="486" t="n">
        <v>29</v>
      </c>
      <c r="M7" s="526" t="n">
        <v>0</v>
      </c>
      <c r="N7" s="524" t="n">
        <v>44</v>
      </c>
      <c r="O7" s="524" t="n">
        <v>41</v>
      </c>
      <c r="P7" s="526" t="n">
        <v>-6.81818181818182</v>
      </c>
      <c r="Q7" s="527" t="n">
        <v>30.4808832776395</v>
      </c>
      <c r="R7" s="528" t="n">
        <v>416.2987674</v>
      </c>
      <c r="S7" s="528" t="n">
        <v>898.877931267318</v>
      </c>
      <c r="T7" s="528" t="n">
        <v>2160.386625</v>
      </c>
      <c r="U7" s="529" t="n">
        <v>10639.5477095423</v>
      </c>
      <c r="V7" s="530" t="n">
        <v>156</v>
      </c>
      <c r="W7" s="524" t="n">
        <v>150</v>
      </c>
      <c r="X7" s="526" t="n">
        <v>-3.84615384615385</v>
      </c>
      <c r="Y7" s="352" t="n">
        <v>14145.5919164873</v>
      </c>
      <c r="Z7" s="531"/>
      <c r="AA7" s="532" t="n">
        <v>35</v>
      </c>
      <c r="AB7" s="532" t="n">
        <v>35</v>
      </c>
      <c r="AC7" s="486" t="n">
        <v>36</v>
      </c>
      <c r="AD7" s="532" t="n">
        <v>18</v>
      </c>
      <c r="AE7" s="532" t="n">
        <v>13</v>
      </c>
      <c r="AF7" s="486" t="n">
        <v>13</v>
      </c>
      <c r="AG7" s="532" t="s">
        <v>704</v>
      </c>
      <c r="AH7" s="532" t="n">
        <v>0</v>
      </c>
      <c r="AI7" s="532" t="n">
        <v>0</v>
      </c>
      <c r="AJ7" s="532" t="n">
        <v>5</v>
      </c>
      <c r="AK7" s="532" t="n">
        <v>7</v>
      </c>
      <c r="AL7" s="532" t="n">
        <v>7</v>
      </c>
      <c r="AM7" s="532" t="n">
        <v>0</v>
      </c>
      <c r="AN7" s="532" t="s">
        <v>704</v>
      </c>
      <c r="AO7" s="532" t="s">
        <v>704</v>
      </c>
      <c r="AP7" s="532" t="n">
        <v>11</v>
      </c>
      <c r="AQ7" s="532" t="n">
        <v>9</v>
      </c>
      <c r="AR7" s="532" t="n">
        <v>9</v>
      </c>
      <c r="AS7" s="532" t="n">
        <v>24</v>
      </c>
      <c r="AT7" s="532" t="n">
        <v>27</v>
      </c>
      <c r="AU7" s="532" t="n">
        <v>27</v>
      </c>
      <c r="AV7" s="532" t="n">
        <v>32</v>
      </c>
      <c r="AW7" s="532" t="n">
        <v>32</v>
      </c>
      <c r="AX7" s="532" t="n">
        <v>32</v>
      </c>
      <c r="AY7" s="532" t="n">
        <v>26</v>
      </c>
      <c r="AZ7" s="532" t="n">
        <v>23</v>
      </c>
      <c r="BA7" s="532" t="n">
        <v>22</v>
      </c>
      <c r="BB7" s="532" t="s">
        <v>704</v>
      </c>
      <c r="BC7" s="532" t="s">
        <v>704</v>
      </c>
      <c r="BD7" s="532" t="s">
        <v>704</v>
      </c>
      <c r="BE7" s="533" t="n">
        <v>3931.33438472763</v>
      </c>
      <c r="BF7" s="532" t="n">
        <v>447.5625855</v>
      </c>
      <c r="BG7" s="533" t="n">
        <v>0</v>
      </c>
      <c r="BH7" s="532" t="n">
        <v>1231.471914</v>
      </c>
      <c r="BI7" s="533" t="s">
        <v>704</v>
      </c>
      <c r="BJ7" s="532" t="n">
        <v>1265.13093920721</v>
      </c>
      <c r="BK7" s="533" t="n">
        <v>2065.04935223969</v>
      </c>
      <c r="BL7" s="532" t="n">
        <v>1094.0133858141</v>
      </c>
      <c r="BM7" s="533" t="n">
        <v>4034.26240699867</v>
      </c>
      <c r="BN7" s="526" t="s">
        <v>704</v>
      </c>
      <c r="BO7" s="534" t="n">
        <v>156</v>
      </c>
      <c r="BP7" s="486" t="n">
        <v>150</v>
      </c>
      <c r="BQ7" s="526" t="n">
        <v>-3.84615384615385</v>
      </c>
      <c r="BR7" s="533" t="n">
        <v>14145.5919164873</v>
      </c>
      <c r="BS7" s="489"/>
      <c r="BT7" s="473" t="n">
        <v>12321</v>
      </c>
      <c r="BU7" s="356" t="n">
        <v>14146</v>
      </c>
      <c r="BV7" s="526" t="n">
        <v>14.8087973093686</v>
      </c>
      <c r="BW7" s="356" t="n">
        <v>4834</v>
      </c>
      <c r="BX7" s="356" t="n">
        <v>5560.34877930794</v>
      </c>
      <c r="BY7" s="526" t="n">
        <v>32.8023176714741</v>
      </c>
      <c r="BZ7" s="356" t="n">
        <v>7103</v>
      </c>
      <c r="CA7" s="356" t="n">
        <v>8722</v>
      </c>
      <c r="CB7" s="526" t="n">
        <v>22.7997045089164</v>
      </c>
      <c r="CC7" s="532" t="n">
        <v>6005</v>
      </c>
      <c r="CD7" s="356" t="n">
        <v>6608</v>
      </c>
      <c r="CE7" s="526" t="n">
        <v>10.0418895184491</v>
      </c>
      <c r="CF7" s="356" t="n">
        <v>918</v>
      </c>
      <c r="CG7" s="356" t="n">
        <v>936</v>
      </c>
      <c r="CH7" s="526" t="n">
        <v>1.92323669975536</v>
      </c>
      <c r="CI7" s="356" t="n">
        <v>3770</v>
      </c>
      <c r="CJ7" s="356" t="n">
        <v>4414</v>
      </c>
      <c r="CK7" s="526" t="n">
        <v>17.0800680353133</v>
      </c>
      <c r="CL7" s="356" t="n">
        <v>658</v>
      </c>
      <c r="CM7" s="356" t="n">
        <v>1078</v>
      </c>
      <c r="CN7" s="526" t="n">
        <v>63.7738681273009</v>
      </c>
      <c r="CO7" s="532" t="n">
        <v>536</v>
      </c>
      <c r="CP7" s="532" t="n">
        <v>846</v>
      </c>
      <c r="CQ7" s="526" t="n">
        <v>57.81818209904</v>
      </c>
      <c r="CR7" s="492"/>
      <c r="CS7" s="541" t="n">
        <v>2864</v>
      </c>
      <c r="CT7" s="524" t="n">
        <v>2568</v>
      </c>
      <c r="CU7" s="526" t="n">
        <v>-10.3247016947477</v>
      </c>
      <c r="CV7" s="532" t="n">
        <v>1514</v>
      </c>
      <c r="CW7" s="524" t="n">
        <v>926</v>
      </c>
      <c r="CX7" s="526" t="n">
        <v>-38.8055943356823</v>
      </c>
      <c r="CY7" s="524" t="n">
        <v>170</v>
      </c>
      <c r="CZ7" s="524" t="n">
        <v>1037</v>
      </c>
      <c r="DA7" s="526" t="n">
        <f aca="false">(CZ7-CY7)/CY7*100</f>
        <v>510</v>
      </c>
      <c r="DB7" s="524" t="n">
        <v>209</v>
      </c>
      <c r="DC7" s="524" t="s">
        <v>704</v>
      </c>
      <c r="DD7" s="526" t="s">
        <v>931</v>
      </c>
      <c r="DE7" s="524" t="n">
        <v>4784</v>
      </c>
      <c r="DF7" s="524" t="n">
        <v>4872</v>
      </c>
      <c r="DG7" s="526" t="n">
        <v>1.84949515924014</v>
      </c>
      <c r="DH7" s="524" t="n">
        <v>13</v>
      </c>
      <c r="DI7" s="524" t="n">
        <v>48</v>
      </c>
      <c r="DJ7" s="526" t="n">
        <v>266.967731812949</v>
      </c>
      <c r="DK7" s="524" t="s">
        <v>704</v>
      </c>
      <c r="DL7" s="524" t="s">
        <v>704</v>
      </c>
      <c r="DM7" s="526" t="s">
        <v>931</v>
      </c>
      <c r="DN7" s="524" t="n">
        <v>145</v>
      </c>
      <c r="DO7" s="524" t="n">
        <v>123</v>
      </c>
      <c r="DP7" s="526" t="n">
        <v>-15.3036522949192</v>
      </c>
      <c r="DQ7" s="524" t="s">
        <v>704</v>
      </c>
      <c r="DR7" s="524" t="s">
        <v>704</v>
      </c>
      <c r="DS7" s="526" t="s">
        <v>931</v>
      </c>
      <c r="DT7" s="524" t="n">
        <v>822</v>
      </c>
      <c r="DU7" s="524" t="n">
        <v>1000</v>
      </c>
      <c r="DV7" s="526" t="n">
        <v>21.6852533354957</v>
      </c>
      <c r="DW7" s="524" t="n">
        <v>33</v>
      </c>
      <c r="DX7" s="524" t="n">
        <v>49.816139</v>
      </c>
      <c r="DY7" s="542" t="n">
        <v>50.957996969697</v>
      </c>
      <c r="DZ7" s="524" t="s">
        <v>704</v>
      </c>
      <c r="EA7" s="524" t="s">
        <v>704</v>
      </c>
      <c r="EB7" s="526" t="s">
        <v>931</v>
      </c>
      <c r="EC7" s="524" t="n">
        <v>201</v>
      </c>
      <c r="ED7" s="524" t="n">
        <v>294</v>
      </c>
      <c r="EE7" s="526" t="n">
        <v>46.4504655129236</v>
      </c>
      <c r="EF7" s="492"/>
      <c r="EG7" s="468" t="n">
        <v>0</v>
      </c>
      <c r="EH7" s="358" t="s">
        <v>704</v>
      </c>
      <c r="EI7" s="526" t="s">
        <v>931</v>
      </c>
      <c r="EJ7" s="538" t="s">
        <v>704</v>
      </c>
      <c r="EK7" s="538" t="s">
        <v>704</v>
      </c>
      <c r="EL7" s="526" t="s">
        <v>931</v>
      </c>
      <c r="EM7" s="358" t="s">
        <v>704</v>
      </c>
      <c r="EN7" s="358" t="s">
        <v>704</v>
      </c>
      <c r="EO7" s="526" t="s">
        <v>931</v>
      </c>
      <c r="EP7" s="538" t="s">
        <v>704</v>
      </c>
      <c r="EQ7" s="358" t="s">
        <v>704</v>
      </c>
      <c r="ER7" s="526" t="s">
        <v>931</v>
      </c>
      <c r="ES7" s="538" t="n">
        <v>6</v>
      </c>
      <c r="ET7" s="358" t="n">
        <v>2</v>
      </c>
      <c r="EU7" s="526" t="n">
        <v>-66.6666666666667</v>
      </c>
      <c r="EV7" s="358" t="s">
        <v>704</v>
      </c>
      <c r="EW7" s="358" t="n">
        <v>0</v>
      </c>
      <c r="EX7" s="526" t="s">
        <v>931</v>
      </c>
      <c r="EY7" s="538" t="s">
        <v>704</v>
      </c>
      <c r="EZ7" s="358" t="s">
        <v>704</v>
      </c>
      <c r="FA7" s="526" t="s">
        <v>931</v>
      </c>
      <c r="FB7" s="494"/>
      <c r="FC7" s="530" t="n">
        <v>1405</v>
      </c>
      <c r="FD7" s="532" t="n">
        <v>1109</v>
      </c>
      <c r="FE7" s="526" t="n">
        <v>-21.1024549403217</v>
      </c>
      <c r="FF7" s="530" t="n">
        <v>2449</v>
      </c>
      <c r="FG7" s="532" t="n">
        <v>2067</v>
      </c>
      <c r="FH7" s="526" t="n">
        <v>-15.618024250258</v>
      </c>
      <c r="FI7" s="532" t="n">
        <v>1688</v>
      </c>
      <c r="FJ7" s="532" t="n">
        <v>1747</v>
      </c>
      <c r="FK7" s="526" t="n">
        <v>3.50155981062173</v>
      </c>
      <c r="FL7" s="530" t="n">
        <v>4496</v>
      </c>
      <c r="FM7" s="532" t="n">
        <v>4346</v>
      </c>
      <c r="FN7" s="526" t="n">
        <v>-3.34411270717449</v>
      </c>
      <c r="FO7" s="532" t="n">
        <v>341</v>
      </c>
      <c r="FP7" s="532" t="n">
        <v>261</v>
      </c>
      <c r="FQ7" s="526" t="n">
        <v>-23.4922980113347</v>
      </c>
      <c r="FR7" s="530" t="n">
        <v>3488</v>
      </c>
      <c r="FS7" s="532" t="n">
        <v>2829</v>
      </c>
      <c r="FT7" s="526" t="n">
        <v>-18.9033165494449</v>
      </c>
      <c r="FU7" s="532" t="n">
        <v>10774</v>
      </c>
      <c r="FV7" s="532" t="n">
        <v>9502</v>
      </c>
      <c r="FW7" s="526" t="n">
        <v>-11.8089209083597</v>
      </c>
      <c r="FX7" s="530" t="n">
        <v>1991</v>
      </c>
      <c r="FY7" s="532" t="n">
        <v>1865</v>
      </c>
      <c r="FZ7" s="526" t="n">
        <v>-6.3531702661979</v>
      </c>
      <c r="GA7" s="530" t="n">
        <v>23481</v>
      </c>
      <c r="GB7" s="532" t="n">
        <v>33614</v>
      </c>
      <c r="GC7" s="526" t="n">
        <v>43.1555909884588</v>
      </c>
      <c r="GD7" s="532" t="n">
        <v>25472</v>
      </c>
      <c r="GE7" s="532" t="n">
        <v>35479</v>
      </c>
      <c r="GF7" s="526" t="n">
        <v>39.2857753611809</v>
      </c>
      <c r="GG7" s="360" t="n">
        <v>6376</v>
      </c>
      <c r="GH7" s="360" t="n">
        <v>6328</v>
      </c>
      <c r="GI7" s="526" t="n">
        <v>-0.751983388386251</v>
      </c>
      <c r="GJ7" s="532" t="n">
        <v>198</v>
      </c>
      <c r="GK7" s="360" t="n">
        <v>192</v>
      </c>
      <c r="GL7" s="526" t="n">
        <v>-3.23238362558258</v>
      </c>
      <c r="GM7" s="532" t="n">
        <v>8574</v>
      </c>
      <c r="GN7" s="360" t="n">
        <v>7506</v>
      </c>
      <c r="GO7" s="526" t="n">
        <v>-12.4572603406687</v>
      </c>
      <c r="GP7" s="532" t="n">
        <v>15650</v>
      </c>
      <c r="GQ7" s="360" t="n">
        <v>14537</v>
      </c>
      <c r="GR7" s="526" t="n">
        <v>-7.11006857582715</v>
      </c>
      <c r="GS7" s="530" t="n">
        <v>14</v>
      </c>
      <c r="GT7" s="360" t="n">
        <v>35</v>
      </c>
      <c r="GU7" s="526" t="n">
        <v>147.565214285714</v>
      </c>
      <c r="GV7" s="530" t="n">
        <v>643</v>
      </c>
      <c r="GW7" s="360" t="n">
        <v>712</v>
      </c>
      <c r="GX7" s="526" t="n">
        <v>10.7071185489261</v>
      </c>
      <c r="GY7" s="530" t="n">
        <v>5290</v>
      </c>
      <c r="GZ7" s="532" t="n">
        <v>9347</v>
      </c>
      <c r="HA7" s="526" t="n">
        <v>76.6936189603024</v>
      </c>
      <c r="HB7" s="532" t="s">
        <v>704</v>
      </c>
      <c r="HC7" s="532" t="n">
        <v>0</v>
      </c>
      <c r="HD7" s="526" t="s">
        <v>931</v>
      </c>
      <c r="HE7" s="532" t="n">
        <v>45</v>
      </c>
      <c r="HF7" s="532" t="n">
        <v>46</v>
      </c>
      <c r="HG7" s="526" t="n">
        <v>1.87039999999999</v>
      </c>
      <c r="HH7" s="532" t="n">
        <v>40</v>
      </c>
      <c r="HI7" s="532" t="n">
        <v>40</v>
      </c>
      <c r="HJ7" s="526" t="n">
        <v>0.387475000000013</v>
      </c>
      <c r="HK7" s="532" t="s">
        <v>704</v>
      </c>
      <c r="HL7" s="532" t="s">
        <v>704</v>
      </c>
      <c r="HM7" s="526" t="s">
        <v>931</v>
      </c>
      <c r="HN7" s="532" t="n">
        <v>5500</v>
      </c>
      <c r="HO7" s="532" t="n">
        <v>9534</v>
      </c>
      <c r="HP7" s="526" t="n">
        <v>73.3524038727272</v>
      </c>
      <c r="HQ7" s="492"/>
      <c r="HR7" s="540" t="n">
        <v>121.2245</v>
      </c>
      <c r="HS7" s="538" t="n">
        <v>149.041768819935</v>
      </c>
      <c r="HT7" s="526" t="n">
        <v>22.9469033239446</v>
      </c>
      <c r="HU7" s="538" t="n">
        <v>107.5376</v>
      </c>
      <c r="HV7" s="538" t="n">
        <v>143.979464020947</v>
      </c>
      <c r="HW7" s="526" t="n">
        <v>33.8875556279355</v>
      </c>
      <c r="HX7" s="538" t="n">
        <v>12.6746</v>
      </c>
      <c r="HY7" s="538" t="n">
        <v>18.6411609853719</v>
      </c>
      <c r="HZ7" s="526" t="n">
        <v>47.0749450505096</v>
      </c>
      <c r="IA7" s="538" t="n">
        <v>58.5587</v>
      </c>
      <c r="IB7" s="538" t="n">
        <v>62.7105687034128</v>
      </c>
      <c r="IC7" s="526" t="n">
        <v>7.090097122055</v>
      </c>
      <c r="ID7" s="540" t="n">
        <v>48.9517</v>
      </c>
      <c r="IE7" s="538" t="n">
        <v>56.3290088926546</v>
      </c>
      <c r="IF7" s="526" t="n">
        <v>15.0705877276063</v>
      </c>
      <c r="IG7" s="538" t="n">
        <v>21.7049</v>
      </c>
      <c r="IH7" s="538" t="n">
        <v>14.070597</v>
      </c>
      <c r="II7" s="526" t="n">
        <v>-35.1731774852683</v>
      </c>
      <c r="IJ7" s="538" t="n">
        <v>370.652</v>
      </c>
      <c r="IK7" s="538" t="n">
        <v>444.772568422322</v>
      </c>
      <c r="IL7" s="526" t="n">
        <v>19.9973474909947</v>
      </c>
    </row>
    <row r="8" customFormat="false" ht="14.25" hidden="false" customHeight="false" outlineLevel="0" collapsed="false">
      <c r="A8" s="362" t="s">
        <v>933</v>
      </c>
      <c r="B8" s="524" t="n">
        <v>12</v>
      </c>
      <c r="C8" s="524" t="n">
        <v>13</v>
      </c>
      <c r="D8" s="525" t="n">
        <v>8.33333333333333</v>
      </c>
      <c r="E8" s="524" t="n">
        <v>35</v>
      </c>
      <c r="F8" s="524" t="n">
        <v>37</v>
      </c>
      <c r="G8" s="526" t="n">
        <v>5.71428571428571</v>
      </c>
      <c r="H8" s="524" t="n">
        <v>42</v>
      </c>
      <c r="I8" s="524" t="n">
        <v>37</v>
      </c>
      <c r="J8" s="526" t="n">
        <v>-11.9047619047619</v>
      </c>
      <c r="K8" s="524" t="n">
        <v>34</v>
      </c>
      <c r="L8" s="486" t="n">
        <v>36</v>
      </c>
      <c r="M8" s="526" t="n">
        <v>5.88235294117647</v>
      </c>
      <c r="N8" s="524" t="n">
        <v>57</v>
      </c>
      <c r="O8" s="524" t="n">
        <v>60</v>
      </c>
      <c r="P8" s="526" t="n">
        <v>5.26315789473684</v>
      </c>
      <c r="Q8" s="527" t="n">
        <v>20.916899409968</v>
      </c>
      <c r="R8" s="528" t="n">
        <v>383.928140954417</v>
      </c>
      <c r="S8" s="528" t="n">
        <v>1307.83381512624</v>
      </c>
      <c r="T8" s="528" t="n">
        <v>2785.477138</v>
      </c>
      <c r="U8" s="529" t="n">
        <v>10141.4114121483</v>
      </c>
      <c r="V8" s="530" t="n">
        <v>180</v>
      </c>
      <c r="W8" s="524" t="n">
        <v>183</v>
      </c>
      <c r="X8" s="526" t="n">
        <v>1.66666666666667</v>
      </c>
      <c r="Y8" s="352" t="n">
        <v>14639.567405639</v>
      </c>
      <c r="Z8" s="531"/>
      <c r="AA8" s="532" t="n">
        <v>55</v>
      </c>
      <c r="AB8" s="532" t="n">
        <v>53</v>
      </c>
      <c r="AC8" s="486" t="n">
        <v>55</v>
      </c>
      <c r="AD8" s="532" t="n">
        <v>15</v>
      </c>
      <c r="AE8" s="532" t="n">
        <v>15</v>
      </c>
      <c r="AF8" s="486" t="n">
        <v>14</v>
      </c>
      <c r="AG8" s="532" t="s">
        <v>704</v>
      </c>
      <c r="AH8" s="532" t="s">
        <v>704</v>
      </c>
      <c r="AI8" s="532" t="s">
        <v>704</v>
      </c>
      <c r="AJ8" s="532" t="s">
        <v>704</v>
      </c>
      <c r="AK8" s="532" t="s">
        <v>704</v>
      </c>
      <c r="AL8" s="532" t="s">
        <v>704</v>
      </c>
      <c r="AM8" s="532" t="n">
        <v>7</v>
      </c>
      <c r="AN8" s="532" t="n">
        <v>7</v>
      </c>
      <c r="AO8" s="532" t="n">
        <v>7</v>
      </c>
      <c r="AP8" s="532" t="n">
        <v>6</v>
      </c>
      <c r="AQ8" s="532" t="n">
        <v>6</v>
      </c>
      <c r="AR8" s="532" t="n">
        <v>6</v>
      </c>
      <c r="AS8" s="532" t="n">
        <v>0</v>
      </c>
      <c r="AT8" s="532" t="n">
        <v>0</v>
      </c>
      <c r="AU8" s="532" t="n">
        <v>0</v>
      </c>
      <c r="AV8" s="532" t="n">
        <v>57</v>
      </c>
      <c r="AW8" s="532" t="n">
        <v>56</v>
      </c>
      <c r="AX8" s="532" t="n">
        <v>55</v>
      </c>
      <c r="AY8" s="532" t="n">
        <v>33</v>
      </c>
      <c r="AZ8" s="532" t="n">
        <v>38</v>
      </c>
      <c r="BA8" s="532" t="n">
        <v>39</v>
      </c>
      <c r="BB8" s="532" t="s">
        <v>704</v>
      </c>
      <c r="BC8" s="532" t="n">
        <v>0</v>
      </c>
      <c r="BD8" s="532" t="n">
        <v>0</v>
      </c>
      <c r="BE8" s="533" t="n">
        <v>5343.45904712623</v>
      </c>
      <c r="BF8" s="532" t="n">
        <v>1976.04719414835</v>
      </c>
      <c r="BG8" s="533" t="s">
        <v>704</v>
      </c>
      <c r="BH8" s="532" t="s">
        <v>704</v>
      </c>
      <c r="BI8" s="533" t="n">
        <v>286.282491</v>
      </c>
      <c r="BJ8" s="532" t="n">
        <v>814.693817</v>
      </c>
      <c r="BK8" s="533" t="n">
        <v>0</v>
      </c>
      <c r="BL8" s="532" t="n">
        <v>1276.46852066438</v>
      </c>
      <c r="BM8" s="533" t="n">
        <v>4639.766164</v>
      </c>
      <c r="BN8" s="526" t="s">
        <v>704</v>
      </c>
      <c r="BO8" s="534" t="n">
        <v>180</v>
      </c>
      <c r="BP8" s="486" t="n">
        <v>183</v>
      </c>
      <c r="BQ8" s="526" t="n">
        <v>1.66666666666667</v>
      </c>
      <c r="BR8" s="533" t="n">
        <v>14639.567405639</v>
      </c>
      <c r="BS8" s="489"/>
      <c r="BT8" s="473" t="n">
        <v>13935</v>
      </c>
      <c r="BU8" s="356" t="n">
        <v>14640</v>
      </c>
      <c r="BV8" s="526" t="n">
        <v>5.05609907168256</v>
      </c>
      <c r="BW8" s="356" t="n">
        <v>5931</v>
      </c>
      <c r="BX8" s="356" t="n">
        <v>5905.09591083777</v>
      </c>
      <c r="BY8" s="526" t="n">
        <v>4.14290451343842</v>
      </c>
      <c r="BZ8" s="356" t="n">
        <v>8073</v>
      </c>
      <c r="CA8" s="356" t="n">
        <v>8757</v>
      </c>
      <c r="CB8" s="526" t="n">
        <v>8.46842589154063</v>
      </c>
      <c r="CC8" s="532" t="n">
        <v>8256</v>
      </c>
      <c r="CD8" s="356" t="n">
        <v>9063</v>
      </c>
      <c r="CE8" s="526" t="n">
        <v>9.77676701945537</v>
      </c>
      <c r="CF8" s="356" t="n">
        <v>1117</v>
      </c>
      <c r="CG8" s="356" t="n">
        <v>1200</v>
      </c>
      <c r="CH8" s="526" t="n">
        <v>7.41785675917634</v>
      </c>
      <c r="CI8" s="356" t="n">
        <v>3637</v>
      </c>
      <c r="CJ8" s="356" t="n">
        <v>3698</v>
      </c>
      <c r="CK8" s="526" t="n">
        <v>1.67123773627965</v>
      </c>
      <c r="CL8" s="356" t="n">
        <v>119</v>
      </c>
      <c r="CM8" s="356" t="n">
        <v>45</v>
      </c>
      <c r="CN8" s="526" t="n">
        <v>-62.180467722716</v>
      </c>
      <c r="CO8" s="532" t="n">
        <v>232</v>
      </c>
      <c r="CP8" s="532" t="n">
        <v>389</v>
      </c>
      <c r="CQ8" s="526" t="n">
        <v>67.7394627228356</v>
      </c>
      <c r="CR8" s="492"/>
      <c r="CS8" s="541" t="n">
        <v>4631</v>
      </c>
      <c r="CT8" s="524" t="n">
        <v>3379</v>
      </c>
      <c r="CU8" s="526" t="n">
        <v>-27.0289160894789</v>
      </c>
      <c r="CV8" s="532" t="n">
        <v>1276</v>
      </c>
      <c r="CW8" s="524" t="n">
        <v>932</v>
      </c>
      <c r="CX8" s="526" t="n">
        <v>-26.9643856730349</v>
      </c>
      <c r="CY8" s="524" t="n">
        <v>269</v>
      </c>
      <c r="CZ8" s="524" t="n">
        <v>1273</v>
      </c>
      <c r="DA8" s="526" t="n">
        <f aca="false">(CZ8-CY8)/CY8*100</f>
        <v>373.234200743494</v>
      </c>
      <c r="DB8" s="524" t="s">
        <v>704</v>
      </c>
      <c r="DC8" s="524" t="n">
        <v>426</v>
      </c>
      <c r="DD8" s="526" t="s">
        <v>931</v>
      </c>
      <c r="DE8" s="524" t="n">
        <v>6323</v>
      </c>
      <c r="DF8" s="524" t="n">
        <v>6011</v>
      </c>
      <c r="DG8" s="526" t="n">
        <v>-4.93756061958786</v>
      </c>
      <c r="DH8" s="524" t="n">
        <v>257</v>
      </c>
      <c r="DI8" s="524" t="n">
        <v>284</v>
      </c>
      <c r="DJ8" s="526" t="n">
        <v>10.6732490272374</v>
      </c>
      <c r="DK8" s="524" t="n">
        <v>0</v>
      </c>
      <c r="DL8" s="524" t="n">
        <v>0</v>
      </c>
      <c r="DM8" s="526" t="n">
        <v>0</v>
      </c>
      <c r="DN8" s="524" t="n">
        <v>294</v>
      </c>
      <c r="DO8" s="524" t="n">
        <v>264</v>
      </c>
      <c r="DP8" s="526" t="n">
        <v>-10.1850646258503</v>
      </c>
      <c r="DQ8" s="524" t="n">
        <v>0</v>
      </c>
      <c r="DR8" s="524" t="n">
        <v>0</v>
      </c>
      <c r="DS8" s="526" t="n">
        <v>0</v>
      </c>
      <c r="DT8" s="524" t="n">
        <v>1327</v>
      </c>
      <c r="DU8" s="524" t="n">
        <v>1359</v>
      </c>
      <c r="DV8" s="526" t="n">
        <v>2.44654640519232</v>
      </c>
      <c r="DW8" s="524" t="n">
        <v>45</v>
      </c>
      <c r="DX8" s="524" t="n">
        <v>34.14505</v>
      </c>
      <c r="DY8" s="542" t="n">
        <v>-24.1221111111111</v>
      </c>
      <c r="DZ8" s="524" t="s">
        <v>704</v>
      </c>
      <c r="EA8" s="524" t="s">
        <v>704</v>
      </c>
      <c r="EB8" s="526" t="s">
        <v>931</v>
      </c>
      <c r="EC8" s="524" t="n">
        <v>398</v>
      </c>
      <c r="ED8" s="524" t="n">
        <v>1053</v>
      </c>
      <c r="EE8" s="526" t="n">
        <v>164.491270679867</v>
      </c>
      <c r="EF8" s="492"/>
      <c r="EG8" s="468" t="n">
        <v>0</v>
      </c>
      <c r="EH8" s="358" t="n">
        <v>0</v>
      </c>
      <c r="EI8" s="526" t="n">
        <v>0</v>
      </c>
      <c r="EJ8" s="538" t="s">
        <v>704</v>
      </c>
      <c r="EK8" s="538" t="s">
        <v>704</v>
      </c>
      <c r="EL8" s="526" t="s">
        <v>931</v>
      </c>
      <c r="EM8" s="358" t="s">
        <v>704</v>
      </c>
      <c r="EN8" s="358" t="s">
        <v>704</v>
      </c>
      <c r="EO8" s="526" t="s">
        <v>931</v>
      </c>
      <c r="EP8" s="538" t="s">
        <v>704</v>
      </c>
      <c r="EQ8" s="358" t="s">
        <v>704</v>
      </c>
      <c r="ER8" s="526" t="s">
        <v>931</v>
      </c>
      <c r="ES8" s="538" t="s">
        <v>704</v>
      </c>
      <c r="ET8" s="358" t="s">
        <v>704</v>
      </c>
      <c r="EU8" s="526" t="s">
        <v>931</v>
      </c>
      <c r="EV8" s="358" t="s">
        <v>704</v>
      </c>
      <c r="EW8" s="358" t="s">
        <v>704</v>
      </c>
      <c r="EX8" s="526" t="s">
        <v>931</v>
      </c>
      <c r="EY8" s="538" t="s">
        <v>704</v>
      </c>
      <c r="EZ8" s="358" t="s">
        <v>704</v>
      </c>
      <c r="FA8" s="526" t="s">
        <v>931</v>
      </c>
      <c r="FB8" s="494"/>
      <c r="FC8" s="530" t="n">
        <v>958</v>
      </c>
      <c r="FD8" s="532" t="n">
        <v>937</v>
      </c>
      <c r="FE8" s="526" t="n">
        <v>-2.22670998331056</v>
      </c>
      <c r="FF8" s="530" t="n">
        <v>1751</v>
      </c>
      <c r="FG8" s="532" t="n">
        <v>1666</v>
      </c>
      <c r="FH8" s="526" t="n">
        <v>-4.88253861742688</v>
      </c>
      <c r="FI8" s="532" t="n">
        <v>1437</v>
      </c>
      <c r="FJ8" s="532" t="n">
        <v>1477</v>
      </c>
      <c r="FK8" s="526" t="n">
        <v>2.81473395457088</v>
      </c>
      <c r="FL8" s="530" t="n">
        <v>5354</v>
      </c>
      <c r="FM8" s="532" t="n">
        <v>5369</v>
      </c>
      <c r="FN8" s="526" t="n">
        <v>0.285760930389806</v>
      </c>
      <c r="FO8" s="532" t="n">
        <v>758</v>
      </c>
      <c r="FP8" s="532" t="n">
        <v>866</v>
      </c>
      <c r="FQ8" s="526" t="n">
        <v>14.2953613522601</v>
      </c>
      <c r="FR8" s="530" t="n">
        <v>3377</v>
      </c>
      <c r="FS8" s="532" t="n">
        <v>3166</v>
      </c>
      <c r="FT8" s="526" t="n">
        <v>-6.25309506521769</v>
      </c>
      <c r="FU8" s="532" t="n">
        <v>11241</v>
      </c>
      <c r="FV8" s="532" t="n">
        <v>11067</v>
      </c>
      <c r="FW8" s="526" t="n">
        <v>-1.54792093479538</v>
      </c>
      <c r="FX8" s="530" t="s">
        <v>704</v>
      </c>
      <c r="FY8" s="532" t="s">
        <v>704</v>
      </c>
      <c r="FZ8" s="526" t="s">
        <v>931</v>
      </c>
      <c r="GA8" s="530" t="s">
        <v>704</v>
      </c>
      <c r="GB8" s="532" t="s">
        <v>704</v>
      </c>
      <c r="GC8" s="526" t="s">
        <v>931</v>
      </c>
      <c r="GD8" s="532" t="n">
        <v>12887</v>
      </c>
      <c r="GE8" s="532" t="s">
        <v>704</v>
      </c>
      <c r="GF8" s="526" t="s">
        <v>931</v>
      </c>
      <c r="GG8" s="360" t="n">
        <v>6704</v>
      </c>
      <c r="GH8" s="360" t="n">
        <v>8793</v>
      </c>
      <c r="GI8" s="526" t="n">
        <v>31.1551559475906</v>
      </c>
      <c r="GJ8" s="532" t="n">
        <v>130</v>
      </c>
      <c r="GK8" s="360" t="n">
        <v>194</v>
      </c>
      <c r="GL8" s="526" t="n">
        <v>49.4088460918942</v>
      </c>
      <c r="GM8" s="532" t="n">
        <v>7910</v>
      </c>
      <c r="GN8" s="360" t="n">
        <v>9740</v>
      </c>
      <c r="GO8" s="526" t="n">
        <v>23.140174306553</v>
      </c>
      <c r="GP8" s="532" t="n">
        <v>15254</v>
      </c>
      <c r="GQ8" s="360" t="n">
        <v>18900</v>
      </c>
      <c r="GR8" s="526" t="n">
        <v>23.9028466269185</v>
      </c>
      <c r="GS8" s="530" t="n">
        <v>44</v>
      </c>
      <c r="GT8" s="360" t="n">
        <v>65</v>
      </c>
      <c r="GU8" s="526" t="n">
        <v>47.7435681818182</v>
      </c>
      <c r="GV8" s="530" t="n">
        <v>509</v>
      </c>
      <c r="GW8" s="360" t="n">
        <v>414</v>
      </c>
      <c r="GX8" s="526" t="n">
        <v>-18.583821611002</v>
      </c>
      <c r="GY8" s="530" t="n">
        <v>25136</v>
      </c>
      <c r="GZ8" s="532" t="n">
        <v>41339</v>
      </c>
      <c r="HA8" s="526" t="n">
        <v>64.4594853397518</v>
      </c>
      <c r="HB8" s="532" t="n">
        <v>386937</v>
      </c>
      <c r="HC8" s="532" t="n">
        <v>322364</v>
      </c>
      <c r="HD8" s="526" t="n">
        <v>-16.6882352941176</v>
      </c>
      <c r="HE8" s="532" t="s">
        <v>704</v>
      </c>
      <c r="HF8" s="532" t="s">
        <v>704</v>
      </c>
      <c r="HG8" s="526" t="s">
        <v>931</v>
      </c>
      <c r="HH8" s="532" t="n">
        <v>128</v>
      </c>
      <c r="HI8" s="532" t="s">
        <v>704</v>
      </c>
      <c r="HJ8" s="526" t="s">
        <v>931</v>
      </c>
      <c r="HK8" s="532" t="s">
        <v>704</v>
      </c>
      <c r="HL8" s="532" t="s">
        <v>704</v>
      </c>
      <c r="HM8" s="526" t="s">
        <v>931</v>
      </c>
      <c r="HN8" s="532" t="n">
        <v>424253</v>
      </c>
      <c r="HO8" s="532" t="n">
        <v>372058</v>
      </c>
      <c r="HP8" s="526" t="n">
        <v>-12.3028860785899</v>
      </c>
      <c r="HQ8" s="492"/>
      <c r="HR8" s="540" t="n">
        <v>182.3923</v>
      </c>
      <c r="HS8" s="538" t="n">
        <v>191.037050616231</v>
      </c>
      <c r="HT8" s="526" t="n">
        <v>4.7396466935451</v>
      </c>
      <c r="HU8" s="538" t="n">
        <v>117.1147</v>
      </c>
      <c r="HV8" s="538" t="n">
        <v>110.312929859954</v>
      </c>
      <c r="HW8" s="526" t="n">
        <v>-5.80778513717407</v>
      </c>
      <c r="HX8" s="538" t="s">
        <v>704</v>
      </c>
      <c r="HY8" s="538" t="s">
        <v>704</v>
      </c>
      <c r="HZ8" s="526" t="s">
        <v>931</v>
      </c>
      <c r="IA8" s="538" t="n">
        <v>43.6921</v>
      </c>
      <c r="IB8" s="538" t="n">
        <v>38.3096384283758</v>
      </c>
      <c r="IC8" s="526" t="n">
        <v>-12.31907271938</v>
      </c>
      <c r="ID8" s="540" t="n">
        <v>38.3692</v>
      </c>
      <c r="IE8" s="538" t="n">
        <v>37.3939649783808</v>
      </c>
      <c r="IF8" s="526" t="n">
        <v>-2.54171320126351</v>
      </c>
      <c r="IG8" s="538" t="s">
        <v>704</v>
      </c>
      <c r="IH8" s="538" t="s">
        <v>704</v>
      </c>
      <c r="II8" s="526" t="s">
        <v>931</v>
      </c>
      <c r="IJ8" s="538" t="n">
        <v>394.2413</v>
      </c>
      <c r="IK8" s="538" t="n">
        <v>400.532409882941</v>
      </c>
      <c r="IL8" s="526" t="n">
        <v>1.59575110038988</v>
      </c>
    </row>
    <row r="9" customFormat="false" ht="14.25" hidden="false" customHeight="false" outlineLevel="0" collapsed="false">
      <c r="A9" s="362" t="s">
        <v>934</v>
      </c>
      <c r="B9" s="524" t="n">
        <v>114</v>
      </c>
      <c r="C9" s="524" t="n">
        <v>124</v>
      </c>
      <c r="D9" s="525" t="n">
        <v>8.7719298245614</v>
      </c>
      <c r="E9" s="524" t="n">
        <v>404</v>
      </c>
      <c r="F9" s="524" t="n">
        <v>406</v>
      </c>
      <c r="G9" s="526" t="n">
        <v>0.495049504950495</v>
      </c>
      <c r="H9" s="524" t="n">
        <v>290</v>
      </c>
      <c r="I9" s="524" t="n">
        <v>295</v>
      </c>
      <c r="J9" s="526" t="n">
        <v>1.72413793103448</v>
      </c>
      <c r="K9" s="524" t="n">
        <v>336</v>
      </c>
      <c r="L9" s="486" t="n">
        <v>320</v>
      </c>
      <c r="M9" s="526" t="n">
        <v>-4.76190476190476</v>
      </c>
      <c r="N9" s="524" t="n">
        <v>420</v>
      </c>
      <c r="O9" s="524" t="n">
        <v>434</v>
      </c>
      <c r="P9" s="526" t="n">
        <v>3.33333333333333</v>
      </c>
      <c r="Q9" s="527" t="n">
        <v>264.888832326413</v>
      </c>
      <c r="R9" s="528" t="n">
        <v>4488.45863546118</v>
      </c>
      <c r="S9" s="528" t="n">
        <v>9813.7778835051</v>
      </c>
      <c r="T9" s="528" t="n">
        <v>23629.8879691797</v>
      </c>
      <c r="U9" s="529" t="n">
        <v>108807.409448714</v>
      </c>
      <c r="V9" s="530" t="n">
        <v>1564</v>
      </c>
      <c r="W9" s="524" t="n">
        <v>1579</v>
      </c>
      <c r="X9" s="526" t="n">
        <v>0.959079283887468</v>
      </c>
      <c r="Y9" s="352" t="n">
        <v>147004.422769186</v>
      </c>
      <c r="Z9" s="531"/>
      <c r="AA9" s="532" t="n">
        <v>209</v>
      </c>
      <c r="AB9" s="532" t="n">
        <v>211</v>
      </c>
      <c r="AC9" s="486" t="n">
        <v>213</v>
      </c>
      <c r="AD9" s="532" t="n">
        <v>125</v>
      </c>
      <c r="AE9" s="532" t="n">
        <v>124</v>
      </c>
      <c r="AF9" s="486" t="n">
        <v>122</v>
      </c>
      <c r="AG9" s="532" t="n">
        <v>11</v>
      </c>
      <c r="AH9" s="532" t="n">
        <v>13</v>
      </c>
      <c r="AI9" s="532" t="n">
        <v>13</v>
      </c>
      <c r="AJ9" s="532" t="n">
        <v>15</v>
      </c>
      <c r="AK9" s="532" t="n">
        <v>18</v>
      </c>
      <c r="AL9" s="532" t="n">
        <v>16</v>
      </c>
      <c r="AM9" s="532" t="n">
        <v>22</v>
      </c>
      <c r="AN9" s="532" t="n">
        <v>27</v>
      </c>
      <c r="AO9" s="532" t="n">
        <v>26</v>
      </c>
      <c r="AP9" s="532" t="n">
        <v>45</v>
      </c>
      <c r="AQ9" s="532" t="n">
        <v>36</v>
      </c>
      <c r="AR9" s="532" t="n">
        <v>36</v>
      </c>
      <c r="AS9" s="532" t="n">
        <v>615</v>
      </c>
      <c r="AT9" s="532" t="n">
        <v>638</v>
      </c>
      <c r="AU9" s="532" t="n">
        <v>641</v>
      </c>
      <c r="AV9" s="532" t="n">
        <v>354</v>
      </c>
      <c r="AW9" s="532" t="n">
        <v>351</v>
      </c>
      <c r="AX9" s="532" t="n">
        <v>348</v>
      </c>
      <c r="AY9" s="532" t="n">
        <v>146</v>
      </c>
      <c r="AZ9" s="532" t="n">
        <v>137</v>
      </c>
      <c r="BA9" s="532" t="n">
        <v>140</v>
      </c>
      <c r="BB9" s="532" t="n">
        <v>22</v>
      </c>
      <c r="BC9" s="532" t="n">
        <v>24</v>
      </c>
      <c r="BD9" s="532" t="n">
        <v>24</v>
      </c>
      <c r="BE9" s="533" t="n">
        <v>28386.2237712018</v>
      </c>
      <c r="BF9" s="532" t="n">
        <v>5153.53995529316</v>
      </c>
      <c r="BG9" s="533" t="n">
        <v>99.0147617</v>
      </c>
      <c r="BH9" s="532" t="n">
        <v>886.088202</v>
      </c>
      <c r="BI9" s="533" t="n">
        <v>499.580881</v>
      </c>
      <c r="BJ9" s="532" t="n">
        <v>4708.627262</v>
      </c>
      <c r="BK9" s="533" t="n">
        <v>74369.0283716227</v>
      </c>
      <c r="BL9" s="532" t="n">
        <v>15413.2970207625</v>
      </c>
      <c r="BM9" s="533" t="n">
        <v>17123.9364666059</v>
      </c>
      <c r="BN9" s="526" t="n">
        <v>365.086077</v>
      </c>
      <c r="BO9" s="534" t="n">
        <v>1564</v>
      </c>
      <c r="BP9" s="486" t="n">
        <v>1579</v>
      </c>
      <c r="BQ9" s="526" t="n">
        <v>0.959079283887468</v>
      </c>
      <c r="BR9" s="533" t="n">
        <v>147004.422769186</v>
      </c>
      <c r="BS9" s="489"/>
      <c r="BT9" s="473" t="n">
        <v>145361</v>
      </c>
      <c r="BU9" s="356" t="n">
        <v>147004</v>
      </c>
      <c r="BV9" s="526" t="n">
        <v>1.130580258244</v>
      </c>
      <c r="BW9" s="356" t="n">
        <v>61886</v>
      </c>
      <c r="BX9" s="356" t="n">
        <v>60470.5228517854</v>
      </c>
      <c r="BY9" s="526" t="n">
        <v>9.98504165362095</v>
      </c>
      <c r="BZ9" s="356" t="n">
        <v>78538</v>
      </c>
      <c r="CA9" s="356" t="n">
        <v>83938</v>
      </c>
      <c r="CB9" s="526" t="n">
        <v>6.87621111082673</v>
      </c>
      <c r="CC9" s="532" t="n">
        <v>35115</v>
      </c>
      <c r="CD9" s="356" t="n">
        <v>36118</v>
      </c>
      <c r="CE9" s="526" t="n">
        <v>2.85675628149072</v>
      </c>
      <c r="CF9" s="356" t="n">
        <v>6421</v>
      </c>
      <c r="CG9" s="356" t="n">
        <v>7275</v>
      </c>
      <c r="CH9" s="526" t="n">
        <v>13.2929869166591</v>
      </c>
      <c r="CI9" s="356" t="n">
        <v>72184</v>
      </c>
      <c r="CJ9" s="356" t="n">
        <v>75202</v>
      </c>
      <c r="CK9" s="526" t="n">
        <v>4.18162793670922</v>
      </c>
      <c r="CL9" s="356" t="n">
        <v>27212</v>
      </c>
      <c r="CM9" s="356" t="n">
        <v>23101</v>
      </c>
      <c r="CN9" s="526" t="n">
        <v>-15.1082126421193</v>
      </c>
      <c r="CO9" s="532" t="n">
        <v>3211</v>
      </c>
      <c r="CP9" s="532" t="n">
        <v>3642</v>
      </c>
      <c r="CQ9" s="526" t="n">
        <v>13.4362191895002</v>
      </c>
      <c r="CR9" s="492"/>
      <c r="CS9" s="541" t="n">
        <v>15678</v>
      </c>
      <c r="CT9" s="524" t="n">
        <v>13270</v>
      </c>
      <c r="CU9" s="526" t="n">
        <v>-15.3591629196917</v>
      </c>
      <c r="CV9" s="532" t="n">
        <v>6898</v>
      </c>
      <c r="CW9" s="524" t="n">
        <v>5029</v>
      </c>
      <c r="CX9" s="526" t="n">
        <v>-27.0982190939672</v>
      </c>
      <c r="CY9" s="524" t="n">
        <v>1837</v>
      </c>
      <c r="CZ9" s="524" t="n">
        <v>5620</v>
      </c>
      <c r="DA9" s="526" t="n">
        <f aca="false">(CZ9-CY9)/CY9*100</f>
        <v>205.933587370713</v>
      </c>
      <c r="DB9" s="524" t="n">
        <v>980</v>
      </c>
      <c r="DC9" s="524" t="n">
        <v>1851</v>
      </c>
      <c r="DD9" s="526" t="n">
        <v>88.8775510204082</v>
      </c>
      <c r="DE9" s="524" t="n">
        <v>25489</v>
      </c>
      <c r="DF9" s="524" t="n">
        <v>25979</v>
      </c>
      <c r="DG9" s="526" t="n">
        <v>1.92106692790992</v>
      </c>
      <c r="DH9" s="524" t="n">
        <v>184</v>
      </c>
      <c r="DI9" s="524" t="n">
        <v>181</v>
      </c>
      <c r="DJ9" s="526" t="n">
        <v>-1.86910692597655</v>
      </c>
      <c r="DK9" s="524" t="s">
        <v>704</v>
      </c>
      <c r="DL9" s="524" t="s">
        <v>704</v>
      </c>
      <c r="DM9" s="526" t="s">
        <v>931</v>
      </c>
      <c r="DN9" s="524" t="n">
        <v>230</v>
      </c>
      <c r="DO9" s="524" t="n">
        <v>315</v>
      </c>
      <c r="DP9" s="526" t="n">
        <v>37.1491440952272</v>
      </c>
      <c r="DQ9" s="524" t="n">
        <v>44</v>
      </c>
      <c r="DR9" s="524" t="n">
        <v>92</v>
      </c>
      <c r="DS9" s="526" t="n">
        <v>108.384868401849</v>
      </c>
      <c r="DT9" s="524" t="n">
        <v>6868</v>
      </c>
      <c r="DU9" s="524" t="n">
        <v>6370</v>
      </c>
      <c r="DV9" s="526" t="n">
        <v>-7.24445343023274</v>
      </c>
      <c r="DW9" s="524" t="n">
        <v>120</v>
      </c>
      <c r="DX9" s="524" t="n">
        <v>220.300821505167</v>
      </c>
      <c r="DY9" s="542" t="n">
        <v>83.5840179209728</v>
      </c>
      <c r="DZ9" s="524" t="n">
        <v>57</v>
      </c>
      <c r="EA9" s="524" t="n">
        <v>103</v>
      </c>
      <c r="EB9" s="526" t="n">
        <v>81.4639240320544</v>
      </c>
      <c r="EC9" s="524" t="n">
        <v>1384</v>
      </c>
      <c r="ED9" s="524" t="n">
        <v>2690</v>
      </c>
      <c r="EE9" s="526" t="n">
        <v>94.3624334739073</v>
      </c>
      <c r="EF9" s="492"/>
      <c r="EG9" s="468" t="s">
        <v>704</v>
      </c>
      <c r="EH9" s="358" t="s">
        <v>704</v>
      </c>
      <c r="EI9" s="526" t="s">
        <v>931</v>
      </c>
      <c r="EJ9" s="538" t="s">
        <v>704</v>
      </c>
      <c r="EK9" s="538" t="s">
        <v>704</v>
      </c>
      <c r="EL9" s="526" t="s">
        <v>931</v>
      </c>
      <c r="EM9" s="358" t="n">
        <v>24</v>
      </c>
      <c r="EN9" s="358" t="n">
        <v>27.382778</v>
      </c>
      <c r="EO9" s="526" t="n">
        <v>14.0949083333333</v>
      </c>
      <c r="EP9" s="538" t="n">
        <v>2</v>
      </c>
      <c r="EQ9" s="358" t="n">
        <v>1</v>
      </c>
      <c r="ER9" s="526" t="n">
        <v>-27.9549768390368</v>
      </c>
      <c r="ES9" s="538" t="n">
        <v>5</v>
      </c>
      <c r="ET9" s="358" t="n">
        <v>5</v>
      </c>
      <c r="EU9" s="526" t="n">
        <v>0.467619999999993</v>
      </c>
      <c r="EV9" s="358" t="s">
        <v>704</v>
      </c>
      <c r="EW9" s="358" t="s">
        <v>704</v>
      </c>
      <c r="EX9" s="526" t="s">
        <v>931</v>
      </c>
      <c r="EY9" s="538" t="n">
        <v>12</v>
      </c>
      <c r="EZ9" s="358" t="n">
        <v>7</v>
      </c>
      <c r="FA9" s="526" t="n">
        <v>-41.7146333333333</v>
      </c>
      <c r="FB9" s="494"/>
      <c r="FC9" s="530" t="n">
        <v>5706</v>
      </c>
      <c r="FD9" s="532" t="n">
        <v>5442</v>
      </c>
      <c r="FE9" s="526" t="n">
        <v>-4.62266299978477</v>
      </c>
      <c r="FF9" s="530" t="n">
        <v>9638</v>
      </c>
      <c r="FG9" s="532" t="n">
        <v>9352</v>
      </c>
      <c r="FH9" s="526" t="n">
        <v>-2.96267593870744</v>
      </c>
      <c r="FI9" s="532" t="n">
        <v>22916</v>
      </c>
      <c r="FJ9" s="532" t="n">
        <v>21283</v>
      </c>
      <c r="FK9" s="526" t="n">
        <v>-7.12581735020893</v>
      </c>
      <c r="FL9" s="530" t="n">
        <v>48960</v>
      </c>
      <c r="FM9" s="532" t="n">
        <v>46580</v>
      </c>
      <c r="FN9" s="526" t="n">
        <v>-4.86104465638226</v>
      </c>
      <c r="FO9" s="532" t="n">
        <v>3685</v>
      </c>
      <c r="FP9" s="532" t="n">
        <v>3349</v>
      </c>
      <c r="FQ9" s="526" t="n">
        <v>-9.12104573251385</v>
      </c>
      <c r="FR9" s="530" t="n">
        <v>25867</v>
      </c>
      <c r="FS9" s="532" t="n">
        <v>24288</v>
      </c>
      <c r="FT9" s="526" t="n">
        <v>-6.10495508852868</v>
      </c>
      <c r="FU9" s="532" t="n">
        <v>88150</v>
      </c>
      <c r="FV9" s="532" t="n">
        <v>83569</v>
      </c>
      <c r="FW9" s="526" t="n">
        <v>-5.19658472913258</v>
      </c>
      <c r="FX9" s="530" t="n">
        <v>2004</v>
      </c>
      <c r="FY9" s="532" t="n">
        <v>1870</v>
      </c>
      <c r="FZ9" s="526" t="n">
        <v>-6.6636611277445</v>
      </c>
      <c r="GA9" s="530" t="n">
        <v>18568</v>
      </c>
      <c r="GB9" s="532" t="n">
        <v>25473</v>
      </c>
      <c r="GC9" s="526" t="n">
        <v>37.1863260986643</v>
      </c>
      <c r="GD9" s="532" t="n">
        <v>20572</v>
      </c>
      <c r="GE9" s="532" t="n">
        <v>27343</v>
      </c>
      <c r="GF9" s="526" t="n">
        <v>32.9147251652732</v>
      </c>
      <c r="GG9" s="360" t="n">
        <v>218271</v>
      </c>
      <c r="GH9" s="360" t="n">
        <v>242759</v>
      </c>
      <c r="GI9" s="526" t="n">
        <v>11.2189006787396</v>
      </c>
      <c r="GJ9" s="532" t="n">
        <v>5292</v>
      </c>
      <c r="GK9" s="360" t="n">
        <v>6254</v>
      </c>
      <c r="GL9" s="526" t="n">
        <v>18.1820922742286</v>
      </c>
      <c r="GM9" s="532" t="n">
        <v>257605</v>
      </c>
      <c r="GN9" s="360" t="n">
        <v>272306</v>
      </c>
      <c r="GO9" s="526" t="n">
        <v>5.70685068060554</v>
      </c>
      <c r="GP9" s="532" t="n">
        <v>490069</v>
      </c>
      <c r="GQ9" s="360" t="n">
        <v>526357</v>
      </c>
      <c r="GR9" s="526" t="n">
        <v>7.40460215318541</v>
      </c>
      <c r="GS9" s="530" t="n">
        <v>501</v>
      </c>
      <c r="GT9" s="360" t="n">
        <v>511</v>
      </c>
      <c r="GU9" s="526" t="n">
        <v>1.8964487025948</v>
      </c>
      <c r="GV9" s="530" t="n">
        <v>3960</v>
      </c>
      <c r="GW9" s="360" t="n">
        <v>3610</v>
      </c>
      <c r="GX9" s="526" t="n">
        <v>-8.83342633341629</v>
      </c>
      <c r="GY9" s="530" t="n">
        <v>354793</v>
      </c>
      <c r="GZ9" s="532" t="n">
        <v>382053</v>
      </c>
      <c r="HA9" s="526" t="n">
        <v>7.68332097193088</v>
      </c>
      <c r="HB9" s="532" t="n">
        <v>812545</v>
      </c>
      <c r="HC9" s="532" t="n">
        <v>696833</v>
      </c>
      <c r="HD9" s="526" t="n">
        <v>-14.240655231132</v>
      </c>
      <c r="HE9" s="532" t="n">
        <v>685</v>
      </c>
      <c r="HF9" s="532" t="n">
        <v>680</v>
      </c>
      <c r="HG9" s="526" t="n">
        <v>-0.68158504858912</v>
      </c>
      <c r="HH9" s="532" t="n">
        <v>379</v>
      </c>
      <c r="HI9" s="532" t="n">
        <v>433</v>
      </c>
      <c r="HJ9" s="526" t="n">
        <v>14.2016391469495</v>
      </c>
      <c r="HK9" s="532" t="n">
        <v>79</v>
      </c>
      <c r="HL9" s="532" t="n">
        <v>69</v>
      </c>
      <c r="HM9" s="526" t="n">
        <v>-12.5892003670886</v>
      </c>
      <c r="HN9" s="532" t="n">
        <v>1169662</v>
      </c>
      <c r="HO9" s="532" t="n">
        <v>1081975</v>
      </c>
      <c r="HP9" s="526" t="n">
        <v>-7.49677126258265</v>
      </c>
      <c r="HQ9" s="492"/>
      <c r="HR9" s="540" t="n">
        <v>1450.5425</v>
      </c>
      <c r="HS9" s="538" t="n">
        <v>1533.90509477066</v>
      </c>
      <c r="HT9" s="526" t="n">
        <v>5.74699429838543</v>
      </c>
      <c r="HU9" s="538" t="n">
        <v>1204.8647</v>
      </c>
      <c r="HV9" s="538" t="n">
        <v>1223.83015683932</v>
      </c>
      <c r="HW9" s="526" t="n">
        <v>1.57407357351575</v>
      </c>
      <c r="HX9" s="538" t="n">
        <v>51.45</v>
      </c>
      <c r="HY9" s="538" t="n">
        <v>51.6462755278986</v>
      </c>
      <c r="HZ9" s="526" t="n">
        <v>0.38148790650844</v>
      </c>
      <c r="IA9" s="538" t="n">
        <v>376.2666</v>
      </c>
      <c r="IB9" s="538" t="n">
        <v>368.319193756845</v>
      </c>
      <c r="IC9" s="526" t="n">
        <v>-2.11217425175535</v>
      </c>
      <c r="ID9" s="540" t="n">
        <v>242.434</v>
      </c>
      <c r="IE9" s="538" t="n">
        <v>254.758541499033</v>
      </c>
      <c r="IF9" s="526" t="n">
        <v>5.08366875068373</v>
      </c>
      <c r="IG9" s="538" t="n">
        <v>137.5118</v>
      </c>
      <c r="IH9" s="538" t="n">
        <v>140.152464335602</v>
      </c>
      <c r="II9" s="526" t="n">
        <v>1.92031835493492</v>
      </c>
      <c r="IJ9" s="538" t="n">
        <v>3463.0696</v>
      </c>
      <c r="IK9" s="538" t="n">
        <v>3572.61172672937</v>
      </c>
      <c r="IL9" s="526" t="n">
        <v>3.16315117459299</v>
      </c>
    </row>
    <row r="10" customFormat="false" ht="14.25" hidden="false" customHeight="false" outlineLevel="0" collapsed="false">
      <c r="A10" s="362" t="s">
        <v>304</v>
      </c>
      <c r="B10" s="524" t="n">
        <v>111</v>
      </c>
      <c r="C10" s="524" t="n">
        <v>122</v>
      </c>
      <c r="D10" s="525" t="n">
        <v>9.90990990990991</v>
      </c>
      <c r="E10" s="524" t="n">
        <v>297</v>
      </c>
      <c r="F10" s="524" t="n">
        <v>297</v>
      </c>
      <c r="G10" s="526" t="n">
        <v>0</v>
      </c>
      <c r="H10" s="524" t="n">
        <v>224</v>
      </c>
      <c r="I10" s="524" t="n">
        <v>214</v>
      </c>
      <c r="J10" s="526" t="n">
        <v>-4.46428571428571</v>
      </c>
      <c r="K10" s="524" t="n">
        <v>279</v>
      </c>
      <c r="L10" s="486" t="n">
        <v>274</v>
      </c>
      <c r="M10" s="526" t="n">
        <v>-1.7921146953405</v>
      </c>
      <c r="N10" s="524" t="n">
        <v>1012</v>
      </c>
      <c r="O10" s="524" t="n">
        <v>1013</v>
      </c>
      <c r="P10" s="526" t="n">
        <v>0.0988142292490119</v>
      </c>
      <c r="Q10" s="527" t="n">
        <v>239.743221633135</v>
      </c>
      <c r="R10" s="528" t="n">
        <v>3189.94400953423</v>
      </c>
      <c r="S10" s="528" t="n">
        <v>7388.1118912985</v>
      </c>
      <c r="T10" s="528" t="n">
        <v>20475.1374471524</v>
      </c>
      <c r="U10" s="529" t="n">
        <v>354141.043177526</v>
      </c>
      <c r="V10" s="530" t="n">
        <v>1923</v>
      </c>
      <c r="W10" s="524" t="n">
        <v>1920</v>
      </c>
      <c r="X10" s="526" t="n">
        <v>-0.15600624024961</v>
      </c>
      <c r="Y10" s="352" t="n">
        <v>385433.979747145</v>
      </c>
      <c r="Z10" s="531"/>
      <c r="AA10" s="532" t="n">
        <v>319</v>
      </c>
      <c r="AB10" s="532" t="n">
        <v>329</v>
      </c>
      <c r="AC10" s="486" t="n">
        <v>339</v>
      </c>
      <c r="AD10" s="532" t="n">
        <v>134</v>
      </c>
      <c r="AE10" s="532" t="n">
        <v>149</v>
      </c>
      <c r="AF10" s="486" t="n">
        <v>143</v>
      </c>
      <c r="AG10" s="532" t="n">
        <v>17</v>
      </c>
      <c r="AH10" s="532" t="n">
        <v>18</v>
      </c>
      <c r="AI10" s="532" t="n">
        <v>19</v>
      </c>
      <c r="AJ10" s="532" t="n">
        <v>11</v>
      </c>
      <c r="AK10" s="532" t="n">
        <v>12</v>
      </c>
      <c r="AL10" s="532" t="n">
        <v>12</v>
      </c>
      <c r="AM10" s="532" t="n">
        <v>14</v>
      </c>
      <c r="AN10" s="532" t="n">
        <v>15</v>
      </c>
      <c r="AO10" s="532" t="n">
        <v>15</v>
      </c>
      <c r="AP10" s="532" t="n">
        <v>35</v>
      </c>
      <c r="AQ10" s="532" t="n">
        <v>24</v>
      </c>
      <c r="AR10" s="532" t="n">
        <v>24</v>
      </c>
      <c r="AS10" s="532" t="n">
        <v>807</v>
      </c>
      <c r="AT10" s="532" t="n">
        <v>814</v>
      </c>
      <c r="AU10" s="532" t="n">
        <v>813</v>
      </c>
      <c r="AV10" s="532" t="n">
        <v>353</v>
      </c>
      <c r="AW10" s="532" t="n">
        <v>341</v>
      </c>
      <c r="AX10" s="532" t="n">
        <v>339</v>
      </c>
      <c r="AY10" s="532" t="n">
        <v>217</v>
      </c>
      <c r="AZ10" s="532" t="n">
        <v>195</v>
      </c>
      <c r="BA10" s="532" t="n">
        <v>193</v>
      </c>
      <c r="BB10" s="532" t="n">
        <v>16</v>
      </c>
      <c r="BC10" s="532" t="n">
        <v>23</v>
      </c>
      <c r="BD10" s="532" t="n">
        <v>23</v>
      </c>
      <c r="BE10" s="533" t="n">
        <v>76925.2692607376</v>
      </c>
      <c r="BF10" s="532" t="n">
        <v>15968.6291529912</v>
      </c>
      <c r="BG10" s="533" t="n">
        <v>1118.76249354658</v>
      </c>
      <c r="BH10" s="532" t="n">
        <v>552.306634</v>
      </c>
      <c r="BI10" s="533" t="n">
        <v>583.8684895</v>
      </c>
      <c r="BJ10" s="532" t="n">
        <v>3905.467777</v>
      </c>
      <c r="BK10" s="533" t="n">
        <v>185916.738330772</v>
      </c>
      <c r="BL10" s="532" t="n">
        <v>35224.5342172823</v>
      </c>
      <c r="BM10" s="533" t="n">
        <v>65072.6780293146</v>
      </c>
      <c r="BN10" s="526" t="n">
        <v>165.725362</v>
      </c>
      <c r="BO10" s="534" t="n">
        <v>1923</v>
      </c>
      <c r="BP10" s="486" t="n">
        <v>1920</v>
      </c>
      <c r="BQ10" s="526" t="n">
        <v>-0.15600624024961</v>
      </c>
      <c r="BR10" s="533" t="n">
        <v>385433.979747145</v>
      </c>
      <c r="BS10" s="489"/>
      <c r="BT10" s="473" t="n">
        <v>371395</v>
      </c>
      <c r="BU10" s="356" t="n">
        <v>385434</v>
      </c>
      <c r="BV10" s="526" t="n">
        <v>3.78006697643875</v>
      </c>
      <c r="BW10" s="356" t="n">
        <v>197767</v>
      </c>
      <c r="BX10" s="356" t="n">
        <v>202773.263052837</v>
      </c>
      <c r="BY10" s="526" t="n">
        <v>9.81464744872239</v>
      </c>
      <c r="BZ10" s="356" t="n">
        <v>173938</v>
      </c>
      <c r="CA10" s="356" t="n">
        <v>182944</v>
      </c>
      <c r="CB10" s="526" t="n">
        <v>5.17755109638831</v>
      </c>
      <c r="CC10" s="532" t="n">
        <v>93413</v>
      </c>
      <c r="CD10" s="356" t="n">
        <v>94826</v>
      </c>
      <c r="CE10" s="526" t="n">
        <v>1.51294479311146</v>
      </c>
      <c r="CF10" s="356" t="n">
        <v>17886</v>
      </c>
      <c r="CG10" s="356" t="n">
        <v>21161</v>
      </c>
      <c r="CH10" s="526" t="n">
        <v>18.3095365328753</v>
      </c>
      <c r="CI10" s="356" t="n">
        <v>170800</v>
      </c>
      <c r="CJ10" s="356" t="n">
        <v>167779</v>
      </c>
      <c r="CK10" s="526" t="n">
        <v>-1.76895372279356</v>
      </c>
      <c r="CL10" s="356" t="n">
        <v>78647</v>
      </c>
      <c r="CM10" s="356" t="n">
        <v>83054</v>
      </c>
      <c r="CN10" s="526" t="n">
        <v>5.60410935898667</v>
      </c>
      <c r="CO10" s="532" t="n">
        <v>10357</v>
      </c>
      <c r="CP10" s="532" t="n">
        <v>13361</v>
      </c>
      <c r="CQ10" s="526" t="n">
        <v>29.0076733884039</v>
      </c>
      <c r="CR10" s="492"/>
      <c r="CS10" s="541" t="n">
        <v>36007</v>
      </c>
      <c r="CT10" s="524" t="n">
        <v>29575</v>
      </c>
      <c r="CU10" s="526" t="n">
        <v>-17.8631955650038</v>
      </c>
      <c r="CV10" s="532" t="n">
        <v>15470</v>
      </c>
      <c r="CW10" s="524" t="n">
        <v>12717</v>
      </c>
      <c r="CX10" s="526" t="n">
        <v>-17.7976113237803</v>
      </c>
      <c r="CY10" s="524" t="n">
        <v>8780</v>
      </c>
      <c r="CZ10" s="524" t="n">
        <v>18255</v>
      </c>
      <c r="DA10" s="526" t="n">
        <f aca="false">(CZ10-CY10)/CY10*100</f>
        <v>107.915717539863</v>
      </c>
      <c r="DB10" s="524" t="n">
        <v>5056</v>
      </c>
      <c r="DC10" s="524" t="n">
        <v>7980</v>
      </c>
      <c r="DD10" s="526" t="n">
        <v>57.8322784810127</v>
      </c>
      <c r="DE10" s="524" t="n">
        <v>65608</v>
      </c>
      <c r="DF10" s="524" t="n">
        <v>68948</v>
      </c>
      <c r="DG10" s="526" t="n">
        <v>5.09094491856925</v>
      </c>
      <c r="DH10" s="524" t="n">
        <v>953</v>
      </c>
      <c r="DI10" s="524" t="n">
        <v>893</v>
      </c>
      <c r="DJ10" s="526" t="n">
        <v>-6.26953056018324</v>
      </c>
      <c r="DK10" s="524" t="s">
        <v>704</v>
      </c>
      <c r="DL10" s="524" t="s">
        <v>704</v>
      </c>
      <c r="DM10" s="526" t="s">
        <v>931</v>
      </c>
      <c r="DN10" s="524" t="n">
        <v>2368</v>
      </c>
      <c r="DO10" s="524" t="n">
        <v>2049</v>
      </c>
      <c r="DP10" s="526" t="n">
        <v>-13.4877286335936</v>
      </c>
      <c r="DQ10" s="524" t="n">
        <v>424</v>
      </c>
      <c r="DR10" s="524" t="n">
        <v>276</v>
      </c>
      <c r="DS10" s="526" t="n">
        <v>-34.88624583965</v>
      </c>
      <c r="DT10" s="524" t="n">
        <v>13975</v>
      </c>
      <c r="DU10" s="524" t="n">
        <v>13634</v>
      </c>
      <c r="DV10" s="526" t="n">
        <v>-2.44092008953259</v>
      </c>
      <c r="DW10" s="524" t="n">
        <v>1161</v>
      </c>
      <c r="DX10" s="524" t="n">
        <v>1059.2731120918</v>
      </c>
      <c r="DY10" s="542" t="n">
        <v>-8.76200584911253</v>
      </c>
      <c r="DZ10" s="524" t="n">
        <v>103</v>
      </c>
      <c r="EA10" s="524" t="n">
        <v>258</v>
      </c>
      <c r="EB10" s="526" t="n">
        <v>150.081164423738</v>
      </c>
      <c r="EC10" s="524" t="n">
        <v>3874</v>
      </c>
      <c r="ED10" s="524" t="n">
        <v>6963</v>
      </c>
      <c r="EE10" s="526" t="n">
        <v>79.7307668648471</v>
      </c>
      <c r="EF10" s="492"/>
      <c r="EG10" s="468" t="n">
        <v>621</v>
      </c>
      <c r="EH10" s="358" t="n">
        <v>547.873740666533</v>
      </c>
      <c r="EI10" s="526" t="n">
        <v>-11.7755651100591</v>
      </c>
      <c r="EJ10" s="538" t="n">
        <v>269</v>
      </c>
      <c r="EK10" s="538" t="n">
        <v>278.34785835866</v>
      </c>
      <c r="EL10" s="526" t="n">
        <v>3.47504028202991</v>
      </c>
      <c r="EM10" s="358" t="n">
        <v>890</v>
      </c>
      <c r="EN10" s="358" t="n">
        <v>826.221599025193</v>
      </c>
      <c r="EO10" s="526" t="n">
        <v>-7.16611246907945</v>
      </c>
      <c r="EP10" s="358" t="n">
        <v>3</v>
      </c>
      <c r="EQ10" s="358" t="n">
        <v>2</v>
      </c>
      <c r="ER10" s="526" t="n">
        <v>-30.4825947853823</v>
      </c>
      <c r="ES10" s="538" t="n">
        <v>5</v>
      </c>
      <c r="ET10" s="358" t="n">
        <v>13</v>
      </c>
      <c r="EU10" s="526" t="n">
        <v>160.97731</v>
      </c>
      <c r="EV10" s="358" t="n">
        <v>26</v>
      </c>
      <c r="EW10" s="358" t="n">
        <v>30</v>
      </c>
      <c r="EX10" s="526" t="n">
        <v>16.6258855250186</v>
      </c>
      <c r="EY10" s="538" t="n">
        <v>8</v>
      </c>
      <c r="EZ10" s="358" t="n">
        <v>34</v>
      </c>
      <c r="FA10" s="526" t="n">
        <v>319.4147125</v>
      </c>
      <c r="FB10" s="494"/>
      <c r="FC10" s="530" t="n">
        <v>5647</v>
      </c>
      <c r="FD10" s="532" t="n">
        <v>5171</v>
      </c>
      <c r="FE10" s="526" t="n">
        <v>-8.43296507045673</v>
      </c>
      <c r="FF10" s="530" t="n">
        <v>10451</v>
      </c>
      <c r="FG10" s="532" t="n">
        <v>9313</v>
      </c>
      <c r="FH10" s="526" t="n">
        <v>-10.8926709797463</v>
      </c>
      <c r="FI10" s="532" t="n">
        <v>46616</v>
      </c>
      <c r="FJ10" s="532" t="n">
        <v>44121</v>
      </c>
      <c r="FK10" s="526" t="n">
        <v>-5.35165762663345</v>
      </c>
      <c r="FL10" s="530" t="n">
        <v>94452</v>
      </c>
      <c r="FM10" s="532" t="n">
        <v>89416</v>
      </c>
      <c r="FN10" s="526" t="n">
        <v>-5.33143991529482</v>
      </c>
      <c r="FO10" s="532" t="n">
        <v>5888</v>
      </c>
      <c r="FP10" s="532" t="n">
        <v>5865</v>
      </c>
      <c r="FQ10" s="526" t="n">
        <v>-0.382886951708118</v>
      </c>
      <c r="FR10" s="530" t="n">
        <v>42361</v>
      </c>
      <c r="FS10" s="532" t="n">
        <v>44059</v>
      </c>
      <c r="FT10" s="526" t="n">
        <v>4.00837887703609</v>
      </c>
      <c r="FU10" s="532" t="n">
        <v>153152</v>
      </c>
      <c r="FV10" s="532" t="n">
        <v>148653</v>
      </c>
      <c r="FW10" s="526" t="n">
        <v>-2.93734308432328</v>
      </c>
      <c r="FX10" s="530" t="n">
        <v>4182</v>
      </c>
      <c r="FY10" s="532" t="n">
        <v>4180</v>
      </c>
      <c r="FZ10" s="526" t="n">
        <v>-0.0376974961544653</v>
      </c>
      <c r="GA10" s="530" t="n">
        <v>14116</v>
      </c>
      <c r="GB10" s="532" t="n">
        <v>14742</v>
      </c>
      <c r="GC10" s="526" t="n">
        <v>4.43161447539914</v>
      </c>
      <c r="GD10" s="532" t="n">
        <v>18298</v>
      </c>
      <c r="GE10" s="532" t="n">
        <v>18922</v>
      </c>
      <c r="GF10" s="526" t="n">
        <v>3.41015515388659</v>
      </c>
      <c r="GG10" s="360" t="n">
        <v>564682</v>
      </c>
      <c r="GH10" s="360" t="n">
        <v>601251</v>
      </c>
      <c r="GI10" s="526" t="n">
        <v>6.47600073653182</v>
      </c>
      <c r="GJ10" s="532" t="n">
        <v>13803</v>
      </c>
      <c r="GK10" s="360" t="n">
        <v>14748</v>
      </c>
      <c r="GL10" s="526" t="n">
        <v>6.84817217025526</v>
      </c>
      <c r="GM10" s="532" t="n">
        <v>680924</v>
      </c>
      <c r="GN10" s="360" t="n">
        <v>671204</v>
      </c>
      <c r="GO10" s="526" t="n">
        <v>-1.42742147759127</v>
      </c>
      <c r="GP10" s="532" t="n">
        <v>1285204</v>
      </c>
      <c r="GQ10" s="360" t="n">
        <v>1297399</v>
      </c>
      <c r="GR10" s="526" t="n">
        <v>0.948857617311426</v>
      </c>
      <c r="GS10" s="530" t="n">
        <v>194</v>
      </c>
      <c r="GT10" s="360" t="n">
        <v>297</v>
      </c>
      <c r="GU10" s="526" t="n">
        <v>53.2216391752577</v>
      </c>
      <c r="GV10" s="530" t="n">
        <v>3526</v>
      </c>
      <c r="GW10" s="360" t="n">
        <v>3618</v>
      </c>
      <c r="GX10" s="526" t="n">
        <v>2.59636010710741</v>
      </c>
      <c r="GY10" s="530" t="n">
        <v>169880</v>
      </c>
      <c r="GZ10" s="532" t="n">
        <v>252718</v>
      </c>
      <c r="HA10" s="526" t="n">
        <v>48.7625997049479</v>
      </c>
      <c r="HB10" s="532" t="n">
        <v>156850</v>
      </c>
      <c r="HC10" s="532" t="n">
        <v>120479</v>
      </c>
      <c r="HD10" s="526" t="n">
        <v>-23.1886700214732</v>
      </c>
      <c r="HE10" s="532" t="n">
        <v>2455</v>
      </c>
      <c r="HF10" s="532" t="n">
        <v>20980</v>
      </c>
      <c r="HG10" s="526" t="n">
        <v>754.588653061357</v>
      </c>
      <c r="HH10" s="532" t="n">
        <v>518</v>
      </c>
      <c r="HI10" s="532" t="n">
        <v>677</v>
      </c>
      <c r="HJ10" s="526" t="n">
        <v>30.6750632969041</v>
      </c>
      <c r="HK10" s="532" t="n">
        <v>1755</v>
      </c>
      <c r="HL10" s="532" t="n">
        <v>1389</v>
      </c>
      <c r="HM10" s="526" t="n">
        <v>-20.8589931054131</v>
      </c>
      <c r="HN10" s="532" t="n">
        <v>386949</v>
      </c>
      <c r="HO10" s="532" t="n">
        <v>493542</v>
      </c>
      <c r="HP10" s="526" t="n">
        <v>27.5471125178735</v>
      </c>
      <c r="HQ10" s="492"/>
      <c r="HR10" s="540" t="n">
        <v>1852.1112</v>
      </c>
      <c r="HS10" s="538" t="n">
        <v>1976.55401033689</v>
      </c>
      <c r="HT10" s="526" t="n">
        <v>6.71897077977254</v>
      </c>
      <c r="HU10" s="538" t="n">
        <v>1349.5772</v>
      </c>
      <c r="HV10" s="538" t="n">
        <v>1469.14358485019</v>
      </c>
      <c r="HW10" s="526" t="n">
        <v>8.85954392606749</v>
      </c>
      <c r="HX10" s="538" t="n">
        <v>135.634</v>
      </c>
      <c r="HY10" s="538" t="n">
        <v>136.762228226215</v>
      </c>
      <c r="HZ10" s="526" t="n">
        <v>0.831818147525831</v>
      </c>
      <c r="IA10" s="538" t="n">
        <v>762.9543</v>
      </c>
      <c r="IB10" s="538" t="n">
        <v>722.652058209638</v>
      </c>
      <c r="IC10" s="526" t="n">
        <v>-5.28239264007846</v>
      </c>
      <c r="ID10" s="540" t="n">
        <v>384.0291</v>
      </c>
      <c r="IE10" s="538" t="n">
        <v>421.840302806398</v>
      </c>
      <c r="IF10" s="526" t="n">
        <v>9.84592126127886</v>
      </c>
      <c r="IG10" s="538" t="n">
        <v>339.9314</v>
      </c>
      <c r="IH10" s="538" t="n">
        <v>379.198005974545</v>
      </c>
      <c r="II10" s="526" t="n">
        <v>11.551332408405</v>
      </c>
      <c r="IJ10" s="538" t="n">
        <v>4824.2372</v>
      </c>
      <c r="IK10" s="538" t="n">
        <v>5106.15019040387</v>
      </c>
      <c r="IL10" s="526" t="n">
        <v>5.84368012426651</v>
      </c>
    </row>
    <row r="11" customFormat="false" ht="14.25" hidden="false" customHeight="false" outlineLevel="0" collapsed="false">
      <c r="A11" s="362" t="s">
        <v>935</v>
      </c>
      <c r="B11" s="524" t="s">
        <v>704</v>
      </c>
      <c r="C11" s="524" t="s">
        <v>704</v>
      </c>
      <c r="D11" s="525" t="s">
        <v>704</v>
      </c>
      <c r="E11" s="524" t="s">
        <v>704</v>
      </c>
      <c r="F11" s="524" t="n">
        <v>38</v>
      </c>
      <c r="G11" s="526" t="s">
        <v>704</v>
      </c>
      <c r="H11" s="524" t="n">
        <v>36</v>
      </c>
      <c r="I11" s="524" t="s">
        <v>704</v>
      </c>
      <c r="J11" s="526" t="s">
        <v>704</v>
      </c>
      <c r="K11" s="524" t="n">
        <v>24</v>
      </c>
      <c r="L11" s="486" t="n">
        <v>22</v>
      </c>
      <c r="M11" s="526" t="n">
        <v>-8.33333333333333</v>
      </c>
      <c r="N11" s="524" t="n">
        <v>37</v>
      </c>
      <c r="O11" s="524" t="n">
        <v>37</v>
      </c>
      <c r="P11" s="526" t="n">
        <v>0</v>
      </c>
      <c r="Q11" s="527" t="s">
        <v>704</v>
      </c>
      <c r="R11" s="528" t="n">
        <v>455.241866920207</v>
      </c>
      <c r="S11" s="528" t="s">
        <v>704</v>
      </c>
      <c r="T11" s="528" t="n">
        <v>1673.6681822</v>
      </c>
      <c r="U11" s="529" t="n">
        <v>8522.99729988744</v>
      </c>
      <c r="V11" s="530" t="n">
        <v>151</v>
      </c>
      <c r="W11" s="524" t="n">
        <v>135</v>
      </c>
      <c r="X11" s="526" t="n">
        <v>-10.5960264900662</v>
      </c>
      <c r="Y11" s="352" t="n">
        <v>11616.5522547834</v>
      </c>
      <c r="Z11" s="531"/>
      <c r="AA11" s="532" t="n">
        <v>35</v>
      </c>
      <c r="AB11" s="532" t="n">
        <v>40</v>
      </c>
      <c r="AC11" s="486" t="n">
        <v>39</v>
      </c>
      <c r="AD11" s="532" t="n">
        <v>16</v>
      </c>
      <c r="AE11" s="532" t="n">
        <v>9</v>
      </c>
      <c r="AF11" s="486" t="n">
        <v>9</v>
      </c>
      <c r="AG11" s="532" t="n">
        <v>6</v>
      </c>
      <c r="AH11" s="532" t="n">
        <v>5</v>
      </c>
      <c r="AI11" s="532" t="n">
        <v>5</v>
      </c>
      <c r="AJ11" s="532" t="s">
        <v>704</v>
      </c>
      <c r="AK11" s="532" t="s">
        <v>704</v>
      </c>
      <c r="AL11" s="532" t="s">
        <v>704</v>
      </c>
      <c r="AM11" s="532" t="s">
        <v>704</v>
      </c>
      <c r="AN11" s="532" t="s">
        <v>704</v>
      </c>
      <c r="AO11" s="532" t="s">
        <v>704</v>
      </c>
      <c r="AP11" s="532" t="n">
        <v>0</v>
      </c>
      <c r="AQ11" s="532" t="s">
        <v>704</v>
      </c>
      <c r="AR11" s="532" t="s">
        <v>704</v>
      </c>
      <c r="AS11" s="532" t="n">
        <v>13</v>
      </c>
      <c r="AT11" s="532" t="n">
        <v>11</v>
      </c>
      <c r="AU11" s="532" t="n">
        <v>11</v>
      </c>
      <c r="AV11" s="532" t="n">
        <v>50</v>
      </c>
      <c r="AW11" s="532" t="n">
        <v>48</v>
      </c>
      <c r="AX11" s="532" t="n">
        <v>49</v>
      </c>
      <c r="AY11" s="532" t="n">
        <v>24</v>
      </c>
      <c r="AZ11" s="532" t="s">
        <v>704</v>
      </c>
      <c r="BA11" s="532" t="s">
        <v>704</v>
      </c>
      <c r="BB11" s="532" t="s">
        <v>704</v>
      </c>
      <c r="BC11" s="532" t="s">
        <v>704</v>
      </c>
      <c r="BD11" s="532" t="s">
        <v>704</v>
      </c>
      <c r="BE11" s="533" t="n">
        <v>5463.1403824</v>
      </c>
      <c r="BF11" s="532" t="n">
        <v>252.962767</v>
      </c>
      <c r="BG11" s="533" t="n">
        <v>456.3188543</v>
      </c>
      <c r="BH11" s="532" t="s">
        <v>704</v>
      </c>
      <c r="BI11" s="533" t="s">
        <v>704</v>
      </c>
      <c r="BJ11" s="532" t="s">
        <v>704</v>
      </c>
      <c r="BK11" s="533" t="n">
        <v>536.780229</v>
      </c>
      <c r="BL11" s="532" t="n">
        <v>1975.2063357632</v>
      </c>
      <c r="BM11" s="533" t="s">
        <v>704</v>
      </c>
      <c r="BN11" s="526" t="s">
        <v>704</v>
      </c>
      <c r="BO11" s="534" t="n">
        <v>151</v>
      </c>
      <c r="BP11" s="486" t="n">
        <v>135</v>
      </c>
      <c r="BQ11" s="526" t="n">
        <v>-10.5960264900662</v>
      </c>
      <c r="BR11" s="533" t="n">
        <v>11616.5522547834</v>
      </c>
      <c r="BS11" s="489"/>
      <c r="BT11" s="473" t="n">
        <v>12353</v>
      </c>
      <c r="BU11" s="356" t="n">
        <v>11617</v>
      </c>
      <c r="BV11" s="526" t="n">
        <v>-5.96169145322263</v>
      </c>
      <c r="BW11" s="356" t="n">
        <v>5634</v>
      </c>
      <c r="BX11" s="356" t="n">
        <v>4659.17317138785</v>
      </c>
      <c r="BY11" s="526" t="n">
        <v>-0.270380877234173</v>
      </c>
      <c r="BZ11" s="356" t="n">
        <v>6417</v>
      </c>
      <c r="CA11" s="356" t="n">
        <v>5859</v>
      </c>
      <c r="CB11" s="526" t="n">
        <v>-8.69097410756331</v>
      </c>
      <c r="CC11" s="532" t="n">
        <v>5991</v>
      </c>
      <c r="CD11" s="356" t="n">
        <v>5649</v>
      </c>
      <c r="CE11" s="526" t="n">
        <v>-5.7044597294509</v>
      </c>
      <c r="CF11" s="356" t="n">
        <v>1069</v>
      </c>
      <c r="CG11" s="356" t="n">
        <v>761</v>
      </c>
      <c r="CH11" s="526" t="n">
        <v>-28.838212665975</v>
      </c>
      <c r="CI11" s="356" t="n">
        <v>4757</v>
      </c>
      <c r="CJ11" s="356" t="n">
        <v>4811</v>
      </c>
      <c r="CK11" s="526" t="n">
        <v>1.14174014625495</v>
      </c>
      <c r="CL11" s="356" t="s">
        <v>704</v>
      </c>
      <c r="CM11" s="356" t="n">
        <v>37</v>
      </c>
      <c r="CN11" s="526" t="s">
        <v>931</v>
      </c>
      <c r="CO11" s="532" t="n">
        <v>275</v>
      </c>
      <c r="CP11" s="532" t="n">
        <v>223</v>
      </c>
      <c r="CQ11" s="526" t="n">
        <v>-19.0059010909091</v>
      </c>
      <c r="CR11" s="492"/>
      <c r="CS11" s="541" t="n">
        <v>2635</v>
      </c>
      <c r="CT11" s="524" t="n">
        <v>2043</v>
      </c>
      <c r="CU11" s="526" t="n">
        <v>-22.4764060721063</v>
      </c>
      <c r="CV11" s="532" t="n">
        <v>1007</v>
      </c>
      <c r="CW11" s="524" t="n">
        <v>800</v>
      </c>
      <c r="CX11" s="526" t="n">
        <v>-20.5412581926514</v>
      </c>
      <c r="CY11" s="524" t="n">
        <v>348</v>
      </c>
      <c r="CZ11" s="524" t="n">
        <v>695</v>
      </c>
      <c r="DA11" s="526" t="n">
        <f aca="false">(CZ11-CY11)/CY11*100</f>
        <v>99.7126436781609</v>
      </c>
      <c r="DB11" s="524" t="n">
        <v>307</v>
      </c>
      <c r="DC11" s="524" t="n">
        <v>412</v>
      </c>
      <c r="DD11" s="526" t="n">
        <v>34.2019543973941</v>
      </c>
      <c r="DE11" s="524" t="n">
        <v>4355</v>
      </c>
      <c r="DF11" s="524" t="n">
        <v>4011</v>
      </c>
      <c r="DG11" s="526" t="n">
        <v>-7.89618622273252</v>
      </c>
      <c r="DH11" s="524" t="s">
        <v>704</v>
      </c>
      <c r="DI11" s="524" t="s">
        <v>704</v>
      </c>
      <c r="DJ11" s="526" t="s">
        <v>931</v>
      </c>
      <c r="DK11" s="524" t="s">
        <v>704</v>
      </c>
      <c r="DL11" s="524" t="s">
        <v>704</v>
      </c>
      <c r="DM11" s="526" t="s">
        <v>931</v>
      </c>
      <c r="DN11" s="524" t="n">
        <v>145</v>
      </c>
      <c r="DO11" s="524" t="n">
        <v>108</v>
      </c>
      <c r="DP11" s="526" t="n">
        <v>-25.4976137931034</v>
      </c>
      <c r="DQ11" s="524" t="s">
        <v>704</v>
      </c>
      <c r="DR11" s="524" t="s">
        <v>704</v>
      </c>
      <c r="DS11" s="526" t="s">
        <v>931</v>
      </c>
      <c r="DT11" s="524" t="n">
        <v>1012</v>
      </c>
      <c r="DU11" s="524" t="n">
        <v>720</v>
      </c>
      <c r="DV11" s="526" t="n">
        <v>-28.8859519762846</v>
      </c>
      <c r="DW11" s="524" t="s">
        <v>704</v>
      </c>
      <c r="DX11" s="524" t="s">
        <v>704</v>
      </c>
      <c r="DY11" s="542" t="s">
        <v>1069</v>
      </c>
      <c r="DZ11" s="524" t="s">
        <v>704</v>
      </c>
      <c r="EA11" s="524" t="s">
        <v>704</v>
      </c>
      <c r="EB11" s="526" t="s">
        <v>931</v>
      </c>
      <c r="EC11" s="524" t="n">
        <v>360</v>
      </c>
      <c r="ED11" s="524" t="n">
        <v>771</v>
      </c>
      <c r="EE11" s="526" t="n">
        <v>114.121832335721</v>
      </c>
      <c r="EF11" s="492"/>
      <c r="EG11" s="468" t="n">
        <v>0</v>
      </c>
      <c r="EH11" s="358" t="s">
        <v>704</v>
      </c>
      <c r="EI11" s="526" t="s">
        <v>931</v>
      </c>
      <c r="EJ11" s="538" t="s">
        <v>704</v>
      </c>
      <c r="EK11" s="538" t="s">
        <v>704</v>
      </c>
      <c r="EL11" s="526" t="s">
        <v>931</v>
      </c>
      <c r="EM11" s="358" t="s">
        <v>704</v>
      </c>
      <c r="EN11" s="358" t="s">
        <v>704</v>
      </c>
      <c r="EO11" s="526" t="s">
        <v>931</v>
      </c>
      <c r="EP11" s="538" t="n">
        <v>1</v>
      </c>
      <c r="EQ11" s="358" t="n">
        <v>1</v>
      </c>
      <c r="ER11" s="526" t="n">
        <v>-29.61942</v>
      </c>
      <c r="ES11" s="538" t="s">
        <v>704</v>
      </c>
      <c r="ET11" s="358" t="s">
        <v>704</v>
      </c>
      <c r="EU11" s="526" t="s">
        <v>931</v>
      </c>
      <c r="EV11" s="358" t="s">
        <v>704</v>
      </c>
      <c r="EW11" s="358" t="s">
        <v>704</v>
      </c>
      <c r="EX11" s="526" t="s">
        <v>931</v>
      </c>
      <c r="EY11" s="538" t="s">
        <v>704</v>
      </c>
      <c r="EZ11" s="358" t="s">
        <v>704</v>
      </c>
      <c r="FA11" s="526" t="s">
        <v>931</v>
      </c>
      <c r="FB11" s="494"/>
      <c r="FC11" s="530" t="s">
        <v>704</v>
      </c>
      <c r="FD11" s="532" t="s">
        <v>704</v>
      </c>
      <c r="FE11" s="526" t="s">
        <v>931</v>
      </c>
      <c r="FF11" s="530" t="s">
        <v>704</v>
      </c>
      <c r="FG11" s="532" t="s">
        <v>704</v>
      </c>
      <c r="FH11" s="526" t="s">
        <v>931</v>
      </c>
      <c r="FI11" s="532" t="n">
        <v>1788</v>
      </c>
      <c r="FJ11" s="532" t="n">
        <v>1485</v>
      </c>
      <c r="FK11" s="526" t="n">
        <v>-16.9463087248322</v>
      </c>
      <c r="FL11" s="530" t="n">
        <v>4262</v>
      </c>
      <c r="FM11" s="532" t="n">
        <v>3673</v>
      </c>
      <c r="FN11" s="526" t="n">
        <v>-13.822610488603</v>
      </c>
      <c r="FO11" s="532" t="s">
        <v>704</v>
      </c>
      <c r="FP11" s="532" t="s">
        <v>704</v>
      </c>
      <c r="FQ11" s="526" t="s">
        <v>931</v>
      </c>
      <c r="FR11" s="530" t="n">
        <v>1771</v>
      </c>
      <c r="FS11" s="532" t="n">
        <v>1580</v>
      </c>
      <c r="FT11" s="526" t="n">
        <v>-10.8034033435114</v>
      </c>
      <c r="FU11" s="532" t="n">
        <v>7069</v>
      </c>
      <c r="FV11" s="532" t="n">
        <v>6239</v>
      </c>
      <c r="FW11" s="526" t="n">
        <v>-11.7356198497934</v>
      </c>
      <c r="FX11" s="530" t="n">
        <v>257</v>
      </c>
      <c r="FY11" s="532" t="n">
        <v>241</v>
      </c>
      <c r="FZ11" s="543" t="n">
        <v>-6.22568093385214</v>
      </c>
      <c r="GA11" s="530" t="n">
        <v>2127</v>
      </c>
      <c r="GB11" s="532" t="n">
        <v>675</v>
      </c>
      <c r="GC11" s="526" t="n">
        <v>-68.2651622002821</v>
      </c>
      <c r="GD11" s="532" t="n">
        <v>2384</v>
      </c>
      <c r="GE11" s="532" t="n">
        <v>915</v>
      </c>
      <c r="GF11" s="526" t="n">
        <v>-61.6191275167785</v>
      </c>
      <c r="GG11" s="360" t="s">
        <v>704</v>
      </c>
      <c r="GH11" s="360" t="s">
        <v>704</v>
      </c>
      <c r="GI11" s="526" t="s">
        <v>704</v>
      </c>
      <c r="GJ11" s="532" t="s">
        <v>704</v>
      </c>
      <c r="GK11" s="360" t="s">
        <v>704</v>
      </c>
      <c r="GL11" s="526" t="s">
        <v>931</v>
      </c>
      <c r="GM11" s="532" t="s">
        <v>704</v>
      </c>
      <c r="GN11" s="360" t="s">
        <v>704</v>
      </c>
      <c r="GO11" s="526" t="s">
        <v>931</v>
      </c>
      <c r="GP11" s="532" t="s">
        <v>704</v>
      </c>
      <c r="GQ11" s="360" t="s">
        <v>704</v>
      </c>
      <c r="GR11" s="526" t="s">
        <v>931</v>
      </c>
      <c r="GS11" s="530" t="n">
        <v>31</v>
      </c>
      <c r="GT11" s="360" t="s">
        <v>704</v>
      </c>
      <c r="GU11" s="526" t="s">
        <v>931</v>
      </c>
      <c r="GV11" s="530" t="n">
        <v>1009</v>
      </c>
      <c r="GW11" s="360" t="n">
        <v>962</v>
      </c>
      <c r="GX11" s="526" t="n">
        <v>-4.68709060458277</v>
      </c>
      <c r="GY11" s="530" t="n">
        <v>18233</v>
      </c>
      <c r="GZ11" s="532" t="s">
        <v>704</v>
      </c>
      <c r="HA11" s="526" t="s">
        <v>931</v>
      </c>
      <c r="HB11" s="532" t="s">
        <v>704</v>
      </c>
      <c r="HC11" s="532" t="n">
        <v>0</v>
      </c>
      <c r="HD11" s="526" t="s">
        <v>931</v>
      </c>
      <c r="HE11" s="532" t="n">
        <v>66</v>
      </c>
      <c r="HF11" s="532" t="n">
        <v>68</v>
      </c>
      <c r="HG11" s="526" t="n">
        <v>2.6386553030303</v>
      </c>
      <c r="HH11" s="532" t="n">
        <v>49</v>
      </c>
      <c r="HI11" s="532" t="n">
        <v>35</v>
      </c>
      <c r="HJ11" s="526" t="n">
        <v>-28.6527503122449</v>
      </c>
      <c r="HK11" s="532" t="s">
        <v>704</v>
      </c>
      <c r="HL11" s="532" t="s">
        <v>704</v>
      </c>
      <c r="HM11" s="526" t="s">
        <v>931</v>
      </c>
      <c r="HN11" s="532" t="n">
        <v>18615</v>
      </c>
      <c r="HO11" s="532" t="s">
        <v>704</v>
      </c>
      <c r="HP11" s="526" t="s">
        <v>931</v>
      </c>
      <c r="HQ11" s="492"/>
      <c r="HR11" s="540" t="n">
        <v>132.5038</v>
      </c>
      <c r="HS11" s="538" t="n">
        <v>123.293623711394</v>
      </c>
      <c r="HT11" s="526" t="n">
        <v>-6.95087709832151</v>
      </c>
      <c r="HU11" s="538" t="n">
        <v>96.1366</v>
      </c>
      <c r="HV11" s="538" t="n">
        <v>86.8420272054551</v>
      </c>
      <c r="HW11" s="526" t="n">
        <v>-9.6680897749087</v>
      </c>
      <c r="HX11" s="538" t="s">
        <v>704</v>
      </c>
      <c r="HY11" s="538" t="n">
        <v>13.583583</v>
      </c>
      <c r="HZ11" s="526" t="s">
        <v>931</v>
      </c>
      <c r="IA11" s="538" t="n">
        <v>56.0439</v>
      </c>
      <c r="IB11" s="538" t="n">
        <v>29.620033057934</v>
      </c>
      <c r="IC11" s="526" t="n">
        <v>-47.1485156137706</v>
      </c>
      <c r="ID11" s="540" t="n">
        <v>26.3689</v>
      </c>
      <c r="IE11" s="538" t="n">
        <v>28.5752445526888</v>
      </c>
      <c r="IF11" s="526" t="n">
        <v>8.36722257162355</v>
      </c>
      <c r="IG11" s="538" t="s">
        <v>704</v>
      </c>
      <c r="IH11" s="538" t="n">
        <v>10.88186</v>
      </c>
      <c r="II11" s="526" t="s">
        <v>931</v>
      </c>
      <c r="IJ11" s="538" t="n">
        <v>342.523</v>
      </c>
      <c r="IK11" s="538" t="n">
        <v>292.796371527472</v>
      </c>
      <c r="IL11" s="526" t="n">
        <v>-14.5177487271009</v>
      </c>
    </row>
    <row r="12" customFormat="false" ht="14.25" hidden="false" customHeight="false" outlineLevel="0" collapsed="false">
      <c r="A12" s="362" t="s">
        <v>936</v>
      </c>
      <c r="B12" s="524" t="s">
        <v>704</v>
      </c>
      <c r="C12" s="524" t="s">
        <v>704</v>
      </c>
      <c r="D12" s="525" t="s">
        <v>704</v>
      </c>
      <c r="E12" s="524" t="s">
        <v>704</v>
      </c>
      <c r="F12" s="524" t="n">
        <v>7</v>
      </c>
      <c r="G12" s="526" t="s">
        <v>704</v>
      </c>
      <c r="H12" s="524" t="n">
        <v>11</v>
      </c>
      <c r="I12" s="524" t="s">
        <v>704</v>
      </c>
      <c r="J12" s="526" t="s">
        <v>704</v>
      </c>
      <c r="K12" s="524" t="n">
        <v>8</v>
      </c>
      <c r="L12" s="486" t="n">
        <v>9</v>
      </c>
      <c r="M12" s="526" t="n">
        <v>12.5</v>
      </c>
      <c r="N12" s="524" t="n">
        <v>15</v>
      </c>
      <c r="O12" s="524" t="n">
        <v>17</v>
      </c>
      <c r="P12" s="526" t="n">
        <v>13.3333333333333</v>
      </c>
      <c r="Q12" s="527" t="s">
        <v>704</v>
      </c>
      <c r="R12" s="528" t="n">
        <v>82.6929349</v>
      </c>
      <c r="S12" s="528" t="s">
        <v>704</v>
      </c>
      <c r="T12" s="528" t="n">
        <v>654.626539</v>
      </c>
      <c r="U12" s="529" t="n">
        <v>3198.6433306371</v>
      </c>
      <c r="V12" s="530" t="n">
        <v>43</v>
      </c>
      <c r="W12" s="524" t="n">
        <v>42</v>
      </c>
      <c r="X12" s="526" t="n">
        <v>-2.32558139534884</v>
      </c>
      <c r="Y12" s="352" t="n">
        <v>4188.6808805371</v>
      </c>
      <c r="Z12" s="531"/>
      <c r="AA12" s="532" t="n">
        <v>17</v>
      </c>
      <c r="AB12" s="532" t="n">
        <v>19</v>
      </c>
      <c r="AC12" s="486" t="n">
        <v>19</v>
      </c>
      <c r="AD12" s="532" t="s">
        <v>704</v>
      </c>
      <c r="AE12" s="532" t="n">
        <v>5</v>
      </c>
      <c r="AF12" s="486" t="n">
        <v>5</v>
      </c>
      <c r="AG12" s="532" t="s">
        <v>704</v>
      </c>
      <c r="AH12" s="532" t="s">
        <v>704</v>
      </c>
      <c r="AI12" s="532" t="s">
        <v>704</v>
      </c>
      <c r="AJ12" s="532" t="s">
        <v>704</v>
      </c>
      <c r="AK12" s="532" t="s">
        <v>704</v>
      </c>
      <c r="AL12" s="532" t="s">
        <v>704</v>
      </c>
      <c r="AM12" s="532" t="s">
        <v>704</v>
      </c>
      <c r="AN12" s="532" t="n">
        <v>0</v>
      </c>
      <c r="AO12" s="532" t="n">
        <v>0</v>
      </c>
      <c r="AP12" s="532" t="n">
        <v>0</v>
      </c>
      <c r="AQ12" s="532" t="n">
        <v>0</v>
      </c>
      <c r="AR12" s="532" t="n">
        <v>0</v>
      </c>
      <c r="AS12" s="532" t="n">
        <v>0</v>
      </c>
      <c r="AT12" s="532" t="n">
        <v>0</v>
      </c>
      <c r="AU12" s="532" t="n">
        <v>0</v>
      </c>
      <c r="AV12" s="532" t="n">
        <v>12</v>
      </c>
      <c r="AW12" s="532" t="n">
        <v>9</v>
      </c>
      <c r="AX12" s="532" t="n">
        <v>9</v>
      </c>
      <c r="AY12" s="532" t="n">
        <v>6</v>
      </c>
      <c r="AZ12" s="532" t="s">
        <v>704</v>
      </c>
      <c r="BA12" s="532" t="s">
        <v>704</v>
      </c>
      <c r="BB12" s="532" t="n">
        <v>0</v>
      </c>
      <c r="BC12" s="532" t="s">
        <v>704</v>
      </c>
      <c r="BD12" s="532" t="s">
        <v>704</v>
      </c>
      <c r="BE12" s="533" t="n">
        <v>3079.42732549</v>
      </c>
      <c r="BF12" s="532" t="n">
        <v>213.81128</v>
      </c>
      <c r="BG12" s="533" t="s">
        <v>704</v>
      </c>
      <c r="BH12" s="532" t="s">
        <v>704</v>
      </c>
      <c r="BI12" s="533" t="n">
        <v>0</v>
      </c>
      <c r="BJ12" s="532" t="n">
        <v>0</v>
      </c>
      <c r="BK12" s="533" t="n">
        <v>0</v>
      </c>
      <c r="BL12" s="532" t="n">
        <v>476.300456147098</v>
      </c>
      <c r="BM12" s="533" t="s">
        <v>704</v>
      </c>
      <c r="BN12" s="526" t="s">
        <v>704</v>
      </c>
      <c r="BO12" s="534" t="n">
        <v>43</v>
      </c>
      <c r="BP12" s="486" t="n">
        <v>42</v>
      </c>
      <c r="BQ12" s="526" t="n">
        <v>-2.32558139534884</v>
      </c>
      <c r="BR12" s="533" t="n">
        <v>4188.6808805371</v>
      </c>
      <c r="BS12" s="489"/>
      <c r="BT12" s="473" t="n">
        <v>3601</v>
      </c>
      <c r="BU12" s="356" t="n">
        <v>4189</v>
      </c>
      <c r="BV12" s="526" t="n">
        <v>16.3199355883671</v>
      </c>
      <c r="BW12" s="356" t="n">
        <v>1706</v>
      </c>
      <c r="BX12" s="356" t="n">
        <v>1774.10731525875</v>
      </c>
      <c r="BY12" s="526" t="n">
        <v>9.73574880228981</v>
      </c>
      <c r="BZ12" s="356" t="n">
        <v>1811</v>
      </c>
      <c r="CA12" s="356" t="n">
        <v>2139</v>
      </c>
      <c r="CB12" s="526" t="n">
        <v>18.1213642477309</v>
      </c>
      <c r="CC12" s="532" t="n">
        <v>2553</v>
      </c>
      <c r="CD12" s="356" t="n">
        <v>2822</v>
      </c>
      <c r="CE12" s="526" t="n">
        <v>10.5355794551508</v>
      </c>
      <c r="CF12" s="356" t="n">
        <v>167</v>
      </c>
      <c r="CG12" s="356" t="n">
        <v>194</v>
      </c>
      <c r="CH12" s="526" t="n">
        <v>16.4201017964072</v>
      </c>
      <c r="CI12" s="356" t="n">
        <v>805</v>
      </c>
      <c r="CJ12" s="356" t="n">
        <v>832</v>
      </c>
      <c r="CK12" s="526" t="n">
        <v>3.35114251596533</v>
      </c>
      <c r="CL12" s="356" t="s">
        <v>704</v>
      </c>
      <c r="CM12" s="356" t="n">
        <v>0</v>
      </c>
      <c r="CN12" s="526" t="s">
        <v>931</v>
      </c>
      <c r="CO12" s="532" t="n">
        <v>124</v>
      </c>
      <c r="CP12" s="532" t="n">
        <v>237</v>
      </c>
      <c r="CQ12" s="526" t="n">
        <v>91.4463096342003</v>
      </c>
      <c r="CR12" s="492"/>
      <c r="CS12" s="541" t="n">
        <v>1095</v>
      </c>
      <c r="CT12" s="524" t="n">
        <v>885</v>
      </c>
      <c r="CU12" s="526" t="n">
        <v>-19.1585570776256</v>
      </c>
      <c r="CV12" s="532" t="n">
        <v>359</v>
      </c>
      <c r="CW12" s="524" t="n">
        <v>264</v>
      </c>
      <c r="CX12" s="526" t="n">
        <v>-26.3825264623955</v>
      </c>
      <c r="CY12" s="524" t="n">
        <v>167</v>
      </c>
      <c r="CZ12" s="524" t="n">
        <v>722</v>
      </c>
      <c r="DA12" s="526" t="n">
        <f aca="false">(CZ12-CY12)/CY12*100</f>
        <v>332.335329341317</v>
      </c>
      <c r="DB12" s="524" t="s">
        <v>704</v>
      </c>
      <c r="DC12" s="524" t="n">
        <v>0</v>
      </c>
      <c r="DD12" s="526" t="s">
        <v>931</v>
      </c>
      <c r="DE12" s="524" t="n">
        <v>1628</v>
      </c>
      <c r="DF12" s="524" t="n">
        <v>1871</v>
      </c>
      <c r="DG12" s="526" t="n">
        <v>14.9366296068796</v>
      </c>
      <c r="DH12" s="524" t="n">
        <v>0</v>
      </c>
      <c r="DI12" s="524" t="n">
        <v>0</v>
      </c>
      <c r="DJ12" s="526" t="n">
        <v>0</v>
      </c>
      <c r="DK12" s="524" t="n">
        <v>0</v>
      </c>
      <c r="DL12" s="524" t="n">
        <v>0</v>
      </c>
      <c r="DM12" s="526" t="n">
        <v>0</v>
      </c>
      <c r="DN12" s="524" t="n">
        <v>0</v>
      </c>
      <c r="DO12" s="524" t="n">
        <v>0</v>
      </c>
      <c r="DP12" s="526" t="n">
        <v>0</v>
      </c>
      <c r="DQ12" s="524" t="n">
        <v>0</v>
      </c>
      <c r="DR12" s="524" t="n">
        <v>0</v>
      </c>
      <c r="DS12" s="526" t="n">
        <v>0</v>
      </c>
      <c r="DT12" s="524" t="n">
        <v>597</v>
      </c>
      <c r="DU12" s="524" t="n">
        <v>645</v>
      </c>
      <c r="DV12" s="526" t="n">
        <v>8.11828810720268</v>
      </c>
      <c r="DW12" s="524" t="s">
        <v>704</v>
      </c>
      <c r="DX12" s="524" t="s">
        <v>704</v>
      </c>
      <c r="DY12" s="542" t="s">
        <v>1069</v>
      </c>
      <c r="DZ12" s="524" t="n">
        <v>0</v>
      </c>
      <c r="EA12" s="524" t="n">
        <v>0</v>
      </c>
      <c r="EB12" s="526" t="n">
        <v>0</v>
      </c>
      <c r="EC12" s="524" t="n">
        <v>161</v>
      </c>
      <c r="ED12" s="524" t="n">
        <v>304</v>
      </c>
      <c r="EE12" s="526" t="n">
        <v>88.9437888198758</v>
      </c>
      <c r="EF12" s="492"/>
      <c r="EG12" s="468" t="n">
        <v>0</v>
      </c>
      <c r="EH12" s="358" t="n">
        <v>0</v>
      </c>
      <c r="EI12" s="526" t="n">
        <v>0</v>
      </c>
      <c r="EJ12" s="538" t="n">
        <v>0</v>
      </c>
      <c r="EK12" s="538" t="n">
        <v>0</v>
      </c>
      <c r="EL12" s="526" t="n">
        <v>0</v>
      </c>
      <c r="EM12" s="358" t="n">
        <v>0</v>
      </c>
      <c r="EN12" s="358" t="n">
        <v>0</v>
      </c>
      <c r="EO12" s="526" t="n">
        <v>0</v>
      </c>
      <c r="EP12" s="538" t="s">
        <v>704</v>
      </c>
      <c r="EQ12" s="358" t="s">
        <v>704</v>
      </c>
      <c r="ER12" s="526" t="s">
        <v>931</v>
      </c>
      <c r="ES12" s="538" t="n">
        <v>0</v>
      </c>
      <c r="ET12" s="358" t="n">
        <v>0</v>
      </c>
      <c r="EU12" s="526" t="n">
        <v>0</v>
      </c>
      <c r="EV12" s="358" t="n">
        <v>0</v>
      </c>
      <c r="EW12" s="358" t="n">
        <v>0</v>
      </c>
      <c r="EX12" s="526" t="n">
        <v>0</v>
      </c>
      <c r="EY12" s="538" t="n">
        <v>0</v>
      </c>
      <c r="EZ12" s="358" t="n">
        <v>0</v>
      </c>
      <c r="FA12" s="526" t="n">
        <v>0</v>
      </c>
      <c r="FB12" s="494"/>
      <c r="FC12" s="530" t="s">
        <v>704</v>
      </c>
      <c r="FD12" s="532" t="s">
        <v>704</v>
      </c>
      <c r="FE12" s="526" t="s">
        <v>931</v>
      </c>
      <c r="FF12" s="530" t="s">
        <v>704</v>
      </c>
      <c r="FG12" s="532" t="s">
        <v>704</v>
      </c>
      <c r="FH12" s="526" t="s">
        <v>931</v>
      </c>
      <c r="FI12" s="532" t="n">
        <v>142</v>
      </c>
      <c r="FJ12" s="532" t="n">
        <v>123</v>
      </c>
      <c r="FK12" s="526" t="n">
        <v>-13.3802816901408</v>
      </c>
      <c r="FL12" s="530" t="n">
        <v>291</v>
      </c>
      <c r="FM12" s="532" t="n">
        <v>258</v>
      </c>
      <c r="FN12" s="526" t="n">
        <v>-11.3288297480237</v>
      </c>
      <c r="FO12" s="532" t="s">
        <v>704</v>
      </c>
      <c r="FP12" s="532" t="s">
        <v>704</v>
      </c>
      <c r="FQ12" s="526" t="s">
        <v>931</v>
      </c>
      <c r="FR12" s="530" t="n">
        <v>170</v>
      </c>
      <c r="FS12" s="532" t="n">
        <v>150</v>
      </c>
      <c r="FT12" s="526" t="n">
        <v>-11.8332331600728</v>
      </c>
      <c r="FU12" s="532" t="n">
        <v>492</v>
      </c>
      <c r="FV12" s="532" t="n">
        <v>439</v>
      </c>
      <c r="FW12" s="526" t="n">
        <v>-10.7933659194243</v>
      </c>
      <c r="FX12" s="530" t="s">
        <v>704</v>
      </c>
      <c r="FY12" s="532" t="s">
        <v>704</v>
      </c>
      <c r="FZ12" s="526" t="s">
        <v>931</v>
      </c>
      <c r="GA12" s="530" t="s">
        <v>704</v>
      </c>
      <c r="GB12" s="532" t="s">
        <v>704</v>
      </c>
      <c r="GC12" s="526" t="s">
        <v>931</v>
      </c>
      <c r="GD12" s="532" t="n">
        <v>1182</v>
      </c>
      <c r="GE12" s="532" t="s">
        <v>704</v>
      </c>
      <c r="GF12" s="526" t="s">
        <v>931</v>
      </c>
      <c r="GG12" s="360" t="s">
        <v>704</v>
      </c>
      <c r="GH12" s="360" t="s">
        <v>704</v>
      </c>
      <c r="GI12" s="526" t="s">
        <v>704</v>
      </c>
      <c r="GJ12" s="532" t="s">
        <v>704</v>
      </c>
      <c r="GK12" s="360" t="s">
        <v>704</v>
      </c>
      <c r="GL12" s="526" t="s">
        <v>931</v>
      </c>
      <c r="GM12" s="532" t="s">
        <v>704</v>
      </c>
      <c r="GN12" s="360" t="s">
        <v>704</v>
      </c>
      <c r="GO12" s="526" t="s">
        <v>931</v>
      </c>
      <c r="GP12" s="532" t="s">
        <v>704</v>
      </c>
      <c r="GQ12" s="360" t="s">
        <v>704</v>
      </c>
      <c r="GR12" s="526" t="s">
        <v>931</v>
      </c>
      <c r="GS12" s="530" t="s">
        <v>704</v>
      </c>
      <c r="GT12" s="360" t="s">
        <v>704</v>
      </c>
      <c r="GU12" s="526" t="s">
        <v>931</v>
      </c>
      <c r="GV12" s="530" t="n">
        <v>244</v>
      </c>
      <c r="GW12" s="360" t="n">
        <v>195</v>
      </c>
      <c r="GX12" s="526" t="n">
        <v>-20.1134426229508</v>
      </c>
      <c r="GY12" s="530" t="s">
        <v>704</v>
      </c>
      <c r="GZ12" s="532" t="s">
        <v>704</v>
      </c>
      <c r="HA12" s="526" t="s">
        <v>931</v>
      </c>
      <c r="HB12" s="532" t="s">
        <v>704</v>
      </c>
      <c r="HC12" s="532" t="n">
        <v>0</v>
      </c>
      <c r="HD12" s="526" t="s">
        <v>931</v>
      </c>
      <c r="HE12" s="532" t="s">
        <v>704</v>
      </c>
      <c r="HF12" s="532" t="n">
        <v>0</v>
      </c>
      <c r="HG12" s="526" t="s">
        <v>931</v>
      </c>
      <c r="HH12" s="532" t="s">
        <v>704</v>
      </c>
      <c r="HI12" s="532" t="s">
        <v>704</v>
      </c>
      <c r="HJ12" s="526" t="s">
        <v>931</v>
      </c>
      <c r="HK12" s="532" t="s">
        <v>704</v>
      </c>
      <c r="HL12" s="532" t="n">
        <v>0</v>
      </c>
      <c r="HM12" s="526" t="s">
        <v>931</v>
      </c>
      <c r="HN12" s="532" t="n">
        <v>811</v>
      </c>
      <c r="HO12" s="532" t="s">
        <v>704</v>
      </c>
      <c r="HP12" s="526" t="s">
        <v>931</v>
      </c>
      <c r="HQ12" s="492"/>
      <c r="HR12" s="540" t="n">
        <v>26.794</v>
      </c>
      <c r="HS12" s="538" t="n">
        <v>35.6675939392254</v>
      </c>
      <c r="HT12" s="526" t="n">
        <v>33.1178395880624</v>
      </c>
      <c r="HU12" s="538" t="n">
        <v>23.6293</v>
      </c>
      <c r="HV12" s="538" t="n">
        <v>23.9735500472728</v>
      </c>
      <c r="HW12" s="526" t="n">
        <v>1.45687789004658</v>
      </c>
      <c r="HX12" s="538" t="s">
        <v>704</v>
      </c>
      <c r="HY12" s="538" t="s">
        <v>704</v>
      </c>
      <c r="HZ12" s="526" t="s">
        <v>931</v>
      </c>
      <c r="IA12" s="538" t="n">
        <v>23.4821</v>
      </c>
      <c r="IB12" s="538" t="n">
        <v>23.0468080308033</v>
      </c>
      <c r="IC12" s="526" t="n">
        <v>-1.85371823302323</v>
      </c>
      <c r="ID12" s="540" t="n">
        <v>10.9056</v>
      </c>
      <c r="IE12" s="538" t="n">
        <v>9.15361543411571</v>
      </c>
      <c r="IF12" s="526" t="n">
        <v>-16.0649993203885</v>
      </c>
      <c r="IG12" s="538" t="s">
        <v>704</v>
      </c>
      <c r="IH12" s="538" t="s">
        <v>704</v>
      </c>
      <c r="II12" s="526" t="s">
        <v>931</v>
      </c>
      <c r="IJ12" s="538" t="n">
        <v>94.4315</v>
      </c>
      <c r="IK12" s="538" t="n">
        <v>101.786577451417</v>
      </c>
      <c r="IL12" s="526" t="n">
        <v>7.7887965895037</v>
      </c>
    </row>
    <row r="13" s="546" customFormat="true" ht="15" hidden="false" customHeight="false" outlineLevel="0" collapsed="false">
      <c r="A13" s="363" t="s">
        <v>937</v>
      </c>
      <c r="B13" s="544" t="n">
        <v>283</v>
      </c>
      <c r="C13" s="544" t="n">
        <v>305</v>
      </c>
      <c r="D13" s="545" t="n">
        <v>7.77385159010601</v>
      </c>
      <c r="E13" s="544" t="n">
        <v>861</v>
      </c>
      <c r="F13" s="544" t="n">
        <v>858</v>
      </c>
      <c r="G13" s="526" t="n">
        <v>-0.348432055749129</v>
      </c>
      <c r="H13" s="544" t="n">
        <v>665</v>
      </c>
      <c r="I13" s="544" t="n">
        <v>642</v>
      </c>
      <c r="J13" s="526" t="n">
        <v>-3.45864661654135</v>
      </c>
      <c r="K13" s="544" t="n">
        <v>753</v>
      </c>
      <c r="L13" s="546" t="n">
        <v>732</v>
      </c>
      <c r="M13" s="526" t="n">
        <v>-2.78884462151394</v>
      </c>
      <c r="N13" s="544" t="n">
        <v>1620</v>
      </c>
      <c r="O13" s="544" t="n">
        <v>1637</v>
      </c>
      <c r="P13" s="526" t="n">
        <v>1.04938271604938</v>
      </c>
      <c r="Q13" s="547" t="n">
        <v>622.670306202683</v>
      </c>
      <c r="R13" s="548" t="n">
        <v>9426.31993168527</v>
      </c>
      <c r="S13" s="548" t="n">
        <v>21821.3812036508</v>
      </c>
      <c r="T13" s="548" t="n">
        <v>54518.1793276913</v>
      </c>
      <c r="U13" s="549" t="n">
        <v>501980.172736455</v>
      </c>
      <c r="V13" s="550" t="n">
        <v>4182</v>
      </c>
      <c r="W13" s="544" t="n">
        <v>4174</v>
      </c>
      <c r="X13" s="551" t="n">
        <v>-0.191296030607365</v>
      </c>
      <c r="Y13" s="370" t="n">
        <v>588368.723505686</v>
      </c>
      <c r="Z13" s="552"/>
      <c r="AA13" s="553" t="n">
        <v>732</v>
      </c>
      <c r="AB13" s="553" t="n">
        <v>750</v>
      </c>
      <c r="AC13" s="546" t="n">
        <v>765</v>
      </c>
      <c r="AD13" s="553" t="n">
        <v>316</v>
      </c>
      <c r="AE13" s="553" t="n">
        <v>324</v>
      </c>
      <c r="AF13" s="546" t="n">
        <v>315</v>
      </c>
      <c r="AG13" s="553" t="n">
        <v>45</v>
      </c>
      <c r="AH13" s="553" t="n">
        <v>45</v>
      </c>
      <c r="AI13" s="553" t="n">
        <v>46</v>
      </c>
      <c r="AJ13" s="553" t="n">
        <v>39</v>
      </c>
      <c r="AK13" s="553" t="n">
        <v>48</v>
      </c>
      <c r="AL13" s="553" t="n">
        <v>45</v>
      </c>
      <c r="AM13" s="553" t="n">
        <v>51</v>
      </c>
      <c r="AN13" s="553" t="n">
        <v>57</v>
      </c>
      <c r="AO13" s="553" t="n">
        <v>56</v>
      </c>
      <c r="AP13" s="553" t="n">
        <v>102</v>
      </c>
      <c r="AQ13" s="553" t="n">
        <v>80</v>
      </c>
      <c r="AR13" s="553" t="n">
        <v>80</v>
      </c>
      <c r="AS13" s="553" t="n">
        <v>1459</v>
      </c>
      <c r="AT13" s="553" t="n">
        <v>1490</v>
      </c>
      <c r="AU13" s="553" t="n">
        <v>1492</v>
      </c>
      <c r="AV13" s="553" t="n">
        <v>912</v>
      </c>
      <c r="AW13" s="553" t="n">
        <v>888</v>
      </c>
      <c r="AX13" s="553" t="n">
        <v>883</v>
      </c>
      <c r="AY13" s="553" t="n">
        <v>479</v>
      </c>
      <c r="AZ13" s="553" t="n">
        <v>436</v>
      </c>
      <c r="BA13" s="553" t="n">
        <v>436</v>
      </c>
      <c r="BB13" s="553" t="n">
        <v>47</v>
      </c>
      <c r="BC13" s="553" t="n">
        <v>56</v>
      </c>
      <c r="BD13" s="553" t="n">
        <v>56</v>
      </c>
      <c r="BE13" s="554" t="n">
        <v>130055.228804283</v>
      </c>
      <c r="BF13" s="553" t="n">
        <v>24275.2926091851</v>
      </c>
      <c r="BG13" s="554" t="n">
        <v>1860.59776314658</v>
      </c>
      <c r="BH13" s="553" t="n">
        <v>3108.950461</v>
      </c>
      <c r="BI13" s="554" t="n">
        <v>1500.0308875</v>
      </c>
      <c r="BJ13" s="553" t="n">
        <v>11252.8989131274</v>
      </c>
      <c r="BK13" s="554" t="n">
        <v>262887.596283635</v>
      </c>
      <c r="BL13" s="553" t="n">
        <v>57025.2137424892</v>
      </c>
      <c r="BM13" s="554" t="n">
        <v>95673.4929603192</v>
      </c>
      <c r="BN13" s="551" t="n">
        <v>729.421081</v>
      </c>
      <c r="BO13" s="555" t="n">
        <v>4182</v>
      </c>
      <c r="BP13" s="546" t="n">
        <v>4174</v>
      </c>
      <c r="BQ13" s="551" t="n">
        <v>-0.191296030607365</v>
      </c>
      <c r="BR13" s="554" t="n">
        <v>588368.723505686</v>
      </c>
      <c r="BS13" s="489"/>
      <c r="BT13" s="556" t="n">
        <v>570420</v>
      </c>
      <c r="BU13" s="374" t="n">
        <v>588369</v>
      </c>
      <c r="BV13" s="551" t="n">
        <v>3.14658032777347</v>
      </c>
      <c r="BW13" s="374" t="n">
        <v>280753</v>
      </c>
      <c r="BX13" s="374" t="n">
        <v>284447.397640299</v>
      </c>
      <c r="BY13" s="551" t="n">
        <v>10.0114796825976</v>
      </c>
      <c r="BZ13" s="374" t="n">
        <v>284955</v>
      </c>
      <c r="CA13" s="374" t="n">
        <v>301210</v>
      </c>
      <c r="CB13" s="551" t="n">
        <v>5.70427560114269</v>
      </c>
      <c r="CC13" s="553" t="n">
        <v>158660</v>
      </c>
      <c r="CD13" s="374" t="n">
        <v>162248</v>
      </c>
      <c r="CE13" s="551" t="n">
        <v>2.26148785613867</v>
      </c>
      <c r="CF13" s="374" t="n">
        <v>28441</v>
      </c>
      <c r="CG13" s="374" t="n">
        <v>32691</v>
      </c>
      <c r="CH13" s="551" t="n">
        <v>14.9425347900395</v>
      </c>
      <c r="CI13" s="374" t="n">
        <v>258560</v>
      </c>
      <c r="CJ13" s="374" t="n">
        <v>258987</v>
      </c>
      <c r="CK13" s="551" t="n">
        <v>0.165032677250543</v>
      </c>
      <c r="CL13" s="374" t="n">
        <v>106918</v>
      </c>
      <c r="CM13" s="374" t="n">
        <v>107458</v>
      </c>
      <c r="CN13" s="551" t="n">
        <v>0.505243650677972</v>
      </c>
      <c r="CO13" s="553" t="n">
        <v>15032</v>
      </c>
      <c r="CP13" s="553" t="n">
        <v>19002</v>
      </c>
      <c r="CQ13" s="551" t="n">
        <v>26.4096542610836</v>
      </c>
      <c r="CR13" s="492"/>
      <c r="CS13" s="557" t="n">
        <v>66948</v>
      </c>
      <c r="CT13" s="544" t="n">
        <v>54811</v>
      </c>
      <c r="CU13" s="551" t="n">
        <v>-18.1288611178682</v>
      </c>
      <c r="CV13" s="553" t="n">
        <v>27364</v>
      </c>
      <c r="CW13" s="544" t="n">
        <v>21133</v>
      </c>
      <c r="CX13" s="551" t="n">
        <v>-22.7721970977622</v>
      </c>
      <c r="CY13" s="544" t="n">
        <v>11698</v>
      </c>
      <c r="CZ13" s="544" t="n">
        <v>28547</v>
      </c>
      <c r="DA13" s="551" t="n">
        <v>144.033168062917</v>
      </c>
      <c r="DB13" s="544" t="n">
        <v>6825</v>
      </c>
      <c r="DC13" s="544" t="n">
        <v>11300</v>
      </c>
      <c r="DD13" s="551" t="n">
        <v>65.5677655677656</v>
      </c>
      <c r="DE13" s="544" t="n">
        <v>113341</v>
      </c>
      <c r="DF13" s="544" t="n">
        <v>116490</v>
      </c>
      <c r="DG13" s="551" t="n">
        <v>2.77848417232108</v>
      </c>
      <c r="DH13" s="544" t="n">
        <v>1457</v>
      </c>
      <c r="DI13" s="544" t="n">
        <v>1418</v>
      </c>
      <c r="DJ13" s="551" t="n">
        <v>-2.65080166984252</v>
      </c>
      <c r="DK13" s="544" t="n">
        <v>19</v>
      </c>
      <c r="DL13" s="544" t="n">
        <v>19</v>
      </c>
      <c r="DM13" s="551" t="n">
        <v>0.0646257894736754</v>
      </c>
      <c r="DN13" s="544" t="n">
        <v>3405</v>
      </c>
      <c r="DO13" s="544" t="n">
        <v>3120</v>
      </c>
      <c r="DP13" s="551" t="n">
        <v>-8.36693849492236</v>
      </c>
      <c r="DQ13" s="544" t="n">
        <v>490</v>
      </c>
      <c r="DR13" s="544" t="n">
        <v>408</v>
      </c>
      <c r="DS13" s="551" t="n">
        <v>-16.789542353197</v>
      </c>
      <c r="DT13" s="544" t="n">
        <v>25870</v>
      </c>
      <c r="DU13" s="544" t="n">
        <v>24717</v>
      </c>
      <c r="DV13" s="551" t="n">
        <v>-4.45653983720868</v>
      </c>
      <c r="DW13" s="544" t="n">
        <v>1462</v>
      </c>
      <c r="DX13" s="544" t="n">
        <v>1381.37802639842</v>
      </c>
      <c r="DY13" s="558" t="n">
        <v>-5.51449887835705</v>
      </c>
      <c r="DZ13" s="544" t="n">
        <v>242</v>
      </c>
      <c r="EA13" s="544" t="n">
        <v>497</v>
      </c>
      <c r="EB13" s="551" t="n">
        <v>105.504725527149</v>
      </c>
      <c r="EC13" s="544" t="n">
        <v>6780</v>
      </c>
      <c r="ED13" s="544" t="n">
        <v>13058</v>
      </c>
      <c r="EE13" s="551" t="n">
        <v>92.6018321743089</v>
      </c>
      <c r="EF13" s="492"/>
      <c r="EG13" s="559" t="n">
        <v>621</v>
      </c>
      <c r="EH13" s="376" t="n">
        <v>548.003740666533</v>
      </c>
      <c r="EI13" s="551" t="n">
        <v>-11.7546311326034</v>
      </c>
      <c r="EJ13" s="560" t="n">
        <v>323</v>
      </c>
      <c r="EK13" s="560" t="n">
        <v>360.66493535866</v>
      </c>
      <c r="EL13" s="551" t="n">
        <v>11.6609706992757</v>
      </c>
      <c r="EM13" s="376" t="n">
        <v>944</v>
      </c>
      <c r="EN13" s="376" t="n">
        <v>908.668676025193</v>
      </c>
      <c r="EO13" s="551" t="n">
        <v>-3.74272499733127</v>
      </c>
      <c r="EP13" s="560" t="n">
        <v>12</v>
      </c>
      <c r="EQ13" s="376" t="n">
        <v>9</v>
      </c>
      <c r="ER13" s="551" t="n">
        <v>-26.6410831695184</v>
      </c>
      <c r="ES13" s="560" t="n">
        <v>17</v>
      </c>
      <c r="ET13" s="376" t="n">
        <v>22</v>
      </c>
      <c r="EU13" s="551" t="n">
        <v>28.3155523529412</v>
      </c>
      <c r="EV13" s="376" t="n">
        <v>36</v>
      </c>
      <c r="EW13" s="376" t="n">
        <v>35</v>
      </c>
      <c r="EX13" s="551" t="n">
        <v>-3.55006600970877</v>
      </c>
      <c r="EY13" s="560" t="n">
        <v>68</v>
      </c>
      <c r="EZ13" s="376" t="n">
        <v>47</v>
      </c>
      <c r="FA13" s="551" t="n">
        <v>-30.2997852941177</v>
      </c>
      <c r="FB13" s="494"/>
      <c r="FC13" s="550" t="n">
        <v>14824.9</v>
      </c>
      <c r="FD13" s="553" t="n">
        <v>13647</v>
      </c>
      <c r="FE13" s="551" t="n">
        <v>-7.94780412014625</v>
      </c>
      <c r="FF13" s="550" t="n">
        <v>26300.2</v>
      </c>
      <c r="FG13" s="553" t="n">
        <v>24274</v>
      </c>
      <c r="FH13" s="551" t="n">
        <v>-7.70491211926257</v>
      </c>
      <c r="FI13" s="553" t="n">
        <v>76009.4</v>
      </c>
      <c r="FJ13" s="553" t="n">
        <v>71662</v>
      </c>
      <c r="FK13" s="551" t="n">
        <v>-5.71987063626066</v>
      </c>
      <c r="FL13" s="550" t="n">
        <v>161038</v>
      </c>
      <c r="FM13" s="553" t="n">
        <v>152687</v>
      </c>
      <c r="FN13" s="551" t="n">
        <v>-5.18565991348708</v>
      </c>
      <c r="FO13" s="553" t="n">
        <v>11281.4</v>
      </c>
      <c r="FP13" s="553" t="n">
        <v>10953</v>
      </c>
      <c r="FQ13" s="551" t="n">
        <v>-2.90918441808328</v>
      </c>
      <c r="FR13" s="550" t="n">
        <v>78851.5</v>
      </c>
      <c r="FS13" s="553" t="n">
        <v>77379</v>
      </c>
      <c r="FT13" s="551" t="n">
        <v>-1.86710380998207</v>
      </c>
      <c r="FU13" s="553" t="n">
        <v>277471</v>
      </c>
      <c r="FV13" s="553" t="n">
        <v>265293</v>
      </c>
      <c r="FW13" s="551" t="n">
        <v>-4.38879248654504</v>
      </c>
      <c r="FX13" s="550" t="n">
        <v>8985.9245</v>
      </c>
      <c r="FY13" s="553" t="n">
        <v>8882</v>
      </c>
      <c r="FZ13" s="551" t="n">
        <v>-1.15960283540307</v>
      </c>
      <c r="GA13" s="550" t="n">
        <v>80069.85</v>
      </c>
      <c r="GB13" s="553" t="n">
        <v>94274</v>
      </c>
      <c r="GC13" s="551" t="n">
        <v>17.7401806539507</v>
      </c>
      <c r="GD13" s="553" t="n">
        <v>89055.86</v>
      </c>
      <c r="GE13" s="553" t="n">
        <v>103156</v>
      </c>
      <c r="GF13" s="551" t="n">
        <v>15.8330395148148</v>
      </c>
      <c r="GG13" s="378" t="n">
        <v>804433</v>
      </c>
      <c r="GH13" s="378" t="n">
        <v>867402</v>
      </c>
      <c r="GI13" s="551" t="n">
        <v>7.82773602319116</v>
      </c>
      <c r="GJ13" s="553" t="n">
        <v>19615</v>
      </c>
      <c r="GK13" s="378" t="n">
        <v>21579</v>
      </c>
      <c r="GL13" s="551" t="n">
        <v>10.0113196897951</v>
      </c>
      <c r="GM13" s="553" t="n">
        <v>965644</v>
      </c>
      <c r="GN13" s="378" t="n">
        <v>970409</v>
      </c>
      <c r="GO13" s="551" t="n">
        <v>0.493472965682973</v>
      </c>
      <c r="GP13" s="553" t="n">
        <v>1825591</v>
      </c>
      <c r="GQ13" s="378" t="n">
        <v>1875740</v>
      </c>
      <c r="GR13" s="551" t="n">
        <v>2.74701626314101</v>
      </c>
      <c r="GS13" s="550" t="n">
        <v>799</v>
      </c>
      <c r="GT13" s="378" t="n">
        <v>947</v>
      </c>
      <c r="GU13" s="551" t="n">
        <v>18.5620523153942</v>
      </c>
      <c r="GV13" s="550" t="n">
        <v>10560</v>
      </c>
      <c r="GW13" s="378" t="n">
        <v>10265</v>
      </c>
      <c r="GX13" s="551" t="n">
        <v>-2.79144899012617</v>
      </c>
      <c r="GY13" s="550" t="n">
        <v>574379.927</v>
      </c>
      <c r="GZ13" s="553" t="n">
        <v>706677</v>
      </c>
      <c r="HA13" s="551" t="n">
        <v>23.0329801005926</v>
      </c>
      <c r="HB13" s="553" t="n">
        <v>2005797</v>
      </c>
      <c r="HC13" s="553" t="n">
        <v>1645687</v>
      </c>
      <c r="HD13" s="551" t="n">
        <v>-17.9534677724855</v>
      </c>
      <c r="HE13" s="553" t="n">
        <v>4092.1817</v>
      </c>
      <c r="HF13" s="553" t="n">
        <v>22210</v>
      </c>
      <c r="HG13" s="551" t="n">
        <v>442.746992333538</v>
      </c>
      <c r="HH13" s="553" t="n">
        <v>1314.2436</v>
      </c>
      <c r="HI13" s="553" t="n">
        <v>1327</v>
      </c>
      <c r="HJ13" s="551" t="n">
        <v>0.971559807626366</v>
      </c>
      <c r="HK13" s="553" t="n">
        <v>14143.0549</v>
      </c>
      <c r="HL13" s="553" t="n">
        <v>10062</v>
      </c>
      <c r="HM13" s="551" t="n">
        <v>-28.8552987798273</v>
      </c>
      <c r="HN13" s="553" t="n">
        <v>2656658</v>
      </c>
      <c r="HO13" s="553" t="n">
        <v>2485273</v>
      </c>
      <c r="HP13" s="551" t="n">
        <v>-6.45113737024925</v>
      </c>
      <c r="HQ13" s="492"/>
      <c r="HR13" s="561" t="n">
        <v>3919.9399</v>
      </c>
      <c r="HS13" s="560" t="n">
        <v>4160.40502940409</v>
      </c>
      <c r="HT13" s="551" t="n">
        <v>6.13440857611334</v>
      </c>
      <c r="HU13" s="560" t="n">
        <v>3024.316</v>
      </c>
      <c r="HV13" s="560" t="n">
        <v>3190.24999287322</v>
      </c>
      <c r="HW13" s="551" t="n">
        <v>5.48666187241079</v>
      </c>
      <c r="HX13" s="560" t="n">
        <v>236.4402</v>
      </c>
      <c r="HY13" s="560" t="n">
        <v>240.031667739486</v>
      </c>
      <c r="HZ13" s="551" t="n">
        <v>1.51897508946685</v>
      </c>
      <c r="IA13" s="560" t="n">
        <v>1354.5916</v>
      </c>
      <c r="IB13" s="560" t="n">
        <v>1281.52487494708</v>
      </c>
      <c r="IC13" s="551" t="n">
        <v>-5.39400399743535</v>
      </c>
      <c r="ID13" s="561" t="n">
        <v>794.9413</v>
      </c>
      <c r="IE13" s="560" t="n">
        <v>864.286643837836</v>
      </c>
      <c r="IF13" s="551" t="n">
        <v>8.72332885935559</v>
      </c>
      <c r="IG13" s="560" t="n">
        <v>539.4819</v>
      </c>
      <c r="IH13" s="560" t="n">
        <v>576.080263310146</v>
      </c>
      <c r="II13" s="551" t="n">
        <v>6.78398354238503</v>
      </c>
      <c r="IJ13" s="560" t="n">
        <v>9869.7109</v>
      </c>
      <c r="IK13" s="560" t="n">
        <v>10312.5784721119</v>
      </c>
      <c r="IL13" s="551" t="n">
        <v>4.48713824142365</v>
      </c>
    </row>
    <row r="14" customFormat="false" ht="14.25" hidden="false" customHeight="false" outlineLevel="0" collapsed="false">
      <c r="A14" s="362"/>
      <c r="B14" s="524"/>
      <c r="C14" s="524"/>
      <c r="D14" s="525"/>
      <c r="E14" s="524"/>
      <c r="F14" s="524"/>
      <c r="G14" s="526"/>
      <c r="H14" s="524"/>
      <c r="I14" s="524"/>
      <c r="J14" s="526"/>
      <c r="K14" s="524"/>
      <c r="M14" s="526"/>
      <c r="N14" s="524"/>
      <c r="O14" s="524"/>
      <c r="P14" s="526"/>
      <c r="Q14" s="527"/>
      <c r="R14" s="528"/>
      <c r="S14" s="528"/>
      <c r="T14" s="528"/>
      <c r="U14" s="529"/>
      <c r="V14" s="530"/>
      <c r="W14" s="524"/>
      <c r="X14" s="526"/>
      <c r="Y14" s="352"/>
      <c r="Z14" s="531"/>
      <c r="AA14" s="532"/>
      <c r="AB14" s="532"/>
      <c r="AD14" s="532"/>
      <c r="AE14" s="532"/>
      <c r="AG14" s="532"/>
      <c r="AH14" s="532"/>
      <c r="AI14" s="532"/>
      <c r="AJ14" s="532"/>
      <c r="AK14" s="532"/>
      <c r="AL14" s="532"/>
      <c r="AM14" s="532"/>
      <c r="AN14" s="532"/>
      <c r="AO14" s="532"/>
      <c r="AP14" s="532"/>
      <c r="AQ14" s="532"/>
      <c r="AR14" s="532"/>
      <c r="AS14" s="532"/>
      <c r="AT14" s="532"/>
      <c r="AU14" s="532"/>
      <c r="AV14" s="532"/>
      <c r="AW14" s="532"/>
      <c r="AX14" s="532"/>
      <c r="AY14" s="532"/>
      <c r="AZ14" s="532"/>
      <c r="BA14" s="532"/>
      <c r="BB14" s="532"/>
      <c r="BC14" s="532"/>
      <c r="BD14" s="532"/>
      <c r="BE14" s="533"/>
      <c r="BF14" s="532"/>
      <c r="BG14" s="533"/>
      <c r="BH14" s="532"/>
      <c r="BI14" s="533"/>
      <c r="BJ14" s="532"/>
      <c r="BK14" s="533"/>
      <c r="BL14" s="532"/>
      <c r="BM14" s="533"/>
      <c r="BN14" s="526"/>
      <c r="BO14" s="534"/>
      <c r="BQ14" s="526"/>
      <c r="BR14" s="533"/>
      <c r="BS14" s="489"/>
      <c r="BT14" s="473"/>
      <c r="BU14" s="356"/>
      <c r="BV14" s="526"/>
      <c r="BW14" s="356"/>
      <c r="BX14" s="356"/>
      <c r="BY14" s="526"/>
      <c r="BZ14" s="356"/>
      <c r="CA14" s="356"/>
      <c r="CB14" s="526"/>
      <c r="CC14" s="532"/>
      <c r="CD14" s="356"/>
      <c r="CE14" s="526"/>
      <c r="CF14" s="356"/>
      <c r="CG14" s="356"/>
      <c r="CH14" s="526"/>
      <c r="CI14" s="356"/>
      <c r="CJ14" s="356"/>
      <c r="CK14" s="526"/>
      <c r="CL14" s="356"/>
      <c r="CM14" s="356"/>
      <c r="CN14" s="526"/>
      <c r="CO14" s="532"/>
      <c r="CP14" s="532"/>
      <c r="CQ14" s="526"/>
      <c r="CR14" s="492"/>
      <c r="CS14" s="562"/>
      <c r="CT14" s="563"/>
      <c r="CU14" s="526"/>
      <c r="CV14" s="532"/>
      <c r="CW14" s="563"/>
      <c r="CX14" s="526"/>
      <c r="CY14" s="563"/>
      <c r="CZ14" s="563"/>
      <c r="DA14" s="526"/>
      <c r="DB14" s="563"/>
      <c r="DC14" s="563"/>
      <c r="DD14" s="526"/>
      <c r="DE14" s="563"/>
      <c r="DF14" s="563"/>
      <c r="DG14" s="526"/>
      <c r="DH14" s="563"/>
      <c r="DI14" s="563"/>
      <c r="DJ14" s="526"/>
      <c r="DK14" s="563"/>
      <c r="DL14" s="563"/>
      <c r="DM14" s="526"/>
      <c r="DN14" s="563"/>
      <c r="DO14" s="563"/>
      <c r="DP14" s="526"/>
      <c r="DQ14" s="563"/>
      <c r="DR14" s="563"/>
      <c r="DS14" s="526"/>
      <c r="DT14" s="563"/>
      <c r="DU14" s="563"/>
      <c r="DV14" s="526"/>
      <c r="DW14" s="563"/>
      <c r="DX14" s="563"/>
      <c r="DY14" s="542"/>
      <c r="DZ14" s="563"/>
      <c r="EA14" s="563"/>
      <c r="EB14" s="526"/>
      <c r="EC14" s="563"/>
      <c r="ED14" s="563"/>
      <c r="EE14" s="526"/>
      <c r="EF14" s="492"/>
      <c r="EG14" s="564"/>
      <c r="EH14" s="381"/>
      <c r="EI14" s="526"/>
      <c r="EJ14" s="538"/>
      <c r="EK14" s="538"/>
      <c r="EL14" s="526"/>
      <c r="EM14" s="381"/>
      <c r="EN14" s="381"/>
      <c r="EO14" s="526"/>
      <c r="EP14" s="538"/>
      <c r="EQ14" s="381"/>
      <c r="ER14" s="526"/>
      <c r="ES14" s="538"/>
      <c r="ET14" s="358"/>
      <c r="EU14" s="526"/>
      <c r="EV14" s="358"/>
      <c r="EW14" s="358"/>
      <c r="EX14" s="526"/>
      <c r="EY14" s="538"/>
      <c r="EZ14" s="381"/>
      <c r="FA14" s="526"/>
      <c r="FB14" s="494"/>
      <c r="FC14" s="530"/>
      <c r="FD14" s="532"/>
      <c r="FE14" s="526"/>
      <c r="FF14" s="530"/>
      <c r="FG14" s="532"/>
      <c r="FH14" s="526"/>
      <c r="FI14" s="532"/>
      <c r="FJ14" s="532"/>
      <c r="FK14" s="526"/>
      <c r="FL14" s="530"/>
      <c r="FM14" s="532"/>
      <c r="FN14" s="526"/>
      <c r="FO14" s="532"/>
      <c r="FP14" s="532"/>
      <c r="FQ14" s="526"/>
      <c r="FR14" s="530"/>
      <c r="FS14" s="532"/>
      <c r="FT14" s="526"/>
      <c r="FU14" s="532"/>
      <c r="FV14" s="532"/>
      <c r="FW14" s="526"/>
      <c r="FX14" s="530"/>
      <c r="FY14" s="532"/>
      <c r="FZ14" s="565"/>
      <c r="GA14" s="530"/>
      <c r="GB14" s="532"/>
      <c r="GC14" s="526"/>
      <c r="GD14" s="532"/>
      <c r="GE14" s="532"/>
      <c r="GF14" s="526"/>
      <c r="GG14" s="382"/>
      <c r="GH14" s="382"/>
      <c r="GI14" s="526"/>
      <c r="GJ14" s="532"/>
      <c r="GK14" s="382"/>
      <c r="GL14" s="526"/>
      <c r="GM14" s="532"/>
      <c r="GN14" s="382"/>
      <c r="GO14" s="526"/>
      <c r="GP14" s="532"/>
      <c r="GQ14" s="382"/>
      <c r="GR14" s="526"/>
      <c r="GS14" s="530"/>
      <c r="GT14" s="360"/>
      <c r="GU14" s="526"/>
      <c r="GV14" s="530"/>
      <c r="GW14" s="360"/>
      <c r="GX14" s="526"/>
      <c r="GY14" s="530"/>
      <c r="GZ14" s="532"/>
      <c r="HA14" s="526"/>
      <c r="HB14" s="532"/>
      <c r="HC14" s="532"/>
      <c r="HD14" s="526"/>
      <c r="HE14" s="532"/>
      <c r="HF14" s="532"/>
      <c r="HG14" s="526"/>
      <c r="HH14" s="532"/>
      <c r="HI14" s="532"/>
      <c r="HJ14" s="526"/>
      <c r="HK14" s="532"/>
      <c r="HL14" s="532"/>
      <c r="HM14" s="526"/>
      <c r="HN14" s="532"/>
      <c r="HO14" s="532"/>
      <c r="HP14" s="526"/>
      <c r="HQ14" s="492"/>
      <c r="HR14" s="540"/>
      <c r="HS14" s="538"/>
      <c r="HT14" s="526"/>
      <c r="HU14" s="538"/>
      <c r="HV14" s="538"/>
      <c r="HW14" s="526"/>
      <c r="HX14" s="538"/>
      <c r="HY14" s="538"/>
      <c r="HZ14" s="526"/>
      <c r="IA14" s="538"/>
      <c r="IB14" s="538"/>
      <c r="IC14" s="526"/>
      <c r="ID14" s="540"/>
      <c r="IE14" s="538"/>
      <c r="IF14" s="526"/>
      <c r="IG14" s="538"/>
      <c r="IH14" s="538"/>
      <c r="II14" s="526"/>
      <c r="IJ14" s="538"/>
      <c r="IK14" s="538"/>
      <c r="IL14" s="526"/>
    </row>
    <row r="15" customFormat="false" ht="14.25" hidden="false" customHeight="false" outlineLevel="0" collapsed="false">
      <c r="A15" s="362" t="s">
        <v>938</v>
      </c>
      <c r="B15" s="524" t="n">
        <v>150</v>
      </c>
      <c r="C15" s="524" t="n">
        <v>151</v>
      </c>
      <c r="D15" s="525" t="n">
        <v>0.666666666666667</v>
      </c>
      <c r="E15" s="524" t="n">
        <v>282</v>
      </c>
      <c r="F15" s="524" t="n">
        <v>282</v>
      </c>
      <c r="G15" s="526" t="n">
        <v>0</v>
      </c>
      <c r="H15" s="524" t="n">
        <v>292</v>
      </c>
      <c r="I15" s="524" t="n">
        <v>282</v>
      </c>
      <c r="J15" s="526" t="n">
        <v>-3.42465753424658</v>
      </c>
      <c r="K15" s="524" t="n">
        <v>384</v>
      </c>
      <c r="L15" s="486" t="n">
        <v>377</v>
      </c>
      <c r="M15" s="526" t="n">
        <v>-1.82291666666667</v>
      </c>
      <c r="N15" s="524" t="n">
        <v>445</v>
      </c>
      <c r="O15" s="524" t="n">
        <v>485</v>
      </c>
      <c r="P15" s="526" t="n">
        <v>8.98876404494382</v>
      </c>
      <c r="Q15" s="527" t="n">
        <v>274.321560783398</v>
      </c>
      <c r="R15" s="528" t="n">
        <v>3212.31750344071</v>
      </c>
      <c r="S15" s="528" t="n">
        <v>9864.30413705872</v>
      </c>
      <c r="T15" s="528" t="n">
        <v>27927.9156299942</v>
      </c>
      <c r="U15" s="529" t="n">
        <v>104614.839805112</v>
      </c>
      <c r="V15" s="530" t="n">
        <v>1553</v>
      </c>
      <c r="W15" s="524" t="n">
        <v>1577</v>
      </c>
      <c r="X15" s="526" t="n">
        <v>1.54539600772698</v>
      </c>
      <c r="Y15" s="352" t="n">
        <v>145893.698636389</v>
      </c>
      <c r="Z15" s="531"/>
      <c r="AA15" s="532" t="n">
        <v>27</v>
      </c>
      <c r="AB15" s="532" t="n">
        <v>46</v>
      </c>
      <c r="AC15" s="486" t="n">
        <v>41</v>
      </c>
      <c r="AD15" s="532" t="n">
        <v>116</v>
      </c>
      <c r="AE15" s="532" t="n">
        <v>137</v>
      </c>
      <c r="AF15" s="486" t="n">
        <v>138</v>
      </c>
      <c r="AG15" s="532" t="n">
        <v>18</v>
      </c>
      <c r="AH15" s="532" t="n">
        <v>18</v>
      </c>
      <c r="AI15" s="532" t="n">
        <v>19</v>
      </c>
      <c r="AJ15" s="532" t="n">
        <v>12</v>
      </c>
      <c r="AK15" s="532" t="n">
        <v>15</v>
      </c>
      <c r="AL15" s="532" t="n">
        <v>14</v>
      </c>
      <c r="AM15" s="532" t="n">
        <v>22</v>
      </c>
      <c r="AN15" s="532" t="n">
        <v>29</v>
      </c>
      <c r="AO15" s="532" t="n">
        <v>27</v>
      </c>
      <c r="AP15" s="532" t="n">
        <v>261</v>
      </c>
      <c r="AQ15" s="532" t="n">
        <v>243</v>
      </c>
      <c r="AR15" s="532" t="n">
        <v>240</v>
      </c>
      <c r="AS15" s="532" t="n">
        <v>460</v>
      </c>
      <c r="AT15" s="532" t="n">
        <v>442</v>
      </c>
      <c r="AU15" s="532" t="n">
        <v>444</v>
      </c>
      <c r="AV15" s="532" t="n">
        <v>552</v>
      </c>
      <c r="AW15" s="532" t="n">
        <v>539</v>
      </c>
      <c r="AX15" s="532" t="n">
        <v>551</v>
      </c>
      <c r="AY15" s="532" t="n">
        <v>66</v>
      </c>
      <c r="AZ15" s="532" t="n">
        <v>85</v>
      </c>
      <c r="BA15" s="532" t="n">
        <v>80</v>
      </c>
      <c r="BB15" s="532" t="n">
        <v>19</v>
      </c>
      <c r="BC15" s="532" t="n">
        <v>23</v>
      </c>
      <c r="BD15" s="532" t="n">
        <v>23</v>
      </c>
      <c r="BE15" s="533" t="n">
        <v>3577.16702980187</v>
      </c>
      <c r="BF15" s="532" t="n">
        <v>7507.52842706506</v>
      </c>
      <c r="BG15" s="533" t="n">
        <v>561.037976155383</v>
      </c>
      <c r="BH15" s="532" t="n">
        <v>574.183877938578</v>
      </c>
      <c r="BI15" s="533" t="n">
        <v>1311.955454</v>
      </c>
      <c r="BJ15" s="532" t="n">
        <v>29609.6973883857</v>
      </c>
      <c r="BK15" s="533" t="n">
        <v>60769.9083658988</v>
      </c>
      <c r="BL15" s="532" t="n">
        <v>34485.5643545685</v>
      </c>
      <c r="BM15" s="533" t="n">
        <v>7475.93716257513</v>
      </c>
      <c r="BN15" s="526" t="n">
        <v>20.7186</v>
      </c>
      <c r="BO15" s="534" t="n">
        <v>1553</v>
      </c>
      <c r="BP15" s="486" t="n">
        <v>1577</v>
      </c>
      <c r="BQ15" s="526" t="n">
        <v>1.54539600772698</v>
      </c>
      <c r="BR15" s="533" t="n">
        <v>145893.698636389</v>
      </c>
      <c r="BS15" s="489"/>
      <c r="BT15" s="473" t="n">
        <v>139081</v>
      </c>
      <c r="BU15" s="356" t="n">
        <v>145894</v>
      </c>
      <c r="BV15" s="526" t="n">
        <v>4.89836759614119</v>
      </c>
      <c r="BW15" s="356" t="n">
        <v>40102</v>
      </c>
      <c r="BX15" s="356" t="n">
        <v>41707.5233585748</v>
      </c>
      <c r="BY15" s="526" t="n">
        <v>27.1024486103984</v>
      </c>
      <c r="BZ15" s="356" t="n">
        <v>93815</v>
      </c>
      <c r="CA15" s="356" t="n">
        <v>96598</v>
      </c>
      <c r="CB15" s="526" t="n">
        <v>2.96647630440358</v>
      </c>
      <c r="CC15" s="532" t="n">
        <v>14570</v>
      </c>
      <c r="CD15" s="356" t="n">
        <v>15847</v>
      </c>
      <c r="CE15" s="526" t="n">
        <v>8.76342447094622</v>
      </c>
      <c r="CF15" s="356" t="n">
        <v>12013</v>
      </c>
      <c r="CG15" s="356" t="n">
        <v>14256</v>
      </c>
      <c r="CH15" s="526" t="n">
        <v>18.6753640782393</v>
      </c>
      <c r="CI15" s="356" t="n">
        <v>83963</v>
      </c>
      <c r="CJ15" s="356" t="n">
        <v>86626</v>
      </c>
      <c r="CK15" s="526" t="n">
        <v>3.17145210292835</v>
      </c>
      <c r="CL15" s="356" t="n">
        <v>26070</v>
      </c>
      <c r="CM15" s="356" t="n">
        <v>23939</v>
      </c>
      <c r="CN15" s="526" t="n">
        <v>-8.17267728644952</v>
      </c>
      <c r="CO15" s="532" t="n">
        <v>3250</v>
      </c>
      <c r="CP15" s="532" t="n">
        <v>3104</v>
      </c>
      <c r="CQ15" s="526" t="n">
        <v>-4.49666281804335</v>
      </c>
      <c r="CR15" s="492"/>
      <c r="CS15" s="541" t="n">
        <v>2450</v>
      </c>
      <c r="CT15" s="524" t="n">
        <v>2068</v>
      </c>
      <c r="CU15" s="526" t="n">
        <v>-15.5844964547</v>
      </c>
      <c r="CV15" s="532" t="n">
        <v>1794</v>
      </c>
      <c r="CW15" s="524" t="n">
        <v>1290</v>
      </c>
      <c r="CX15" s="526" t="n">
        <v>-28.0901643698817</v>
      </c>
      <c r="CY15" s="524" t="n">
        <v>5025</v>
      </c>
      <c r="CZ15" s="524" t="n">
        <v>9453</v>
      </c>
      <c r="DA15" s="526" t="n">
        <v>88.1194029850746</v>
      </c>
      <c r="DB15" s="524" t="n">
        <v>217</v>
      </c>
      <c r="DC15" s="524" t="n">
        <v>329</v>
      </c>
      <c r="DD15" s="526" t="n">
        <v>51.6129032258065</v>
      </c>
      <c r="DE15" s="524" t="n">
        <v>9796</v>
      </c>
      <c r="DF15" s="524" t="n">
        <v>13344</v>
      </c>
      <c r="DG15" s="526" t="n">
        <v>36.2146852228951</v>
      </c>
      <c r="DH15" s="524" t="n">
        <v>198</v>
      </c>
      <c r="DI15" s="524" t="n">
        <v>273</v>
      </c>
      <c r="DJ15" s="526" t="n">
        <v>38.0600593954274</v>
      </c>
      <c r="DK15" s="524" t="n">
        <v>14</v>
      </c>
      <c r="DL15" s="524" t="n">
        <v>13</v>
      </c>
      <c r="DM15" s="526" t="n">
        <v>-6.20953199999999</v>
      </c>
      <c r="DN15" s="524" t="n">
        <v>39</v>
      </c>
      <c r="DO15" s="524" t="n">
        <v>27</v>
      </c>
      <c r="DP15" s="526" t="n">
        <v>-30.50334953433</v>
      </c>
      <c r="DQ15" s="524" t="n">
        <v>28</v>
      </c>
      <c r="DR15" s="524" t="n">
        <v>28</v>
      </c>
      <c r="DS15" s="526" t="n">
        <v>0.652998157206763</v>
      </c>
      <c r="DT15" s="524" t="n">
        <v>273</v>
      </c>
      <c r="DU15" s="524" t="n">
        <v>263</v>
      </c>
      <c r="DV15" s="526" t="n">
        <v>-3.80121023292555</v>
      </c>
      <c r="DW15" s="524" t="n">
        <v>185</v>
      </c>
      <c r="DX15" s="524" t="n">
        <v>232.716878441549</v>
      </c>
      <c r="DY15" s="542" t="n">
        <v>25.7929072657023</v>
      </c>
      <c r="DZ15" s="524" t="n">
        <v>917</v>
      </c>
      <c r="EA15" s="524" t="n">
        <v>917</v>
      </c>
      <c r="EB15" s="526" t="n">
        <v>0.0331715596034898</v>
      </c>
      <c r="EC15" s="524" t="n">
        <v>413</v>
      </c>
      <c r="ED15" s="524" t="n">
        <v>626</v>
      </c>
      <c r="EE15" s="526" t="n">
        <v>51.5490408385368</v>
      </c>
      <c r="EF15" s="492"/>
      <c r="EG15" s="468" t="s">
        <v>704</v>
      </c>
      <c r="EH15" s="358" t="s">
        <v>704</v>
      </c>
      <c r="EI15" s="526" t="s">
        <v>931</v>
      </c>
      <c r="EJ15" s="538" t="s">
        <v>704</v>
      </c>
      <c r="EK15" s="538" t="s">
        <v>704</v>
      </c>
      <c r="EL15" s="526" t="s">
        <v>931</v>
      </c>
      <c r="EM15" s="358" t="n">
        <v>55</v>
      </c>
      <c r="EN15" s="358" t="n">
        <v>107.008439693718</v>
      </c>
      <c r="EO15" s="526" t="n">
        <v>94.5607994431234</v>
      </c>
      <c r="EP15" s="538" t="n">
        <v>4</v>
      </c>
      <c r="EQ15" s="358" t="n">
        <v>5</v>
      </c>
      <c r="ER15" s="526" t="n">
        <v>24.0517695</v>
      </c>
      <c r="ES15" s="538" t="n">
        <v>4</v>
      </c>
      <c r="ET15" s="358" t="n">
        <v>7</v>
      </c>
      <c r="EU15" s="526" t="n">
        <v>82.3761925</v>
      </c>
      <c r="EV15" s="358" t="s">
        <v>704</v>
      </c>
      <c r="EW15" s="358" t="n">
        <v>3</v>
      </c>
      <c r="EX15" s="526" t="s">
        <v>931</v>
      </c>
      <c r="EY15" s="538" t="n">
        <v>9</v>
      </c>
      <c r="EZ15" s="358" t="n">
        <v>12</v>
      </c>
      <c r="FA15" s="526" t="n">
        <v>28.9240555555556</v>
      </c>
      <c r="FB15" s="494"/>
      <c r="FC15" s="530" t="n">
        <v>37445</v>
      </c>
      <c r="FD15" s="532" t="n">
        <v>36719</v>
      </c>
      <c r="FE15" s="526" t="n">
        <v>-1.93931897855332</v>
      </c>
      <c r="FF15" s="530" t="n">
        <v>67039</v>
      </c>
      <c r="FG15" s="532" t="n">
        <v>68746</v>
      </c>
      <c r="FH15" s="526" t="n">
        <v>2.54680681834597</v>
      </c>
      <c r="FI15" s="532" t="n">
        <v>21481</v>
      </c>
      <c r="FJ15" s="532" t="n">
        <v>19883</v>
      </c>
      <c r="FK15" s="526" t="n">
        <v>-7.437283636519</v>
      </c>
      <c r="FL15" s="530" t="n">
        <v>54389</v>
      </c>
      <c r="FM15" s="532" t="n">
        <v>50535</v>
      </c>
      <c r="FN15" s="526" t="n">
        <v>-7.08644538065402</v>
      </c>
      <c r="FO15" s="532" t="n">
        <v>4431</v>
      </c>
      <c r="FP15" s="532" t="n">
        <v>4025</v>
      </c>
      <c r="FQ15" s="526" t="n">
        <v>-9.1540886300899</v>
      </c>
      <c r="FR15" s="530" t="n">
        <v>33385</v>
      </c>
      <c r="FS15" s="532" t="n">
        <v>30921</v>
      </c>
      <c r="FT15" s="526" t="n">
        <v>-7.37908039958345</v>
      </c>
      <c r="FU15" s="532" t="n">
        <v>159245</v>
      </c>
      <c r="FV15" s="532" t="n">
        <v>154228</v>
      </c>
      <c r="FW15" s="526" t="n">
        <v>-3.15050181401806</v>
      </c>
      <c r="FX15" s="530" t="n">
        <v>495</v>
      </c>
      <c r="FY15" s="532" t="n">
        <v>464</v>
      </c>
      <c r="FZ15" s="526" t="n">
        <v>-6.1737776092258</v>
      </c>
      <c r="GA15" s="530" t="n">
        <v>8885</v>
      </c>
      <c r="GB15" s="532" t="n">
        <v>14842</v>
      </c>
      <c r="GC15" s="526" t="n">
        <v>67.0460555120731</v>
      </c>
      <c r="GD15" s="532" t="n">
        <v>9380</v>
      </c>
      <c r="GE15" s="532" t="n">
        <v>15306</v>
      </c>
      <c r="GF15" s="526" t="n">
        <v>63.1821090946912</v>
      </c>
      <c r="GG15" s="360" t="n">
        <v>241136</v>
      </c>
      <c r="GH15" s="360" t="n">
        <v>262626</v>
      </c>
      <c r="GI15" s="526" t="n">
        <v>8.91190285165411</v>
      </c>
      <c r="GJ15" s="532" t="n">
        <v>6028</v>
      </c>
      <c r="GK15" s="360" t="n">
        <v>6691</v>
      </c>
      <c r="GL15" s="526" t="n">
        <v>11.0017761719163</v>
      </c>
      <c r="GM15" s="532" t="n">
        <v>256627</v>
      </c>
      <c r="GN15" s="360" t="n">
        <v>255487</v>
      </c>
      <c r="GO15" s="526" t="n">
        <v>-0.444146312099259</v>
      </c>
      <c r="GP15" s="532" t="n">
        <v>519818</v>
      </c>
      <c r="GQ15" s="360" t="n">
        <v>534321</v>
      </c>
      <c r="GR15" s="526" t="n">
        <v>2.79011021438643</v>
      </c>
      <c r="GS15" s="530" t="n">
        <v>938</v>
      </c>
      <c r="GT15" s="360" t="n">
        <v>974</v>
      </c>
      <c r="GU15" s="526" t="n">
        <v>3.80776737739873</v>
      </c>
      <c r="GV15" s="530" t="n">
        <v>1295</v>
      </c>
      <c r="GW15" s="360" t="n">
        <v>1347</v>
      </c>
      <c r="GX15" s="526" t="n">
        <v>4.03563986361077</v>
      </c>
      <c r="GY15" s="530" t="n">
        <v>300311</v>
      </c>
      <c r="GZ15" s="532" t="n">
        <v>327182</v>
      </c>
      <c r="HA15" s="526" t="n">
        <v>8.94787446446228</v>
      </c>
      <c r="HB15" s="532" t="n">
        <v>626258</v>
      </c>
      <c r="HC15" s="532" t="n">
        <v>911048</v>
      </c>
      <c r="HD15" s="526" t="n">
        <v>45.4748608482605</v>
      </c>
      <c r="HE15" s="532" t="n">
        <v>636</v>
      </c>
      <c r="HF15" s="532" t="n">
        <v>561</v>
      </c>
      <c r="HG15" s="526" t="n">
        <v>-11.8594844003802</v>
      </c>
      <c r="HH15" s="532" t="n">
        <v>480</v>
      </c>
      <c r="HI15" s="532" t="n">
        <v>506</v>
      </c>
      <c r="HJ15" s="526" t="n">
        <v>5.35124355520193</v>
      </c>
      <c r="HK15" s="532" t="n">
        <v>124</v>
      </c>
      <c r="HL15" s="532" t="n">
        <v>117</v>
      </c>
      <c r="HM15" s="526" t="n">
        <v>-5.47879596774193</v>
      </c>
      <c r="HN15" s="532" t="n">
        <v>928836</v>
      </c>
      <c r="HO15" s="532" t="n">
        <v>1240635</v>
      </c>
      <c r="HP15" s="526" t="n">
        <v>33.5688060042161</v>
      </c>
      <c r="HQ15" s="492"/>
      <c r="HR15" s="540" t="n">
        <v>1708.8948</v>
      </c>
      <c r="HS15" s="538" t="n">
        <v>1801.41699435272</v>
      </c>
      <c r="HT15" s="526" t="n">
        <v>5.41415389365771</v>
      </c>
      <c r="HU15" s="538" t="n">
        <v>1070.4315</v>
      </c>
      <c r="HV15" s="538" t="n">
        <v>1133.74475284003</v>
      </c>
      <c r="HW15" s="526" t="n">
        <v>5.91474118988788</v>
      </c>
      <c r="HX15" s="538" t="n">
        <v>33.26</v>
      </c>
      <c r="HY15" s="538" t="n">
        <v>33.2447825508495</v>
      </c>
      <c r="HZ15" s="526" t="n">
        <v>-0.0457530040605549</v>
      </c>
      <c r="IA15" s="538" t="n">
        <v>362.9791</v>
      </c>
      <c r="IB15" s="538" t="n">
        <v>351.122738472309</v>
      </c>
      <c r="IC15" s="526" t="n">
        <v>-3.26640336253263</v>
      </c>
      <c r="ID15" s="540" t="n">
        <v>301.6471</v>
      </c>
      <c r="IE15" s="538" t="n">
        <v>313.715688481303</v>
      </c>
      <c r="IF15" s="526" t="n">
        <v>4.00089657129235</v>
      </c>
      <c r="IG15" s="538" t="n">
        <v>239.2879</v>
      </c>
      <c r="IH15" s="538" t="n">
        <v>237.460986707881</v>
      </c>
      <c r="II15" s="526" t="n">
        <v>-0.763479178060786</v>
      </c>
      <c r="IJ15" s="538" t="n">
        <v>3716.5004</v>
      </c>
      <c r="IK15" s="538" t="n">
        <v>3870.7059434051</v>
      </c>
      <c r="IL15" s="526" t="n">
        <v>4.14921369052193</v>
      </c>
    </row>
    <row r="16" customFormat="false" ht="14.25" hidden="false" customHeight="false" outlineLevel="0" collapsed="false">
      <c r="A16" s="362" t="s">
        <v>939</v>
      </c>
      <c r="B16" s="524" t="n">
        <v>245</v>
      </c>
      <c r="C16" s="524" t="n">
        <v>260</v>
      </c>
      <c r="D16" s="525" t="n">
        <v>6.12244897959184</v>
      </c>
      <c r="E16" s="524" t="n">
        <v>586</v>
      </c>
      <c r="F16" s="524" t="n">
        <v>592</v>
      </c>
      <c r="G16" s="526" t="n">
        <v>1.02389078498294</v>
      </c>
      <c r="H16" s="524" t="n">
        <v>606</v>
      </c>
      <c r="I16" s="524" t="n">
        <v>623</v>
      </c>
      <c r="J16" s="526" t="n">
        <v>2.80528052805281</v>
      </c>
      <c r="K16" s="524" t="n">
        <v>758</v>
      </c>
      <c r="L16" s="486" t="n">
        <v>717</v>
      </c>
      <c r="M16" s="526" t="n">
        <v>-5.4089709762533</v>
      </c>
      <c r="N16" s="524" t="n">
        <v>1020</v>
      </c>
      <c r="O16" s="524" t="n">
        <v>1069</v>
      </c>
      <c r="P16" s="526" t="n">
        <v>4.80392156862745</v>
      </c>
      <c r="Q16" s="527" t="n">
        <v>511.625404759423</v>
      </c>
      <c r="R16" s="528" t="n">
        <v>6564.2931644479</v>
      </c>
      <c r="S16" s="528" t="n">
        <v>21587.5229800616</v>
      </c>
      <c r="T16" s="528" t="n">
        <v>52295.1180129448</v>
      </c>
      <c r="U16" s="529" t="n">
        <v>240418.116172397</v>
      </c>
      <c r="V16" s="530" t="n">
        <v>3215</v>
      </c>
      <c r="W16" s="524" t="n">
        <v>3261</v>
      </c>
      <c r="X16" s="526" t="n">
        <v>1.43079315707621</v>
      </c>
      <c r="Y16" s="352" t="n">
        <v>321376.675734611</v>
      </c>
      <c r="Z16" s="531"/>
      <c r="AA16" s="532" t="n">
        <v>44</v>
      </c>
      <c r="AB16" s="532" t="n">
        <v>52</v>
      </c>
      <c r="AC16" s="486" t="n">
        <v>49</v>
      </c>
      <c r="AD16" s="532" t="n">
        <v>228</v>
      </c>
      <c r="AE16" s="532" t="n">
        <v>256</v>
      </c>
      <c r="AF16" s="486" t="n">
        <v>257</v>
      </c>
      <c r="AG16" s="532" t="n">
        <v>31</v>
      </c>
      <c r="AH16" s="532" t="n">
        <v>34</v>
      </c>
      <c r="AI16" s="532" t="n">
        <v>34</v>
      </c>
      <c r="AJ16" s="532" t="n">
        <v>12</v>
      </c>
      <c r="AK16" s="532" t="n">
        <v>21</v>
      </c>
      <c r="AL16" s="532" t="n">
        <v>19</v>
      </c>
      <c r="AM16" s="532" t="n">
        <v>38</v>
      </c>
      <c r="AN16" s="532" t="n">
        <v>44</v>
      </c>
      <c r="AO16" s="532" t="n">
        <v>49</v>
      </c>
      <c r="AP16" s="532" t="n">
        <v>450</v>
      </c>
      <c r="AQ16" s="532" t="n">
        <v>404</v>
      </c>
      <c r="AR16" s="532" t="n">
        <v>397</v>
      </c>
      <c r="AS16" s="532" t="n">
        <v>1498</v>
      </c>
      <c r="AT16" s="532" t="n">
        <v>1509</v>
      </c>
      <c r="AU16" s="532" t="n">
        <v>1515</v>
      </c>
      <c r="AV16" s="532" t="n">
        <v>730</v>
      </c>
      <c r="AW16" s="532" t="n">
        <v>727</v>
      </c>
      <c r="AX16" s="532" t="n">
        <v>739</v>
      </c>
      <c r="AY16" s="532" t="n">
        <v>136</v>
      </c>
      <c r="AZ16" s="532" t="n">
        <v>160</v>
      </c>
      <c r="BA16" s="532" t="n">
        <v>148</v>
      </c>
      <c r="BB16" s="532" t="n">
        <v>48</v>
      </c>
      <c r="BC16" s="532" t="n">
        <v>54</v>
      </c>
      <c r="BD16" s="532" t="n">
        <v>54</v>
      </c>
      <c r="BE16" s="533" t="n">
        <v>5532.20069585633</v>
      </c>
      <c r="BF16" s="532" t="n">
        <v>12237.7408174176</v>
      </c>
      <c r="BG16" s="533" t="n">
        <v>867.666111118067</v>
      </c>
      <c r="BH16" s="532" t="n">
        <v>738.772404</v>
      </c>
      <c r="BI16" s="533" t="n">
        <v>2751.6862969</v>
      </c>
      <c r="BJ16" s="532" t="n">
        <v>55857.3944806181</v>
      </c>
      <c r="BK16" s="533" t="n">
        <v>177644.056550367</v>
      </c>
      <c r="BL16" s="532" t="n">
        <v>50528.777605175</v>
      </c>
      <c r="BM16" s="533" t="n">
        <v>15020.9580191582</v>
      </c>
      <c r="BN16" s="526" t="n">
        <v>197.422754</v>
      </c>
      <c r="BO16" s="534" t="n">
        <v>3215</v>
      </c>
      <c r="BP16" s="486" t="n">
        <v>3261</v>
      </c>
      <c r="BQ16" s="526" t="n">
        <v>1.43079315707621</v>
      </c>
      <c r="BR16" s="533" t="n">
        <v>321376.675734611</v>
      </c>
      <c r="BS16" s="489"/>
      <c r="BT16" s="473" t="n">
        <v>311617</v>
      </c>
      <c r="BU16" s="356" t="n">
        <v>321377</v>
      </c>
      <c r="BV16" s="526" t="n">
        <v>3.1319458613013</v>
      </c>
      <c r="BW16" s="356" t="n">
        <v>121685</v>
      </c>
      <c r="BX16" s="356" t="n">
        <v>120271.621213017</v>
      </c>
      <c r="BY16" s="526" t="n">
        <v>14.9806484203985</v>
      </c>
      <c r="BZ16" s="356" t="n">
        <v>177790</v>
      </c>
      <c r="CA16" s="356" t="n">
        <v>185586</v>
      </c>
      <c r="CB16" s="526" t="n">
        <v>4.38512382077931</v>
      </c>
      <c r="CC16" s="532" t="n">
        <v>24724</v>
      </c>
      <c r="CD16" s="356" t="n">
        <v>25471</v>
      </c>
      <c r="CE16" s="526" t="n">
        <v>3.02058243193104</v>
      </c>
      <c r="CF16" s="356" t="n">
        <v>23620</v>
      </c>
      <c r="CG16" s="356" t="n">
        <v>24871</v>
      </c>
      <c r="CH16" s="526" t="n">
        <v>5.29538330382585</v>
      </c>
      <c r="CI16" s="356" t="n">
        <v>196522</v>
      </c>
      <c r="CJ16" s="356" t="n">
        <v>203778</v>
      </c>
      <c r="CK16" s="526" t="n">
        <v>3.69241200531173</v>
      </c>
      <c r="CL16" s="356" t="n">
        <v>63818</v>
      </c>
      <c r="CM16" s="356" t="n">
        <v>59129</v>
      </c>
      <c r="CN16" s="526" t="n">
        <v>-7.34769869560328</v>
      </c>
      <c r="CO16" s="532" t="n">
        <v>5817</v>
      </c>
      <c r="CP16" s="532" t="n">
        <v>6284</v>
      </c>
      <c r="CQ16" s="526" t="n">
        <v>8.02903152739578</v>
      </c>
      <c r="CR16" s="492"/>
      <c r="CS16" s="541" t="n">
        <v>3602</v>
      </c>
      <c r="CT16" s="524" t="n">
        <v>3427</v>
      </c>
      <c r="CU16" s="526" t="n">
        <v>-4.86156409480965</v>
      </c>
      <c r="CV16" s="532" t="n">
        <v>4425</v>
      </c>
      <c r="CW16" s="524" t="n">
        <v>3370</v>
      </c>
      <c r="CX16" s="526" t="n">
        <v>-23.8342391423376</v>
      </c>
      <c r="CY16" s="524" t="n">
        <v>7740</v>
      </c>
      <c r="CZ16" s="524" t="n">
        <v>13868</v>
      </c>
      <c r="DA16" s="526" t="n">
        <v>79.1731266149871</v>
      </c>
      <c r="DB16" s="524" t="n">
        <v>336</v>
      </c>
      <c r="DC16" s="524" t="n">
        <v>539</v>
      </c>
      <c r="DD16" s="526" t="n">
        <v>60.4166666666667</v>
      </c>
      <c r="DE16" s="524" t="n">
        <v>16523</v>
      </c>
      <c r="DF16" s="524" t="n">
        <v>21509</v>
      </c>
      <c r="DG16" s="526" t="n">
        <v>30.1740350566077</v>
      </c>
      <c r="DH16" s="524" t="n">
        <v>231</v>
      </c>
      <c r="DI16" s="524" t="n">
        <v>242</v>
      </c>
      <c r="DJ16" s="526" t="n">
        <v>4.56598272497492</v>
      </c>
      <c r="DK16" s="524" t="s">
        <v>704</v>
      </c>
      <c r="DL16" s="524" t="s">
        <v>704</v>
      </c>
      <c r="DM16" s="526" t="s">
        <v>931</v>
      </c>
      <c r="DN16" s="524" t="n">
        <v>118</v>
      </c>
      <c r="DO16" s="524" t="n">
        <v>110</v>
      </c>
      <c r="DP16" s="526" t="n">
        <v>-7.03804237288136</v>
      </c>
      <c r="DQ16" s="524" t="n">
        <v>33</v>
      </c>
      <c r="DR16" s="524" t="n">
        <v>23</v>
      </c>
      <c r="DS16" s="526" t="n">
        <v>-29.8936391589157</v>
      </c>
      <c r="DT16" s="524" t="n">
        <v>403</v>
      </c>
      <c r="DU16" s="524" t="n">
        <v>354</v>
      </c>
      <c r="DV16" s="526" t="n">
        <v>-12.1915559222463</v>
      </c>
      <c r="DW16" s="524" t="n">
        <v>718</v>
      </c>
      <c r="DX16" s="524" t="n">
        <v>696.408171209652</v>
      </c>
      <c r="DY16" s="542" t="n">
        <v>-3.00721849447747</v>
      </c>
      <c r="DZ16" s="524" t="n">
        <v>1546</v>
      </c>
      <c r="EA16" s="524" t="n">
        <v>1676</v>
      </c>
      <c r="EB16" s="526" t="n">
        <v>8.39483391979301</v>
      </c>
      <c r="EC16" s="524" t="n">
        <v>542</v>
      </c>
      <c r="ED16" s="524" t="n">
        <v>730</v>
      </c>
      <c r="EE16" s="526" t="n">
        <v>34.6977567922049</v>
      </c>
      <c r="EF16" s="492"/>
      <c r="EG16" s="468" t="s">
        <v>704</v>
      </c>
      <c r="EH16" s="358" t="n">
        <v>11.3088656228959</v>
      </c>
      <c r="EI16" s="526" t="s">
        <v>931</v>
      </c>
      <c r="EJ16" s="538" t="s">
        <v>704</v>
      </c>
      <c r="EK16" s="538" t="n">
        <v>63.9797485365597</v>
      </c>
      <c r="EL16" s="526" t="s">
        <v>931</v>
      </c>
      <c r="EM16" s="358" t="n">
        <v>25</v>
      </c>
      <c r="EN16" s="358" t="n">
        <v>75.2886141594555</v>
      </c>
      <c r="EO16" s="526" t="n">
        <v>201.154456637822</v>
      </c>
      <c r="EP16" s="538" t="n">
        <v>5</v>
      </c>
      <c r="EQ16" s="358" t="n">
        <v>2</v>
      </c>
      <c r="ER16" s="526" t="n">
        <v>-59.3827201979975</v>
      </c>
      <c r="ES16" s="538" t="n">
        <v>40</v>
      </c>
      <c r="ET16" s="358" t="n">
        <v>57</v>
      </c>
      <c r="EU16" s="526" t="n">
        <v>41.2871130681787</v>
      </c>
      <c r="EV16" s="358" t="n">
        <v>10</v>
      </c>
      <c r="EW16" s="358" t="n">
        <v>25</v>
      </c>
      <c r="EX16" s="526" t="n">
        <v>145.680238530606</v>
      </c>
      <c r="EY16" s="538" t="n">
        <v>44</v>
      </c>
      <c r="EZ16" s="358" t="n">
        <v>38</v>
      </c>
      <c r="FA16" s="526" t="n">
        <v>-13.5389683013534</v>
      </c>
      <c r="FB16" s="494"/>
      <c r="FC16" s="530" t="n">
        <v>70959</v>
      </c>
      <c r="FD16" s="532" t="n">
        <v>68862</v>
      </c>
      <c r="FE16" s="526" t="n">
        <v>-2.95559803454048</v>
      </c>
      <c r="FF16" s="530" t="n">
        <v>130241</v>
      </c>
      <c r="FG16" s="532" t="n">
        <v>130225</v>
      </c>
      <c r="FH16" s="526" t="n">
        <v>-0.0122857761443377</v>
      </c>
      <c r="FI16" s="532" t="n">
        <v>40691</v>
      </c>
      <c r="FJ16" s="532" t="n">
        <v>37498</v>
      </c>
      <c r="FK16" s="526" t="n">
        <v>-7.84792354254194</v>
      </c>
      <c r="FL16" s="530" t="n">
        <v>100507</v>
      </c>
      <c r="FM16" s="532" t="n">
        <v>92244</v>
      </c>
      <c r="FN16" s="526" t="n">
        <v>-8.22115503718283</v>
      </c>
      <c r="FO16" s="532" t="n">
        <v>8836</v>
      </c>
      <c r="FP16" s="532" t="n">
        <v>9360</v>
      </c>
      <c r="FQ16" s="526" t="n">
        <v>5.93269685739</v>
      </c>
      <c r="FR16" s="530" t="n">
        <v>66714</v>
      </c>
      <c r="FS16" s="532" t="n">
        <v>63036</v>
      </c>
      <c r="FT16" s="526" t="n">
        <v>-5.51319634061184</v>
      </c>
      <c r="FU16" s="532" t="n">
        <v>306298</v>
      </c>
      <c r="FV16" s="532" t="n">
        <v>294865</v>
      </c>
      <c r="FW16" s="526" t="n">
        <v>-3.73254089915263</v>
      </c>
      <c r="FX16" s="530" t="n">
        <v>3444</v>
      </c>
      <c r="FY16" s="532" t="n">
        <v>6245</v>
      </c>
      <c r="FZ16" s="526" t="n">
        <v>81.3174090483884</v>
      </c>
      <c r="GA16" s="530" t="n">
        <v>31432</v>
      </c>
      <c r="GB16" s="532" t="n">
        <v>34404</v>
      </c>
      <c r="GC16" s="526" t="n">
        <v>9.45517335711516</v>
      </c>
      <c r="GD16" s="532" t="n">
        <v>34876</v>
      </c>
      <c r="GE16" s="532" t="n">
        <v>40649</v>
      </c>
      <c r="GF16" s="526" t="n">
        <v>16.5515588290943</v>
      </c>
      <c r="GG16" s="360" t="n">
        <v>632124</v>
      </c>
      <c r="GH16" s="360" t="n">
        <v>671544</v>
      </c>
      <c r="GI16" s="526" t="n">
        <v>6.23616541158876</v>
      </c>
      <c r="GJ16" s="532" t="n">
        <v>14810</v>
      </c>
      <c r="GK16" s="360" t="n">
        <v>16469</v>
      </c>
      <c r="GL16" s="526" t="n">
        <v>11.2050260870832</v>
      </c>
      <c r="GM16" s="532" t="n">
        <v>724496</v>
      </c>
      <c r="GN16" s="360" t="n">
        <v>712640</v>
      </c>
      <c r="GO16" s="526" t="n">
        <v>-1.6364256310029</v>
      </c>
      <c r="GP16" s="532" t="n">
        <v>1405094</v>
      </c>
      <c r="GQ16" s="360" t="n">
        <v>1414506</v>
      </c>
      <c r="GR16" s="526" t="n">
        <v>0.6698354624619</v>
      </c>
      <c r="GS16" s="530" t="n">
        <v>649</v>
      </c>
      <c r="GT16" s="360" t="n">
        <v>917</v>
      </c>
      <c r="GU16" s="526" t="n">
        <v>41.2959343605547</v>
      </c>
      <c r="GV16" s="530" t="n">
        <v>3574</v>
      </c>
      <c r="GW16" s="360" t="n">
        <v>3429</v>
      </c>
      <c r="GX16" s="526" t="n">
        <v>-4.06211580568812</v>
      </c>
      <c r="GY16" s="530" t="n">
        <v>500823</v>
      </c>
      <c r="GZ16" s="532" t="n">
        <v>569967</v>
      </c>
      <c r="HA16" s="526" t="n">
        <v>13.8060833508291</v>
      </c>
      <c r="HB16" s="532" t="n">
        <v>1649929</v>
      </c>
      <c r="HC16" s="532" t="n">
        <v>1561554</v>
      </c>
      <c r="HD16" s="526" t="n">
        <v>-5.35627826979292</v>
      </c>
      <c r="HE16" s="532" t="n">
        <v>1142</v>
      </c>
      <c r="HF16" s="532" t="n">
        <v>1211</v>
      </c>
      <c r="HG16" s="526" t="n">
        <v>6.05429457663163</v>
      </c>
      <c r="HH16" s="532" t="n">
        <v>582</v>
      </c>
      <c r="HI16" s="532" t="n">
        <v>568</v>
      </c>
      <c r="HJ16" s="526" t="n">
        <v>-2.39441076287628</v>
      </c>
      <c r="HK16" s="532" t="n">
        <v>22703</v>
      </c>
      <c r="HL16" s="532" t="n">
        <v>4935</v>
      </c>
      <c r="HM16" s="526" t="n">
        <v>-78.2615791525349</v>
      </c>
      <c r="HN16" s="532" t="n">
        <v>2208039</v>
      </c>
      <c r="HO16" s="532" t="n">
        <v>2161762</v>
      </c>
      <c r="HP16" s="526" t="n">
        <v>-2.09582250869902</v>
      </c>
      <c r="HQ16" s="492"/>
      <c r="HR16" s="540" t="n">
        <v>3430.0697</v>
      </c>
      <c r="HS16" s="538" t="n">
        <v>3541.000610323</v>
      </c>
      <c r="HT16" s="526" t="n">
        <v>3.23407160860314</v>
      </c>
      <c r="HU16" s="538" t="n">
        <v>2429.9819</v>
      </c>
      <c r="HV16" s="538" t="n">
        <v>2538.2408199293</v>
      </c>
      <c r="HW16" s="526" t="n">
        <v>4.45513276989023</v>
      </c>
      <c r="HX16" s="538" t="n">
        <v>106.4874</v>
      </c>
      <c r="HY16" s="538" t="n">
        <v>112.293235916745</v>
      </c>
      <c r="HZ16" s="526" t="n">
        <v>5.45213416492905</v>
      </c>
      <c r="IA16" s="538" t="n">
        <v>697.4452</v>
      </c>
      <c r="IB16" s="538" t="n">
        <v>712.433904448275</v>
      </c>
      <c r="IC16" s="526" t="n">
        <v>2.14908704630478</v>
      </c>
      <c r="ID16" s="540" t="n">
        <v>500.0939</v>
      </c>
      <c r="IE16" s="538" t="n">
        <v>611.312403554808</v>
      </c>
      <c r="IF16" s="526" t="n">
        <v>22.2395241283302</v>
      </c>
      <c r="IG16" s="538" t="n">
        <v>400.1182</v>
      </c>
      <c r="IH16" s="538" t="n">
        <v>389.309288718634</v>
      </c>
      <c r="II16" s="526" t="n">
        <v>-2.70142954791014</v>
      </c>
      <c r="IJ16" s="538" t="n">
        <v>7564.1963</v>
      </c>
      <c r="IK16" s="538" t="n">
        <v>7904.59026289072</v>
      </c>
      <c r="IL16" s="526" t="n">
        <v>4.50006781144374</v>
      </c>
    </row>
    <row r="17" customFormat="false" ht="14.25" hidden="false" customHeight="false" outlineLevel="0" collapsed="false">
      <c r="A17" s="362" t="s">
        <v>940</v>
      </c>
      <c r="B17" s="524" t="n">
        <v>8</v>
      </c>
      <c r="C17" s="524" t="n">
        <v>10</v>
      </c>
      <c r="D17" s="525" t="n">
        <v>25</v>
      </c>
      <c r="E17" s="524" t="n">
        <v>47</v>
      </c>
      <c r="F17" s="524" t="n">
        <v>24</v>
      </c>
      <c r="G17" s="526" t="n">
        <v>-48.936170212766</v>
      </c>
      <c r="H17" s="524" t="n">
        <v>47</v>
      </c>
      <c r="I17" s="524" t="n">
        <v>34</v>
      </c>
      <c r="J17" s="526" t="n">
        <v>-27.6595744680851</v>
      </c>
      <c r="K17" s="524" t="n">
        <v>34</v>
      </c>
      <c r="L17" s="486" t="n">
        <v>26</v>
      </c>
      <c r="M17" s="526" t="n">
        <v>-23.5294117647059</v>
      </c>
      <c r="N17" s="524" t="n">
        <v>27</v>
      </c>
      <c r="O17" s="524" t="n">
        <v>17</v>
      </c>
      <c r="P17" s="526" t="n">
        <v>-37.037037037037</v>
      </c>
      <c r="Q17" s="527" t="n">
        <v>26.8422014</v>
      </c>
      <c r="R17" s="528" t="n">
        <v>286.822662</v>
      </c>
      <c r="S17" s="528" t="n">
        <v>1125.6271784</v>
      </c>
      <c r="T17" s="528" t="n">
        <v>1896.71561549</v>
      </c>
      <c r="U17" s="529" t="n">
        <v>3013.74009181555</v>
      </c>
      <c r="V17" s="530" t="n">
        <v>163</v>
      </c>
      <c r="W17" s="524" t="n">
        <v>111</v>
      </c>
      <c r="X17" s="526" t="n">
        <v>-31.9018404907975</v>
      </c>
      <c r="Y17" s="352" t="n">
        <v>6349.74774910555</v>
      </c>
      <c r="Z17" s="531"/>
      <c r="AA17" s="532" t="n">
        <v>35</v>
      </c>
      <c r="AB17" s="532" t="n">
        <v>29</v>
      </c>
      <c r="AC17" s="486" t="n">
        <v>29</v>
      </c>
      <c r="AD17" s="532" t="n">
        <v>34</v>
      </c>
      <c r="AE17" s="532" t="n">
        <v>19</v>
      </c>
      <c r="AF17" s="486" t="n">
        <v>18</v>
      </c>
      <c r="AG17" s="532" t="n">
        <v>13</v>
      </c>
      <c r="AH17" s="532" t="n">
        <v>11</v>
      </c>
      <c r="AI17" s="532" t="n">
        <v>11</v>
      </c>
      <c r="AJ17" s="532" t="n">
        <v>0</v>
      </c>
      <c r="AK17" s="532" t="s">
        <v>704</v>
      </c>
      <c r="AL17" s="532" t="s">
        <v>704</v>
      </c>
      <c r="AM17" s="532" t="n">
        <v>6</v>
      </c>
      <c r="AN17" s="532" t="s">
        <v>704</v>
      </c>
      <c r="AO17" s="532" t="s">
        <v>704</v>
      </c>
      <c r="AP17" s="532" t="s">
        <v>704</v>
      </c>
      <c r="AQ17" s="532" t="s">
        <v>704</v>
      </c>
      <c r="AR17" s="532" t="s">
        <v>704</v>
      </c>
      <c r="AS17" s="532" t="n">
        <v>0</v>
      </c>
      <c r="AT17" s="532" t="n">
        <v>0</v>
      </c>
      <c r="AU17" s="532" t="n">
        <v>0</v>
      </c>
      <c r="AV17" s="532" t="n">
        <v>39</v>
      </c>
      <c r="AW17" s="532" t="n">
        <v>30</v>
      </c>
      <c r="AX17" s="532" t="n">
        <v>30</v>
      </c>
      <c r="AY17" s="532" t="n">
        <v>27</v>
      </c>
      <c r="AZ17" s="532" t="n">
        <v>11</v>
      </c>
      <c r="BA17" s="532" t="n">
        <v>12</v>
      </c>
      <c r="BB17" s="532" t="s">
        <v>704</v>
      </c>
      <c r="BC17" s="532" t="s">
        <v>704</v>
      </c>
      <c r="BD17" s="532" t="s">
        <v>704</v>
      </c>
      <c r="BE17" s="533" t="n">
        <v>2965.16731311555</v>
      </c>
      <c r="BF17" s="532" t="n">
        <v>841.7026815</v>
      </c>
      <c r="BG17" s="533" t="n">
        <v>373.027437</v>
      </c>
      <c r="BH17" s="532" t="s">
        <v>704</v>
      </c>
      <c r="BI17" s="533" t="s">
        <v>704</v>
      </c>
      <c r="BJ17" s="532" t="s">
        <v>704</v>
      </c>
      <c r="BK17" s="533" t="n">
        <v>0</v>
      </c>
      <c r="BL17" s="532" t="n">
        <v>871.212714</v>
      </c>
      <c r="BM17" s="533" t="n">
        <v>734.14477149</v>
      </c>
      <c r="BN17" s="526" t="s">
        <v>704</v>
      </c>
      <c r="BO17" s="534" t="n">
        <v>163</v>
      </c>
      <c r="BP17" s="486" t="n">
        <v>111</v>
      </c>
      <c r="BQ17" s="526" t="n">
        <v>-31.9018404907975</v>
      </c>
      <c r="BR17" s="533" t="n">
        <v>6349.74774910555</v>
      </c>
      <c r="BS17" s="489"/>
      <c r="BT17" s="473" t="n">
        <v>9977</v>
      </c>
      <c r="BU17" s="356" t="n">
        <v>6350</v>
      </c>
      <c r="BV17" s="526" t="n">
        <v>-36.3561416347043</v>
      </c>
      <c r="BW17" s="356" t="n">
        <v>3329</v>
      </c>
      <c r="BX17" s="356" t="n">
        <v>1850.05905160802</v>
      </c>
      <c r="BY17" s="526" t="n">
        <v>-39.4774399438385</v>
      </c>
      <c r="BZ17" s="356" t="n">
        <v>6522</v>
      </c>
      <c r="CA17" s="356" t="n">
        <v>4110</v>
      </c>
      <c r="CB17" s="526" t="n">
        <v>-36.9773076818288</v>
      </c>
      <c r="CC17" s="532" t="n">
        <v>6271</v>
      </c>
      <c r="CD17" s="356" t="n">
        <v>4095</v>
      </c>
      <c r="CE17" s="526" t="n">
        <v>-34.7062004192019</v>
      </c>
      <c r="CF17" s="356" t="n">
        <v>1248</v>
      </c>
      <c r="CG17" s="356" t="n">
        <v>486</v>
      </c>
      <c r="CH17" s="526" t="n">
        <v>-61.0941942198761</v>
      </c>
      <c r="CI17" s="356" t="n">
        <v>2181</v>
      </c>
      <c r="CJ17" s="356" t="n">
        <v>1332</v>
      </c>
      <c r="CK17" s="526" t="n">
        <v>-38.9371646770785</v>
      </c>
      <c r="CL17" s="356" t="n">
        <v>93</v>
      </c>
      <c r="CM17" s="356" t="n">
        <v>59</v>
      </c>
      <c r="CN17" s="526" t="n">
        <v>-37.0629064516129</v>
      </c>
      <c r="CO17" s="532" t="n">
        <v>183</v>
      </c>
      <c r="CP17" s="532" t="n">
        <v>204</v>
      </c>
      <c r="CQ17" s="526" t="n">
        <v>11.3480281773312</v>
      </c>
      <c r="CR17" s="492"/>
      <c r="CS17" s="541" t="n">
        <v>2207</v>
      </c>
      <c r="CT17" s="524" t="n">
        <v>968</v>
      </c>
      <c r="CU17" s="526" t="n">
        <v>-56.1390420828457</v>
      </c>
      <c r="CV17" s="532" t="n">
        <v>1125</v>
      </c>
      <c r="CW17" s="524" t="n">
        <v>577</v>
      </c>
      <c r="CX17" s="526" t="n">
        <v>-48.6707823642785</v>
      </c>
      <c r="CY17" s="524" t="n">
        <v>645</v>
      </c>
      <c r="CZ17" s="524" t="n">
        <v>1165</v>
      </c>
      <c r="DA17" s="526" t="n">
        <v>80.6201550387597</v>
      </c>
      <c r="DB17" s="524" t="n">
        <v>452</v>
      </c>
      <c r="DC17" s="524" t="s">
        <v>704</v>
      </c>
      <c r="DD17" s="526" t="s">
        <v>931</v>
      </c>
      <c r="DE17" s="524" t="n">
        <v>4441</v>
      </c>
      <c r="DF17" s="524" t="n">
        <v>3152</v>
      </c>
      <c r="DG17" s="526" t="n">
        <v>-29.0172378929633</v>
      </c>
      <c r="DH17" s="524" t="n">
        <v>402</v>
      </c>
      <c r="DI17" s="524" t="n">
        <v>195</v>
      </c>
      <c r="DJ17" s="526" t="n">
        <v>-51.6102547263682</v>
      </c>
      <c r="DK17" s="524" t="n">
        <v>41</v>
      </c>
      <c r="DL17" s="524" t="s">
        <v>704</v>
      </c>
      <c r="DM17" s="526" t="s">
        <v>931</v>
      </c>
      <c r="DN17" s="524" t="n">
        <v>130</v>
      </c>
      <c r="DO17" s="524" t="n">
        <v>83</v>
      </c>
      <c r="DP17" s="526" t="n">
        <v>-36.5039384615385</v>
      </c>
      <c r="DQ17" s="524" t="s">
        <v>704</v>
      </c>
      <c r="DR17" s="524" t="s">
        <v>704</v>
      </c>
      <c r="DS17" s="526" t="s">
        <v>931</v>
      </c>
      <c r="DT17" s="524" t="n">
        <v>553</v>
      </c>
      <c r="DU17" s="524" t="n">
        <v>367</v>
      </c>
      <c r="DV17" s="526" t="n">
        <v>-33.6173094686535</v>
      </c>
      <c r="DW17" s="524" t="n">
        <v>21</v>
      </c>
      <c r="DX17" s="524" t="s">
        <v>704</v>
      </c>
      <c r="DY17" s="542" t="s">
        <v>1069</v>
      </c>
      <c r="DZ17" s="524" t="n">
        <v>143</v>
      </c>
      <c r="EA17" s="524" t="n">
        <v>65</v>
      </c>
      <c r="EB17" s="526" t="n">
        <v>-54.2156503496503</v>
      </c>
      <c r="EC17" s="524" t="n">
        <v>230</v>
      </c>
      <c r="ED17" s="524" t="n">
        <v>184</v>
      </c>
      <c r="EE17" s="526" t="n">
        <v>-20.0230186956522</v>
      </c>
      <c r="EF17" s="492"/>
      <c r="EG17" s="468" t="s">
        <v>704</v>
      </c>
      <c r="EH17" s="358" t="n">
        <v>0</v>
      </c>
      <c r="EI17" s="526" t="s">
        <v>931</v>
      </c>
      <c r="EJ17" s="538" t="s">
        <v>704</v>
      </c>
      <c r="EK17" s="538" t="n">
        <v>44.9811918</v>
      </c>
      <c r="EL17" s="526" t="s">
        <v>931</v>
      </c>
      <c r="EM17" s="358" t="n">
        <v>43</v>
      </c>
      <c r="EN17" s="358" t="n">
        <v>44.9811918</v>
      </c>
      <c r="EO17" s="526" t="n">
        <v>4.60742279069769</v>
      </c>
      <c r="EP17" s="538" t="s">
        <v>704</v>
      </c>
      <c r="EQ17" s="358" t="n">
        <v>0</v>
      </c>
      <c r="ER17" s="526" t="s">
        <v>931</v>
      </c>
      <c r="ES17" s="538" t="s">
        <v>704</v>
      </c>
      <c r="ET17" s="358" t="s">
        <v>704</v>
      </c>
      <c r="EU17" s="526" t="s">
        <v>931</v>
      </c>
      <c r="EV17" s="358" t="s">
        <v>704</v>
      </c>
      <c r="EW17" s="358" t="s">
        <v>704</v>
      </c>
      <c r="EX17" s="526" t="s">
        <v>931</v>
      </c>
      <c r="EY17" s="538" t="s">
        <v>704</v>
      </c>
      <c r="EZ17" s="358" t="s">
        <v>704</v>
      </c>
      <c r="FA17" s="526" t="s">
        <v>931</v>
      </c>
      <c r="FB17" s="494"/>
      <c r="FC17" s="530" t="n">
        <v>1208</v>
      </c>
      <c r="FD17" s="532" t="s">
        <v>704</v>
      </c>
      <c r="FE17" s="526" t="s">
        <v>931</v>
      </c>
      <c r="FF17" s="530" t="n">
        <v>1888</v>
      </c>
      <c r="FG17" s="532" t="s">
        <v>704</v>
      </c>
      <c r="FH17" s="526" t="s">
        <v>931</v>
      </c>
      <c r="FI17" s="532" t="n">
        <v>296</v>
      </c>
      <c r="FJ17" s="532" t="n">
        <v>87</v>
      </c>
      <c r="FK17" s="526" t="n">
        <v>-70.560459165796</v>
      </c>
      <c r="FL17" s="530" t="n">
        <v>1325</v>
      </c>
      <c r="FM17" s="532" t="n">
        <v>379</v>
      </c>
      <c r="FN17" s="526" t="n">
        <v>-71.4063203007302</v>
      </c>
      <c r="FO17" s="532" t="n">
        <v>577</v>
      </c>
      <c r="FP17" s="532" t="s">
        <v>704</v>
      </c>
      <c r="FQ17" s="526" t="s">
        <v>931</v>
      </c>
      <c r="FR17" s="530" t="n">
        <v>2049</v>
      </c>
      <c r="FS17" s="532" t="n">
        <v>1492</v>
      </c>
      <c r="FT17" s="526" t="n">
        <v>-27.1688812332639</v>
      </c>
      <c r="FU17" s="532" t="n">
        <v>5839</v>
      </c>
      <c r="FV17" s="532" t="n">
        <v>3255</v>
      </c>
      <c r="FW17" s="526" t="n">
        <v>-44.2609809145959</v>
      </c>
      <c r="FX17" s="530" t="s">
        <v>704</v>
      </c>
      <c r="FY17" s="532" t="s">
        <v>704</v>
      </c>
      <c r="FZ17" s="526" t="s">
        <v>931</v>
      </c>
      <c r="GA17" s="530" t="s">
        <v>704</v>
      </c>
      <c r="GB17" s="532" t="s">
        <v>704</v>
      </c>
      <c r="GC17" s="526" t="s">
        <v>931</v>
      </c>
      <c r="GD17" s="532" t="n">
        <v>1666</v>
      </c>
      <c r="GE17" s="532" t="n">
        <v>2167</v>
      </c>
      <c r="GF17" s="526" t="n">
        <v>30.0911323529412</v>
      </c>
      <c r="GG17" s="360" t="n">
        <v>1104</v>
      </c>
      <c r="GH17" s="360" t="n">
        <v>1015</v>
      </c>
      <c r="GI17" s="526" t="n">
        <v>-8.0584311594203</v>
      </c>
      <c r="GJ17" s="532" t="n">
        <v>28</v>
      </c>
      <c r="GK17" s="360" t="n">
        <v>22</v>
      </c>
      <c r="GL17" s="526" t="n">
        <v>-20.9271785714286</v>
      </c>
      <c r="GM17" s="532" t="n">
        <v>1196</v>
      </c>
      <c r="GN17" s="360" t="n">
        <v>1151</v>
      </c>
      <c r="GO17" s="526" t="n">
        <v>-3.80394147157191</v>
      </c>
      <c r="GP17" s="532" t="n">
        <v>2383</v>
      </c>
      <c r="GQ17" s="360" t="n">
        <v>2231</v>
      </c>
      <c r="GR17" s="526" t="n">
        <v>-6.39271573646664</v>
      </c>
      <c r="GS17" s="530" t="s">
        <v>704</v>
      </c>
      <c r="GT17" s="360" t="s">
        <v>704</v>
      </c>
      <c r="GU17" s="526" t="s">
        <v>931</v>
      </c>
      <c r="GV17" s="530" t="n">
        <v>592</v>
      </c>
      <c r="GW17" s="360" t="n">
        <v>393</v>
      </c>
      <c r="GX17" s="526" t="n">
        <v>-33.6579965627799</v>
      </c>
      <c r="GY17" s="530" t="n">
        <v>60134</v>
      </c>
      <c r="GZ17" s="532" t="n">
        <v>35887</v>
      </c>
      <c r="HA17" s="526" t="n">
        <v>-40.3222564140087</v>
      </c>
      <c r="HB17" s="532" t="s">
        <v>704</v>
      </c>
      <c r="HC17" s="532" t="s">
        <v>704</v>
      </c>
      <c r="HD17" s="526" t="s">
        <v>931</v>
      </c>
      <c r="HE17" s="532" t="s">
        <v>704</v>
      </c>
      <c r="HF17" s="532" t="n">
        <v>44</v>
      </c>
      <c r="HG17" s="526" t="s">
        <v>931</v>
      </c>
      <c r="HH17" s="532" t="s">
        <v>704</v>
      </c>
      <c r="HI17" s="532" t="n">
        <v>18</v>
      </c>
      <c r="HJ17" s="526" t="s">
        <v>931</v>
      </c>
      <c r="HK17" s="532" t="n">
        <v>3095</v>
      </c>
      <c r="HL17" s="532" t="n">
        <v>379</v>
      </c>
      <c r="HM17" s="526" t="n">
        <v>-87.7446591276252</v>
      </c>
      <c r="HN17" s="532" t="n">
        <v>152852</v>
      </c>
      <c r="HO17" s="532" t="n">
        <v>136018</v>
      </c>
      <c r="HP17" s="526" t="n">
        <v>-11.0130951619867</v>
      </c>
      <c r="HQ17" s="492"/>
      <c r="HR17" s="540" t="n">
        <v>172.6423</v>
      </c>
      <c r="HS17" s="538" t="n">
        <v>127.28172721932</v>
      </c>
      <c r="HT17" s="526" t="n">
        <v>-26.2743098190191</v>
      </c>
      <c r="HU17" s="538" t="n">
        <v>116.7427</v>
      </c>
      <c r="HV17" s="538" t="n">
        <v>81.598946110569</v>
      </c>
      <c r="HW17" s="526" t="n">
        <v>-30.1035986742049</v>
      </c>
      <c r="HX17" s="538" t="n">
        <v>20.3842</v>
      </c>
      <c r="HY17" s="538" t="s">
        <v>704</v>
      </c>
      <c r="HZ17" s="526" t="s">
        <v>931</v>
      </c>
      <c r="IA17" s="538" t="n">
        <v>86.1081</v>
      </c>
      <c r="IB17" s="538" t="n">
        <v>40.5297330961358</v>
      </c>
      <c r="IC17" s="526" t="n">
        <v>-52.9315673018731</v>
      </c>
      <c r="ID17" s="540" t="n">
        <v>24.8147</v>
      </c>
      <c r="IE17" s="538" t="n">
        <v>23.1406960266604</v>
      </c>
      <c r="IF17" s="526" t="n">
        <v>-6.74601737413538</v>
      </c>
      <c r="IG17" s="538" t="n">
        <v>63.3423</v>
      </c>
      <c r="IH17" s="538" t="s">
        <v>704</v>
      </c>
      <c r="II17" s="526" t="s">
        <v>931</v>
      </c>
      <c r="IJ17" s="538" t="n">
        <v>484.0343</v>
      </c>
      <c r="IK17" s="538" t="n">
        <v>296.891367452685</v>
      </c>
      <c r="IL17" s="526" t="n">
        <v>-38.6631551828693</v>
      </c>
    </row>
    <row r="18" customFormat="false" ht="14.25" hidden="false" customHeight="false" outlineLevel="0" collapsed="false">
      <c r="A18" s="362" t="s">
        <v>941</v>
      </c>
      <c r="B18" s="524" t="n">
        <v>265</v>
      </c>
      <c r="C18" s="524" t="n">
        <v>280</v>
      </c>
      <c r="D18" s="525" t="n">
        <v>5.66037735849057</v>
      </c>
      <c r="E18" s="524" t="n">
        <v>757</v>
      </c>
      <c r="F18" s="524" t="n">
        <v>703</v>
      </c>
      <c r="G18" s="526" t="n">
        <v>-7.1334214002642</v>
      </c>
      <c r="H18" s="524" t="n">
        <v>634</v>
      </c>
      <c r="I18" s="524" t="n">
        <v>571</v>
      </c>
      <c r="J18" s="526" t="n">
        <v>-9.93690851735016</v>
      </c>
      <c r="K18" s="524" t="n">
        <v>613</v>
      </c>
      <c r="L18" s="486" t="n">
        <v>570</v>
      </c>
      <c r="M18" s="526" t="n">
        <v>-7.01468189233279</v>
      </c>
      <c r="N18" s="524" t="n">
        <v>445</v>
      </c>
      <c r="O18" s="524" t="n">
        <v>490</v>
      </c>
      <c r="P18" s="526" t="n">
        <v>10.1123595505618</v>
      </c>
      <c r="Q18" s="527" t="n">
        <v>539.153419503318</v>
      </c>
      <c r="R18" s="528" t="n">
        <v>7822.44456357916</v>
      </c>
      <c r="S18" s="528" t="n">
        <v>19328.804195629</v>
      </c>
      <c r="T18" s="528" t="n">
        <v>41267.2303070731</v>
      </c>
      <c r="U18" s="529" t="n">
        <v>94231.0270049351</v>
      </c>
      <c r="V18" s="530" t="n">
        <v>2714</v>
      </c>
      <c r="W18" s="524" t="n">
        <v>2614</v>
      </c>
      <c r="X18" s="526" t="n">
        <v>-3.68459837877671</v>
      </c>
      <c r="Y18" s="352" t="n">
        <v>163188.659490719</v>
      </c>
      <c r="Z18" s="531"/>
      <c r="AA18" s="532" t="n">
        <v>144</v>
      </c>
      <c r="AB18" s="532" t="n">
        <v>150</v>
      </c>
      <c r="AC18" s="486" t="n">
        <v>144</v>
      </c>
      <c r="AD18" s="532" t="n">
        <v>490</v>
      </c>
      <c r="AE18" s="532" t="n">
        <v>492</v>
      </c>
      <c r="AF18" s="486" t="n">
        <v>490</v>
      </c>
      <c r="AG18" s="532" t="n">
        <v>66</v>
      </c>
      <c r="AH18" s="532" t="n">
        <v>67</v>
      </c>
      <c r="AI18" s="532" t="n">
        <v>65</v>
      </c>
      <c r="AJ18" s="532" t="n">
        <v>22</v>
      </c>
      <c r="AK18" s="532" t="n">
        <v>23</v>
      </c>
      <c r="AL18" s="532" t="n">
        <v>19</v>
      </c>
      <c r="AM18" s="532" t="n">
        <v>61</v>
      </c>
      <c r="AN18" s="532" t="n">
        <v>65</v>
      </c>
      <c r="AO18" s="532" t="n">
        <v>65</v>
      </c>
      <c r="AP18" s="532" t="n">
        <v>566</v>
      </c>
      <c r="AQ18" s="532" t="n">
        <v>508</v>
      </c>
      <c r="AR18" s="532" t="n">
        <v>508</v>
      </c>
      <c r="AS18" s="532" t="n">
        <v>168</v>
      </c>
      <c r="AT18" s="532" t="n">
        <v>154</v>
      </c>
      <c r="AU18" s="532" t="n">
        <v>155</v>
      </c>
      <c r="AV18" s="532" t="n">
        <v>1023</v>
      </c>
      <c r="AW18" s="532" t="n">
        <v>943</v>
      </c>
      <c r="AX18" s="532" t="n">
        <v>951</v>
      </c>
      <c r="AY18" s="532" t="n">
        <v>137</v>
      </c>
      <c r="AZ18" s="532" t="n">
        <v>157</v>
      </c>
      <c r="BA18" s="532" t="n">
        <v>162</v>
      </c>
      <c r="BB18" s="532" t="n">
        <v>37</v>
      </c>
      <c r="BC18" s="532" t="n">
        <v>55</v>
      </c>
      <c r="BD18" s="532" t="n">
        <v>55</v>
      </c>
      <c r="BE18" s="533" t="n">
        <v>11479.1980770214</v>
      </c>
      <c r="BF18" s="532" t="n">
        <v>28593.0741341301</v>
      </c>
      <c r="BG18" s="533" t="n">
        <v>1032.08107664583</v>
      </c>
      <c r="BH18" s="532" t="n">
        <v>252.79532</v>
      </c>
      <c r="BI18" s="533" t="n">
        <v>1716.16979503659</v>
      </c>
      <c r="BJ18" s="532" t="n">
        <v>60570.9497779538</v>
      </c>
      <c r="BK18" s="533" t="n">
        <v>9826.47502252096</v>
      </c>
      <c r="BL18" s="532" t="n">
        <v>38697.3102374222</v>
      </c>
      <c r="BM18" s="533" t="n">
        <v>10959.8675719886</v>
      </c>
      <c r="BN18" s="526" t="n">
        <v>60.738478</v>
      </c>
      <c r="BO18" s="534" t="n">
        <v>2714</v>
      </c>
      <c r="BP18" s="486" t="n">
        <v>2614</v>
      </c>
      <c r="BQ18" s="526" t="n">
        <v>-3.68459837877671</v>
      </c>
      <c r="BR18" s="533" t="n">
        <v>163188.659490719</v>
      </c>
      <c r="BS18" s="489"/>
      <c r="BT18" s="473" t="n">
        <v>156054</v>
      </c>
      <c r="BU18" s="356" t="n">
        <v>163189</v>
      </c>
      <c r="BV18" s="526" t="n">
        <v>4.57191708685412</v>
      </c>
      <c r="BW18" s="356" t="n">
        <v>59077</v>
      </c>
      <c r="BX18" s="356" t="n">
        <v>60903.132500936</v>
      </c>
      <c r="BY18" s="526" t="n">
        <v>26.4168359365731</v>
      </c>
      <c r="BZ18" s="356" t="n">
        <v>87470</v>
      </c>
      <c r="CA18" s="356" t="n">
        <v>90893</v>
      </c>
      <c r="CB18" s="526" t="n">
        <v>3.9129226157073</v>
      </c>
      <c r="CC18" s="532" t="n">
        <v>37397</v>
      </c>
      <c r="CD18" s="356" t="n">
        <v>41874</v>
      </c>
      <c r="CE18" s="526" t="n">
        <v>11.9710254577999</v>
      </c>
      <c r="CF18" s="356" t="n">
        <v>23343</v>
      </c>
      <c r="CG18" s="356" t="n">
        <v>27700</v>
      </c>
      <c r="CH18" s="526" t="n">
        <v>18.6637153413922</v>
      </c>
      <c r="CI18" s="356" t="n">
        <v>86340</v>
      </c>
      <c r="CJ18" s="356" t="n">
        <v>83833</v>
      </c>
      <c r="CK18" s="526" t="n">
        <v>-2.9039100763716</v>
      </c>
      <c r="CL18" s="356" t="n">
        <v>3159</v>
      </c>
      <c r="CM18" s="356" t="n">
        <v>2577</v>
      </c>
      <c r="CN18" s="526" t="n">
        <v>-18.4116065395268</v>
      </c>
      <c r="CO18" s="532" t="n">
        <v>2275</v>
      </c>
      <c r="CP18" s="532" t="n">
        <v>3161</v>
      </c>
      <c r="CQ18" s="526" t="n">
        <v>38.9244057602651</v>
      </c>
      <c r="CR18" s="492"/>
      <c r="CS18" s="541" t="n">
        <v>12037</v>
      </c>
      <c r="CT18" s="524" t="n">
        <v>11080</v>
      </c>
      <c r="CU18" s="526" t="n">
        <v>-7.95424656716971</v>
      </c>
      <c r="CV18" s="532" t="n">
        <v>3995</v>
      </c>
      <c r="CW18" s="524" t="n">
        <v>2963</v>
      </c>
      <c r="CX18" s="526" t="n">
        <v>-25.8431511895861</v>
      </c>
      <c r="CY18" s="524" t="n">
        <v>2488</v>
      </c>
      <c r="CZ18" s="524" t="n">
        <v>6056</v>
      </c>
      <c r="DA18" s="526" t="n">
        <v>143.408360128617</v>
      </c>
      <c r="DB18" s="524" t="n">
        <v>1107</v>
      </c>
      <c r="DC18" s="524" t="n">
        <v>1860</v>
      </c>
      <c r="DD18" s="526" t="n">
        <v>68.0216802168022</v>
      </c>
      <c r="DE18" s="524" t="n">
        <v>20217</v>
      </c>
      <c r="DF18" s="524" t="n">
        <v>22377</v>
      </c>
      <c r="DG18" s="526" t="n">
        <v>10.6824536218416</v>
      </c>
      <c r="DH18" s="524" t="n">
        <v>3593</v>
      </c>
      <c r="DI18" s="524" t="n">
        <v>3715</v>
      </c>
      <c r="DJ18" s="526" t="n">
        <v>3.40923290139226</v>
      </c>
      <c r="DK18" s="524" t="n">
        <v>14</v>
      </c>
      <c r="DL18" s="524" t="n">
        <v>44</v>
      </c>
      <c r="DM18" s="526" t="n">
        <v>213.865515714286</v>
      </c>
      <c r="DN18" s="524" t="n">
        <v>597</v>
      </c>
      <c r="DO18" s="524" t="n">
        <v>552</v>
      </c>
      <c r="DP18" s="526" t="n">
        <v>-7.54709792845434</v>
      </c>
      <c r="DQ18" s="524" t="n">
        <v>51</v>
      </c>
      <c r="DR18" s="524" t="n">
        <v>24</v>
      </c>
      <c r="DS18" s="526" t="n">
        <v>-53.090960024055</v>
      </c>
      <c r="DT18" s="524" t="n">
        <v>2047</v>
      </c>
      <c r="DU18" s="524" t="n">
        <v>2323</v>
      </c>
      <c r="DV18" s="526" t="n">
        <v>13.4730249637152</v>
      </c>
      <c r="DW18" s="524" t="n">
        <v>639</v>
      </c>
      <c r="DX18" s="524" t="n">
        <v>1167.5577719503</v>
      </c>
      <c r="DY18" s="542" t="n">
        <v>82.7163962363535</v>
      </c>
      <c r="DZ18" s="524" t="n">
        <v>8760</v>
      </c>
      <c r="EA18" s="524" t="n">
        <v>10353</v>
      </c>
      <c r="EB18" s="526" t="n">
        <v>18.182203341479</v>
      </c>
      <c r="EC18" s="524" t="n">
        <v>839</v>
      </c>
      <c r="ED18" s="524" t="n">
        <v>1077</v>
      </c>
      <c r="EE18" s="526" t="n">
        <v>28.3545376983713</v>
      </c>
      <c r="EF18" s="492"/>
      <c r="EG18" s="468" t="n">
        <v>5</v>
      </c>
      <c r="EH18" s="358" t="n">
        <v>16.5022417052571</v>
      </c>
      <c r="EI18" s="526" t="n">
        <v>230.044834105143</v>
      </c>
      <c r="EJ18" s="538" t="n">
        <v>462</v>
      </c>
      <c r="EK18" s="538" t="n">
        <v>290.572413992696</v>
      </c>
      <c r="EL18" s="526" t="n">
        <v>-37.105538096819</v>
      </c>
      <c r="EM18" s="358" t="n">
        <v>467</v>
      </c>
      <c r="EN18" s="358" t="n">
        <v>307.074655697953</v>
      </c>
      <c r="EO18" s="526" t="n">
        <v>-34.2452557391963</v>
      </c>
      <c r="EP18" s="538" t="n">
        <v>32</v>
      </c>
      <c r="EQ18" s="358" t="n">
        <v>29</v>
      </c>
      <c r="ER18" s="526" t="n">
        <v>-10.590233264615</v>
      </c>
      <c r="ES18" s="538" t="n">
        <v>24</v>
      </c>
      <c r="ET18" s="358" t="n">
        <v>21</v>
      </c>
      <c r="EU18" s="526" t="n">
        <v>-12.2036842099674</v>
      </c>
      <c r="EV18" s="358" t="n">
        <v>28</v>
      </c>
      <c r="EW18" s="358" t="n">
        <v>36</v>
      </c>
      <c r="EX18" s="526" t="n">
        <v>27.2700626445811</v>
      </c>
      <c r="EY18" s="538" t="n">
        <v>174</v>
      </c>
      <c r="EZ18" s="358" t="n">
        <v>164</v>
      </c>
      <c r="FA18" s="526" t="n">
        <v>-5.8061378349519</v>
      </c>
      <c r="FB18" s="494"/>
      <c r="FC18" s="530" t="n">
        <v>93368</v>
      </c>
      <c r="FD18" s="532" t="n">
        <v>92009</v>
      </c>
      <c r="FE18" s="526" t="n">
        <v>-1.4556837607201</v>
      </c>
      <c r="FF18" s="530" t="n">
        <v>158905</v>
      </c>
      <c r="FG18" s="532" t="n">
        <v>161024</v>
      </c>
      <c r="FH18" s="526" t="n">
        <v>1.33378720354635</v>
      </c>
      <c r="FI18" s="532" t="n">
        <v>9573</v>
      </c>
      <c r="FJ18" s="532" t="n">
        <v>9395</v>
      </c>
      <c r="FK18" s="526" t="n">
        <v>-1.86006750149361</v>
      </c>
      <c r="FL18" s="530" t="n">
        <v>33941</v>
      </c>
      <c r="FM18" s="532" t="n">
        <v>32636</v>
      </c>
      <c r="FN18" s="526" t="n">
        <v>-3.84433218080936</v>
      </c>
      <c r="FO18" s="532" t="n">
        <v>6089</v>
      </c>
      <c r="FP18" s="532" t="n">
        <v>6155</v>
      </c>
      <c r="FQ18" s="526" t="n">
        <v>1.08143818798734</v>
      </c>
      <c r="FR18" s="530" t="n">
        <v>30994</v>
      </c>
      <c r="FS18" s="532" t="n">
        <v>32127</v>
      </c>
      <c r="FT18" s="526" t="n">
        <v>3.654954184841</v>
      </c>
      <c r="FU18" s="532" t="n">
        <v>229929</v>
      </c>
      <c r="FV18" s="532" t="n">
        <v>231942</v>
      </c>
      <c r="FW18" s="526" t="n">
        <v>0.875624667450717</v>
      </c>
      <c r="FX18" s="530" t="n">
        <v>3698</v>
      </c>
      <c r="FY18" s="532" t="n">
        <v>3600</v>
      </c>
      <c r="FZ18" s="526" t="n">
        <v>-2.63966548927465</v>
      </c>
      <c r="GA18" s="530" t="n">
        <v>25304</v>
      </c>
      <c r="GB18" s="532" t="n">
        <v>28647</v>
      </c>
      <c r="GC18" s="526" t="n">
        <v>13.2097964151996</v>
      </c>
      <c r="GD18" s="532" t="n">
        <v>29001</v>
      </c>
      <c r="GE18" s="532" t="n">
        <v>32247</v>
      </c>
      <c r="GF18" s="526" t="n">
        <v>11.1926900972681</v>
      </c>
      <c r="GG18" s="360" t="n">
        <v>73631</v>
      </c>
      <c r="GH18" s="360" t="n">
        <v>87610</v>
      </c>
      <c r="GI18" s="526" t="n">
        <v>18.9852176627669</v>
      </c>
      <c r="GJ18" s="532" t="n">
        <v>1811</v>
      </c>
      <c r="GK18" s="360" t="n">
        <v>2200</v>
      </c>
      <c r="GL18" s="526" t="n">
        <v>21.4758379350833</v>
      </c>
      <c r="GM18" s="532" t="n">
        <v>80385</v>
      </c>
      <c r="GN18" s="360" t="n">
        <v>89036</v>
      </c>
      <c r="GO18" s="526" t="n">
        <v>10.7614030603564</v>
      </c>
      <c r="GP18" s="532" t="n">
        <v>160299</v>
      </c>
      <c r="GQ18" s="360" t="n">
        <v>182421</v>
      </c>
      <c r="GR18" s="526" t="n">
        <v>13.8002125991959</v>
      </c>
      <c r="GS18" s="530" t="n">
        <v>878</v>
      </c>
      <c r="GT18" s="360" t="n">
        <v>609</v>
      </c>
      <c r="GU18" s="526" t="n">
        <v>-30.6082945330296</v>
      </c>
      <c r="GV18" s="530" t="n">
        <v>4784</v>
      </c>
      <c r="GW18" s="360" t="n">
        <v>4511</v>
      </c>
      <c r="GX18" s="526" t="n">
        <v>-5.71636113648378</v>
      </c>
      <c r="GY18" s="530" t="n">
        <v>492528</v>
      </c>
      <c r="GZ18" s="532" t="n">
        <v>987459</v>
      </c>
      <c r="HA18" s="526" t="n">
        <v>100.487952074976</v>
      </c>
      <c r="HB18" s="532" t="n">
        <v>921419</v>
      </c>
      <c r="HC18" s="532" t="n">
        <v>839729</v>
      </c>
      <c r="HD18" s="526" t="n">
        <v>-8.86568569282954</v>
      </c>
      <c r="HE18" s="532" t="n">
        <v>1752</v>
      </c>
      <c r="HF18" s="532" t="n">
        <v>1407</v>
      </c>
      <c r="HG18" s="526" t="n">
        <v>-19.7018873065447</v>
      </c>
      <c r="HH18" s="532" t="n">
        <v>985</v>
      </c>
      <c r="HI18" s="532" t="n">
        <v>755</v>
      </c>
      <c r="HJ18" s="526" t="n">
        <v>-23.3385569276106</v>
      </c>
      <c r="HK18" s="532" t="n">
        <v>163748</v>
      </c>
      <c r="HL18" s="532" t="n">
        <v>161097</v>
      </c>
      <c r="HM18" s="526" t="n">
        <v>-1.61871331845276</v>
      </c>
      <c r="HN18" s="532" t="n">
        <v>1612226</v>
      </c>
      <c r="HO18" s="532" t="n">
        <v>2022898</v>
      </c>
      <c r="HP18" s="526" t="n">
        <v>25.4723531349529</v>
      </c>
      <c r="HQ18" s="492"/>
      <c r="HR18" s="540" t="n">
        <v>2412.8423</v>
      </c>
      <c r="HS18" s="538" t="n">
        <v>2450.78807593721</v>
      </c>
      <c r="HT18" s="526" t="n">
        <v>1.5726587658552</v>
      </c>
      <c r="HU18" s="538" t="n">
        <v>2126.7767</v>
      </c>
      <c r="HV18" s="538" t="n">
        <v>2029.88946828108</v>
      </c>
      <c r="HW18" s="526" t="n">
        <v>-4.55559023751376</v>
      </c>
      <c r="HX18" s="538" t="n">
        <v>199.7873</v>
      </c>
      <c r="HY18" s="538" t="n">
        <v>216.271198231287</v>
      </c>
      <c r="HZ18" s="526" t="n">
        <v>8.25072376036265</v>
      </c>
      <c r="IA18" s="538" t="n">
        <v>1217.6792</v>
      </c>
      <c r="IB18" s="538" t="n">
        <v>1218.76323240893</v>
      </c>
      <c r="IC18" s="526" t="n">
        <v>0.0890244662908147</v>
      </c>
      <c r="ID18" s="540" t="n">
        <v>636.2561</v>
      </c>
      <c r="IE18" s="538" t="n">
        <v>671.465183403155</v>
      </c>
      <c r="IF18" s="526" t="n">
        <v>5.5337910949938</v>
      </c>
      <c r="IG18" s="538" t="n">
        <v>436.5721</v>
      </c>
      <c r="IH18" s="538" t="n">
        <v>381.109676410056</v>
      </c>
      <c r="II18" s="526" t="n">
        <v>-12.7040696347624</v>
      </c>
      <c r="IJ18" s="538" t="n">
        <v>7029.9137</v>
      </c>
      <c r="IK18" s="538" t="n">
        <v>6968.2868346717</v>
      </c>
      <c r="IL18" s="526" t="n">
        <v>-0.876637579893704</v>
      </c>
    </row>
    <row r="19" customFormat="false" ht="14.25" hidden="false" customHeight="false" outlineLevel="0" collapsed="false">
      <c r="A19" s="362" t="s">
        <v>942</v>
      </c>
      <c r="B19" s="524" t="n">
        <v>26</v>
      </c>
      <c r="C19" s="524" t="n">
        <v>30</v>
      </c>
      <c r="D19" s="525" t="n">
        <v>15.3846153846154</v>
      </c>
      <c r="E19" s="524" t="n">
        <v>119</v>
      </c>
      <c r="F19" s="524" t="n">
        <v>104</v>
      </c>
      <c r="G19" s="526" t="n">
        <v>-12.6050420168067</v>
      </c>
      <c r="H19" s="524" t="n">
        <v>75</v>
      </c>
      <c r="I19" s="524" t="n">
        <v>76</v>
      </c>
      <c r="J19" s="526" t="n">
        <v>1.33333333333333</v>
      </c>
      <c r="K19" s="524" t="n">
        <v>36</v>
      </c>
      <c r="L19" s="486" t="n">
        <v>36</v>
      </c>
      <c r="M19" s="526" t="n">
        <v>0</v>
      </c>
      <c r="N19" s="524" t="n">
        <v>21</v>
      </c>
      <c r="O19" s="524" t="n">
        <v>21</v>
      </c>
      <c r="P19" s="526" t="n">
        <v>0</v>
      </c>
      <c r="Q19" s="527" t="n">
        <v>58.1154572811507</v>
      </c>
      <c r="R19" s="528" t="n">
        <v>1214.2982456</v>
      </c>
      <c r="S19" s="528" t="n">
        <v>2345.00548229167</v>
      </c>
      <c r="T19" s="528" t="n">
        <v>2447.05679385</v>
      </c>
      <c r="U19" s="529" t="n">
        <v>4271.52008488475</v>
      </c>
      <c r="V19" s="530" t="n">
        <v>277</v>
      </c>
      <c r="W19" s="524" t="n">
        <v>267</v>
      </c>
      <c r="X19" s="526" t="n">
        <v>-3.6101083032491</v>
      </c>
      <c r="Y19" s="352" t="n">
        <v>10335.9960639076</v>
      </c>
      <c r="Z19" s="531"/>
      <c r="AA19" s="532" t="n">
        <v>15</v>
      </c>
      <c r="AB19" s="532" t="n">
        <v>18</v>
      </c>
      <c r="AC19" s="486" t="n">
        <v>18</v>
      </c>
      <c r="AD19" s="532" t="n">
        <v>52</v>
      </c>
      <c r="AE19" s="532" t="n">
        <v>43</v>
      </c>
      <c r="AF19" s="486" t="n">
        <v>43</v>
      </c>
      <c r="AG19" s="532" t="n">
        <v>18</v>
      </c>
      <c r="AH19" s="532" t="n">
        <v>18</v>
      </c>
      <c r="AI19" s="532" t="n">
        <v>18</v>
      </c>
      <c r="AJ19" s="532" t="n">
        <v>6</v>
      </c>
      <c r="AK19" s="532" t="n">
        <v>5</v>
      </c>
      <c r="AL19" s="532" t="n">
        <v>5</v>
      </c>
      <c r="AM19" s="532" t="s">
        <v>704</v>
      </c>
      <c r="AN19" s="532" t="s">
        <v>704</v>
      </c>
      <c r="AO19" s="532" t="s">
        <v>704</v>
      </c>
      <c r="AP19" s="532" t="n">
        <v>8</v>
      </c>
      <c r="AQ19" s="532" t="n">
        <v>7</v>
      </c>
      <c r="AR19" s="532" t="n">
        <v>7</v>
      </c>
      <c r="AS19" s="532" t="n">
        <v>94</v>
      </c>
      <c r="AT19" s="532" t="n">
        <v>91</v>
      </c>
      <c r="AU19" s="532" t="n">
        <v>91</v>
      </c>
      <c r="AV19" s="532" t="n">
        <v>71</v>
      </c>
      <c r="AW19" s="532" t="n">
        <v>64</v>
      </c>
      <c r="AX19" s="532" t="n">
        <v>66</v>
      </c>
      <c r="AY19" s="532" t="n">
        <v>8</v>
      </c>
      <c r="AZ19" s="532" t="n">
        <v>14</v>
      </c>
      <c r="BA19" s="532" t="n">
        <v>12</v>
      </c>
      <c r="BB19" s="532" t="s">
        <v>704</v>
      </c>
      <c r="BC19" s="532" t="s">
        <v>704</v>
      </c>
      <c r="BD19" s="532" t="s">
        <v>704</v>
      </c>
      <c r="BE19" s="533" t="n">
        <v>1548.086759</v>
      </c>
      <c r="BF19" s="532" t="n">
        <v>1528.27370575</v>
      </c>
      <c r="BG19" s="533" t="n">
        <v>376.7729129</v>
      </c>
      <c r="BH19" s="532" t="n">
        <v>27.4525428</v>
      </c>
      <c r="BI19" s="533" t="s">
        <v>704</v>
      </c>
      <c r="BJ19" s="532" t="n">
        <v>751.561881884754</v>
      </c>
      <c r="BK19" s="533" t="n">
        <v>2824.28983091755</v>
      </c>
      <c r="BL19" s="532" t="n">
        <v>1600.98603355528</v>
      </c>
      <c r="BM19" s="533" t="n">
        <v>386.8253821</v>
      </c>
      <c r="BN19" s="526" t="s">
        <v>704</v>
      </c>
      <c r="BO19" s="534" t="n">
        <v>277</v>
      </c>
      <c r="BP19" s="486" t="n">
        <v>267</v>
      </c>
      <c r="BQ19" s="526" t="n">
        <v>-3.6101083032491</v>
      </c>
      <c r="BR19" s="533" t="n">
        <v>10335.9960639076</v>
      </c>
      <c r="BS19" s="489"/>
      <c r="BT19" s="473" t="n">
        <v>10371</v>
      </c>
      <c r="BU19" s="356" t="n">
        <v>10336</v>
      </c>
      <c r="BV19" s="526" t="n">
        <v>-0.337517463045242</v>
      </c>
      <c r="BW19" s="356" t="n">
        <v>4284</v>
      </c>
      <c r="BX19" s="356" t="n">
        <v>4160.98129527759</v>
      </c>
      <c r="BY19" s="526" t="n">
        <v>16.9311322331677</v>
      </c>
      <c r="BZ19" s="356" t="n">
        <v>5363</v>
      </c>
      <c r="CA19" s="356" t="n">
        <v>5420</v>
      </c>
      <c r="CB19" s="526" t="n">
        <v>1.06509134137947</v>
      </c>
      <c r="CC19" s="532" t="n">
        <v>2061</v>
      </c>
      <c r="CD19" s="356" t="n">
        <v>3096</v>
      </c>
      <c r="CE19" s="526" t="n">
        <v>50.212734440895</v>
      </c>
      <c r="CF19" s="356" t="n">
        <v>651</v>
      </c>
      <c r="CG19" s="356" t="n">
        <v>869</v>
      </c>
      <c r="CH19" s="526" t="n">
        <v>33.5433914859465</v>
      </c>
      <c r="CI19" s="356" t="n">
        <v>5824</v>
      </c>
      <c r="CJ19" s="356" t="n">
        <v>5511</v>
      </c>
      <c r="CK19" s="526" t="n">
        <v>-5.37006253282313</v>
      </c>
      <c r="CL19" s="356" t="n">
        <v>1707</v>
      </c>
      <c r="CM19" s="356" t="n">
        <v>431</v>
      </c>
      <c r="CN19" s="526" t="n">
        <v>-74.7321073488413</v>
      </c>
      <c r="CO19" s="532" t="n">
        <v>242</v>
      </c>
      <c r="CP19" s="532" t="n">
        <v>218</v>
      </c>
      <c r="CQ19" s="526" t="n">
        <v>-10.0998326446281</v>
      </c>
      <c r="CR19" s="492"/>
      <c r="CS19" s="541" t="n">
        <v>395</v>
      </c>
      <c r="CT19" s="524" t="n">
        <v>336</v>
      </c>
      <c r="CU19" s="526" t="n">
        <v>-14.8446253164557</v>
      </c>
      <c r="CV19" s="532" t="n">
        <v>217</v>
      </c>
      <c r="CW19" s="524" t="n">
        <v>157</v>
      </c>
      <c r="CX19" s="526" t="n">
        <v>-27.4978940092166</v>
      </c>
      <c r="CY19" s="524" t="n">
        <v>470</v>
      </c>
      <c r="CZ19" s="524" t="n">
        <v>919</v>
      </c>
      <c r="DA19" s="526" t="n">
        <v>95.531914893617</v>
      </c>
      <c r="DB19" s="524" t="s">
        <v>704</v>
      </c>
      <c r="DC19" s="524" t="n">
        <v>102</v>
      </c>
      <c r="DD19" s="526" t="s">
        <v>931</v>
      </c>
      <c r="DE19" s="524" t="n">
        <v>1118</v>
      </c>
      <c r="DF19" s="524" t="n">
        <v>1515</v>
      </c>
      <c r="DG19" s="526" t="n">
        <v>35.4849186404293</v>
      </c>
      <c r="DH19" s="524" t="n">
        <v>122</v>
      </c>
      <c r="DI19" s="524" t="n">
        <v>113</v>
      </c>
      <c r="DJ19" s="526" t="n">
        <v>-7.13529180327869</v>
      </c>
      <c r="DK19" s="524" t="s">
        <v>704</v>
      </c>
      <c r="DL19" s="524" t="s">
        <v>704</v>
      </c>
      <c r="DM19" s="526" t="s">
        <v>931</v>
      </c>
      <c r="DN19" s="524" t="s">
        <v>704</v>
      </c>
      <c r="DO19" s="524" t="s">
        <v>704</v>
      </c>
      <c r="DP19" s="526" t="s">
        <v>931</v>
      </c>
      <c r="DQ19" s="524" t="s">
        <v>704</v>
      </c>
      <c r="DR19" s="524" t="s">
        <v>704</v>
      </c>
      <c r="DS19" s="526" t="s">
        <v>931</v>
      </c>
      <c r="DT19" s="524" t="n">
        <v>140</v>
      </c>
      <c r="DU19" s="524" t="s">
        <v>704</v>
      </c>
      <c r="DV19" s="526" t="s">
        <v>931</v>
      </c>
      <c r="DW19" s="524" t="s">
        <v>704</v>
      </c>
      <c r="DX19" s="524" t="s">
        <v>704</v>
      </c>
      <c r="DY19" s="542" t="s">
        <v>1069</v>
      </c>
      <c r="DZ19" s="524" t="n">
        <v>91</v>
      </c>
      <c r="EA19" s="524" t="n">
        <v>46</v>
      </c>
      <c r="EB19" s="526" t="n">
        <v>-49.0647417582418</v>
      </c>
      <c r="EC19" s="524" t="n">
        <v>239</v>
      </c>
      <c r="ED19" s="524" t="n">
        <v>1310</v>
      </c>
      <c r="EE19" s="526" t="n">
        <v>448.107022626295</v>
      </c>
      <c r="EF19" s="492"/>
      <c r="EG19" s="468" t="n">
        <v>0</v>
      </c>
      <c r="EH19" s="358" t="n">
        <v>0</v>
      </c>
      <c r="EI19" s="526" t="n">
        <v>0</v>
      </c>
      <c r="EJ19" s="538" t="n">
        <v>38</v>
      </c>
      <c r="EK19" s="538" t="n">
        <v>38.9237</v>
      </c>
      <c r="EL19" s="526" t="n">
        <v>2.4307894736842</v>
      </c>
      <c r="EM19" s="358" t="n">
        <v>38</v>
      </c>
      <c r="EN19" s="358" t="n">
        <v>38.9237</v>
      </c>
      <c r="EO19" s="526" t="n">
        <v>2.4307894736842</v>
      </c>
      <c r="EP19" s="538" t="n">
        <v>7</v>
      </c>
      <c r="EQ19" s="358" t="n">
        <v>7</v>
      </c>
      <c r="ER19" s="526" t="n">
        <v>-4.91934428571428</v>
      </c>
      <c r="ES19" s="538" t="s">
        <v>704</v>
      </c>
      <c r="ET19" s="358" t="s">
        <v>704</v>
      </c>
      <c r="EU19" s="526" t="s">
        <v>931</v>
      </c>
      <c r="EV19" s="358" t="s">
        <v>704</v>
      </c>
      <c r="EW19" s="358" t="s">
        <v>704</v>
      </c>
      <c r="EX19" s="526" t="s">
        <v>931</v>
      </c>
      <c r="EY19" s="538" t="n">
        <v>29</v>
      </c>
      <c r="EZ19" s="358" t="n">
        <v>39</v>
      </c>
      <c r="FA19" s="526" t="n">
        <v>35.7110931034483</v>
      </c>
      <c r="FB19" s="494"/>
      <c r="FC19" s="530" t="n">
        <v>916</v>
      </c>
      <c r="FD19" s="532" t="n">
        <v>800</v>
      </c>
      <c r="FE19" s="526" t="n">
        <v>-12.6322942158215</v>
      </c>
      <c r="FF19" s="530" t="n">
        <v>1681</v>
      </c>
      <c r="FG19" s="532" t="n">
        <v>1542</v>
      </c>
      <c r="FH19" s="526" t="n">
        <v>-8.25035826038856</v>
      </c>
      <c r="FI19" s="532" t="n">
        <v>1228</v>
      </c>
      <c r="FJ19" s="532" t="n">
        <v>1267</v>
      </c>
      <c r="FK19" s="526" t="n">
        <v>3.16240817550537</v>
      </c>
      <c r="FL19" s="530" t="n">
        <v>3071</v>
      </c>
      <c r="FM19" s="532" t="n">
        <v>3317</v>
      </c>
      <c r="FN19" s="526" t="n">
        <v>8.00184113799124</v>
      </c>
      <c r="FO19" s="532" t="n">
        <v>398</v>
      </c>
      <c r="FP19" s="532" t="n">
        <v>356</v>
      </c>
      <c r="FQ19" s="526" t="n">
        <v>-10.6161568918086</v>
      </c>
      <c r="FR19" s="530" t="n">
        <v>1595</v>
      </c>
      <c r="FS19" s="532" t="n">
        <v>1706</v>
      </c>
      <c r="FT19" s="526" t="n">
        <v>6.95921442361183</v>
      </c>
      <c r="FU19" s="532" t="n">
        <v>6745</v>
      </c>
      <c r="FV19" s="532" t="n">
        <v>6921</v>
      </c>
      <c r="FW19" s="526" t="n">
        <v>2.6063037007826</v>
      </c>
      <c r="FX19" s="530" t="n">
        <v>190</v>
      </c>
      <c r="FY19" s="532" t="n">
        <v>182</v>
      </c>
      <c r="FZ19" s="526" t="n">
        <v>-4.47248157894738</v>
      </c>
      <c r="GA19" s="530" t="n">
        <v>690</v>
      </c>
      <c r="GB19" s="532" t="n">
        <v>958</v>
      </c>
      <c r="GC19" s="526" t="n">
        <v>38.8835739130435</v>
      </c>
      <c r="GD19" s="532" t="n">
        <v>880</v>
      </c>
      <c r="GE19" s="532" t="n">
        <v>1140</v>
      </c>
      <c r="GF19" s="526" t="n">
        <v>29.5226073863636</v>
      </c>
      <c r="GG19" s="360" t="n">
        <v>5855</v>
      </c>
      <c r="GH19" s="360" t="n">
        <v>6869</v>
      </c>
      <c r="GI19" s="526" t="n">
        <v>17.3233262824442</v>
      </c>
      <c r="GJ19" s="532" t="n">
        <v>218</v>
      </c>
      <c r="GK19" s="360" t="n">
        <v>251</v>
      </c>
      <c r="GL19" s="526" t="n">
        <v>15.1787062232694</v>
      </c>
      <c r="GM19" s="532" t="n">
        <v>6645</v>
      </c>
      <c r="GN19" s="360" t="n">
        <v>6612</v>
      </c>
      <c r="GO19" s="526" t="n">
        <v>-0.493427871610369</v>
      </c>
      <c r="GP19" s="532" t="n">
        <v>12987</v>
      </c>
      <c r="GQ19" s="360" t="n">
        <v>13979</v>
      </c>
      <c r="GR19" s="526" t="n">
        <v>7.63854251404023</v>
      </c>
      <c r="GS19" s="530" t="n">
        <v>76</v>
      </c>
      <c r="GT19" s="360" t="n">
        <v>74</v>
      </c>
      <c r="GU19" s="526" t="n">
        <v>-2.27088157894739</v>
      </c>
      <c r="GV19" s="530" t="n">
        <v>1591</v>
      </c>
      <c r="GW19" s="360" t="n">
        <v>1383</v>
      </c>
      <c r="GX19" s="526" t="n">
        <v>-13.0977907378092</v>
      </c>
      <c r="GY19" s="530" t="n">
        <v>153667</v>
      </c>
      <c r="GZ19" s="532" t="n">
        <v>136200</v>
      </c>
      <c r="HA19" s="526" t="n">
        <v>-11.3667341693402</v>
      </c>
      <c r="HB19" s="532" t="s">
        <v>704</v>
      </c>
      <c r="HC19" s="532" t="s">
        <v>704</v>
      </c>
      <c r="HD19" s="526" t="s">
        <v>931</v>
      </c>
      <c r="HE19" s="532" t="n">
        <v>250</v>
      </c>
      <c r="HF19" s="532" t="n">
        <v>214</v>
      </c>
      <c r="HG19" s="526" t="n">
        <v>-14.3254976</v>
      </c>
      <c r="HH19" s="532" t="n">
        <v>72</v>
      </c>
      <c r="HI19" s="532" t="n">
        <v>88</v>
      </c>
      <c r="HJ19" s="526" t="n">
        <v>22.6593259722222</v>
      </c>
      <c r="HK19" s="532" t="n">
        <v>23</v>
      </c>
      <c r="HL19" s="532" t="n">
        <v>29</v>
      </c>
      <c r="HM19" s="526" t="n">
        <v>24.1487386956522</v>
      </c>
      <c r="HN19" s="532" t="n">
        <v>154419</v>
      </c>
      <c r="HO19" s="532" t="n">
        <v>136949</v>
      </c>
      <c r="HP19" s="526" t="n">
        <v>-11.3136580442821</v>
      </c>
      <c r="HQ19" s="492"/>
      <c r="HR19" s="540" t="n">
        <v>198.4043</v>
      </c>
      <c r="HS19" s="538" t="n">
        <v>200.026753045109</v>
      </c>
      <c r="HT19" s="526" t="n">
        <v>0.817750948496903</v>
      </c>
      <c r="HU19" s="538" t="n">
        <v>214.1669</v>
      </c>
      <c r="HV19" s="538" t="n">
        <v>207.164255014114</v>
      </c>
      <c r="HW19" s="526" t="n">
        <v>-3.26971394080318</v>
      </c>
      <c r="HX19" s="538" t="n">
        <v>18.5727</v>
      </c>
      <c r="HY19" s="538" t="n">
        <v>13.391037</v>
      </c>
      <c r="HZ19" s="526" t="n">
        <v>-27.8993522751135</v>
      </c>
      <c r="IA19" s="538" t="n">
        <v>85.3411</v>
      </c>
      <c r="IB19" s="538" t="n">
        <v>75.5649797193026</v>
      </c>
      <c r="IC19" s="526" t="n">
        <v>-11.4553483382536</v>
      </c>
      <c r="ID19" s="540" t="n">
        <v>79.8879</v>
      </c>
      <c r="IE19" s="538" t="n">
        <v>67.7451370820519</v>
      </c>
      <c r="IF19" s="526" t="n">
        <v>-15.1997523003459</v>
      </c>
      <c r="IG19" s="538" t="n">
        <v>77.2951</v>
      </c>
      <c r="IH19" s="538" t="n">
        <v>72.869085</v>
      </c>
      <c r="II19" s="526" t="n">
        <v>-5.72612623568636</v>
      </c>
      <c r="IJ19" s="538" t="n">
        <v>673.668</v>
      </c>
      <c r="IK19" s="538" t="n">
        <v>636.761246860577</v>
      </c>
      <c r="IL19" s="526" t="n">
        <v>-5.47847799500986</v>
      </c>
    </row>
    <row r="20" customFormat="false" ht="14.25" hidden="false" customHeight="false" outlineLevel="0" collapsed="false">
      <c r="A20" s="362" t="s">
        <v>943</v>
      </c>
      <c r="B20" s="524" t="n">
        <v>42</v>
      </c>
      <c r="C20" s="524" t="n">
        <v>52</v>
      </c>
      <c r="D20" s="525" t="n">
        <v>23.8095238095238</v>
      </c>
      <c r="E20" s="524" t="n">
        <v>295</v>
      </c>
      <c r="F20" s="524" t="n">
        <v>263</v>
      </c>
      <c r="G20" s="526" t="n">
        <v>-10.8474576271186</v>
      </c>
      <c r="H20" s="524" t="n">
        <v>185</v>
      </c>
      <c r="I20" s="524" t="n">
        <v>179</v>
      </c>
      <c r="J20" s="526" t="n">
        <v>-3.24324324324324</v>
      </c>
      <c r="K20" s="524" t="n">
        <v>74</v>
      </c>
      <c r="L20" s="486" t="n">
        <v>71</v>
      </c>
      <c r="M20" s="526" t="n">
        <v>-4.05405405405405</v>
      </c>
      <c r="N20" s="524" t="n">
        <v>35</v>
      </c>
      <c r="O20" s="524" t="n">
        <v>37</v>
      </c>
      <c r="P20" s="526" t="n">
        <v>5.71428571428571</v>
      </c>
      <c r="Q20" s="527" t="n">
        <v>124.470701021424</v>
      </c>
      <c r="R20" s="528" t="n">
        <v>3058.3014583747</v>
      </c>
      <c r="S20" s="528" t="n">
        <v>5672.75486453574</v>
      </c>
      <c r="T20" s="528" t="n">
        <v>5223.00011970429</v>
      </c>
      <c r="U20" s="529" t="n">
        <v>10909.4720134122</v>
      </c>
      <c r="V20" s="530" t="n">
        <v>631</v>
      </c>
      <c r="W20" s="524" t="n">
        <v>602</v>
      </c>
      <c r="X20" s="526" t="n">
        <v>-4.59587955625991</v>
      </c>
      <c r="Y20" s="352" t="n">
        <v>24987.9991570484</v>
      </c>
      <c r="Z20" s="531"/>
      <c r="AA20" s="532" t="n">
        <v>27</v>
      </c>
      <c r="AB20" s="532" t="n">
        <v>24</v>
      </c>
      <c r="AC20" s="486" t="n">
        <v>24</v>
      </c>
      <c r="AD20" s="532" t="n">
        <v>104</v>
      </c>
      <c r="AE20" s="532" t="n">
        <v>87</v>
      </c>
      <c r="AF20" s="486" t="n">
        <v>87</v>
      </c>
      <c r="AG20" s="532" t="n">
        <v>8</v>
      </c>
      <c r="AH20" s="532" t="n">
        <v>9</v>
      </c>
      <c r="AI20" s="532" t="n">
        <v>9</v>
      </c>
      <c r="AJ20" s="532" t="n">
        <v>9</v>
      </c>
      <c r="AK20" s="532" t="n">
        <v>8</v>
      </c>
      <c r="AL20" s="532" t="n">
        <v>7</v>
      </c>
      <c r="AM20" s="532" t="n">
        <v>13</v>
      </c>
      <c r="AN20" s="532" t="n">
        <v>12</v>
      </c>
      <c r="AO20" s="532" t="n">
        <v>15</v>
      </c>
      <c r="AP20" s="532" t="n">
        <v>40</v>
      </c>
      <c r="AQ20" s="532" t="n">
        <v>33</v>
      </c>
      <c r="AR20" s="532" t="n">
        <v>33</v>
      </c>
      <c r="AS20" s="532" t="n">
        <v>261</v>
      </c>
      <c r="AT20" s="532" t="n">
        <v>257</v>
      </c>
      <c r="AU20" s="532" t="n">
        <v>259</v>
      </c>
      <c r="AV20" s="532" t="n">
        <v>138</v>
      </c>
      <c r="AW20" s="532" t="n">
        <v>131</v>
      </c>
      <c r="AX20" s="532" t="n">
        <v>132</v>
      </c>
      <c r="AY20" s="532" t="n">
        <v>25</v>
      </c>
      <c r="AZ20" s="532" t="n">
        <v>35</v>
      </c>
      <c r="BA20" s="532" t="n">
        <v>30</v>
      </c>
      <c r="BB20" s="532" t="n">
        <v>6</v>
      </c>
      <c r="BC20" s="532" t="n">
        <v>6</v>
      </c>
      <c r="BD20" s="532" t="n">
        <v>6</v>
      </c>
      <c r="BE20" s="533" t="n">
        <v>2449.95347</v>
      </c>
      <c r="BF20" s="532" t="n">
        <v>2664.61958485967</v>
      </c>
      <c r="BG20" s="533" t="n">
        <v>143.3520869</v>
      </c>
      <c r="BH20" s="532" t="n">
        <v>150.780534</v>
      </c>
      <c r="BI20" s="533" t="n">
        <v>301.469261</v>
      </c>
      <c r="BJ20" s="532" t="n">
        <v>2705.178604</v>
      </c>
      <c r="BK20" s="533" t="n">
        <v>11991.6438927607</v>
      </c>
      <c r="BL20" s="532" t="n">
        <v>3288.89968652798</v>
      </c>
      <c r="BM20" s="533" t="n">
        <v>1286.957937</v>
      </c>
      <c r="BN20" s="526" t="n">
        <v>5.1441</v>
      </c>
      <c r="BO20" s="534" t="n">
        <v>631</v>
      </c>
      <c r="BP20" s="486" t="n">
        <v>602</v>
      </c>
      <c r="BQ20" s="526" t="n">
        <v>-4.59587955625991</v>
      </c>
      <c r="BR20" s="533" t="n">
        <v>24987.9991570484</v>
      </c>
      <c r="BS20" s="489"/>
      <c r="BT20" s="473" t="n">
        <v>27807</v>
      </c>
      <c r="BU20" s="356" t="n">
        <v>24988</v>
      </c>
      <c r="BV20" s="526" t="n">
        <v>-10.1377381341088</v>
      </c>
      <c r="BW20" s="356" t="n">
        <v>11357</v>
      </c>
      <c r="BX20" s="356" t="n">
        <v>11327.804901347</v>
      </c>
      <c r="BY20" s="526" t="n">
        <v>15.0582504439553</v>
      </c>
      <c r="BZ20" s="356" t="n">
        <v>12534</v>
      </c>
      <c r="CA20" s="356" t="n">
        <v>13814</v>
      </c>
      <c r="CB20" s="526" t="n">
        <v>10.2144677912918</v>
      </c>
      <c r="CC20" s="532" t="n">
        <v>2943</v>
      </c>
      <c r="CD20" s="356" t="n">
        <v>3631</v>
      </c>
      <c r="CE20" s="526" t="n">
        <v>23.3675956114868</v>
      </c>
      <c r="CF20" s="356" t="n">
        <v>1377</v>
      </c>
      <c r="CG20" s="356" t="n">
        <v>1558</v>
      </c>
      <c r="CH20" s="526" t="n">
        <v>13.1536879448076</v>
      </c>
      <c r="CI20" s="356" t="n">
        <v>18143</v>
      </c>
      <c r="CJ20" s="356" t="n">
        <v>15839</v>
      </c>
      <c r="CK20" s="526" t="n">
        <v>-12.6983788942761</v>
      </c>
      <c r="CL20" s="356" t="n">
        <v>4330</v>
      </c>
      <c r="CM20" s="356" t="n">
        <v>2669</v>
      </c>
      <c r="CN20" s="526" t="n">
        <v>-38.370184330896</v>
      </c>
      <c r="CO20" s="532" t="n">
        <v>225</v>
      </c>
      <c r="CP20" s="532" t="n">
        <v>983</v>
      </c>
      <c r="CQ20" s="526" t="n">
        <v>336.807304221656</v>
      </c>
      <c r="CR20" s="492"/>
      <c r="CS20" s="541" t="n">
        <v>1427</v>
      </c>
      <c r="CT20" s="524" t="n">
        <v>797</v>
      </c>
      <c r="CU20" s="526" t="n">
        <v>-44.136783461808</v>
      </c>
      <c r="CV20" s="532" t="n">
        <v>519</v>
      </c>
      <c r="CW20" s="524" t="s">
        <v>704</v>
      </c>
      <c r="CX20" s="526" t="s">
        <v>931</v>
      </c>
      <c r="CY20" s="524" t="n">
        <v>464</v>
      </c>
      <c r="CZ20" s="524" t="n">
        <v>1015</v>
      </c>
      <c r="DA20" s="526" t="n">
        <v>118.75</v>
      </c>
      <c r="DB20" s="524" t="n">
        <v>301</v>
      </c>
      <c r="DC20" s="524" t="n">
        <v>920</v>
      </c>
      <c r="DD20" s="526" t="n">
        <v>205.647840531561</v>
      </c>
      <c r="DE20" s="524" t="n">
        <v>2720</v>
      </c>
      <c r="DF20" s="524" t="n">
        <v>3015</v>
      </c>
      <c r="DG20" s="526" t="n">
        <v>10.8296045955883</v>
      </c>
      <c r="DH20" s="524" t="n">
        <v>108</v>
      </c>
      <c r="DI20" s="524" t="n">
        <v>155</v>
      </c>
      <c r="DJ20" s="526" t="n">
        <v>43.3956944444445</v>
      </c>
      <c r="DK20" s="524" t="s">
        <v>704</v>
      </c>
      <c r="DL20" s="524" t="n">
        <v>0</v>
      </c>
      <c r="DM20" s="526" t="s">
        <v>931</v>
      </c>
      <c r="DN20" s="524" t="s">
        <v>704</v>
      </c>
      <c r="DO20" s="524" t="s">
        <v>704</v>
      </c>
      <c r="DP20" s="526" t="s">
        <v>931</v>
      </c>
      <c r="DQ20" s="524" t="s">
        <v>704</v>
      </c>
      <c r="DR20" s="524" t="n">
        <v>0</v>
      </c>
      <c r="DS20" s="526" t="s">
        <v>931</v>
      </c>
      <c r="DT20" s="524" t="s">
        <v>704</v>
      </c>
      <c r="DU20" s="524" t="n">
        <v>230</v>
      </c>
      <c r="DV20" s="526" t="s">
        <v>931</v>
      </c>
      <c r="DW20" s="524" t="n">
        <v>47</v>
      </c>
      <c r="DX20" s="524" t="n">
        <v>54.271786</v>
      </c>
      <c r="DY20" s="542" t="n">
        <v>15.471885106383</v>
      </c>
      <c r="DZ20" s="524" t="n">
        <v>114</v>
      </c>
      <c r="EA20" s="524" t="n">
        <v>53</v>
      </c>
      <c r="EB20" s="526" t="n">
        <v>-53.8285263157895</v>
      </c>
      <c r="EC20" s="524" t="n">
        <v>137</v>
      </c>
      <c r="ED20" s="524" t="n">
        <v>77</v>
      </c>
      <c r="EE20" s="526" t="n">
        <v>-43.7404701853598</v>
      </c>
      <c r="EF20" s="492"/>
      <c r="EG20" s="468" t="s">
        <v>704</v>
      </c>
      <c r="EH20" s="358" t="s">
        <v>704</v>
      </c>
      <c r="EI20" s="526" t="s">
        <v>931</v>
      </c>
      <c r="EJ20" s="538" t="s">
        <v>704</v>
      </c>
      <c r="EK20" s="538" t="s">
        <v>704</v>
      </c>
      <c r="EL20" s="526" t="s">
        <v>931</v>
      </c>
      <c r="EM20" s="358" t="s">
        <v>704</v>
      </c>
      <c r="EN20" s="358" t="s">
        <v>704</v>
      </c>
      <c r="EO20" s="526" t="s">
        <v>931</v>
      </c>
      <c r="EP20" s="538" t="n">
        <v>2</v>
      </c>
      <c r="EQ20" s="358" t="n">
        <v>2</v>
      </c>
      <c r="ER20" s="526" t="n">
        <v>21.772595</v>
      </c>
      <c r="ES20" s="538" t="s">
        <v>704</v>
      </c>
      <c r="ET20" s="358" t="s">
        <v>704</v>
      </c>
      <c r="EU20" s="526" t="s">
        <v>931</v>
      </c>
      <c r="EV20" s="358" t="s">
        <v>704</v>
      </c>
      <c r="EW20" s="358" t="s">
        <v>704</v>
      </c>
      <c r="EX20" s="526" t="s">
        <v>931</v>
      </c>
      <c r="EY20" s="538" t="s">
        <v>704</v>
      </c>
      <c r="EZ20" s="358" t="s">
        <v>704</v>
      </c>
      <c r="FA20" s="526" t="s">
        <v>931</v>
      </c>
      <c r="FB20" s="494"/>
      <c r="FC20" s="530" t="n">
        <v>3363</v>
      </c>
      <c r="FD20" s="532" t="n">
        <v>2825</v>
      </c>
      <c r="FE20" s="526" t="n">
        <v>-16.0093783392275</v>
      </c>
      <c r="FF20" s="530" t="n">
        <v>6504</v>
      </c>
      <c r="FG20" s="532" t="n">
        <v>5615</v>
      </c>
      <c r="FH20" s="526" t="n">
        <v>-13.6736524033587</v>
      </c>
      <c r="FI20" s="532" t="n">
        <v>2786</v>
      </c>
      <c r="FJ20" s="532" t="n">
        <v>2673</v>
      </c>
      <c r="FK20" s="526" t="n">
        <v>-4.07385746397228</v>
      </c>
      <c r="FL20" s="530" t="n">
        <v>7187</v>
      </c>
      <c r="FM20" s="532" t="n">
        <v>6585</v>
      </c>
      <c r="FN20" s="526" t="n">
        <v>-8.3709597030947</v>
      </c>
      <c r="FO20" s="532" t="n">
        <v>609</v>
      </c>
      <c r="FP20" s="532" t="n">
        <v>590</v>
      </c>
      <c r="FQ20" s="526" t="n">
        <v>-3.19176028734708</v>
      </c>
      <c r="FR20" s="530" t="n">
        <v>3472</v>
      </c>
      <c r="FS20" s="532" t="n">
        <v>3881</v>
      </c>
      <c r="FT20" s="526" t="n">
        <v>11.7667211611192</v>
      </c>
      <c r="FU20" s="532" t="n">
        <v>17772</v>
      </c>
      <c r="FV20" s="532" t="n">
        <v>16670</v>
      </c>
      <c r="FW20" s="526" t="n">
        <v>-6.19993522176312</v>
      </c>
      <c r="FX20" s="530" t="n">
        <v>547</v>
      </c>
      <c r="FY20" s="532" t="n">
        <v>450</v>
      </c>
      <c r="FZ20" s="526" t="n">
        <v>-17.7666011042047</v>
      </c>
      <c r="GA20" s="530" t="n">
        <v>5803</v>
      </c>
      <c r="GB20" s="532" t="n">
        <v>6886</v>
      </c>
      <c r="GC20" s="526" t="n">
        <v>18.67029622609</v>
      </c>
      <c r="GD20" s="532" t="n">
        <v>6350</v>
      </c>
      <c r="GE20" s="532" t="n">
        <v>7336</v>
      </c>
      <c r="GF20" s="526" t="n">
        <v>15.5315587710236</v>
      </c>
      <c r="GG20" s="360" t="n">
        <v>18999</v>
      </c>
      <c r="GH20" s="360" t="n">
        <v>21158</v>
      </c>
      <c r="GI20" s="526" t="n">
        <v>11.362111222509</v>
      </c>
      <c r="GJ20" s="532" t="n">
        <v>518</v>
      </c>
      <c r="GK20" s="360" t="n">
        <v>520</v>
      </c>
      <c r="GL20" s="526" t="n">
        <v>0.326850829580339</v>
      </c>
      <c r="GM20" s="532" t="n">
        <v>17549</v>
      </c>
      <c r="GN20" s="360" t="n">
        <v>17635</v>
      </c>
      <c r="GO20" s="526" t="n">
        <v>0.490748848164116</v>
      </c>
      <c r="GP20" s="532" t="n">
        <v>38635</v>
      </c>
      <c r="GQ20" s="360" t="n">
        <v>39973</v>
      </c>
      <c r="GR20" s="526" t="n">
        <v>3.46346018247837</v>
      </c>
      <c r="GS20" s="530" t="n">
        <v>107</v>
      </c>
      <c r="GT20" s="360" t="n">
        <v>147</v>
      </c>
      <c r="GU20" s="526" t="n">
        <v>37.654168224299</v>
      </c>
      <c r="GV20" s="530" t="n">
        <v>2657</v>
      </c>
      <c r="GW20" s="360" t="n">
        <v>2227</v>
      </c>
      <c r="GX20" s="526" t="n">
        <v>-16.1947546237988</v>
      </c>
      <c r="GY20" s="530" t="n">
        <v>146897</v>
      </c>
      <c r="GZ20" s="532" t="n">
        <v>107075</v>
      </c>
      <c r="HA20" s="526" t="n">
        <v>-27.1091210312611</v>
      </c>
      <c r="HB20" s="532" t="s">
        <v>704</v>
      </c>
      <c r="HC20" s="532" t="n">
        <v>371452</v>
      </c>
      <c r="HD20" s="526" t="s">
        <v>931</v>
      </c>
      <c r="HE20" s="532" t="n">
        <v>340</v>
      </c>
      <c r="HF20" s="532" t="n">
        <v>289</v>
      </c>
      <c r="HG20" s="526" t="n">
        <v>-14.976143210746</v>
      </c>
      <c r="HH20" s="532" t="n">
        <v>225</v>
      </c>
      <c r="HI20" s="532" t="n">
        <v>168</v>
      </c>
      <c r="HJ20" s="526" t="n">
        <v>-25.1859263964882</v>
      </c>
      <c r="HK20" s="532" t="n">
        <v>56</v>
      </c>
      <c r="HL20" s="532" t="n">
        <v>112</v>
      </c>
      <c r="HM20" s="526" t="n">
        <v>100.117469642857</v>
      </c>
      <c r="HN20" s="532" t="n">
        <v>542761</v>
      </c>
      <c r="HO20" s="532" t="n">
        <v>479662</v>
      </c>
      <c r="HP20" s="526" t="n">
        <v>-11.6255139022461</v>
      </c>
      <c r="HQ20" s="492"/>
      <c r="HR20" s="540" t="n">
        <v>495.6978</v>
      </c>
      <c r="HS20" s="538" t="n">
        <v>505.47788103561</v>
      </c>
      <c r="HT20" s="526" t="n">
        <v>1.97299262486339</v>
      </c>
      <c r="HU20" s="538" t="n">
        <v>510.2483</v>
      </c>
      <c r="HV20" s="538" t="n">
        <v>494.866314894001</v>
      </c>
      <c r="HW20" s="526" t="n">
        <v>-3.01460781074601</v>
      </c>
      <c r="HX20" s="538" t="n">
        <v>18.3514</v>
      </c>
      <c r="HY20" s="538" t="n">
        <v>18.349639728131</v>
      </c>
      <c r="HZ20" s="526" t="n">
        <v>-0.00959203041163191</v>
      </c>
      <c r="IA20" s="538" t="n">
        <v>80.7453</v>
      </c>
      <c r="IB20" s="538" t="n">
        <v>67.2295685344196</v>
      </c>
      <c r="IC20" s="526" t="n">
        <v>-16.7387222111756</v>
      </c>
      <c r="ID20" s="540" t="n">
        <v>96.1269</v>
      </c>
      <c r="IE20" s="538" t="n">
        <v>115.165903393473</v>
      </c>
      <c r="IF20" s="526" t="n">
        <v>19.8061139945981</v>
      </c>
      <c r="IG20" s="538" t="n">
        <v>65.3786</v>
      </c>
      <c r="IH20" s="538" t="n">
        <v>89.611845</v>
      </c>
      <c r="II20" s="526" t="n">
        <v>37.0660200738468</v>
      </c>
      <c r="IJ20" s="538" t="n">
        <v>1266.5483</v>
      </c>
      <c r="IK20" s="538" t="n">
        <v>1290.70115258563</v>
      </c>
      <c r="IL20" s="526" t="n">
        <v>1.90698235398001</v>
      </c>
    </row>
    <row r="21" customFormat="false" ht="14.25" hidden="false" customHeight="false" outlineLevel="0" collapsed="false">
      <c r="A21" s="362" t="s">
        <v>944</v>
      </c>
      <c r="B21" s="524" t="n">
        <v>7</v>
      </c>
      <c r="C21" s="524" t="n">
        <v>8</v>
      </c>
      <c r="D21" s="525" t="n">
        <v>14.2857142857143</v>
      </c>
      <c r="E21" s="524" t="n">
        <v>57</v>
      </c>
      <c r="F21" s="524" t="n">
        <v>46</v>
      </c>
      <c r="G21" s="526" t="n">
        <v>-19.2982456140351</v>
      </c>
      <c r="H21" s="524" t="n">
        <v>39</v>
      </c>
      <c r="I21" s="524" t="n">
        <v>34</v>
      </c>
      <c r="J21" s="526" t="n">
        <v>-12.8205128205128</v>
      </c>
      <c r="K21" s="524" t="n">
        <v>16</v>
      </c>
      <c r="L21" s="486" t="n">
        <v>16</v>
      </c>
      <c r="M21" s="526" t="n">
        <v>0</v>
      </c>
      <c r="N21" s="524" t="n">
        <v>11</v>
      </c>
      <c r="O21" s="524" t="n">
        <v>12</v>
      </c>
      <c r="P21" s="526" t="n">
        <v>9.09090909090909</v>
      </c>
      <c r="Q21" s="527" t="n">
        <v>12.60332</v>
      </c>
      <c r="R21" s="528" t="n">
        <v>507.70024</v>
      </c>
      <c r="S21" s="528" t="n">
        <v>1091.25821789469</v>
      </c>
      <c r="T21" s="528" t="n">
        <v>1198.900793</v>
      </c>
      <c r="U21" s="529" t="n">
        <v>2844.0148593297</v>
      </c>
      <c r="V21" s="530" t="n">
        <v>130</v>
      </c>
      <c r="W21" s="524" t="n">
        <v>116</v>
      </c>
      <c r="X21" s="526" t="n">
        <v>-10.7692307692308</v>
      </c>
      <c r="Y21" s="352" t="n">
        <v>5654.47743022439</v>
      </c>
      <c r="Z21" s="531"/>
      <c r="AA21" s="532" t="n">
        <v>0</v>
      </c>
      <c r="AB21" s="532" t="n">
        <v>0</v>
      </c>
      <c r="AC21" s="486" t="n">
        <v>0</v>
      </c>
      <c r="AD21" s="532" t="n">
        <v>17</v>
      </c>
      <c r="AE21" s="532" t="n">
        <v>17</v>
      </c>
      <c r="AF21" s="486" t="n">
        <v>17</v>
      </c>
      <c r="AG21" s="532" t="s">
        <v>704</v>
      </c>
      <c r="AH21" s="532" t="s">
        <v>704</v>
      </c>
      <c r="AI21" s="532" t="s">
        <v>704</v>
      </c>
      <c r="AJ21" s="532" t="n">
        <v>0</v>
      </c>
      <c r="AK21" s="532" t="n">
        <v>0</v>
      </c>
      <c r="AL21" s="532" t="n">
        <v>0</v>
      </c>
      <c r="AM21" s="532" t="s">
        <v>704</v>
      </c>
      <c r="AN21" s="532" t="s">
        <v>704</v>
      </c>
      <c r="AO21" s="532" t="s">
        <v>704</v>
      </c>
      <c r="AP21" s="532" t="n">
        <v>10</v>
      </c>
      <c r="AQ21" s="532" t="n">
        <v>11</v>
      </c>
      <c r="AR21" s="532" t="n">
        <v>11</v>
      </c>
      <c r="AS21" s="532" t="n">
        <v>82</v>
      </c>
      <c r="AT21" s="532" t="n">
        <v>65</v>
      </c>
      <c r="AU21" s="532" t="n">
        <v>65</v>
      </c>
      <c r="AV21" s="532" t="n">
        <v>10</v>
      </c>
      <c r="AW21" s="532" t="n">
        <v>10</v>
      </c>
      <c r="AX21" s="532" t="n">
        <v>10</v>
      </c>
      <c r="AY21" s="532" t="n">
        <v>7</v>
      </c>
      <c r="AZ21" s="532" t="n">
        <v>8</v>
      </c>
      <c r="BA21" s="532" t="n">
        <v>8</v>
      </c>
      <c r="BB21" s="532" t="n">
        <v>0</v>
      </c>
      <c r="BC21" s="532" t="s">
        <v>704</v>
      </c>
      <c r="BD21" s="532" t="s">
        <v>704</v>
      </c>
      <c r="BE21" s="533" t="n">
        <v>0</v>
      </c>
      <c r="BF21" s="532" t="n">
        <v>555.752696329699</v>
      </c>
      <c r="BG21" s="533" t="s">
        <v>704</v>
      </c>
      <c r="BH21" s="532" t="n">
        <v>0</v>
      </c>
      <c r="BI21" s="533" t="s">
        <v>704</v>
      </c>
      <c r="BJ21" s="532" t="n">
        <v>876.757793</v>
      </c>
      <c r="BK21" s="533" t="n">
        <v>3628.371623</v>
      </c>
      <c r="BL21" s="532" t="n">
        <v>426.241689494695</v>
      </c>
      <c r="BM21" s="533" t="n">
        <v>135.575786</v>
      </c>
      <c r="BN21" s="526" t="s">
        <v>704</v>
      </c>
      <c r="BO21" s="534" t="n">
        <v>130</v>
      </c>
      <c r="BP21" s="486" t="n">
        <v>116</v>
      </c>
      <c r="BQ21" s="526" t="n">
        <v>-10.7692307692308</v>
      </c>
      <c r="BR21" s="533" t="n">
        <v>5654.47743022439</v>
      </c>
      <c r="BS21" s="489"/>
      <c r="BT21" s="473" t="n">
        <v>5601</v>
      </c>
      <c r="BU21" s="356" t="n">
        <v>5654</v>
      </c>
      <c r="BV21" s="526" t="n">
        <v>0.954783614075936</v>
      </c>
      <c r="BW21" s="356" t="n">
        <v>2819</v>
      </c>
      <c r="BX21" s="356" t="n">
        <v>2919.96600155199</v>
      </c>
      <c r="BY21" s="526" t="n">
        <v>17.6821295710614</v>
      </c>
      <c r="BZ21" s="356" t="n">
        <v>2475</v>
      </c>
      <c r="CA21" s="356" t="n">
        <v>2524</v>
      </c>
      <c r="CB21" s="526" t="n">
        <v>1.98184287949024</v>
      </c>
      <c r="CC21" s="532" t="s">
        <v>704</v>
      </c>
      <c r="CD21" s="356" t="s">
        <v>704</v>
      </c>
      <c r="CE21" s="526" t="s">
        <v>931</v>
      </c>
      <c r="CF21" s="356" t="n">
        <v>207</v>
      </c>
      <c r="CG21" s="356" t="n">
        <v>165</v>
      </c>
      <c r="CH21" s="526" t="n">
        <v>-20.5043898550725</v>
      </c>
      <c r="CI21" s="356" t="n">
        <v>3756</v>
      </c>
      <c r="CJ21" s="356" t="n">
        <v>3775</v>
      </c>
      <c r="CK21" s="526" t="n">
        <v>0.502385205017966</v>
      </c>
      <c r="CL21" s="356" t="n">
        <v>1502</v>
      </c>
      <c r="CM21" s="356" t="n">
        <v>1567</v>
      </c>
      <c r="CN21" s="526" t="n">
        <v>4.32773062583226</v>
      </c>
      <c r="CO21" s="532" t="n">
        <v>83</v>
      </c>
      <c r="CP21" s="532" t="n">
        <v>81</v>
      </c>
      <c r="CQ21" s="526" t="n">
        <v>-1.85795060240963</v>
      </c>
      <c r="CR21" s="492"/>
      <c r="CS21" s="541" t="n">
        <v>0</v>
      </c>
      <c r="CT21" s="524" t="n">
        <v>0</v>
      </c>
      <c r="CU21" s="526" t="n">
        <v>0</v>
      </c>
      <c r="CV21" s="532" t="n">
        <v>0</v>
      </c>
      <c r="CW21" s="524" t="n">
        <v>0</v>
      </c>
      <c r="CX21" s="526" t="n">
        <v>0</v>
      </c>
      <c r="CY21" s="524" t="n">
        <v>0</v>
      </c>
      <c r="CZ21" s="524" t="n">
        <v>0</v>
      </c>
      <c r="DA21" s="526" t="n">
        <v>0</v>
      </c>
      <c r="DB21" s="524" t="n">
        <v>0</v>
      </c>
      <c r="DC21" s="524" t="n">
        <v>0</v>
      </c>
      <c r="DD21" s="526" t="n">
        <v>0</v>
      </c>
      <c r="DE21" s="524" t="n">
        <v>0</v>
      </c>
      <c r="DF21" s="524" t="n">
        <v>0</v>
      </c>
      <c r="DG21" s="526" t="n">
        <v>0</v>
      </c>
      <c r="DH21" s="524" t="n">
        <v>0</v>
      </c>
      <c r="DI21" s="524" t="n">
        <v>0</v>
      </c>
      <c r="DJ21" s="526" t="n">
        <v>0</v>
      </c>
      <c r="DK21" s="524" t="n">
        <v>0</v>
      </c>
      <c r="DL21" s="524" t="n">
        <v>0</v>
      </c>
      <c r="DM21" s="526" t="n">
        <v>0</v>
      </c>
      <c r="DN21" s="524" t="n">
        <v>0</v>
      </c>
      <c r="DO21" s="524" t="n">
        <v>0</v>
      </c>
      <c r="DP21" s="526" t="n">
        <v>0</v>
      </c>
      <c r="DQ21" s="524" t="n">
        <v>0</v>
      </c>
      <c r="DR21" s="524" t="n">
        <v>0</v>
      </c>
      <c r="DS21" s="526" t="n">
        <v>0</v>
      </c>
      <c r="DT21" s="524" t="n">
        <v>0</v>
      </c>
      <c r="DU21" s="524" t="n">
        <v>0</v>
      </c>
      <c r="DV21" s="526" t="n">
        <v>0</v>
      </c>
      <c r="DW21" s="524" t="n">
        <v>0</v>
      </c>
      <c r="DX21" s="524" t="n">
        <v>0</v>
      </c>
      <c r="DY21" s="542" t="n">
        <v>0</v>
      </c>
      <c r="DZ21" s="524" t="n">
        <v>0</v>
      </c>
      <c r="EA21" s="524" t="n">
        <v>0</v>
      </c>
      <c r="EB21" s="526" t="n">
        <v>0</v>
      </c>
      <c r="EC21" s="524" t="n">
        <v>0</v>
      </c>
      <c r="ED21" s="524" t="s">
        <v>704</v>
      </c>
      <c r="EE21" s="526" t="s">
        <v>931</v>
      </c>
      <c r="EF21" s="492"/>
      <c r="EG21" s="468" t="n">
        <v>0</v>
      </c>
      <c r="EH21" s="358" t="n">
        <v>0</v>
      </c>
      <c r="EI21" s="526" t="s">
        <v>931</v>
      </c>
      <c r="EJ21" s="538" t="n">
        <v>0</v>
      </c>
      <c r="EK21" s="538" t="n">
        <v>0</v>
      </c>
      <c r="EL21" s="526" t="n">
        <v>0</v>
      </c>
      <c r="EM21" s="358" t="n">
        <v>0</v>
      </c>
      <c r="EN21" s="358" t="n">
        <v>0</v>
      </c>
      <c r="EO21" s="526" t="s">
        <v>931</v>
      </c>
      <c r="EP21" s="538" t="s">
        <v>704</v>
      </c>
      <c r="EQ21" s="358" t="s">
        <v>704</v>
      </c>
      <c r="ER21" s="526" t="s">
        <v>931</v>
      </c>
      <c r="ES21" s="538" t="s">
        <v>704</v>
      </c>
      <c r="ET21" s="358" t="s">
        <v>704</v>
      </c>
      <c r="EU21" s="526" t="s">
        <v>931</v>
      </c>
      <c r="EV21" s="358" t="s">
        <v>704</v>
      </c>
      <c r="EW21" s="358" t="s">
        <v>704</v>
      </c>
      <c r="EX21" s="526" t="s">
        <v>931</v>
      </c>
      <c r="EY21" s="538" t="s">
        <v>704</v>
      </c>
      <c r="EZ21" s="358" t="s">
        <v>704</v>
      </c>
      <c r="FA21" s="526" t="s">
        <v>931</v>
      </c>
      <c r="FB21" s="494"/>
      <c r="FC21" s="530" t="n">
        <v>848</v>
      </c>
      <c r="FD21" s="532" t="n">
        <v>873</v>
      </c>
      <c r="FE21" s="526" t="n">
        <v>2.96664591056796</v>
      </c>
      <c r="FF21" s="530" t="n">
        <v>1880</v>
      </c>
      <c r="FG21" s="532" t="n">
        <v>2009</v>
      </c>
      <c r="FH21" s="526" t="n">
        <v>6.85303768716654</v>
      </c>
      <c r="FI21" s="532" t="n">
        <v>702</v>
      </c>
      <c r="FJ21" s="532" t="n">
        <v>569</v>
      </c>
      <c r="FK21" s="526" t="n">
        <v>-18.9925345840843</v>
      </c>
      <c r="FL21" s="530" t="n">
        <v>1518</v>
      </c>
      <c r="FM21" s="532" t="n">
        <v>1419</v>
      </c>
      <c r="FN21" s="526" t="n">
        <v>-6.49352813650446</v>
      </c>
      <c r="FO21" s="532" t="n">
        <v>106</v>
      </c>
      <c r="FP21" s="532" t="n">
        <v>92</v>
      </c>
      <c r="FQ21" s="526" t="n">
        <v>-13.0780153132719</v>
      </c>
      <c r="FR21" s="530" t="n">
        <v>639</v>
      </c>
      <c r="FS21" s="532" t="n">
        <v>560</v>
      </c>
      <c r="FT21" s="526" t="n">
        <v>-12.362614213414</v>
      </c>
      <c r="FU21" s="532" t="n">
        <v>4143</v>
      </c>
      <c r="FV21" s="532" t="n">
        <v>4080</v>
      </c>
      <c r="FW21" s="526" t="n">
        <v>-1.5108484105525</v>
      </c>
      <c r="FX21" s="530" t="n">
        <v>13</v>
      </c>
      <c r="FY21" s="532" t="n">
        <v>13</v>
      </c>
      <c r="FZ21" s="526" t="n">
        <v>0.630646153846156</v>
      </c>
      <c r="GA21" s="530" t="n">
        <v>199</v>
      </c>
      <c r="GB21" s="532" t="n">
        <v>227</v>
      </c>
      <c r="GC21" s="526" t="n">
        <v>13.9033165829146</v>
      </c>
      <c r="GD21" s="532" t="n">
        <v>212</v>
      </c>
      <c r="GE21" s="532" t="n">
        <v>240</v>
      </c>
      <c r="GF21" s="526" t="n">
        <v>13.0894264150944</v>
      </c>
      <c r="GG21" s="360" t="n">
        <v>7006</v>
      </c>
      <c r="GH21" s="360" t="n">
        <v>7128</v>
      </c>
      <c r="GI21" s="526" t="n">
        <v>1.74669768769624</v>
      </c>
      <c r="GJ21" s="532" t="n">
        <v>366</v>
      </c>
      <c r="GK21" s="360" t="n">
        <v>383</v>
      </c>
      <c r="GL21" s="526" t="n">
        <v>4.73399726775955</v>
      </c>
      <c r="GM21" s="532" t="n">
        <v>6849</v>
      </c>
      <c r="GN21" s="360" t="n">
        <v>6293</v>
      </c>
      <c r="GO21" s="526" t="n">
        <v>-8.1158683019419</v>
      </c>
      <c r="GP21" s="532" t="n">
        <v>14712</v>
      </c>
      <c r="GQ21" s="360" t="n">
        <v>14085</v>
      </c>
      <c r="GR21" s="526" t="n">
        <v>-4.25849251631324</v>
      </c>
      <c r="GS21" s="530" t="n">
        <v>9</v>
      </c>
      <c r="GT21" s="360" t="s">
        <v>704</v>
      </c>
      <c r="GU21" s="526" t="s">
        <v>931</v>
      </c>
      <c r="GV21" s="530" t="n">
        <v>349</v>
      </c>
      <c r="GW21" s="360" t="n">
        <v>324</v>
      </c>
      <c r="GX21" s="526" t="n">
        <v>-7.12519770773639</v>
      </c>
      <c r="GY21" s="530" t="n">
        <v>3166</v>
      </c>
      <c r="GZ21" s="532" t="n">
        <v>1509</v>
      </c>
      <c r="HA21" s="526" t="n">
        <v>-52.3293634554643</v>
      </c>
      <c r="HB21" s="532" t="n">
        <v>0</v>
      </c>
      <c r="HC21" s="532" t="n">
        <v>0</v>
      </c>
      <c r="HD21" s="526" t="n">
        <v>0</v>
      </c>
      <c r="HE21" s="532" t="n">
        <v>94</v>
      </c>
      <c r="HF21" s="532" t="n">
        <v>65</v>
      </c>
      <c r="HG21" s="526" t="n">
        <v>-30.9597468085106</v>
      </c>
      <c r="HH21" s="532" t="n">
        <v>45</v>
      </c>
      <c r="HI21" s="532" t="n">
        <v>33</v>
      </c>
      <c r="HJ21" s="526" t="n">
        <v>-27.2051008888889</v>
      </c>
      <c r="HK21" s="532" t="s">
        <v>704</v>
      </c>
      <c r="HL21" s="532" t="s">
        <v>704</v>
      </c>
      <c r="HM21" s="526" t="s">
        <v>931</v>
      </c>
      <c r="HN21" s="532" t="n">
        <v>7810</v>
      </c>
      <c r="HO21" s="532" t="n">
        <v>7098</v>
      </c>
      <c r="HP21" s="526" t="n">
        <v>-9.11463513956465</v>
      </c>
      <c r="HQ21" s="492"/>
      <c r="HR21" s="540" t="n">
        <v>99.9184</v>
      </c>
      <c r="HS21" s="538" t="n">
        <v>112.770645969651</v>
      </c>
      <c r="HT21" s="526" t="n">
        <v>12.862741967096</v>
      </c>
      <c r="HU21" s="538" t="n">
        <v>112.2678</v>
      </c>
      <c r="HV21" s="538" t="n">
        <v>89.7780831405336</v>
      </c>
      <c r="HW21" s="526" t="n">
        <v>-20.0322059036219</v>
      </c>
      <c r="HX21" s="538" t="s">
        <v>704</v>
      </c>
      <c r="HY21" s="538" t="s">
        <v>704</v>
      </c>
      <c r="HZ21" s="526" t="s">
        <v>931</v>
      </c>
      <c r="IA21" s="538" t="n">
        <v>17.4565</v>
      </c>
      <c r="IB21" s="538" t="n">
        <v>14.1804339602876</v>
      </c>
      <c r="IC21" s="526" t="n">
        <v>-18.7670268364928</v>
      </c>
      <c r="ID21" s="540" t="n">
        <v>15.7686</v>
      </c>
      <c r="IE21" s="538" t="n">
        <v>10.0386722923764</v>
      </c>
      <c r="IF21" s="526" t="n">
        <v>-36.3375804296109</v>
      </c>
      <c r="IG21" s="538" t="s">
        <v>704</v>
      </c>
      <c r="IH21" s="538" t="s">
        <v>704</v>
      </c>
      <c r="II21" s="526" t="s">
        <v>931</v>
      </c>
      <c r="IJ21" s="538" t="n">
        <v>255.9639</v>
      </c>
      <c r="IK21" s="538" t="n">
        <v>239.509156703872</v>
      </c>
      <c r="IL21" s="526" t="n">
        <v>-6.42854062472387</v>
      </c>
    </row>
    <row r="22" customFormat="false" ht="14.25" hidden="false" customHeight="false" outlineLevel="0" collapsed="false">
      <c r="A22" s="362" t="s">
        <v>945</v>
      </c>
      <c r="B22" s="524" t="n">
        <v>373</v>
      </c>
      <c r="C22" s="524" t="n">
        <v>379</v>
      </c>
      <c r="D22" s="525" t="n">
        <v>1.60857908847185</v>
      </c>
      <c r="E22" s="524" t="n">
        <v>959</v>
      </c>
      <c r="F22" s="524" t="n">
        <v>923</v>
      </c>
      <c r="G22" s="526" t="n">
        <v>-3.75391032325339</v>
      </c>
      <c r="H22" s="524" t="n">
        <v>831</v>
      </c>
      <c r="I22" s="524" t="n">
        <v>801</v>
      </c>
      <c r="J22" s="526" t="n">
        <v>-3.6101083032491</v>
      </c>
      <c r="K22" s="524" t="n">
        <v>684</v>
      </c>
      <c r="L22" s="486" t="n">
        <v>684</v>
      </c>
      <c r="M22" s="526" t="n">
        <v>0</v>
      </c>
      <c r="N22" s="524" t="n">
        <v>548</v>
      </c>
      <c r="O22" s="524" t="n">
        <v>595</v>
      </c>
      <c r="P22" s="526" t="n">
        <v>8.57664233576642</v>
      </c>
      <c r="Q22" s="527" t="n">
        <v>710.743085385791</v>
      </c>
      <c r="R22" s="528" t="n">
        <v>10423.9861320584</v>
      </c>
      <c r="S22" s="528" t="n">
        <v>26625.6947536566</v>
      </c>
      <c r="T22" s="528" t="n">
        <v>49147.6168966223</v>
      </c>
      <c r="U22" s="529" t="n">
        <v>123582.811165641</v>
      </c>
      <c r="V22" s="530" t="n">
        <v>3395</v>
      </c>
      <c r="W22" s="524" t="n">
        <v>3382</v>
      </c>
      <c r="X22" s="526" t="n">
        <v>-0.382916053019146</v>
      </c>
      <c r="Y22" s="352" t="n">
        <v>210490.852033364</v>
      </c>
      <c r="Z22" s="531"/>
      <c r="AA22" s="532" t="n">
        <v>72</v>
      </c>
      <c r="AB22" s="532" t="n">
        <v>89</v>
      </c>
      <c r="AC22" s="486" t="n">
        <v>85</v>
      </c>
      <c r="AD22" s="532" t="n">
        <v>465</v>
      </c>
      <c r="AE22" s="532" t="n">
        <v>480</v>
      </c>
      <c r="AF22" s="486" t="n">
        <v>479</v>
      </c>
      <c r="AG22" s="532" t="n">
        <v>184</v>
      </c>
      <c r="AH22" s="532" t="n">
        <v>164</v>
      </c>
      <c r="AI22" s="532" t="n">
        <v>166</v>
      </c>
      <c r="AJ22" s="532" t="n">
        <v>44</v>
      </c>
      <c r="AK22" s="532" t="n">
        <v>47</v>
      </c>
      <c r="AL22" s="532" t="n">
        <v>44</v>
      </c>
      <c r="AM22" s="532" t="n">
        <v>75</v>
      </c>
      <c r="AN22" s="532" t="n">
        <v>77</v>
      </c>
      <c r="AO22" s="532" t="n">
        <v>78</v>
      </c>
      <c r="AP22" s="532" t="n">
        <v>487</v>
      </c>
      <c r="AQ22" s="532" t="n">
        <v>446</v>
      </c>
      <c r="AR22" s="532" t="n">
        <v>446</v>
      </c>
      <c r="AS22" s="532" t="n">
        <v>1077</v>
      </c>
      <c r="AT22" s="532" t="n">
        <v>1090</v>
      </c>
      <c r="AU22" s="532" t="n">
        <v>1093</v>
      </c>
      <c r="AV22" s="532" t="n">
        <v>815</v>
      </c>
      <c r="AW22" s="532" t="n">
        <v>817</v>
      </c>
      <c r="AX22" s="532" t="n">
        <v>825</v>
      </c>
      <c r="AY22" s="532" t="n">
        <v>122</v>
      </c>
      <c r="AZ22" s="532" t="n">
        <v>125</v>
      </c>
      <c r="BA22" s="532" t="n">
        <v>119</v>
      </c>
      <c r="BB22" s="532" t="n">
        <v>54</v>
      </c>
      <c r="BC22" s="532" t="n">
        <v>47</v>
      </c>
      <c r="BD22" s="532" t="n">
        <v>47</v>
      </c>
      <c r="BE22" s="533" t="n">
        <v>6809.91793160828</v>
      </c>
      <c r="BF22" s="532" t="n">
        <v>25256.2059662579</v>
      </c>
      <c r="BG22" s="533" t="n">
        <v>3357.913191454</v>
      </c>
      <c r="BH22" s="532" t="n">
        <v>819.98539851</v>
      </c>
      <c r="BI22" s="533" t="n">
        <v>2468.29063111</v>
      </c>
      <c r="BJ22" s="532" t="n">
        <v>47522.1338409578</v>
      </c>
      <c r="BK22" s="533" t="n">
        <v>85608.3261465601</v>
      </c>
      <c r="BL22" s="532" t="n">
        <v>31476.6075652346</v>
      </c>
      <c r="BM22" s="533" t="n">
        <v>7042.09060867181</v>
      </c>
      <c r="BN22" s="526" t="n">
        <v>129.380753</v>
      </c>
      <c r="BO22" s="534" t="n">
        <v>3395</v>
      </c>
      <c r="BP22" s="486" t="n">
        <v>3382</v>
      </c>
      <c r="BQ22" s="526" t="n">
        <v>-0.382916053019146</v>
      </c>
      <c r="BR22" s="533" t="n">
        <v>210490.852033364</v>
      </c>
      <c r="BS22" s="489"/>
      <c r="BT22" s="473" t="n">
        <v>201620</v>
      </c>
      <c r="BU22" s="356" t="n">
        <v>210491</v>
      </c>
      <c r="BV22" s="526" t="n">
        <v>4.39978773602009</v>
      </c>
      <c r="BW22" s="356" t="n">
        <v>90612</v>
      </c>
      <c r="BX22" s="356" t="n">
        <v>91721.2456327367</v>
      </c>
      <c r="BY22" s="526" t="n">
        <v>17.9141767262343</v>
      </c>
      <c r="BZ22" s="356" t="n">
        <v>103494</v>
      </c>
      <c r="CA22" s="356" t="n">
        <v>110402</v>
      </c>
      <c r="CB22" s="526" t="n">
        <v>6.67431286572453</v>
      </c>
      <c r="CC22" s="532" t="n">
        <v>26758</v>
      </c>
      <c r="CD22" s="356" t="n">
        <v>25491</v>
      </c>
      <c r="CE22" s="526" t="n">
        <v>-4.73498174402166</v>
      </c>
      <c r="CF22" s="356" t="n">
        <v>12246</v>
      </c>
      <c r="CG22" s="356" t="n">
        <v>15061</v>
      </c>
      <c r="CH22" s="526" t="n">
        <v>22.9908503812922</v>
      </c>
      <c r="CI22" s="356" t="n">
        <v>130517</v>
      </c>
      <c r="CJ22" s="356" t="n">
        <v>133374</v>
      </c>
      <c r="CK22" s="526" t="n">
        <v>2.18885934753689</v>
      </c>
      <c r="CL22" s="356" t="n">
        <v>26189</v>
      </c>
      <c r="CM22" s="356" t="n">
        <v>27162</v>
      </c>
      <c r="CN22" s="526" t="n">
        <v>3.7139077330906</v>
      </c>
      <c r="CO22" s="532" t="n">
        <v>3301</v>
      </c>
      <c r="CP22" s="532" t="n">
        <v>3903</v>
      </c>
      <c r="CQ22" s="526" t="n">
        <v>18.2379318755649</v>
      </c>
      <c r="CR22" s="492"/>
      <c r="CS22" s="541" t="n">
        <v>8834</v>
      </c>
      <c r="CT22" s="524" t="n">
        <v>6614</v>
      </c>
      <c r="CU22" s="526" t="n">
        <v>-25.127276807388</v>
      </c>
      <c r="CV22" s="532" t="n">
        <v>1568</v>
      </c>
      <c r="CW22" s="524" t="n">
        <v>1193</v>
      </c>
      <c r="CX22" s="526" t="n">
        <v>-23.8982888211843</v>
      </c>
      <c r="CY22" s="524" t="n">
        <v>3492</v>
      </c>
      <c r="CZ22" s="524" t="n">
        <v>7269</v>
      </c>
      <c r="DA22" s="526" t="n">
        <v>108.161512027491</v>
      </c>
      <c r="DB22" s="524" t="n">
        <v>1007</v>
      </c>
      <c r="DC22" s="524" t="n">
        <v>1648</v>
      </c>
      <c r="DD22" s="526" t="n">
        <v>63.6544190665343</v>
      </c>
      <c r="DE22" s="524" t="n">
        <v>15144</v>
      </c>
      <c r="DF22" s="524" t="n">
        <v>16908</v>
      </c>
      <c r="DG22" s="526" t="n">
        <v>11.6456654940767</v>
      </c>
      <c r="DH22" s="524" t="n">
        <v>2628</v>
      </c>
      <c r="DI22" s="524" t="n">
        <v>2378</v>
      </c>
      <c r="DJ22" s="526" t="n">
        <v>-9.50461244017418</v>
      </c>
      <c r="DK22" s="524" t="n">
        <v>49</v>
      </c>
      <c r="DL22" s="524" t="s">
        <v>704</v>
      </c>
      <c r="DM22" s="526" t="s">
        <v>931</v>
      </c>
      <c r="DN22" s="524" t="n">
        <v>507</v>
      </c>
      <c r="DO22" s="524" t="n">
        <v>376</v>
      </c>
      <c r="DP22" s="526" t="n">
        <v>-25.9313261832039</v>
      </c>
      <c r="DQ22" s="524" t="n">
        <v>54</v>
      </c>
      <c r="DR22" s="524" t="n">
        <v>54</v>
      </c>
      <c r="DS22" s="526" t="n">
        <v>0.0366017950880788</v>
      </c>
      <c r="DT22" s="524" t="n">
        <v>853</v>
      </c>
      <c r="DU22" s="524" t="n">
        <v>1028</v>
      </c>
      <c r="DV22" s="526" t="n">
        <v>20.5441641073816</v>
      </c>
      <c r="DW22" s="524" t="n">
        <v>646</v>
      </c>
      <c r="DX22" s="524" t="n">
        <v>797.639257923523</v>
      </c>
      <c r="DY22" s="542" t="n">
        <v>23.4735693380066</v>
      </c>
      <c r="DZ22" s="524" t="n">
        <v>2464</v>
      </c>
      <c r="EA22" s="524" t="n">
        <v>2519</v>
      </c>
      <c r="EB22" s="526" t="n">
        <v>2.23973075686111</v>
      </c>
      <c r="EC22" s="524" t="n">
        <v>1308</v>
      </c>
      <c r="ED22" s="524" t="n">
        <v>1238</v>
      </c>
      <c r="EE22" s="526" t="n">
        <v>-5.35599086613599</v>
      </c>
      <c r="EF22" s="492"/>
      <c r="EG22" s="468" t="n">
        <v>7</v>
      </c>
      <c r="EH22" s="358" t="n">
        <v>19.4329433860387</v>
      </c>
      <c r="EI22" s="526" t="n">
        <v>177.61347694341</v>
      </c>
      <c r="EJ22" s="538" t="n">
        <v>3819</v>
      </c>
      <c r="EK22" s="538" t="n">
        <v>3515.7817731683</v>
      </c>
      <c r="EL22" s="526" t="n">
        <v>-7.9397283799869</v>
      </c>
      <c r="EM22" s="358" t="n">
        <v>3825</v>
      </c>
      <c r="EN22" s="358" t="n">
        <v>3535.21471655434</v>
      </c>
      <c r="EO22" s="526" t="n">
        <v>-7.57608584171662</v>
      </c>
      <c r="EP22" s="538" t="n">
        <v>130</v>
      </c>
      <c r="EQ22" s="358" t="n">
        <v>128</v>
      </c>
      <c r="ER22" s="526" t="n">
        <v>-1.42510608700003</v>
      </c>
      <c r="ES22" s="538" t="n">
        <v>16</v>
      </c>
      <c r="ET22" s="358" t="n">
        <v>7</v>
      </c>
      <c r="EU22" s="526" t="n">
        <v>-53.52443375</v>
      </c>
      <c r="EV22" s="358" t="n">
        <v>11</v>
      </c>
      <c r="EW22" s="358" t="n">
        <v>8</v>
      </c>
      <c r="EX22" s="526" t="n">
        <v>-27.260143924343</v>
      </c>
      <c r="EY22" s="538" t="n">
        <v>108</v>
      </c>
      <c r="EZ22" s="358" t="n">
        <v>93</v>
      </c>
      <c r="FA22" s="526" t="n">
        <v>-14.0179133333333</v>
      </c>
      <c r="FB22" s="494"/>
      <c r="FC22" s="530" t="n">
        <v>63460</v>
      </c>
      <c r="FD22" s="532" t="n">
        <v>63299</v>
      </c>
      <c r="FE22" s="526" t="n">
        <v>-0.254336497435156</v>
      </c>
      <c r="FF22" s="530" t="n">
        <v>119466</v>
      </c>
      <c r="FG22" s="532" t="n">
        <v>121835</v>
      </c>
      <c r="FH22" s="526" t="n">
        <v>1.98295597462889</v>
      </c>
      <c r="FI22" s="532" t="n">
        <v>15761</v>
      </c>
      <c r="FJ22" s="532" t="n">
        <v>14379</v>
      </c>
      <c r="FK22" s="526" t="n">
        <v>-8.76647314150988</v>
      </c>
      <c r="FL22" s="530" t="n">
        <v>47627</v>
      </c>
      <c r="FM22" s="532" t="n">
        <v>43777</v>
      </c>
      <c r="FN22" s="526" t="n">
        <v>-8.08379485161388</v>
      </c>
      <c r="FO22" s="532" t="n">
        <v>6671</v>
      </c>
      <c r="FP22" s="532" t="n">
        <v>6320</v>
      </c>
      <c r="FQ22" s="526" t="n">
        <v>-5.25532046378775</v>
      </c>
      <c r="FR22" s="530" t="n">
        <v>41814</v>
      </c>
      <c r="FS22" s="532" t="n">
        <v>41681</v>
      </c>
      <c r="FT22" s="526" t="n">
        <v>-0.318903566805642</v>
      </c>
      <c r="FU22" s="532" t="n">
        <v>215578</v>
      </c>
      <c r="FV22" s="532" t="n">
        <v>213613</v>
      </c>
      <c r="FW22" s="526" t="n">
        <v>-0.911521377362719</v>
      </c>
      <c r="FX22" s="530" t="n">
        <v>5259</v>
      </c>
      <c r="FY22" s="532" t="n">
        <v>4940</v>
      </c>
      <c r="FZ22" s="526" t="n">
        <v>-6.07185496189188</v>
      </c>
      <c r="GA22" s="530" t="n">
        <v>47460</v>
      </c>
      <c r="GB22" s="532" t="n">
        <v>49696</v>
      </c>
      <c r="GC22" s="526" t="n">
        <v>4.71085357298079</v>
      </c>
      <c r="GD22" s="532" t="n">
        <v>52718</v>
      </c>
      <c r="GE22" s="532" t="n">
        <v>54635</v>
      </c>
      <c r="GF22" s="526" t="n">
        <v>3.63718702016548</v>
      </c>
      <c r="GG22" s="360" t="n">
        <v>281890</v>
      </c>
      <c r="GH22" s="360" t="n">
        <v>310698</v>
      </c>
      <c r="GI22" s="526" t="n">
        <v>10.2194894387251</v>
      </c>
      <c r="GJ22" s="532" t="n">
        <v>6932</v>
      </c>
      <c r="GK22" s="360" t="n">
        <v>8007</v>
      </c>
      <c r="GL22" s="526" t="n">
        <v>15.5071844603768</v>
      </c>
      <c r="GM22" s="532" t="n">
        <v>334607</v>
      </c>
      <c r="GN22" s="360" t="n">
        <v>331933</v>
      </c>
      <c r="GO22" s="526" t="n">
        <v>-0.799052511345486</v>
      </c>
      <c r="GP22" s="532" t="n">
        <v>632790</v>
      </c>
      <c r="GQ22" s="360" t="n">
        <v>656902</v>
      </c>
      <c r="GR22" s="526" t="n">
        <v>3.81042243305723</v>
      </c>
      <c r="GS22" s="530" t="n">
        <v>5019</v>
      </c>
      <c r="GT22" s="360" t="n">
        <v>4851</v>
      </c>
      <c r="GU22" s="526" t="n">
        <v>-3.35715701140161</v>
      </c>
      <c r="GV22" s="530" t="n">
        <v>5731</v>
      </c>
      <c r="GW22" s="360" t="n">
        <v>5248</v>
      </c>
      <c r="GX22" s="526" t="n">
        <v>-8.4311175813656</v>
      </c>
      <c r="GY22" s="530" t="n">
        <v>1638119</v>
      </c>
      <c r="GZ22" s="532" t="n">
        <v>1631075</v>
      </c>
      <c r="HA22" s="526" t="n">
        <v>-0.430008630711123</v>
      </c>
      <c r="HB22" s="532" t="n">
        <v>928707</v>
      </c>
      <c r="HC22" s="532" t="n">
        <v>834869</v>
      </c>
      <c r="HD22" s="526" t="n">
        <v>-10.1042060701637</v>
      </c>
      <c r="HE22" s="532" t="n">
        <v>98324</v>
      </c>
      <c r="HF22" s="532" t="n">
        <v>64522</v>
      </c>
      <c r="HG22" s="526" t="n">
        <v>-34.3776722074018</v>
      </c>
      <c r="HH22" s="532" t="n">
        <v>3679</v>
      </c>
      <c r="HI22" s="532" t="n">
        <v>3052</v>
      </c>
      <c r="HJ22" s="526" t="n">
        <v>-17.031699009439</v>
      </c>
      <c r="HK22" s="532" t="n">
        <v>5828</v>
      </c>
      <c r="HL22" s="532" t="n">
        <v>7418</v>
      </c>
      <c r="HM22" s="526" t="n">
        <v>27.2763395847632</v>
      </c>
      <c r="HN22" s="532" t="n">
        <v>3140747</v>
      </c>
      <c r="HO22" s="532" t="n">
        <v>2953999</v>
      </c>
      <c r="HP22" s="526" t="n">
        <v>-5.94596085459481</v>
      </c>
      <c r="HQ22" s="492"/>
      <c r="HR22" s="540" t="n">
        <v>3281.4632</v>
      </c>
      <c r="HS22" s="538" t="n">
        <v>3419.63013052934</v>
      </c>
      <c r="HT22" s="526" t="n">
        <v>4.21052811225607</v>
      </c>
      <c r="HU22" s="538" t="n">
        <v>2556.0889</v>
      </c>
      <c r="HV22" s="538" t="n">
        <v>2591.24695017495</v>
      </c>
      <c r="HW22" s="526" t="n">
        <v>1.3754627303827</v>
      </c>
      <c r="HX22" s="538" t="n">
        <v>262.1457</v>
      </c>
      <c r="HY22" s="538" t="n">
        <v>223.313748044613</v>
      </c>
      <c r="HZ22" s="526" t="n">
        <v>-14.813118031456</v>
      </c>
      <c r="IA22" s="538" t="n">
        <v>1679.318</v>
      </c>
      <c r="IB22" s="538" t="n">
        <v>1725.66511112701</v>
      </c>
      <c r="IC22" s="526" t="n">
        <v>2.75987699333972</v>
      </c>
      <c r="ID22" s="540" t="n">
        <v>886.9358</v>
      </c>
      <c r="IE22" s="538" t="n">
        <v>984.822306128463</v>
      </c>
      <c r="IF22" s="526" t="n">
        <v>11.0364815726756</v>
      </c>
      <c r="IG22" s="538" t="n">
        <v>1009.1421</v>
      </c>
      <c r="IH22" s="538" t="n">
        <v>869.483049638037</v>
      </c>
      <c r="II22" s="526" t="n">
        <v>-13.8393840036961</v>
      </c>
      <c r="IJ22" s="538" t="n">
        <v>9675.09369999999</v>
      </c>
      <c r="IK22" s="538" t="n">
        <v>9814.16129564242</v>
      </c>
      <c r="IL22" s="526" t="n">
        <v>1.43737724878491</v>
      </c>
    </row>
    <row r="23" customFormat="false" ht="14.25" hidden="false" customHeight="false" outlineLevel="0" collapsed="false">
      <c r="A23" s="362" t="s">
        <v>946</v>
      </c>
      <c r="B23" s="524" t="n">
        <v>8</v>
      </c>
      <c r="C23" s="524" t="n">
        <v>8</v>
      </c>
      <c r="D23" s="525" t="n">
        <v>0</v>
      </c>
      <c r="E23" s="524" t="n">
        <v>31</v>
      </c>
      <c r="F23" s="524" t="n">
        <v>27</v>
      </c>
      <c r="G23" s="526" t="n">
        <v>-12.9032258064516</v>
      </c>
      <c r="H23" s="524" t="n">
        <v>36</v>
      </c>
      <c r="I23" s="524" t="n">
        <v>36</v>
      </c>
      <c r="J23" s="526" t="n">
        <v>0</v>
      </c>
      <c r="K23" s="524" t="n">
        <v>32</v>
      </c>
      <c r="L23" s="486" t="n">
        <v>35</v>
      </c>
      <c r="M23" s="526" t="n">
        <v>9.375</v>
      </c>
      <c r="N23" s="524" t="n">
        <v>23</v>
      </c>
      <c r="O23" s="524" t="n">
        <v>38</v>
      </c>
      <c r="P23" s="526" t="n">
        <v>65.2173913043478</v>
      </c>
      <c r="Q23" s="527" t="n">
        <v>12.279224</v>
      </c>
      <c r="R23" s="528" t="n">
        <v>313.001153599502</v>
      </c>
      <c r="S23" s="528" t="n">
        <v>1196.5902132</v>
      </c>
      <c r="T23" s="528" t="n">
        <v>2416.20169780115</v>
      </c>
      <c r="U23" s="529" t="n">
        <v>7443.184294</v>
      </c>
      <c r="V23" s="530" t="n">
        <v>130</v>
      </c>
      <c r="W23" s="524" t="n">
        <v>144</v>
      </c>
      <c r="X23" s="526" t="n">
        <v>10.7692307692308</v>
      </c>
      <c r="Y23" s="352" t="n">
        <v>11381.2565826006</v>
      </c>
      <c r="Z23" s="531"/>
      <c r="AA23" s="532" t="n">
        <v>42</v>
      </c>
      <c r="AB23" s="532" t="n">
        <v>52</v>
      </c>
      <c r="AC23" s="486" t="n">
        <v>51</v>
      </c>
      <c r="AD23" s="532" t="n">
        <v>29</v>
      </c>
      <c r="AE23" s="532" t="n">
        <v>27</v>
      </c>
      <c r="AF23" s="486" t="n">
        <v>25</v>
      </c>
      <c r="AG23" s="532" t="n">
        <v>8</v>
      </c>
      <c r="AH23" s="532" t="n">
        <v>9</v>
      </c>
      <c r="AI23" s="532" t="n">
        <v>13</v>
      </c>
      <c r="AJ23" s="532" t="s">
        <v>704</v>
      </c>
      <c r="AK23" s="532" t="s">
        <v>704</v>
      </c>
      <c r="AL23" s="532" t="s">
        <v>704</v>
      </c>
      <c r="AM23" s="532" t="s">
        <v>704</v>
      </c>
      <c r="AN23" s="532" t="s">
        <v>704</v>
      </c>
      <c r="AO23" s="532" t="s">
        <v>704</v>
      </c>
      <c r="AP23" s="532" t="s">
        <v>704</v>
      </c>
      <c r="AQ23" s="532" t="s">
        <v>704</v>
      </c>
      <c r="AR23" s="532" t="s">
        <v>704</v>
      </c>
      <c r="AS23" s="532" t="n">
        <v>0</v>
      </c>
      <c r="AT23" s="532" t="n">
        <v>0</v>
      </c>
      <c r="AU23" s="532" t="n">
        <v>0</v>
      </c>
      <c r="AV23" s="532" t="n">
        <v>28</v>
      </c>
      <c r="AW23" s="532" t="n">
        <v>31</v>
      </c>
      <c r="AX23" s="532" t="n">
        <v>31</v>
      </c>
      <c r="AY23" s="532" t="n">
        <v>18</v>
      </c>
      <c r="AZ23" s="532" t="n">
        <v>21</v>
      </c>
      <c r="BA23" s="532" t="n">
        <v>20</v>
      </c>
      <c r="BB23" s="532" t="s">
        <v>704</v>
      </c>
      <c r="BC23" s="532" t="n">
        <v>0</v>
      </c>
      <c r="BD23" s="532" t="n">
        <v>0</v>
      </c>
      <c r="BE23" s="533" t="n">
        <v>5040.68303480115</v>
      </c>
      <c r="BF23" s="532" t="n">
        <v>2137.841951</v>
      </c>
      <c r="BG23" s="533" t="n">
        <v>501.8038161</v>
      </c>
      <c r="BH23" s="532" t="s">
        <v>704</v>
      </c>
      <c r="BI23" s="533" t="s">
        <v>704</v>
      </c>
      <c r="BJ23" s="532" t="s">
        <v>704</v>
      </c>
      <c r="BK23" s="533" t="n">
        <v>0</v>
      </c>
      <c r="BL23" s="532" t="n">
        <v>1179.1624665995</v>
      </c>
      <c r="BM23" s="533" t="n">
        <v>2375.0004951</v>
      </c>
      <c r="BN23" s="526" t="n">
        <v>0</v>
      </c>
      <c r="BO23" s="534" t="n">
        <v>130</v>
      </c>
      <c r="BP23" s="486" t="n">
        <v>144</v>
      </c>
      <c r="BQ23" s="526" t="n">
        <v>10.7692307692308</v>
      </c>
      <c r="BR23" s="533" t="n">
        <v>11381.2565826006</v>
      </c>
      <c r="BS23" s="489"/>
      <c r="BT23" s="473" t="n">
        <v>7944</v>
      </c>
      <c r="BU23" s="356" t="n">
        <v>11381</v>
      </c>
      <c r="BV23" s="526" t="n">
        <v>43.2685873942679</v>
      </c>
      <c r="BW23" s="356" t="n">
        <v>3750</v>
      </c>
      <c r="BX23" s="356" t="n">
        <v>4974.5682444093</v>
      </c>
      <c r="BY23" s="526" t="n">
        <v>40.9248149518821</v>
      </c>
      <c r="BZ23" s="356" t="n">
        <v>4185</v>
      </c>
      <c r="CA23" s="356" t="n">
        <v>6070</v>
      </c>
      <c r="CB23" s="526" t="n">
        <v>45.0482041534478</v>
      </c>
      <c r="CC23" s="532" t="n">
        <v>5315</v>
      </c>
      <c r="CD23" s="356" t="n">
        <v>6790</v>
      </c>
      <c r="CE23" s="526" t="n">
        <v>27.7591526332824</v>
      </c>
      <c r="CF23" s="356" t="n">
        <v>707</v>
      </c>
      <c r="CG23" s="356" t="n">
        <v>837</v>
      </c>
      <c r="CH23" s="526" t="n">
        <v>18.3538571428571</v>
      </c>
      <c r="CI23" s="356" t="n">
        <v>1374</v>
      </c>
      <c r="CJ23" s="356" t="n">
        <v>2607</v>
      </c>
      <c r="CK23" s="526" t="n">
        <v>89.706813147175</v>
      </c>
      <c r="CL23" s="356" t="s">
        <v>704</v>
      </c>
      <c r="CM23" s="356" t="n">
        <v>163</v>
      </c>
      <c r="CN23" s="526" t="s">
        <v>931</v>
      </c>
      <c r="CO23" s="532" t="n">
        <v>120</v>
      </c>
      <c r="CP23" s="532" t="n">
        <v>141</v>
      </c>
      <c r="CQ23" s="526" t="n">
        <v>17.3851908333333</v>
      </c>
      <c r="CR23" s="492"/>
      <c r="CS23" s="541" t="n">
        <v>1838</v>
      </c>
      <c r="CT23" s="524" t="n">
        <v>1962</v>
      </c>
      <c r="CU23" s="526" t="n">
        <v>6.72254365676886</v>
      </c>
      <c r="CV23" s="532" t="n">
        <v>966</v>
      </c>
      <c r="CW23" s="524" t="n">
        <v>714</v>
      </c>
      <c r="CX23" s="526" t="n">
        <v>-26.0392455596684</v>
      </c>
      <c r="CY23" s="524" t="n">
        <v>887</v>
      </c>
      <c r="CZ23" s="524" t="n">
        <v>1821</v>
      </c>
      <c r="DA23" s="526" t="n">
        <v>105.298759864713</v>
      </c>
      <c r="DB23" s="524" t="n">
        <v>314</v>
      </c>
      <c r="DC23" s="524" t="n">
        <v>620</v>
      </c>
      <c r="DD23" s="526" t="n">
        <v>97.4522292993631</v>
      </c>
      <c r="DE23" s="524" t="n">
        <v>4010</v>
      </c>
      <c r="DF23" s="524" t="n">
        <v>5117</v>
      </c>
      <c r="DG23" s="526" t="n">
        <v>27.5967280520054</v>
      </c>
      <c r="DH23" s="524" t="n">
        <v>217</v>
      </c>
      <c r="DI23" s="524" t="n">
        <v>296</v>
      </c>
      <c r="DJ23" s="526" t="n">
        <v>36.4344439631337</v>
      </c>
      <c r="DK23" s="524" t="s">
        <v>704</v>
      </c>
      <c r="DL23" s="524" t="s">
        <v>704</v>
      </c>
      <c r="DM23" s="526" t="s">
        <v>931</v>
      </c>
      <c r="DN23" s="524" t="n">
        <v>141</v>
      </c>
      <c r="DO23" s="524" t="n">
        <v>180</v>
      </c>
      <c r="DP23" s="526" t="n">
        <v>27.5024326241135</v>
      </c>
      <c r="DQ23" s="524" t="s">
        <v>704</v>
      </c>
      <c r="DR23" s="524" t="s">
        <v>704</v>
      </c>
      <c r="DS23" s="526" t="s">
        <v>931</v>
      </c>
      <c r="DT23" s="524" t="n">
        <v>331</v>
      </c>
      <c r="DU23" s="524" t="n">
        <v>686</v>
      </c>
      <c r="DV23" s="526" t="n">
        <v>107.110063030273</v>
      </c>
      <c r="DW23" s="524" t="n">
        <v>53</v>
      </c>
      <c r="DX23" s="524" t="n">
        <v>95.6904962</v>
      </c>
      <c r="DY23" s="542" t="n">
        <v>80.5481060377359</v>
      </c>
      <c r="DZ23" s="524" t="s">
        <v>704</v>
      </c>
      <c r="EA23" s="524" t="s">
        <v>704</v>
      </c>
      <c r="EB23" s="526" t="s">
        <v>931</v>
      </c>
      <c r="EC23" s="524" t="n">
        <v>164</v>
      </c>
      <c r="ED23" s="524" t="n">
        <v>334</v>
      </c>
      <c r="EE23" s="526" t="n">
        <v>103.690868075207</v>
      </c>
      <c r="EF23" s="492"/>
      <c r="EG23" s="468" t="s">
        <v>704</v>
      </c>
      <c r="EH23" s="358" t="s">
        <v>704</v>
      </c>
      <c r="EI23" s="526" t="s">
        <v>931</v>
      </c>
      <c r="EJ23" s="538" t="s">
        <v>704</v>
      </c>
      <c r="EK23" s="538" t="s">
        <v>704</v>
      </c>
      <c r="EL23" s="526" t="s">
        <v>931</v>
      </c>
      <c r="EM23" s="358" t="n">
        <v>555</v>
      </c>
      <c r="EN23" s="358" t="n">
        <v>652.609159</v>
      </c>
      <c r="EO23" s="526" t="n">
        <v>17.5872358558559</v>
      </c>
      <c r="EP23" s="538" t="s">
        <v>704</v>
      </c>
      <c r="EQ23" s="358" t="s">
        <v>704</v>
      </c>
      <c r="ER23" s="526" t="s">
        <v>931</v>
      </c>
      <c r="ES23" s="538" t="s">
        <v>704</v>
      </c>
      <c r="ET23" s="358" t="s">
        <v>704</v>
      </c>
      <c r="EU23" s="526" t="s">
        <v>931</v>
      </c>
      <c r="EV23" s="358" t="s">
        <v>704</v>
      </c>
      <c r="EW23" s="358" t="s">
        <v>704</v>
      </c>
      <c r="EX23" s="526" t="s">
        <v>931</v>
      </c>
      <c r="EY23" s="538" t="s">
        <v>704</v>
      </c>
      <c r="EZ23" s="358" t="s">
        <v>704</v>
      </c>
      <c r="FA23" s="526" t="s">
        <v>931</v>
      </c>
      <c r="FB23" s="494"/>
      <c r="FC23" s="530" t="s">
        <v>704</v>
      </c>
      <c r="FD23" s="532" t="n">
        <v>244</v>
      </c>
      <c r="FE23" s="526" t="s">
        <v>931</v>
      </c>
      <c r="FF23" s="530" t="s">
        <v>704</v>
      </c>
      <c r="FG23" s="532" t="n">
        <v>328</v>
      </c>
      <c r="FH23" s="526" t="s">
        <v>931</v>
      </c>
      <c r="FI23" s="532" t="n">
        <v>301</v>
      </c>
      <c r="FJ23" s="532" t="n">
        <v>432</v>
      </c>
      <c r="FK23" s="526" t="n">
        <v>43.6202974528606</v>
      </c>
      <c r="FL23" s="530" t="n">
        <v>1092</v>
      </c>
      <c r="FM23" s="532" t="n">
        <v>1104</v>
      </c>
      <c r="FN23" s="526" t="n">
        <v>1.08070963984532</v>
      </c>
      <c r="FO23" s="532" t="s">
        <v>704</v>
      </c>
      <c r="FP23" s="532" t="n">
        <v>338</v>
      </c>
      <c r="FQ23" s="526" t="s">
        <v>931</v>
      </c>
      <c r="FR23" s="530" t="n">
        <v>713</v>
      </c>
      <c r="FS23" s="532" t="n">
        <v>838</v>
      </c>
      <c r="FT23" s="526" t="n">
        <v>17.5637321866725</v>
      </c>
      <c r="FU23" s="532" t="n">
        <v>2185</v>
      </c>
      <c r="FV23" s="532" t="n">
        <v>2608</v>
      </c>
      <c r="FW23" s="526" t="n">
        <v>19.3529398224792</v>
      </c>
      <c r="FX23" s="530" t="n">
        <v>305</v>
      </c>
      <c r="FY23" s="532" t="s">
        <v>704</v>
      </c>
      <c r="FZ23" s="526" t="s">
        <v>931</v>
      </c>
      <c r="GA23" s="530" t="n">
        <v>1233</v>
      </c>
      <c r="GB23" s="532" t="s">
        <v>704</v>
      </c>
      <c r="GC23" s="526" t="s">
        <v>931</v>
      </c>
      <c r="GD23" s="532" t="n">
        <v>1538</v>
      </c>
      <c r="GE23" s="532" t="n">
        <v>1447</v>
      </c>
      <c r="GF23" s="526" t="n">
        <v>-5.9029578673602</v>
      </c>
      <c r="GG23" s="360" t="n">
        <v>2488</v>
      </c>
      <c r="GH23" s="360" t="n">
        <v>4565</v>
      </c>
      <c r="GI23" s="526" t="n">
        <v>83.4780091634835</v>
      </c>
      <c r="GJ23" s="532" t="n">
        <v>70</v>
      </c>
      <c r="GK23" s="360" t="n">
        <v>84</v>
      </c>
      <c r="GL23" s="526" t="n">
        <v>20.2101178754645</v>
      </c>
      <c r="GM23" s="532" t="n">
        <v>3641</v>
      </c>
      <c r="GN23" s="360" t="n">
        <v>5849</v>
      </c>
      <c r="GO23" s="526" t="n">
        <v>60.635447503711</v>
      </c>
      <c r="GP23" s="532" t="n">
        <v>6265</v>
      </c>
      <c r="GQ23" s="360" t="n">
        <v>10589</v>
      </c>
      <c r="GR23" s="526" t="n">
        <v>69.0262721484418</v>
      </c>
      <c r="GS23" s="530" t="s">
        <v>704</v>
      </c>
      <c r="GT23" s="360" t="n">
        <v>33</v>
      </c>
      <c r="GU23" s="526" t="s">
        <v>931</v>
      </c>
      <c r="GV23" s="530" t="n">
        <v>549</v>
      </c>
      <c r="GW23" s="360" t="n">
        <v>674</v>
      </c>
      <c r="GX23" s="526" t="n">
        <v>22.8012632231751</v>
      </c>
      <c r="GY23" s="530" t="n">
        <v>865</v>
      </c>
      <c r="GZ23" s="532" t="n">
        <v>2302</v>
      </c>
      <c r="HA23" s="526" t="n">
        <v>166.120746820809</v>
      </c>
      <c r="HB23" s="532" t="s">
        <v>704</v>
      </c>
      <c r="HC23" s="532" t="s">
        <v>704</v>
      </c>
      <c r="HD23" s="526" t="s">
        <v>931</v>
      </c>
      <c r="HE23" s="532" t="n">
        <v>58</v>
      </c>
      <c r="HF23" s="532" t="n">
        <v>57</v>
      </c>
      <c r="HG23" s="526" t="n">
        <v>-2.37827586206897</v>
      </c>
      <c r="HH23" s="532" t="n">
        <v>45</v>
      </c>
      <c r="HI23" s="532" t="n">
        <v>48</v>
      </c>
      <c r="HJ23" s="526" t="n">
        <v>7.47754466666666</v>
      </c>
      <c r="HK23" s="532" t="s">
        <v>704</v>
      </c>
      <c r="HL23" s="532" t="s">
        <v>704</v>
      </c>
      <c r="HM23" s="526" t="s">
        <v>931</v>
      </c>
      <c r="HN23" s="532" t="n">
        <v>1094</v>
      </c>
      <c r="HO23" s="532" t="n">
        <v>3792</v>
      </c>
      <c r="HP23" s="526" t="n">
        <v>246.661013263254</v>
      </c>
      <c r="HQ23" s="492"/>
      <c r="HR23" s="540" t="n">
        <v>121.0373</v>
      </c>
      <c r="HS23" s="538" t="n">
        <v>160.644816683431</v>
      </c>
      <c r="HT23" s="526" t="n">
        <v>32.7233974018184</v>
      </c>
      <c r="HU23" s="538" t="n">
        <v>87.1081</v>
      </c>
      <c r="HV23" s="538" t="n">
        <v>83.3816554954724</v>
      </c>
      <c r="HW23" s="526" t="n">
        <v>-4.27795406457904</v>
      </c>
      <c r="HX23" s="538" t="n">
        <v>15.5832</v>
      </c>
      <c r="HY23" s="538" t="n">
        <v>14.6655133</v>
      </c>
      <c r="HZ23" s="526" t="n">
        <v>-5.88894899635504</v>
      </c>
      <c r="IA23" s="538" t="n">
        <v>164.1671</v>
      </c>
      <c r="IB23" s="538" t="n">
        <v>215.554092237413</v>
      </c>
      <c r="IC23" s="526" t="n">
        <v>31.301638536231</v>
      </c>
      <c r="ID23" s="540" t="n">
        <v>37.5875</v>
      </c>
      <c r="IE23" s="538" t="n">
        <v>23.652171106633</v>
      </c>
      <c r="IF23" s="526" t="n">
        <v>-37.0743701852132</v>
      </c>
      <c r="IG23" s="538" t="n">
        <v>38.4975</v>
      </c>
      <c r="IH23" s="538" t="n">
        <v>13.604596</v>
      </c>
      <c r="II23" s="526" t="n">
        <v>-64.6610922787194</v>
      </c>
      <c r="IJ23" s="538" t="n">
        <v>463.9807</v>
      </c>
      <c r="IK23" s="538" t="n">
        <v>511.502844822949</v>
      </c>
      <c r="IL23" s="526" t="n">
        <v>10.2422675820243</v>
      </c>
    </row>
    <row r="24" customFormat="false" ht="14.25" hidden="false" customHeight="false" outlineLevel="0" collapsed="false">
      <c r="A24" s="362" t="s">
        <v>947</v>
      </c>
      <c r="B24" s="524" t="n">
        <v>6</v>
      </c>
      <c r="C24" s="524" t="n">
        <v>6</v>
      </c>
      <c r="D24" s="525" t="n">
        <v>0</v>
      </c>
      <c r="E24" s="524" t="n">
        <v>18</v>
      </c>
      <c r="F24" s="524" t="n">
        <v>13</v>
      </c>
      <c r="G24" s="526" t="n">
        <v>-27.7777777777778</v>
      </c>
      <c r="H24" s="524" t="n">
        <v>8</v>
      </c>
      <c r="I24" s="524" t="n">
        <v>14</v>
      </c>
      <c r="J24" s="526" t="n">
        <v>75</v>
      </c>
      <c r="K24" s="524" t="n">
        <v>15</v>
      </c>
      <c r="L24" s="486" t="n">
        <v>5</v>
      </c>
      <c r="M24" s="526" t="n">
        <v>-66.6666666666667</v>
      </c>
      <c r="N24" s="524" t="n">
        <v>13</v>
      </c>
      <c r="O24" s="524" t="n">
        <v>17</v>
      </c>
      <c r="P24" s="526" t="n">
        <v>30.7692307692308</v>
      </c>
      <c r="Q24" s="527" t="n">
        <v>10.3797164</v>
      </c>
      <c r="R24" s="528" t="n">
        <v>146.8016906287</v>
      </c>
      <c r="S24" s="528" t="n">
        <v>494.413688</v>
      </c>
      <c r="T24" s="528" t="n">
        <v>384.8151036</v>
      </c>
      <c r="U24" s="529" t="n">
        <v>3426.8833233</v>
      </c>
      <c r="V24" s="530" t="n">
        <v>60</v>
      </c>
      <c r="W24" s="524" t="n">
        <v>55</v>
      </c>
      <c r="X24" s="526" t="n">
        <v>-8.33333333333333</v>
      </c>
      <c r="Y24" s="352" t="n">
        <v>4463.2935219287</v>
      </c>
      <c r="Z24" s="531"/>
      <c r="AA24" s="532" t="n">
        <v>12</v>
      </c>
      <c r="AB24" s="532" t="n">
        <v>15</v>
      </c>
      <c r="AC24" s="486" t="n">
        <v>15</v>
      </c>
      <c r="AD24" s="532" t="n">
        <v>20</v>
      </c>
      <c r="AE24" s="532" t="n">
        <v>17</v>
      </c>
      <c r="AF24" s="486" t="n">
        <v>17</v>
      </c>
      <c r="AG24" s="532" t="n">
        <v>12</v>
      </c>
      <c r="AH24" s="532" t="n">
        <v>7</v>
      </c>
      <c r="AI24" s="532" t="n">
        <v>7</v>
      </c>
      <c r="AJ24" s="532" t="s">
        <v>704</v>
      </c>
      <c r="AK24" s="532" t="s">
        <v>704</v>
      </c>
      <c r="AL24" s="532" t="s">
        <v>704</v>
      </c>
      <c r="AM24" s="532" t="n">
        <v>0</v>
      </c>
      <c r="AN24" s="532" t="n">
        <v>0</v>
      </c>
      <c r="AO24" s="532" t="n">
        <v>0</v>
      </c>
      <c r="AP24" s="532" t="n">
        <v>0</v>
      </c>
      <c r="AQ24" s="532" t="n">
        <v>0</v>
      </c>
      <c r="AR24" s="532" t="n">
        <v>0</v>
      </c>
      <c r="AS24" s="532" t="n">
        <v>0</v>
      </c>
      <c r="AT24" s="532" t="n">
        <v>0</v>
      </c>
      <c r="AU24" s="532" t="n">
        <v>0</v>
      </c>
      <c r="AV24" s="532" t="n">
        <v>11</v>
      </c>
      <c r="AW24" s="532" t="n">
        <v>10</v>
      </c>
      <c r="AX24" s="532" t="n">
        <v>11</v>
      </c>
      <c r="AY24" s="532" t="s">
        <v>704</v>
      </c>
      <c r="AZ24" s="532" t="s">
        <v>704</v>
      </c>
      <c r="BA24" s="532" t="s">
        <v>704</v>
      </c>
      <c r="BB24" s="532" t="n">
        <v>0</v>
      </c>
      <c r="BC24" s="532" t="s">
        <v>704</v>
      </c>
      <c r="BD24" s="532" t="s">
        <v>704</v>
      </c>
      <c r="BE24" s="533" t="n">
        <v>1581.4234856</v>
      </c>
      <c r="BF24" s="532" t="n">
        <v>1996.0532943</v>
      </c>
      <c r="BG24" s="533" t="n">
        <v>342.65070071</v>
      </c>
      <c r="BH24" s="532" t="s">
        <v>704</v>
      </c>
      <c r="BI24" s="533" t="n">
        <v>0</v>
      </c>
      <c r="BJ24" s="532" t="n">
        <v>0</v>
      </c>
      <c r="BK24" s="533" t="n">
        <v>0</v>
      </c>
      <c r="BL24" s="532" t="n">
        <v>492.62438</v>
      </c>
      <c r="BM24" s="533" t="s">
        <v>704</v>
      </c>
      <c r="BN24" s="526" t="s">
        <v>704</v>
      </c>
      <c r="BO24" s="534" t="n">
        <v>60</v>
      </c>
      <c r="BP24" s="486" t="n">
        <v>55</v>
      </c>
      <c r="BQ24" s="526" t="n">
        <v>-8.33333333333333</v>
      </c>
      <c r="BR24" s="533" t="n">
        <v>4463.2935219287</v>
      </c>
      <c r="BS24" s="489"/>
      <c r="BT24" s="473" t="n">
        <v>4298</v>
      </c>
      <c r="BU24" s="356" t="n">
        <v>4463</v>
      </c>
      <c r="BV24" s="526" t="n">
        <v>3.84582414910889</v>
      </c>
      <c r="BW24" s="356" t="n">
        <v>1569</v>
      </c>
      <c r="BX24" s="356" t="n">
        <v>1497.95679</v>
      </c>
      <c r="BY24" s="526" t="n">
        <v>5.13002804333971</v>
      </c>
      <c r="BZ24" s="356" t="n">
        <v>2772</v>
      </c>
      <c r="CA24" s="356" t="n">
        <v>2666</v>
      </c>
      <c r="CB24" s="526" t="n">
        <v>-3.81672994227996</v>
      </c>
      <c r="CC24" s="532" t="n">
        <v>2816</v>
      </c>
      <c r="CD24" s="356" t="n">
        <v>2729</v>
      </c>
      <c r="CE24" s="526" t="n">
        <v>-3.09777564067117</v>
      </c>
      <c r="CF24" s="356" t="n">
        <v>229</v>
      </c>
      <c r="CG24" s="356" t="n">
        <v>167</v>
      </c>
      <c r="CH24" s="526" t="n">
        <v>-27.026335371179</v>
      </c>
      <c r="CI24" s="356" t="n">
        <v>912</v>
      </c>
      <c r="CJ24" s="356" t="n">
        <v>876</v>
      </c>
      <c r="CK24" s="526" t="n">
        <v>-3.97851275219298</v>
      </c>
      <c r="CL24" s="356" t="n">
        <v>10</v>
      </c>
      <c r="CM24" s="356" t="s">
        <v>704</v>
      </c>
      <c r="CN24" s="526" t="s">
        <v>931</v>
      </c>
      <c r="CO24" s="532" t="n">
        <v>305</v>
      </c>
      <c r="CP24" s="532" t="n">
        <v>325</v>
      </c>
      <c r="CQ24" s="526" t="n">
        <v>6.59427967213113</v>
      </c>
      <c r="CR24" s="492"/>
      <c r="CS24" s="541" t="n">
        <v>1150</v>
      </c>
      <c r="CT24" s="524" t="n">
        <v>954</v>
      </c>
      <c r="CU24" s="526" t="n">
        <v>-17.0317150434782</v>
      </c>
      <c r="CV24" s="532" t="n">
        <v>76</v>
      </c>
      <c r="CW24" s="524" t="n">
        <v>51</v>
      </c>
      <c r="CX24" s="526" t="n">
        <v>-32.886764868421</v>
      </c>
      <c r="CY24" s="524" t="n">
        <v>174</v>
      </c>
      <c r="CZ24" s="524" t="n">
        <v>419</v>
      </c>
      <c r="DA24" s="526" t="n">
        <v>140.804597701149</v>
      </c>
      <c r="DB24" s="524" t="n">
        <v>40</v>
      </c>
      <c r="DC24" s="524" t="n">
        <v>275</v>
      </c>
      <c r="DD24" s="526" t="n">
        <v>587.5</v>
      </c>
      <c r="DE24" s="524" t="n">
        <v>1440</v>
      </c>
      <c r="DF24" s="524" t="n">
        <v>1700</v>
      </c>
      <c r="DG24" s="526" t="n">
        <v>18.0519158888889</v>
      </c>
      <c r="DH24" s="524" t="n">
        <v>201</v>
      </c>
      <c r="DI24" s="524" t="n">
        <v>157</v>
      </c>
      <c r="DJ24" s="526" t="n">
        <v>-21.8957854378109</v>
      </c>
      <c r="DK24" s="524" t="s">
        <v>704</v>
      </c>
      <c r="DL24" s="524" t="s">
        <v>704</v>
      </c>
      <c r="DM24" s="526" t="s">
        <v>931</v>
      </c>
      <c r="DN24" s="524" t="n">
        <v>103</v>
      </c>
      <c r="DO24" s="524" t="n">
        <v>82</v>
      </c>
      <c r="DP24" s="526" t="n">
        <v>-20.5065123300971</v>
      </c>
      <c r="DQ24" s="524" t="s">
        <v>704</v>
      </c>
      <c r="DR24" s="524" t="s">
        <v>704</v>
      </c>
      <c r="DS24" s="526" t="s">
        <v>931</v>
      </c>
      <c r="DT24" s="524" t="n">
        <v>271</v>
      </c>
      <c r="DU24" s="524" t="n">
        <v>238</v>
      </c>
      <c r="DV24" s="526" t="n">
        <v>-12.1992966789668</v>
      </c>
      <c r="DW24" s="524" t="s">
        <v>704</v>
      </c>
      <c r="DX24" s="524" t="n">
        <v>38.915635458</v>
      </c>
      <c r="DY24" s="542" t="s">
        <v>1069</v>
      </c>
      <c r="DZ24" s="524" t="s">
        <v>704</v>
      </c>
      <c r="EA24" s="524" t="s">
        <v>704</v>
      </c>
      <c r="EB24" s="526" t="s">
        <v>931</v>
      </c>
      <c r="EC24" s="524" t="n">
        <v>409</v>
      </c>
      <c r="ED24" s="524" t="n">
        <v>495</v>
      </c>
      <c r="EE24" s="526" t="n">
        <v>20.9375294621027</v>
      </c>
      <c r="EF24" s="492"/>
      <c r="EG24" s="468" t="s">
        <v>704</v>
      </c>
      <c r="EH24" s="358" t="s">
        <v>704</v>
      </c>
      <c r="EI24" s="526" t="s">
        <v>931</v>
      </c>
      <c r="EJ24" s="538" t="s">
        <v>704</v>
      </c>
      <c r="EK24" s="538" t="s">
        <v>704</v>
      </c>
      <c r="EL24" s="526" t="s">
        <v>931</v>
      </c>
      <c r="EM24" s="358" t="n">
        <v>166</v>
      </c>
      <c r="EN24" s="358" t="n">
        <v>201.906096</v>
      </c>
      <c r="EO24" s="526" t="n">
        <v>21.630178313253</v>
      </c>
      <c r="EP24" s="538" t="n">
        <v>6</v>
      </c>
      <c r="EQ24" s="358" t="n">
        <v>4</v>
      </c>
      <c r="ER24" s="526" t="n">
        <v>-26.2026788333333</v>
      </c>
      <c r="ES24" s="538" t="n">
        <v>0</v>
      </c>
      <c r="ET24" s="358" t="n">
        <v>0</v>
      </c>
      <c r="EU24" s="526" t="n">
        <v>0</v>
      </c>
      <c r="EV24" s="358" t="n">
        <v>0</v>
      </c>
      <c r="EW24" s="358" t="n">
        <v>0</v>
      </c>
      <c r="EX24" s="526" t="n">
        <v>0</v>
      </c>
      <c r="EY24" s="538" t="s">
        <v>704</v>
      </c>
      <c r="EZ24" s="358" t="s">
        <v>704</v>
      </c>
      <c r="FA24" s="526" t="s">
        <v>931</v>
      </c>
      <c r="FB24" s="494"/>
      <c r="FC24" s="530" t="s">
        <v>704</v>
      </c>
      <c r="FD24" s="532" t="s">
        <v>704</v>
      </c>
      <c r="FE24" s="526" t="s">
        <v>931</v>
      </c>
      <c r="FF24" s="530" t="s">
        <v>704</v>
      </c>
      <c r="FG24" s="532" t="s">
        <v>704</v>
      </c>
      <c r="FH24" s="526" t="s">
        <v>931</v>
      </c>
      <c r="FI24" s="532" t="n">
        <v>201</v>
      </c>
      <c r="FJ24" s="532" t="s">
        <v>704</v>
      </c>
      <c r="FK24" s="526" t="s">
        <v>931</v>
      </c>
      <c r="FL24" s="530" t="n">
        <v>386</v>
      </c>
      <c r="FM24" s="532" t="n">
        <v>218</v>
      </c>
      <c r="FN24" s="526" t="n">
        <v>-43.549041812693</v>
      </c>
      <c r="FO24" s="532" t="s">
        <v>704</v>
      </c>
      <c r="FP24" s="532" t="s">
        <v>704</v>
      </c>
      <c r="FQ24" s="526" t="s">
        <v>931</v>
      </c>
      <c r="FR24" s="530" t="n">
        <v>123</v>
      </c>
      <c r="FS24" s="532" t="s">
        <v>704</v>
      </c>
      <c r="FT24" s="526" t="s">
        <v>931</v>
      </c>
      <c r="FU24" s="532" t="n">
        <v>521</v>
      </c>
      <c r="FV24" s="532" t="n">
        <v>321</v>
      </c>
      <c r="FW24" s="526" t="n">
        <v>-38.476725739122</v>
      </c>
      <c r="FX24" s="530" t="n">
        <v>283</v>
      </c>
      <c r="FY24" s="532" t="s">
        <v>704</v>
      </c>
      <c r="FZ24" s="526" t="s">
        <v>931</v>
      </c>
      <c r="GA24" s="530" t="n">
        <v>1344</v>
      </c>
      <c r="GB24" s="532" t="s">
        <v>704</v>
      </c>
      <c r="GC24" s="526" t="s">
        <v>931</v>
      </c>
      <c r="GD24" s="532" t="n">
        <v>1627</v>
      </c>
      <c r="GE24" s="532" t="n">
        <v>1762</v>
      </c>
      <c r="GF24" s="526" t="n">
        <v>8.26784462200367</v>
      </c>
      <c r="GG24" s="360" t="n">
        <v>571</v>
      </c>
      <c r="GH24" s="360" t="n">
        <v>437</v>
      </c>
      <c r="GI24" s="526" t="n">
        <v>-23.4591908931699</v>
      </c>
      <c r="GJ24" s="532" t="s">
        <v>704</v>
      </c>
      <c r="GK24" s="360" t="s">
        <v>704</v>
      </c>
      <c r="GL24" s="526" t="s">
        <v>931</v>
      </c>
      <c r="GM24" s="532" t="n">
        <v>921</v>
      </c>
      <c r="GN24" s="360" t="n">
        <v>693</v>
      </c>
      <c r="GO24" s="526" t="n">
        <v>-24.7211802388708</v>
      </c>
      <c r="GP24" s="532" t="n">
        <v>1538</v>
      </c>
      <c r="GQ24" s="360" t="n">
        <v>1184</v>
      </c>
      <c r="GR24" s="526" t="n">
        <v>-23.0143699609883</v>
      </c>
      <c r="GS24" s="530" t="n">
        <v>22</v>
      </c>
      <c r="GT24" s="360" t="n">
        <v>25</v>
      </c>
      <c r="GU24" s="526" t="n">
        <v>14.1130909090909</v>
      </c>
      <c r="GV24" s="530" t="n">
        <v>115</v>
      </c>
      <c r="GW24" s="360" t="n">
        <v>129</v>
      </c>
      <c r="GX24" s="526" t="n">
        <v>11.9611043478261</v>
      </c>
      <c r="GY24" s="530" t="n">
        <v>390</v>
      </c>
      <c r="GZ24" s="532" t="n">
        <v>853</v>
      </c>
      <c r="HA24" s="526" t="n">
        <v>118.611617948718</v>
      </c>
      <c r="HB24" s="532" t="n">
        <v>0</v>
      </c>
      <c r="HC24" s="532" t="n">
        <v>0</v>
      </c>
      <c r="HD24" s="526" t="n">
        <v>0</v>
      </c>
      <c r="HE24" s="532" t="s">
        <v>704</v>
      </c>
      <c r="HF24" s="532" t="n">
        <v>121</v>
      </c>
      <c r="HG24" s="526" t="s">
        <v>931</v>
      </c>
      <c r="HH24" s="532" t="n">
        <v>69</v>
      </c>
      <c r="HI24" s="532" t="s">
        <v>704</v>
      </c>
      <c r="HJ24" s="526" t="s">
        <v>931</v>
      </c>
      <c r="HK24" s="532" t="n">
        <v>0</v>
      </c>
      <c r="HL24" s="532" t="n">
        <v>0</v>
      </c>
      <c r="HM24" s="526" t="n">
        <v>0</v>
      </c>
      <c r="HN24" s="532" t="n">
        <v>593</v>
      </c>
      <c r="HO24" s="532" t="n">
        <v>996</v>
      </c>
      <c r="HP24" s="526" t="n">
        <v>67.9064772344013</v>
      </c>
      <c r="HQ24" s="492"/>
      <c r="HR24" s="540" t="n">
        <v>54.8522</v>
      </c>
      <c r="HS24" s="538" t="n">
        <v>53.324658</v>
      </c>
      <c r="HT24" s="526" t="n">
        <v>-2.78483269586271</v>
      </c>
      <c r="HU24" s="538" t="n">
        <v>38.1827</v>
      </c>
      <c r="HV24" s="538" t="n">
        <v>27.026492</v>
      </c>
      <c r="HW24" s="526" t="n">
        <v>-29.2179652041369</v>
      </c>
      <c r="HX24" s="538" t="n">
        <v>12.1795</v>
      </c>
      <c r="HY24" s="538" t="s">
        <v>704</v>
      </c>
      <c r="HZ24" s="526" t="s">
        <v>931</v>
      </c>
      <c r="IA24" s="538" t="n">
        <v>94.5621</v>
      </c>
      <c r="IB24" s="538" t="n">
        <v>72.046932</v>
      </c>
      <c r="IC24" s="526" t="n">
        <v>-23.8099280790084</v>
      </c>
      <c r="ID24" s="540" t="n">
        <v>36.9773</v>
      </c>
      <c r="IE24" s="538" t="n">
        <v>33.636421</v>
      </c>
      <c r="IF24" s="526" t="n">
        <v>-9.03494576402279</v>
      </c>
      <c r="IG24" s="538" t="n">
        <v>16.7739</v>
      </c>
      <c r="IH24" s="538" t="s">
        <v>704</v>
      </c>
      <c r="II24" s="526" t="s">
        <v>931</v>
      </c>
      <c r="IJ24" s="538" t="n">
        <v>253.5277</v>
      </c>
      <c r="IK24" s="538" t="n">
        <v>222.567973</v>
      </c>
      <c r="IL24" s="526" t="n">
        <v>-12.2115756976456</v>
      </c>
    </row>
    <row r="25" customFormat="false" ht="14.25" hidden="false" customHeight="false" outlineLevel="0" collapsed="false">
      <c r="A25" s="362" t="s">
        <v>948</v>
      </c>
      <c r="B25" s="524" t="n">
        <v>6</v>
      </c>
      <c r="C25" s="524" t="n">
        <v>7</v>
      </c>
      <c r="D25" s="525" t="n">
        <v>16.6666666666667</v>
      </c>
      <c r="E25" s="524" t="n">
        <v>18</v>
      </c>
      <c r="F25" s="524" t="n">
        <v>17</v>
      </c>
      <c r="G25" s="526" t="n">
        <v>-5.55555555555556</v>
      </c>
      <c r="H25" s="524" t="n">
        <v>13</v>
      </c>
      <c r="I25" s="524" t="n">
        <v>15</v>
      </c>
      <c r="J25" s="526" t="n">
        <v>15.3846153846154</v>
      </c>
      <c r="K25" s="524" t="n">
        <v>21</v>
      </c>
      <c r="L25" s="486" t="n">
        <v>19</v>
      </c>
      <c r="M25" s="526" t="n">
        <v>-9.52380952380952</v>
      </c>
      <c r="N25" s="524" t="n">
        <v>10</v>
      </c>
      <c r="O25" s="524" t="n">
        <v>11</v>
      </c>
      <c r="P25" s="526" t="n">
        <v>10</v>
      </c>
      <c r="Q25" s="527" t="n">
        <v>16.010597</v>
      </c>
      <c r="R25" s="528" t="n">
        <v>194.326690411092</v>
      </c>
      <c r="S25" s="528" t="n">
        <v>475.075654332802</v>
      </c>
      <c r="T25" s="528" t="n">
        <v>1360.262926</v>
      </c>
      <c r="U25" s="529" t="n">
        <v>2746.77763</v>
      </c>
      <c r="V25" s="530" t="n">
        <v>68</v>
      </c>
      <c r="W25" s="524" t="n">
        <v>69</v>
      </c>
      <c r="X25" s="526" t="n">
        <v>1.47058823529412</v>
      </c>
      <c r="Y25" s="352" t="n">
        <v>4792.45349774389</v>
      </c>
      <c r="Z25" s="531"/>
      <c r="AA25" s="532" t="n">
        <v>7</v>
      </c>
      <c r="AB25" s="532" t="n">
        <v>10</v>
      </c>
      <c r="AC25" s="486" t="n">
        <v>9</v>
      </c>
      <c r="AD25" s="532" t="n">
        <v>8</v>
      </c>
      <c r="AE25" s="532" t="n">
        <v>11</v>
      </c>
      <c r="AF25" s="486" t="n">
        <v>10</v>
      </c>
      <c r="AG25" s="532" t="s">
        <v>704</v>
      </c>
      <c r="AH25" s="532" t="s">
        <v>704</v>
      </c>
      <c r="AI25" s="532" t="s">
        <v>704</v>
      </c>
      <c r="AJ25" s="532" t="n">
        <v>0</v>
      </c>
      <c r="AK25" s="532" t="n">
        <v>0</v>
      </c>
      <c r="AL25" s="532" t="n">
        <v>0</v>
      </c>
      <c r="AM25" s="532" t="s">
        <v>704</v>
      </c>
      <c r="AN25" s="532" t="s">
        <v>704</v>
      </c>
      <c r="AO25" s="532" t="s">
        <v>704</v>
      </c>
      <c r="AP25" s="532" t="n">
        <v>10</v>
      </c>
      <c r="AQ25" s="532" t="n">
        <v>9</v>
      </c>
      <c r="AR25" s="532" t="n">
        <v>9</v>
      </c>
      <c r="AS25" s="532" t="n">
        <v>0</v>
      </c>
      <c r="AT25" s="532" t="n">
        <v>0</v>
      </c>
      <c r="AU25" s="532" t="n">
        <v>0</v>
      </c>
      <c r="AV25" s="532" t="n">
        <v>32</v>
      </c>
      <c r="AW25" s="532" t="n">
        <v>30</v>
      </c>
      <c r="AX25" s="532" t="n">
        <v>30</v>
      </c>
      <c r="AY25" s="532" t="s">
        <v>704</v>
      </c>
      <c r="AZ25" s="532" t="s">
        <v>704</v>
      </c>
      <c r="BA25" s="532" t="s">
        <v>704</v>
      </c>
      <c r="BB25" s="532" t="n">
        <v>0</v>
      </c>
      <c r="BC25" s="532" t="s">
        <v>704</v>
      </c>
      <c r="BD25" s="532" t="s">
        <v>704</v>
      </c>
      <c r="BE25" s="533" t="n">
        <v>1165.408781</v>
      </c>
      <c r="BF25" s="532" t="n">
        <v>323.9471037</v>
      </c>
      <c r="BG25" s="533" t="s">
        <v>704</v>
      </c>
      <c r="BH25" s="532" t="n">
        <v>0</v>
      </c>
      <c r="BI25" s="533" t="s">
        <v>704</v>
      </c>
      <c r="BJ25" s="532" t="n">
        <v>1446.643634</v>
      </c>
      <c r="BK25" s="533" t="n">
        <v>0</v>
      </c>
      <c r="BL25" s="532" t="n">
        <v>1635.85210741109</v>
      </c>
      <c r="BM25" s="533" t="s">
        <v>704</v>
      </c>
      <c r="BN25" s="526" t="s">
        <v>704</v>
      </c>
      <c r="BO25" s="534" t="n">
        <v>68</v>
      </c>
      <c r="BP25" s="486" t="n">
        <v>69</v>
      </c>
      <c r="BQ25" s="526" t="n">
        <v>1.47058823529412</v>
      </c>
      <c r="BR25" s="533" t="n">
        <v>4792.45349774389</v>
      </c>
      <c r="BS25" s="489"/>
      <c r="BT25" s="473" t="n">
        <v>4423</v>
      </c>
      <c r="BU25" s="356" t="n">
        <v>4792</v>
      </c>
      <c r="BV25" s="526" t="n">
        <v>8.35300695780903</v>
      </c>
      <c r="BW25" s="356" t="n">
        <v>3272</v>
      </c>
      <c r="BX25" s="356" t="n">
        <v>3202.03937</v>
      </c>
      <c r="BY25" s="526" t="n">
        <v>15.8113438264059</v>
      </c>
      <c r="BZ25" s="356" t="n">
        <v>838</v>
      </c>
      <c r="CA25" s="356" t="n">
        <v>1037</v>
      </c>
      <c r="CB25" s="526" t="n">
        <v>23.7766554706317</v>
      </c>
      <c r="CC25" s="532" t="s">
        <v>704</v>
      </c>
      <c r="CD25" s="356" t="s">
        <v>704</v>
      </c>
      <c r="CE25" s="526" t="s">
        <v>931</v>
      </c>
      <c r="CF25" s="356" t="n">
        <v>634</v>
      </c>
      <c r="CG25" s="356" t="n">
        <v>540</v>
      </c>
      <c r="CH25" s="526" t="n">
        <v>-14.8733218803299</v>
      </c>
      <c r="CI25" s="356" t="n">
        <v>2238</v>
      </c>
      <c r="CJ25" s="356" t="n">
        <v>2347</v>
      </c>
      <c r="CK25" s="526" t="n">
        <v>4.8782485474598</v>
      </c>
      <c r="CL25" s="356" t="s">
        <v>704</v>
      </c>
      <c r="CM25" s="356" t="s">
        <v>704</v>
      </c>
      <c r="CN25" s="526" t="s">
        <v>931</v>
      </c>
      <c r="CO25" s="532" t="n">
        <v>36</v>
      </c>
      <c r="CP25" s="532" t="n">
        <v>45</v>
      </c>
      <c r="CQ25" s="526" t="n">
        <v>25.9731166666667</v>
      </c>
      <c r="CR25" s="492"/>
      <c r="CS25" s="541" t="n">
        <v>570</v>
      </c>
      <c r="CT25" s="524" t="n">
        <v>370</v>
      </c>
      <c r="CU25" s="526" t="n">
        <v>-35.1202791927966</v>
      </c>
      <c r="CV25" s="532" t="n">
        <v>165</v>
      </c>
      <c r="CW25" s="524" t="s">
        <v>704</v>
      </c>
      <c r="CX25" s="526" t="s">
        <v>931</v>
      </c>
      <c r="CY25" s="524" t="n">
        <v>174</v>
      </c>
      <c r="CZ25" s="524" t="n">
        <v>605</v>
      </c>
      <c r="DA25" s="526" t="n">
        <v>247.701149425287</v>
      </c>
      <c r="DB25" s="524" t="s">
        <v>704</v>
      </c>
      <c r="DC25" s="524" t="s">
        <v>704</v>
      </c>
      <c r="DD25" s="526" t="s">
        <v>931</v>
      </c>
      <c r="DE25" s="524" t="n">
        <v>1046</v>
      </c>
      <c r="DF25" s="524" t="n">
        <v>1147</v>
      </c>
      <c r="DG25" s="526" t="n">
        <v>9.69417054096855</v>
      </c>
      <c r="DH25" s="524" t="n">
        <v>23</v>
      </c>
      <c r="DI25" s="524" t="n">
        <v>25</v>
      </c>
      <c r="DJ25" s="526" t="n">
        <v>7.17308245610415</v>
      </c>
      <c r="DK25" s="524" t="n">
        <v>0</v>
      </c>
      <c r="DL25" s="524" t="n">
        <v>0</v>
      </c>
      <c r="DM25" s="526" t="n">
        <v>0</v>
      </c>
      <c r="DN25" s="524" t="n">
        <v>0</v>
      </c>
      <c r="DO25" s="524" t="s">
        <v>704</v>
      </c>
      <c r="DP25" s="526" t="s">
        <v>931</v>
      </c>
      <c r="DQ25" s="524" t="n">
        <v>0</v>
      </c>
      <c r="DR25" s="524" t="s">
        <v>704</v>
      </c>
      <c r="DS25" s="526" t="s">
        <v>931</v>
      </c>
      <c r="DT25" s="524" t="s">
        <v>704</v>
      </c>
      <c r="DU25" s="524" t="s">
        <v>704</v>
      </c>
      <c r="DV25" s="526" t="s">
        <v>931</v>
      </c>
      <c r="DW25" s="524" t="s">
        <v>704</v>
      </c>
      <c r="DX25" s="524" t="s">
        <v>704</v>
      </c>
      <c r="DY25" s="542" t="s">
        <v>1069</v>
      </c>
      <c r="DZ25" s="524" t="n">
        <v>221</v>
      </c>
      <c r="EA25" s="524" t="n">
        <v>272</v>
      </c>
      <c r="EB25" s="526" t="n">
        <v>23.1555384615385</v>
      </c>
      <c r="EC25" s="524" t="n">
        <v>20</v>
      </c>
      <c r="ED25" s="524" t="s">
        <v>704</v>
      </c>
      <c r="EE25" s="526" t="s">
        <v>931</v>
      </c>
      <c r="EF25" s="492"/>
      <c r="EG25" s="468" t="n">
        <v>0</v>
      </c>
      <c r="EH25" s="358" t="n">
        <v>0</v>
      </c>
      <c r="EI25" s="526" t="n">
        <v>0</v>
      </c>
      <c r="EJ25" s="538" t="s">
        <v>704</v>
      </c>
      <c r="EK25" s="538" t="s">
        <v>704</v>
      </c>
      <c r="EL25" s="526" t="s">
        <v>931</v>
      </c>
      <c r="EM25" s="358" t="s">
        <v>704</v>
      </c>
      <c r="EN25" s="358" t="s">
        <v>704</v>
      </c>
      <c r="EO25" s="526" t="s">
        <v>931</v>
      </c>
      <c r="EP25" s="538" t="s">
        <v>704</v>
      </c>
      <c r="EQ25" s="358" t="s">
        <v>704</v>
      </c>
      <c r="ER25" s="526" t="s">
        <v>931</v>
      </c>
      <c r="ES25" s="538" t="s">
        <v>704</v>
      </c>
      <c r="ET25" s="358" t="s">
        <v>704</v>
      </c>
      <c r="EU25" s="526" t="s">
        <v>931</v>
      </c>
      <c r="EV25" s="358" t="s">
        <v>704</v>
      </c>
      <c r="EW25" s="358" t="s">
        <v>704</v>
      </c>
      <c r="EX25" s="526" t="s">
        <v>931</v>
      </c>
      <c r="EY25" s="538" t="s">
        <v>704</v>
      </c>
      <c r="EZ25" s="358" t="s">
        <v>704</v>
      </c>
      <c r="FA25" s="526" t="s">
        <v>931</v>
      </c>
      <c r="FB25" s="494"/>
      <c r="FC25" s="530" t="n">
        <v>1668</v>
      </c>
      <c r="FD25" s="532" t="n">
        <v>1720</v>
      </c>
      <c r="FE25" s="526" t="n">
        <v>3.12911176613547</v>
      </c>
      <c r="FF25" s="530" t="n">
        <v>2812</v>
      </c>
      <c r="FG25" s="532" t="n">
        <v>3013</v>
      </c>
      <c r="FH25" s="526" t="n">
        <v>7.16189967280013</v>
      </c>
      <c r="FI25" s="532" t="n">
        <v>235</v>
      </c>
      <c r="FJ25" s="532" t="s">
        <v>704</v>
      </c>
      <c r="FK25" s="526" t="s">
        <v>931</v>
      </c>
      <c r="FL25" s="530" t="n">
        <v>1027</v>
      </c>
      <c r="FM25" s="532" t="n">
        <v>834</v>
      </c>
      <c r="FN25" s="526" t="n">
        <v>-18.8003741152236</v>
      </c>
      <c r="FO25" s="532" t="n">
        <v>140</v>
      </c>
      <c r="FP25" s="532" t="s">
        <v>704</v>
      </c>
      <c r="FQ25" s="526" t="s">
        <v>931</v>
      </c>
      <c r="FR25" s="530" t="n">
        <v>613</v>
      </c>
      <c r="FS25" s="532" t="s">
        <v>704</v>
      </c>
      <c r="FT25" s="526" t="s">
        <v>931</v>
      </c>
      <c r="FU25" s="532" t="n">
        <v>4592</v>
      </c>
      <c r="FV25" s="532" t="n">
        <v>4366</v>
      </c>
      <c r="FW25" s="526" t="n">
        <v>-4.91802120363841</v>
      </c>
      <c r="FX25" s="530" t="s">
        <v>704</v>
      </c>
      <c r="FY25" s="532" t="s">
        <v>704</v>
      </c>
      <c r="FZ25" s="526" t="s">
        <v>931</v>
      </c>
      <c r="GA25" s="530" t="s">
        <v>704</v>
      </c>
      <c r="GB25" s="532" t="s">
        <v>704</v>
      </c>
      <c r="GC25" s="526" t="s">
        <v>931</v>
      </c>
      <c r="GD25" s="532" t="n">
        <v>34</v>
      </c>
      <c r="GE25" s="532" t="n">
        <v>33</v>
      </c>
      <c r="GF25" s="526" t="n">
        <v>-3.12631351230502</v>
      </c>
      <c r="GG25" s="360" t="n">
        <v>278</v>
      </c>
      <c r="GH25" s="360" t="n">
        <v>511</v>
      </c>
      <c r="GI25" s="526" t="n">
        <v>83.6563550036532</v>
      </c>
      <c r="GJ25" s="532" t="s">
        <v>704</v>
      </c>
      <c r="GK25" s="360" t="s">
        <v>704</v>
      </c>
      <c r="GL25" s="526" t="s">
        <v>931</v>
      </c>
      <c r="GM25" s="532" t="n">
        <v>252</v>
      </c>
      <c r="GN25" s="360" t="n">
        <v>436</v>
      </c>
      <c r="GO25" s="526" t="n">
        <v>73.1912210495993</v>
      </c>
      <c r="GP25" s="532" t="n">
        <v>560</v>
      </c>
      <c r="GQ25" s="360" t="n">
        <v>996</v>
      </c>
      <c r="GR25" s="526" t="n">
        <v>77.8966723975527</v>
      </c>
      <c r="GS25" s="530" t="s">
        <v>704</v>
      </c>
      <c r="GT25" s="360" t="s">
        <v>704</v>
      </c>
      <c r="GU25" s="526" t="s">
        <v>931</v>
      </c>
      <c r="GV25" s="530" t="n">
        <v>536</v>
      </c>
      <c r="GW25" s="360" t="n">
        <v>490</v>
      </c>
      <c r="GX25" s="526" t="n">
        <v>-8.63847758442947</v>
      </c>
      <c r="GY25" s="530" t="n">
        <v>9137</v>
      </c>
      <c r="GZ25" s="532" t="n">
        <v>13580</v>
      </c>
      <c r="HA25" s="526" t="n">
        <v>48.626884010069</v>
      </c>
      <c r="HB25" s="532" t="n">
        <v>0</v>
      </c>
      <c r="HC25" s="532" t="n">
        <v>0</v>
      </c>
      <c r="HD25" s="526" t="n">
        <v>0</v>
      </c>
      <c r="HE25" s="532" t="n">
        <v>73</v>
      </c>
      <c r="HF25" s="532" t="n">
        <v>38</v>
      </c>
      <c r="HG25" s="526" t="n">
        <v>-47.8213424657534</v>
      </c>
      <c r="HH25" s="532" t="s">
        <v>704</v>
      </c>
      <c r="HI25" s="532" t="s">
        <v>704</v>
      </c>
      <c r="HJ25" s="526" t="s">
        <v>931</v>
      </c>
      <c r="HK25" s="532" t="s">
        <v>704</v>
      </c>
      <c r="HL25" s="532" t="s">
        <v>704</v>
      </c>
      <c r="HM25" s="526" t="s">
        <v>931</v>
      </c>
      <c r="HN25" s="532" t="n">
        <v>9290</v>
      </c>
      <c r="HO25" s="532" t="n">
        <v>13723</v>
      </c>
      <c r="HP25" s="526" t="n">
        <v>47.7184355543596</v>
      </c>
      <c r="HQ25" s="492"/>
      <c r="HR25" s="540" t="n">
        <v>69.3977</v>
      </c>
      <c r="HS25" s="538" t="n">
        <v>65.3459119547479</v>
      </c>
      <c r="HT25" s="526" t="n">
        <v>-5.83850479951367</v>
      </c>
      <c r="HU25" s="538" t="n">
        <v>33.939</v>
      </c>
      <c r="HV25" s="538" t="n">
        <v>38.8226169816326</v>
      </c>
      <c r="HW25" s="526" t="n">
        <v>14.3893956263668</v>
      </c>
      <c r="HX25" s="538" t="s">
        <v>704</v>
      </c>
      <c r="HY25" s="538" t="s">
        <v>704</v>
      </c>
      <c r="HZ25" s="526" t="s">
        <v>931</v>
      </c>
      <c r="IA25" s="538" t="n">
        <v>49.6073</v>
      </c>
      <c r="IB25" s="538" t="n">
        <v>46.0528044930009</v>
      </c>
      <c r="IC25" s="526" t="n">
        <v>-7.16526702118263</v>
      </c>
      <c r="ID25" s="540" t="n">
        <v>14.167</v>
      </c>
      <c r="IE25" s="538" t="n">
        <v>12.8617849199185</v>
      </c>
      <c r="IF25" s="526" t="n">
        <v>-9.21306614019584</v>
      </c>
      <c r="IG25" s="538" t="s">
        <v>704</v>
      </c>
      <c r="IH25" s="538" t="s">
        <v>704</v>
      </c>
      <c r="II25" s="526" t="s">
        <v>931</v>
      </c>
      <c r="IJ25" s="538" t="n">
        <v>188.5574</v>
      </c>
      <c r="IK25" s="538" t="n">
        <v>183.1505583493</v>
      </c>
      <c r="IL25" s="526" t="n">
        <v>-2.86747783470717</v>
      </c>
    </row>
    <row r="26" s="546" customFormat="true" ht="15" hidden="false" customHeight="false" outlineLevel="0" collapsed="false">
      <c r="A26" s="363" t="s">
        <v>949</v>
      </c>
      <c r="B26" s="544" t="n">
        <v>1136</v>
      </c>
      <c r="C26" s="544" t="n">
        <v>1191</v>
      </c>
      <c r="D26" s="545" t="n">
        <v>4.84154929577465</v>
      </c>
      <c r="E26" s="544" t="n">
        <v>3169</v>
      </c>
      <c r="F26" s="544" t="n">
        <v>2994</v>
      </c>
      <c r="G26" s="526" t="n">
        <v>-5.52224676554118</v>
      </c>
      <c r="H26" s="544" t="n">
        <v>2766</v>
      </c>
      <c r="I26" s="544" t="n">
        <v>2665</v>
      </c>
      <c r="J26" s="526" t="n">
        <v>-3.65148228488792</v>
      </c>
      <c r="K26" s="544" t="n">
        <v>2667</v>
      </c>
      <c r="L26" s="546" t="n">
        <v>2556</v>
      </c>
      <c r="M26" s="526" t="n">
        <v>-4.16197975253093</v>
      </c>
      <c r="N26" s="544" t="n">
        <v>2598</v>
      </c>
      <c r="O26" s="544" t="n">
        <v>2792</v>
      </c>
      <c r="P26" s="526" t="n">
        <v>7.46728252501925</v>
      </c>
      <c r="Q26" s="547" t="n">
        <v>2296.5446875345</v>
      </c>
      <c r="R26" s="548" t="n">
        <v>33744.2935041402</v>
      </c>
      <c r="S26" s="548" t="n">
        <v>89807.0513650609</v>
      </c>
      <c r="T26" s="548" t="n">
        <v>185564.83389608</v>
      </c>
      <c r="U26" s="549" t="n">
        <v>597502.386444828</v>
      </c>
      <c r="V26" s="550" t="n">
        <v>12336</v>
      </c>
      <c r="W26" s="544" t="n">
        <v>12198</v>
      </c>
      <c r="X26" s="551" t="n">
        <v>-1.11867704280156</v>
      </c>
      <c r="Y26" s="370" t="n">
        <v>908915.109897643</v>
      </c>
      <c r="Z26" s="552"/>
      <c r="AA26" s="553" t="n">
        <v>425</v>
      </c>
      <c r="AB26" s="553" t="n">
        <v>485</v>
      </c>
      <c r="AC26" s="546" t="n">
        <v>465</v>
      </c>
      <c r="AD26" s="553" t="n">
        <v>1563</v>
      </c>
      <c r="AE26" s="553" t="n">
        <v>1586</v>
      </c>
      <c r="AF26" s="553" t="n">
        <v>1581</v>
      </c>
      <c r="AG26" s="553" t="n">
        <v>366</v>
      </c>
      <c r="AH26" s="553" t="n">
        <v>343</v>
      </c>
      <c r="AI26" s="553" t="n">
        <v>348</v>
      </c>
      <c r="AJ26" s="553" t="n">
        <v>110</v>
      </c>
      <c r="AK26" s="553" t="n">
        <v>125</v>
      </c>
      <c r="AL26" s="553" t="n">
        <v>114</v>
      </c>
      <c r="AM26" s="553" t="n">
        <v>223</v>
      </c>
      <c r="AN26" s="553" t="n">
        <v>239</v>
      </c>
      <c r="AO26" s="553" t="n">
        <v>246</v>
      </c>
      <c r="AP26" s="553" t="n">
        <v>1841</v>
      </c>
      <c r="AQ26" s="553" t="n">
        <v>1667</v>
      </c>
      <c r="AR26" s="553" t="n">
        <v>1657</v>
      </c>
      <c r="AS26" s="553" t="n">
        <v>3640</v>
      </c>
      <c r="AT26" s="553" t="n">
        <v>3608</v>
      </c>
      <c r="AU26" s="553" t="n">
        <v>3622</v>
      </c>
      <c r="AV26" s="553" t="n">
        <v>3449</v>
      </c>
      <c r="AW26" s="553" t="n">
        <v>3332</v>
      </c>
      <c r="AX26" s="553" t="n">
        <v>3376</v>
      </c>
      <c r="AY26" s="553" t="n">
        <v>551</v>
      </c>
      <c r="AZ26" s="553" t="n">
        <v>620</v>
      </c>
      <c r="BA26" s="553" t="n">
        <v>596</v>
      </c>
      <c r="BB26" s="553" t="n">
        <v>168</v>
      </c>
      <c r="BC26" s="553" t="n">
        <v>193</v>
      </c>
      <c r="BD26" s="553" t="n">
        <v>193</v>
      </c>
      <c r="BE26" s="554" t="n">
        <v>42149.2065778045</v>
      </c>
      <c r="BF26" s="553" t="n">
        <v>83642.74036231</v>
      </c>
      <c r="BG26" s="554" t="n">
        <v>7675.84215338328</v>
      </c>
      <c r="BH26" s="553" t="n">
        <v>2709.09084894858</v>
      </c>
      <c r="BI26" s="554" t="n">
        <v>8834.89581104659</v>
      </c>
      <c r="BJ26" s="553" t="n">
        <v>199780.6469008</v>
      </c>
      <c r="BK26" s="554" t="n">
        <v>352293.071432025</v>
      </c>
      <c r="BL26" s="553" t="n">
        <v>164683.238839989</v>
      </c>
      <c r="BM26" s="554" t="n">
        <v>45549.0929963352</v>
      </c>
      <c r="BN26" s="551" t="n">
        <v>1597.283975</v>
      </c>
      <c r="BO26" s="555" t="n">
        <v>12336</v>
      </c>
      <c r="BP26" s="546" t="n">
        <v>12198</v>
      </c>
      <c r="BQ26" s="551" t="n">
        <v>-1.11867704280156</v>
      </c>
      <c r="BR26" s="554" t="n">
        <v>908915.109897643</v>
      </c>
      <c r="BS26" s="489"/>
      <c r="BT26" s="556" t="n">
        <v>878791</v>
      </c>
      <c r="BU26" s="374" t="n">
        <v>908915</v>
      </c>
      <c r="BV26" s="551" t="n">
        <v>3.42790377890108</v>
      </c>
      <c r="BW26" s="374" t="n">
        <v>341856</v>
      </c>
      <c r="BX26" s="374" t="n">
        <v>344536.898359459</v>
      </c>
      <c r="BY26" s="551" t="n">
        <v>18.9228102735921</v>
      </c>
      <c r="BZ26" s="374" t="n">
        <v>497257</v>
      </c>
      <c r="CA26" s="374" t="n">
        <v>519121</v>
      </c>
      <c r="CB26" s="551" t="n">
        <v>4.39691486769916</v>
      </c>
      <c r="CC26" s="553" t="n">
        <v>124307</v>
      </c>
      <c r="CD26" s="374" t="n">
        <v>130771</v>
      </c>
      <c r="CE26" s="551" t="n">
        <v>5.20018374372078</v>
      </c>
      <c r="CF26" s="374" t="n">
        <v>76275</v>
      </c>
      <c r="CG26" s="374" t="n">
        <v>86510</v>
      </c>
      <c r="CH26" s="551" t="n">
        <v>13.4179486921074</v>
      </c>
      <c r="CI26" s="374" t="n">
        <v>531769</v>
      </c>
      <c r="CJ26" s="374" t="n">
        <v>539897</v>
      </c>
      <c r="CK26" s="551" t="n">
        <v>1.52854704312839</v>
      </c>
      <c r="CL26" s="374" t="n">
        <v>126903</v>
      </c>
      <c r="CM26" s="374" t="n">
        <v>117719</v>
      </c>
      <c r="CN26" s="551" t="n">
        <v>-7.23730964946767</v>
      </c>
      <c r="CO26" s="553" t="n">
        <v>15837</v>
      </c>
      <c r="CP26" s="553" t="n">
        <v>18448</v>
      </c>
      <c r="CQ26" s="551" t="n">
        <v>16.4892108397037</v>
      </c>
      <c r="CR26" s="492"/>
      <c r="CS26" s="557" t="n">
        <v>34510</v>
      </c>
      <c r="CT26" s="544" t="n">
        <v>28576</v>
      </c>
      <c r="CU26" s="551" t="n">
        <v>-17.1952384382672</v>
      </c>
      <c r="CV26" s="553" t="n">
        <v>14850</v>
      </c>
      <c r="CW26" s="544" t="n">
        <v>10686</v>
      </c>
      <c r="CX26" s="551" t="n">
        <v>-28.0392589639818</v>
      </c>
      <c r="CY26" s="544" t="n">
        <v>21560</v>
      </c>
      <c r="CZ26" s="544" t="n">
        <v>42591</v>
      </c>
      <c r="DA26" s="551" t="n">
        <v>97.5463821892393</v>
      </c>
      <c r="DB26" s="544" t="n">
        <v>3922</v>
      </c>
      <c r="DC26" s="544" t="n">
        <v>6798</v>
      </c>
      <c r="DD26" s="551" t="n">
        <v>73.3299337072922</v>
      </c>
      <c r="DE26" s="544" t="n">
        <v>76457</v>
      </c>
      <c r="DF26" s="544" t="n">
        <v>89782</v>
      </c>
      <c r="DG26" s="551" t="n">
        <v>17.4282879476127</v>
      </c>
      <c r="DH26" s="544" t="n">
        <v>7722</v>
      </c>
      <c r="DI26" s="544" t="n">
        <v>7549</v>
      </c>
      <c r="DJ26" s="551" t="n">
        <v>-2.24022332877765</v>
      </c>
      <c r="DK26" s="544" t="n">
        <v>142</v>
      </c>
      <c r="DL26" s="544" t="n">
        <v>146</v>
      </c>
      <c r="DM26" s="551" t="n">
        <v>2.96839599999998</v>
      </c>
      <c r="DN26" s="544" t="n">
        <v>1677</v>
      </c>
      <c r="DO26" s="544" t="n">
        <v>1620</v>
      </c>
      <c r="DP26" s="551" t="n">
        <v>-3.36974474657749</v>
      </c>
      <c r="DQ26" s="544" t="n">
        <v>214</v>
      </c>
      <c r="DR26" s="544" t="n">
        <v>158</v>
      </c>
      <c r="DS26" s="551" t="n">
        <v>-26.2859628288861</v>
      </c>
      <c r="DT26" s="544" t="n">
        <v>5224</v>
      </c>
      <c r="DU26" s="544" t="n">
        <v>5665</v>
      </c>
      <c r="DV26" s="551" t="n">
        <v>8.43557388608775</v>
      </c>
      <c r="DW26" s="544" t="n">
        <v>2332</v>
      </c>
      <c r="DX26" s="544" t="n">
        <v>3105.63890058302</v>
      </c>
      <c r="DY26" s="558" t="n">
        <v>33.174909973543</v>
      </c>
      <c r="DZ26" s="544" t="n">
        <v>14267</v>
      </c>
      <c r="EA26" s="544" t="n">
        <v>15924</v>
      </c>
      <c r="EB26" s="551" t="n">
        <v>11.6148579204751</v>
      </c>
      <c r="EC26" s="544" t="n">
        <v>4302</v>
      </c>
      <c r="ED26" s="544" t="n">
        <v>6097</v>
      </c>
      <c r="EE26" s="551" t="n">
        <v>41.7361341074716</v>
      </c>
      <c r="EF26" s="492"/>
      <c r="EG26" s="559" t="n">
        <v>18</v>
      </c>
      <c r="EH26" s="376" t="n">
        <v>57.9952602934507</v>
      </c>
      <c r="EI26" s="551" t="n">
        <v>222.19589051917</v>
      </c>
      <c r="EJ26" s="560" t="n">
        <v>5194</v>
      </c>
      <c r="EK26" s="560" t="n">
        <v>4956.44100661202</v>
      </c>
      <c r="EL26" s="551" t="n">
        <v>-4.57371954924886</v>
      </c>
      <c r="EM26" s="376" t="n">
        <v>5211</v>
      </c>
      <c r="EN26" s="376" t="n">
        <v>5014.43626690547</v>
      </c>
      <c r="EO26" s="551" t="n">
        <v>-3.77209236412462</v>
      </c>
      <c r="EP26" s="560" t="n">
        <v>192</v>
      </c>
      <c r="EQ26" s="376" t="n">
        <v>181</v>
      </c>
      <c r="ER26" s="551" t="n">
        <v>-5.97579418628995</v>
      </c>
      <c r="ES26" s="560" t="n">
        <v>93</v>
      </c>
      <c r="ET26" s="376" t="n">
        <v>100</v>
      </c>
      <c r="EU26" s="551" t="n">
        <v>7.01504120094548</v>
      </c>
      <c r="EV26" s="376" t="n">
        <v>75</v>
      </c>
      <c r="EW26" s="376" t="n">
        <v>97</v>
      </c>
      <c r="EX26" s="551" t="n">
        <v>29.6199596794557</v>
      </c>
      <c r="EY26" s="560" t="n">
        <v>461</v>
      </c>
      <c r="EZ26" s="376" t="n">
        <v>432</v>
      </c>
      <c r="FA26" s="551" t="n">
        <v>-6.24718596212837</v>
      </c>
      <c r="FB26" s="494"/>
      <c r="FC26" s="550" t="n">
        <v>273258</v>
      </c>
      <c r="FD26" s="553" t="n">
        <v>267825</v>
      </c>
      <c r="FE26" s="551" t="n">
        <v>-1.9884010756394</v>
      </c>
      <c r="FF26" s="550" t="n">
        <v>490460</v>
      </c>
      <c r="FG26" s="553" t="n">
        <v>495406</v>
      </c>
      <c r="FH26" s="551" t="n">
        <v>1.00851838409813</v>
      </c>
      <c r="FI26" s="553" t="n">
        <v>93255</v>
      </c>
      <c r="FJ26" s="553" t="n">
        <v>86542</v>
      </c>
      <c r="FK26" s="551" t="n">
        <v>-7.19846647142428</v>
      </c>
      <c r="FL26" s="550" t="n">
        <v>252071</v>
      </c>
      <c r="FM26" s="553" t="n">
        <v>233048</v>
      </c>
      <c r="FN26" s="551" t="n">
        <v>-7.54665330747116</v>
      </c>
      <c r="FO26" s="553" t="n">
        <v>28202.5</v>
      </c>
      <c r="FP26" s="553" t="n">
        <v>27647</v>
      </c>
      <c r="FQ26" s="551" t="n">
        <v>-1.96866616324611</v>
      </c>
      <c r="FR26" s="550" t="n">
        <v>182112</v>
      </c>
      <c r="FS26" s="553" t="n">
        <v>176767</v>
      </c>
      <c r="FT26" s="551" t="n">
        <v>-2.93482524571007</v>
      </c>
      <c r="FU26" s="553" t="n">
        <v>952846</v>
      </c>
      <c r="FV26" s="553" t="n">
        <v>932869</v>
      </c>
      <c r="FW26" s="551" t="n">
        <v>-2.09655361078128</v>
      </c>
      <c r="FX26" s="550" t="n">
        <v>14405.705</v>
      </c>
      <c r="FY26" s="553" t="n">
        <v>16353</v>
      </c>
      <c r="FZ26" s="551" t="n">
        <v>13.5204616896753</v>
      </c>
      <c r="GA26" s="550" t="n">
        <v>123878.2722</v>
      </c>
      <c r="GB26" s="553" t="n">
        <v>140609</v>
      </c>
      <c r="GC26" s="551" t="n">
        <v>13.5056298778678</v>
      </c>
      <c r="GD26" s="553" t="n">
        <v>138283.9692</v>
      </c>
      <c r="GE26" s="553" t="n">
        <v>156962</v>
      </c>
      <c r="GF26" s="551" t="n">
        <v>13.5071815454386</v>
      </c>
      <c r="GG26" s="378" t="n">
        <v>1265081</v>
      </c>
      <c r="GH26" s="378" t="n">
        <v>1374161</v>
      </c>
      <c r="GI26" s="551" t="n">
        <v>8.62235312068629</v>
      </c>
      <c r="GJ26" s="553" t="n">
        <v>30802</v>
      </c>
      <c r="GK26" s="378" t="n">
        <v>34651</v>
      </c>
      <c r="GL26" s="551" t="n">
        <v>12.4947554323325</v>
      </c>
      <c r="GM26" s="553" t="n">
        <v>1433169</v>
      </c>
      <c r="GN26" s="378" t="n">
        <v>1427766</v>
      </c>
      <c r="GO26" s="551" t="n">
        <v>-0.377016992312913</v>
      </c>
      <c r="GP26" s="553" t="n">
        <v>2795081</v>
      </c>
      <c r="GQ26" s="378" t="n">
        <v>2871188</v>
      </c>
      <c r="GR26" s="551" t="n">
        <v>2.72288787852649</v>
      </c>
      <c r="GS26" s="550" t="n">
        <v>7741</v>
      </c>
      <c r="GT26" s="378" t="n">
        <v>7656</v>
      </c>
      <c r="GU26" s="551" t="n">
        <v>-1.09351898207269</v>
      </c>
      <c r="GV26" s="550" t="n">
        <v>21773</v>
      </c>
      <c r="GW26" s="378" t="n">
        <v>20153</v>
      </c>
      <c r="GX26" s="551" t="n">
        <v>-7.43924743223637</v>
      </c>
      <c r="GY26" s="550" t="n">
        <v>3306039.116</v>
      </c>
      <c r="GZ26" s="553" t="n">
        <v>3813089</v>
      </c>
      <c r="HA26" s="551" t="n">
        <v>15.3370736325952</v>
      </c>
      <c r="HB26" s="553" t="n">
        <v>4587304.2943</v>
      </c>
      <c r="HC26" s="553" t="n">
        <v>4592871</v>
      </c>
      <c r="HD26" s="551" t="n">
        <v>0.121346069530927</v>
      </c>
      <c r="HE26" s="553" t="n">
        <v>102836.7654</v>
      </c>
      <c r="HF26" s="553" t="n">
        <v>68529</v>
      </c>
      <c r="HG26" s="551" t="n">
        <v>-33.3615458566867</v>
      </c>
      <c r="HH26" s="553" t="n">
        <v>6220.1252</v>
      </c>
      <c r="HI26" s="553" t="n">
        <v>5270</v>
      </c>
      <c r="HJ26" s="551" t="n">
        <v>-15.2730431834603</v>
      </c>
      <c r="HK26" s="553" t="n">
        <v>200177.6791</v>
      </c>
      <c r="HL26" s="553" t="n">
        <v>180912</v>
      </c>
      <c r="HM26" s="551" t="n">
        <v>-9.62452661026981</v>
      </c>
      <c r="HN26" s="553" t="n">
        <v>8758677</v>
      </c>
      <c r="HO26" s="553" t="n">
        <v>9157533</v>
      </c>
      <c r="HP26" s="551" t="n">
        <v>4.55384194070025</v>
      </c>
      <c r="HQ26" s="492"/>
      <c r="HR26" s="561" t="n">
        <v>12045.22</v>
      </c>
      <c r="HS26" s="560" t="n">
        <v>12437.7082050501</v>
      </c>
      <c r="HT26" s="551" t="n">
        <v>3.25845609337233</v>
      </c>
      <c r="HU26" s="560" t="n">
        <v>9295.93450000001</v>
      </c>
      <c r="HV26" s="560" t="n">
        <v>9315.76035486169</v>
      </c>
      <c r="HW26" s="551" t="n">
        <v>0.213274468120225</v>
      </c>
      <c r="HX26" s="560" t="n">
        <v>692.6731</v>
      </c>
      <c r="HY26" s="560" t="n">
        <v>664.431070679475</v>
      </c>
      <c r="HZ26" s="551" t="n">
        <v>-4.0772522161645</v>
      </c>
      <c r="IA26" s="560" t="n">
        <v>4535.409</v>
      </c>
      <c r="IB26" s="560" t="n">
        <v>4539.14353049709</v>
      </c>
      <c r="IC26" s="551" t="n">
        <v>0.0823416476240713</v>
      </c>
      <c r="ID26" s="561" t="n">
        <v>2630.2628</v>
      </c>
      <c r="IE26" s="560" t="n">
        <v>2867.55636738884</v>
      </c>
      <c r="IF26" s="551" t="n">
        <v>9.02166762153344</v>
      </c>
      <c r="IG26" s="560" t="n">
        <v>2372.485</v>
      </c>
      <c r="IH26" s="560" t="n">
        <v>2114.22910790778</v>
      </c>
      <c r="II26" s="551" t="n">
        <v>-10.8854594272342</v>
      </c>
      <c r="IJ26" s="560" t="n">
        <v>31571.9843999999</v>
      </c>
      <c r="IK26" s="560" t="n">
        <v>31938.828636385</v>
      </c>
      <c r="IL26" s="551" t="n">
        <v>1.16192961372743</v>
      </c>
    </row>
    <row r="27" customFormat="false" ht="14.25" hidden="false" customHeight="false" outlineLevel="0" collapsed="false">
      <c r="A27" s="362"/>
      <c r="B27" s="524"/>
      <c r="C27" s="524"/>
      <c r="D27" s="525"/>
      <c r="E27" s="524"/>
      <c r="F27" s="524"/>
      <c r="G27" s="526"/>
      <c r="H27" s="524"/>
      <c r="I27" s="524"/>
      <c r="J27" s="526"/>
      <c r="K27" s="524"/>
      <c r="M27" s="526"/>
      <c r="N27" s="524"/>
      <c r="O27" s="524"/>
      <c r="P27" s="526"/>
      <c r="Q27" s="527"/>
      <c r="R27" s="528"/>
      <c r="S27" s="528"/>
      <c r="T27" s="528"/>
      <c r="U27" s="529"/>
      <c r="V27" s="530"/>
      <c r="W27" s="524"/>
      <c r="X27" s="526"/>
      <c r="Y27" s="352"/>
      <c r="Z27" s="531"/>
      <c r="AA27" s="532"/>
      <c r="AB27" s="532"/>
      <c r="AD27" s="532"/>
      <c r="AE27" s="532"/>
      <c r="AG27" s="532"/>
      <c r="AH27" s="532"/>
      <c r="AI27" s="532"/>
      <c r="AJ27" s="532"/>
      <c r="AK27" s="532"/>
      <c r="AL27" s="532"/>
      <c r="AM27" s="532"/>
      <c r="AN27" s="532"/>
      <c r="AO27" s="532"/>
      <c r="AP27" s="532"/>
      <c r="AQ27" s="532"/>
      <c r="AR27" s="532"/>
      <c r="AS27" s="532"/>
      <c r="AT27" s="532"/>
      <c r="AU27" s="532"/>
      <c r="AV27" s="532"/>
      <c r="AW27" s="532"/>
      <c r="AX27" s="532"/>
      <c r="AY27" s="532"/>
      <c r="AZ27" s="532"/>
      <c r="BA27" s="532"/>
      <c r="BB27" s="532"/>
      <c r="BC27" s="532"/>
      <c r="BD27" s="532"/>
      <c r="BE27" s="533"/>
      <c r="BF27" s="532"/>
      <c r="BG27" s="533"/>
      <c r="BH27" s="532"/>
      <c r="BI27" s="533"/>
      <c r="BJ27" s="532"/>
      <c r="BK27" s="533"/>
      <c r="BL27" s="532"/>
      <c r="BM27" s="533"/>
      <c r="BN27" s="526"/>
      <c r="BO27" s="534"/>
      <c r="BQ27" s="526"/>
      <c r="BR27" s="533"/>
      <c r="BS27" s="489"/>
      <c r="BT27" s="473"/>
      <c r="BU27" s="356"/>
      <c r="BV27" s="526"/>
      <c r="BW27" s="356"/>
      <c r="BX27" s="356"/>
      <c r="BY27" s="526"/>
      <c r="BZ27" s="356"/>
      <c r="CA27" s="356"/>
      <c r="CB27" s="526"/>
      <c r="CC27" s="532"/>
      <c r="CD27" s="356"/>
      <c r="CE27" s="526"/>
      <c r="CF27" s="356"/>
      <c r="CG27" s="356"/>
      <c r="CH27" s="526"/>
      <c r="CI27" s="356"/>
      <c r="CJ27" s="356"/>
      <c r="CK27" s="526"/>
      <c r="CL27" s="356"/>
      <c r="CM27" s="356"/>
      <c r="CN27" s="526"/>
      <c r="CO27" s="532"/>
      <c r="CP27" s="532"/>
      <c r="CQ27" s="526"/>
      <c r="CR27" s="492"/>
      <c r="CS27" s="562"/>
      <c r="CT27" s="563"/>
      <c r="CU27" s="526"/>
      <c r="CV27" s="532"/>
      <c r="CW27" s="563"/>
      <c r="CX27" s="526"/>
      <c r="CY27" s="563"/>
      <c r="CZ27" s="563"/>
      <c r="DA27" s="526"/>
      <c r="DB27" s="563"/>
      <c r="DC27" s="563"/>
      <c r="DD27" s="526"/>
      <c r="DE27" s="563"/>
      <c r="DF27" s="563"/>
      <c r="DG27" s="526"/>
      <c r="DH27" s="563"/>
      <c r="DI27" s="563"/>
      <c r="DJ27" s="526"/>
      <c r="DK27" s="563"/>
      <c r="DL27" s="563"/>
      <c r="DM27" s="526"/>
      <c r="DN27" s="563"/>
      <c r="DO27" s="563"/>
      <c r="DP27" s="526"/>
      <c r="DQ27" s="563"/>
      <c r="DR27" s="563"/>
      <c r="DS27" s="526"/>
      <c r="DT27" s="563"/>
      <c r="DU27" s="563"/>
      <c r="DV27" s="526"/>
      <c r="DW27" s="563"/>
      <c r="DX27" s="563"/>
      <c r="DY27" s="542"/>
      <c r="DZ27" s="563"/>
      <c r="EA27" s="563"/>
      <c r="EB27" s="526"/>
      <c r="EC27" s="563"/>
      <c r="ED27" s="563"/>
      <c r="EE27" s="526"/>
      <c r="EF27" s="492"/>
      <c r="EG27" s="564"/>
      <c r="EH27" s="381"/>
      <c r="EI27" s="526"/>
      <c r="EJ27" s="538"/>
      <c r="EK27" s="538"/>
      <c r="EL27" s="526"/>
      <c r="EM27" s="381"/>
      <c r="EN27" s="381"/>
      <c r="EO27" s="526"/>
      <c r="EP27" s="538"/>
      <c r="EQ27" s="381"/>
      <c r="ER27" s="526"/>
      <c r="ES27" s="538"/>
      <c r="ET27" s="358"/>
      <c r="EU27" s="526"/>
      <c r="EV27" s="358"/>
      <c r="EW27" s="358"/>
      <c r="EX27" s="526"/>
      <c r="EY27" s="538"/>
      <c r="EZ27" s="381"/>
      <c r="FA27" s="526"/>
      <c r="FB27" s="494"/>
      <c r="FC27" s="530"/>
      <c r="FD27" s="532"/>
      <c r="FE27" s="526"/>
      <c r="FF27" s="530"/>
      <c r="FG27" s="532"/>
      <c r="FH27" s="526"/>
      <c r="FI27" s="532"/>
      <c r="FJ27" s="532"/>
      <c r="FK27" s="526"/>
      <c r="FL27" s="530"/>
      <c r="FM27" s="532"/>
      <c r="FN27" s="526"/>
      <c r="FO27" s="532"/>
      <c r="FP27" s="532"/>
      <c r="FQ27" s="526"/>
      <c r="FR27" s="530"/>
      <c r="FS27" s="532"/>
      <c r="FT27" s="526"/>
      <c r="FU27" s="532"/>
      <c r="FV27" s="532"/>
      <c r="FW27" s="526"/>
      <c r="FX27" s="530"/>
      <c r="FY27" s="532"/>
      <c r="FZ27" s="526"/>
      <c r="GA27" s="530"/>
      <c r="GB27" s="532"/>
      <c r="GC27" s="526"/>
      <c r="GD27" s="532"/>
      <c r="GE27" s="532"/>
      <c r="GF27" s="526"/>
      <c r="GG27" s="382"/>
      <c r="GH27" s="382"/>
      <c r="GI27" s="526"/>
      <c r="GJ27" s="532"/>
      <c r="GK27" s="382"/>
      <c r="GL27" s="526"/>
      <c r="GM27" s="532"/>
      <c r="GN27" s="382"/>
      <c r="GO27" s="526"/>
      <c r="GP27" s="532"/>
      <c r="GQ27" s="382"/>
      <c r="GR27" s="526"/>
      <c r="GS27" s="530"/>
      <c r="GT27" s="360"/>
      <c r="GU27" s="526"/>
      <c r="GV27" s="530"/>
      <c r="GW27" s="360"/>
      <c r="GX27" s="526"/>
      <c r="GY27" s="530"/>
      <c r="GZ27" s="532"/>
      <c r="HA27" s="526"/>
      <c r="HB27" s="532"/>
      <c r="HC27" s="532"/>
      <c r="HD27" s="526"/>
      <c r="HE27" s="532"/>
      <c r="HF27" s="532"/>
      <c r="HG27" s="526"/>
      <c r="HH27" s="532"/>
      <c r="HI27" s="532"/>
      <c r="HJ27" s="526"/>
      <c r="HK27" s="532"/>
      <c r="HL27" s="532"/>
      <c r="HM27" s="526"/>
      <c r="HN27" s="532"/>
      <c r="HO27" s="532"/>
      <c r="HP27" s="526"/>
      <c r="HQ27" s="492"/>
      <c r="HR27" s="540"/>
      <c r="HS27" s="538"/>
      <c r="HT27" s="526"/>
      <c r="HU27" s="538"/>
      <c r="HV27" s="538"/>
      <c r="HW27" s="526"/>
      <c r="HX27" s="538"/>
      <c r="HY27" s="538"/>
      <c r="HZ27" s="526"/>
      <c r="IA27" s="538"/>
      <c r="IB27" s="538"/>
      <c r="IC27" s="526"/>
      <c r="ID27" s="540"/>
      <c r="IE27" s="538"/>
      <c r="IF27" s="526"/>
      <c r="IG27" s="538"/>
      <c r="IH27" s="538"/>
      <c r="II27" s="526"/>
      <c r="IJ27" s="538"/>
      <c r="IK27" s="538"/>
      <c r="IL27" s="526"/>
    </row>
    <row r="28" customFormat="false" ht="14.25" hidden="false" customHeight="false" outlineLevel="0" collapsed="false">
      <c r="A28" s="362" t="s">
        <v>950</v>
      </c>
      <c r="B28" s="524" t="n">
        <v>193</v>
      </c>
      <c r="C28" s="524" t="n">
        <v>204</v>
      </c>
      <c r="D28" s="525" t="n">
        <v>5.69948186528497</v>
      </c>
      <c r="E28" s="524" t="n">
        <v>356</v>
      </c>
      <c r="F28" s="524" t="n">
        <v>328</v>
      </c>
      <c r="G28" s="526" t="n">
        <v>-7.86516853932584</v>
      </c>
      <c r="H28" s="524" t="n">
        <v>338</v>
      </c>
      <c r="I28" s="524" t="n">
        <v>308</v>
      </c>
      <c r="J28" s="526" t="n">
        <v>-8.87573964497041</v>
      </c>
      <c r="K28" s="524" t="n">
        <v>360</v>
      </c>
      <c r="L28" s="486" t="n">
        <v>352</v>
      </c>
      <c r="M28" s="526" t="n">
        <v>-2.22222222222222</v>
      </c>
      <c r="N28" s="524" t="n">
        <v>653</v>
      </c>
      <c r="O28" s="524" t="n">
        <v>664</v>
      </c>
      <c r="P28" s="526" t="n">
        <v>1.68453292496172</v>
      </c>
      <c r="Q28" s="527" t="n">
        <v>408.847261909889</v>
      </c>
      <c r="R28" s="528" t="n">
        <v>3494.58470381752</v>
      </c>
      <c r="S28" s="528" t="n">
        <v>10777.2487139416</v>
      </c>
      <c r="T28" s="528" t="n">
        <v>25914.2873725829</v>
      </c>
      <c r="U28" s="529" t="n">
        <v>163595.671810712</v>
      </c>
      <c r="V28" s="530" t="n">
        <v>1900</v>
      </c>
      <c r="W28" s="524" t="n">
        <v>1856</v>
      </c>
      <c r="X28" s="526" t="n">
        <v>-2.31578947368421</v>
      </c>
      <c r="Y28" s="352" t="n">
        <v>204190.639862964</v>
      </c>
      <c r="Z28" s="531"/>
      <c r="AA28" s="532" t="n">
        <v>709</v>
      </c>
      <c r="AB28" s="532" t="n">
        <v>662</v>
      </c>
      <c r="AC28" s="486" t="n">
        <v>666</v>
      </c>
      <c r="AD28" s="532" t="n">
        <v>323</v>
      </c>
      <c r="AE28" s="532" t="n">
        <v>331</v>
      </c>
      <c r="AF28" s="486" t="n">
        <v>341</v>
      </c>
      <c r="AG28" s="532" t="n">
        <v>81</v>
      </c>
      <c r="AH28" s="532" t="n">
        <v>67</v>
      </c>
      <c r="AI28" s="532" t="n">
        <v>70</v>
      </c>
      <c r="AJ28" s="532" t="n">
        <v>147</v>
      </c>
      <c r="AK28" s="532" t="n">
        <v>184</v>
      </c>
      <c r="AL28" s="532" t="n">
        <v>175</v>
      </c>
      <c r="AM28" s="532" t="n">
        <v>51</v>
      </c>
      <c r="AN28" s="532" t="n">
        <v>54</v>
      </c>
      <c r="AO28" s="532" t="n">
        <v>54</v>
      </c>
      <c r="AP28" s="532" t="n">
        <v>26</v>
      </c>
      <c r="AQ28" s="532" t="n">
        <v>25</v>
      </c>
      <c r="AR28" s="532" t="n">
        <v>24</v>
      </c>
      <c r="AS28" s="532" t="n">
        <v>0</v>
      </c>
      <c r="AT28" s="532" t="n">
        <v>0</v>
      </c>
      <c r="AU28" s="532" t="n">
        <v>0</v>
      </c>
      <c r="AV28" s="532" t="n">
        <v>297</v>
      </c>
      <c r="AW28" s="532" t="n">
        <v>283</v>
      </c>
      <c r="AX28" s="532" t="n">
        <v>283</v>
      </c>
      <c r="AY28" s="532" t="n">
        <v>254</v>
      </c>
      <c r="AZ28" s="532" t="n">
        <v>237</v>
      </c>
      <c r="BA28" s="532" t="n">
        <v>230</v>
      </c>
      <c r="BB28" s="532" t="n">
        <v>12</v>
      </c>
      <c r="BC28" s="532" t="n">
        <v>13</v>
      </c>
      <c r="BD28" s="532" t="n">
        <v>13</v>
      </c>
      <c r="BE28" s="533" t="n">
        <v>90134.8998557725</v>
      </c>
      <c r="BF28" s="532" t="n">
        <v>61294.4903973912</v>
      </c>
      <c r="BG28" s="533" t="n">
        <v>1801.5490794</v>
      </c>
      <c r="BH28" s="532" t="n">
        <v>7050.03061912751</v>
      </c>
      <c r="BI28" s="533" t="n">
        <v>4583.7092638</v>
      </c>
      <c r="BJ28" s="532" t="n">
        <v>2965.8561835</v>
      </c>
      <c r="BK28" s="533" t="n">
        <v>0</v>
      </c>
      <c r="BL28" s="532" t="n">
        <v>8745.0512992725</v>
      </c>
      <c r="BM28" s="533" t="n">
        <v>27454.8848467007</v>
      </c>
      <c r="BN28" s="526" t="n">
        <v>160.168318</v>
      </c>
      <c r="BO28" s="534" t="n">
        <v>1900</v>
      </c>
      <c r="BP28" s="486" t="n">
        <v>1856</v>
      </c>
      <c r="BQ28" s="526" t="n">
        <v>-2.31578947368421</v>
      </c>
      <c r="BR28" s="533" t="n">
        <v>204190.639862964</v>
      </c>
      <c r="BS28" s="489"/>
      <c r="BT28" s="473" t="n">
        <v>202974</v>
      </c>
      <c r="BU28" s="356" t="n">
        <v>204191</v>
      </c>
      <c r="BV28" s="526" t="n">
        <v>0.599406753064034</v>
      </c>
      <c r="BW28" s="356" t="n">
        <v>63049</v>
      </c>
      <c r="BX28" s="356" t="n">
        <v>63911.2189833823</v>
      </c>
      <c r="BY28" s="526" t="n">
        <v>10.1934662213872</v>
      </c>
      <c r="BZ28" s="356" t="n">
        <v>142786</v>
      </c>
      <c r="CA28" s="356" t="n">
        <v>144020</v>
      </c>
      <c r="CB28" s="526" t="n">
        <v>0.864250442816026</v>
      </c>
      <c r="CC28" s="532" t="n">
        <v>153816</v>
      </c>
      <c r="CD28" s="356" t="n">
        <v>158176</v>
      </c>
      <c r="CE28" s="526" t="n">
        <v>2.83442189512373</v>
      </c>
      <c r="CF28" s="356" t="n">
        <v>6876</v>
      </c>
      <c r="CG28" s="356" t="n">
        <v>7893</v>
      </c>
      <c r="CH28" s="526" t="n">
        <v>14.7901191638638</v>
      </c>
      <c r="CI28" s="356" t="n">
        <v>22888</v>
      </c>
      <c r="CJ28" s="356" t="n">
        <v>21679</v>
      </c>
      <c r="CK28" s="526" t="n">
        <v>-5.28237571654686</v>
      </c>
      <c r="CL28" s="356" t="n">
        <v>1005</v>
      </c>
      <c r="CM28" s="356" t="n">
        <v>825</v>
      </c>
      <c r="CN28" s="526" t="n">
        <v>-17.9394641632784</v>
      </c>
      <c r="CO28" s="532" t="n">
        <v>3680</v>
      </c>
      <c r="CP28" s="532" t="n">
        <v>3850</v>
      </c>
      <c r="CQ28" s="526" t="n">
        <v>4.62365257284263</v>
      </c>
      <c r="CR28" s="492"/>
      <c r="CS28" s="541" t="n">
        <v>78510</v>
      </c>
      <c r="CT28" s="524" t="n">
        <v>69596</v>
      </c>
      <c r="CU28" s="526" t="n">
        <v>-11.3535419364087</v>
      </c>
      <c r="CV28" s="532" t="n">
        <v>20425</v>
      </c>
      <c r="CW28" s="524" t="n">
        <v>16226</v>
      </c>
      <c r="CX28" s="526" t="n">
        <v>-20.5559120193418</v>
      </c>
      <c r="CY28" s="524" t="n">
        <v>8537</v>
      </c>
      <c r="CZ28" s="524" t="n">
        <v>18367</v>
      </c>
      <c r="DA28" s="526" t="n">
        <v>115.145835773691</v>
      </c>
      <c r="DB28" s="524" t="n">
        <v>2162</v>
      </c>
      <c r="DC28" s="524" t="n">
        <v>2314</v>
      </c>
      <c r="DD28" s="526" t="n">
        <v>7.03052728954672</v>
      </c>
      <c r="DE28" s="524" t="n">
        <v>109704</v>
      </c>
      <c r="DF28" s="524" t="n">
        <v>106617</v>
      </c>
      <c r="DG28" s="526" t="n">
        <v>-2.81386422908779</v>
      </c>
      <c r="DH28" s="524" t="n">
        <v>4747</v>
      </c>
      <c r="DI28" s="524" t="n">
        <v>4757</v>
      </c>
      <c r="DJ28" s="526" t="n">
        <v>0.220767992939082</v>
      </c>
      <c r="DK28" s="524" t="n">
        <v>1269</v>
      </c>
      <c r="DL28" s="524" t="n">
        <v>1201</v>
      </c>
      <c r="DM28" s="526" t="n">
        <v>-5.33950921985814</v>
      </c>
      <c r="DN28" s="524" t="n">
        <v>3731</v>
      </c>
      <c r="DO28" s="524" t="n">
        <v>3002</v>
      </c>
      <c r="DP28" s="526" t="n">
        <v>-19.5404226527341</v>
      </c>
      <c r="DQ28" s="524" t="n">
        <v>1021</v>
      </c>
      <c r="DR28" s="524" t="n">
        <v>650</v>
      </c>
      <c r="DS28" s="526" t="n">
        <v>-36.3161314797746</v>
      </c>
      <c r="DT28" s="524" t="n">
        <v>27896</v>
      </c>
      <c r="DU28" s="524" t="n">
        <v>29396</v>
      </c>
      <c r="DV28" s="526" t="n">
        <v>5.37625525267003</v>
      </c>
      <c r="DW28" s="524" t="n">
        <v>676</v>
      </c>
      <c r="DX28" s="524" t="n">
        <v>682.818700712255</v>
      </c>
      <c r="DY28" s="542" t="n">
        <v>1.00868353731589</v>
      </c>
      <c r="DZ28" s="524" t="n">
        <v>980</v>
      </c>
      <c r="EA28" s="524" t="n">
        <v>1417</v>
      </c>
      <c r="EB28" s="526" t="n">
        <v>44.5800549673415</v>
      </c>
      <c r="EC28" s="524" t="n">
        <v>4324</v>
      </c>
      <c r="ED28" s="524" t="n">
        <v>8380</v>
      </c>
      <c r="EE28" s="526" t="n">
        <v>93.8129249485074</v>
      </c>
      <c r="EF28" s="492"/>
      <c r="EG28" s="468" t="n">
        <v>6954</v>
      </c>
      <c r="EH28" s="358" t="n">
        <v>7571.6946</v>
      </c>
      <c r="EI28" s="526" t="n">
        <v>8.88257981018118</v>
      </c>
      <c r="EJ28" s="538" t="n">
        <v>615</v>
      </c>
      <c r="EK28" s="538" t="n">
        <v>545.441895</v>
      </c>
      <c r="EL28" s="526" t="n">
        <v>-11.3102609756098</v>
      </c>
      <c r="EM28" s="358" t="n">
        <v>7569</v>
      </c>
      <c r="EN28" s="358" t="n">
        <v>8117.136495</v>
      </c>
      <c r="EO28" s="526" t="n">
        <v>7.2418614744352</v>
      </c>
      <c r="EP28" s="538" t="n">
        <v>117</v>
      </c>
      <c r="EQ28" s="358" t="n">
        <v>134</v>
      </c>
      <c r="ER28" s="526" t="n">
        <v>14.6940201487509</v>
      </c>
      <c r="ES28" s="538" t="n">
        <v>9</v>
      </c>
      <c r="ET28" s="358" t="n">
        <v>7</v>
      </c>
      <c r="EU28" s="526" t="n">
        <v>-27.5678669540513</v>
      </c>
      <c r="EV28" s="358" t="n">
        <v>31</v>
      </c>
      <c r="EW28" s="358" t="n">
        <v>27</v>
      </c>
      <c r="EX28" s="526" t="n">
        <v>-12.2967612903226</v>
      </c>
      <c r="EY28" s="538" t="n">
        <v>92</v>
      </c>
      <c r="EZ28" s="358" t="n">
        <v>79</v>
      </c>
      <c r="FA28" s="526" t="n">
        <v>-14.5447895765022</v>
      </c>
      <c r="FB28" s="494"/>
      <c r="FC28" s="530" t="n">
        <v>4079</v>
      </c>
      <c r="FD28" s="532" t="n">
        <v>3574</v>
      </c>
      <c r="FE28" s="526" t="n">
        <v>-12.3822917009238</v>
      </c>
      <c r="FF28" s="530" t="n">
        <v>7006</v>
      </c>
      <c r="FG28" s="532" t="n">
        <v>6921</v>
      </c>
      <c r="FH28" s="526" t="n">
        <v>-1.21190991442862</v>
      </c>
      <c r="FI28" s="532" t="n">
        <v>9190</v>
      </c>
      <c r="FJ28" s="532" t="n">
        <v>9235</v>
      </c>
      <c r="FK28" s="526" t="n">
        <v>0.491540402399551</v>
      </c>
      <c r="FL28" s="530" t="n">
        <v>22117</v>
      </c>
      <c r="FM28" s="532" t="n">
        <v>23468</v>
      </c>
      <c r="FN28" s="526" t="n">
        <v>6.11020716298415</v>
      </c>
      <c r="FO28" s="532" t="n">
        <v>1767</v>
      </c>
      <c r="FP28" s="532" t="n">
        <v>1960</v>
      </c>
      <c r="FQ28" s="526" t="n">
        <v>10.8990107949892</v>
      </c>
      <c r="FR28" s="530" t="n">
        <v>18526</v>
      </c>
      <c r="FS28" s="532" t="n">
        <v>19019</v>
      </c>
      <c r="FT28" s="526" t="n">
        <v>2.65994736232013</v>
      </c>
      <c r="FU28" s="532" t="n">
        <v>49416</v>
      </c>
      <c r="FV28" s="532" t="n">
        <v>51368</v>
      </c>
      <c r="FW28" s="526" t="n">
        <v>3.9498451487843</v>
      </c>
      <c r="FX28" s="530" t="n">
        <v>40769</v>
      </c>
      <c r="FY28" s="532" t="n">
        <v>39098</v>
      </c>
      <c r="FZ28" s="526" t="n">
        <v>-4.09884704899471</v>
      </c>
      <c r="GA28" s="530" t="n">
        <v>392850</v>
      </c>
      <c r="GB28" s="532" t="n">
        <v>481349</v>
      </c>
      <c r="GC28" s="526" t="n">
        <v>22.5273930022927</v>
      </c>
      <c r="GD28" s="532" t="n">
        <v>433619</v>
      </c>
      <c r="GE28" s="532" t="n">
        <v>520447</v>
      </c>
      <c r="GF28" s="526" t="n">
        <v>20.0239852165385</v>
      </c>
      <c r="GG28" s="360" t="n">
        <v>35694</v>
      </c>
      <c r="GH28" s="360" t="n">
        <v>38840</v>
      </c>
      <c r="GI28" s="526" t="n">
        <v>8.81344219820449</v>
      </c>
      <c r="GJ28" s="532" t="n">
        <v>891</v>
      </c>
      <c r="GK28" s="360" t="n">
        <v>1051</v>
      </c>
      <c r="GL28" s="526" t="n">
        <v>17.9527411597195</v>
      </c>
      <c r="GM28" s="532" t="n">
        <v>41748</v>
      </c>
      <c r="GN28" s="360" t="n">
        <v>41166</v>
      </c>
      <c r="GO28" s="526" t="n">
        <v>-1.39522513338663</v>
      </c>
      <c r="GP28" s="532" t="n">
        <v>81749</v>
      </c>
      <c r="GQ28" s="360" t="n">
        <v>83405</v>
      </c>
      <c r="GR28" s="526" t="n">
        <v>2.02584938714984</v>
      </c>
      <c r="GS28" s="530" t="n">
        <v>6886</v>
      </c>
      <c r="GT28" s="360" t="n">
        <v>10590</v>
      </c>
      <c r="GU28" s="526" t="n">
        <v>53.792521347662</v>
      </c>
      <c r="GV28" s="530" t="n">
        <v>1963</v>
      </c>
      <c r="GW28" s="360" t="n">
        <v>1834</v>
      </c>
      <c r="GX28" s="526" t="n">
        <v>-6.57753534709615</v>
      </c>
      <c r="GY28" s="530" t="n">
        <v>782806</v>
      </c>
      <c r="GZ28" s="532" t="n">
        <v>766957</v>
      </c>
      <c r="HA28" s="526" t="n">
        <v>-2.0245863167886</v>
      </c>
      <c r="HB28" s="532" t="n">
        <v>1343052</v>
      </c>
      <c r="HC28" s="532" t="n">
        <v>1074771</v>
      </c>
      <c r="HD28" s="526" t="n">
        <v>-19.9754866155592</v>
      </c>
      <c r="HE28" s="532" t="n">
        <v>366872</v>
      </c>
      <c r="HF28" s="532" t="n">
        <v>482123</v>
      </c>
      <c r="HG28" s="526" t="n">
        <v>31.4144891452605</v>
      </c>
      <c r="HH28" s="532" t="n">
        <v>2639</v>
      </c>
      <c r="HI28" s="532" t="n">
        <v>2485</v>
      </c>
      <c r="HJ28" s="526" t="n">
        <v>-5.83888923834784</v>
      </c>
      <c r="HK28" s="532" t="n">
        <v>104709</v>
      </c>
      <c r="HL28" s="532" t="n">
        <v>162796</v>
      </c>
      <c r="HM28" s="526" t="n">
        <v>55.4750351864692</v>
      </c>
      <c r="HN28" s="532" t="n">
        <v>2736038</v>
      </c>
      <c r="HO28" s="532" t="n">
        <v>2561472</v>
      </c>
      <c r="HP28" s="526" t="n">
        <v>-6.3802494256147</v>
      </c>
      <c r="HQ28" s="492"/>
      <c r="HR28" s="540" t="n">
        <v>1794.5157</v>
      </c>
      <c r="HS28" s="538" t="n">
        <v>1846.12501138149</v>
      </c>
      <c r="HT28" s="526" t="n">
        <v>2.875946495285</v>
      </c>
      <c r="HU28" s="538" t="n">
        <v>1376.6857</v>
      </c>
      <c r="HV28" s="538" t="n">
        <v>1366.51681697645</v>
      </c>
      <c r="HW28" s="526" t="n">
        <v>-0.738649571470473</v>
      </c>
      <c r="HX28" s="538" t="n">
        <v>242.1395</v>
      </c>
      <c r="HY28" s="538" t="n">
        <v>249.907734283386</v>
      </c>
      <c r="HZ28" s="526" t="n">
        <v>3.20816483200206</v>
      </c>
      <c r="IA28" s="538" t="n">
        <v>1378.0866</v>
      </c>
      <c r="IB28" s="538" t="n">
        <v>1270.76946916329</v>
      </c>
      <c r="IC28" s="526" t="n">
        <v>-7.78740108471472</v>
      </c>
      <c r="ID28" s="540" t="n">
        <v>478.1873</v>
      </c>
      <c r="IE28" s="538" t="n">
        <v>530.234834422046</v>
      </c>
      <c r="IF28" s="526" t="n">
        <v>10.8843405966754</v>
      </c>
      <c r="IG28" s="538" t="n">
        <v>675.167</v>
      </c>
      <c r="IH28" s="538" t="n">
        <v>660.792442370597</v>
      </c>
      <c r="II28" s="526" t="n">
        <v>-2.12903735363289</v>
      </c>
      <c r="IJ28" s="538" t="n">
        <v>5944.7818</v>
      </c>
      <c r="IK28" s="538" t="n">
        <v>5924.34630859725</v>
      </c>
      <c r="IL28" s="526" t="n">
        <v>-0.343755113143994</v>
      </c>
    </row>
    <row r="29" customFormat="false" ht="14.25" hidden="false" customHeight="false" outlineLevel="0" collapsed="false">
      <c r="A29" s="362" t="s">
        <v>951</v>
      </c>
      <c r="B29" s="524" t="n">
        <v>53</v>
      </c>
      <c r="C29" s="524" t="n">
        <v>69</v>
      </c>
      <c r="D29" s="525" t="n">
        <v>30.188679245283</v>
      </c>
      <c r="E29" s="524" t="n">
        <v>125</v>
      </c>
      <c r="F29" s="524" t="n">
        <v>113</v>
      </c>
      <c r="G29" s="526" t="n">
        <v>-9.6</v>
      </c>
      <c r="H29" s="524" t="n">
        <v>83</v>
      </c>
      <c r="I29" s="524" t="n">
        <v>80</v>
      </c>
      <c r="J29" s="526" t="n">
        <v>-3.6144578313253</v>
      </c>
      <c r="K29" s="524" t="n">
        <v>78</v>
      </c>
      <c r="L29" s="486" t="n">
        <v>78</v>
      </c>
      <c r="M29" s="526" t="n">
        <v>0</v>
      </c>
      <c r="N29" s="524" t="n">
        <v>226</v>
      </c>
      <c r="O29" s="524" t="n">
        <v>220</v>
      </c>
      <c r="P29" s="526" t="n">
        <v>-2.65486725663717</v>
      </c>
      <c r="Q29" s="527" t="n">
        <v>138.103502231782</v>
      </c>
      <c r="R29" s="528" t="n">
        <v>1195.18840586164</v>
      </c>
      <c r="S29" s="528" t="n">
        <v>2792.0738660841</v>
      </c>
      <c r="T29" s="528" t="n">
        <v>5822.2213909</v>
      </c>
      <c r="U29" s="529" t="n">
        <v>60903.5735451536</v>
      </c>
      <c r="V29" s="530" t="n">
        <v>565</v>
      </c>
      <c r="W29" s="524" t="n">
        <v>560</v>
      </c>
      <c r="X29" s="526" t="n">
        <v>-0.884955752212389</v>
      </c>
      <c r="Y29" s="352" t="n">
        <v>70851.1607102311</v>
      </c>
      <c r="Z29" s="531"/>
      <c r="AA29" s="532" t="n">
        <v>233</v>
      </c>
      <c r="AB29" s="532" t="n">
        <v>218</v>
      </c>
      <c r="AC29" s="486" t="n">
        <v>226</v>
      </c>
      <c r="AD29" s="532" t="n">
        <v>125</v>
      </c>
      <c r="AE29" s="532" t="n">
        <v>128</v>
      </c>
      <c r="AF29" s="486" t="n">
        <v>119</v>
      </c>
      <c r="AG29" s="532" t="n">
        <v>26</v>
      </c>
      <c r="AH29" s="532" t="n">
        <v>21</v>
      </c>
      <c r="AI29" s="532" t="n">
        <v>21</v>
      </c>
      <c r="AJ29" s="532" t="n">
        <v>21</v>
      </c>
      <c r="AK29" s="532" t="n">
        <v>25</v>
      </c>
      <c r="AL29" s="532" t="n">
        <v>23</v>
      </c>
      <c r="AM29" s="532" t="n">
        <v>25</v>
      </c>
      <c r="AN29" s="532" t="n">
        <v>28</v>
      </c>
      <c r="AO29" s="532" t="n">
        <v>28</v>
      </c>
      <c r="AP29" s="532" t="n">
        <v>5</v>
      </c>
      <c r="AQ29" s="532" t="s">
        <v>704</v>
      </c>
      <c r="AR29" s="532" t="s">
        <v>704</v>
      </c>
      <c r="AS29" s="532" t="n">
        <v>0</v>
      </c>
      <c r="AT29" s="532" t="n">
        <v>0</v>
      </c>
      <c r="AU29" s="532" t="n">
        <v>0</v>
      </c>
      <c r="AV29" s="532" t="n">
        <v>89</v>
      </c>
      <c r="AW29" s="532" t="n">
        <v>99</v>
      </c>
      <c r="AX29" s="532" t="n">
        <v>98</v>
      </c>
      <c r="AY29" s="532" t="n">
        <v>36</v>
      </c>
      <c r="AZ29" s="532" t="n">
        <v>33</v>
      </c>
      <c r="BA29" s="532" t="n">
        <v>37</v>
      </c>
      <c r="BB29" s="532" t="n">
        <v>5</v>
      </c>
      <c r="BC29" s="532" t="s">
        <v>704</v>
      </c>
      <c r="BD29" s="532" t="s">
        <v>704</v>
      </c>
      <c r="BE29" s="533" t="n">
        <v>37473.56012824</v>
      </c>
      <c r="BF29" s="532" t="n">
        <v>21466.4663942069</v>
      </c>
      <c r="BG29" s="533" t="n">
        <v>1730.280762784</v>
      </c>
      <c r="BH29" s="532" t="n">
        <v>1806.9158534</v>
      </c>
      <c r="BI29" s="533" t="n">
        <v>697.826285</v>
      </c>
      <c r="BJ29" s="532" t="s">
        <v>704</v>
      </c>
      <c r="BK29" s="533" t="n">
        <v>0</v>
      </c>
      <c r="BL29" s="532" t="n">
        <v>2792.0125306003</v>
      </c>
      <c r="BM29" s="533" t="n">
        <v>4625.336855</v>
      </c>
      <c r="BN29" s="526" t="s">
        <v>704</v>
      </c>
      <c r="BO29" s="534" t="n">
        <v>565</v>
      </c>
      <c r="BP29" s="486" t="n">
        <v>560</v>
      </c>
      <c r="BQ29" s="526" t="n">
        <v>-0.884955752212389</v>
      </c>
      <c r="BR29" s="533" t="n">
        <v>70851.1607102311</v>
      </c>
      <c r="BS29" s="489"/>
      <c r="BT29" s="473" t="n">
        <v>70860</v>
      </c>
      <c r="BU29" s="356" t="n">
        <v>70851</v>
      </c>
      <c r="BV29" s="526" t="n">
        <v>-0.0124743011132874</v>
      </c>
      <c r="BW29" s="356" t="n">
        <v>25517</v>
      </c>
      <c r="BX29" s="356" t="n">
        <v>26897.2089077861</v>
      </c>
      <c r="BY29" s="526" t="n">
        <v>12.1659933282561</v>
      </c>
      <c r="BZ29" s="356" t="n">
        <v>45327</v>
      </c>
      <c r="CA29" s="356" t="n">
        <v>44498</v>
      </c>
      <c r="CB29" s="526" t="n">
        <v>-1.82956621996912</v>
      </c>
      <c r="CC29" s="532" t="n">
        <v>59721</v>
      </c>
      <c r="CD29" s="356" t="n">
        <v>56730</v>
      </c>
      <c r="CE29" s="526" t="n">
        <v>-5.00817480942051</v>
      </c>
      <c r="CF29" s="356" t="n">
        <v>2127</v>
      </c>
      <c r="CG29" s="356" t="n">
        <v>2347</v>
      </c>
      <c r="CH29" s="526" t="n">
        <v>10.3649774534337</v>
      </c>
      <c r="CI29" s="356" t="n">
        <v>5193</v>
      </c>
      <c r="CJ29" s="356" t="n">
        <v>5607</v>
      </c>
      <c r="CK29" s="526" t="n">
        <v>7.97263281204964</v>
      </c>
      <c r="CL29" s="356" t="n">
        <v>611</v>
      </c>
      <c r="CM29" s="356" t="n">
        <v>824</v>
      </c>
      <c r="CN29" s="526" t="n">
        <v>34.7902941925421</v>
      </c>
      <c r="CO29" s="532" t="n">
        <v>1357</v>
      </c>
      <c r="CP29" s="532" t="n">
        <v>1389</v>
      </c>
      <c r="CQ29" s="526" t="n">
        <v>2.34280946370205</v>
      </c>
      <c r="CR29" s="492"/>
      <c r="CS29" s="541" t="n">
        <v>28609</v>
      </c>
      <c r="CT29" s="524" t="n">
        <v>25521</v>
      </c>
      <c r="CU29" s="526" t="n">
        <v>-10.793290453442</v>
      </c>
      <c r="CV29" s="532" t="n">
        <v>3470</v>
      </c>
      <c r="CW29" s="524" t="n">
        <v>2511</v>
      </c>
      <c r="CX29" s="526" t="n">
        <v>-27.6310886213987</v>
      </c>
      <c r="CY29" s="524" t="n">
        <v>2706</v>
      </c>
      <c r="CZ29" s="524" t="n">
        <v>4676</v>
      </c>
      <c r="DA29" s="526" t="n">
        <v>72.8011825572801</v>
      </c>
      <c r="DB29" s="524" t="n">
        <v>349</v>
      </c>
      <c r="DC29" s="524" t="n">
        <v>530</v>
      </c>
      <c r="DD29" s="526" t="n">
        <v>51.8624641833811</v>
      </c>
      <c r="DE29" s="524" t="n">
        <v>35492</v>
      </c>
      <c r="DF29" s="524" t="n">
        <v>33620</v>
      </c>
      <c r="DG29" s="526" t="n">
        <v>-5.27353654007022</v>
      </c>
      <c r="DH29" s="524" t="n">
        <v>1685</v>
      </c>
      <c r="DI29" s="524" t="n">
        <v>1259</v>
      </c>
      <c r="DJ29" s="526" t="n">
        <v>-25.3021167833828</v>
      </c>
      <c r="DK29" s="524" t="n">
        <v>2474</v>
      </c>
      <c r="DL29" s="524" t="n">
        <v>2353</v>
      </c>
      <c r="DM29" s="526" t="n">
        <v>-4.88964882780916</v>
      </c>
      <c r="DN29" s="524" t="n">
        <v>1712</v>
      </c>
      <c r="DO29" s="524" t="n">
        <v>1471</v>
      </c>
      <c r="DP29" s="526" t="n">
        <v>-14.0832928608059</v>
      </c>
      <c r="DQ29" s="524" t="n">
        <v>752</v>
      </c>
      <c r="DR29" s="524" t="n">
        <v>293</v>
      </c>
      <c r="DS29" s="526" t="n">
        <v>-61.0272110904255</v>
      </c>
      <c r="DT29" s="524" t="n">
        <v>11123</v>
      </c>
      <c r="DU29" s="524" t="n">
        <v>11705</v>
      </c>
      <c r="DV29" s="526" t="n">
        <v>5.23097472852145</v>
      </c>
      <c r="DW29" s="524" t="n">
        <v>127</v>
      </c>
      <c r="DX29" s="524" t="n">
        <v>196.26970836</v>
      </c>
      <c r="DY29" s="542" t="n">
        <v>54.5430774488189</v>
      </c>
      <c r="DZ29" s="524" t="n">
        <v>98</v>
      </c>
      <c r="EA29" s="524" t="n">
        <v>809</v>
      </c>
      <c r="EB29" s="526" t="n">
        <v>725.79263118996</v>
      </c>
      <c r="EC29" s="524" t="n">
        <v>2809</v>
      </c>
      <c r="ED29" s="524" t="n">
        <v>3668</v>
      </c>
      <c r="EE29" s="526" t="n">
        <v>30.5950602819839</v>
      </c>
      <c r="EF29" s="492"/>
      <c r="EG29" s="468" t="n">
        <v>1817</v>
      </c>
      <c r="EH29" s="358" t="n">
        <v>2176.003913</v>
      </c>
      <c r="EI29" s="526" t="n">
        <v>19.7580579526693</v>
      </c>
      <c r="EJ29" s="538" t="n">
        <v>571</v>
      </c>
      <c r="EK29" s="538" t="n">
        <v>436.3985907</v>
      </c>
      <c r="EL29" s="526" t="n">
        <v>-23.5729263222417</v>
      </c>
      <c r="EM29" s="358" t="n">
        <v>2389</v>
      </c>
      <c r="EN29" s="358" t="n">
        <v>2612.4025037</v>
      </c>
      <c r="EO29" s="526" t="n">
        <v>9.35129776894097</v>
      </c>
      <c r="EP29" s="538" t="n">
        <v>3</v>
      </c>
      <c r="EQ29" s="358" t="n">
        <v>2</v>
      </c>
      <c r="ER29" s="526" t="n">
        <v>-27.5782199666667</v>
      </c>
      <c r="ES29" s="538" t="n">
        <v>2</v>
      </c>
      <c r="ET29" s="358" t="n">
        <v>4</v>
      </c>
      <c r="EU29" s="526" t="n">
        <v>122.3636515</v>
      </c>
      <c r="EV29" s="358" t="n">
        <v>14</v>
      </c>
      <c r="EW29" s="358" t="n">
        <v>13</v>
      </c>
      <c r="EX29" s="526" t="n">
        <v>-4.32634926428572</v>
      </c>
      <c r="EY29" s="538" t="n">
        <v>21</v>
      </c>
      <c r="EZ29" s="358" t="n">
        <v>23</v>
      </c>
      <c r="FA29" s="526" t="n">
        <v>7.69757285714287</v>
      </c>
      <c r="FB29" s="494"/>
      <c r="FC29" s="530" t="n">
        <v>398</v>
      </c>
      <c r="FD29" s="532" t="n">
        <v>401</v>
      </c>
      <c r="FE29" s="526" t="n">
        <v>0.700047974079631</v>
      </c>
      <c r="FF29" s="530" t="n">
        <v>593</v>
      </c>
      <c r="FG29" s="532" t="n">
        <v>624</v>
      </c>
      <c r="FH29" s="526" t="n">
        <v>5.14547548988189</v>
      </c>
      <c r="FI29" s="532" t="n">
        <v>1915</v>
      </c>
      <c r="FJ29" s="532" t="n">
        <v>2094</v>
      </c>
      <c r="FK29" s="526" t="n">
        <v>9.36597655547721</v>
      </c>
      <c r="FL29" s="530" t="n">
        <v>3904</v>
      </c>
      <c r="FM29" s="532" t="n">
        <v>4491</v>
      </c>
      <c r="FN29" s="526" t="n">
        <v>15.0259787771286</v>
      </c>
      <c r="FO29" s="532" t="n">
        <v>198</v>
      </c>
      <c r="FP29" s="532" t="n">
        <v>242</v>
      </c>
      <c r="FQ29" s="526" t="n">
        <v>22.4348019396162</v>
      </c>
      <c r="FR29" s="530" t="n">
        <v>2222</v>
      </c>
      <c r="FS29" s="532" t="n">
        <v>2397</v>
      </c>
      <c r="FT29" s="526" t="n">
        <v>7.87032616742658</v>
      </c>
      <c r="FU29" s="532" t="n">
        <v>6917</v>
      </c>
      <c r="FV29" s="532" t="n">
        <v>7753</v>
      </c>
      <c r="FW29" s="526" t="n">
        <v>12.0923295705474</v>
      </c>
      <c r="FX29" s="530" t="n">
        <v>11206</v>
      </c>
      <c r="FY29" s="532" t="n">
        <v>13644</v>
      </c>
      <c r="FZ29" s="526" t="n">
        <v>21.7579008946059</v>
      </c>
      <c r="GA29" s="530" t="n">
        <v>59214</v>
      </c>
      <c r="GB29" s="532" t="n">
        <v>71788</v>
      </c>
      <c r="GC29" s="526" t="n">
        <v>21.2346618560769</v>
      </c>
      <c r="GD29" s="532" t="n">
        <v>70420</v>
      </c>
      <c r="GE29" s="532" t="n">
        <v>85432</v>
      </c>
      <c r="GF29" s="526" t="n">
        <v>21.3179253702171</v>
      </c>
      <c r="GG29" s="360" t="n">
        <v>4922</v>
      </c>
      <c r="GH29" s="360" t="n">
        <v>9778</v>
      </c>
      <c r="GI29" s="526" t="n">
        <v>98.6618807194735</v>
      </c>
      <c r="GJ29" s="532" t="n">
        <v>154</v>
      </c>
      <c r="GK29" s="360" t="n">
        <v>254</v>
      </c>
      <c r="GL29" s="526" t="n">
        <v>64.7013859941961</v>
      </c>
      <c r="GM29" s="532" t="n">
        <v>5181</v>
      </c>
      <c r="GN29" s="360" t="n">
        <v>9755</v>
      </c>
      <c r="GO29" s="526" t="n">
        <v>88.2808842095294</v>
      </c>
      <c r="GP29" s="532" t="n">
        <v>10776</v>
      </c>
      <c r="GQ29" s="360" t="n">
        <v>20200</v>
      </c>
      <c r="GR29" s="526" t="n">
        <v>87.4493808674583</v>
      </c>
      <c r="GS29" s="530" t="n">
        <v>69</v>
      </c>
      <c r="GT29" s="360" t="n">
        <v>86</v>
      </c>
      <c r="GU29" s="526" t="n">
        <v>24.730768115942</v>
      </c>
      <c r="GV29" s="530" t="n">
        <v>631</v>
      </c>
      <c r="GW29" s="360" t="n">
        <v>629</v>
      </c>
      <c r="GX29" s="526" t="n">
        <v>-0.258895365307007</v>
      </c>
      <c r="GY29" s="530" t="n">
        <v>278996</v>
      </c>
      <c r="GZ29" s="532" t="n">
        <v>297516</v>
      </c>
      <c r="HA29" s="526" t="n">
        <v>6.6380858485934</v>
      </c>
      <c r="HB29" s="532" t="n">
        <v>4906240</v>
      </c>
      <c r="HC29" s="532" t="n">
        <v>4650662</v>
      </c>
      <c r="HD29" s="526" t="n">
        <v>-5.2092468321015</v>
      </c>
      <c r="HE29" s="532" t="n">
        <v>68063</v>
      </c>
      <c r="HF29" s="532" t="n">
        <v>63101</v>
      </c>
      <c r="HG29" s="526" t="n">
        <v>-7.28972056797866</v>
      </c>
      <c r="HH29" s="532" t="n">
        <v>105</v>
      </c>
      <c r="HI29" s="532" t="n">
        <v>96</v>
      </c>
      <c r="HJ29" s="526" t="n">
        <v>-8.76899344611402</v>
      </c>
      <c r="HK29" s="532" t="n">
        <v>948</v>
      </c>
      <c r="HL29" s="532" t="n">
        <v>80</v>
      </c>
      <c r="HM29" s="526" t="n">
        <v>-91.557566350211</v>
      </c>
      <c r="HN29" s="532" t="n">
        <v>5259797</v>
      </c>
      <c r="HO29" s="532" t="n">
        <v>5014788</v>
      </c>
      <c r="HP29" s="526" t="n">
        <v>-4.65814772873241</v>
      </c>
      <c r="HQ29" s="492"/>
      <c r="HR29" s="540" t="n">
        <v>471.3778</v>
      </c>
      <c r="HS29" s="538" t="n">
        <v>484.033471827688</v>
      </c>
      <c r="HT29" s="526" t="n">
        <v>2.68482559587823</v>
      </c>
      <c r="HU29" s="538" t="n">
        <v>387.5986</v>
      </c>
      <c r="HV29" s="538" t="n">
        <v>392.32327100086</v>
      </c>
      <c r="HW29" s="526" t="n">
        <v>1.21895976942644</v>
      </c>
      <c r="HX29" s="538" t="n">
        <v>113.828</v>
      </c>
      <c r="HY29" s="538" t="n">
        <v>130.077215165084</v>
      </c>
      <c r="HZ29" s="526" t="n">
        <v>14.2752355879783</v>
      </c>
      <c r="IA29" s="538" t="n">
        <v>381.5512</v>
      </c>
      <c r="IB29" s="538" t="n">
        <v>394.526772</v>
      </c>
      <c r="IC29" s="526" t="n">
        <v>3.40074202361307</v>
      </c>
      <c r="ID29" s="540" t="n">
        <v>142.3262</v>
      </c>
      <c r="IE29" s="538" t="n">
        <v>128.173888978662</v>
      </c>
      <c r="IF29" s="526" t="n">
        <v>-9.94357400207252</v>
      </c>
      <c r="IG29" s="538" t="n">
        <v>120.185</v>
      </c>
      <c r="IH29" s="538" t="n">
        <v>135.303806374846</v>
      </c>
      <c r="II29" s="526" t="n">
        <v>12.5796117442661</v>
      </c>
      <c r="IJ29" s="538" t="n">
        <v>1616.8668</v>
      </c>
      <c r="IK29" s="538" t="n">
        <v>1664.43842534714</v>
      </c>
      <c r="IL29" s="526" t="n">
        <v>2.94221053627527</v>
      </c>
    </row>
    <row r="30" customFormat="false" ht="14.25" hidden="false" customHeight="false" outlineLevel="0" collapsed="false">
      <c r="A30" s="362" t="s">
        <v>952</v>
      </c>
      <c r="B30" s="524" t="n">
        <v>18</v>
      </c>
      <c r="C30" s="524" t="n">
        <v>20</v>
      </c>
      <c r="D30" s="525" t="n">
        <v>11.1111111111111</v>
      </c>
      <c r="E30" s="524" t="n">
        <v>57</v>
      </c>
      <c r="F30" s="524" t="n">
        <v>53</v>
      </c>
      <c r="G30" s="526" t="n">
        <v>-7.01754385964912</v>
      </c>
      <c r="H30" s="524" t="n">
        <v>71</v>
      </c>
      <c r="I30" s="524" t="n">
        <v>56</v>
      </c>
      <c r="J30" s="526" t="n">
        <v>-21.1267605633803</v>
      </c>
      <c r="K30" s="524" t="n">
        <v>53</v>
      </c>
      <c r="L30" s="486" t="n">
        <v>54</v>
      </c>
      <c r="M30" s="526" t="n">
        <v>1.88679245283019</v>
      </c>
      <c r="N30" s="524" t="n">
        <v>49</v>
      </c>
      <c r="O30" s="524" t="n">
        <v>54</v>
      </c>
      <c r="P30" s="526" t="n">
        <v>10.2040816326531</v>
      </c>
      <c r="Q30" s="527" t="n">
        <v>40.289324657187</v>
      </c>
      <c r="R30" s="528" t="n">
        <v>658.5080103</v>
      </c>
      <c r="S30" s="528" t="n">
        <v>1916.77331728672</v>
      </c>
      <c r="T30" s="528" t="n">
        <v>3871.75722710695</v>
      </c>
      <c r="U30" s="529" t="n">
        <v>11148.7930552</v>
      </c>
      <c r="V30" s="530" t="n">
        <v>248</v>
      </c>
      <c r="W30" s="524" t="n">
        <v>237</v>
      </c>
      <c r="X30" s="526" t="n">
        <v>-4.43548387096774</v>
      </c>
      <c r="Y30" s="352" t="n">
        <v>17636.1209345509</v>
      </c>
      <c r="Z30" s="531"/>
      <c r="AA30" s="532" t="n">
        <v>72</v>
      </c>
      <c r="AB30" s="532" t="n">
        <v>76</v>
      </c>
      <c r="AC30" s="486" t="n">
        <v>79</v>
      </c>
      <c r="AD30" s="532" t="n">
        <v>47</v>
      </c>
      <c r="AE30" s="532" t="n">
        <v>40</v>
      </c>
      <c r="AF30" s="486" t="n">
        <v>38</v>
      </c>
      <c r="AG30" s="532" t="n">
        <v>11</v>
      </c>
      <c r="AH30" s="532" t="n">
        <v>9</v>
      </c>
      <c r="AI30" s="532" t="n">
        <v>9</v>
      </c>
      <c r="AJ30" s="532" t="n">
        <v>5</v>
      </c>
      <c r="AK30" s="532" t="n">
        <v>9</v>
      </c>
      <c r="AL30" s="532" t="n">
        <v>9</v>
      </c>
      <c r="AM30" s="532" t="s">
        <v>704</v>
      </c>
      <c r="AN30" s="532" t="s">
        <v>704</v>
      </c>
      <c r="AO30" s="532" t="s">
        <v>704</v>
      </c>
      <c r="AP30" s="532" t="n">
        <v>8</v>
      </c>
      <c r="AQ30" s="532" t="s">
        <v>704</v>
      </c>
      <c r="AR30" s="532" t="s">
        <v>704</v>
      </c>
      <c r="AS30" s="532" t="n">
        <v>0</v>
      </c>
      <c r="AT30" s="532" t="n">
        <v>0</v>
      </c>
      <c r="AU30" s="532" t="n">
        <v>0</v>
      </c>
      <c r="AV30" s="532" t="n">
        <v>71</v>
      </c>
      <c r="AW30" s="532" t="n">
        <v>65</v>
      </c>
      <c r="AX30" s="532" t="n">
        <v>64</v>
      </c>
      <c r="AY30" s="532" t="n">
        <v>29</v>
      </c>
      <c r="AZ30" s="532" t="n">
        <v>26</v>
      </c>
      <c r="BA30" s="532" t="n">
        <v>26</v>
      </c>
      <c r="BB30" s="532" t="s">
        <v>704</v>
      </c>
      <c r="BC30" s="532" t="s">
        <v>704</v>
      </c>
      <c r="BD30" s="532" t="s">
        <v>704</v>
      </c>
      <c r="BE30" s="533" t="n">
        <v>7564.2829248</v>
      </c>
      <c r="BF30" s="532" t="n">
        <v>2723.60772404914</v>
      </c>
      <c r="BG30" s="533" t="n">
        <v>310.49183117</v>
      </c>
      <c r="BH30" s="532" t="n">
        <v>279.880063</v>
      </c>
      <c r="BI30" s="533" t="s">
        <v>704</v>
      </c>
      <c r="BJ30" s="532" t="s">
        <v>704</v>
      </c>
      <c r="BK30" s="533" t="n">
        <v>0</v>
      </c>
      <c r="BL30" s="532" t="n">
        <v>2389.26625153172</v>
      </c>
      <c r="BM30" s="533" t="n">
        <v>3178.469951</v>
      </c>
      <c r="BN30" s="526" t="s">
        <v>704</v>
      </c>
      <c r="BO30" s="534" t="n">
        <v>248</v>
      </c>
      <c r="BP30" s="486" t="n">
        <v>237</v>
      </c>
      <c r="BQ30" s="526" t="n">
        <v>-4.43548387096774</v>
      </c>
      <c r="BR30" s="533" t="n">
        <v>17636.1209345509</v>
      </c>
      <c r="BS30" s="489"/>
      <c r="BT30" s="473" t="n">
        <v>17332</v>
      </c>
      <c r="BU30" s="356" t="n">
        <v>17636</v>
      </c>
      <c r="BV30" s="526" t="n">
        <v>1.75467882847254</v>
      </c>
      <c r="BW30" s="356" t="n">
        <v>5937</v>
      </c>
      <c r="BX30" s="356" t="n">
        <v>5474.27152571907</v>
      </c>
      <c r="BY30" s="526" t="n">
        <v>9.63699000804051</v>
      </c>
      <c r="BZ30" s="356" t="n">
        <v>11586</v>
      </c>
      <c r="CA30" s="356" t="n">
        <v>11725</v>
      </c>
      <c r="CB30" s="526" t="n">
        <v>1.20046861043971</v>
      </c>
      <c r="CC30" s="532" t="n">
        <v>11455</v>
      </c>
      <c r="CD30" s="356" t="n">
        <v>11068</v>
      </c>
      <c r="CE30" s="526" t="n">
        <v>-3.37992667416606</v>
      </c>
      <c r="CF30" s="356" t="n">
        <v>947</v>
      </c>
      <c r="CG30" s="356" t="n">
        <v>1227</v>
      </c>
      <c r="CH30" s="526" t="n">
        <v>29.5807682637015</v>
      </c>
      <c r="CI30" s="356" t="n">
        <v>4112</v>
      </c>
      <c r="CJ30" s="356" t="n">
        <v>3388</v>
      </c>
      <c r="CK30" s="526" t="n">
        <v>-17.606393115011</v>
      </c>
      <c r="CL30" s="356" t="n">
        <v>122</v>
      </c>
      <c r="CM30" s="356" t="n">
        <v>715</v>
      </c>
      <c r="CN30" s="526" t="n">
        <v>485.993626628842</v>
      </c>
      <c r="CO30" s="532" t="n">
        <v>314</v>
      </c>
      <c r="CP30" s="532" t="n">
        <v>345</v>
      </c>
      <c r="CQ30" s="526" t="n">
        <v>9.93138007671571</v>
      </c>
      <c r="CR30" s="492"/>
      <c r="CS30" s="541" t="n">
        <v>4495</v>
      </c>
      <c r="CT30" s="524" t="n">
        <v>3124</v>
      </c>
      <c r="CU30" s="526" t="n">
        <v>-30.5050344827586</v>
      </c>
      <c r="CV30" s="532" t="n">
        <v>1539</v>
      </c>
      <c r="CW30" s="524" t="n">
        <v>1079</v>
      </c>
      <c r="CX30" s="526" t="n">
        <v>-29.908420402859</v>
      </c>
      <c r="CY30" s="524" t="n">
        <v>1205</v>
      </c>
      <c r="CZ30" s="524" t="n">
        <v>2968</v>
      </c>
      <c r="DA30" s="526" t="n">
        <v>146.307053941909</v>
      </c>
      <c r="DB30" s="524" t="n">
        <v>129</v>
      </c>
      <c r="DC30" s="524" t="s">
        <v>704</v>
      </c>
      <c r="DD30" s="526" t="s">
        <v>931</v>
      </c>
      <c r="DE30" s="524" t="n">
        <v>7375</v>
      </c>
      <c r="DF30" s="524" t="n">
        <v>7397</v>
      </c>
      <c r="DG30" s="526" t="n">
        <v>0.29661418305085</v>
      </c>
      <c r="DH30" s="524" t="n">
        <v>634</v>
      </c>
      <c r="DI30" s="524" t="n">
        <v>411</v>
      </c>
      <c r="DJ30" s="526" t="n">
        <v>-35.2319447949527</v>
      </c>
      <c r="DK30" s="524" t="n">
        <v>224</v>
      </c>
      <c r="DL30" s="524" t="n">
        <v>178</v>
      </c>
      <c r="DM30" s="526" t="n">
        <v>-20.3125223214286</v>
      </c>
      <c r="DN30" s="524" t="n">
        <v>421</v>
      </c>
      <c r="DO30" s="524" t="n">
        <v>292</v>
      </c>
      <c r="DP30" s="526" t="n">
        <v>-30.6493681710214</v>
      </c>
      <c r="DQ30" s="524" t="s">
        <v>704</v>
      </c>
      <c r="DR30" s="524" t="n">
        <v>56</v>
      </c>
      <c r="DS30" s="526" t="s">
        <v>931</v>
      </c>
      <c r="DT30" s="524" t="n">
        <v>1419</v>
      </c>
      <c r="DU30" s="524" t="n">
        <v>1453</v>
      </c>
      <c r="DV30" s="526" t="n">
        <v>2.37907610993659</v>
      </c>
      <c r="DW30" s="524" t="n">
        <v>61</v>
      </c>
      <c r="DX30" s="524" t="n">
        <v>109.319233</v>
      </c>
      <c r="DY30" s="542" t="n">
        <v>79.2118573770491</v>
      </c>
      <c r="DZ30" s="524" t="n">
        <v>235</v>
      </c>
      <c r="EA30" s="524" t="n">
        <v>342</v>
      </c>
      <c r="EB30" s="526" t="n">
        <v>45.4015574468085</v>
      </c>
      <c r="EC30" s="524" t="n">
        <v>375</v>
      </c>
      <c r="ED30" s="524" t="n">
        <v>686</v>
      </c>
      <c r="EE30" s="526" t="n">
        <v>82.976679593141</v>
      </c>
      <c r="EF30" s="492"/>
      <c r="EG30" s="468" t="s">
        <v>704</v>
      </c>
      <c r="EH30" s="358" t="s">
        <v>704</v>
      </c>
      <c r="EI30" s="526" t="s">
        <v>931</v>
      </c>
      <c r="EJ30" s="538" t="s">
        <v>704</v>
      </c>
      <c r="EK30" s="538" t="s">
        <v>704</v>
      </c>
      <c r="EL30" s="526" t="s">
        <v>931</v>
      </c>
      <c r="EM30" s="358" t="s">
        <v>704</v>
      </c>
      <c r="EN30" s="358" t="s">
        <v>704</v>
      </c>
      <c r="EO30" s="526" t="s">
        <v>931</v>
      </c>
      <c r="EP30" s="538" t="s">
        <v>704</v>
      </c>
      <c r="EQ30" s="358" t="s">
        <v>704</v>
      </c>
      <c r="ER30" s="526" t="s">
        <v>931</v>
      </c>
      <c r="ES30" s="538" t="s">
        <v>704</v>
      </c>
      <c r="ET30" s="358" t="s">
        <v>704</v>
      </c>
      <c r="EU30" s="526" t="s">
        <v>931</v>
      </c>
      <c r="EV30" s="358" t="s">
        <v>704</v>
      </c>
      <c r="EW30" s="358" t="s">
        <v>704</v>
      </c>
      <c r="EX30" s="526" t="s">
        <v>931</v>
      </c>
      <c r="EY30" s="538" t="n">
        <v>39</v>
      </c>
      <c r="EZ30" s="358" t="s">
        <v>704</v>
      </c>
      <c r="FA30" s="526" t="s">
        <v>931</v>
      </c>
      <c r="FB30" s="494"/>
      <c r="FC30" s="530" t="n">
        <v>1037</v>
      </c>
      <c r="FD30" s="532" t="n">
        <v>958</v>
      </c>
      <c r="FE30" s="526" t="n">
        <v>-7.59316800826991</v>
      </c>
      <c r="FF30" s="530" t="n">
        <v>1716</v>
      </c>
      <c r="FG30" s="532" t="n">
        <v>1654</v>
      </c>
      <c r="FH30" s="526" t="n">
        <v>-3.63932530652878</v>
      </c>
      <c r="FI30" s="532" t="n">
        <v>1450</v>
      </c>
      <c r="FJ30" s="532" t="n">
        <v>1201</v>
      </c>
      <c r="FK30" s="526" t="n">
        <v>-17.1433784674516</v>
      </c>
      <c r="FL30" s="530" t="n">
        <v>4605</v>
      </c>
      <c r="FM30" s="532" t="n">
        <v>3962</v>
      </c>
      <c r="FN30" s="526" t="n">
        <v>-13.9703366476283</v>
      </c>
      <c r="FO30" s="532" t="n">
        <v>677</v>
      </c>
      <c r="FP30" s="532" t="n">
        <v>503</v>
      </c>
      <c r="FQ30" s="526" t="n">
        <v>-25.7680139005224</v>
      </c>
      <c r="FR30" s="530" t="n">
        <v>4183</v>
      </c>
      <c r="FS30" s="532" t="n">
        <v>3163</v>
      </c>
      <c r="FT30" s="526" t="n">
        <v>-24.3902730586889</v>
      </c>
      <c r="FU30" s="532" t="n">
        <v>11182</v>
      </c>
      <c r="FV30" s="532" t="n">
        <v>9281</v>
      </c>
      <c r="FW30" s="526" t="n">
        <v>-17.0048238332571</v>
      </c>
      <c r="FX30" s="530" t="n">
        <v>1547</v>
      </c>
      <c r="FY30" s="532" t="n">
        <v>1388</v>
      </c>
      <c r="FZ30" s="526" t="n">
        <v>-10.2998530354847</v>
      </c>
      <c r="GA30" s="530" t="n">
        <v>10017</v>
      </c>
      <c r="GB30" s="532" t="n">
        <v>19300</v>
      </c>
      <c r="GC30" s="526" t="n">
        <v>92.667819480554</v>
      </c>
      <c r="GD30" s="532" t="n">
        <v>11564</v>
      </c>
      <c r="GE30" s="532" t="n">
        <v>20687</v>
      </c>
      <c r="GF30" s="526" t="n">
        <v>78.8930884720524</v>
      </c>
      <c r="GG30" s="360" t="n">
        <v>4081</v>
      </c>
      <c r="GH30" s="360" t="n">
        <v>4667</v>
      </c>
      <c r="GI30" s="526" t="n">
        <v>14.3714196369035</v>
      </c>
      <c r="GJ30" s="532" t="n">
        <v>106</v>
      </c>
      <c r="GK30" s="360" t="n">
        <v>104</v>
      </c>
      <c r="GL30" s="526" t="n">
        <v>-1.99788378255332</v>
      </c>
      <c r="GM30" s="532" t="n">
        <v>5200</v>
      </c>
      <c r="GN30" s="360" t="n">
        <v>5743</v>
      </c>
      <c r="GO30" s="526" t="n">
        <v>10.4362987194038</v>
      </c>
      <c r="GP30" s="532" t="n">
        <v>9614</v>
      </c>
      <c r="GQ30" s="360" t="n">
        <v>10804</v>
      </c>
      <c r="GR30" s="526" t="n">
        <v>12.3733138868864</v>
      </c>
      <c r="GS30" s="530" t="n">
        <v>16</v>
      </c>
      <c r="GT30" s="360" t="n">
        <v>25</v>
      </c>
      <c r="GU30" s="526" t="n">
        <v>56.25325</v>
      </c>
      <c r="GV30" s="530" t="n">
        <v>452</v>
      </c>
      <c r="GW30" s="360" t="n">
        <v>415</v>
      </c>
      <c r="GX30" s="526" t="n">
        <v>-8.16917858428224</v>
      </c>
      <c r="GY30" s="530" t="n">
        <v>56887</v>
      </c>
      <c r="GZ30" s="532" t="n">
        <v>55035</v>
      </c>
      <c r="HA30" s="526" t="n">
        <v>-3.25604752052313</v>
      </c>
      <c r="HB30" s="532" t="n">
        <v>0</v>
      </c>
      <c r="HC30" s="532" t="n">
        <v>0</v>
      </c>
      <c r="HD30" s="526" t="n">
        <v>0</v>
      </c>
      <c r="HE30" s="532" t="n">
        <v>184</v>
      </c>
      <c r="HF30" s="532" t="n">
        <v>54</v>
      </c>
      <c r="HG30" s="526" t="n">
        <v>-70.7787690217391</v>
      </c>
      <c r="HH30" s="532" t="n">
        <v>31</v>
      </c>
      <c r="HI30" s="532" t="n">
        <v>59</v>
      </c>
      <c r="HJ30" s="526" t="n">
        <v>91.0835806451613</v>
      </c>
      <c r="HK30" s="532" t="s">
        <v>704</v>
      </c>
      <c r="HL30" s="532" t="s">
        <v>704</v>
      </c>
      <c r="HM30" s="526" t="s">
        <v>931</v>
      </c>
      <c r="HN30" s="532" t="n">
        <v>75489</v>
      </c>
      <c r="HO30" s="532" t="n">
        <v>63190</v>
      </c>
      <c r="HP30" s="526" t="n">
        <v>-16.2927500496761</v>
      </c>
      <c r="HQ30" s="492"/>
      <c r="HR30" s="540" t="n">
        <v>212.1445</v>
      </c>
      <c r="HS30" s="538" t="n">
        <v>200.684645286865</v>
      </c>
      <c r="HT30" s="526" t="n">
        <v>-5.40190988365705</v>
      </c>
      <c r="HU30" s="538" t="n">
        <v>173.0085</v>
      </c>
      <c r="HV30" s="538" t="n">
        <v>157.745711482149</v>
      </c>
      <c r="HW30" s="526" t="n">
        <v>-8.82198765832349</v>
      </c>
      <c r="HX30" s="538" t="n">
        <v>11.9028</v>
      </c>
      <c r="HY30" s="538" t="n">
        <v>7.522974</v>
      </c>
      <c r="HZ30" s="526" t="n">
        <v>-36.7966024800887</v>
      </c>
      <c r="IA30" s="538" t="n">
        <v>78.7663</v>
      </c>
      <c r="IB30" s="538" t="n">
        <v>79.1316998480302</v>
      </c>
      <c r="IC30" s="526" t="n">
        <v>0.463903786302274</v>
      </c>
      <c r="ID30" s="540" t="n">
        <v>41.8281</v>
      </c>
      <c r="IE30" s="538" t="n">
        <v>33.3333726277393</v>
      </c>
      <c r="IF30" s="526" t="n">
        <v>-20.3086618140931</v>
      </c>
      <c r="IG30" s="538" t="n">
        <v>54.1166</v>
      </c>
      <c r="IH30" s="538" t="n">
        <v>39.163053</v>
      </c>
      <c r="II30" s="526" t="n">
        <v>-27.6320888599801</v>
      </c>
      <c r="IJ30" s="538" t="n">
        <v>571.7668</v>
      </c>
      <c r="IK30" s="538" t="n">
        <v>517.581456244784</v>
      </c>
      <c r="IL30" s="526" t="n">
        <v>-9.47682582395759</v>
      </c>
    </row>
    <row r="31" customFormat="false" ht="14.25" hidden="false" customHeight="false" outlineLevel="0" collapsed="false">
      <c r="A31" s="362" t="s">
        <v>953</v>
      </c>
      <c r="B31" s="524" t="n">
        <v>520</v>
      </c>
      <c r="C31" s="524" t="n">
        <v>567</v>
      </c>
      <c r="D31" s="525" t="n">
        <v>9.03846153846154</v>
      </c>
      <c r="E31" s="524" t="n">
        <v>1415</v>
      </c>
      <c r="F31" s="524" t="n">
        <v>1367</v>
      </c>
      <c r="G31" s="526" t="n">
        <v>-3.39222614840989</v>
      </c>
      <c r="H31" s="524" t="n">
        <v>1286</v>
      </c>
      <c r="I31" s="524" t="n">
        <v>1246</v>
      </c>
      <c r="J31" s="526" t="n">
        <v>-3.1104199066874</v>
      </c>
      <c r="K31" s="524" t="n">
        <v>1411</v>
      </c>
      <c r="L31" s="486" t="n">
        <v>1435</v>
      </c>
      <c r="M31" s="526" t="n">
        <v>1.70092133238838</v>
      </c>
      <c r="N31" s="524" t="n">
        <v>1868</v>
      </c>
      <c r="O31" s="524" t="n">
        <v>1911</v>
      </c>
      <c r="P31" s="526" t="n">
        <v>2.30192719486081</v>
      </c>
      <c r="Q31" s="527" t="n">
        <v>1228.52583974537</v>
      </c>
      <c r="R31" s="528" t="n">
        <v>15270.984653406</v>
      </c>
      <c r="S31" s="528" t="n">
        <v>42446.4350136874</v>
      </c>
      <c r="T31" s="528" t="n">
        <v>104795.263416652</v>
      </c>
      <c r="U31" s="529" t="n">
        <v>455835.818399375</v>
      </c>
      <c r="V31" s="530" t="n">
        <v>6500</v>
      </c>
      <c r="W31" s="524" t="n">
        <v>6526</v>
      </c>
      <c r="X31" s="526" t="n">
        <v>0.4</v>
      </c>
      <c r="Y31" s="352" t="n">
        <v>619577.027322867</v>
      </c>
      <c r="Z31" s="531"/>
      <c r="AA31" s="532" t="n">
        <v>1075</v>
      </c>
      <c r="AB31" s="532" t="n">
        <v>1078</v>
      </c>
      <c r="AC31" s="486" t="n">
        <v>1119</v>
      </c>
      <c r="AD31" s="532" t="n">
        <v>678</v>
      </c>
      <c r="AE31" s="532" t="n">
        <v>694</v>
      </c>
      <c r="AF31" s="486" t="n">
        <v>672</v>
      </c>
      <c r="AG31" s="532" t="n">
        <v>98</v>
      </c>
      <c r="AH31" s="532" t="n">
        <v>91</v>
      </c>
      <c r="AI31" s="532" t="n">
        <v>93</v>
      </c>
      <c r="AJ31" s="532" t="n">
        <v>185</v>
      </c>
      <c r="AK31" s="532" t="n">
        <v>227</v>
      </c>
      <c r="AL31" s="532" t="n">
        <v>218</v>
      </c>
      <c r="AM31" s="532" t="n">
        <v>121</v>
      </c>
      <c r="AN31" s="532" t="n">
        <v>133</v>
      </c>
      <c r="AO31" s="532" t="n">
        <v>130</v>
      </c>
      <c r="AP31" s="532" t="n">
        <v>476</v>
      </c>
      <c r="AQ31" s="532" t="n">
        <v>409</v>
      </c>
      <c r="AR31" s="532" t="n">
        <v>408</v>
      </c>
      <c r="AS31" s="532" t="n">
        <v>1707</v>
      </c>
      <c r="AT31" s="532" t="n">
        <v>1727</v>
      </c>
      <c r="AU31" s="532" t="n">
        <v>1727</v>
      </c>
      <c r="AV31" s="532" t="n">
        <v>1400</v>
      </c>
      <c r="AW31" s="532" t="n">
        <v>1399</v>
      </c>
      <c r="AX31" s="532" t="n">
        <v>1388</v>
      </c>
      <c r="AY31" s="532" t="n">
        <v>705</v>
      </c>
      <c r="AZ31" s="532" t="n">
        <v>714</v>
      </c>
      <c r="BA31" s="532" t="n">
        <v>717</v>
      </c>
      <c r="BB31" s="532" t="n">
        <v>55</v>
      </c>
      <c r="BC31" s="532" t="n">
        <v>54</v>
      </c>
      <c r="BD31" s="532" t="n">
        <v>54</v>
      </c>
      <c r="BE31" s="533" t="n">
        <v>152467.666957081</v>
      </c>
      <c r="BF31" s="532" t="n">
        <v>65198.9695479506</v>
      </c>
      <c r="BG31" s="533" t="n">
        <v>3464.88671497125</v>
      </c>
      <c r="BH31" s="532" t="n">
        <v>15418.2497779497</v>
      </c>
      <c r="BI31" s="533" t="n">
        <v>5586.45635619525</v>
      </c>
      <c r="BJ31" s="532" t="n">
        <v>48250.899518744</v>
      </c>
      <c r="BK31" s="533" t="n">
        <v>200192.963033009</v>
      </c>
      <c r="BL31" s="532" t="n">
        <v>50745.9675683197</v>
      </c>
      <c r="BM31" s="533" t="n">
        <v>77841.3148379451</v>
      </c>
      <c r="BN31" s="526" t="n">
        <v>409.6530107</v>
      </c>
      <c r="BO31" s="534" t="n">
        <v>6500</v>
      </c>
      <c r="BP31" s="486" t="n">
        <v>6526</v>
      </c>
      <c r="BQ31" s="526" t="n">
        <v>0.4</v>
      </c>
      <c r="BR31" s="533" t="n">
        <v>619577.027322867</v>
      </c>
      <c r="BS31" s="489"/>
      <c r="BT31" s="473" t="n">
        <v>600882</v>
      </c>
      <c r="BU31" s="356" t="n">
        <v>619577</v>
      </c>
      <c r="BV31" s="526" t="n">
        <v>3.11126432858152</v>
      </c>
      <c r="BW31" s="356" t="n">
        <v>231682</v>
      </c>
      <c r="BX31" s="356" t="n">
        <v>234599.928286834</v>
      </c>
      <c r="BY31" s="526" t="n">
        <v>14.4745730552549</v>
      </c>
      <c r="BZ31" s="356" t="n">
        <v>363963</v>
      </c>
      <c r="CA31" s="356" t="n">
        <v>377739</v>
      </c>
      <c r="CB31" s="526" t="n">
        <v>3.78500803428698</v>
      </c>
      <c r="CC31" s="532" t="n">
        <v>231339</v>
      </c>
      <c r="CD31" s="356" t="n">
        <v>238317</v>
      </c>
      <c r="CE31" s="526" t="n">
        <v>3.01639334769226</v>
      </c>
      <c r="CF31" s="356" t="n">
        <v>31359</v>
      </c>
      <c r="CG31" s="356" t="n">
        <v>34943</v>
      </c>
      <c r="CH31" s="526" t="n">
        <v>11.4297929445885</v>
      </c>
      <c r="CI31" s="356" t="n">
        <v>231563</v>
      </c>
      <c r="CJ31" s="356" t="n">
        <v>239279</v>
      </c>
      <c r="CK31" s="526" t="n">
        <v>3.33223555694802</v>
      </c>
      <c r="CL31" s="356" t="n">
        <v>88812</v>
      </c>
      <c r="CM31" s="356" t="n">
        <v>82658</v>
      </c>
      <c r="CN31" s="526" t="n">
        <v>-6.92935508123672</v>
      </c>
      <c r="CO31" s="532" t="n">
        <v>13069</v>
      </c>
      <c r="CP31" s="532" t="n">
        <v>14355</v>
      </c>
      <c r="CQ31" s="526" t="n">
        <v>9.84288565475043</v>
      </c>
      <c r="CR31" s="492"/>
      <c r="CS31" s="541" t="n">
        <v>99278</v>
      </c>
      <c r="CT31" s="524" t="n">
        <v>82578</v>
      </c>
      <c r="CU31" s="526" t="n">
        <v>-16.8212816824365</v>
      </c>
      <c r="CV31" s="532" t="n">
        <v>38180</v>
      </c>
      <c r="CW31" s="524" t="n">
        <v>28692</v>
      </c>
      <c r="CX31" s="526" t="n">
        <v>-24.8502828300811</v>
      </c>
      <c r="CY31" s="524" t="n">
        <v>15626</v>
      </c>
      <c r="CZ31" s="524" t="n">
        <v>43150</v>
      </c>
      <c r="DA31" s="526" t="n">
        <v>176.142326891079</v>
      </c>
      <c r="DB31" s="524" t="n">
        <v>5072</v>
      </c>
      <c r="DC31" s="524" t="n">
        <v>8244</v>
      </c>
      <c r="DD31" s="526" t="n">
        <v>62.5394321766562</v>
      </c>
      <c r="DE31" s="524" t="n">
        <v>158936</v>
      </c>
      <c r="DF31" s="524" t="n">
        <v>163333</v>
      </c>
      <c r="DG31" s="526" t="n">
        <v>2.76682076040589</v>
      </c>
      <c r="DH31" s="524" t="n">
        <v>7012</v>
      </c>
      <c r="DI31" s="524" t="n">
        <v>8113</v>
      </c>
      <c r="DJ31" s="526" t="n">
        <v>15.6991255136981</v>
      </c>
      <c r="DK31" s="524" t="n">
        <v>2895</v>
      </c>
      <c r="DL31" s="524" t="n">
        <v>2458</v>
      </c>
      <c r="DM31" s="526" t="n">
        <v>-15.0866684974094</v>
      </c>
      <c r="DN31" s="524" t="n">
        <v>6775</v>
      </c>
      <c r="DO31" s="524" t="n">
        <v>5589</v>
      </c>
      <c r="DP31" s="526" t="n">
        <v>-17.5075811969465</v>
      </c>
      <c r="DQ31" s="524" t="n">
        <v>1230</v>
      </c>
      <c r="DR31" s="524" t="n">
        <v>629</v>
      </c>
      <c r="DS31" s="526" t="n">
        <v>-48.8409550088171</v>
      </c>
      <c r="DT31" s="524" t="n">
        <v>33033</v>
      </c>
      <c r="DU31" s="524" t="n">
        <v>34531</v>
      </c>
      <c r="DV31" s="526" t="n">
        <v>4.53414095844036</v>
      </c>
      <c r="DW31" s="524" t="n">
        <v>3383</v>
      </c>
      <c r="DX31" s="524" t="n">
        <v>3405.42755369283</v>
      </c>
      <c r="DY31" s="542" t="n">
        <v>0.662948675519703</v>
      </c>
      <c r="DZ31" s="524" t="n">
        <v>3340</v>
      </c>
      <c r="EA31" s="524" t="n">
        <v>3867</v>
      </c>
      <c r="EB31" s="526" t="n">
        <v>15.7923595243987</v>
      </c>
      <c r="EC31" s="524" t="n">
        <v>7953</v>
      </c>
      <c r="ED31" s="524" t="n">
        <v>14270</v>
      </c>
      <c r="EE31" s="526" t="n">
        <v>79.4323412586231</v>
      </c>
      <c r="EF31" s="492"/>
      <c r="EG31" s="468" t="n">
        <v>477</v>
      </c>
      <c r="EH31" s="358" t="n">
        <v>743.468185983971</v>
      </c>
      <c r="EI31" s="526" t="n">
        <v>55.863351359323</v>
      </c>
      <c r="EJ31" s="538" t="n">
        <v>1018</v>
      </c>
      <c r="EK31" s="538" t="n">
        <v>1609.40664954051</v>
      </c>
      <c r="EL31" s="526" t="n">
        <v>58.0949557505417</v>
      </c>
      <c r="EM31" s="358" t="n">
        <v>1495</v>
      </c>
      <c r="EN31" s="358" t="n">
        <v>2352.87483552448</v>
      </c>
      <c r="EO31" s="526" t="n">
        <v>57.382932142106</v>
      </c>
      <c r="EP31" s="538" t="n">
        <v>44</v>
      </c>
      <c r="EQ31" s="358" t="n">
        <v>49</v>
      </c>
      <c r="ER31" s="526" t="n">
        <v>10.8284964239342</v>
      </c>
      <c r="ES31" s="538" t="n">
        <v>28</v>
      </c>
      <c r="ET31" s="358" t="n">
        <v>32</v>
      </c>
      <c r="EU31" s="526" t="n">
        <v>15.1781140000001</v>
      </c>
      <c r="EV31" s="358" t="n">
        <v>59</v>
      </c>
      <c r="EW31" s="358" t="n">
        <v>59</v>
      </c>
      <c r="EX31" s="526" t="n">
        <v>-0.805520935771386</v>
      </c>
      <c r="EY31" s="538" t="n">
        <v>262</v>
      </c>
      <c r="EZ31" s="358" t="n">
        <v>191</v>
      </c>
      <c r="FA31" s="526" t="n">
        <v>-27.0294583587786</v>
      </c>
      <c r="FB31" s="494"/>
      <c r="FC31" s="530" t="n">
        <v>67742</v>
      </c>
      <c r="FD31" s="532" t="n">
        <v>62219</v>
      </c>
      <c r="FE31" s="526" t="n">
        <v>-8.15274722323427</v>
      </c>
      <c r="FF31" s="530" t="n">
        <v>121249</v>
      </c>
      <c r="FG31" s="532" t="n">
        <v>115002</v>
      </c>
      <c r="FH31" s="526" t="n">
        <v>-5.15201697585809</v>
      </c>
      <c r="FI31" s="532" t="n">
        <v>54181</v>
      </c>
      <c r="FJ31" s="532" t="n">
        <v>52072</v>
      </c>
      <c r="FK31" s="526" t="n">
        <v>-3.89177117093339</v>
      </c>
      <c r="FL31" s="530" t="n">
        <v>138460</v>
      </c>
      <c r="FM31" s="532" t="n">
        <v>135268</v>
      </c>
      <c r="FN31" s="526" t="n">
        <v>-2.30522260663379</v>
      </c>
      <c r="FO31" s="532" t="n">
        <v>17470</v>
      </c>
      <c r="FP31" s="532" t="n">
        <v>16151</v>
      </c>
      <c r="FQ31" s="526" t="n">
        <v>-7.55267211685165</v>
      </c>
      <c r="FR31" s="530" t="n">
        <v>110478</v>
      </c>
      <c r="FS31" s="532" t="n">
        <v>105780</v>
      </c>
      <c r="FT31" s="526" t="n">
        <v>-4.25245104367212</v>
      </c>
      <c r="FU31" s="532" t="n">
        <v>387657</v>
      </c>
      <c r="FV31" s="532" t="n">
        <v>372201</v>
      </c>
      <c r="FW31" s="526" t="n">
        <v>-3.98704395046282</v>
      </c>
      <c r="FX31" s="530" t="n">
        <v>62008</v>
      </c>
      <c r="FY31" s="532" t="n">
        <v>68572</v>
      </c>
      <c r="FZ31" s="526" t="n">
        <v>10.5855670120864</v>
      </c>
      <c r="GA31" s="530" t="n">
        <v>553645</v>
      </c>
      <c r="GB31" s="532" t="n">
        <v>610740</v>
      </c>
      <c r="GC31" s="526" t="n">
        <v>10.3125536993285</v>
      </c>
      <c r="GD31" s="532" t="n">
        <v>615653</v>
      </c>
      <c r="GE31" s="532" t="n">
        <v>679312</v>
      </c>
      <c r="GF31" s="526" t="n">
        <v>10.34005134735</v>
      </c>
      <c r="GG31" s="360" t="n">
        <v>729029</v>
      </c>
      <c r="GH31" s="360" t="n">
        <v>795240</v>
      </c>
      <c r="GI31" s="526" t="n">
        <v>9.08208613254397</v>
      </c>
      <c r="GJ31" s="532" t="n">
        <v>17063</v>
      </c>
      <c r="GK31" s="360" t="n">
        <v>18468</v>
      </c>
      <c r="GL31" s="526" t="n">
        <v>8.23515163543411</v>
      </c>
      <c r="GM31" s="532" t="n">
        <v>882463</v>
      </c>
      <c r="GN31" s="360" t="n">
        <v>893800</v>
      </c>
      <c r="GO31" s="526" t="n">
        <v>1.28470562093527</v>
      </c>
      <c r="GP31" s="532" t="n">
        <v>1662702</v>
      </c>
      <c r="GQ31" s="360" t="n">
        <v>1724201</v>
      </c>
      <c r="GR31" s="526" t="n">
        <v>3.69876245063597</v>
      </c>
      <c r="GS31" s="530" t="n">
        <v>8657</v>
      </c>
      <c r="GT31" s="360" t="n">
        <v>8786</v>
      </c>
      <c r="GU31" s="526" t="n">
        <v>1.48729282817031</v>
      </c>
      <c r="GV31" s="530" t="n">
        <v>8878</v>
      </c>
      <c r="GW31" s="360" t="n">
        <v>8009</v>
      </c>
      <c r="GX31" s="526" t="n">
        <v>-9.78436703385705</v>
      </c>
      <c r="GY31" s="530" t="n">
        <v>2283557</v>
      </c>
      <c r="GZ31" s="532" t="n">
        <v>2305040</v>
      </c>
      <c r="HA31" s="526" t="n">
        <v>0.94076911481512</v>
      </c>
      <c r="HB31" s="532" t="n">
        <v>3153952</v>
      </c>
      <c r="HC31" s="532" t="n">
        <v>2790123</v>
      </c>
      <c r="HD31" s="526" t="n">
        <v>-11.535647283892</v>
      </c>
      <c r="HE31" s="532" t="n">
        <v>95419</v>
      </c>
      <c r="HF31" s="532" t="n">
        <v>73712</v>
      </c>
      <c r="HG31" s="526" t="n">
        <v>-22.7490250023496</v>
      </c>
      <c r="HH31" s="532" t="n">
        <v>3912</v>
      </c>
      <c r="HI31" s="532" t="n">
        <v>3995</v>
      </c>
      <c r="HJ31" s="526" t="n">
        <v>2.11565842233778</v>
      </c>
      <c r="HK31" s="532" t="n">
        <v>126599</v>
      </c>
      <c r="HL31" s="532" t="n">
        <v>208289</v>
      </c>
      <c r="HM31" s="526" t="n">
        <v>64.526968478187</v>
      </c>
      <c r="HN31" s="532" t="n">
        <v>6193278</v>
      </c>
      <c r="HO31" s="532" t="n">
        <v>5727325</v>
      </c>
      <c r="HP31" s="526" t="n">
        <v>-7.52352079735471</v>
      </c>
      <c r="HQ31" s="492"/>
      <c r="HR31" s="540" t="n">
        <v>6034.6507</v>
      </c>
      <c r="HS31" s="538" t="n">
        <v>6207.1870726789</v>
      </c>
      <c r="HT31" s="526" t="n">
        <v>2.85909460640195</v>
      </c>
      <c r="HU31" s="538" t="n">
        <v>5127.4098</v>
      </c>
      <c r="HV31" s="538" t="n">
        <v>5134.21790861956</v>
      </c>
      <c r="HW31" s="526" t="n">
        <v>0.132778710598899</v>
      </c>
      <c r="HX31" s="538" t="n">
        <v>449.7664</v>
      </c>
      <c r="HY31" s="538" t="n">
        <v>448.001817379914</v>
      </c>
      <c r="HZ31" s="526" t="n">
        <v>-0.392333135620155</v>
      </c>
      <c r="IA31" s="538" t="n">
        <v>2369.249</v>
      </c>
      <c r="IB31" s="538" t="n">
        <v>2404.86128685751</v>
      </c>
      <c r="IC31" s="526" t="n">
        <v>1.50310443763023</v>
      </c>
      <c r="ID31" s="540" t="n">
        <v>1629.5651</v>
      </c>
      <c r="IE31" s="538" t="n">
        <v>1633.6589814293</v>
      </c>
      <c r="IF31" s="526" t="n">
        <v>0.251225399297985</v>
      </c>
      <c r="IG31" s="538" t="n">
        <v>949.235</v>
      </c>
      <c r="IH31" s="538" t="n">
        <v>971.742391373922</v>
      </c>
      <c r="II31" s="526" t="n">
        <v>2.37110845827663</v>
      </c>
      <c r="IJ31" s="538" t="n">
        <v>16559.876</v>
      </c>
      <c r="IK31" s="538" t="n">
        <v>16799.6694583393</v>
      </c>
      <c r="IL31" s="526" t="n">
        <v>1.44803897287194</v>
      </c>
    </row>
    <row r="32" customFormat="false" ht="14.25" hidden="false" customHeight="false" outlineLevel="0" collapsed="false">
      <c r="A32" s="362" t="s">
        <v>954</v>
      </c>
      <c r="B32" s="524" t="n">
        <v>58</v>
      </c>
      <c r="C32" s="524" t="n">
        <v>62</v>
      </c>
      <c r="D32" s="525" t="n">
        <v>6.89655172413793</v>
      </c>
      <c r="E32" s="524" t="n">
        <v>238</v>
      </c>
      <c r="F32" s="524" t="n">
        <v>211</v>
      </c>
      <c r="G32" s="526" t="n">
        <v>-11.3445378151261</v>
      </c>
      <c r="H32" s="524" t="n">
        <v>175</v>
      </c>
      <c r="I32" s="524" t="n">
        <v>169</v>
      </c>
      <c r="J32" s="526" t="n">
        <v>-3.42857142857143</v>
      </c>
      <c r="K32" s="524" t="n">
        <v>146</v>
      </c>
      <c r="L32" s="486" t="n">
        <v>134</v>
      </c>
      <c r="M32" s="526" t="n">
        <v>-8.21917808219178</v>
      </c>
      <c r="N32" s="524" t="n">
        <v>196</v>
      </c>
      <c r="O32" s="524" t="n">
        <v>206</v>
      </c>
      <c r="P32" s="526" t="n">
        <v>5.10204081632653</v>
      </c>
      <c r="Q32" s="527" t="n">
        <v>127.880209635614</v>
      </c>
      <c r="R32" s="528" t="n">
        <v>2353.89364322811</v>
      </c>
      <c r="S32" s="528" t="n">
        <v>5549.32287064861</v>
      </c>
      <c r="T32" s="528" t="n">
        <v>9811.960803</v>
      </c>
      <c r="U32" s="529" t="n">
        <v>52608.3216818</v>
      </c>
      <c r="V32" s="530" t="n">
        <v>813</v>
      </c>
      <c r="W32" s="524" t="n">
        <v>782</v>
      </c>
      <c r="X32" s="526" t="n">
        <v>-3.8130381303813</v>
      </c>
      <c r="Y32" s="352" t="n">
        <v>70451.3792083124</v>
      </c>
      <c r="Z32" s="531"/>
      <c r="AA32" s="532" t="n">
        <v>236</v>
      </c>
      <c r="AB32" s="532" t="n">
        <v>232</v>
      </c>
      <c r="AC32" s="486" t="n">
        <v>241</v>
      </c>
      <c r="AD32" s="532" t="n">
        <v>125</v>
      </c>
      <c r="AE32" s="532" t="n">
        <v>137</v>
      </c>
      <c r="AF32" s="486" t="n">
        <v>127</v>
      </c>
      <c r="AG32" s="532" t="n">
        <v>16</v>
      </c>
      <c r="AH32" s="532" t="n">
        <v>12</v>
      </c>
      <c r="AI32" s="532" t="n">
        <v>13</v>
      </c>
      <c r="AJ32" s="532" t="n">
        <v>19</v>
      </c>
      <c r="AK32" s="532" t="n">
        <v>24</v>
      </c>
      <c r="AL32" s="532" t="n">
        <v>22</v>
      </c>
      <c r="AM32" s="532" t="n">
        <v>8</v>
      </c>
      <c r="AN32" s="532" t="n">
        <v>14</v>
      </c>
      <c r="AO32" s="532" t="n">
        <v>13</v>
      </c>
      <c r="AP32" s="532" t="n">
        <v>42</v>
      </c>
      <c r="AQ32" s="532" t="n">
        <v>39</v>
      </c>
      <c r="AR32" s="532" t="n">
        <v>39</v>
      </c>
      <c r="AS32" s="532" t="n">
        <v>67</v>
      </c>
      <c r="AT32" s="532" t="n">
        <v>55</v>
      </c>
      <c r="AU32" s="532" t="n">
        <v>55</v>
      </c>
      <c r="AV32" s="532" t="n">
        <v>210</v>
      </c>
      <c r="AW32" s="532" t="n">
        <v>185</v>
      </c>
      <c r="AX32" s="532" t="n">
        <v>186</v>
      </c>
      <c r="AY32" s="532" t="n">
        <v>84</v>
      </c>
      <c r="AZ32" s="532" t="n">
        <v>77</v>
      </c>
      <c r="BA32" s="532" t="n">
        <v>79</v>
      </c>
      <c r="BB32" s="532" t="n">
        <v>6</v>
      </c>
      <c r="BC32" s="532" t="n">
        <v>7</v>
      </c>
      <c r="BD32" s="532" t="n">
        <v>7</v>
      </c>
      <c r="BE32" s="533" t="n">
        <v>32027.4551849</v>
      </c>
      <c r="BF32" s="532" t="n">
        <v>12896.5010485</v>
      </c>
      <c r="BG32" s="533" t="n">
        <v>468.82848894</v>
      </c>
      <c r="BH32" s="532" t="n">
        <v>1189.2933057</v>
      </c>
      <c r="BI32" s="533" t="n">
        <v>173.863628613502</v>
      </c>
      <c r="BJ32" s="532" t="n">
        <v>3698.92882668505</v>
      </c>
      <c r="BK32" s="533" t="n">
        <v>7524.3728612</v>
      </c>
      <c r="BL32" s="532" t="n">
        <v>5486.96850827379</v>
      </c>
      <c r="BM32" s="533" t="n">
        <v>6893.1353255</v>
      </c>
      <c r="BN32" s="526" t="n">
        <v>92.03203</v>
      </c>
      <c r="BO32" s="534" t="n">
        <v>813</v>
      </c>
      <c r="BP32" s="486" t="n">
        <v>782</v>
      </c>
      <c r="BQ32" s="526" t="n">
        <v>-3.8130381303813</v>
      </c>
      <c r="BR32" s="533" t="n">
        <v>70451.3792083124</v>
      </c>
      <c r="BS32" s="489"/>
      <c r="BT32" s="473" t="n">
        <v>66977</v>
      </c>
      <c r="BU32" s="356" t="n">
        <v>70451</v>
      </c>
      <c r="BV32" s="526" t="n">
        <v>5.18742136600982</v>
      </c>
      <c r="BW32" s="356" t="n">
        <v>30403</v>
      </c>
      <c r="BX32" s="356" t="n">
        <v>30010.5256311</v>
      </c>
      <c r="BY32" s="526" t="n">
        <v>11.0872715130087</v>
      </c>
      <c r="BZ32" s="356" t="n">
        <v>36521</v>
      </c>
      <c r="CA32" s="356" t="n">
        <v>39261</v>
      </c>
      <c r="CB32" s="526" t="n">
        <v>7.50326159626602</v>
      </c>
      <c r="CC32" s="532" t="n">
        <v>42794</v>
      </c>
      <c r="CD32" s="356" t="n">
        <v>43729</v>
      </c>
      <c r="CE32" s="526" t="n">
        <v>2.18587609738664</v>
      </c>
      <c r="CF32" s="356" t="n">
        <v>3788</v>
      </c>
      <c r="CG32" s="356" t="n">
        <v>4554</v>
      </c>
      <c r="CH32" s="526" t="n">
        <v>20.2137788468682</v>
      </c>
      <c r="CI32" s="356" t="n">
        <v>14473</v>
      </c>
      <c r="CJ32" s="356" t="n">
        <v>14927</v>
      </c>
      <c r="CK32" s="526" t="n">
        <v>3.13954481289938</v>
      </c>
      <c r="CL32" s="356" t="n">
        <v>3619</v>
      </c>
      <c r="CM32" s="356" t="n">
        <v>4756</v>
      </c>
      <c r="CN32" s="526" t="n">
        <v>31.4080868754383</v>
      </c>
      <c r="CO32" s="532" t="n">
        <v>1333</v>
      </c>
      <c r="CP32" s="532" t="n">
        <v>1378</v>
      </c>
      <c r="CQ32" s="526" t="n">
        <v>3.3684664816204</v>
      </c>
      <c r="CR32" s="492"/>
      <c r="CS32" s="541" t="n">
        <v>19401</v>
      </c>
      <c r="CT32" s="524" t="n">
        <v>17252</v>
      </c>
      <c r="CU32" s="526" t="n">
        <v>-11.0749778271991</v>
      </c>
      <c r="CV32" s="532" t="n">
        <v>4891</v>
      </c>
      <c r="CW32" s="524" t="n">
        <v>3782</v>
      </c>
      <c r="CX32" s="526" t="n">
        <v>-22.684281396547</v>
      </c>
      <c r="CY32" s="524" t="n">
        <v>1755</v>
      </c>
      <c r="CZ32" s="524" t="n">
        <v>4164</v>
      </c>
      <c r="DA32" s="526" t="n">
        <v>137.264957264957</v>
      </c>
      <c r="DB32" s="524" t="n">
        <v>281</v>
      </c>
      <c r="DC32" s="524" t="n">
        <v>295</v>
      </c>
      <c r="DD32" s="526" t="n">
        <v>4.98220640569395</v>
      </c>
      <c r="DE32" s="524" t="n">
        <v>26488</v>
      </c>
      <c r="DF32" s="524" t="n">
        <v>25674</v>
      </c>
      <c r="DG32" s="526" t="n">
        <v>-3.07391719426249</v>
      </c>
      <c r="DH32" s="524" t="n">
        <v>1038</v>
      </c>
      <c r="DI32" s="524" t="n">
        <v>1364</v>
      </c>
      <c r="DJ32" s="526" t="n">
        <v>31.3798528709056</v>
      </c>
      <c r="DK32" s="524" t="n">
        <v>1307</v>
      </c>
      <c r="DL32" s="524" t="n">
        <v>1396</v>
      </c>
      <c r="DM32" s="526" t="n">
        <v>6.84377444529455</v>
      </c>
      <c r="DN32" s="524" t="n">
        <v>1235</v>
      </c>
      <c r="DO32" s="524" t="n">
        <v>1097</v>
      </c>
      <c r="DP32" s="526" t="n">
        <v>-11.2087320647773</v>
      </c>
      <c r="DQ32" s="524" t="n">
        <v>600</v>
      </c>
      <c r="DR32" s="524" t="n">
        <v>340</v>
      </c>
      <c r="DS32" s="526" t="n">
        <v>-43.3404781333333</v>
      </c>
      <c r="DT32" s="524" t="n">
        <v>8049</v>
      </c>
      <c r="DU32" s="524" t="n">
        <v>8536</v>
      </c>
      <c r="DV32" s="526" t="n">
        <v>6.05017815877746</v>
      </c>
      <c r="DW32" s="524" t="n">
        <v>158</v>
      </c>
      <c r="DX32" s="524" t="n">
        <v>141.3026044</v>
      </c>
      <c r="DY32" s="542" t="n">
        <v>-10.5679718987342</v>
      </c>
      <c r="DZ32" s="524" t="n">
        <v>476</v>
      </c>
      <c r="EA32" s="524" t="n">
        <v>918</v>
      </c>
      <c r="EB32" s="526" t="n">
        <v>92.7624349369748</v>
      </c>
      <c r="EC32" s="524" t="n">
        <v>1677</v>
      </c>
      <c r="ED32" s="524" t="n">
        <v>3469</v>
      </c>
      <c r="EE32" s="526" t="n">
        <v>106.864282230173</v>
      </c>
      <c r="EF32" s="492"/>
      <c r="EG32" s="468" t="n">
        <v>322</v>
      </c>
      <c r="EH32" s="358" t="n">
        <v>110.892048</v>
      </c>
      <c r="EI32" s="526" t="n">
        <v>-65.5614757763975</v>
      </c>
      <c r="EJ32" s="538" t="n">
        <v>224</v>
      </c>
      <c r="EK32" s="538" t="n">
        <v>161.4668349</v>
      </c>
      <c r="EL32" s="526" t="n">
        <v>-27.9165915625</v>
      </c>
      <c r="EM32" s="358" t="n">
        <v>546</v>
      </c>
      <c r="EN32" s="358" t="n">
        <v>272.3588829</v>
      </c>
      <c r="EO32" s="526" t="n">
        <v>-50.1174207142857</v>
      </c>
      <c r="EP32" s="538" t="n">
        <v>2</v>
      </c>
      <c r="EQ32" s="358" t="s">
        <v>704</v>
      </c>
      <c r="ER32" s="526" t="s">
        <v>931</v>
      </c>
      <c r="ES32" s="538" t="n">
        <v>11</v>
      </c>
      <c r="ET32" s="358" t="n">
        <v>10</v>
      </c>
      <c r="EU32" s="526" t="n">
        <v>-4.79399272727273</v>
      </c>
      <c r="EV32" s="358" t="n">
        <v>23</v>
      </c>
      <c r="EW32" s="358" t="n">
        <v>16</v>
      </c>
      <c r="EX32" s="526" t="n">
        <v>-30.0006115652174</v>
      </c>
      <c r="EY32" s="538" t="n">
        <v>15</v>
      </c>
      <c r="EZ32" s="358" t="s">
        <v>704</v>
      </c>
      <c r="FA32" s="526" t="s">
        <v>931</v>
      </c>
      <c r="FB32" s="494"/>
      <c r="FC32" s="530" t="n">
        <v>5112</v>
      </c>
      <c r="FD32" s="532" t="n">
        <v>4571</v>
      </c>
      <c r="FE32" s="526" t="n">
        <v>-10.5890801171196</v>
      </c>
      <c r="FF32" s="530" t="n">
        <v>9354</v>
      </c>
      <c r="FG32" s="532" t="n">
        <v>8467</v>
      </c>
      <c r="FH32" s="526" t="n">
        <v>-9.48481849173761</v>
      </c>
      <c r="FI32" s="532" t="n">
        <v>3195</v>
      </c>
      <c r="FJ32" s="532" t="n">
        <v>3504</v>
      </c>
      <c r="FK32" s="526" t="n">
        <v>9.65992618740945</v>
      </c>
      <c r="FL32" s="530" t="n">
        <v>9749</v>
      </c>
      <c r="FM32" s="532" t="n">
        <v>9773</v>
      </c>
      <c r="FN32" s="526" t="n">
        <v>0.249978546441867</v>
      </c>
      <c r="FO32" s="532" t="n">
        <v>1026</v>
      </c>
      <c r="FP32" s="532" t="n">
        <v>1218</v>
      </c>
      <c r="FQ32" s="526" t="n">
        <v>18.7038035611515</v>
      </c>
      <c r="FR32" s="530" t="n">
        <v>8729</v>
      </c>
      <c r="FS32" s="532" t="n">
        <v>8231</v>
      </c>
      <c r="FT32" s="526" t="n">
        <v>-5.6998223161548</v>
      </c>
      <c r="FU32" s="532" t="n">
        <v>28859</v>
      </c>
      <c r="FV32" s="532" t="n">
        <v>27690</v>
      </c>
      <c r="FW32" s="526" t="n">
        <v>-4.05237873337355</v>
      </c>
      <c r="FX32" s="530" t="n">
        <v>5316</v>
      </c>
      <c r="FY32" s="532" t="n">
        <v>6147</v>
      </c>
      <c r="FZ32" s="526" t="n">
        <v>15.6230032737712</v>
      </c>
      <c r="GA32" s="530" t="n">
        <v>40569</v>
      </c>
      <c r="GB32" s="532" t="n">
        <v>68720</v>
      </c>
      <c r="GC32" s="526" t="n">
        <v>69.3901799545767</v>
      </c>
      <c r="GD32" s="532" t="n">
        <v>45885</v>
      </c>
      <c r="GE32" s="532" t="n">
        <v>74866</v>
      </c>
      <c r="GF32" s="526" t="n">
        <v>63.1609915218609</v>
      </c>
      <c r="GG32" s="360" t="n">
        <v>18394</v>
      </c>
      <c r="GH32" s="360" t="n">
        <v>22279</v>
      </c>
      <c r="GI32" s="526" t="n">
        <v>21.1193571218876</v>
      </c>
      <c r="GJ32" s="532" t="n">
        <v>479</v>
      </c>
      <c r="GK32" s="360" t="n">
        <v>666</v>
      </c>
      <c r="GL32" s="526" t="n">
        <v>38.9562772442588</v>
      </c>
      <c r="GM32" s="532" t="n">
        <v>19843</v>
      </c>
      <c r="GN32" s="360" t="n">
        <v>23906</v>
      </c>
      <c r="GO32" s="526" t="n">
        <v>20.4779843874414</v>
      </c>
      <c r="GP32" s="532" t="n">
        <v>40125</v>
      </c>
      <c r="GQ32" s="360" t="n">
        <v>47725</v>
      </c>
      <c r="GR32" s="526" t="n">
        <v>18.939959376947</v>
      </c>
      <c r="GS32" s="530" t="n">
        <v>203</v>
      </c>
      <c r="GT32" s="360" t="n">
        <v>197</v>
      </c>
      <c r="GU32" s="526" t="n">
        <v>-2.84612266009852</v>
      </c>
      <c r="GV32" s="530" t="n">
        <v>2333</v>
      </c>
      <c r="GW32" s="360" t="n">
        <v>1899</v>
      </c>
      <c r="GX32" s="526" t="n">
        <v>-18.6026636348425</v>
      </c>
      <c r="GY32" s="530" t="n">
        <v>129475</v>
      </c>
      <c r="GZ32" s="532" t="n">
        <v>155791</v>
      </c>
      <c r="HA32" s="526" t="n">
        <v>20.3248827890701</v>
      </c>
      <c r="HB32" s="532" t="n">
        <v>0</v>
      </c>
      <c r="HC32" s="532" t="s">
        <v>704</v>
      </c>
      <c r="HD32" s="526" t="s">
        <v>931</v>
      </c>
      <c r="HE32" s="532" t="n">
        <v>15100</v>
      </c>
      <c r="HF32" s="532" t="n">
        <v>11449</v>
      </c>
      <c r="HG32" s="526" t="n">
        <v>-24.178262192156</v>
      </c>
      <c r="HH32" s="532" t="n">
        <v>258</v>
      </c>
      <c r="HI32" s="532" t="n">
        <v>302</v>
      </c>
      <c r="HJ32" s="526" t="n">
        <v>17.1427535375754</v>
      </c>
      <c r="HK32" s="532" t="n">
        <v>37</v>
      </c>
      <c r="HL32" s="532" t="n">
        <v>45</v>
      </c>
      <c r="HM32" s="526" t="n">
        <v>21.9230837837838</v>
      </c>
      <c r="HN32" s="532" t="n">
        <v>146765</v>
      </c>
      <c r="HO32" s="532" t="n">
        <v>190211</v>
      </c>
      <c r="HP32" s="526" t="n">
        <v>29.6024014403907</v>
      </c>
      <c r="HQ32" s="492"/>
      <c r="HR32" s="540" t="n">
        <v>738.757</v>
      </c>
      <c r="HS32" s="538" t="n">
        <v>752.527639</v>
      </c>
      <c r="HT32" s="526" t="n">
        <v>1.86402822579013</v>
      </c>
      <c r="HU32" s="538" t="n">
        <v>620.5509</v>
      </c>
      <c r="HV32" s="538" t="n">
        <v>594.294344075824</v>
      </c>
      <c r="HW32" s="526" t="n">
        <v>-4.23116877667504</v>
      </c>
      <c r="HX32" s="538" t="n">
        <v>51.4477</v>
      </c>
      <c r="HY32" s="538" t="n">
        <v>43.2373433</v>
      </c>
      <c r="HZ32" s="526" t="n">
        <v>-15.9586467422256</v>
      </c>
      <c r="IA32" s="538" t="n">
        <v>275.1266</v>
      </c>
      <c r="IB32" s="538" t="n">
        <v>283.376226</v>
      </c>
      <c r="IC32" s="526" t="n">
        <v>2.99848360718305</v>
      </c>
      <c r="ID32" s="540" t="n">
        <v>180.3977</v>
      </c>
      <c r="IE32" s="538" t="n">
        <v>182.57539</v>
      </c>
      <c r="IF32" s="526" t="n">
        <v>1.20716062344472</v>
      </c>
      <c r="IG32" s="538" t="n">
        <v>101.9991</v>
      </c>
      <c r="IH32" s="538" t="n">
        <v>108.004223</v>
      </c>
      <c r="II32" s="526" t="n">
        <v>5.88742743808522</v>
      </c>
      <c r="IJ32" s="538" t="n">
        <v>1968.279</v>
      </c>
      <c r="IK32" s="538" t="n">
        <v>1964.01516537582</v>
      </c>
      <c r="IL32" s="526" t="n">
        <v>-0.216627552505452</v>
      </c>
    </row>
    <row r="33" customFormat="false" ht="14.25" hidden="false" customHeight="false" outlineLevel="0" collapsed="false">
      <c r="A33" s="362" t="s">
        <v>955</v>
      </c>
      <c r="B33" s="524" t="n">
        <v>16</v>
      </c>
      <c r="C33" s="524" t="n">
        <v>18</v>
      </c>
      <c r="D33" s="525" t="n">
        <v>12.5</v>
      </c>
      <c r="E33" s="524" t="n">
        <v>74</v>
      </c>
      <c r="F33" s="524" t="n">
        <v>70</v>
      </c>
      <c r="G33" s="526" t="n">
        <v>-5.40540540540541</v>
      </c>
      <c r="H33" s="524" t="n">
        <v>54</v>
      </c>
      <c r="I33" s="524" t="n">
        <v>52</v>
      </c>
      <c r="J33" s="526" t="n">
        <v>-3.7037037037037</v>
      </c>
      <c r="K33" s="524" t="n">
        <v>31</v>
      </c>
      <c r="L33" s="486" t="n">
        <v>33</v>
      </c>
      <c r="M33" s="526" t="n">
        <v>6.45161290322581</v>
      </c>
      <c r="N33" s="524" t="n">
        <v>22</v>
      </c>
      <c r="O33" s="524" t="n">
        <v>20</v>
      </c>
      <c r="P33" s="526" t="n">
        <v>-9.09090909090909</v>
      </c>
      <c r="Q33" s="527" t="n">
        <v>34.8598363274522</v>
      </c>
      <c r="R33" s="528" t="n">
        <v>821.262472131853</v>
      </c>
      <c r="S33" s="528" t="n">
        <v>1838.4564311</v>
      </c>
      <c r="T33" s="528" t="n">
        <v>2293.13933</v>
      </c>
      <c r="U33" s="529" t="n">
        <v>7172.666481</v>
      </c>
      <c r="V33" s="530" t="n">
        <v>197</v>
      </c>
      <c r="W33" s="524" t="n">
        <v>193</v>
      </c>
      <c r="X33" s="526" t="n">
        <v>-2.03045685279188</v>
      </c>
      <c r="Y33" s="352" t="n">
        <v>12160.3845505593</v>
      </c>
      <c r="Z33" s="531"/>
      <c r="AA33" s="532" t="s">
        <v>704</v>
      </c>
      <c r="AB33" s="532" t="s">
        <v>704</v>
      </c>
      <c r="AC33" s="566" t="s">
        <v>704</v>
      </c>
      <c r="AD33" s="532" t="n">
        <v>22</v>
      </c>
      <c r="AE33" s="532" t="n">
        <v>20</v>
      </c>
      <c r="AF33" s="486" t="n">
        <v>19</v>
      </c>
      <c r="AG33" s="532" t="s">
        <v>704</v>
      </c>
      <c r="AH33" s="532" t="s">
        <v>704</v>
      </c>
      <c r="AI33" s="532" t="s">
        <v>704</v>
      </c>
      <c r="AJ33" s="532" t="s">
        <v>704</v>
      </c>
      <c r="AK33" s="532" t="s">
        <v>704</v>
      </c>
      <c r="AL33" s="532" t="s">
        <v>704</v>
      </c>
      <c r="AM33" s="532" t="s">
        <v>704</v>
      </c>
      <c r="AN33" s="532" t="s">
        <v>704</v>
      </c>
      <c r="AO33" s="532" t="s">
        <v>704</v>
      </c>
      <c r="AP33" s="532" t="n">
        <v>13</v>
      </c>
      <c r="AQ33" s="532" t="n">
        <v>9</v>
      </c>
      <c r="AR33" s="532" t="n">
        <v>9</v>
      </c>
      <c r="AS33" s="532" t="n">
        <v>116</v>
      </c>
      <c r="AT33" s="532" t="n">
        <v>122</v>
      </c>
      <c r="AU33" s="532" t="n">
        <v>122</v>
      </c>
      <c r="AV33" s="532" t="n">
        <v>13</v>
      </c>
      <c r="AW33" s="532" t="n">
        <v>9</v>
      </c>
      <c r="AX33" s="532" t="n">
        <v>9</v>
      </c>
      <c r="AY33" s="532" t="n">
        <v>8</v>
      </c>
      <c r="AZ33" s="532" t="n">
        <v>11</v>
      </c>
      <c r="BA33" s="532" t="n">
        <v>11</v>
      </c>
      <c r="BB33" s="532" t="s">
        <v>704</v>
      </c>
      <c r="BC33" s="532" t="s">
        <v>704</v>
      </c>
      <c r="BD33" s="532" t="s">
        <v>704</v>
      </c>
      <c r="BE33" s="533" t="s">
        <v>704</v>
      </c>
      <c r="BF33" s="532" t="n">
        <v>459.3346131</v>
      </c>
      <c r="BG33" s="533" t="s">
        <v>704</v>
      </c>
      <c r="BH33" s="532" t="s">
        <v>704</v>
      </c>
      <c r="BI33" s="533" t="s">
        <v>704</v>
      </c>
      <c r="BJ33" s="532" t="n">
        <v>556.390486</v>
      </c>
      <c r="BK33" s="533" t="n">
        <v>9907.77252945931</v>
      </c>
      <c r="BL33" s="532" t="n">
        <v>454.8736</v>
      </c>
      <c r="BM33" s="533" t="n">
        <v>235.219061</v>
      </c>
      <c r="BN33" s="526" t="s">
        <v>704</v>
      </c>
      <c r="BO33" s="534" t="n">
        <v>197</v>
      </c>
      <c r="BP33" s="486" t="n">
        <v>193</v>
      </c>
      <c r="BQ33" s="526" t="n">
        <v>-2.03045685279188</v>
      </c>
      <c r="BR33" s="533" t="n">
        <v>12160.3845505593</v>
      </c>
      <c r="BS33" s="489"/>
      <c r="BT33" s="473" t="n">
        <v>13562</v>
      </c>
      <c r="BU33" s="356" t="n">
        <v>12160</v>
      </c>
      <c r="BV33" s="526" t="n">
        <v>-10.3348728022467</v>
      </c>
      <c r="BW33" s="356" t="n">
        <v>3980</v>
      </c>
      <c r="BX33" s="356" t="n">
        <v>3649.539407</v>
      </c>
      <c r="BY33" s="526" t="n">
        <v>9.96102386934675</v>
      </c>
      <c r="BZ33" s="356" t="n">
        <v>7532</v>
      </c>
      <c r="CA33" s="356" t="n">
        <v>7776</v>
      </c>
      <c r="CB33" s="526" t="n">
        <v>3.23806950822235</v>
      </c>
      <c r="CC33" s="532" t="n">
        <v>777</v>
      </c>
      <c r="CD33" s="356" t="n">
        <v>668</v>
      </c>
      <c r="CE33" s="526" t="n">
        <v>-13.9734075804376</v>
      </c>
      <c r="CF33" s="356" t="n">
        <v>757</v>
      </c>
      <c r="CG33" s="356" t="n">
        <v>933</v>
      </c>
      <c r="CH33" s="526" t="n">
        <v>23.2561912813739</v>
      </c>
      <c r="CI33" s="356" t="n">
        <v>6859</v>
      </c>
      <c r="CJ33" s="356" t="n">
        <v>5737</v>
      </c>
      <c r="CK33" s="526" t="n">
        <v>-16.360573436361</v>
      </c>
      <c r="CL33" s="356" t="n">
        <v>4794</v>
      </c>
      <c r="CM33" s="356" t="n">
        <v>4349</v>
      </c>
      <c r="CN33" s="526" t="n">
        <v>-9.28382062245919</v>
      </c>
      <c r="CO33" s="532" t="n">
        <v>415</v>
      </c>
      <c r="CP33" s="532" t="n">
        <v>370</v>
      </c>
      <c r="CQ33" s="526" t="n">
        <v>-10.7460445783132</v>
      </c>
      <c r="CR33" s="492"/>
      <c r="CS33" s="541" t="s">
        <v>704</v>
      </c>
      <c r="CT33" s="524" t="s">
        <v>704</v>
      </c>
      <c r="CU33" s="526" t="s">
        <v>931</v>
      </c>
      <c r="CV33" s="532" t="n">
        <v>108</v>
      </c>
      <c r="CW33" s="524" t="n">
        <v>69</v>
      </c>
      <c r="CX33" s="526" t="n">
        <v>-36.1883268518519</v>
      </c>
      <c r="CY33" s="524" t="n">
        <v>47</v>
      </c>
      <c r="CZ33" s="524" t="n">
        <v>63</v>
      </c>
      <c r="DA33" s="526" t="n">
        <v>34.0425531914894</v>
      </c>
      <c r="DB33" s="524" t="s">
        <v>704</v>
      </c>
      <c r="DC33" s="524" t="s">
        <v>704</v>
      </c>
      <c r="DD33" s="526" t="s">
        <v>931</v>
      </c>
      <c r="DE33" s="524" t="s">
        <v>704</v>
      </c>
      <c r="DF33" s="524" t="s">
        <v>704</v>
      </c>
      <c r="DG33" s="526" t="s">
        <v>931</v>
      </c>
      <c r="DH33" s="524" t="n">
        <v>7</v>
      </c>
      <c r="DI33" s="524" t="s">
        <v>704</v>
      </c>
      <c r="DJ33" s="526" t="s">
        <v>931</v>
      </c>
      <c r="DK33" s="524" t="s">
        <v>704</v>
      </c>
      <c r="DL33" s="524" t="s">
        <v>704</v>
      </c>
      <c r="DM33" s="526" t="s">
        <v>931</v>
      </c>
      <c r="DN33" s="524" t="n">
        <v>18</v>
      </c>
      <c r="DO33" s="524" t="s">
        <v>704</v>
      </c>
      <c r="DP33" s="526" t="s">
        <v>931</v>
      </c>
      <c r="DQ33" s="524" t="s">
        <v>704</v>
      </c>
      <c r="DR33" s="524" t="s">
        <v>704</v>
      </c>
      <c r="DS33" s="526" t="s">
        <v>931</v>
      </c>
      <c r="DT33" s="524" t="n">
        <v>99</v>
      </c>
      <c r="DU33" s="524" t="n">
        <v>114</v>
      </c>
      <c r="DV33" s="526" t="n">
        <v>14.9019696969697</v>
      </c>
      <c r="DW33" s="524" t="n">
        <v>136</v>
      </c>
      <c r="DX33" s="524" t="n">
        <v>159.8576619</v>
      </c>
      <c r="DY33" s="542" t="n">
        <v>17.5423984558824</v>
      </c>
      <c r="DZ33" s="524" t="s">
        <v>704</v>
      </c>
      <c r="EA33" s="524" t="s">
        <v>704</v>
      </c>
      <c r="EB33" s="526" t="s">
        <v>931</v>
      </c>
      <c r="EC33" s="524" t="s">
        <v>704</v>
      </c>
      <c r="ED33" s="524" t="s">
        <v>704</v>
      </c>
      <c r="EE33" s="526" t="s">
        <v>931</v>
      </c>
      <c r="EF33" s="492"/>
      <c r="EG33" s="468" t="s">
        <v>704</v>
      </c>
      <c r="EH33" s="358" t="n">
        <v>0</v>
      </c>
      <c r="EI33" s="526" t="s">
        <v>931</v>
      </c>
      <c r="EJ33" s="538" t="s">
        <v>704</v>
      </c>
      <c r="EK33" s="538" t="s">
        <v>704</v>
      </c>
      <c r="EL33" s="526" t="s">
        <v>931</v>
      </c>
      <c r="EM33" s="358" t="s">
        <v>704</v>
      </c>
      <c r="EN33" s="358" t="s">
        <v>704</v>
      </c>
      <c r="EO33" s="526" t="s">
        <v>931</v>
      </c>
      <c r="EP33" s="538" t="n">
        <v>0</v>
      </c>
      <c r="EQ33" s="358" t="s">
        <v>704</v>
      </c>
      <c r="ER33" s="526" t="s">
        <v>931</v>
      </c>
      <c r="ES33" s="538" t="s">
        <v>704</v>
      </c>
      <c r="ET33" s="358" t="s">
        <v>704</v>
      </c>
      <c r="EU33" s="526" t="s">
        <v>931</v>
      </c>
      <c r="EV33" s="358" t="s">
        <v>704</v>
      </c>
      <c r="EW33" s="358" t="s">
        <v>704</v>
      </c>
      <c r="EX33" s="526" t="s">
        <v>931</v>
      </c>
      <c r="EY33" s="538" t="s">
        <v>704</v>
      </c>
      <c r="EZ33" s="358" t="n">
        <v>7</v>
      </c>
      <c r="FA33" s="526" t="s">
        <v>931</v>
      </c>
      <c r="FB33" s="494"/>
      <c r="FC33" s="530" t="n">
        <v>1398</v>
      </c>
      <c r="FD33" s="532" t="n">
        <v>977</v>
      </c>
      <c r="FE33" s="526" t="n">
        <v>-30.0905611349126</v>
      </c>
      <c r="FF33" s="530" t="n">
        <v>2434</v>
      </c>
      <c r="FG33" s="532" t="n">
        <v>1746</v>
      </c>
      <c r="FH33" s="526" t="n">
        <v>-28.2580439910804</v>
      </c>
      <c r="FI33" s="532" t="n">
        <v>1764</v>
      </c>
      <c r="FJ33" s="532" t="n">
        <v>1691</v>
      </c>
      <c r="FK33" s="526" t="n">
        <v>-4.1286273881307</v>
      </c>
      <c r="FL33" s="530" t="n">
        <v>4544</v>
      </c>
      <c r="FM33" s="532" t="n">
        <v>4000</v>
      </c>
      <c r="FN33" s="526" t="n">
        <v>-11.9728843316098</v>
      </c>
      <c r="FO33" s="532" t="n">
        <v>252</v>
      </c>
      <c r="FP33" s="532" t="n">
        <v>212</v>
      </c>
      <c r="FQ33" s="526" t="n">
        <v>-15.7295649859998</v>
      </c>
      <c r="FR33" s="530" t="n">
        <v>2668</v>
      </c>
      <c r="FS33" s="532" t="n">
        <v>2227</v>
      </c>
      <c r="FT33" s="526" t="n">
        <v>-16.5303575955583</v>
      </c>
      <c r="FU33" s="532" t="n">
        <v>9899</v>
      </c>
      <c r="FV33" s="532" t="n">
        <v>8185</v>
      </c>
      <c r="FW33" s="526" t="n">
        <v>-17.3100020121776</v>
      </c>
      <c r="FX33" s="530" t="n">
        <v>351</v>
      </c>
      <c r="FY33" s="532" t="n">
        <v>312</v>
      </c>
      <c r="FZ33" s="526" t="n">
        <v>-11.1213695321469</v>
      </c>
      <c r="GA33" s="530" t="n">
        <v>2551</v>
      </c>
      <c r="GB33" s="532" t="n">
        <v>3422</v>
      </c>
      <c r="GC33" s="526" t="n">
        <v>34.1466377839854</v>
      </c>
      <c r="GD33" s="532" t="n">
        <v>2902</v>
      </c>
      <c r="GE33" s="532" t="n">
        <v>3734</v>
      </c>
      <c r="GF33" s="526" t="n">
        <v>28.6714239425097</v>
      </c>
      <c r="GG33" s="360" t="n">
        <v>16526</v>
      </c>
      <c r="GH33" s="360" t="n">
        <v>15890</v>
      </c>
      <c r="GI33" s="526" t="n">
        <v>-3.84558370935527</v>
      </c>
      <c r="GJ33" s="532" t="n">
        <v>340</v>
      </c>
      <c r="GK33" s="360" t="n">
        <v>426</v>
      </c>
      <c r="GL33" s="526" t="n">
        <v>25.360012719283</v>
      </c>
      <c r="GM33" s="532" t="n">
        <v>16513</v>
      </c>
      <c r="GN33" s="360" t="n">
        <v>15475</v>
      </c>
      <c r="GO33" s="526" t="n">
        <v>-6.28650584790831</v>
      </c>
      <c r="GP33" s="532" t="n">
        <v>34008</v>
      </c>
      <c r="GQ33" s="360" t="n">
        <v>31966</v>
      </c>
      <c r="GR33" s="526" t="n">
        <v>-6.00548654342928</v>
      </c>
      <c r="GS33" s="530" t="n">
        <v>51</v>
      </c>
      <c r="GT33" s="360" t="n">
        <v>89</v>
      </c>
      <c r="GU33" s="526" t="n">
        <v>74.5678667785543</v>
      </c>
      <c r="GV33" s="530" t="n">
        <v>471</v>
      </c>
      <c r="GW33" s="360" t="n">
        <v>409</v>
      </c>
      <c r="GX33" s="526" t="n">
        <v>-13.0716878980892</v>
      </c>
      <c r="GY33" s="530" t="n">
        <v>15427</v>
      </c>
      <c r="GZ33" s="532" t="n">
        <v>14568</v>
      </c>
      <c r="HA33" s="526" t="n">
        <v>-5.57037335191549</v>
      </c>
      <c r="HB33" s="532" t="s">
        <v>704</v>
      </c>
      <c r="HC33" s="532" t="n">
        <v>0</v>
      </c>
      <c r="HD33" s="526" t="s">
        <v>931</v>
      </c>
      <c r="HE33" s="532" t="n">
        <v>200</v>
      </c>
      <c r="HF33" s="532" t="n">
        <v>241</v>
      </c>
      <c r="HG33" s="526" t="n">
        <v>20.4204355</v>
      </c>
      <c r="HH33" s="532" t="n">
        <v>337</v>
      </c>
      <c r="HI33" s="532" t="n">
        <v>277</v>
      </c>
      <c r="HJ33" s="526" t="n">
        <v>-17.7001059347181</v>
      </c>
      <c r="HK33" s="532" t="s">
        <v>704</v>
      </c>
      <c r="HL33" s="532" t="s">
        <v>704</v>
      </c>
      <c r="HM33" s="526" t="s">
        <v>931</v>
      </c>
      <c r="HN33" s="532" t="n">
        <v>16195</v>
      </c>
      <c r="HO33" s="532" t="n">
        <v>15455</v>
      </c>
      <c r="HP33" s="526" t="n">
        <v>-4.56860625501699</v>
      </c>
      <c r="HQ33" s="492"/>
      <c r="HR33" s="540" t="n">
        <v>171.7105</v>
      </c>
      <c r="HS33" s="538" t="n">
        <v>167.781045</v>
      </c>
      <c r="HT33" s="526" t="n">
        <v>-2.28841858826335</v>
      </c>
      <c r="HU33" s="538" t="n">
        <v>164.6696</v>
      </c>
      <c r="HV33" s="538" t="n">
        <v>151.201306875875</v>
      </c>
      <c r="HW33" s="526" t="n">
        <v>-8.17897968059969</v>
      </c>
      <c r="HX33" s="538" t="n">
        <v>22.0315</v>
      </c>
      <c r="HY33" s="538" t="n">
        <v>8.908698</v>
      </c>
      <c r="HZ33" s="526" t="n">
        <v>-59.5638154460658</v>
      </c>
      <c r="IA33" s="538" t="n">
        <v>56.4208</v>
      </c>
      <c r="IB33" s="538" t="n">
        <v>32.672305</v>
      </c>
      <c r="IC33" s="526" t="n">
        <v>-42.0917374443468</v>
      </c>
      <c r="ID33" s="540" t="n">
        <v>64.6772</v>
      </c>
      <c r="IE33" s="538" t="n">
        <v>51.104051</v>
      </c>
      <c r="IF33" s="526" t="n">
        <v>-20.9859873340219</v>
      </c>
      <c r="IG33" s="538" t="n">
        <v>19.8684</v>
      </c>
      <c r="IH33" s="538" t="n">
        <v>14.451097</v>
      </c>
      <c r="II33" s="526" t="n">
        <v>-27.2659247850859</v>
      </c>
      <c r="IJ33" s="538" t="n">
        <v>499.378</v>
      </c>
      <c r="IK33" s="538" t="n">
        <v>426.118502875875</v>
      </c>
      <c r="IL33" s="526" t="n">
        <v>-14.6701490902933</v>
      </c>
    </row>
    <row r="34" customFormat="false" ht="14.25" hidden="false" customHeight="false" outlineLevel="0" collapsed="false">
      <c r="A34" s="362" t="s">
        <v>956</v>
      </c>
      <c r="B34" s="524" t="n">
        <v>58</v>
      </c>
      <c r="C34" s="524" t="n">
        <v>68</v>
      </c>
      <c r="D34" s="525" t="n">
        <v>17.2413793103448</v>
      </c>
      <c r="E34" s="524" t="n">
        <v>174</v>
      </c>
      <c r="F34" s="524" t="n">
        <v>172</v>
      </c>
      <c r="G34" s="526" t="n">
        <v>-1.14942528735632</v>
      </c>
      <c r="H34" s="524" t="n">
        <v>87</v>
      </c>
      <c r="I34" s="524" t="n">
        <v>84</v>
      </c>
      <c r="J34" s="526" t="n">
        <v>-3.44827586206897</v>
      </c>
      <c r="K34" s="524" t="n">
        <v>72</v>
      </c>
      <c r="L34" s="486" t="n">
        <v>74</v>
      </c>
      <c r="M34" s="526" t="n">
        <v>2.77777777777778</v>
      </c>
      <c r="N34" s="524" t="n">
        <v>26</v>
      </c>
      <c r="O34" s="524" t="n">
        <v>29</v>
      </c>
      <c r="P34" s="526" t="n">
        <v>11.5384615384615</v>
      </c>
      <c r="Q34" s="527" t="n">
        <v>149.093240400069</v>
      </c>
      <c r="R34" s="528" t="n">
        <v>1942.38545570255</v>
      </c>
      <c r="S34" s="528" t="n">
        <v>2782.55672976492</v>
      </c>
      <c r="T34" s="528" t="n">
        <v>5168.1325726752</v>
      </c>
      <c r="U34" s="529" t="n">
        <v>7530.96547911122</v>
      </c>
      <c r="V34" s="530" t="n">
        <v>417</v>
      </c>
      <c r="W34" s="524" t="n">
        <v>427</v>
      </c>
      <c r="X34" s="526" t="n">
        <v>2.39808153477218</v>
      </c>
      <c r="Y34" s="352" t="n">
        <v>17573.133477654</v>
      </c>
      <c r="Z34" s="531"/>
      <c r="AA34" s="532" t="s">
        <v>704</v>
      </c>
      <c r="AB34" s="532" t="s">
        <v>704</v>
      </c>
      <c r="AC34" s="566" t="s">
        <v>704</v>
      </c>
      <c r="AD34" s="532" t="n">
        <v>43</v>
      </c>
      <c r="AE34" s="532" t="n">
        <v>41</v>
      </c>
      <c r="AF34" s="486" t="n">
        <v>41</v>
      </c>
      <c r="AG34" s="532" t="s">
        <v>704</v>
      </c>
      <c r="AH34" s="532" t="s">
        <v>704</v>
      </c>
      <c r="AI34" s="532" t="s">
        <v>704</v>
      </c>
      <c r="AJ34" s="532" t="s">
        <v>704</v>
      </c>
      <c r="AK34" s="532" t="n">
        <v>6</v>
      </c>
      <c r="AL34" s="532" t="n">
        <v>5</v>
      </c>
      <c r="AM34" s="532" t="n">
        <v>9</v>
      </c>
      <c r="AN34" s="532" t="n">
        <v>9</v>
      </c>
      <c r="AO34" s="532" t="n">
        <v>9</v>
      </c>
      <c r="AP34" s="532" t="n">
        <v>36</v>
      </c>
      <c r="AQ34" s="532" t="n">
        <v>28</v>
      </c>
      <c r="AR34" s="532" t="n">
        <v>28</v>
      </c>
      <c r="AS34" s="532" t="n">
        <v>247</v>
      </c>
      <c r="AT34" s="532" t="n">
        <v>248</v>
      </c>
      <c r="AU34" s="532" t="n">
        <v>251</v>
      </c>
      <c r="AV34" s="532" t="n">
        <v>58</v>
      </c>
      <c r="AW34" s="532" t="n">
        <v>58</v>
      </c>
      <c r="AX34" s="532" t="n">
        <v>58</v>
      </c>
      <c r="AY34" s="532" t="n">
        <v>14</v>
      </c>
      <c r="AZ34" s="532" t="n">
        <v>29</v>
      </c>
      <c r="BA34" s="532" t="n">
        <v>27</v>
      </c>
      <c r="BB34" s="532" t="s">
        <v>704</v>
      </c>
      <c r="BC34" s="532" t="n">
        <v>5</v>
      </c>
      <c r="BD34" s="532" t="n">
        <v>5</v>
      </c>
      <c r="BE34" s="533" t="s">
        <v>704</v>
      </c>
      <c r="BF34" s="532" t="n">
        <v>3611.78103894049</v>
      </c>
      <c r="BG34" s="533" t="s">
        <v>704</v>
      </c>
      <c r="BH34" s="532" t="n">
        <v>215.15346</v>
      </c>
      <c r="BI34" s="533" t="n">
        <v>137.891048</v>
      </c>
      <c r="BJ34" s="532" t="n">
        <v>2226.863963</v>
      </c>
      <c r="BK34" s="533" t="n">
        <v>9259.14082073658</v>
      </c>
      <c r="BL34" s="532" t="n">
        <v>1729.02843542369</v>
      </c>
      <c r="BM34" s="533" t="n">
        <v>372.394526553188</v>
      </c>
      <c r="BN34" s="526" t="n">
        <v>4.381</v>
      </c>
      <c r="BO34" s="534" t="n">
        <v>417</v>
      </c>
      <c r="BP34" s="486" t="n">
        <v>427</v>
      </c>
      <c r="BQ34" s="526" t="n">
        <v>2.39808153477218</v>
      </c>
      <c r="BR34" s="533" t="n">
        <v>17573.133477654</v>
      </c>
      <c r="BS34" s="489"/>
      <c r="BT34" s="473" t="n">
        <v>14701</v>
      </c>
      <c r="BU34" s="356" t="n">
        <v>17573</v>
      </c>
      <c r="BV34" s="526" t="n">
        <v>19.5369939300318</v>
      </c>
      <c r="BW34" s="356" t="n">
        <v>4603</v>
      </c>
      <c r="BX34" s="356" t="n">
        <v>7405.69087749618</v>
      </c>
      <c r="BY34" s="526" t="n">
        <v>101.554733007848</v>
      </c>
      <c r="BZ34" s="356" t="n">
        <v>9882</v>
      </c>
      <c r="CA34" s="356" t="n">
        <v>12646</v>
      </c>
      <c r="CB34" s="526" t="n">
        <v>27.969707720245</v>
      </c>
      <c r="CC34" s="532" t="n">
        <v>49</v>
      </c>
      <c r="CD34" s="356" t="n">
        <v>44</v>
      </c>
      <c r="CE34" s="526" t="n">
        <v>-9.84018957615394</v>
      </c>
      <c r="CF34" s="356" t="n">
        <v>760</v>
      </c>
      <c r="CG34" s="356" t="n">
        <v>702</v>
      </c>
      <c r="CH34" s="526" t="n">
        <v>-7.64926618421049</v>
      </c>
      <c r="CI34" s="356" t="n">
        <v>11850</v>
      </c>
      <c r="CJ34" s="356" t="n">
        <v>14688</v>
      </c>
      <c r="CK34" s="526" t="n">
        <v>23.9505972066884</v>
      </c>
      <c r="CL34" s="356" t="n">
        <v>1749</v>
      </c>
      <c r="CM34" s="356" t="n">
        <v>1795</v>
      </c>
      <c r="CN34" s="526" t="n">
        <v>2.60479990833473</v>
      </c>
      <c r="CO34" s="532" t="n">
        <v>221</v>
      </c>
      <c r="CP34" s="532" t="n">
        <v>233</v>
      </c>
      <c r="CQ34" s="526" t="n">
        <v>5.54963784016485</v>
      </c>
      <c r="CR34" s="492"/>
      <c r="CS34" s="541" t="s">
        <v>704</v>
      </c>
      <c r="CT34" s="524" t="s">
        <v>704</v>
      </c>
      <c r="CU34" s="526" t="s">
        <v>931</v>
      </c>
      <c r="CV34" s="532" t="n">
        <v>0</v>
      </c>
      <c r="CW34" s="524" t="n">
        <v>0</v>
      </c>
      <c r="CX34" s="526" t="n">
        <v>0</v>
      </c>
      <c r="CY34" s="524" t="n">
        <v>0</v>
      </c>
      <c r="CZ34" s="524" t="n">
        <v>0</v>
      </c>
      <c r="DA34" s="526" t="n">
        <v>0</v>
      </c>
      <c r="DB34" s="524" t="s">
        <v>704</v>
      </c>
      <c r="DC34" s="524" t="s">
        <v>704</v>
      </c>
      <c r="DD34" s="526" t="s">
        <v>931</v>
      </c>
      <c r="DE34" s="524" t="s">
        <v>704</v>
      </c>
      <c r="DF34" s="524" t="s">
        <v>704</v>
      </c>
      <c r="DG34" s="526" t="s">
        <v>931</v>
      </c>
      <c r="DH34" s="524" t="n">
        <v>0</v>
      </c>
      <c r="DI34" s="524" t="s">
        <v>704</v>
      </c>
      <c r="DJ34" s="526" t="s">
        <v>931</v>
      </c>
      <c r="DK34" s="524" t="n">
        <v>0</v>
      </c>
      <c r="DL34" s="524" t="n">
        <v>0</v>
      </c>
      <c r="DM34" s="526" t="n">
        <v>0</v>
      </c>
      <c r="DN34" s="524" t="n">
        <v>0</v>
      </c>
      <c r="DO34" s="524" t="n">
        <v>0</v>
      </c>
      <c r="DP34" s="526" t="n">
        <v>0</v>
      </c>
      <c r="DQ34" s="524" t="n">
        <v>0</v>
      </c>
      <c r="DR34" s="524" t="n">
        <v>0</v>
      </c>
      <c r="DS34" s="526" t="n">
        <v>0</v>
      </c>
      <c r="DT34" s="524" t="n">
        <v>0</v>
      </c>
      <c r="DU34" s="524" t="n">
        <v>0</v>
      </c>
      <c r="DV34" s="526" t="n">
        <v>0</v>
      </c>
      <c r="DW34" s="524" t="n">
        <v>0</v>
      </c>
      <c r="DX34" s="524" t="n">
        <v>0</v>
      </c>
      <c r="DY34" s="542" t="n">
        <v>0</v>
      </c>
      <c r="DZ34" s="524" t="n">
        <v>0</v>
      </c>
      <c r="EA34" s="524" t="n">
        <v>0</v>
      </c>
      <c r="EB34" s="526" t="n">
        <v>0</v>
      </c>
      <c r="EC34" s="524" t="s">
        <v>704</v>
      </c>
      <c r="ED34" s="524" t="s">
        <v>704</v>
      </c>
      <c r="EE34" s="526" t="s">
        <v>931</v>
      </c>
      <c r="EF34" s="492"/>
      <c r="EG34" s="468" t="n">
        <v>0</v>
      </c>
      <c r="EH34" s="358" t="n">
        <v>0</v>
      </c>
      <c r="EI34" s="526" t="n">
        <v>0</v>
      </c>
      <c r="EJ34" s="538" t="n">
        <v>0</v>
      </c>
      <c r="EK34" s="538" t="n">
        <v>0</v>
      </c>
      <c r="EL34" s="526" t="s">
        <v>931</v>
      </c>
      <c r="EM34" s="358" t="n">
        <v>0</v>
      </c>
      <c r="EN34" s="358" t="n">
        <v>0</v>
      </c>
      <c r="EO34" s="526" t="s">
        <v>931</v>
      </c>
      <c r="EP34" s="538" t="s">
        <v>704</v>
      </c>
      <c r="EQ34" s="358" t="s">
        <v>704</v>
      </c>
      <c r="ER34" s="526" t="s">
        <v>931</v>
      </c>
      <c r="ES34" s="538" t="n">
        <v>0</v>
      </c>
      <c r="ET34" s="358" t="n">
        <v>0</v>
      </c>
      <c r="EU34" s="526" t="n">
        <v>0</v>
      </c>
      <c r="EV34" s="358" t="n">
        <v>0</v>
      </c>
      <c r="EW34" s="358" t="n">
        <v>0</v>
      </c>
      <c r="EX34" s="526" t="n">
        <v>0</v>
      </c>
      <c r="EY34" s="538" t="s">
        <v>704</v>
      </c>
      <c r="EZ34" s="358" t="s">
        <v>704</v>
      </c>
      <c r="FA34" s="526" t="s">
        <v>931</v>
      </c>
      <c r="FB34" s="494"/>
      <c r="FC34" s="530" t="n">
        <v>3153</v>
      </c>
      <c r="FD34" s="532" t="n">
        <v>3011</v>
      </c>
      <c r="FE34" s="526" t="n">
        <v>-4.5042869577328</v>
      </c>
      <c r="FF34" s="530" t="n">
        <v>5943</v>
      </c>
      <c r="FG34" s="532" t="n">
        <v>5661</v>
      </c>
      <c r="FH34" s="526" t="n">
        <v>-4.74650034533699</v>
      </c>
      <c r="FI34" s="532" t="n">
        <v>2521</v>
      </c>
      <c r="FJ34" s="532" t="n">
        <v>2141</v>
      </c>
      <c r="FK34" s="526" t="n">
        <v>-15.0624081228592</v>
      </c>
      <c r="FL34" s="530" t="n">
        <v>5936</v>
      </c>
      <c r="FM34" s="532" t="n">
        <v>5249</v>
      </c>
      <c r="FN34" s="526" t="n">
        <v>-11.5695106470769</v>
      </c>
      <c r="FO34" s="532" t="n">
        <v>508</v>
      </c>
      <c r="FP34" s="532" t="n">
        <v>523</v>
      </c>
      <c r="FQ34" s="526" t="n">
        <v>3.03091209838854</v>
      </c>
      <c r="FR34" s="530" t="n">
        <v>4099</v>
      </c>
      <c r="FS34" s="532" t="n">
        <v>3581</v>
      </c>
      <c r="FT34" s="526" t="n">
        <v>-12.6279723314249</v>
      </c>
      <c r="FU34" s="532" t="n">
        <v>16487</v>
      </c>
      <c r="FV34" s="532" t="n">
        <v>15015</v>
      </c>
      <c r="FW34" s="526" t="n">
        <v>-8.92869666973473</v>
      </c>
      <c r="FX34" s="530" t="n">
        <v>1214</v>
      </c>
      <c r="FY34" s="532" t="n">
        <v>1262</v>
      </c>
      <c r="FZ34" s="526" t="n">
        <v>3.94191710147784</v>
      </c>
      <c r="GA34" s="530" t="n">
        <v>4044</v>
      </c>
      <c r="GB34" s="532" t="n">
        <v>11712</v>
      </c>
      <c r="GC34" s="526" t="n">
        <v>189.609275392365</v>
      </c>
      <c r="GD34" s="532" t="n">
        <v>5257</v>
      </c>
      <c r="GE34" s="532" t="n">
        <v>12974</v>
      </c>
      <c r="GF34" s="526" t="n">
        <v>146.788167595191</v>
      </c>
      <c r="GG34" s="360" t="n">
        <v>27824</v>
      </c>
      <c r="GH34" s="360" t="n">
        <v>31479</v>
      </c>
      <c r="GI34" s="526" t="n">
        <v>13.1353351159099</v>
      </c>
      <c r="GJ34" s="532" t="n">
        <v>629</v>
      </c>
      <c r="GK34" s="360" t="n">
        <v>827</v>
      </c>
      <c r="GL34" s="526" t="n">
        <v>31.401088938483</v>
      </c>
      <c r="GM34" s="532" t="n">
        <v>32658</v>
      </c>
      <c r="GN34" s="360" t="n">
        <v>35309</v>
      </c>
      <c r="GO34" s="526" t="n">
        <v>8.11821306687201</v>
      </c>
      <c r="GP34" s="532" t="n">
        <v>63097</v>
      </c>
      <c r="GQ34" s="360" t="n">
        <v>68407</v>
      </c>
      <c r="GR34" s="526" t="n">
        <v>8.4162403231461</v>
      </c>
      <c r="GS34" s="530" t="n">
        <v>246</v>
      </c>
      <c r="GT34" s="360" t="n">
        <v>291</v>
      </c>
      <c r="GU34" s="526" t="n">
        <v>18.2032560975609</v>
      </c>
      <c r="GV34" s="530" t="n">
        <v>1250</v>
      </c>
      <c r="GW34" s="360" t="n">
        <v>1070</v>
      </c>
      <c r="GX34" s="526" t="n">
        <v>-14.4244119006006</v>
      </c>
      <c r="GY34" s="530" t="n">
        <v>70923</v>
      </c>
      <c r="GZ34" s="532" t="n">
        <v>89675</v>
      </c>
      <c r="HA34" s="526" t="n">
        <v>26.4393983517336</v>
      </c>
      <c r="HB34" s="532" t="n">
        <v>0</v>
      </c>
      <c r="HC34" s="532" t="n">
        <v>0</v>
      </c>
      <c r="HD34" s="526" t="n">
        <v>0</v>
      </c>
      <c r="HE34" s="532" t="n">
        <v>381</v>
      </c>
      <c r="HF34" s="532" t="n">
        <v>772</v>
      </c>
      <c r="HG34" s="526" t="n">
        <v>102.552418661417</v>
      </c>
      <c r="HH34" s="532" t="n">
        <v>181</v>
      </c>
      <c r="HI34" s="532" t="n">
        <v>162</v>
      </c>
      <c r="HJ34" s="526" t="n">
        <v>-10.7189874530387</v>
      </c>
      <c r="HK34" s="532" t="n">
        <v>139</v>
      </c>
      <c r="HL34" s="532" t="n">
        <v>341</v>
      </c>
      <c r="HM34" s="526" t="n">
        <v>145.066571654676</v>
      </c>
      <c r="HN34" s="532" t="n">
        <v>73672</v>
      </c>
      <c r="HO34" s="532" t="n">
        <v>91590</v>
      </c>
      <c r="HP34" s="526" t="n">
        <v>24.3207667735505</v>
      </c>
      <c r="HQ34" s="492"/>
      <c r="HR34" s="540" t="n">
        <v>267.5441</v>
      </c>
      <c r="HS34" s="538" t="n">
        <v>309.577829700156</v>
      </c>
      <c r="HT34" s="526" t="n">
        <v>15.7109537082507</v>
      </c>
      <c r="HU34" s="538" t="n">
        <v>379.9786</v>
      </c>
      <c r="HV34" s="538" t="n">
        <v>437.88679862172</v>
      </c>
      <c r="HW34" s="526" t="n">
        <v>15.2398578819227</v>
      </c>
      <c r="HX34" s="538" t="n">
        <v>8.2028</v>
      </c>
      <c r="HY34" s="538" t="n">
        <v>13.98079757033</v>
      </c>
      <c r="HZ34" s="526" t="n">
        <v>70.4393325490076</v>
      </c>
      <c r="IA34" s="538" t="n">
        <v>53.4802</v>
      </c>
      <c r="IB34" s="538" t="n">
        <v>84.2974019740165</v>
      </c>
      <c r="IC34" s="526" t="n">
        <v>57.6235727877167</v>
      </c>
      <c r="ID34" s="540" t="n">
        <v>84.9534</v>
      </c>
      <c r="IE34" s="538" t="n">
        <v>88.998983711514</v>
      </c>
      <c r="IF34" s="526" t="n">
        <v>4.76212101165348</v>
      </c>
      <c r="IG34" s="538" t="n">
        <v>26.6881</v>
      </c>
      <c r="IH34" s="538" t="n">
        <v>44.775497</v>
      </c>
      <c r="II34" s="526" t="n">
        <v>67.7732659874626</v>
      </c>
      <c r="IJ34" s="538" t="n">
        <v>820.8472</v>
      </c>
      <c r="IK34" s="538" t="n">
        <v>979.517308577735</v>
      </c>
      <c r="IL34" s="526" t="n">
        <v>19.3300420075423</v>
      </c>
    </row>
    <row r="35" customFormat="false" ht="14.25" hidden="false" customHeight="false" outlineLevel="0" collapsed="false">
      <c r="A35" s="362" t="s">
        <v>957</v>
      </c>
      <c r="B35" s="524" t="n">
        <v>29</v>
      </c>
      <c r="C35" s="524" t="n">
        <v>29</v>
      </c>
      <c r="D35" s="525" t="n">
        <v>0</v>
      </c>
      <c r="E35" s="524" t="n">
        <v>121</v>
      </c>
      <c r="F35" s="524" t="n">
        <v>113</v>
      </c>
      <c r="G35" s="526" t="n">
        <v>-6.61157024793388</v>
      </c>
      <c r="H35" s="524" t="n">
        <v>77</v>
      </c>
      <c r="I35" s="524" t="n">
        <v>68</v>
      </c>
      <c r="J35" s="526" t="n">
        <v>-11.6883116883117</v>
      </c>
      <c r="K35" s="524" t="n">
        <v>56</v>
      </c>
      <c r="L35" s="486" t="n">
        <v>56</v>
      </c>
      <c r="M35" s="526" t="n">
        <v>0</v>
      </c>
      <c r="N35" s="524" t="n">
        <v>72</v>
      </c>
      <c r="O35" s="524" t="n">
        <v>75</v>
      </c>
      <c r="P35" s="526" t="n">
        <v>4.16666666666667</v>
      </c>
      <c r="Q35" s="527" t="n">
        <v>67.9206875611711</v>
      </c>
      <c r="R35" s="528" t="n">
        <v>1250.24897917194</v>
      </c>
      <c r="S35" s="528" t="n">
        <v>2159.61775122802</v>
      </c>
      <c r="T35" s="528" t="n">
        <v>3895.04119813137</v>
      </c>
      <c r="U35" s="529" t="n">
        <v>16736.3007759804</v>
      </c>
      <c r="V35" s="530" t="n">
        <v>355</v>
      </c>
      <c r="W35" s="524" t="n">
        <v>341</v>
      </c>
      <c r="X35" s="526" t="n">
        <v>-3.94366197183099</v>
      </c>
      <c r="Y35" s="352" t="n">
        <v>24109.1293920729</v>
      </c>
      <c r="Z35" s="531"/>
      <c r="AA35" s="532" t="n">
        <v>58</v>
      </c>
      <c r="AB35" s="532" t="n">
        <v>56</v>
      </c>
      <c r="AC35" s="486" t="n">
        <v>58</v>
      </c>
      <c r="AD35" s="532" t="n">
        <v>59</v>
      </c>
      <c r="AE35" s="532" t="n">
        <v>57</v>
      </c>
      <c r="AF35" s="486" t="n">
        <v>55</v>
      </c>
      <c r="AG35" s="532" t="n">
        <v>23</v>
      </c>
      <c r="AH35" s="532" t="n">
        <v>15</v>
      </c>
      <c r="AI35" s="532" t="n">
        <v>17</v>
      </c>
      <c r="AJ35" s="532" t="s">
        <v>704</v>
      </c>
      <c r="AK35" s="532" t="s">
        <v>704</v>
      </c>
      <c r="AL35" s="532" t="s">
        <v>704</v>
      </c>
      <c r="AM35" s="532" t="n">
        <v>5</v>
      </c>
      <c r="AN35" s="532" t="s">
        <v>704</v>
      </c>
      <c r="AO35" s="532" t="s">
        <v>704</v>
      </c>
      <c r="AP35" s="532" t="n">
        <v>13</v>
      </c>
      <c r="AQ35" s="532" t="n">
        <v>9</v>
      </c>
      <c r="AR35" s="532" t="n">
        <v>9</v>
      </c>
      <c r="AS35" s="532" t="n">
        <v>34</v>
      </c>
      <c r="AT35" s="532" t="n">
        <v>36</v>
      </c>
      <c r="AU35" s="532" t="n">
        <v>36</v>
      </c>
      <c r="AV35" s="532" t="n">
        <v>127</v>
      </c>
      <c r="AW35" s="532" t="n">
        <v>122</v>
      </c>
      <c r="AX35" s="532" t="n">
        <v>121</v>
      </c>
      <c r="AY35" s="532" t="n">
        <v>28</v>
      </c>
      <c r="AZ35" s="532" t="n">
        <v>31</v>
      </c>
      <c r="BA35" s="532" t="n">
        <v>30</v>
      </c>
      <c r="BB35" s="532" t="s">
        <v>704</v>
      </c>
      <c r="BC35" s="532" t="n">
        <v>7</v>
      </c>
      <c r="BD35" s="532" t="n">
        <v>7</v>
      </c>
      <c r="BE35" s="533" t="n">
        <v>9020.6062741487</v>
      </c>
      <c r="BF35" s="532" t="n">
        <v>4274.77105236222</v>
      </c>
      <c r="BG35" s="533" t="n">
        <v>400.25913996</v>
      </c>
      <c r="BH35" s="532" t="s">
        <v>704</v>
      </c>
      <c r="BI35" s="533" t="s">
        <v>704</v>
      </c>
      <c r="BJ35" s="532" t="n">
        <v>1013.3689</v>
      </c>
      <c r="BK35" s="533" t="n">
        <v>1580.58386475763</v>
      </c>
      <c r="BL35" s="532" t="n">
        <v>4446.72161490084</v>
      </c>
      <c r="BM35" s="533" t="n">
        <v>3115.19939594348</v>
      </c>
      <c r="BN35" s="526" t="n">
        <v>47.83476</v>
      </c>
      <c r="BO35" s="534" t="n">
        <v>355</v>
      </c>
      <c r="BP35" s="486" t="n">
        <v>341</v>
      </c>
      <c r="BQ35" s="526" t="n">
        <v>-3.94366197183099</v>
      </c>
      <c r="BR35" s="533" t="n">
        <v>24109.1293920729</v>
      </c>
      <c r="BS35" s="489"/>
      <c r="BT35" s="473" t="n">
        <v>22584</v>
      </c>
      <c r="BU35" s="356" t="n">
        <v>24109</v>
      </c>
      <c r="BV35" s="526" t="n">
        <v>6.7531411267839</v>
      </c>
      <c r="BW35" s="356" t="n">
        <v>12294</v>
      </c>
      <c r="BX35" s="356" t="n">
        <v>12112.7163972626</v>
      </c>
      <c r="BY35" s="526" t="n">
        <v>12.9390277266117</v>
      </c>
      <c r="BZ35" s="356" t="n">
        <v>9931</v>
      </c>
      <c r="CA35" s="356" t="n">
        <v>10662</v>
      </c>
      <c r="CB35" s="526" t="n">
        <v>7.35913031260032</v>
      </c>
      <c r="CC35" s="532" t="n">
        <v>11421</v>
      </c>
      <c r="CD35" s="356" t="n">
        <v>11310</v>
      </c>
      <c r="CE35" s="526" t="n">
        <v>-0.972813486611802</v>
      </c>
      <c r="CF35" s="356" t="n">
        <v>1476</v>
      </c>
      <c r="CG35" s="356" t="n">
        <v>1306</v>
      </c>
      <c r="CH35" s="526" t="n">
        <v>-11.5396846604662</v>
      </c>
      <c r="CI35" s="356" t="n">
        <v>8852</v>
      </c>
      <c r="CJ35" s="356" t="n">
        <v>9260</v>
      </c>
      <c r="CK35" s="526" t="n">
        <v>4.60404793266149</v>
      </c>
      <c r="CL35" s="356" t="n">
        <v>417</v>
      </c>
      <c r="CM35" s="356" t="n">
        <v>474</v>
      </c>
      <c r="CN35" s="526" t="n">
        <v>13.7820637080754</v>
      </c>
      <c r="CO35" s="532" t="n">
        <v>385</v>
      </c>
      <c r="CP35" s="532" t="n">
        <v>495</v>
      </c>
      <c r="CQ35" s="526" t="n">
        <v>28.6150779456956</v>
      </c>
      <c r="CR35" s="492"/>
      <c r="CS35" s="541" t="n">
        <v>3906</v>
      </c>
      <c r="CT35" s="524" t="n">
        <v>3556</v>
      </c>
      <c r="CU35" s="526" t="n">
        <v>-8.9563754564916</v>
      </c>
      <c r="CV35" s="532" t="n">
        <v>1417</v>
      </c>
      <c r="CW35" s="524" t="n">
        <v>1077</v>
      </c>
      <c r="CX35" s="526" t="n">
        <v>-23.977046758104</v>
      </c>
      <c r="CY35" s="524" t="n">
        <v>1558</v>
      </c>
      <c r="CZ35" s="524" t="n">
        <v>2889</v>
      </c>
      <c r="DA35" s="526" t="n">
        <v>85.4300385109114</v>
      </c>
      <c r="DB35" s="524" t="n">
        <v>163</v>
      </c>
      <c r="DC35" s="524" t="s">
        <v>704</v>
      </c>
      <c r="DD35" s="526" t="s">
        <v>931</v>
      </c>
      <c r="DE35" s="524" t="n">
        <v>7061</v>
      </c>
      <c r="DF35" s="524" t="n">
        <v>7594</v>
      </c>
      <c r="DG35" s="526" t="n">
        <v>7.54289069321281</v>
      </c>
      <c r="DH35" s="524" t="n">
        <v>481</v>
      </c>
      <c r="DI35" s="524" t="n">
        <v>472</v>
      </c>
      <c r="DJ35" s="526" t="n">
        <v>-1.82109364737072</v>
      </c>
      <c r="DK35" s="524" t="s">
        <v>704</v>
      </c>
      <c r="DL35" s="524" t="s">
        <v>704</v>
      </c>
      <c r="DM35" s="526" t="s">
        <v>931</v>
      </c>
      <c r="DN35" s="524" t="n">
        <v>279</v>
      </c>
      <c r="DO35" s="524" t="s">
        <v>704</v>
      </c>
      <c r="DP35" s="526" t="s">
        <v>931</v>
      </c>
      <c r="DQ35" s="524" t="n">
        <v>77</v>
      </c>
      <c r="DR35" s="524" t="s">
        <v>704</v>
      </c>
      <c r="DS35" s="526" t="s">
        <v>931</v>
      </c>
      <c r="DT35" s="524" t="n">
        <v>1587</v>
      </c>
      <c r="DU35" s="524" t="n">
        <v>1865</v>
      </c>
      <c r="DV35" s="526" t="n">
        <v>17.488574252512</v>
      </c>
      <c r="DW35" s="524" t="n">
        <v>94</v>
      </c>
      <c r="DX35" s="524" t="n">
        <v>252.483367797862</v>
      </c>
      <c r="DY35" s="542" t="n">
        <v>168.599327444534</v>
      </c>
      <c r="DZ35" s="524" t="s">
        <v>704</v>
      </c>
      <c r="EA35" s="524" t="s">
        <v>704</v>
      </c>
      <c r="EB35" s="526" t="s">
        <v>931</v>
      </c>
      <c r="EC35" s="524" t="n">
        <v>369</v>
      </c>
      <c r="ED35" s="524" t="n">
        <v>415</v>
      </c>
      <c r="EE35" s="526" t="n">
        <v>12.5299287804605</v>
      </c>
      <c r="EF35" s="492"/>
      <c r="EG35" s="468" t="s">
        <v>704</v>
      </c>
      <c r="EH35" s="358" t="s">
        <v>704</v>
      </c>
      <c r="EI35" s="526" t="s">
        <v>931</v>
      </c>
      <c r="EJ35" s="538" t="s">
        <v>704</v>
      </c>
      <c r="EK35" s="538" t="s">
        <v>704</v>
      </c>
      <c r="EL35" s="526" t="s">
        <v>931</v>
      </c>
      <c r="EM35" s="358" t="n">
        <v>721</v>
      </c>
      <c r="EN35" s="358" t="n">
        <v>655.275501</v>
      </c>
      <c r="EO35" s="526" t="n">
        <v>-9.11574188626908</v>
      </c>
      <c r="EP35" s="538" t="n">
        <v>3</v>
      </c>
      <c r="EQ35" s="358" t="n">
        <v>3</v>
      </c>
      <c r="ER35" s="526" t="n">
        <v>-5.21191933333333</v>
      </c>
      <c r="ES35" s="538" t="s">
        <v>704</v>
      </c>
      <c r="ET35" s="358" t="n">
        <v>0</v>
      </c>
      <c r="EU35" s="526" t="s">
        <v>931</v>
      </c>
      <c r="EV35" s="358" t="n">
        <v>68</v>
      </c>
      <c r="EW35" s="358" t="n">
        <v>104</v>
      </c>
      <c r="EX35" s="526" t="n">
        <v>52.5625317352941</v>
      </c>
      <c r="EY35" s="538" t="n">
        <v>12</v>
      </c>
      <c r="EZ35" s="358" t="n">
        <v>15</v>
      </c>
      <c r="FA35" s="526" t="n">
        <v>25.3643225</v>
      </c>
      <c r="FB35" s="494"/>
      <c r="FC35" s="530" t="n">
        <v>1573</v>
      </c>
      <c r="FD35" s="532" t="n">
        <v>1204</v>
      </c>
      <c r="FE35" s="526" t="n">
        <v>-23.472353170632</v>
      </c>
      <c r="FF35" s="530" t="n">
        <v>2773</v>
      </c>
      <c r="FG35" s="532" t="n">
        <v>2339</v>
      </c>
      <c r="FH35" s="526" t="n">
        <v>-15.6390111932031</v>
      </c>
      <c r="FI35" s="532" t="n">
        <v>2051</v>
      </c>
      <c r="FJ35" s="532" t="n">
        <v>2229</v>
      </c>
      <c r="FK35" s="526" t="n">
        <v>8.68165193659524</v>
      </c>
      <c r="FL35" s="530" t="n">
        <v>6068</v>
      </c>
      <c r="FM35" s="532" t="n">
        <v>6099</v>
      </c>
      <c r="FN35" s="526" t="n">
        <v>0.516396402977976</v>
      </c>
      <c r="FO35" s="532" t="n">
        <v>998</v>
      </c>
      <c r="FP35" s="532" t="n">
        <v>1001</v>
      </c>
      <c r="FQ35" s="526" t="n">
        <v>0.297732408591001</v>
      </c>
      <c r="FR35" s="530" t="n">
        <v>4894</v>
      </c>
      <c r="FS35" s="532" t="n">
        <v>4741</v>
      </c>
      <c r="FT35" s="526" t="n">
        <v>-3.13091423400132</v>
      </c>
      <c r="FU35" s="532" t="n">
        <v>14732</v>
      </c>
      <c r="FV35" s="532" t="n">
        <v>14180</v>
      </c>
      <c r="FW35" s="526" t="n">
        <v>-3.74416521741182</v>
      </c>
      <c r="FX35" s="530" t="n">
        <v>1797</v>
      </c>
      <c r="FY35" s="532" t="n">
        <v>1288</v>
      </c>
      <c r="FZ35" s="526" t="n">
        <v>-28.3347943795214</v>
      </c>
      <c r="GA35" s="530" t="n">
        <v>7599</v>
      </c>
      <c r="GB35" s="532" t="n">
        <v>5063</v>
      </c>
      <c r="GC35" s="526" t="n">
        <v>-33.3747694433478</v>
      </c>
      <c r="GD35" s="532" t="n">
        <v>9396</v>
      </c>
      <c r="GE35" s="532" t="n">
        <v>6351</v>
      </c>
      <c r="GF35" s="526" t="n">
        <v>-32.4108661664538</v>
      </c>
      <c r="GG35" s="360" t="n">
        <v>10996</v>
      </c>
      <c r="GH35" s="360" t="n">
        <v>12195</v>
      </c>
      <c r="GI35" s="526" t="n">
        <v>10.9013015593416</v>
      </c>
      <c r="GJ35" s="532" t="n">
        <v>276</v>
      </c>
      <c r="GK35" s="360" t="n">
        <v>323</v>
      </c>
      <c r="GL35" s="526" t="n">
        <v>16.9886220976167</v>
      </c>
      <c r="GM35" s="532" t="n">
        <v>13537</v>
      </c>
      <c r="GN35" s="360" t="n">
        <v>13608</v>
      </c>
      <c r="GO35" s="526" t="n">
        <v>0.522387077798403</v>
      </c>
      <c r="GP35" s="532" t="n">
        <v>25995</v>
      </c>
      <c r="GQ35" s="360" t="n">
        <v>26720</v>
      </c>
      <c r="GR35" s="526" t="n">
        <v>2.79004859051148</v>
      </c>
      <c r="GS35" s="530" t="n">
        <v>95</v>
      </c>
      <c r="GT35" s="360" t="n">
        <v>104</v>
      </c>
      <c r="GU35" s="526" t="n">
        <v>9.80141052631579</v>
      </c>
      <c r="GV35" s="530" t="n">
        <v>1352</v>
      </c>
      <c r="GW35" s="360" t="n">
        <v>1221</v>
      </c>
      <c r="GX35" s="526" t="n">
        <v>-9.65783239076698</v>
      </c>
      <c r="GY35" s="530" t="n">
        <v>139444</v>
      </c>
      <c r="GZ35" s="532" t="n">
        <v>63881</v>
      </c>
      <c r="HA35" s="526" t="n">
        <v>-54.1890747992026</v>
      </c>
      <c r="HB35" s="532" t="s">
        <v>704</v>
      </c>
      <c r="HC35" s="532" t="s">
        <v>704</v>
      </c>
      <c r="HD35" s="526" t="s">
        <v>931</v>
      </c>
      <c r="HE35" s="532" t="n">
        <v>200</v>
      </c>
      <c r="HF35" s="532" t="n">
        <v>96</v>
      </c>
      <c r="HG35" s="526" t="n">
        <v>-51.981333</v>
      </c>
      <c r="HH35" s="532" t="n">
        <v>82</v>
      </c>
      <c r="HI35" s="532" t="n">
        <v>42</v>
      </c>
      <c r="HJ35" s="526" t="n">
        <v>-49.1804878048781</v>
      </c>
      <c r="HK35" s="532" t="n">
        <v>798</v>
      </c>
      <c r="HL35" s="532" t="s">
        <v>704</v>
      </c>
      <c r="HM35" s="526" t="s">
        <v>931</v>
      </c>
      <c r="HN35" s="532" t="n">
        <v>290334</v>
      </c>
      <c r="HO35" s="532" t="n">
        <v>85232</v>
      </c>
      <c r="HP35" s="526" t="n">
        <v>-70.6433297615849</v>
      </c>
      <c r="HQ35" s="492"/>
      <c r="HR35" s="540" t="n">
        <v>280.445</v>
      </c>
      <c r="HS35" s="538" t="n">
        <v>292.045166229338</v>
      </c>
      <c r="HT35" s="526" t="n">
        <v>4.13634268014706</v>
      </c>
      <c r="HU35" s="538" t="n">
        <v>292.1078</v>
      </c>
      <c r="HV35" s="538" t="n">
        <v>292.551922055831</v>
      </c>
      <c r="HW35" s="526" t="n">
        <v>0.152040464455598</v>
      </c>
      <c r="HX35" s="538" t="n">
        <v>38.3191</v>
      </c>
      <c r="HY35" s="538" t="n">
        <v>37.7900163691394</v>
      </c>
      <c r="HZ35" s="526" t="n">
        <v>-1.38073083882614</v>
      </c>
      <c r="IA35" s="538" t="n">
        <v>191.3661</v>
      </c>
      <c r="IB35" s="538" t="n">
        <v>175.808236523603</v>
      </c>
      <c r="IC35" s="526" t="n">
        <v>-8.12989525124706</v>
      </c>
      <c r="ID35" s="540" t="n">
        <v>180.3599</v>
      </c>
      <c r="IE35" s="538" t="n">
        <v>100.073573286514</v>
      </c>
      <c r="IF35" s="526" t="n">
        <v>-44.514510550009</v>
      </c>
      <c r="IG35" s="538" t="n">
        <v>137.3646</v>
      </c>
      <c r="IH35" s="538" t="n">
        <v>210.369709287254</v>
      </c>
      <c r="II35" s="526" t="n">
        <v>53.1469601973538</v>
      </c>
      <c r="IJ35" s="538" t="n">
        <v>1119.9625</v>
      </c>
      <c r="IK35" s="538" t="n">
        <v>1108.63862375168</v>
      </c>
      <c r="IL35" s="526" t="n">
        <v>-1.01109423291581</v>
      </c>
    </row>
    <row r="36" customFormat="false" ht="14.25" hidden="false" customHeight="false" outlineLevel="0" collapsed="false">
      <c r="A36" s="362" t="s">
        <v>958</v>
      </c>
      <c r="B36" s="524" t="n">
        <v>123</v>
      </c>
      <c r="C36" s="524" t="n">
        <v>132</v>
      </c>
      <c r="D36" s="525" t="n">
        <v>7.31707317073171</v>
      </c>
      <c r="E36" s="524" t="n">
        <v>483</v>
      </c>
      <c r="F36" s="524" t="n">
        <v>457</v>
      </c>
      <c r="G36" s="526" t="n">
        <v>-5.38302277432712</v>
      </c>
      <c r="H36" s="524" t="n">
        <v>273</v>
      </c>
      <c r="I36" s="524" t="n">
        <v>255</v>
      </c>
      <c r="J36" s="526" t="n">
        <v>-6.59340659340659</v>
      </c>
      <c r="K36" s="524" t="n">
        <v>148</v>
      </c>
      <c r="L36" s="486" t="n">
        <v>153</v>
      </c>
      <c r="M36" s="526" t="n">
        <v>3.37837837837838</v>
      </c>
      <c r="N36" s="524" t="n">
        <v>121</v>
      </c>
      <c r="O36" s="524" t="n">
        <v>116</v>
      </c>
      <c r="P36" s="526" t="n">
        <v>-4.13223140495868</v>
      </c>
      <c r="Q36" s="527" t="n">
        <v>267.109382663797</v>
      </c>
      <c r="R36" s="528" t="n">
        <v>5047.19175693702</v>
      </c>
      <c r="S36" s="528" t="n">
        <v>8119.06252175772</v>
      </c>
      <c r="T36" s="528" t="n">
        <v>11230.5558702007</v>
      </c>
      <c r="U36" s="529" t="n">
        <v>30194.2691380231</v>
      </c>
      <c r="V36" s="530" t="n">
        <v>1148</v>
      </c>
      <c r="W36" s="524" t="n">
        <v>1113</v>
      </c>
      <c r="X36" s="526" t="n">
        <v>-3.04878048780488</v>
      </c>
      <c r="Y36" s="352" t="n">
        <v>54858.1886695823</v>
      </c>
      <c r="Z36" s="531"/>
      <c r="AA36" s="532" t="n">
        <v>104</v>
      </c>
      <c r="AB36" s="532" t="n">
        <v>98</v>
      </c>
      <c r="AC36" s="486" t="n">
        <v>100</v>
      </c>
      <c r="AD36" s="532" t="n">
        <v>138</v>
      </c>
      <c r="AE36" s="532" t="n">
        <v>148</v>
      </c>
      <c r="AF36" s="486" t="n">
        <v>147</v>
      </c>
      <c r="AG36" s="532" t="n">
        <v>26</v>
      </c>
      <c r="AH36" s="532" t="n">
        <v>26</v>
      </c>
      <c r="AI36" s="532" t="n">
        <v>26</v>
      </c>
      <c r="AJ36" s="532" t="n">
        <v>20</v>
      </c>
      <c r="AK36" s="532" t="n">
        <v>26</v>
      </c>
      <c r="AL36" s="532" t="n">
        <v>24</v>
      </c>
      <c r="AM36" s="532" t="n">
        <v>16</v>
      </c>
      <c r="AN36" s="532" t="n">
        <v>15</v>
      </c>
      <c r="AO36" s="532" t="n">
        <v>16</v>
      </c>
      <c r="AP36" s="532" t="n">
        <v>53</v>
      </c>
      <c r="AQ36" s="532" t="n">
        <v>54</v>
      </c>
      <c r="AR36" s="532" t="n">
        <v>54</v>
      </c>
      <c r="AS36" s="532" t="n">
        <v>560</v>
      </c>
      <c r="AT36" s="532" t="n">
        <v>523</v>
      </c>
      <c r="AU36" s="532" t="n">
        <v>523</v>
      </c>
      <c r="AV36" s="532" t="n">
        <v>140</v>
      </c>
      <c r="AW36" s="532" t="n">
        <v>125</v>
      </c>
      <c r="AX36" s="532" t="n">
        <v>127</v>
      </c>
      <c r="AY36" s="532" t="n">
        <v>71</v>
      </c>
      <c r="AZ36" s="532" t="n">
        <v>84</v>
      </c>
      <c r="BA36" s="532" t="n">
        <v>82</v>
      </c>
      <c r="BB36" s="532" t="n">
        <v>20</v>
      </c>
      <c r="BC36" s="532" t="n">
        <v>14</v>
      </c>
      <c r="BD36" s="532" t="n">
        <v>14</v>
      </c>
      <c r="BE36" s="533" t="n">
        <v>10456.354674</v>
      </c>
      <c r="BF36" s="532" t="n">
        <v>5600.94518083555</v>
      </c>
      <c r="BG36" s="533" t="n">
        <v>549.88932887</v>
      </c>
      <c r="BH36" s="532" t="n">
        <v>756.578794406452</v>
      </c>
      <c r="BI36" s="533" t="n">
        <v>369.400096</v>
      </c>
      <c r="BJ36" s="532" t="n">
        <v>4745.7191959384</v>
      </c>
      <c r="BK36" s="533" t="n">
        <v>24597.944151957</v>
      </c>
      <c r="BL36" s="532" t="n">
        <v>3205.20866019226</v>
      </c>
      <c r="BM36" s="533" t="n">
        <v>4553.80509038272</v>
      </c>
      <c r="BN36" s="526" t="n">
        <v>22.343497</v>
      </c>
      <c r="BO36" s="534" t="n">
        <v>1148</v>
      </c>
      <c r="BP36" s="486" t="n">
        <v>1113</v>
      </c>
      <c r="BQ36" s="526" t="n">
        <v>-3.04878048780488</v>
      </c>
      <c r="BR36" s="533" t="n">
        <v>54858.1886695823</v>
      </c>
      <c r="BS36" s="489"/>
      <c r="BT36" s="473" t="n">
        <v>56206</v>
      </c>
      <c r="BU36" s="356" t="n">
        <v>54858</v>
      </c>
      <c r="BV36" s="526" t="n">
        <v>-2.39798478884405</v>
      </c>
      <c r="BW36" s="356" t="n">
        <v>24877</v>
      </c>
      <c r="BX36" s="356" t="n">
        <v>23121.537591289</v>
      </c>
      <c r="BY36" s="526" t="n">
        <v>5.84339433636282</v>
      </c>
      <c r="BZ36" s="356" t="n">
        <v>28532</v>
      </c>
      <c r="CA36" s="356" t="n">
        <v>30432</v>
      </c>
      <c r="CB36" s="526" t="n">
        <v>6.66042407485361</v>
      </c>
      <c r="CC36" s="532" t="n">
        <v>15281</v>
      </c>
      <c r="CD36" s="356" t="n">
        <v>14644</v>
      </c>
      <c r="CE36" s="526" t="n">
        <v>-4.1698537269405</v>
      </c>
      <c r="CF36" s="356" t="n">
        <v>3410</v>
      </c>
      <c r="CG36" s="356" t="n">
        <v>3954</v>
      </c>
      <c r="CH36" s="526" t="n">
        <v>15.951005617031</v>
      </c>
      <c r="CI36" s="356" t="n">
        <v>25867</v>
      </c>
      <c r="CJ36" s="356" t="n">
        <v>24085</v>
      </c>
      <c r="CK36" s="526" t="n">
        <v>-6.88779494326672</v>
      </c>
      <c r="CL36" s="356" t="n">
        <v>10377</v>
      </c>
      <c r="CM36" s="356" t="n">
        <v>10637</v>
      </c>
      <c r="CN36" s="526" t="n">
        <v>2.50509380844136</v>
      </c>
      <c r="CO36" s="532" t="n">
        <v>840</v>
      </c>
      <c r="CP36" s="532" t="n">
        <v>886</v>
      </c>
      <c r="CQ36" s="526" t="n">
        <v>5.48419058617645</v>
      </c>
      <c r="CR36" s="492"/>
      <c r="CS36" s="541" t="n">
        <v>6977</v>
      </c>
      <c r="CT36" s="524" t="n">
        <v>5769</v>
      </c>
      <c r="CU36" s="526" t="n">
        <v>-17.3134987890532</v>
      </c>
      <c r="CV36" s="532" t="n">
        <v>2194</v>
      </c>
      <c r="CW36" s="524" t="n">
        <v>1769</v>
      </c>
      <c r="CX36" s="526" t="n">
        <v>-19.3797849763295</v>
      </c>
      <c r="CY36" s="524" t="n">
        <v>662</v>
      </c>
      <c r="CZ36" s="524" t="n">
        <v>1723</v>
      </c>
      <c r="DA36" s="526" t="n">
        <v>160.271903323263</v>
      </c>
      <c r="DB36" s="524" t="n">
        <v>82</v>
      </c>
      <c r="DC36" s="524" t="n">
        <v>76</v>
      </c>
      <c r="DD36" s="526" t="n">
        <v>-7.31707317073171</v>
      </c>
      <c r="DE36" s="524" t="n">
        <v>10032</v>
      </c>
      <c r="DF36" s="524" t="n">
        <v>9438</v>
      </c>
      <c r="DG36" s="526" t="n">
        <v>-5.92147951811402</v>
      </c>
      <c r="DH36" s="524" t="n">
        <v>707</v>
      </c>
      <c r="DI36" s="524" t="n">
        <v>564</v>
      </c>
      <c r="DJ36" s="526" t="n">
        <v>-20.1559482869396</v>
      </c>
      <c r="DK36" s="524" t="n">
        <v>138</v>
      </c>
      <c r="DL36" s="524" t="n">
        <v>108</v>
      </c>
      <c r="DM36" s="526" t="n">
        <v>-21.5046492753623</v>
      </c>
      <c r="DN36" s="524" t="n">
        <v>441</v>
      </c>
      <c r="DO36" s="524" t="n">
        <v>204</v>
      </c>
      <c r="DP36" s="526" t="n">
        <v>-53.7639802721088</v>
      </c>
      <c r="DQ36" s="524" t="n">
        <v>42</v>
      </c>
      <c r="DR36" s="524" t="n">
        <v>19</v>
      </c>
      <c r="DS36" s="526" t="n">
        <v>-54.1958193390139</v>
      </c>
      <c r="DT36" s="524" t="n">
        <v>3169</v>
      </c>
      <c r="DU36" s="524" t="n">
        <v>3610</v>
      </c>
      <c r="DV36" s="526" t="n">
        <v>13.9223250838896</v>
      </c>
      <c r="DW36" s="524" t="n">
        <v>65</v>
      </c>
      <c r="DX36" s="524" t="n">
        <v>45.4186599</v>
      </c>
      <c r="DY36" s="542" t="n">
        <v>-30.1251386153846</v>
      </c>
      <c r="DZ36" s="524" t="n">
        <v>110</v>
      </c>
      <c r="EA36" s="524" t="n">
        <v>150</v>
      </c>
      <c r="EB36" s="526" t="n">
        <v>36.5592452727273</v>
      </c>
      <c r="EC36" s="524" t="n">
        <v>310</v>
      </c>
      <c r="ED36" s="524" t="n">
        <v>383</v>
      </c>
      <c r="EE36" s="526" t="n">
        <v>23.529072779357</v>
      </c>
      <c r="EF36" s="492"/>
      <c r="EG36" s="468" t="s">
        <v>704</v>
      </c>
      <c r="EH36" s="358" t="s">
        <v>704</v>
      </c>
      <c r="EI36" s="526" t="s">
        <v>931</v>
      </c>
      <c r="EJ36" s="538" t="s">
        <v>704</v>
      </c>
      <c r="EK36" s="538" t="s">
        <v>704</v>
      </c>
      <c r="EL36" s="526" t="s">
        <v>931</v>
      </c>
      <c r="EM36" s="358" t="n">
        <v>86</v>
      </c>
      <c r="EN36" s="358" t="n">
        <v>136.332513</v>
      </c>
      <c r="EO36" s="526" t="n">
        <v>58.5261779069768</v>
      </c>
      <c r="EP36" s="538" t="n">
        <v>3</v>
      </c>
      <c r="EQ36" s="358" t="n">
        <v>3</v>
      </c>
      <c r="ER36" s="526" t="n">
        <v>-4.4411948</v>
      </c>
      <c r="ES36" s="538" t="n">
        <v>5</v>
      </c>
      <c r="ET36" s="358" t="n">
        <v>4</v>
      </c>
      <c r="EU36" s="526" t="n">
        <v>-18.729712</v>
      </c>
      <c r="EV36" s="358" t="n">
        <v>9</v>
      </c>
      <c r="EW36" s="358" t="n">
        <v>14</v>
      </c>
      <c r="EX36" s="526" t="n">
        <v>53.8217055555556</v>
      </c>
      <c r="EY36" s="538" t="n">
        <v>33</v>
      </c>
      <c r="EZ36" s="358" t="n">
        <v>31</v>
      </c>
      <c r="FA36" s="526" t="n">
        <v>-6.18872121212122</v>
      </c>
      <c r="FB36" s="494"/>
      <c r="FC36" s="530" t="n">
        <v>6787</v>
      </c>
      <c r="FD36" s="532" t="n">
        <v>6501</v>
      </c>
      <c r="FE36" s="526" t="n">
        <v>-4.21245074963548</v>
      </c>
      <c r="FF36" s="530" t="n">
        <v>11943</v>
      </c>
      <c r="FG36" s="532" t="n">
        <v>11520</v>
      </c>
      <c r="FH36" s="526" t="n">
        <v>-3.53798191175851</v>
      </c>
      <c r="FI36" s="532" t="n">
        <v>7850</v>
      </c>
      <c r="FJ36" s="532" t="n">
        <v>7134</v>
      </c>
      <c r="FK36" s="526" t="n">
        <v>-9.12281502805941</v>
      </c>
      <c r="FL36" s="530" t="n">
        <v>18468</v>
      </c>
      <c r="FM36" s="532" t="n">
        <v>17047</v>
      </c>
      <c r="FN36" s="526" t="n">
        <v>-7.69393234471598</v>
      </c>
      <c r="FO36" s="532" t="n">
        <v>1611</v>
      </c>
      <c r="FP36" s="532" t="n">
        <v>1418</v>
      </c>
      <c r="FQ36" s="526" t="n">
        <v>-11.9511447792627</v>
      </c>
      <c r="FR36" s="530" t="n">
        <v>9204</v>
      </c>
      <c r="FS36" s="532" t="n">
        <v>8701</v>
      </c>
      <c r="FT36" s="526" t="n">
        <v>-5.46974436145172</v>
      </c>
      <c r="FU36" s="532" t="n">
        <v>41227</v>
      </c>
      <c r="FV36" s="532" t="n">
        <v>38687</v>
      </c>
      <c r="FW36" s="526" t="n">
        <v>-6.16204142568074</v>
      </c>
      <c r="FX36" s="530" t="n">
        <v>4906</v>
      </c>
      <c r="FY36" s="532" t="n">
        <v>4513</v>
      </c>
      <c r="FZ36" s="526" t="n">
        <v>-8.01006558355829</v>
      </c>
      <c r="GA36" s="530" t="n">
        <v>22903</v>
      </c>
      <c r="GB36" s="532" t="n">
        <v>30067</v>
      </c>
      <c r="GC36" s="526" t="n">
        <v>31.2802269961068</v>
      </c>
      <c r="GD36" s="532" t="n">
        <v>27808</v>
      </c>
      <c r="GE36" s="532" t="n">
        <v>34580</v>
      </c>
      <c r="GF36" s="526" t="n">
        <v>24.3531953804265</v>
      </c>
      <c r="GG36" s="360" t="n">
        <v>42792</v>
      </c>
      <c r="GH36" s="360" t="n">
        <v>50404</v>
      </c>
      <c r="GI36" s="526" t="n">
        <v>17.7877217039036</v>
      </c>
      <c r="GJ36" s="532" t="n">
        <v>1077</v>
      </c>
      <c r="GK36" s="360" t="n">
        <v>1280</v>
      </c>
      <c r="GL36" s="526" t="n">
        <v>18.8140159347992</v>
      </c>
      <c r="GM36" s="532" t="n">
        <v>44961</v>
      </c>
      <c r="GN36" s="360" t="n">
        <v>48506</v>
      </c>
      <c r="GO36" s="526" t="n">
        <v>7.88531781503808</v>
      </c>
      <c r="GP36" s="532" t="n">
        <v>91859</v>
      </c>
      <c r="GQ36" s="360" t="n">
        <v>101586</v>
      </c>
      <c r="GR36" s="526" t="n">
        <v>10.5888677141454</v>
      </c>
      <c r="GS36" s="530" t="n">
        <v>205</v>
      </c>
      <c r="GT36" s="360" t="n">
        <v>210</v>
      </c>
      <c r="GU36" s="526" t="n">
        <v>2.41347317073171</v>
      </c>
      <c r="GV36" s="530" t="n">
        <v>2361</v>
      </c>
      <c r="GW36" s="360" t="n">
        <v>2192</v>
      </c>
      <c r="GX36" s="526" t="n">
        <v>-7.15550532410373</v>
      </c>
      <c r="GY36" s="530" t="n">
        <v>115175</v>
      </c>
      <c r="GZ36" s="532" t="n">
        <v>152816</v>
      </c>
      <c r="HA36" s="526" t="n">
        <v>32.681210819957</v>
      </c>
      <c r="HB36" s="532" t="s">
        <v>704</v>
      </c>
      <c r="HC36" s="532" t="n">
        <v>194093</v>
      </c>
      <c r="HD36" s="526" t="s">
        <v>931</v>
      </c>
      <c r="HE36" s="532" t="n">
        <v>704</v>
      </c>
      <c r="HF36" s="532" t="n">
        <v>642</v>
      </c>
      <c r="HG36" s="526" t="n">
        <v>-8.86045943830551</v>
      </c>
      <c r="HH36" s="532" t="n">
        <v>332</v>
      </c>
      <c r="HI36" s="532" t="n">
        <v>276</v>
      </c>
      <c r="HJ36" s="526" t="n">
        <v>-16.7187771747358</v>
      </c>
      <c r="HK36" s="532" t="n">
        <v>2877</v>
      </c>
      <c r="HL36" s="532" t="n">
        <v>3483</v>
      </c>
      <c r="HM36" s="526" t="n">
        <v>21.0786705248523</v>
      </c>
      <c r="HN36" s="532" t="n">
        <v>282135</v>
      </c>
      <c r="HO36" s="532" t="n">
        <v>357743</v>
      </c>
      <c r="HP36" s="526" t="n">
        <v>26.7983834758208</v>
      </c>
      <c r="HQ36" s="492"/>
      <c r="HR36" s="540" t="n">
        <v>769.839000000001</v>
      </c>
      <c r="HS36" s="538" t="n">
        <v>772.328084408697</v>
      </c>
      <c r="HT36" s="526" t="n">
        <v>0.323325319800208</v>
      </c>
      <c r="HU36" s="538" t="n">
        <v>1048.3024</v>
      </c>
      <c r="HV36" s="538" t="n">
        <v>989.289583951062</v>
      </c>
      <c r="HW36" s="526" t="n">
        <v>-5.6293695453657</v>
      </c>
      <c r="HX36" s="538" t="n">
        <v>28.2885</v>
      </c>
      <c r="HY36" s="538" t="n">
        <v>31.9494579052791</v>
      </c>
      <c r="HZ36" s="526" t="n">
        <v>12.941505930958</v>
      </c>
      <c r="IA36" s="538" t="n">
        <v>234.1518</v>
      </c>
      <c r="IB36" s="538" t="n">
        <v>224.586928466337</v>
      </c>
      <c r="IC36" s="526" t="n">
        <v>-4.08490198822451</v>
      </c>
      <c r="ID36" s="540" t="n">
        <v>192.4051</v>
      </c>
      <c r="IE36" s="538" t="n">
        <v>193.462002239063</v>
      </c>
      <c r="IF36" s="526" t="n">
        <v>0.549310927341824</v>
      </c>
      <c r="IG36" s="538" t="n">
        <v>126.6204</v>
      </c>
      <c r="IH36" s="538" t="n">
        <v>115.519220106737</v>
      </c>
      <c r="II36" s="526" t="n">
        <v>-8.76729175809168</v>
      </c>
      <c r="IJ36" s="538" t="n">
        <v>2399.6072</v>
      </c>
      <c r="IK36" s="538" t="n">
        <v>2327.13527707718</v>
      </c>
      <c r="IL36" s="526" t="n">
        <v>-3.02015775427012</v>
      </c>
    </row>
    <row r="37" s="546" customFormat="true" ht="15" hidden="false" customHeight="false" outlineLevel="0" collapsed="false">
      <c r="A37" s="363" t="s">
        <v>959</v>
      </c>
      <c r="B37" s="544" t="n">
        <v>1068</v>
      </c>
      <c r="C37" s="544" t="n">
        <v>1169</v>
      </c>
      <c r="D37" s="545" t="n">
        <v>9.45692883895131</v>
      </c>
      <c r="E37" s="544" t="n">
        <v>3043</v>
      </c>
      <c r="F37" s="544" t="n">
        <v>2884</v>
      </c>
      <c r="G37" s="526" t="n">
        <v>-5.22510680249754</v>
      </c>
      <c r="H37" s="544" t="n">
        <v>2444</v>
      </c>
      <c r="I37" s="544" t="n">
        <v>2318</v>
      </c>
      <c r="J37" s="526" t="n">
        <v>-5.15548281505728</v>
      </c>
      <c r="K37" s="544" t="n">
        <v>2355</v>
      </c>
      <c r="L37" s="546" t="n">
        <v>2369</v>
      </c>
      <c r="M37" s="526" t="n">
        <v>0.59447983014862</v>
      </c>
      <c r="N37" s="544" t="n">
        <v>3233</v>
      </c>
      <c r="O37" s="544" t="n">
        <v>3295</v>
      </c>
      <c r="P37" s="526" t="n">
        <v>1.91772347664708</v>
      </c>
      <c r="Q37" s="547" t="n">
        <v>2462.62928513233</v>
      </c>
      <c r="R37" s="548" t="n">
        <v>32034.2480805566</v>
      </c>
      <c r="S37" s="548" t="n">
        <v>78381.5472154992</v>
      </c>
      <c r="T37" s="548" t="n">
        <v>172802.359181249</v>
      </c>
      <c r="U37" s="549" t="n">
        <v>805726.380366355</v>
      </c>
      <c r="V37" s="550" t="n">
        <v>12143</v>
      </c>
      <c r="W37" s="544" t="n">
        <v>12035</v>
      </c>
      <c r="X37" s="551" t="n">
        <v>-0.889401301161163</v>
      </c>
      <c r="Y37" s="370" t="n">
        <v>1091407.16412879</v>
      </c>
      <c r="Z37" s="552"/>
      <c r="AA37" s="553" t="n">
        <v>2499</v>
      </c>
      <c r="AB37" s="553" t="n">
        <v>2429</v>
      </c>
      <c r="AC37" s="546" t="n">
        <v>2498</v>
      </c>
      <c r="AD37" s="553" t="n">
        <v>1560</v>
      </c>
      <c r="AE37" s="553" t="n">
        <v>1596</v>
      </c>
      <c r="AF37" s="553" t="n">
        <v>1559</v>
      </c>
      <c r="AG37" s="553" t="n">
        <v>288</v>
      </c>
      <c r="AH37" s="553" t="n">
        <v>247</v>
      </c>
      <c r="AI37" s="553" t="n">
        <v>256</v>
      </c>
      <c r="AJ37" s="553" t="n">
        <v>410</v>
      </c>
      <c r="AK37" s="553" t="n">
        <v>510</v>
      </c>
      <c r="AL37" s="553" t="n">
        <v>485</v>
      </c>
      <c r="AM37" s="553" t="n">
        <v>240</v>
      </c>
      <c r="AN37" s="553" t="n">
        <v>262</v>
      </c>
      <c r="AO37" s="553" t="n">
        <v>259</v>
      </c>
      <c r="AP37" s="553" t="n">
        <v>672</v>
      </c>
      <c r="AQ37" s="553" t="n">
        <v>582</v>
      </c>
      <c r="AR37" s="553" t="n">
        <v>580</v>
      </c>
      <c r="AS37" s="553" t="n">
        <v>2731</v>
      </c>
      <c r="AT37" s="553" t="n">
        <v>2711</v>
      </c>
      <c r="AU37" s="553" t="n">
        <v>2714</v>
      </c>
      <c r="AV37" s="553" t="n">
        <v>2405</v>
      </c>
      <c r="AW37" s="553" t="n">
        <v>2345</v>
      </c>
      <c r="AX37" s="553" t="n">
        <v>2334</v>
      </c>
      <c r="AY37" s="553" t="n">
        <v>1229</v>
      </c>
      <c r="AZ37" s="553" t="n">
        <v>1242</v>
      </c>
      <c r="BA37" s="553" t="n">
        <v>1239</v>
      </c>
      <c r="BB37" s="553" t="n">
        <v>109</v>
      </c>
      <c r="BC37" s="553" t="n">
        <v>111</v>
      </c>
      <c r="BD37" s="553" t="n">
        <v>111</v>
      </c>
      <c r="BE37" s="554" t="n">
        <v>339501.549353942</v>
      </c>
      <c r="BF37" s="553" t="n">
        <v>177526.866997336</v>
      </c>
      <c r="BG37" s="554" t="n">
        <v>8846.49020009525</v>
      </c>
      <c r="BH37" s="553" t="n">
        <v>26934.0998025836</v>
      </c>
      <c r="BI37" s="554" t="n">
        <v>11785.9619756088</v>
      </c>
      <c r="BJ37" s="553" t="n">
        <v>64651.7138248675</v>
      </c>
      <c r="BK37" s="554" t="n">
        <v>253062.777261119</v>
      </c>
      <c r="BL37" s="553" t="n">
        <v>79995.0984685149</v>
      </c>
      <c r="BM37" s="554" t="n">
        <v>128269.759890025</v>
      </c>
      <c r="BN37" s="551" t="n">
        <v>832.8463547</v>
      </c>
      <c r="BO37" s="555" t="n">
        <v>12143</v>
      </c>
      <c r="BP37" s="546" t="n">
        <v>12035</v>
      </c>
      <c r="BQ37" s="551" t="n">
        <v>-0.889401301161163</v>
      </c>
      <c r="BR37" s="554" t="n">
        <v>1091407.16412879</v>
      </c>
      <c r="BS37" s="489"/>
      <c r="BT37" s="556" t="n">
        <v>1066077</v>
      </c>
      <c r="BU37" s="374" t="n">
        <v>1091407</v>
      </c>
      <c r="BV37" s="551" t="n">
        <v>2.37601637862878</v>
      </c>
      <c r="BW37" s="374" t="n">
        <v>402342</v>
      </c>
      <c r="BX37" s="374" t="n">
        <v>407182.637607869</v>
      </c>
      <c r="BY37" s="551" t="n">
        <v>13.7009472101755</v>
      </c>
      <c r="BZ37" s="374" t="n">
        <v>656060</v>
      </c>
      <c r="CA37" s="374" t="n">
        <v>678759</v>
      </c>
      <c r="CB37" s="551" t="n">
        <v>3.45992252995444</v>
      </c>
      <c r="CC37" s="553" t="n">
        <v>526654</v>
      </c>
      <c r="CD37" s="374" t="n">
        <v>534687</v>
      </c>
      <c r="CE37" s="551" t="n">
        <v>1.52519762146783</v>
      </c>
      <c r="CF37" s="374" t="n">
        <v>51500</v>
      </c>
      <c r="CG37" s="374" t="n">
        <v>57859</v>
      </c>
      <c r="CH37" s="551" t="n">
        <v>12.3476635781829</v>
      </c>
      <c r="CI37" s="374" t="n">
        <v>331657</v>
      </c>
      <c r="CJ37" s="374" t="n">
        <v>338650</v>
      </c>
      <c r="CK37" s="551" t="n">
        <v>2.10864934814001</v>
      </c>
      <c r="CL37" s="374" t="n">
        <v>111506</v>
      </c>
      <c r="CM37" s="374" t="n">
        <v>107032</v>
      </c>
      <c r="CN37" s="551" t="n">
        <v>-4.01264011231904</v>
      </c>
      <c r="CO37" s="553" t="n">
        <v>21615</v>
      </c>
      <c r="CP37" s="553" t="n">
        <v>23302</v>
      </c>
      <c r="CQ37" s="551" t="n">
        <v>7.80614907520166</v>
      </c>
      <c r="CR37" s="492"/>
      <c r="CS37" s="557" t="n">
        <v>241376</v>
      </c>
      <c r="CT37" s="544" t="n">
        <v>207579</v>
      </c>
      <c r="CU37" s="551" t="n">
        <v>-14.0016205309918</v>
      </c>
      <c r="CV37" s="553" t="n">
        <v>72224</v>
      </c>
      <c r="CW37" s="544" t="n">
        <v>55205</v>
      </c>
      <c r="CX37" s="551" t="n">
        <v>-23.5641770196696</v>
      </c>
      <c r="CY37" s="544" t="n">
        <v>32096</v>
      </c>
      <c r="CZ37" s="544" t="n">
        <v>78000</v>
      </c>
      <c r="DA37" s="551" t="n">
        <v>143.020937188435</v>
      </c>
      <c r="DB37" s="544" t="n">
        <v>8288</v>
      </c>
      <c r="DC37" s="544" t="n">
        <v>11812</v>
      </c>
      <c r="DD37" s="551" t="n">
        <v>42.519305019305</v>
      </c>
      <c r="DE37" s="544" t="n">
        <v>355493</v>
      </c>
      <c r="DF37" s="544" t="n">
        <v>354054</v>
      </c>
      <c r="DG37" s="551" t="n">
        <v>-0.404687615437475</v>
      </c>
      <c r="DH37" s="544" t="n">
        <v>16310</v>
      </c>
      <c r="DI37" s="544" t="n">
        <v>16965</v>
      </c>
      <c r="DJ37" s="551" t="n">
        <v>4.01488273950222</v>
      </c>
      <c r="DK37" s="544" t="n">
        <v>8372</v>
      </c>
      <c r="DL37" s="544" t="n">
        <v>7726</v>
      </c>
      <c r="DM37" s="551" t="n">
        <v>-7.72030001433349</v>
      </c>
      <c r="DN37" s="544" t="n">
        <v>14611</v>
      </c>
      <c r="DO37" s="544" t="n">
        <v>11974</v>
      </c>
      <c r="DP37" s="551" t="n">
        <v>-18.0504747256074</v>
      </c>
      <c r="DQ37" s="544" t="n">
        <v>3764</v>
      </c>
      <c r="DR37" s="544" t="n">
        <v>2041</v>
      </c>
      <c r="DS37" s="551" t="n">
        <v>-45.7741562359044</v>
      </c>
      <c r="DT37" s="544" t="n">
        <v>86376</v>
      </c>
      <c r="DU37" s="544" t="n">
        <v>91209</v>
      </c>
      <c r="DV37" s="551" t="n">
        <v>5.59483803653294</v>
      </c>
      <c r="DW37" s="544" t="n">
        <v>4698</v>
      </c>
      <c r="DX37" s="544" t="n">
        <v>4992.89748976295</v>
      </c>
      <c r="DY37" s="558" t="n">
        <v>6.27708577613768</v>
      </c>
      <c r="DZ37" s="544" t="n">
        <v>5348</v>
      </c>
      <c r="EA37" s="544" t="n">
        <v>7758</v>
      </c>
      <c r="EB37" s="551" t="n">
        <v>45.0715050572368</v>
      </c>
      <c r="EC37" s="544" t="n">
        <v>17852</v>
      </c>
      <c r="ED37" s="544" t="n">
        <v>31300</v>
      </c>
      <c r="EE37" s="551" t="n">
        <v>75.330339652647</v>
      </c>
      <c r="EF37" s="492"/>
      <c r="EG37" s="559" t="n">
        <v>9607</v>
      </c>
      <c r="EH37" s="376" t="n">
        <v>10647.590216984</v>
      </c>
      <c r="EI37" s="551" t="n">
        <v>10.8315833973558</v>
      </c>
      <c r="EJ37" s="560" t="n">
        <v>3704</v>
      </c>
      <c r="EK37" s="560" t="n">
        <v>4076.05015014051</v>
      </c>
      <c r="EL37" s="551" t="n">
        <v>10.0445504897547</v>
      </c>
      <c r="EM37" s="376" t="n">
        <v>13311</v>
      </c>
      <c r="EN37" s="376" t="n">
        <v>14723.6403671245</v>
      </c>
      <c r="EO37" s="551" t="n">
        <v>10.6125788229621</v>
      </c>
      <c r="EP37" s="560" t="n">
        <v>174</v>
      </c>
      <c r="EQ37" s="376" t="n">
        <v>194</v>
      </c>
      <c r="ER37" s="551" t="n">
        <v>11.7050688664193</v>
      </c>
      <c r="ES37" s="560" t="n">
        <v>57</v>
      </c>
      <c r="ET37" s="376" t="n">
        <v>60</v>
      </c>
      <c r="EU37" s="551" t="n">
        <v>4.69277072655334</v>
      </c>
      <c r="EV37" s="376" t="n">
        <v>232</v>
      </c>
      <c r="EW37" s="376" t="n">
        <v>258</v>
      </c>
      <c r="EX37" s="551" t="n">
        <v>11.1780151598685</v>
      </c>
      <c r="EY37" s="560" t="n">
        <v>478</v>
      </c>
      <c r="EZ37" s="376" t="n">
        <v>393</v>
      </c>
      <c r="FA37" s="551" t="n">
        <v>-17.7191690189084</v>
      </c>
      <c r="FB37" s="494"/>
      <c r="FC37" s="550" t="n">
        <v>91278.9</v>
      </c>
      <c r="FD37" s="553" t="n">
        <v>83416</v>
      </c>
      <c r="FE37" s="551" t="n">
        <v>-8.61412856589564</v>
      </c>
      <c r="FF37" s="550" t="n">
        <v>163011</v>
      </c>
      <c r="FG37" s="553" t="n">
        <v>153934</v>
      </c>
      <c r="FH37" s="551" t="n">
        <v>-5.5682866876225</v>
      </c>
      <c r="FI37" s="553" t="n">
        <v>84116.5</v>
      </c>
      <c r="FJ37" s="553" t="n">
        <v>81302</v>
      </c>
      <c r="FK37" s="551" t="n">
        <v>-3.3455344249735</v>
      </c>
      <c r="FL37" s="550" t="n">
        <v>213853</v>
      </c>
      <c r="FM37" s="553" t="n">
        <v>209358</v>
      </c>
      <c r="FN37" s="551" t="n">
        <v>-2.10198622105266</v>
      </c>
      <c r="FO37" s="553" t="n">
        <v>24508.1</v>
      </c>
      <c r="FP37" s="553" t="n">
        <v>23228</v>
      </c>
      <c r="FQ37" s="551" t="n">
        <v>-5.22234225850348</v>
      </c>
      <c r="FR37" s="550" t="n">
        <v>165003</v>
      </c>
      <c r="FS37" s="553" t="n">
        <v>157840</v>
      </c>
      <c r="FT37" s="551" t="n">
        <v>-4.34141059278995</v>
      </c>
      <c r="FU37" s="553" t="n">
        <v>566376</v>
      </c>
      <c r="FV37" s="553" t="n">
        <v>544360</v>
      </c>
      <c r="FW37" s="551" t="n">
        <v>-3.88722950639608</v>
      </c>
      <c r="FX37" s="550" t="n">
        <v>129112.87</v>
      </c>
      <c r="FY37" s="553" t="n">
        <v>136223</v>
      </c>
      <c r="FZ37" s="551" t="n">
        <v>5.50681642759461</v>
      </c>
      <c r="GA37" s="550" t="n">
        <v>1093391.81</v>
      </c>
      <c r="GB37" s="553" t="n">
        <v>1302160</v>
      </c>
      <c r="GC37" s="551" t="n">
        <v>19.093627844021</v>
      </c>
      <c r="GD37" s="553" t="n">
        <v>1222504.86</v>
      </c>
      <c r="GE37" s="553" t="n">
        <v>1438383</v>
      </c>
      <c r="GF37" s="551" t="n">
        <v>17.6586612354002</v>
      </c>
      <c r="GG37" s="378" t="n">
        <v>890258</v>
      </c>
      <c r="GH37" s="378" t="n">
        <v>980772</v>
      </c>
      <c r="GI37" s="551" t="n">
        <v>10.1671566211916</v>
      </c>
      <c r="GJ37" s="553" t="n">
        <v>21014</v>
      </c>
      <c r="GK37" s="378" t="n">
        <v>23397</v>
      </c>
      <c r="GL37" s="551" t="n">
        <v>11.3424299713744</v>
      </c>
      <c r="GM37" s="553" t="n">
        <v>1062105</v>
      </c>
      <c r="GN37" s="378" t="n">
        <v>1087268</v>
      </c>
      <c r="GO37" s="551" t="n">
        <v>2.36913754812822</v>
      </c>
      <c r="GP37" s="553" t="n">
        <v>2019926</v>
      </c>
      <c r="GQ37" s="378" t="n">
        <v>2115013</v>
      </c>
      <c r="GR37" s="551" t="n">
        <v>4.70747114767984</v>
      </c>
      <c r="GS37" s="550" t="n">
        <v>16428</v>
      </c>
      <c r="GT37" s="378" t="n">
        <v>20378</v>
      </c>
      <c r="GU37" s="551" t="n">
        <v>24.0459195470646</v>
      </c>
      <c r="GV37" s="550" t="n">
        <v>19691</v>
      </c>
      <c r="GW37" s="378" t="n">
        <v>17679</v>
      </c>
      <c r="GX37" s="551" t="n">
        <v>-10.2164428270226</v>
      </c>
      <c r="GY37" s="550" t="n">
        <v>3872690</v>
      </c>
      <c r="GZ37" s="553" t="n">
        <v>3901277</v>
      </c>
      <c r="HA37" s="551" t="n">
        <v>0.738174967254658</v>
      </c>
      <c r="HB37" s="553" t="n">
        <v>9702445</v>
      </c>
      <c r="HC37" s="553" t="n">
        <v>8719731</v>
      </c>
      <c r="HD37" s="551" t="n">
        <v>-10.1285233099717</v>
      </c>
      <c r="HE37" s="553" t="n">
        <v>547122.363</v>
      </c>
      <c r="HF37" s="553" t="n">
        <v>632190</v>
      </c>
      <c r="HG37" s="551" t="n">
        <v>15.5481090615672</v>
      </c>
      <c r="HH37" s="553" t="n">
        <v>7876.9954</v>
      </c>
      <c r="HI37" s="553" t="n">
        <v>7694</v>
      </c>
      <c r="HJ37" s="551" t="n">
        <v>-2.32255338145486</v>
      </c>
      <c r="HK37" s="553" t="n">
        <v>254490</v>
      </c>
      <c r="HL37" s="553" t="n">
        <v>384099</v>
      </c>
      <c r="HM37" s="551" t="n">
        <v>50.9290155710244</v>
      </c>
      <c r="HN37" s="553" t="n">
        <v>15073703</v>
      </c>
      <c r="HO37" s="553" t="n">
        <v>14107006</v>
      </c>
      <c r="HP37" s="551" t="n">
        <v>-6.41313728647914</v>
      </c>
      <c r="HQ37" s="492"/>
      <c r="HR37" s="561" t="n">
        <v>10740.9843</v>
      </c>
      <c r="HS37" s="560" t="n">
        <v>11032.2899655131</v>
      </c>
      <c r="HT37" s="551" t="n">
        <v>2.7120946961361</v>
      </c>
      <c r="HU37" s="560" t="n">
        <v>9570.31190000003</v>
      </c>
      <c r="HV37" s="560" t="n">
        <v>9516.02766365934</v>
      </c>
      <c r="HW37" s="551" t="n">
        <v>-0.567214913243183</v>
      </c>
      <c r="HX37" s="560" t="n">
        <v>965.9263</v>
      </c>
      <c r="HY37" s="560" t="n">
        <v>971.376053973132</v>
      </c>
      <c r="HZ37" s="551" t="n">
        <v>0.564199771052078</v>
      </c>
      <c r="IA37" s="560" t="n">
        <v>5018.1986</v>
      </c>
      <c r="IB37" s="560" t="n">
        <v>4950.03032583279</v>
      </c>
      <c r="IC37" s="551" t="n">
        <v>-1.35842121049601</v>
      </c>
      <c r="ID37" s="561" t="n">
        <v>2994.7</v>
      </c>
      <c r="IE37" s="560" t="n">
        <v>2941.61507769483</v>
      </c>
      <c r="IF37" s="551" t="n">
        <v>-1.77262905483582</v>
      </c>
      <c r="IG37" s="560" t="n">
        <v>2211.2442</v>
      </c>
      <c r="IH37" s="560" t="n">
        <v>2300.12143951336</v>
      </c>
      <c r="II37" s="551" t="n">
        <v>4.0193317189189</v>
      </c>
      <c r="IJ37" s="560" t="n">
        <v>31501.3653</v>
      </c>
      <c r="IK37" s="560" t="n">
        <v>31711.4605261867</v>
      </c>
      <c r="IL37" s="551" t="n">
        <v>0.666940064933482</v>
      </c>
    </row>
    <row r="38" customFormat="false" ht="14.25" hidden="false" customHeight="false" outlineLevel="0" collapsed="false">
      <c r="A38" s="362"/>
      <c r="B38" s="524"/>
      <c r="C38" s="524"/>
      <c r="D38" s="525"/>
      <c r="E38" s="524"/>
      <c r="F38" s="524"/>
      <c r="G38" s="526"/>
      <c r="H38" s="524"/>
      <c r="I38" s="524"/>
      <c r="J38" s="526"/>
      <c r="K38" s="524"/>
      <c r="M38" s="526"/>
      <c r="N38" s="524"/>
      <c r="O38" s="524"/>
      <c r="P38" s="526"/>
      <c r="Q38" s="527"/>
      <c r="R38" s="528"/>
      <c r="S38" s="528"/>
      <c r="T38" s="528"/>
      <c r="U38" s="529"/>
      <c r="V38" s="530"/>
      <c r="W38" s="524"/>
      <c r="X38" s="526"/>
      <c r="Y38" s="352"/>
      <c r="Z38" s="531"/>
      <c r="AA38" s="532"/>
      <c r="AB38" s="532"/>
      <c r="AD38" s="532"/>
      <c r="AE38" s="532"/>
      <c r="AG38" s="532"/>
      <c r="AH38" s="532"/>
      <c r="AI38" s="532"/>
      <c r="AJ38" s="532"/>
      <c r="AK38" s="532"/>
      <c r="AL38" s="532"/>
      <c r="AM38" s="532"/>
      <c r="AN38" s="532"/>
      <c r="AO38" s="532"/>
      <c r="AP38" s="532"/>
      <c r="AQ38" s="532"/>
      <c r="AR38" s="532"/>
      <c r="AS38" s="532"/>
      <c r="AT38" s="532"/>
      <c r="AU38" s="532"/>
      <c r="AV38" s="532"/>
      <c r="AW38" s="532"/>
      <c r="AX38" s="532"/>
      <c r="AY38" s="532"/>
      <c r="AZ38" s="532"/>
      <c r="BA38" s="532"/>
      <c r="BB38" s="532"/>
      <c r="BC38" s="532"/>
      <c r="BD38" s="532"/>
      <c r="BE38" s="533"/>
      <c r="BF38" s="532"/>
      <c r="BG38" s="533"/>
      <c r="BH38" s="532"/>
      <c r="BI38" s="533"/>
      <c r="BJ38" s="532"/>
      <c r="BK38" s="533"/>
      <c r="BL38" s="532"/>
      <c r="BM38" s="533"/>
      <c r="BN38" s="526"/>
      <c r="BO38" s="534"/>
      <c r="BQ38" s="526"/>
      <c r="BR38" s="533"/>
      <c r="BS38" s="489"/>
      <c r="BT38" s="473"/>
      <c r="BU38" s="356"/>
      <c r="BV38" s="526"/>
      <c r="BW38" s="356"/>
      <c r="BX38" s="356"/>
      <c r="BY38" s="526"/>
      <c r="BZ38" s="356"/>
      <c r="CA38" s="356"/>
      <c r="CB38" s="526"/>
      <c r="CC38" s="532"/>
      <c r="CD38" s="356"/>
      <c r="CE38" s="526"/>
      <c r="CF38" s="356"/>
      <c r="CG38" s="356"/>
      <c r="CH38" s="526"/>
      <c r="CI38" s="356"/>
      <c r="CJ38" s="356"/>
      <c r="CK38" s="526"/>
      <c r="CL38" s="356"/>
      <c r="CM38" s="356"/>
      <c r="CN38" s="526"/>
      <c r="CO38" s="532"/>
      <c r="CP38" s="532"/>
      <c r="CQ38" s="526"/>
      <c r="CR38" s="492"/>
      <c r="CS38" s="562"/>
      <c r="CT38" s="563"/>
      <c r="CU38" s="526"/>
      <c r="CV38" s="532"/>
      <c r="CW38" s="563"/>
      <c r="CX38" s="526"/>
      <c r="CY38" s="563"/>
      <c r="CZ38" s="563"/>
      <c r="DA38" s="526"/>
      <c r="DB38" s="563"/>
      <c r="DC38" s="563"/>
      <c r="DD38" s="526"/>
      <c r="DE38" s="563"/>
      <c r="DF38" s="563"/>
      <c r="DG38" s="526"/>
      <c r="DH38" s="563"/>
      <c r="DI38" s="563"/>
      <c r="DJ38" s="526"/>
      <c r="DK38" s="563"/>
      <c r="DL38" s="563"/>
      <c r="DM38" s="526"/>
      <c r="DN38" s="563"/>
      <c r="DO38" s="563"/>
      <c r="DP38" s="526"/>
      <c r="DQ38" s="563"/>
      <c r="DR38" s="563"/>
      <c r="DS38" s="526"/>
      <c r="DT38" s="563"/>
      <c r="DU38" s="563"/>
      <c r="DV38" s="526"/>
      <c r="DW38" s="563"/>
      <c r="DX38" s="563"/>
      <c r="DY38" s="542"/>
      <c r="DZ38" s="563"/>
      <c r="EA38" s="563"/>
      <c r="EB38" s="526"/>
      <c r="EC38" s="563"/>
      <c r="ED38" s="563"/>
      <c r="EE38" s="526"/>
      <c r="EF38" s="492"/>
      <c r="EG38" s="564"/>
      <c r="EH38" s="381"/>
      <c r="EI38" s="526"/>
      <c r="EJ38" s="538"/>
      <c r="EK38" s="538"/>
      <c r="EL38" s="526"/>
      <c r="EM38" s="381"/>
      <c r="EN38" s="381"/>
      <c r="EO38" s="526"/>
      <c r="EP38" s="538"/>
      <c r="EQ38" s="381"/>
      <c r="ER38" s="526"/>
      <c r="ES38" s="538"/>
      <c r="ET38" s="358"/>
      <c r="EU38" s="526"/>
      <c r="EV38" s="358"/>
      <c r="EW38" s="358"/>
      <c r="EX38" s="526"/>
      <c r="EY38" s="538"/>
      <c r="EZ38" s="381"/>
      <c r="FA38" s="526"/>
      <c r="FB38" s="494"/>
      <c r="FC38" s="530"/>
      <c r="FD38" s="532"/>
      <c r="FE38" s="526"/>
      <c r="FF38" s="530"/>
      <c r="FG38" s="532"/>
      <c r="FH38" s="526"/>
      <c r="FI38" s="532"/>
      <c r="FJ38" s="532"/>
      <c r="FK38" s="526"/>
      <c r="FL38" s="530"/>
      <c r="FM38" s="532"/>
      <c r="FN38" s="526"/>
      <c r="FO38" s="532"/>
      <c r="FP38" s="532"/>
      <c r="FQ38" s="526"/>
      <c r="FR38" s="530"/>
      <c r="FS38" s="532"/>
      <c r="FT38" s="526"/>
      <c r="FU38" s="532"/>
      <c r="FV38" s="532"/>
      <c r="FW38" s="526"/>
      <c r="FX38" s="530"/>
      <c r="FY38" s="532"/>
      <c r="FZ38" s="526"/>
      <c r="GA38" s="530"/>
      <c r="GB38" s="532"/>
      <c r="GC38" s="526"/>
      <c r="GD38" s="532"/>
      <c r="GE38" s="532"/>
      <c r="GF38" s="526"/>
      <c r="GG38" s="382"/>
      <c r="GH38" s="382"/>
      <c r="GI38" s="526"/>
      <c r="GJ38" s="532"/>
      <c r="GK38" s="382"/>
      <c r="GL38" s="526"/>
      <c r="GM38" s="532"/>
      <c r="GN38" s="382"/>
      <c r="GO38" s="526"/>
      <c r="GP38" s="532"/>
      <c r="GQ38" s="382"/>
      <c r="GR38" s="526"/>
      <c r="GS38" s="530"/>
      <c r="GT38" s="360"/>
      <c r="GU38" s="526"/>
      <c r="GV38" s="530"/>
      <c r="GW38" s="360"/>
      <c r="GX38" s="526"/>
      <c r="GY38" s="530"/>
      <c r="GZ38" s="532"/>
      <c r="HA38" s="526"/>
      <c r="HB38" s="532"/>
      <c r="HC38" s="532"/>
      <c r="HD38" s="526"/>
      <c r="HE38" s="532"/>
      <c r="HF38" s="532"/>
      <c r="HG38" s="526"/>
      <c r="HH38" s="532"/>
      <c r="HI38" s="532"/>
      <c r="HJ38" s="526"/>
      <c r="HK38" s="532"/>
      <c r="HL38" s="532"/>
      <c r="HM38" s="526"/>
      <c r="HN38" s="532"/>
      <c r="HO38" s="532"/>
      <c r="HP38" s="526"/>
      <c r="HQ38" s="492"/>
      <c r="HR38" s="540"/>
      <c r="HS38" s="538"/>
      <c r="HT38" s="526"/>
      <c r="HU38" s="538"/>
      <c r="HV38" s="538"/>
      <c r="HW38" s="526"/>
      <c r="HX38" s="538"/>
      <c r="HY38" s="538"/>
      <c r="HZ38" s="526"/>
      <c r="IA38" s="538"/>
      <c r="IB38" s="538"/>
      <c r="IC38" s="526"/>
      <c r="ID38" s="540"/>
      <c r="IE38" s="538"/>
      <c r="IF38" s="526"/>
      <c r="IG38" s="538"/>
      <c r="IH38" s="538"/>
      <c r="II38" s="526"/>
      <c r="IJ38" s="538"/>
      <c r="IK38" s="538"/>
      <c r="IL38" s="526"/>
    </row>
    <row r="39" customFormat="false" ht="14.25" hidden="false" customHeight="false" outlineLevel="0" collapsed="false">
      <c r="A39" s="362" t="s">
        <v>960</v>
      </c>
      <c r="B39" s="524" t="n">
        <v>197</v>
      </c>
      <c r="C39" s="524" t="n">
        <v>203</v>
      </c>
      <c r="D39" s="525" t="n">
        <v>3.04568527918782</v>
      </c>
      <c r="E39" s="524" t="n">
        <v>692</v>
      </c>
      <c r="F39" s="524" t="n">
        <v>664</v>
      </c>
      <c r="G39" s="526" t="n">
        <v>-4.04624277456647</v>
      </c>
      <c r="H39" s="524" t="n">
        <v>554</v>
      </c>
      <c r="I39" s="524" t="n">
        <v>519</v>
      </c>
      <c r="J39" s="526" t="n">
        <v>-6.31768953068592</v>
      </c>
      <c r="K39" s="524" t="n">
        <v>455</v>
      </c>
      <c r="L39" s="486" t="n">
        <v>436</v>
      </c>
      <c r="M39" s="526" t="n">
        <v>-4.17582417582418</v>
      </c>
      <c r="N39" s="524" t="n">
        <v>403</v>
      </c>
      <c r="O39" s="524" t="n">
        <v>416</v>
      </c>
      <c r="P39" s="526" t="n">
        <v>3.2258064516129</v>
      </c>
      <c r="Q39" s="527" t="n">
        <v>390.246328369744</v>
      </c>
      <c r="R39" s="528" t="n">
        <v>7472.67354833293</v>
      </c>
      <c r="S39" s="528" t="n">
        <v>17352.0905398308</v>
      </c>
      <c r="T39" s="528" t="n">
        <v>31276.379226042</v>
      </c>
      <c r="U39" s="529" t="n">
        <v>98879.3600552919</v>
      </c>
      <c r="V39" s="530" t="n">
        <v>2301</v>
      </c>
      <c r="W39" s="524" t="n">
        <v>2238</v>
      </c>
      <c r="X39" s="526" t="n">
        <v>-2.73794002607562</v>
      </c>
      <c r="Y39" s="352" t="n">
        <v>155370.749697868</v>
      </c>
      <c r="Z39" s="531"/>
      <c r="AA39" s="532" t="n">
        <v>120</v>
      </c>
      <c r="AB39" s="532" t="n">
        <v>125</v>
      </c>
      <c r="AC39" s="486" t="n">
        <v>124</v>
      </c>
      <c r="AD39" s="532" t="n">
        <v>277</v>
      </c>
      <c r="AE39" s="532" t="n">
        <v>242</v>
      </c>
      <c r="AF39" s="486" t="n">
        <v>242</v>
      </c>
      <c r="AG39" s="532" t="n">
        <v>34</v>
      </c>
      <c r="AH39" s="532" t="n">
        <v>31</v>
      </c>
      <c r="AI39" s="532" t="n">
        <v>30</v>
      </c>
      <c r="AJ39" s="532" t="n">
        <v>24</v>
      </c>
      <c r="AK39" s="532" t="n">
        <v>28</v>
      </c>
      <c r="AL39" s="532" t="n">
        <v>27</v>
      </c>
      <c r="AM39" s="532" t="n">
        <v>31</v>
      </c>
      <c r="AN39" s="532" t="n">
        <v>31</v>
      </c>
      <c r="AO39" s="532" t="n">
        <v>30</v>
      </c>
      <c r="AP39" s="532" t="n">
        <v>322</v>
      </c>
      <c r="AQ39" s="532" t="n">
        <v>276</v>
      </c>
      <c r="AR39" s="532" t="n">
        <v>263</v>
      </c>
      <c r="AS39" s="532" t="n">
        <v>798</v>
      </c>
      <c r="AT39" s="532" t="n">
        <v>807</v>
      </c>
      <c r="AU39" s="532" t="n">
        <v>814</v>
      </c>
      <c r="AV39" s="532" t="n">
        <v>529</v>
      </c>
      <c r="AW39" s="532" t="n">
        <v>516</v>
      </c>
      <c r="AX39" s="532" t="n">
        <v>532</v>
      </c>
      <c r="AY39" s="532" t="n">
        <v>124</v>
      </c>
      <c r="AZ39" s="532" t="n">
        <v>145</v>
      </c>
      <c r="BA39" s="532" t="n">
        <v>139</v>
      </c>
      <c r="BB39" s="532" t="n">
        <v>42</v>
      </c>
      <c r="BC39" s="532" t="n">
        <v>37</v>
      </c>
      <c r="BD39" s="532" t="n">
        <v>37</v>
      </c>
      <c r="BE39" s="533" t="n">
        <v>13860.1969195402</v>
      </c>
      <c r="BF39" s="532" t="n">
        <v>8422.81890522983</v>
      </c>
      <c r="BG39" s="533" t="n">
        <v>443.41487829</v>
      </c>
      <c r="BH39" s="532" t="n">
        <v>642.0972685</v>
      </c>
      <c r="BI39" s="533" t="n">
        <v>1118.43753618966</v>
      </c>
      <c r="BJ39" s="532" t="n">
        <v>27103.1955268868</v>
      </c>
      <c r="BK39" s="533" t="n">
        <v>73936.3902858539</v>
      </c>
      <c r="BL39" s="532" t="n">
        <v>19080.3301712965</v>
      </c>
      <c r="BM39" s="533" t="n">
        <v>10694.2492160804</v>
      </c>
      <c r="BN39" s="526" t="n">
        <v>69.61899</v>
      </c>
      <c r="BO39" s="534" t="n">
        <v>2301</v>
      </c>
      <c r="BP39" s="486" t="n">
        <v>2238</v>
      </c>
      <c r="BQ39" s="526" t="n">
        <v>-2.73794002607562</v>
      </c>
      <c r="BR39" s="533" t="n">
        <v>155370.749697868</v>
      </c>
      <c r="BS39" s="489"/>
      <c r="BT39" s="473" t="n">
        <v>150181</v>
      </c>
      <c r="BU39" s="356" t="n">
        <v>155371</v>
      </c>
      <c r="BV39" s="526" t="n">
        <v>3.45566329819864</v>
      </c>
      <c r="BW39" s="356" t="n">
        <v>66186</v>
      </c>
      <c r="BX39" s="356" t="n">
        <v>70106.2670589271</v>
      </c>
      <c r="BY39" s="526" t="n">
        <v>23.7122270239859</v>
      </c>
      <c r="BZ39" s="356" t="n">
        <v>77365</v>
      </c>
      <c r="CA39" s="356" t="n">
        <v>83648</v>
      </c>
      <c r="CB39" s="526" t="n">
        <v>8.12076260316223</v>
      </c>
      <c r="CC39" s="532" t="n">
        <v>21507</v>
      </c>
      <c r="CD39" s="356" t="n">
        <v>23607</v>
      </c>
      <c r="CE39" s="526" t="n">
        <v>9.76410494042299</v>
      </c>
      <c r="CF39" s="356" t="n">
        <v>10364</v>
      </c>
      <c r="CG39" s="356" t="n">
        <v>11753</v>
      </c>
      <c r="CH39" s="526" t="n">
        <v>13.4018365161933</v>
      </c>
      <c r="CI39" s="356" t="n">
        <v>88841</v>
      </c>
      <c r="CJ39" s="356" t="n">
        <v>90040</v>
      </c>
      <c r="CK39" s="526" t="n">
        <v>1.34984814673622</v>
      </c>
      <c r="CL39" s="356" t="n">
        <v>25104</v>
      </c>
      <c r="CM39" s="356" t="n">
        <v>25529</v>
      </c>
      <c r="CN39" s="526" t="n">
        <v>1.69215954013512</v>
      </c>
      <c r="CO39" s="532" t="n">
        <v>2568</v>
      </c>
      <c r="CP39" s="532" t="n">
        <v>3069</v>
      </c>
      <c r="CQ39" s="526" t="n">
        <v>19.5043541652423</v>
      </c>
      <c r="CR39" s="492"/>
      <c r="CS39" s="541" t="n">
        <v>9652</v>
      </c>
      <c r="CT39" s="524" t="n">
        <v>8252</v>
      </c>
      <c r="CU39" s="526" t="n">
        <v>-14.5095842519656</v>
      </c>
      <c r="CV39" s="532" t="n">
        <v>3037</v>
      </c>
      <c r="CW39" s="524" t="n">
        <v>2262</v>
      </c>
      <c r="CX39" s="526" t="n">
        <v>-25.511549870281</v>
      </c>
      <c r="CY39" s="524" t="n">
        <v>1313</v>
      </c>
      <c r="CZ39" s="524" t="n">
        <v>3265</v>
      </c>
      <c r="DA39" s="526" t="n">
        <v>148.667174409749</v>
      </c>
      <c r="DB39" s="524" t="n">
        <v>511</v>
      </c>
      <c r="DC39" s="524" t="n">
        <v>946</v>
      </c>
      <c r="DD39" s="526" t="n">
        <v>85.1272015655577</v>
      </c>
      <c r="DE39" s="524" t="n">
        <v>14711</v>
      </c>
      <c r="DF39" s="524" t="n">
        <v>14976</v>
      </c>
      <c r="DG39" s="526" t="n">
        <v>1.8029310381592</v>
      </c>
      <c r="DH39" s="524" t="n">
        <v>226</v>
      </c>
      <c r="DI39" s="524" t="n">
        <v>556</v>
      </c>
      <c r="DJ39" s="526" t="n">
        <v>145.985142764913</v>
      </c>
      <c r="DK39" s="524" t="s">
        <v>704</v>
      </c>
      <c r="DL39" s="524" t="s">
        <v>704</v>
      </c>
      <c r="DM39" s="526" t="s">
        <v>931</v>
      </c>
      <c r="DN39" s="524" t="n">
        <v>522</v>
      </c>
      <c r="DO39" s="524" t="n">
        <v>206</v>
      </c>
      <c r="DP39" s="526" t="n">
        <v>-60.6187293977982</v>
      </c>
      <c r="DQ39" s="524" t="s">
        <v>704</v>
      </c>
      <c r="DR39" s="524" t="n">
        <v>19</v>
      </c>
      <c r="DS39" s="526" t="s">
        <v>931</v>
      </c>
      <c r="DT39" s="524" t="n">
        <v>3196</v>
      </c>
      <c r="DU39" s="524" t="n">
        <v>3876</v>
      </c>
      <c r="DV39" s="526" t="n">
        <v>21.2705247015232</v>
      </c>
      <c r="DW39" s="524" t="n">
        <v>234</v>
      </c>
      <c r="DX39" s="524" t="n">
        <v>251.989785</v>
      </c>
      <c r="DY39" s="542" t="n">
        <v>7.68794230769234</v>
      </c>
      <c r="DZ39" s="524" t="n">
        <v>2083</v>
      </c>
      <c r="EA39" s="524" t="n">
        <v>2485</v>
      </c>
      <c r="EB39" s="526" t="n">
        <v>19.3165293787724</v>
      </c>
      <c r="EC39" s="524" t="n">
        <v>736</v>
      </c>
      <c r="ED39" s="524" t="n">
        <v>1067</v>
      </c>
      <c r="EE39" s="526" t="n">
        <v>45.032556246681</v>
      </c>
      <c r="EF39" s="492"/>
      <c r="EG39" s="468" t="s">
        <v>704</v>
      </c>
      <c r="EH39" s="358" t="n">
        <v>22.1011802116922</v>
      </c>
      <c r="EI39" s="526" t="s">
        <v>931</v>
      </c>
      <c r="EJ39" s="538" t="s">
        <v>704</v>
      </c>
      <c r="EK39" s="538" t="n">
        <v>100.914852741906</v>
      </c>
      <c r="EL39" s="526" t="s">
        <v>931</v>
      </c>
      <c r="EM39" s="358" t="n">
        <v>93</v>
      </c>
      <c r="EN39" s="358" t="n">
        <v>123.016032953598</v>
      </c>
      <c r="EO39" s="526" t="n">
        <v>32.2753042511808</v>
      </c>
      <c r="EP39" s="538" t="n">
        <v>3</v>
      </c>
      <c r="EQ39" s="358" t="n">
        <v>2</v>
      </c>
      <c r="ER39" s="526" t="n">
        <v>-22.2474543333333</v>
      </c>
      <c r="ES39" s="538" t="n">
        <v>5</v>
      </c>
      <c r="ET39" s="358" t="n">
        <v>8</v>
      </c>
      <c r="EU39" s="526" t="n">
        <v>56.4672</v>
      </c>
      <c r="EV39" s="358" t="s">
        <v>704</v>
      </c>
      <c r="EW39" s="358" t="n">
        <v>8</v>
      </c>
      <c r="EX39" s="526" t="s">
        <v>931</v>
      </c>
      <c r="EY39" s="538" t="n">
        <v>36</v>
      </c>
      <c r="EZ39" s="358" t="n">
        <v>36</v>
      </c>
      <c r="FA39" s="526" t="n">
        <v>-1.15308849999999</v>
      </c>
      <c r="FB39" s="494"/>
      <c r="FC39" s="530" t="n">
        <v>35854</v>
      </c>
      <c r="FD39" s="532" t="n">
        <v>33579</v>
      </c>
      <c r="FE39" s="526" t="n">
        <v>-6.3446584600463</v>
      </c>
      <c r="FF39" s="530" t="n">
        <v>66935</v>
      </c>
      <c r="FG39" s="532" t="n">
        <v>63996</v>
      </c>
      <c r="FH39" s="526" t="n">
        <v>-4.39046664036571</v>
      </c>
      <c r="FI39" s="532" t="n">
        <v>21700</v>
      </c>
      <c r="FJ39" s="532" t="n">
        <v>20939</v>
      </c>
      <c r="FK39" s="526" t="n">
        <v>-3.50782321444081</v>
      </c>
      <c r="FL39" s="530" t="n">
        <v>53831</v>
      </c>
      <c r="FM39" s="532" t="n">
        <v>51251</v>
      </c>
      <c r="FN39" s="526" t="n">
        <v>-4.79273999014304</v>
      </c>
      <c r="FO39" s="532" t="n">
        <v>5003</v>
      </c>
      <c r="FP39" s="532" t="n">
        <v>4457</v>
      </c>
      <c r="FQ39" s="526" t="n">
        <v>-10.9053645575024</v>
      </c>
      <c r="FR39" s="530" t="n">
        <v>31168</v>
      </c>
      <c r="FS39" s="532" t="n">
        <v>30822</v>
      </c>
      <c r="FT39" s="526" t="n">
        <v>-1.11064134628384</v>
      </c>
      <c r="FU39" s="532" t="n">
        <v>156937</v>
      </c>
      <c r="FV39" s="532" t="n">
        <v>150527</v>
      </c>
      <c r="FW39" s="526" t="n">
        <v>-4.08475935785957</v>
      </c>
      <c r="FX39" s="530" t="n">
        <v>2215</v>
      </c>
      <c r="FY39" s="532" t="n">
        <v>1649</v>
      </c>
      <c r="FZ39" s="526" t="n">
        <v>-25.5395003778351</v>
      </c>
      <c r="GA39" s="530" t="n">
        <v>31684</v>
      </c>
      <c r="GB39" s="532" t="n">
        <v>34647</v>
      </c>
      <c r="GC39" s="526" t="n">
        <v>9.35321703270113</v>
      </c>
      <c r="GD39" s="532" t="n">
        <v>33899</v>
      </c>
      <c r="GE39" s="532" t="n">
        <v>36297</v>
      </c>
      <c r="GF39" s="526" t="n">
        <v>7.07328638388153</v>
      </c>
      <c r="GG39" s="360" t="n">
        <v>158086</v>
      </c>
      <c r="GH39" s="360" t="n">
        <v>180178</v>
      </c>
      <c r="GI39" s="526" t="n">
        <v>13.9743867092985</v>
      </c>
      <c r="GJ39" s="532" t="n">
        <v>3704</v>
      </c>
      <c r="GK39" s="360" t="n">
        <v>4334</v>
      </c>
      <c r="GL39" s="526" t="n">
        <v>17.0096023043869</v>
      </c>
      <c r="GM39" s="532" t="n">
        <v>182461</v>
      </c>
      <c r="GN39" s="360" t="n">
        <v>193164</v>
      </c>
      <c r="GO39" s="526" t="n">
        <v>5.86587344742365</v>
      </c>
      <c r="GP39" s="532" t="n">
        <v>353164</v>
      </c>
      <c r="GQ39" s="360" t="n">
        <v>382967</v>
      </c>
      <c r="GR39" s="526" t="n">
        <v>8.4389760536345</v>
      </c>
      <c r="GS39" s="530" t="n">
        <v>877</v>
      </c>
      <c r="GT39" s="360" t="n">
        <v>741</v>
      </c>
      <c r="GU39" s="526" t="n">
        <v>-15.5017571265678</v>
      </c>
      <c r="GV39" s="530" t="n">
        <v>3604</v>
      </c>
      <c r="GW39" s="360" t="n">
        <v>3820</v>
      </c>
      <c r="GX39" s="526" t="n">
        <v>5.99684380598776</v>
      </c>
      <c r="GY39" s="530" t="n">
        <v>157100</v>
      </c>
      <c r="GZ39" s="532" t="n">
        <v>150425</v>
      </c>
      <c r="HA39" s="526" t="n">
        <v>-4.24916098086409</v>
      </c>
      <c r="HB39" s="532" t="n">
        <v>787315</v>
      </c>
      <c r="HC39" s="532" t="n">
        <v>675764</v>
      </c>
      <c r="HD39" s="526" t="n">
        <v>-14.1685692403578</v>
      </c>
      <c r="HE39" s="532" t="n">
        <v>1084</v>
      </c>
      <c r="HF39" s="532" t="n">
        <v>1059</v>
      </c>
      <c r="HG39" s="526" t="n">
        <v>-2.26470972092292</v>
      </c>
      <c r="HH39" s="532" t="n">
        <v>644</v>
      </c>
      <c r="HI39" s="532" t="n">
        <v>579</v>
      </c>
      <c r="HJ39" s="526" t="n">
        <v>-10.0215654174142</v>
      </c>
      <c r="HK39" s="532" t="n">
        <v>24846</v>
      </c>
      <c r="HL39" s="532" t="n">
        <v>5564</v>
      </c>
      <c r="HM39" s="526" t="n">
        <v>-77.6050657892619</v>
      </c>
      <c r="HN39" s="532" t="n">
        <v>1010272</v>
      </c>
      <c r="HO39" s="532" t="n">
        <v>893387</v>
      </c>
      <c r="HP39" s="526" t="n">
        <v>-11.569628159907</v>
      </c>
      <c r="HQ39" s="492"/>
      <c r="HR39" s="540" t="n">
        <v>1922.5495</v>
      </c>
      <c r="HS39" s="538" t="n">
        <v>2020.91271950504</v>
      </c>
      <c r="HT39" s="526" t="n">
        <v>5.11629060812417</v>
      </c>
      <c r="HU39" s="538" t="n">
        <v>1887.5729</v>
      </c>
      <c r="HV39" s="538" t="n">
        <v>1960.13736911246</v>
      </c>
      <c r="HW39" s="526" t="n">
        <v>3.84432670719416</v>
      </c>
      <c r="HX39" s="538" t="n">
        <v>65.5137</v>
      </c>
      <c r="HY39" s="538" t="n">
        <v>70.9838639708654</v>
      </c>
      <c r="HZ39" s="526" t="n">
        <v>8.34964896024105</v>
      </c>
      <c r="IA39" s="538" t="n">
        <v>470.9152</v>
      </c>
      <c r="IB39" s="538" t="n">
        <v>463.938144692459</v>
      </c>
      <c r="IC39" s="526" t="n">
        <v>-1.48159484075705</v>
      </c>
      <c r="ID39" s="540" t="n">
        <v>467.7025</v>
      </c>
      <c r="IE39" s="538" t="n">
        <v>449.510214649738</v>
      </c>
      <c r="IF39" s="526" t="n">
        <v>-3.88971308690083</v>
      </c>
      <c r="IG39" s="538" t="n">
        <v>268.5843</v>
      </c>
      <c r="IH39" s="538" t="n">
        <v>252.965520875806</v>
      </c>
      <c r="II39" s="526" t="n">
        <v>-5.81522416768005</v>
      </c>
      <c r="IJ39" s="538" t="n">
        <v>5082.8381</v>
      </c>
      <c r="IK39" s="538" t="n">
        <v>5218.44783280636</v>
      </c>
      <c r="IL39" s="526" t="n">
        <v>2.66799237233938</v>
      </c>
    </row>
    <row r="40" customFormat="false" ht="14.25" hidden="false" customHeight="false" outlineLevel="0" collapsed="false">
      <c r="A40" s="362" t="s">
        <v>961</v>
      </c>
      <c r="B40" s="524" t="n">
        <v>31</v>
      </c>
      <c r="C40" s="524" t="n">
        <v>30</v>
      </c>
      <c r="D40" s="525" t="n">
        <v>-3.2258064516129</v>
      </c>
      <c r="E40" s="524" t="n">
        <v>197</v>
      </c>
      <c r="F40" s="524" t="n">
        <v>190</v>
      </c>
      <c r="G40" s="526" t="n">
        <v>-3.55329949238579</v>
      </c>
      <c r="H40" s="524" t="n">
        <v>161</v>
      </c>
      <c r="I40" s="524" t="n">
        <v>129</v>
      </c>
      <c r="J40" s="526" t="n">
        <v>-19.8757763975155</v>
      </c>
      <c r="K40" s="524" t="n">
        <v>91</v>
      </c>
      <c r="L40" s="486" t="n">
        <v>103</v>
      </c>
      <c r="M40" s="526" t="n">
        <v>13.1868131868132</v>
      </c>
      <c r="N40" s="524" t="n">
        <v>77</v>
      </c>
      <c r="O40" s="524" t="n">
        <v>83</v>
      </c>
      <c r="P40" s="526" t="n">
        <v>7.79220779220779</v>
      </c>
      <c r="Q40" s="527" t="n">
        <v>70.5218856555279</v>
      </c>
      <c r="R40" s="528" t="n">
        <v>2038.5720036</v>
      </c>
      <c r="S40" s="528" t="n">
        <v>4112.22598638088</v>
      </c>
      <c r="T40" s="528" t="n">
        <v>7153.82491386127</v>
      </c>
      <c r="U40" s="529" t="n">
        <v>15617.425100354</v>
      </c>
      <c r="V40" s="530" t="n">
        <v>557</v>
      </c>
      <c r="W40" s="524" t="n">
        <v>535</v>
      </c>
      <c r="X40" s="526" t="n">
        <v>-3.94973070017953</v>
      </c>
      <c r="Y40" s="352" t="n">
        <v>28992.5698898516</v>
      </c>
      <c r="Z40" s="531"/>
      <c r="AA40" s="532" t="n">
        <v>79</v>
      </c>
      <c r="AB40" s="532" t="n">
        <v>93</v>
      </c>
      <c r="AC40" s="486" t="n">
        <v>95</v>
      </c>
      <c r="AD40" s="532" t="n">
        <v>81</v>
      </c>
      <c r="AE40" s="532" t="n">
        <v>81</v>
      </c>
      <c r="AF40" s="486" t="n">
        <v>80</v>
      </c>
      <c r="AG40" s="532" t="n">
        <v>10</v>
      </c>
      <c r="AH40" s="532" t="n">
        <v>11</v>
      </c>
      <c r="AI40" s="532" t="n">
        <v>9</v>
      </c>
      <c r="AJ40" s="532" t="s">
        <v>704</v>
      </c>
      <c r="AK40" s="532" t="n">
        <v>13</v>
      </c>
      <c r="AL40" s="532" t="n">
        <v>13</v>
      </c>
      <c r="AM40" s="532" t="n">
        <v>6</v>
      </c>
      <c r="AN40" s="532" t="s">
        <v>704</v>
      </c>
      <c r="AO40" s="532" t="s">
        <v>704</v>
      </c>
      <c r="AP40" s="532" t="n">
        <v>44</v>
      </c>
      <c r="AQ40" s="532" t="n">
        <v>40</v>
      </c>
      <c r="AR40" s="532" t="n">
        <v>39</v>
      </c>
      <c r="AS40" s="532" t="n">
        <v>105</v>
      </c>
      <c r="AT40" s="532" t="n">
        <v>89</v>
      </c>
      <c r="AU40" s="532" t="n">
        <v>94</v>
      </c>
      <c r="AV40" s="532" t="n">
        <v>153</v>
      </c>
      <c r="AW40" s="532" t="n">
        <v>123</v>
      </c>
      <c r="AX40" s="532" t="n">
        <v>124</v>
      </c>
      <c r="AY40" s="532" t="n">
        <v>64</v>
      </c>
      <c r="AZ40" s="532" t="n">
        <v>74</v>
      </c>
      <c r="BA40" s="532" t="n">
        <v>70</v>
      </c>
      <c r="BB40" s="532" t="s">
        <v>704</v>
      </c>
      <c r="BC40" s="532" t="s">
        <v>704</v>
      </c>
      <c r="BD40" s="532" t="s">
        <v>704</v>
      </c>
      <c r="BE40" s="533" t="n">
        <v>9800.37842426675</v>
      </c>
      <c r="BF40" s="532" t="n">
        <v>3016.5878936</v>
      </c>
      <c r="BG40" s="533" t="n">
        <v>84.7079668</v>
      </c>
      <c r="BH40" s="532" t="n">
        <v>735.627348</v>
      </c>
      <c r="BI40" s="533" t="s">
        <v>704</v>
      </c>
      <c r="BJ40" s="532" t="n">
        <v>3796.11477125395</v>
      </c>
      <c r="BK40" s="533" t="n">
        <v>3962.11321091413</v>
      </c>
      <c r="BL40" s="532" t="n">
        <v>3265.0999799168</v>
      </c>
      <c r="BM40" s="533" t="n">
        <v>4093.1823743</v>
      </c>
      <c r="BN40" s="526" t="s">
        <v>704</v>
      </c>
      <c r="BO40" s="534" t="n">
        <v>557</v>
      </c>
      <c r="BP40" s="486" t="n">
        <v>535</v>
      </c>
      <c r="BQ40" s="526" t="n">
        <v>-3.94973070017953</v>
      </c>
      <c r="BR40" s="533" t="n">
        <v>28992.5698898516</v>
      </c>
      <c r="BS40" s="489"/>
      <c r="BT40" s="473" t="n">
        <v>28331</v>
      </c>
      <c r="BU40" s="356" t="n">
        <v>28993</v>
      </c>
      <c r="BV40" s="526" t="n">
        <v>2.33514485846465</v>
      </c>
      <c r="BW40" s="356" t="n">
        <v>11973</v>
      </c>
      <c r="BX40" s="356" t="n">
        <v>12048.4536407401</v>
      </c>
      <c r="BY40" s="526" t="n">
        <v>17.8156939181836</v>
      </c>
      <c r="BZ40" s="356" t="n">
        <v>15617</v>
      </c>
      <c r="CA40" s="356" t="n">
        <v>15505</v>
      </c>
      <c r="CB40" s="526" t="n">
        <v>-0.71896215899632</v>
      </c>
      <c r="CC40" s="532" t="n">
        <v>13198</v>
      </c>
      <c r="CD40" s="356" t="n">
        <v>13852</v>
      </c>
      <c r="CE40" s="526" t="n">
        <v>4.95462563643747</v>
      </c>
      <c r="CF40" s="356" t="n">
        <v>1928</v>
      </c>
      <c r="CG40" s="356" t="n">
        <v>2279</v>
      </c>
      <c r="CH40" s="526" t="n">
        <v>18.2046708357783</v>
      </c>
      <c r="CI40" s="356" t="n">
        <v>11842</v>
      </c>
      <c r="CJ40" s="356" t="n">
        <v>10882</v>
      </c>
      <c r="CK40" s="526" t="n">
        <v>-8.10791107761763</v>
      </c>
      <c r="CL40" s="356" t="n">
        <v>479</v>
      </c>
      <c r="CM40" s="356" t="n">
        <v>843</v>
      </c>
      <c r="CN40" s="526" t="n">
        <v>76.0657839781896</v>
      </c>
      <c r="CO40" s="532" t="n">
        <v>799</v>
      </c>
      <c r="CP40" s="532" t="n">
        <v>754</v>
      </c>
      <c r="CQ40" s="526" t="n">
        <v>-5.66546948685857</v>
      </c>
      <c r="CR40" s="492"/>
      <c r="CS40" s="541" t="n">
        <v>5264</v>
      </c>
      <c r="CT40" s="524" t="n">
        <v>4771</v>
      </c>
      <c r="CU40" s="526" t="n">
        <v>-9.36872005993922</v>
      </c>
      <c r="CV40" s="532" t="n">
        <v>2684</v>
      </c>
      <c r="CW40" s="524" t="n">
        <v>2098</v>
      </c>
      <c r="CX40" s="526" t="n">
        <v>-21.8169360579515</v>
      </c>
      <c r="CY40" s="524" t="n">
        <v>1007</v>
      </c>
      <c r="CZ40" s="524" t="n">
        <v>2176</v>
      </c>
      <c r="DA40" s="526" t="n">
        <v>116.087388282026</v>
      </c>
      <c r="DB40" s="524" t="n">
        <v>167</v>
      </c>
      <c r="DC40" s="524" t="s">
        <v>704</v>
      </c>
      <c r="DD40" s="526" t="s">
        <v>931</v>
      </c>
      <c r="DE40" s="524" t="n">
        <v>9247</v>
      </c>
      <c r="DF40" s="524" t="n">
        <v>9422</v>
      </c>
      <c r="DG40" s="526" t="n">
        <v>1.89017236112021</v>
      </c>
      <c r="DH40" s="524" t="n">
        <v>209</v>
      </c>
      <c r="DI40" s="524" t="n">
        <v>230</v>
      </c>
      <c r="DJ40" s="526" t="n">
        <v>10.193171291866</v>
      </c>
      <c r="DK40" s="524" t="s">
        <v>704</v>
      </c>
      <c r="DL40" s="524" t="s">
        <v>704</v>
      </c>
      <c r="DM40" s="526" t="s">
        <v>931</v>
      </c>
      <c r="DN40" s="524" t="n">
        <v>246</v>
      </c>
      <c r="DO40" s="524" t="n">
        <v>205</v>
      </c>
      <c r="DP40" s="526" t="n">
        <v>-16.4735569105691</v>
      </c>
      <c r="DQ40" s="524" t="s">
        <v>704</v>
      </c>
      <c r="DR40" s="524" t="s">
        <v>704</v>
      </c>
      <c r="DS40" s="526" t="s">
        <v>931</v>
      </c>
      <c r="DT40" s="524" t="n">
        <v>2435</v>
      </c>
      <c r="DU40" s="524" t="n">
        <v>2836</v>
      </c>
      <c r="DV40" s="526" t="n">
        <v>16.4585765906305</v>
      </c>
      <c r="DW40" s="524" t="n">
        <v>76</v>
      </c>
      <c r="DX40" s="524" t="n">
        <v>71.564049</v>
      </c>
      <c r="DY40" s="542" t="n">
        <v>-5.83677763157895</v>
      </c>
      <c r="DZ40" s="524" t="n">
        <v>83</v>
      </c>
      <c r="EA40" s="524" t="n">
        <v>160</v>
      </c>
      <c r="EB40" s="526" t="n">
        <v>93.1640674698795</v>
      </c>
      <c r="EC40" s="524" t="n">
        <v>357</v>
      </c>
      <c r="ED40" s="524" t="n">
        <v>659</v>
      </c>
      <c r="EE40" s="526" t="n">
        <v>84.6606998879553</v>
      </c>
      <c r="EF40" s="492"/>
      <c r="EG40" s="468" t="s">
        <v>704</v>
      </c>
      <c r="EH40" s="358" t="s">
        <v>704</v>
      </c>
      <c r="EI40" s="526" t="s">
        <v>931</v>
      </c>
      <c r="EJ40" s="538" t="s">
        <v>704</v>
      </c>
      <c r="EK40" s="538" t="s">
        <v>704</v>
      </c>
      <c r="EL40" s="526" t="s">
        <v>931</v>
      </c>
      <c r="EM40" s="358" t="n">
        <v>10</v>
      </c>
      <c r="EN40" s="358" t="n">
        <v>23.311967</v>
      </c>
      <c r="EO40" s="526" t="n">
        <v>133.11967</v>
      </c>
      <c r="EP40" s="538" t="n">
        <v>2</v>
      </c>
      <c r="EQ40" s="358" t="n">
        <v>1</v>
      </c>
      <c r="ER40" s="526" t="n">
        <v>-28.709205</v>
      </c>
      <c r="ES40" s="538" t="s">
        <v>704</v>
      </c>
      <c r="ET40" s="358" t="n">
        <v>2</v>
      </c>
      <c r="EU40" s="526" t="s">
        <v>931</v>
      </c>
      <c r="EV40" s="358" t="s">
        <v>704</v>
      </c>
      <c r="EW40" s="358" t="s">
        <v>704</v>
      </c>
      <c r="EX40" s="526" t="s">
        <v>931</v>
      </c>
      <c r="EY40" s="538" t="n">
        <v>17</v>
      </c>
      <c r="EZ40" s="358" t="n">
        <v>14</v>
      </c>
      <c r="FA40" s="526" t="n">
        <v>-18.7995882352941</v>
      </c>
      <c r="FB40" s="494"/>
      <c r="FC40" s="530" t="n">
        <v>4546</v>
      </c>
      <c r="FD40" s="532" t="n">
        <v>3768</v>
      </c>
      <c r="FE40" s="526" t="n">
        <v>-17.1218201988433</v>
      </c>
      <c r="FF40" s="530" t="n">
        <v>8325</v>
      </c>
      <c r="FG40" s="532" t="n">
        <v>7687</v>
      </c>
      <c r="FH40" s="526" t="n">
        <v>-7.66026426714885</v>
      </c>
      <c r="FI40" s="532" t="n">
        <v>3149</v>
      </c>
      <c r="FJ40" s="532" t="n">
        <v>2761</v>
      </c>
      <c r="FK40" s="526" t="n">
        <v>-12.3345286698855</v>
      </c>
      <c r="FL40" s="530" t="n">
        <v>8613</v>
      </c>
      <c r="FM40" s="532" t="n">
        <v>8166</v>
      </c>
      <c r="FN40" s="526" t="n">
        <v>-5.19389796841343</v>
      </c>
      <c r="FO40" s="532" t="n">
        <v>664</v>
      </c>
      <c r="FP40" s="532" t="n">
        <v>570</v>
      </c>
      <c r="FQ40" s="526" t="n">
        <v>-14.179992668283</v>
      </c>
      <c r="FR40" s="530" t="n">
        <v>6881</v>
      </c>
      <c r="FS40" s="532" t="n">
        <v>6522</v>
      </c>
      <c r="FT40" s="526" t="n">
        <v>-5.2179961484934</v>
      </c>
      <c r="FU40" s="532" t="n">
        <v>24483</v>
      </c>
      <c r="FV40" s="532" t="n">
        <v>22945</v>
      </c>
      <c r="FW40" s="526" t="n">
        <v>-6.2830245417425</v>
      </c>
      <c r="FX40" s="530" t="n">
        <v>1416</v>
      </c>
      <c r="FY40" s="532" t="n">
        <v>1368</v>
      </c>
      <c r="FZ40" s="526" t="n">
        <v>-3.38911528954803</v>
      </c>
      <c r="GA40" s="530" t="n">
        <v>9503</v>
      </c>
      <c r="GB40" s="532" t="n">
        <v>10042</v>
      </c>
      <c r="GC40" s="526" t="n">
        <v>5.67512911712091</v>
      </c>
      <c r="GD40" s="532" t="n">
        <v>10919</v>
      </c>
      <c r="GE40" s="532" t="n">
        <v>11410</v>
      </c>
      <c r="GF40" s="526" t="n">
        <v>4.49965791281251</v>
      </c>
      <c r="GG40" s="360" t="n">
        <v>7157</v>
      </c>
      <c r="GH40" s="360" t="n">
        <v>7895</v>
      </c>
      <c r="GI40" s="526" t="n">
        <v>10.3119509456097</v>
      </c>
      <c r="GJ40" s="532" t="n">
        <v>197</v>
      </c>
      <c r="GK40" s="360" t="n">
        <v>253</v>
      </c>
      <c r="GL40" s="526" t="n">
        <v>28.6044298076541</v>
      </c>
      <c r="GM40" s="532" t="n">
        <v>9181</v>
      </c>
      <c r="GN40" s="360" t="n">
        <v>9563</v>
      </c>
      <c r="GO40" s="526" t="n">
        <v>4.16505287789141</v>
      </c>
      <c r="GP40" s="532" t="n">
        <v>17299</v>
      </c>
      <c r="GQ40" s="360" t="n">
        <v>18058</v>
      </c>
      <c r="GR40" s="526" t="n">
        <v>4.38817947706574</v>
      </c>
      <c r="GS40" s="530" t="n">
        <v>83</v>
      </c>
      <c r="GT40" s="360" t="n">
        <v>76</v>
      </c>
      <c r="GU40" s="526" t="n">
        <v>-8.64965060240963</v>
      </c>
      <c r="GV40" s="530" t="n">
        <v>1408</v>
      </c>
      <c r="GW40" s="360" t="n">
        <v>1371</v>
      </c>
      <c r="GX40" s="526" t="n">
        <v>-2.60480343644543</v>
      </c>
      <c r="GY40" s="530" t="n">
        <v>3904</v>
      </c>
      <c r="GZ40" s="532" t="n">
        <v>5682</v>
      </c>
      <c r="HA40" s="526" t="n">
        <v>45.547468852459</v>
      </c>
      <c r="HB40" s="532" t="s">
        <v>704</v>
      </c>
      <c r="HC40" s="532" t="s">
        <v>704</v>
      </c>
      <c r="HD40" s="526" t="s">
        <v>931</v>
      </c>
      <c r="HE40" s="532" t="n">
        <v>328</v>
      </c>
      <c r="HF40" s="532" t="n">
        <v>252</v>
      </c>
      <c r="HG40" s="526" t="n">
        <v>-23.1373164634146</v>
      </c>
      <c r="HH40" s="532" t="n">
        <v>204</v>
      </c>
      <c r="HI40" s="532" t="n">
        <v>155</v>
      </c>
      <c r="HJ40" s="526" t="n">
        <v>-23.9850887254902</v>
      </c>
      <c r="HK40" s="532" t="n">
        <v>676</v>
      </c>
      <c r="HL40" s="532" t="n">
        <v>2603</v>
      </c>
      <c r="HM40" s="526" t="n">
        <v>285.121290547337</v>
      </c>
      <c r="HN40" s="532" t="n">
        <v>484855</v>
      </c>
      <c r="HO40" s="532" t="n">
        <v>266220</v>
      </c>
      <c r="HP40" s="526" t="n">
        <v>-45.0929477453878</v>
      </c>
      <c r="HQ40" s="492"/>
      <c r="HR40" s="540" t="n">
        <v>447.3835</v>
      </c>
      <c r="HS40" s="538" t="n">
        <v>453.006566316103</v>
      </c>
      <c r="HT40" s="526" t="n">
        <v>1.2568783417589</v>
      </c>
      <c r="HU40" s="538" t="n">
        <v>425.6102</v>
      </c>
      <c r="HV40" s="538" t="n">
        <v>408.447387483411</v>
      </c>
      <c r="HW40" s="526" t="n">
        <v>-4.03251907886358</v>
      </c>
      <c r="HX40" s="538" t="n">
        <v>29.8062</v>
      </c>
      <c r="HY40" s="538" t="n">
        <v>19.625388</v>
      </c>
      <c r="HZ40" s="526" t="n">
        <v>-34.1566922318175</v>
      </c>
      <c r="IA40" s="538" t="n">
        <v>112.3779</v>
      </c>
      <c r="IB40" s="538" t="n">
        <v>107.911218515831</v>
      </c>
      <c r="IC40" s="526" t="n">
        <v>-3.97469741307608</v>
      </c>
      <c r="ID40" s="540" t="n">
        <v>76.6016</v>
      </c>
      <c r="IE40" s="538" t="n">
        <v>81.7075898288628</v>
      </c>
      <c r="IF40" s="526" t="n">
        <v>6.66564383624199</v>
      </c>
      <c r="IG40" s="538" t="n">
        <v>48.8628</v>
      </c>
      <c r="IH40" s="538" t="n">
        <v>37.17877</v>
      </c>
      <c r="II40" s="526" t="n">
        <v>-23.9119125387821</v>
      </c>
      <c r="IJ40" s="538" t="n">
        <v>1140.6422</v>
      </c>
      <c r="IK40" s="538" t="n">
        <v>1107.87692014421</v>
      </c>
      <c r="IL40" s="526" t="n">
        <v>-2.87252916434216</v>
      </c>
    </row>
    <row r="41" customFormat="false" ht="14.25" hidden="false" customHeight="false" outlineLevel="0" collapsed="false">
      <c r="A41" s="362" t="s">
        <v>962</v>
      </c>
      <c r="B41" s="524" t="n">
        <v>36</v>
      </c>
      <c r="C41" s="524" t="n">
        <v>39</v>
      </c>
      <c r="D41" s="525" t="n">
        <v>8.33333333333333</v>
      </c>
      <c r="E41" s="524" t="n">
        <v>112</v>
      </c>
      <c r="F41" s="524" t="n">
        <v>101</v>
      </c>
      <c r="G41" s="526" t="n">
        <v>-9.82142857142857</v>
      </c>
      <c r="H41" s="524" t="n">
        <v>103</v>
      </c>
      <c r="I41" s="524" t="n">
        <v>96</v>
      </c>
      <c r="J41" s="526" t="n">
        <v>-6.79611650485437</v>
      </c>
      <c r="K41" s="524" t="n">
        <v>92</v>
      </c>
      <c r="L41" s="486" t="n">
        <v>94</v>
      </c>
      <c r="M41" s="526" t="n">
        <v>2.17391304347826</v>
      </c>
      <c r="N41" s="524" t="n">
        <v>139</v>
      </c>
      <c r="O41" s="524" t="n">
        <v>132</v>
      </c>
      <c r="P41" s="526" t="n">
        <v>-5.03597122302158</v>
      </c>
      <c r="Q41" s="527" t="n">
        <v>83.2492885419456</v>
      </c>
      <c r="R41" s="528" t="n">
        <v>1110.68885812039</v>
      </c>
      <c r="S41" s="528" t="n">
        <v>3180.20575708811</v>
      </c>
      <c r="T41" s="528" t="n">
        <v>6820.649628</v>
      </c>
      <c r="U41" s="529" t="n">
        <v>29649.159661</v>
      </c>
      <c r="V41" s="530" t="n">
        <v>482</v>
      </c>
      <c r="W41" s="524" t="n">
        <v>462</v>
      </c>
      <c r="X41" s="526" t="n">
        <v>-4.149377593361</v>
      </c>
      <c r="Y41" s="352" t="n">
        <v>40843.9531927505</v>
      </c>
      <c r="Z41" s="531"/>
      <c r="AA41" s="532" t="n">
        <v>150</v>
      </c>
      <c r="AB41" s="532" t="n">
        <v>145</v>
      </c>
      <c r="AC41" s="486" t="n">
        <v>148</v>
      </c>
      <c r="AD41" s="532" t="n">
        <v>75</v>
      </c>
      <c r="AE41" s="532" t="n">
        <v>72</v>
      </c>
      <c r="AF41" s="486" t="n">
        <v>70</v>
      </c>
      <c r="AG41" s="532" t="n">
        <v>24</v>
      </c>
      <c r="AH41" s="532" t="n">
        <v>21</v>
      </c>
      <c r="AI41" s="532" t="n">
        <v>21</v>
      </c>
      <c r="AJ41" s="532" t="s">
        <v>704</v>
      </c>
      <c r="AK41" s="532" t="n">
        <v>8</v>
      </c>
      <c r="AL41" s="532" t="n">
        <v>7</v>
      </c>
      <c r="AM41" s="532" t="n">
        <v>12</v>
      </c>
      <c r="AN41" s="532" t="s">
        <v>704</v>
      </c>
      <c r="AO41" s="532" t="s">
        <v>704</v>
      </c>
      <c r="AP41" s="532" t="n">
        <v>18</v>
      </c>
      <c r="AQ41" s="532" t="n">
        <v>14</v>
      </c>
      <c r="AR41" s="532" t="n">
        <v>13</v>
      </c>
      <c r="AS41" s="532" t="n">
        <v>0</v>
      </c>
      <c r="AT41" s="532" t="n">
        <v>0</v>
      </c>
      <c r="AU41" s="532" t="n">
        <v>0</v>
      </c>
      <c r="AV41" s="532" t="n">
        <v>140</v>
      </c>
      <c r="AW41" s="532" t="n">
        <v>141</v>
      </c>
      <c r="AX41" s="532" t="n">
        <v>145</v>
      </c>
      <c r="AY41" s="532" t="n">
        <v>51</v>
      </c>
      <c r="AZ41" s="532" t="n">
        <v>47</v>
      </c>
      <c r="BA41" s="532" t="n">
        <v>43</v>
      </c>
      <c r="BB41" s="532" t="s">
        <v>704</v>
      </c>
      <c r="BC41" s="532" t="s">
        <v>704</v>
      </c>
      <c r="BD41" s="532" t="s">
        <v>704</v>
      </c>
      <c r="BE41" s="533" t="n">
        <v>19393.9047778</v>
      </c>
      <c r="BF41" s="532" t="n">
        <v>7363.53647300517</v>
      </c>
      <c r="BG41" s="533" t="n">
        <v>551.768468919</v>
      </c>
      <c r="BH41" s="532" t="n">
        <v>329.694214</v>
      </c>
      <c r="BI41" s="533" t="s">
        <v>704</v>
      </c>
      <c r="BJ41" s="532" t="n">
        <v>1540.715829</v>
      </c>
      <c r="BK41" s="533" t="n">
        <v>0</v>
      </c>
      <c r="BL41" s="532" t="n">
        <v>5845.53425202629</v>
      </c>
      <c r="BM41" s="533" t="n">
        <v>4855.447931</v>
      </c>
      <c r="BN41" s="526" t="s">
        <v>704</v>
      </c>
      <c r="BO41" s="534" t="n">
        <v>482</v>
      </c>
      <c r="BP41" s="486" t="n">
        <v>462</v>
      </c>
      <c r="BQ41" s="526" t="n">
        <v>-4.149377593361</v>
      </c>
      <c r="BR41" s="533" t="n">
        <v>40843.9531927505</v>
      </c>
      <c r="BS41" s="489"/>
      <c r="BT41" s="473" t="n">
        <v>40895</v>
      </c>
      <c r="BU41" s="356" t="n">
        <v>40844</v>
      </c>
      <c r="BV41" s="526" t="n">
        <v>-0.124824079348417</v>
      </c>
      <c r="BW41" s="356" t="n">
        <v>16954</v>
      </c>
      <c r="BX41" s="356" t="n">
        <v>16982.138051</v>
      </c>
      <c r="BY41" s="526" t="n">
        <v>11.8336077208918</v>
      </c>
      <c r="BZ41" s="356" t="n">
        <v>23548</v>
      </c>
      <c r="CA41" s="356" t="n">
        <v>24119</v>
      </c>
      <c r="CB41" s="526" t="n">
        <v>2.42322393351077</v>
      </c>
      <c r="CC41" s="532" t="n">
        <v>27489</v>
      </c>
      <c r="CD41" s="356" t="n">
        <v>26708</v>
      </c>
      <c r="CE41" s="526" t="n">
        <v>-2.84193059811933</v>
      </c>
      <c r="CF41" s="356" t="n">
        <v>2701</v>
      </c>
      <c r="CG41" s="356" t="n">
        <v>2959</v>
      </c>
      <c r="CH41" s="526" t="n">
        <v>9.56014041702059</v>
      </c>
      <c r="CI41" s="356" t="n">
        <v>9536</v>
      </c>
      <c r="CJ41" s="356" t="n">
        <v>9114</v>
      </c>
      <c r="CK41" s="526" t="n">
        <v>-4.42567313963898</v>
      </c>
      <c r="CL41" s="356" t="n">
        <v>106</v>
      </c>
      <c r="CM41" s="356" t="n">
        <v>57</v>
      </c>
      <c r="CN41" s="526" t="n">
        <v>-46.612307032094</v>
      </c>
      <c r="CO41" s="532" t="n">
        <v>781</v>
      </c>
      <c r="CP41" s="532" t="n">
        <v>813</v>
      </c>
      <c r="CQ41" s="526" t="n">
        <v>4.03428770806663</v>
      </c>
      <c r="CR41" s="492"/>
      <c r="CS41" s="541" t="n">
        <v>13399</v>
      </c>
      <c r="CT41" s="524" t="n">
        <v>11968</v>
      </c>
      <c r="CU41" s="526" t="n">
        <v>-10.6807912017093</v>
      </c>
      <c r="CV41" s="532" t="n">
        <v>1110</v>
      </c>
      <c r="CW41" s="524" t="n">
        <v>938</v>
      </c>
      <c r="CX41" s="526" t="n">
        <v>-15.4787222522522</v>
      </c>
      <c r="CY41" s="524" t="n">
        <v>716</v>
      </c>
      <c r="CZ41" s="524" t="n">
        <v>1815</v>
      </c>
      <c r="DA41" s="526" t="n">
        <v>153.491620111732</v>
      </c>
      <c r="DB41" s="524" t="n">
        <v>254</v>
      </c>
      <c r="DC41" s="524" t="s">
        <v>704</v>
      </c>
      <c r="DD41" s="526" t="s">
        <v>931</v>
      </c>
      <c r="DE41" s="524" t="n">
        <v>15548</v>
      </c>
      <c r="DF41" s="524" t="n">
        <v>15196</v>
      </c>
      <c r="DG41" s="526" t="n">
        <v>-2.2610113912852</v>
      </c>
      <c r="DH41" s="524" t="n">
        <v>321</v>
      </c>
      <c r="DI41" s="524" t="n">
        <v>383</v>
      </c>
      <c r="DJ41" s="526" t="n">
        <v>19.319937694704</v>
      </c>
      <c r="DK41" s="524" t="n">
        <v>883</v>
      </c>
      <c r="DL41" s="524" t="n">
        <v>1129</v>
      </c>
      <c r="DM41" s="526" t="n">
        <v>27.9034518686297</v>
      </c>
      <c r="DN41" s="524" t="n">
        <v>1031</v>
      </c>
      <c r="DO41" s="524" t="n">
        <v>839</v>
      </c>
      <c r="DP41" s="526" t="n">
        <v>-18.5980484966052</v>
      </c>
      <c r="DQ41" s="524" t="n">
        <v>183</v>
      </c>
      <c r="DR41" s="524" t="s">
        <v>704</v>
      </c>
      <c r="DS41" s="526" t="s">
        <v>931</v>
      </c>
      <c r="DT41" s="524" t="n">
        <v>5807</v>
      </c>
      <c r="DU41" s="524" t="n">
        <v>5845</v>
      </c>
      <c r="DV41" s="526" t="n">
        <v>0.648650077492702</v>
      </c>
      <c r="DW41" s="524" t="n">
        <v>94</v>
      </c>
      <c r="DX41" s="524" t="n">
        <v>209.0753916</v>
      </c>
      <c r="DY41" s="542" t="n">
        <v>122.420629361702</v>
      </c>
      <c r="DZ41" s="524" t="n">
        <v>737</v>
      </c>
      <c r="EA41" s="524" t="n">
        <v>1006</v>
      </c>
      <c r="EB41" s="526" t="n">
        <v>36.4817637720489</v>
      </c>
      <c r="EC41" s="524" t="n">
        <v>926</v>
      </c>
      <c r="ED41" s="524" t="n">
        <v>1457</v>
      </c>
      <c r="EE41" s="526" t="n">
        <v>57.3554487041036</v>
      </c>
      <c r="EF41" s="492"/>
      <c r="EG41" s="468" t="s">
        <v>704</v>
      </c>
      <c r="EH41" s="358" t="s">
        <v>704</v>
      </c>
      <c r="EI41" s="526" t="s">
        <v>931</v>
      </c>
      <c r="EJ41" s="538" t="s">
        <v>704</v>
      </c>
      <c r="EK41" s="538" t="s">
        <v>704</v>
      </c>
      <c r="EL41" s="526" t="s">
        <v>931</v>
      </c>
      <c r="EM41" s="358" t="n">
        <v>550</v>
      </c>
      <c r="EN41" s="358" t="n">
        <v>411.577407</v>
      </c>
      <c r="EO41" s="526" t="n">
        <v>-25.1677441818182</v>
      </c>
      <c r="EP41" s="538" t="n">
        <v>4</v>
      </c>
      <c r="EQ41" s="358" t="n">
        <v>4</v>
      </c>
      <c r="ER41" s="526" t="n">
        <v>-2.78814567519011</v>
      </c>
      <c r="ES41" s="538" t="s">
        <v>704</v>
      </c>
      <c r="ET41" s="358" t="n">
        <v>4</v>
      </c>
      <c r="EU41" s="526" t="s">
        <v>931</v>
      </c>
      <c r="EV41" s="358" t="s">
        <v>704</v>
      </c>
      <c r="EW41" s="358" t="s">
        <v>704</v>
      </c>
      <c r="EX41" s="526" t="s">
        <v>931</v>
      </c>
      <c r="EY41" s="538" t="n">
        <v>83</v>
      </c>
      <c r="EZ41" s="358" t="n">
        <v>66</v>
      </c>
      <c r="FA41" s="526" t="n">
        <v>-20.3045718072289</v>
      </c>
      <c r="FB41" s="494"/>
      <c r="FC41" s="530" t="n">
        <v>2716</v>
      </c>
      <c r="FD41" s="532" t="n">
        <v>2464</v>
      </c>
      <c r="FE41" s="526" t="n">
        <v>-9.29551607354606</v>
      </c>
      <c r="FF41" s="530" t="n">
        <v>4485</v>
      </c>
      <c r="FG41" s="532" t="n">
        <v>4251</v>
      </c>
      <c r="FH41" s="526" t="n">
        <v>-5.21829129512538</v>
      </c>
      <c r="FI41" s="532" t="n">
        <v>2423</v>
      </c>
      <c r="FJ41" s="532" t="n">
        <v>2285</v>
      </c>
      <c r="FK41" s="526" t="n">
        <v>-5.71412471165968</v>
      </c>
      <c r="FL41" s="530" t="n">
        <v>6629</v>
      </c>
      <c r="FM41" s="532" t="n">
        <v>6704</v>
      </c>
      <c r="FN41" s="526" t="n">
        <v>1.12386757173521</v>
      </c>
      <c r="FO41" s="532" t="n">
        <v>635</v>
      </c>
      <c r="FP41" s="532" t="n">
        <v>731</v>
      </c>
      <c r="FQ41" s="526" t="n">
        <v>15.153809542467</v>
      </c>
      <c r="FR41" s="530" t="n">
        <v>4704</v>
      </c>
      <c r="FS41" s="532" t="n">
        <v>4035</v>
      </c>
      <c r="FT41" s="526" t="n">
        <v>-14.2139041933045</v>
      </c>
      <c r="FU41" s="532" t="n">
        <v>16452</v>
      </c>
      <c r="FV41" s="532" t="n">
        <v>15721</v>
      </c>
      <c r="FW41" s="526" t="n">
        <v>-4.44283093796759</v>
      </c>
      <c r="FX41" s="530" t="n">
        <v>3072</v>
      </c>
      <c r="FY41" s="532" t="n">
        <v>3009</v>
      </c>
      <c r="FZ41" s="526" t="n">
        <v>-2.05932451171874</v>
      </c>
      <c r="GA41" s="530" t="n">
        <v>16089</v>
      </c>
      <c r="GB41" s="532" t="n">
        <v>12331</v>
      </c>
      <c r="GC41" s="526" t="n">
        <v>-23.356104108397</v>
      </c>
      <c r="GD41" s="532" t="n">
        <v>19161</v>
      </c>
      <c r="GE41" s="532" t="n">
        <v>15340</v>
      </c>
      <c r="GF41" s="526" t="n">
        <v>-19.9416838317416</v>
      </c>
      <c r="GG41" s="360" t="n">
        <v>10262</v>
      </c>
      <c r="GH41" s="360" t="n">
        <v>11211</v>
      </c>
      <c r="GI41" s="526" t="n">
        <v>9.24549662064516</v>
      </c>
      <c r="GJ41" s="532" t="n">
        <v>246</v>
      </c>
      <c r="GK41" s="360" t="n">
        <v>274</v>
      </c>
      <c r="GL41" s="526" t="n">
        <v>11.403940775604</v>
      </c>
      <c r="GM41" s="532" t="n">
        <v>11609</v>
      </c>
      <c r="GN41" s="360" t="n">
        <v>12697</v>
      </c>
      <c r="GO41" s="526" t="n">
        <v>9.36893632041724</v>
      </c>
      <c r="GP41" s="532" t="n">
        <v>22802</v>
      </c>
      <c r="GQ41" s="360" t="n">
        <v>24665</v>
      </c>
      <c r="GR41" s="526" t="n">
        <v>8.17133918030121</v>
      </c>
      <c r="GS41" s="530" t="n">
        <v>2142</v>
      </c>
      <c r="GT41" s="360" t="n">
        <v>2135</v>
      </c>
      <c r="GU41" s="526" t="n">
        <v>-0.338805322128862</v>
      </c>
      <c r="GV41" s="530" t="n">
        <v>1291</v>
      </c>
      <c r="GW41" s="360" t="n">
        <v>1104</v>
      </c>
      <c r="GX41" s="526" t="n">
        <v>-14.4936951539949</v>
      </c>
      <c r="GY41" s="530" t="n">
        <v>270267</v>
      </c>
      <c r="GZ41" s="532" t="n">
        <v>177043</v>
      </c>
      <c r="HA41" s="526" t="n">
        <v>-34.4931137131059</v>
      </c>
      <c r="HB41" s="532" t="s">
        <v>704</v>
      </c>
      <c r="HC41" s="532" t="s">
        <v>704</v>
      </c>
      <c r="HD41" s="526" t="s">
        <v>931</v>
      </c>
      <c r="HE41" s="532" t="n">
        <v>280</v>
      </c>
      <c r="HF41" s="532" t="n">
        <v>177</v>
      </c>
      <c r="HG41" s="526" t="n">
        <v>-36.9591617857143</v>
      </c>
      <c r="HH41" s="532" t="n">
        <v>119</v>
      </c>
      <c r="HI41" s="532" t="n">
        <v>94</v>
      </c>
      <c r="HJ41" s="526" t="n">
        <v>-21.1073501680672</v>
      </c>
      <c r="HK41" s="532" t="n">
        <v>110</v>
      </c>
      <c r="HL41" s="532" t="n">
        <v>118</v>
      </c>
      <c r="HM41" s="526" t="n">
        <v>7.12665181818181</v>
      </c>
      <c r="HN41" s="532" t="n">
        <v>503062</v>
      </c>
      <c r="HO41" s="532" t="n">
        <v>518239</v>
      </c>
      <c r="HP41" s="526" t="n">
        <v>3.01696533991834</v>
      </c>
      <c r="HQ41" s="492"/>
      <c r="HR41" s="540" t="n">
        <v>408.0996</v>
      </c>
      <c r="HS41" s="538" t="n">
        <v>385.461627737282</v>
      </c>
      <c r="HT41" s="526" t="n">
        <v>-5.54716845170099</v>
      </c>
      <c r="HU41" s="538" t="n">
        <v>366.299</v>
      </c>
      <c r="HV41" s="538" t="n">
        <v>357.204308214692</v>
      </c>
      <c r="HW41" s="526" t="n">
        <v>-2.48286011845723</v>
      </c>
      <c r="HX41" s="538" t="n">
        <v>58.992</v>
      </c>
      <c r="HY41" s="538" t="n">
        <v>48.6507863</v>
      </c>
      <c r="HZ41" s="526" t="n">
        <v>-17.5298577773257</v>
      </c>
      <c r="IA41" s="538" t="n">
        <v>233.7646</v>
      </c>
      <c r="IB41" s="538" t="n">
        <v>234.099567944113</v>
      </c>
      <c r="IC41" s="526" t="n">
        <v>0.143292844217316</v>
      </c>
      <c r="ID41" s="540" t="n">
        <v>228.7916</v>
      </c>
      <c r="IE41" s="538" t="n">
        <v>143.329172711456</v>
      </c>
      <c r="IF41" s="526" t="n">
        <v>-37.3538308611611</v>
      </c>
      <c r="IG41" s="538" t="n">
        <v>234.6455</v>
      </c>
      <c r="IH41" s="538" t="n">
        <v>99.3217916</v>
      </c>
      <c r="II41" s="526" t="n">
        <v>-57.6715549200816</v>
      </c>
      <c r="IJ41" s="538" t="n">
        <v>1530.5923</v>
      </c>
      <c r="IK41" s="538" t="n">
        <v>1268.06725450754</v>
      </c>
      <c r="IL41" s="526" t="n">
        <v>-17.1518598056751</v>
      </c>
    </row>
    <row r="42" customFormat="false" ht="14.25" hidden="false" customHeight="false" outlineLevel="0" collapsed="false">
      <c r="A42" s="362" t="s">
        <v>963</v>
      </c>
      <c r="B42" s="524" t="n">
        <v>78</v>
      </c>
      <c r="C42" s="524" t="n">
        <v>85</v>
      </c>
      <c r="D42" s="525" t="n">
        <v>8.97435897435897</v>
      </c>
      <c r="E42" s="524" t="n">
        <v>254</v>
      </c>
      <c r="F42" s="524" t="n">
        <v>221</v>
      </c>
      <c r="G42" s="526" t="n">
        <v>-12.992125984252</v>
      </c>
      <c r="H42" s="524" t="n">
        <v>174</v>
      </c>
      <c r="I42" s="524" t="n">
        <v>151</v>
      </c>
      <c r="J42" s="526" t="n">
        <v>-13.2183908045977</v>
      </c>
      <c r="K42" s="524" t="n">
        <v>150</v>
      </c>
      <c r="L42" s="486" t="n">
        <v>147</v>
      </c>
      <c r="M42" s="526" t="n">
        <v>-2</v>
      </c>
      <c r="N42" s="524" t="n">
        <v>323</v>
      </c>
      <c r="O42" s="524" t="n">
        <v>321</v>
      </c>
      <c r="P42" s="526" t="n">
        <v>-0.619195046439629</v>
      </c>
      <c r="Q42" s="527" t="n">
        <v>174.802219271493</v>
      </c>
      <c r="R42" s="528" t="n">
        <v>2396.69425955117</v>
      </c>
      <c r="S42" s="528" t="n">
        <v>4935.88932122519</v>
      </c>
      <c r="T42" s="528" t="n">
        <v>10612.3731912856</v>
      </c>
      <c r="U42" s="529" t="n">
        <v>82025.4045742887</v>
      </c>
      <c r="V42" s="530" t="n">
        <v>979</v>
      </c>
      <c r="W42" s="524" t="n">
        <v>925</v>
      </c>
      <c r="X42" s="526" t="n">
        <v>-5.51583248212462</v>
      </c>
      <c r="Y42" s="352" t="n">
        <v>100145.163565622</v>
      </c>
      <c r="Z42" s="531"/>
      <c r="AA42" s="532" t="n">
        <v>322</v>
      </c>
      <c r="AB42" s="532" t="n">
        <v>309</v>
      </c>
      <c r="AC42" s="486" t="n">
        <v>321</v>
      </c>
      <c r="AD42" s="532" t="n">
        <v>210</v>
      </c>
      <c r="AE42" s="532" t="n">
        <v>192</v>
      </c>
      <c r="AF42" s="486" t="n">
        <v>182</v>
      </c>
      <c r="AG42" s="532" t="n">
        <v>24</v>
      </c>
      <c r="AH42" s="532" t="n">
        <v>23</v>
      </c>
      <c r="AI42" s="532" t="n">
        <v>24</v>
      </c>
      <c r="AJ42" s="532" t="n">
        <v>22</v>
      </c>
      <c r="AK42" s="532" t="n">
        <v>27</v>
      </c>
      <c r="AL42" s="532" t="n">
        <v>27</v>
      </c>
      <c r="AM42" s="532" t="n">
        <v>33</v>
      </c>
      <c r="AN42" s="532" t="n">
        <v>33</v>
      </c>
      <c r="AO42" s="532" t="n">
        <v>33</v>
      </c>
      <c r="AP42" s="532" t="n">
        <v>30</v>
      </c>
      <c r="AQ42" s="532" t="n">
        <v>26</v>
      </c>
      <c r="AR42" s="532" t="n">
        <v>25</v>
      </c>
      <c r="AS42" s="532" t="n">
        <v>0</v>
      </c>
      <c r="AT42" s="532" t="n">
        <v>0</v>
      </c>
      <c r="AU42" s="532" t="n">
        <v>0</v>
      </c>
      <c r="AV42" s="532" t="n">
        <v>244</v>
      </c>
      <c r="AW42" s="532" t="n">
        <v>228</v>
      </c>
      <c r="AX42" s="532" t="n">
        <v>230</v>
      </c>
      <c r="AY42" s="532" t="n">
        <v>84</v>
      </c>
      <c r="AZ42" s="532" t="n">
        <v>75</v>
      </c>
      <c r="BA42" s="532" t="n">
        <v>71</v>
      </c>
      <c r="BB42" s="532" t="n">
        <v>10</v>
      </c>
      <c r="BC42" s="532" t="n">
        <v>12</v>
      </c>
      <c r="BD42" s="532" t="n">
        <v>12</v>
      </c>
      <c r="BE42" s="533" t="n">
        <v>47415.2851581</v>
      </c>
      <c r="BF42" s="532" t="n">
        <v>29935.8062218</v>
      </c>
      <c r="BG42" s="533" t="n">
        <v>1039.15611994743</v>
      </c>
      <c r="BH42" s="532" t="n">
        <v>1552.3501473</v>
      </c>
      <c r="BI42" s="533" t="n">
        <v>679.35851378627</v>
      </c>
      <c r="BJ42" s="532" t="n">
        <v>3293.90655062976</v>
      </c>
      <c r="BK42" s="533" t="n">
        <v>0</v>
      </c>
      <c r="BL42" s="532" t="n">
        <v>7115.59767201562</v>
      </c>
      <c r="BM42" s="533" t="n">
        <v>9056.95535104307</v>
      </c>
      <c r="BN42" s="526" t="n">
        <v>56.747831</v>
      </c>
      <c r="BO42" s="534" t="n">
        <v>979</v>
      </c>
      <c r="BP42" s="486" t="n">
        <v>925</v>
      </c>
      <c r="BQ42" s="526" t="n">
        <v>-5.51583248212462</v>
      </c>
      <c r="BR42" s="533" t="n">
        <v>100145.163565622</v>
      </c>
      <c r="BS42" s="489"/>
      <c r="BT42" s="473" t="n">
        <v>99902</v>
      </c>
      <c r="BU42" s="356" t="n">
        <v>100145</v>
      </c>
      <c r="BV42" s="526" t="n">
        <v>0.243402099679834</v>
      </c>
      <c r="BW42" s="356" t="n">
        <v>37638</v>
      </c>
      <c r="BX42" s="356" t="n">
        <v>36047.1180556892</v>
      </c>
      <c r="BY42" s="526" t="n">
        <v>3.73178612431722</v>
      </c>
      <c r="BZ42" s="356" t="n">
        <v>65164</v>
      </c>
      <c r="CA42" s="356" t="n">
        <v>67226</v>
      </c>
      <c r="CB42" s="526" t="n">
        <v>3.16440299811218</v>
      </c>
      <c r="CC42" s="532" t="n">
        <v>72422</v>
      </c>
      <c r="CD42" s="356" t="n">
        <v>74246</v>
      </c>
      <c r="CE42" s="526" t="n">
        <v>2.51830074460285</v>
      </c>
      <c r="CF42" s="356" t="n">
        <v>4995</v>
      </c>
      <c r="CG42" s="356" t="n">
        <v>5500</v>
      </c>
      <c r="CH42" s="526" t="n">
        <v>10.1198097844711</v>
      </c>
      <c r="CI42" s="356" t="n">
        <v>13865</v>
      </c>
      <c r="CJ42" s="356" t="n">
        <v>13496</v>
      </c>
      <c r="CK42" s="526" t="n">
        <v>-2.66179248315257</v>
      </c>
      <c r="CL42" s="356" t="n">
        <v>233</v>
      </c>
      <c r="CM42" s="356" t="n">
        <v>307</v>
      </c>
      <c r="CN42" s="526" t="n">
        <v>31.8554163185396</v>
      </c>
      <c r="CO42" s="532" t="n">
        <v>2123</v>
      </c>
      <c r="CP42" s="532" t="n">
        <v>2322</v>
      </c>
      <c r="CQ42" s="526" t="n">
        <v>9.35401004676222</v>
      </c>
      <c r="CR42" s="492"/>
      <c r="CS42" s="541" t="n">
        <v>31974</v>
      </c>
      <c r="CT42" s="524" t="n">
        <v>27324</v>
      </c>
      <c r="CU42" s="526" t="n">
        <v>-14.5426590044542</v>
      </c>
      <c r="CV42" s="532" t="n">
        <v>5872</v>
      </c>
      <c r="CW42" s="524" t="n">
        <v>4788</v>
      </c>
      <c r="CX42" s="526" t="n">
        <v>-18.4625592083958</v>
      </c>
      <c r="CY42" s="524" t="n">
        <v>4095</v>
      </c>
      <c r="CZ42" s="524" t="n">
        <v>9527</v>
      </c>
      <c r="DA42" s="526" t="n">
        <v>132.649572649573</v>
      </c>
      <c r="DB42" s="524" t="n">
        <v>586</v>
      </c>
      <c r="DC42" s="524" t="n">
        <v>459</v>
      </c>
      <c r="DD42" s="526" t="n">
        <v>-21.6723549488055</v>
      </c>
      <c r="DE42" s="524" t="n">
        <v>43030</v>
      </c>
      <c r="DF42" s="524" t="n">
        <v>42489</v>
      </c>
      <c r="DG42" s="526" t="n">
        <v>-1.25806678453506</v>
      </c>
      <c r="DH42" s="524" t="n">
        <v>2032</v>
      </c>
      <c r="DI42" s="524" t="n">
        <v>1855</v>
      </c>
      <c r="DJ42" s="526" t="n">
        <v>-8.70885482283466</v>
      </c>
      <c r="DK42" s="524" t="n">
        <v>3895</v>
      </c>
      <c r="DL42" s="524" t="n">
        <v>3618</v>
      </c>
      <c r="DM42" s="526" t="n">
        <v>-7.12262130937102</v>
      </c>
      <c r="DN42" s="524" t="n">
        <v>2026</v>
      </c>
      <c r="DO42" s="524" t="n">
        <v>1626</v>
      </c>
      <c r="DP42" s="526" t="n">
        <v>-19.7232716140112</v>
      </c>
      <c r="DQ42" s="524" t="n">
        <v>668</v>
      </c>
      <c r="DR42" s="524" t="n">
        <v>356</v>
      </c>
      <c r="DS42" s="526" t="n">
        <v>-46.7461622754491</v>
      </c>
      <c r="DT42" s="524" t="n">
        <v>14929</v>
      </c>
      <c r="DU42" s="524" t="n">
        <v>15226</v>
      </c>
      <c r="DV42" s="526" t="n">
        <v>1.99005174131881</v>
      </c>
      <c r="DW42" s="524" t="n">
        <v>543</v>
      </c>
      <c r="DX42" s="524" t="n">
        <v>1114.2127944</v>
      </c>
      <c r="DY42" s="542" t="n">
        <v>105.19572640884</v>
      </c>
      <c r="DZ42" s="524" t="n">
        <v>1342</v>
      </c>
      <c r="EA42" s="524" t="n">
        <v>2124</v>
      </c>
      <c r="EB42" s="526" t="n">
        <v>58.305155714433</v>
      </c>
      <c r="EC42" s="524" t="n">
        <v>3177</v>
      </c>
      <c r="ED42" s="524" t="n">
        <v>4462</v>
      </c>
      <c r="EE42" s="526" t="n">
        <v>40.4457206568773</v>
      </c>
      <c r="EF42" s="492"/>
      <c r="EG42" s="468" t="n">
        <v>296</v>
      </c>
      <c r="EH42" s="358" t="n">
        <v>110.652237</v>
      </c>
      <c r="EI42" s="526" t="n">
        <v>-62.6174875</v>
      </c>
      <c r="EJ42" s="538" t="n">
        <v>3308</v>
      </c>
      <c r="EK42" s="538" t="n">
        <v>2263.6708734</v>
      </c>
      <c r="EL42" s="526" t="n">
        <v>-31.5698043107618</v>
      </c>
      <c r="EM42" s="358" t="n">
        <v>3604</v>
      </c>
      <c r="EN42" s="358" t="n">
        <v>2374.3231104</v>
      </c>
      <c r="EO42" s="526" t="n">
        <v>-34.1197805105438</v>
      </c>
      <c r="EP42" s="538" t="n">
        <v>4</v>
      </c>
      <c r="EQ42" s="358" t="n">
        <v>6</v>
      </c>
      <c r="ER42" s="526" t="n">
        <v>61.5290008273131</v>
      </c>
      <c r="ES42" s="538" t="n">
        <v>33</v>
      </c>
      <c r="ET42" s="358" t="n">
        <v>34</v>
      </c>
      <c r="EU42" s="526" t="n">
        <v>2.60177666666666</v>
      </c>
      <c r="EV42" s="358" t="n">
        <v>90</v>
      </c>
      <c r="EW42" s="358" t="n">
        <v>105</v>
      </c>
      <c r="EX42" s="526" t="n">
        <v>17.0583518888889</v>
      </c>
      <c r="EY42" s="538" t="n">
        <v>93</v>
      </c>
      <c r="EZ42" s="358" t="n">
        <v>82</v>
      </c>
      <c r="FA42" s="526" t="n">
        <v>-11.7215709677419</v>
      </c>
      <c r="FB42" s="494"/>
      <c r="FC42" s="530" t="n">
        <v>5006</v>
      </c>
      <c r="FD42" s="532" t="n">
        <v>5039</v>
      </c>
      <c r="FE42" s="526" t="n">
        <v>0.665326891216067</v>
      </c>
      <c r="FF42" s="530" t="n">
        <v>8931</v>
      </c>
      <c r="FG42" s="532" t="n">
        <v>8525</v>
      </c>
      <c r="FH42" s="526" t="n">
        <v>-4.54188402905645</v>
      </c>
      <c r="FI42" s="532" t="n">
        <v>4310</v>
      </c>
      <c r="FJ42" s="532" t="n">
        <v>4658</v>
      </c>
      <c r="FK42" s="526" t="n">
        <v>8.07325179028652</v>
      </c>
      <c r="FL42" s="530" t="n">
        <v>11498</v>
      </c>
      <c r="FM42" s="532" t="n">
        <v>12278</v>
      </c>
      <c r="FN42" s="526" t="n">
        <v>6.78371939725706</v>
      </c>
      <c r="FO42" s="532" t="n">
        <v>2527</v>
      </c>
      <c r="FP42" s="532" t="n">
        <v>1779</v>
      </c>
      <c r="FQ42" s="526" t="n">
        <v>-29.6185518127043</v>
      </c>
      <c r="FR42" s="530" t="n">
        <v>9575</v>
      </c>
      <c r="FS42" s="532" t="n">
        <v>9848</v>
      </c>
      <c r="FT42" s="526" t="n">
        <v>2.85542339612907</v>
      </c>
      <c r="FU42" s="532" t="n">
        <v>32531</v>
      </c>
      <c r="FV42" s="532" t="n">
        <v>32430</v>
      </c>
      <c r="FW42" s="526" t="n">
        <v>-0.309543575254749</v>
      </c>
      <c r="FX42" s="530" t="n">
        <v>9726</v>
      </c>
      <c r="FY42" s="532" t="n">
        <v>12881</v>
      </c>
      <c r="FZ42" s="526" t="n">
        <v>32.4347345979848</v>
      </c>
      <c r="GA42" s="530" t="n">
        <v>43935</v>
      </c>
      <c r="GB42" s="532" t="n">
        <v>55497</v>
      </c>
      <c r="GC42" s="526" t="n">
        <v>26.3162467099124</v>
      </c>
      <c r="GD42" s="532" t="n">
        <v>53661</v>
      </c>
      <c r="GE42" s="532" t="n">
        <v>68378</v>
      </c>
      <c r="GF42" s="526" t="n">
        <v>27.4252162259369</v>
      </c>
      <c r="GG42" s="360" t="n">
        <v>17497</v>
      </c>
      <c r="GH42" s="360" t="n">
        <v>19301</v>
      </c>
      <c r="GI42" s="526" t="n">
        <v>10.3122487077778</v>
      </c>
      <c r="GJ42" s="532" t="n">
        <v>486</v>
      </c>
      <c r="GK42" s="360" t="n">
        <v>502</v>
      </c>
      <c r="GL42" s="526" t="n">
        <v>3.3934195973012</v>
      </c>
      <c r="GM42" s="532" t="n">
        <v>22972</v>
      </c>
      <c r="GN42" s="360" t="n">
        <v>24691</v>
      </c>
      <c r="GO42" s="526" t="n">
        <v>7.48292788009898</v>
      </c>
      <c r="GP42" s="532" t="n">
        <v>42136</v>
      </c>
      <c r="GQ42" s="360" t="n">
        <v>45183</v>
      </c>
      <c r="GR42" s="526" t="n">
        <v>7.23141069146596</v>
      </c>
      <c r="GS42" s="530" t="n">
        <v>276</v>
      </c>
      <c r="GT42" s="360" t="n">
        <v>401</v>
      </c>
      <c r="GU42" s="526" t="n">
        <v>45.2019267939697</v>
      </c>
      <c r="GV42" s="530" t="n">
        <v>1703</v>
      </c>
      <c r="GW42" s="360" t="n">
        <v>1630</v>
      </c>
      <c r="GX42" s="526" t="n">
        <v>-4.29626899665383</v>
      </c>
      <c r="GY42" s="530" t="n">
        <v>917801</v>
      </c>
      <c r="GZ42" s="532" t="n">
        <v>1171326</v>
      </c>
      <c r="HA42" s="526" t="n">
        <v>27.6230921198703</v>
      </c>
      <c r="HB42" s="532" t="n">
        <v>2276952</v>
      </c>
      <c r="HC42" s="532" t="n">
        <v>2056868</v>
      </c>
      <c r="HD42" s="526" t="n">
        <v>-9.66571549008596</v>
      </c>
      <c r="HE42" s="532" t="n">
        <v>991</v>
      </c>
      <c r="HF42" s="532" t="n">
        <v>1031</v>
      </c>
      <c r="HG42" s="526" t="n">
        <v>4.0195298094463</v>
      </c>
      <c r="HH42" s="532" t="n">
        <v>389</v>
      </c>
      <c r="HI42" s="532" t="n">
        <v>388</v>
      </c>
      <c r="HJ42" s="526" t="n">
        <v>-0.355925489233134</v>
      </c>
      <c r="HK42" s="532" t="n">
        <v>46390</v>
      </c>
      <c r="HL42" s="532" t="n">
        <v>54594</v>
      </c>
      <c r="HM42" s="526" t="n">
        <v>17.6852850398793</v>
      </c>
      <c r="HN42" s="532" t="n">
        <v>3261552</v>
      </c>
      <c r="HO42" s="532" t="n">
        <v>3307323</v>
      </c>
      <c r="HP42" s="526" t="n">
        <v>1.40336435608639</v>
      </c>
      <c r="HQ42" s="492"/>
      <c r="HR42" s="540" t="n">
        <v>831.2215</v>
      </c>
      <c r="HS42" s="538" t="n">
        <v>805.510278172505</v>
      </c>
      <c r="HT42" s="526" t="n">
        <v>-3.09318536966318</v>
      </c>
      <c r="HU42" s="538" t="n">
        <v>734.0172</v>
      </c>
      <c r="HV42" s="538" t="n">
        <v>704.07318478425</v>
      </c>
      <c r="HW42" s="526" t="n">
        <v>-4.07947051046622</v>
      </c>
      <c r="HX42" s="538" t="n">
        <v>141.5495</v>
      </c>
      <c r="HY42" s="538" t="n">
        <v>143.641496079267</v>
      </c>
      <c r="HZ42" s="526" t="n">
        <v>1.47792544605741</v>
      </c>
      <c r="IA42" s="538" t="n">
        <v>572.1981</v>
      </c>
      <c r="IB42" s="538" t="n">
        <v>562.686315995642</v>
      </c>
      <c r="IC42" s="526" t="n">
        <v>-1.66232359114053</v>
      </c>
      <c r="ID42" s="540" t="n">
        <v>255.7169</v>
      </c>
      <c r="IE42" s="538" t="n">
        <v>213.45889550461</v>
      </c>
      <c r="IF42" s="526" t="n">
        <v>-16.5253076724262</v>
      </c>
      <c r="IG42" s="538" t="n">
        <v>343.4365</v>
      </c>
      <c r="IH42" s="538" t="n">
        <v>412.496373228594</v>
      </c>
      <c r="II42" s="526" t="n">
        <v>20.1084838765228</v>
      </c>
      <c r="IJ42" s="538" t="n">
        <v>2878.1397</v>
      </c>
      <c r="IK42" s="538" t="n">
        <v>2841.86654376487</v>
      </c>
      <c r="IL42" s="526" t="n">
        <v>-1.2602986656671</v>
      </c>
    </row>
    <row r="43" customFormat="false" ht="14.25" hidden="false" customHeight="false" outlineLevel="0" collapsed="false">
      <c r="A43" s="362" t="s">
        <v>964</v>
      </c>
      <c r="B43" s="524" t="n">
        <v>157</v>
      </c>
      <c r="C43" s="524" t="n">
        <v>175</v>
      </c>
      <c r="D43" s="525" t="n">
        <v>11.4649681528662</v>
      </c>
      <c r="E43" s="524" t="n">
        <v>564</v>
      </c>
      <c r="F43" s="524" t="n">
        <v>522</v>
      </c>
      <c r="G43" s="526" t="n">
        <v>-7.4468085106383</v>
      </c>
      <c r="H43" s="524" t="n">
        <v>456</v>
      </c>
      <c r="I43" s="524" t="n">
        <v>422</v>
      </c>
      <c r="J43" s="526" t="n">
        <v>-7.45614035087719</v>
      </c>
      <c r="K43" s="524" t="n">
        <v>392</v>
      </c>
      <c r="L43" s="486" t="n">
        <v>371</v>
      </c>
      <c r="M43" s="526" t="n">
        <v>-5.35714285714286</v>
      </c>
      <c r="N43" s="524" t="n">
        <v>603</v>
      </c>
      <c r="O43" s="524" t="n">
        <v>607</v>
      </c>
      <c r="P43" s="526" t="n">
        <v>0.66334991708126</v>
      </c>
      <c r="Q43" s="527" t="n">
        <v>385.723412722008</v>
      </c>
      <c r="R43" s="528" t="n">
        <v>5688.98810001396</v>
      </c>
      <c r="S43" s="528" t="n">
        <v>14071.0642085343</v>
      </c>
      <c r="T43" s="528" t="n">
        <v>27157.8703123817</v>
      </c>
      <c r="U43" s="529" t="n">
        <v>143497.77226494</v>
      </c>
      <c r="V43" s="530" t="n">
        <v>2172</v>
      </c>
      <c r="W43" s="524" t="n">
        <v>2097</v>
      </c>
      <c r="X43" s="526" t="n">
        <v>-3.45303867403315</v>
      </c>
      <c r="Y43" s="352" t="n">
        <v>190801.418298592</v>
      </c>
      <c r="Z43" s="531"/>
      <c r="AA43" s="532" t="n">
        <v>522</v>
      </c>
      <c r="AB43" s="532" t="n">
        <v>485</v>
      </c>
      <c r="AC43" s="486" t="n">
        <v>482</v>
      </c>
      <c r="AD43" s="532" t="n">
        <v>242</v>
      </c>
      <c r="AE43" s="532" t="n">
        <v>239</v>
      </c>
      <c r="AF43" s="486" t="n">
        <v>238</v>
      </c>
      <c r="AG43" s="532" t="n">
        <v>43</v>
      </c>
      <c r="AH43" s="532" t="n">
        <v>40</v>
      </c>
      <c r="AI43" s="532" t="n">
        <v>40</v>
      </c>
      <c r="AJ43" s="532" t="n">
        <v>22</v>
      </c>
      <c r="AK43" s="532" t="n">
        <v>21</v>
      </c>
      <c r="AL43" s="532" t="n">
        <v>21</v>
      </c>
      <c r="AM43" s="532" t="n">
        <v>38</v>
      </c>
      <c r="AN43" s="532" t="n">
        <v>36</v>
      </c>
      <c r="AO43" s="532" t="n">
        <v>36</v>
      </c>
      <c r="AP43" s="532" t="n">
        <v>153</v>
      </c>
      <c r="AQ43" s="532" t="n">
        <v>135</v>
      </c>
      <c r="AR43" s="532" t="n">
        <v>132</v>
      </c>
      <c r="AS43" s="532" t="n">
        <v>0</v>
      </c>
      <c r="AT43" s="532" t="n">
        <v>0</v>
      </c>
      <c r="AU43" s="532" t="n">
        <v>0</v>
      </c>
      <c r="AV43" s="532" t="n">
        <v>902</v>
      </c>
      <c r="AW43" s="532" t="n">
        <v>884</v>
      </c>
      <c r="AX43" s="532" t="n">
        <v>893</v>
      </c>
      <c r="AY43" s="532" t="n">
        <v>226</v>
      </c>
      <c r="AZ43" s="532" t="n">
        <v>234</v>
      </c>
      <c r="BA43" s="532" t="n">
        <v>232</v>
      </c>
      <c r="BB43" s="532" t="n">
        <v>24</v>
      </c>
      <c r="BC43" s="532" t="n">
        <v>23</v>
      </c>
      <c r="BD43" s="532" t="n">
        <v>23</v>
      </c>
      <c r="BE43" s="533" t="n">
        <v>88075.4620230402</v>
      </c>
      <c r="BF43" s="532" t="n">
        <v>12436.3811167778</v>
      </c>
      <c r="BG43" s="533" t="n">
        <v>2584.1479018559</v>
      </c>
      <c r="BH43" s="532" t="n">
        <v>965.272971</v>
      </c>
      <c r="BI43" s="533" t="n">
        <v>615.274234820117</v>
      </c>
      <c r="BJ43" s="532" t="n">
        <v>17070.5367506255</v>
      </c>
      <c r="BK43" s="533" t="n">
        <v>0</v>
      </c>
      <c r="BL43" s="532" t="n">
        <v>40510.8189190091</v>
      </c>
      <c r="BM43" s="533" t="n">
        <v>28467.6193924635</v>
      </c>
      <c r="BN43" s="526" t="n">
        <v>75.904989</v>
      </c>
      <c r="BO43" s="534" t="n">
        <v>2172</v>
      </c>
      <c r="BP43" s="486" t="n">
        <v>2097</v>
      </c>
      <c r="BQ43" s="526" t="n">
        <v>-3.45303867403315</v>
      </c>
      <c r="BR43" s="533" t="n">
        <v>190801.418298592</v>
      </c>
      <c r="BS43" s="489"/>
      <c r="BT43" s="473" t="n">
        <v>191286</v>
      </c>
      <c r="BU43" s="356" t="n">
        <v>190801</v>
      </c>
      <c r="BV43" s="526" t="n">
        <v>-0.253328367683806</v>
      </c>
      <c r="BW43" s="356" t="n">
        <v>63433</v>
      </c>
      <c r="BX43" s="356" t="n">
        <v>63649.1334397762</v>
      </c>
      <c r="BY43" s="526" t="n">
        <v>22.0248509996483</v>
      </c>
      <c r="BZ43" s="356" t="n">
        <v>120674</v>
      </c>
      <c r="CA43" s="356" t="n">
        <v>120783</v>
      </c>
      <c r="CB43" s="526" t="n">
        <v>0.0900102850830023</v>
      </c>
      <c r="CC43" s="532" t="n">
        <v>101456</v>
      </c>
      <c r="CD43" s="356" t="n">
        <v>103885</v>
      </c>
      <c r="CE43" s="526" t="n">
        <v>2.39457651430412</v>
      </c>
      <c r="CF43" s="356" t="n">
        <v>11926</v>
      </c>
      <c r="CG43" s="356" t="n">
        <v>12735</v>
      </c>
      <c r="CH43" s="526" t="n">
        <v>6.78009772605822</v>
      </c>
      <c r="CI43" s="356" t="n">
        <v>64471</v>
      </c>
      <c r="CJ43" s="356" t="n">
        <v>63786</v>
      </c>
      <c r="CK43" s="526" t="n">
        <v>-1.06317366294795</v>
      </c>
      <c r="CL43" s="356" t="n">
        <v>1090</v>
      </c>
      <c r="CM43" s="356" t="n">
        <v>1092</v>
      </c>
      <c r="CN43" s="526" t="n">
        <v>0.156489395311182</v>
      </c>
      <c r="CO43" s="532" t="n">
        <v>5119</v>
      </c>
      <c r="CP43" s="532" t="n">
        <v>6090</v>
      </c>
      <c r="CQ43" s="526" t="n">
        <v>18.9755028140636</v>
      </c>
      <c r="CR43" s="492"/>
      <c r="CS43" s="541" t="n">
        <v>52979</v>
      </c>
      <c r="CT43" s="524" t="n">
        <v>43396</v>
      </c>
      <c r="CU43" s="526" t="n">
        <v>-18.0876578919865</v>
      </c>
      <c r="CV43" s="532" t="n">
        <v>5982</v>
      </c>
      <c r="CW43" s="524" t="n">
        <v>4409</v>
      </c>
      <c r="CX43" s="526" t="n">
        <v>-26.3032996151119</v>
      </c>
      <c r="CY43" s="524" t="n">
        <v>1601</v>
      </c>
      <c r="CZ43" s="524" t="n">
        <v>6286</v>
      </c>
      <c r="DA43" s="526" t="n">
        <v>292.62960649594</v>
      </c>
      <c r="DB43" s="524" t="n">
        <v>3796</v>
      </c>
      <c r="DC43" s="524" t="n">
        <v>5173</v>
      </c>
      <c r="DD43" s="526" t="n">
        <v>36.2750263435195</v>
      </c>
      <c r="DE43" s="524" t="n">
        <v>64752</v>
      </c>
      <c r="DF43" s="524" t="n">
        <v>59488</v>
      </c>
      <c r="DG43" s="526" t="n">
        <v>-8.12973035247695</v>
      </c>
      <c r="DH43" s="524" t="n">
        <v>706</v>
      </c>
      <c r="DI43" s="524" t="n">
        <v>698</v>
      </c>
      <c r="DJ43" s="526" t="n">
        <v>-1.09426356229691</v>
      </c>
      <c r="DK43" s="524" t="n">
        <v>711</v>
      </c>
      <c r="DL43" s="524" t="n">
        <v>399</v>
      </c>
      <c r="DM43" s="526" t="n">
        <v>-43.860763769339</v>
      </c>
      <c r="DN43" s="524" t="n">
        <v>6285</v>
      </c>
      <c r="DO43" s="524" t="n">
        <v>4291</v>
      </c>
      <c r="DP43" s="526" t="n">
        <v>-31.7283330556601</v>
      </c>
      <c r="DQ43" s="524" t="n">
        <v>790</v>
      </c>
      <c r="DR43" s="524" t="n">
        <v>634</v>
      </c>
      <c r="DS43" s="526" t="n">
        <v>-19.7872156386978</v>
      </c>
      <c r="DT43" s="524" t="n">
        <v>23837</v>
      </c>
      <c r="DU43" s="524" t="n">
        <v>25273</v>
      </c>
      <c r="DV43" s="526" t="n">
        <v>6.02265964601322</v>
      </c>
      <c r="DW43" s="524" t="n">
        <v>247</v>
      </c>
      <c r="DX43" s="524" t="n">
        <v>411.787893835156</v>
      </c>
      <c r="DY43" s="542" t="n">
        <v>66.715746491966</v>
      </c>
      <c r="DZ43" s="524" t="n">
        <v>3191</v>
      </c>
      <c r="EA43" s="524" t="n">
        <v>3736</v>
      </c>
      <c r="EB43" s="526" t="n">
        <v>17.070507486582</v>
      </c>
      <c r="EC43" s="524" t="n">
        <v>3636</v>
      </c>
      <c r="ED43" s="524" t="n">
        <v>7494</v>
      </c>
      <c r="EE43" s="526" t="n">
        <v>106.115656842961</v>
      </c>
      <c r="EF43" s="492"/>
      <c r="EG43" s="468" t="n">
        <v>97</v>
      </c>
      <c r="EH43" s="358" t="n">
        <v>26.2247898</v>
      </c>
      <c r="EI43" s="526" t="n">
        <v>-72.9641342268041</v>
      </c>
      <c r="EJ43" s="538" t="n">
        <v>90</v>
      </c>
      <c r="EK43" s="538" t="n">
        <v>250.5061587</v>
      </c>
      <c r="EL43" s="526" t="n">
        <v>178.340176333333</v>
      </c>
      <c r="EM43" s="358" t="n">
        <v>187</v>
      </c>
      <c r="EN43" s="358" t="n">
        <v>276.7309485</v>
      </c>
      <c r="EO43" s="526" t="n">
        <v>47.9844644385027</v>
      </c>
      <c r="EP43" s="538" t="n">
        <v>17</v>
      </c>
      <c r="EQ43" s="358" t="n">
        <v>15</v>
      </c>
      <c r="ER43" s="526" t="n">
        <v>-12.046863947647</v>
      </c>
      <c r="ES43" s="538" t="n">
        <v>25</v>
      </c>
      <c r="ET43" s="358" t="n">
        <v>45</v>
      </c>
      <c r="EU43" s="526" t="n">
        <v>78.459648</v>
      </c>
      <c r="EV43" s="358" t="n">
        <v>48</v>
      </c>
      <c r="EW43" s="358" t="n">
        <v>49</v>
      </c>
      <c r="EX43" s="526" t="n">
        <v>2.02744000000001</v>
      </c>
      <c r="EY43" s="538" t="n">
        <v>220</v>
      </c>
      <c r="EZ43" s="358" t="n">
        <v>231</v>
      </c>
      <c r="FA43" s="526" t="n">
        <v>4.90105313636364</v>
      </c>
      <c r="FB43" s="494"/>
      <c r="FC43" s="530" t="n">
        <v>21614</v>
      </c>
      <c r="FD43" s="532" t="n">
        <v>21240</v>
      </c>
      <c r="FE43" s="526" t="n">
        <v>-1.72977030362033</v>
      </c>
      <c r="FF43" s="530" t="n">
        <v>37882</v>
      </c>
      <c r="FG43" s="532" t="n">
        <v>38100</v>
      </c>
      <c r="FH43" s="526" t="n">
        <v>0.576759984136738</v>
      </c>
      <c r="FI43" s="532" t="n">
        <v>15729</v>
      </c>
      <c r="FJ43" s="532" t="n">
        <v>15841</v>
      </c>
      <c r="FK43" s="526" t="n">
        <v>0.710043042100076</v>
      </c>
      <c r="FL43" s="530" t="n">
        <v>43197</v>
      </c>
      <c r="FM43" s="532" t="n">
        <v>43190</v>
      </c>
      <c r="FN43" s="526" t="n">
        <v>-0.0167077638579163</v>
      </c>
      <c r="FO43" s="532" t="n">
        <v>7308</v>
      </c>
      <c r="FP43" s="532" t="n">
        <v>6184</v>
      </c>
      <c r="FQ43" s="526" t="n">
        <v>-15.3805552178878</v>
      </c>
      <c r="FR43" s="530" t="n">
        <v>32264</v>
      </c>
      <c r="FS43" s="532" t="n">
        <v>32586</v>
      </c>
      <c r="FT43" s="526" t="n">
        <v>0.996769335881029</v>
      </c>
      <c r="FU43" s="532" t="n">
        <v>120651</v>
      </c>
      <c r="FV43" s="532" t="n">
        <v>120060</v>
      </c>
      <c r="FW43" s="526" t="n">
        <v>-0.489960590759681</v>
      </c>
      <c r="FX43" s="530" t="n">
        <v>2433</v>
      </c>
      <c r="FY43" s="532" t="n">
        <v>1794</v>
      </c>
      <c r="FZ43" s="526" t="n">
        <v>-26.2726993189301</v>
      </c>
      <c r="GA43" s="530" t="n">
        <v>55601</v>
      </c>
      <c r="GB43" s="532" t="n">
        <v>56190</v>
      </c>
      <c r="GC43" s="526" t="n">
        <v>1.059271242363</v>
      </c>
      <c r="GD43" s="532" t="n">
        <v>58034</v>
      </c>
      <c r="GE43" s="532" t="n">
        <v>57984</v>
      </c>
      <c r="GF43" s="526" t="n">
        <v>-0.0865860891258916</v>
      </c>
      <c r="GG43" s="360" t="n">
        <v>119428</v>
      </c>
      <c r="GH43" s="360" t="n">
        <v>131779</v>
      </c>
      <c r="GI43" s="526" t="n">
        <v>10.3414792950467</v>
      </c>
      <c r="GJ43" s="532" t="n">
        <v>3168</v>
      </c>
      <c r="GK43" s="360" t="n">
        <v>3630</v>
      </c>
      <c r="GL43" s="526" t="n">
        <v>14.5719325444138</v>
      </c>
      <c r="GM43" s="532" t="n">
        <v>154531</v>
      </c>
      <c r="GN43" s="360" t="n">
        <v>157158</v>
      </c>
      <c r="GO43" s="526" t="n">
        <v>1.69998454080177</v>
      </c>
      <c r="GP43" s="532" t="n">
        <v>283498</v>
      </c>
      <c r="GQ43" s="360" t="n">
        <v>296393</v>
      </c>
      <c r="GR43" s="526" t="n">
        <v>4.54866471913211</v>
      </c>
      <c r="GS43" s="530" t="n">
        <v>1664</v>
      </c>
      <c r="GT43" s="360" t="n">
        <v>1703</v>
      </c>
      <c r="GU43" s="526" t="n">
        <v>2.32053966346155</v>
      </c>
      <c r="GV43" s="530" t="n">
        <v>5013</v>
      </c>
      <c r="GW43" s="360" t="n">
        <v>4330</v>
      </c>
      <c r="GX43" s="526" t="n">
        <v>-13.6288994526405</v>
      </c>
      <c r="GY43" s="530" t="n">
        <v>985236</v>
      </c>
      <c r="GZ43" s="532" t="n">
        <v>1074119</v>
      </c>
      <c r="HA43" s="526" t="n">
        <v>9.02153963216467</v>
      </c>
      <c r="HB43" s="532" t="n">
        <v>583834</v>
      </c>
      <c r="HC43" s="532" t="n">
        <v>487778</v>
      </c>
      <c r="HD43" s="526" t="n">
        <v>-16.4526594970901</v>
      </c>
      <c r="HE43" s="532" t="n">
        <v>3658</v>
      </c>
      <c r="HF43" s="532" t="n">
        <v>1083</v>
      </c>
      <c r="HG43" s="526" t="n">
        <v>-70.3933774045454</v>
      </c>
      <c r="HH43" s="532" t="n">
        <v>3070</v>
      </c>
      <c r="HI43" s="532" t="n">
        <v>3275</v>
      </c>
      <c r="HJ43" s="526" t="n">
        <v>6.68298566788114</v>
      </c>
      <c r="HK43" s="532" t="n">
        <v>18925</v>
      </c>
      <c r="HL43" s="532" t="n">
        <v>26833</v>
      </c>
      <c r="HM43" s="526" t="n">
        <v>41.7861801532365</v>
      </c>
      <c r="HN43" s="532" t="n">
        <v>1607838</v>
      </c>
      <c r="HO43" s="532" t="n">
        <v>1597598</v>
      </c>
      <c r="HP43" s="526" t="n">
        <v>-0.636896340973804</v>
      </c>
      <c r="HQ43" s="492"/>
      <c r="HR43" s="540" t="n">
        <v>1701.4734</v>
      </c>
      <c r="HS43" s="538" t="n">
        <v>1741.96345218923</v>
      </c>
      <c r="HT43" s="526" t="n">
        <v>2.37970527127987</v>
      </c>
      <c r="HU43" s="538" t="n">
        <v>1734.1357</v>
      </c>
      <c r="HV43" s="538" t="n">
        <v>1654.40052682657</v>
      </c>
      <c r="HW43" s="526" t="n">
        <v>-4.59797772304868</v>
      </c>
      <c r="HX43" s="538" t="n">
        <v>212.1222</v>
      </c>
      <c r="HY43" s="538" t="n">
        <v>201.006019526804</v>
      </c>
      <c r="HZ43" s="526" t="n">
        <v>-5.24046067464716</v>
      </c>
      <c r="IA43" s="538" t="n">
        <v>927.863499999999</v>
      </c>
      <c r="IB43" s="538" t="n">
        <v>910.114332044649</v>
      </c>
      <c r="IC43" s="526" t="n">
        <v>-1.91290722777111</v>
      </c>
      <c r="ID43" s="540" t="n">
        <v>561.4307</v>
      </c>
      <c r="IE43" s="538" t="n">
        <v>524.732008038659</v>
      </c>
      <c r="IF43" s="526" t="n">
        <v>-6.53663790764224</v>
      </c>
      <c r="IG43" s="538" t="n">
        <v>467.7354</v>
      </c>
      <c r="IH43" s="538" t="n">
        <v>481.135639923164</v>
      </c>
      <c r="II43" s="526" t="n">
        <v>2.86491890995715</v>
      </c>
      <c r="IJ43" s="538" t="n">
        <v>5604.7609</v>
      </c>
      <c r="IK43" s="538" t="n">
        <v>5513.35197854906</v>
      </c>
      <c r="IL43" s="526" t="n">
        <v>-1.63091562837125</v>
      </c>
    </row>
    <row r="44" customFormat="false" ht="14.25" hidden="false" customHeight="false" outlineLevel="0" collapsed="false">
      <c r="A44" s="362" t="s">
        <v>965</v>
      </c>
      <c r="B44" s="524" t="n">
        <v>122</v>
      </c>
      <c r="C44" s="524" t="n">
        <v>146</v>
      </c>
      <c r="D44" s="525" t="n">
        <v>19.672131147541</v>
      </c>
      <c r="E44" s="524" t="n">
        <v>417</v>
      </c>
      <c r="F44" s="524" t="n">
        <v>378</v>
      </c>
      <c r="G44" s="526" t="n">
        <v>-9.35251798561151</v>
      </c>
      <c r="H44" s="524" t="n">
        <v>298</v>
      </c>
      <c r="I44" s="524" t="n">
        <v>279</v>
      </c>
      <c r="J44" s="526" t="n">
        <v>-6.3758389261745</v>
      </c>
      <c r="K44" s="524" t="n">
        <v>276</v>
      </c>
      <c r="L44" s="486" t="n">
        <v>267</v>
      </c>
      <c r="M44" s="526" t="n">
        <v>-3.26086956521739</v>
      </c>
      <c r="N44" s="524" t="n">
        <v>582</v>
      </c>
      <c r="O44" s="524" t="n">
        <v>567</v>
      </c>
      <c r="P44" s="526" t="n">
        <v>-2.57731958762887</v>
      </c>
      <c r="Q44" s="527" t="n">
        <v>305.476162111312</v>
      </c>
      <c r="R44" s="528" t="n">
        <v>4084.2832492438</v>
      </c>
      <c r="S44" s="528" t="n">
        <v>9304.96402792491</v>
      </c>
      <c r="T44" s="528" t="n">
        <v>19572.6938045776</v>
      </c>
      <c r="U44" s="529" t="n">
        <v>148672.735632323</v>
      </c>
      <c r="V44" s="530" t="n">
        <v>1695</v>
      </c>
      <c r="W44" s="524" t="n">
        <v>1637</v>
      </c>
      <c r="X44" s="526" t="n">
        <v>-3.42182890855457</v>
      </c>
      <c r="Y44" s="352" t="n">
        <v>181940.152876181</v>
      </c>
      <c r="Z44" s="531"/>
      <c r="AA44" s="532" t="n">
        <v>576</v>
      </c>
      <c r="AB44" s="532" t="n">
        <v>550</v>
      </c>
      <c r="AC44" s="486" t="n">
        <v>550</v>
      </c>
      <c r="AD44" s="532" t="n">
        <v>191</v>
      </c>
      <c r="AE44" s="532" t="n">
        <v>183</v>
      </c>
      <c r="AF44" s="486" t="n">
        <v>181</v>
      </c>
      <c r="AG44" s="532" t="n">
        <v>30</v>
      </c>
      <c r="AH44" s="532" t="n">
        <v>32</v>
      </c>
      <c r="AI44" s="532" t="n">
        <v>33</v>
      </c>
      <c r="AJ44" s="532" t="n">
        <v>15</v>
      </c>
      <c r="AK44" s="532" t="n">
        <v>15</v>
      </c>
      <c r="AL44" s="532" t="n">
        <v>15</v>
      </c>
      <c r="AM44" s="532" t="n">
        <v>30</v>
      </c>
      <c r="AN44" s="532" t="n">
        <v>30</v>
      </c>
      <c r="AO44" s="532" t="n">
        <v>30</v>
      </c>
      <c r="AP44" s="532" t="n">
        <v>30</v>
      </c>
      <c r="AQ44" s="532" t="n">
        <v>24</v>
      </c>
      <c r="AR44" s="532" t="n">
        <v>21</v>
      </c>
      <c r="AS44" s="532" t="n">
        <v>0</v>
      </c>
      <c r="AT44" s="532" t="n">
        <v>0</v>
      </c>
      <c r="AU44" s="532" t="n">
        <v>0</v>
      </c>
      <c r="AV44" s="532" t="n">
        <v>643</v>
      </c>
      <c r="AW44" s="532" t="n">
        <v>617</v>
      </c>
      <c r="AX44" s="532" t="n">
        <v>623</v>
      </c>
      <c r="AY44" s="532" t="n">
        <v>164</v>
      </c>
      <c r="AZ44" s="532" t="n">
        <v>168</v>
      </c>
      <c r="BA44" s="532" t="n">
        <v>166</v>
      </c>
      <c r="BB44" s="532" t="n">
        <v>16</v>
      </c>
      <c r="BC44" s="532" t="n">
        <v>18</v>
      </c>
      <c r="BD44" s="532" t="n">
        <v>18</v>
      </c>
      <c r="BE44" s="533" t="n">
        <v>109765.175012993</v>
      </c>
      <c r="BF44" s="532" t="n">
        <v>8163.68462807594</v>
      </c>
      <c r="BG44" s="533" t="n">
        <v>1666.14031577644</v>
      </c>
      <c r="BH44" s="532" t="n">
        <v>173.1141744</v>
      </c>
      <c r="BI44" s="533" t="n">
        <v>1005.9613093</v>
      </c>
      <c r="BJ44" s="532" t="n">
        <v>3324.194795</v>
      </c>
      <c r="BK44" s="533" t="n">
        <v>0</v>
      </c>
      <c r="BL44" s="532" t="n">
        <v>29633.1666476716</v>
      </c>
      <c r="BM44" s="533" t="n">
        <v>28156.0848509639</v>
      </c>
      <c r="BN44" s="526" t="n">
        <v>52.631142</v>
      </c>
      <c r="BO44" s="534" t="n">
        <v>1695</v>
      </c>
      <c r="BP44" s="486" t="n">
        <v>1637</v>
      </c>
      <c r="BQ44" s="526" t="n">
        <v>-3.42182890855457</v>
      </c>
      <c r="BR44" s="533" t="n">
        <v>181940.152876181</v>
      </c>
      <c r="BS44" s="489"/>
      <c r="BT44" s="473" t="n">
        <v>181993</v>
      </c>
      <c r="BU44" s="356" t="n">
        <v>181940</v>
      </c>
      <c r="BV44" s="526" t="n">
        <v>-0.0290379980653079</v>
      </c>
      <c r="BW44" s="356" t="n">
        <v>62790</v>
      </c>
      <c r="BX44" s="356" t="n">
        <v>59401.0649995251</v>
      </c>
      <c r="BY44" s="526" t="n">
        <v>8.08712654944645</v>
      </c>
      <c r="BZ44" s="356" t="n">
        <v>117306</v>
      </c>
      <c r="CA44" s="356" t="n">
        <v>121741</v>
      </c>
      <c r="CB44" s="526" t="n">
        <v>3.78062060356299</v>
      </c>
      <c r="CC44" s="532" t="n">
        <v>112496</v>
      </c>
      <c r="CD44" s="356" t="n">
        <v>113101</v>
      </c>
      <c r="CE44" s="526" t="n">
        <v>0.537636126994671</v>
      </c>
      <c r="CF44" s="356" t="n">
        <v>7279</v>
      </c>
      <c r="CG44" s="356" t="n">
        <v>8010</v>
      </c>
      <c r="CH44" s="526" t="n">
        <v>10.0363189662124</v>
      </c>
      <c r="CI44" s="356" t="n">
        <v>51216</v>
      </c>
      <c r="CJ44" s="356" t="n">
        <v>50882</v>
      </c>
      <c r="CK44" s="526" t="n">
        <v>-0.652510466943383</v>
      </c>
      <c r="CL44" s="356" t="n">
        <v>693</v>
      </c>
      <c r="CM44" s="356" t="n">
        <v>679</v>
      </c>
      <c r="CN44" s="526" t="n">
        <v>-2.06157414734374</v>
      </c>
      <c r="CO44" s="532" t="n">
        <v>4263</v>
      </c>
      <c r="CP44" s="532" t="n">
        <v>5749</v>
      </c>
      <c r="CQ44" s="526" t="n">
        <v>34.8597835621418</v>
      </c>
      <c r="CR44" s="492"/>
      <c r="CS44" s="541" t="n">
        <v>59707</v>
      </c>
      <c r="CT44" s="524" t="n">
        <v>47281</v>
      </c>
      <c r="CU44" s="526" t="n">
        <v>-20.8118552211873</v>
      </c>
      <c r="CV44" s="532" t="n">
        <v>3748</v>
      </c>
      <c r="CW44" s="524" t="n">
        <v>2559</v>
      </c>
      <c r="CX44" s="526" t="n">
        <v>-31.7199007835652</v>
      </c>
      <c r="CY44" s="524" t="n">
        <v>2339</v>
      </c>
      <c r="CZ44" s="524" t="n">
        <v>7684</v>
      </c>
      <c r="DA44" s="526" t="n">
        <v>228.516460025652</v>
      </c>
      <c r="DB44" s="524" t="n">
        <v>3706</v>
      </c>
      <c r="DC44" s="524" t="n">
        <v>4220</v>
      </c>
      <c r="DD44" s="526" t="n">
        <v>13.8694009713977</v>
      </c>
      <c r="DE44" s="524" t="n">
        <v>69506</v>
      </c>
      <c r="DF44" s="524" t="n">
        <v>61795</v>
      </c>
      <c r="DG44" s="526" t="n">
        <v>-11.0939793564443</v>
      </c>
      <c r="DH44" s="524" t="n">
        <v>293</v>
      </c>
      <c r="DI44" s="524" t="n">
        <v>252</v>
      </c>
      <c r="DJ44" s="526" t="n">
        <v>-14.1226673611139</v>
      </c>
      <c r="DK44" s="524" t="n">
        <v>195</v>
      </c>
      <c r="DL44" s="524" t="n">
        <v>189</v>
      </c>
      <c r="DM44" s="526" t="n">
        <v>-2.97130358974358</v>
      </c>
      <c r="DN44" s="524" t="n">
        <v>6256</v>
      </c>
      <c r="DO44" s="524" t="n">
        <v>4362</v>
      </c>
      <c r="DP44" s="526" t="n">
        <v>-30.2715094400085</v>
      </c>
      <c r="DQ44" s="524" t="n">
        <v>393</v>
      </c>
      <c r="DR44" s="524" t="n">
        <v>442</v>
      </c>
      <c r="DS44" s="526" t="n">
        <v>12.3687791214673</v>
      </c>
      <c r="DT44" s="524" t="n">
        <v>30662</v>
      </c>
      <c r="DU44" s="524" t="n">
        <v>31725</v>
      </c>
      <c r="DV44" s="526" t="n">
        <v>3.46767117126688</v>
      </c>
      <c r="DW44" s="524" t="n">
        <v>372</v>
      </c>
      <c r="DX44" s="524" t="n">
        <v>254.150064506296</v>
      </c>
      <c r="DY44" s="542" t="n">
        <v>-31.6800901864795</v>
      </c>
      <c r="DZ44" s="524" t="n">
        <v>1136</v>
      </c>
      <c r="EA44" s="524" t="n">
        <v>1751</v>
      </c>
      <c r="EB44" s="526" t="n">
        <v>54.1489356072771</v>
      </c>
      <c r="EC44" s="524" t="n">
        <v>4303</v>
      </c>
      <c r="ED44" s="524" t="n">
        <v>10522</v>
      </c>
      <c r="EE44" s="526" t="n">
        <v>144.531862165767</v>
      </c>
      <c r="EF44" s="492"/>
      <c r="EG44" s="468" t="s">
        <v>704</v>
      </c>
      <c r="EH44" s="358" t="n">
        <v>0</v>
      </c>
      <c r="EI44" s="526" t="s">
        <v>931</v>
      </c>
      <c r="EJ44" s="538" t="s">
        <v>704</v>
      </c>
      <c r="EK44" s="538" t="n">
        <v>118.997147</v>
      </c>
      <c r="EL44" s="526" t="s">
        <v>931</v>
      </c>
      <c r="EM44" s="358" t="n">
        <v>22</v>
      </c>
      <c r="EN44" s="358" t="n">
        <v>118.997147</v>
      </c>
      <c r="EO44" s="526" t="n">
        <v>440.896122727273</v>
      </c>
      <c r="EP44" s="538" t="n">
        <v>2</v>
      </c>
      <c r="EQ44" s="358" t="n">
        <v>2</v>
      </c>
      <c r="ER44" s="526" t="n">
        <v>-16.2930280446134</v>
      </c>
      <c r="ES44" s="538" t="n">
        <v>52</v>
      </c>
      <c r="ET44" s="358" t="n">
        <v>136</v>
      </c>
      <c r="EU44" s="526" t="n">
        <v>161.966823956139</v>
      </c>
      <c r="EV44" s="358" t="n">
        <v>89</v>
      </c>
      <c r="EW44" s="358" t="n">
        <v>146</v>
      </c>
      <c r="EX44" s="526" t="n">
        <v>64.4234271003875</v>
      </c>
      <c r="EY44" s="538" t="n">
        <v>43</v>
      </c>
      <c r="EZ44" s="358" t="n">
        <v>119</v>
      </c>
      <c r="FA44" s="526" t="n">
        <v>175.584214694461</v>
      </c>
      <c r="FB44" s="494"/>
      <c r="FC44" s="530" t="n">
        <v>4318</v>
      </c>
      <c r="FD44" s="532" t="n">
        <v>2955</v>
      </c>
      <c r="FE44" s="526" t="n">
        <v>-31.5653728089386</v>
      </c>
      <c r="FF44" s="530" t="n">
        <v>8798</v>
      </c>
      <c r="FG44" s="532" t="n">
        <v>6935</v>
      </c>
      <c r="FH44" s="526" t="n">
        <v>-21.1725959964959</v>
      </c>
      <c r="FI44" s="532" t="n">
        <v>13543</v>
      </c>
      <c r="FJ44" s="532" t="n">
        <v>13102</v>
      </c>
      <c r="FK44" s="526" t="n">
        <v>-3.25899811255602</v>
      </c>
      <c r="FL44" s="530" t="n">
        <v>33805</v>
      </c>
      <c r="FM44" s="532" t="n">
        <v>31136</v>
      </c>
      <c r="FN44" s="526" t="n">
        <v>-7.89490232917919</v>
      </c>
      <c r="FO44" s="532" t="n">
        <v>5713</v>
      </c>
      <c r="FP44" s="532" t="n">
        <v>4905</v>
      </c>
      <c r="FQ44" s="526" t="n">
        <v>-14.1359102171057</v>
      </c>
      <c r="FR44" s="530" t="n">
        <v>20541</v>
      </c>
      <c r="FS44" s="532" t="n">
        <v>20148</v>
      </c>
      <c r="FT44" s="526" t="n">
        <v>-1.91448549957461</v>
      </c>
      <c r="FU44" s="532" t="n">
        <v>68857</v>
      </c>
      <c r="FV44" s="532" t="n">
        <v>63125</v>
      </c>
      <c r="FW44" s="526" t="n">
        <v>-8.3251895164205</v>
      </c>
      <c r="FX44" s="530" t="n">
        <v>2264</v>
      </c>
      <c r="FY44" s="532" t="n">
        <v>2021</v>
      </c>
      <c r="FZ44" s="526" t="n">
        <v>-10.724805763191</v>
      </c>
      <c r="GA44" s="530" t="n">
        <v>14970</v>
      </c>
      <c r="GB44" s="532" t="n">
        <v>16704</v>
      </c>
      <c r="GC44" s="526" t="n">
        <v>11.5803727992546</v>
      </c>
      <c r="GD44" s="532" t="n">
        <v>17235</v>
      </c>
      <c r="GE44" s="532" t="n">
        <v>18725</v>
      </c>
      <c r="GF44" s="526" t="n">
        <v>8.64387702680454</v>
      </c>
      <c r="GG44" s="360" t="n">
        <v>116356</v>
      </c>
      <c r="GH44" s="360" t="n">
        <v>127628</v>
      </c>
      <c r="GI44" s="526" t="n">
        <v>9.6874213643705</v>
      </c>
      <c r="GJ44" s="532" t="n">
        <v>2795</v>
      </c>
      <c r="GK44" s="360" t="n">
        <v>2853</v>
      </c>
      <c r="GL44" s="526" t="n">
        <v>2.06158921419336</v>
      </c>
      <c r="GM44" s="532" t="n">
        <v>142655</v>
      </c>
      <c r="GN44" s="360" t="n">
        <v>156558</v>
      </c>
      <c r="GO44" s="526" t="n">
        <v>9.74573409139824</v>
      </c>
      <c r="GP44" s="532" t="n">
        <v>270809</v>
      </c>
      <c r="GQ44" s="360" t="n">
        <v>292909</v>
      </c>
      <c r="GR44" s="526" t="n">
        <v>8.16089790701981</v>
      </c>
      <c r="GS44" s="530" t="n">
        <v>218</v>
      </c>
      <c r="GT44" s="360" t="n">
        <v>211</v>
      </c>
      <c r="GU44" s="526" t="n">
        <v>-3.36598165137615</v>
      </c>
      <c r="GV44" s="530" t="n">
        <v>3870</v>
      </c>
      <c r="GW44" s="360" t="n">
        <v>3540</v>
      </c>
      <c r="GX44" s="526" t="n">
        <v>-8.52078771661606</v>
      </c>
      <c r="GY44" s="530" t="n">
        <v>991540</v>
      </c>
      <c r="GZ44" s="532" t="n">
        <v>833595</v>
      </c>
      <c r="HA44" s="526" t="n">
        <v>-15.9293086139743</v>
      </c>
      <c r="HB44" s="532" t="n">
        <v>1686711</v>
      </c>
      <c r="HC44" s="532" t="n">
        <v>1819859</v>
      </c>
      <c r="HD44" s="526" t="n">
        <v>7.89393352506744</v>
      </c>
      <c r="HE44" s="532" t="n">
        <v>455</v>
      </c>
      <c r="HF44" s="532" t="n">
        <v>764</v>
      </c>
      <c r="HG44" s="526" t="n">
        <v>68.0044571428571</v>
      </c>
      <c r="HH44" s="532" t="n">
        <v>448</v>
      </c>
      <c r="HI44" s="532" t="n">
        <v>405</v>
      </c>
      <c r="HJ44" s="526" t="n">
        <v>-9.58645468749999</v>
      </c>
      <c r="HK44" s="532" t="n">
        <v>2080</v>
      </c>
      <c r="HL44" s="532" t="n">
        <v>4069</v>
      </c>
      <c r="HM44" s="526" t="n">
        <v>95.6214564423077</v>
      </c>
      <c r="HN44" s="532" t="n">
        <v>2712413</v>
      </c>
      <c r="HO44" s="532" t="n">
        <v>2691945</v>
      </c>
      <c r="HP44" s="526" t="n">
        <v>-0.754606757672998</v>
      </c>
      <c r="HQ44" s="492"/>
      <c r="HR44" s="540" t="n">
        <v>1215.8113</v>
      </c>
      <c r="HS44" s="538" t="n">
        <v>1253.4474924141</v>
      </c>
      <c r="HT44" s="526" t="n">
        <v>3.09556198516134</v>
      </c>
      <c r="HU44" s="538" t="n">
        <v>1412.9256</v>
      </c>
      <c r="HV44" s="538" t="n">
        <v>1340.86631923887</v>
      </c>
      <c r="HW44" s="526" t="n">
        <v>-5.10000531953908</v>
      </c>
      <c r="HX44" s="538" t="n">
        <v>171.7728</v>
      </c>
      <c r="HY44" s="538" t="n">
        <v>174.99253549859</v>
      </c>
      <c r="HZ44" s="526" t="n">
        <v>1.8744152150925</v>
      </c>
      <c r="IA44" s="538" t="n">
        <v>499.3365</v>
      </c>
      <c r="IB44" s="538" t="n">
        <v>509.93728157457</v>
      </c>
      <c r="IC44" s="526" t="n">
        <v>2.12297350074945</v>
      </c>
      <c r="ID44" s="540" t="n">
        <v>464.0279</v>
      </c>
      <c r="IE44" s="538" t="n">
        <v>463.850167402153</v>
      </c>
      <c r="IF44" s="526" t="n">
        <v>-0.0383021361101863</v>
      </c>
      <c r="IG44" s="538" t="n">
        <v>344.496</v>
      </c>
      <c r="IH44" s="538" t="n">
        <v>413.148717118264</v>
      </c>
      <c r="II44" s="526" t="n">
        <v>19.9284511629347</v>
      </c>
      <c r="IJ44" s="538" t="n">
        <v>4108.3701</v>
      </c>
      <c r="IK44" s="538" t="n">
        <v>4156.24251324655</v>
      </c>
      <c r="IL44" s="526" t="n">
        <v>1.16524100997023</v>
      </c>
    </row>
    <row r="45" customFormat="false" ht="14.25" hidden="false" customHeight="false" outlineLevel="0" collapsed="false">
      <c r="A45" s="362" t="s">
        <v>966</v>
      </c>
      <c r="B45" s="524" t="n">
        <v>362</v>
      </c>
      <c r="C45" s="524" t="n">
        <v>383</v>
      </c>
      <c r="D45" s="525" t="n">
        <v>5.80110497237569</v>
      </c>
      <c r="E45" s="524" t="n">
        <v>767</v>
      </c>
      <c r="F45" s="524" t="n">
        <v>708</v>
      </c>
      <c r="G45" s="526" t="n">
        <v>-7.69230769230769</v>
      </c>
      <c r="H45" s="524" t="n">
        <v>638</v>
      </c>
      <c r="I45" s="524" t="n">
        <v>615</v>
      </c>
      <c r="J45" s="526" t="n">
        <v>-3.60501567398119</v>
      </c>
      <c r="K45" s="524" t="n">
        <v>579</v>
      </c>
      <c r="L45" s="486" t="n">
        <v>567</v>
      </c>
      <c r="M45" s="526" t="n">
        <v>-2.07253886010363</v>
      </c>
      <c r="N45" s="524" t="n">
        <v>1334</v>
      </c>
      <c r="O45" s="524" t="n">
        <v>1304</v>
      </c>
      <c r="P45" s="526" t="n">
        <v>-2.24887556221889</v>
      </c>
      <c r="Q45" s="527" t="n">
        <v>684.803485059399</v>
      </c>
      <c r="R45" s="528" t="n">
        <v>7679.07474027975</v>
      </c>
      <c r="S45" s="528" t="n">
        <v>20633.101897999</v>
      </c>
      <c r="T45" s="528" t="n">
        <v>40834.2654101058</v>
      </c>
      <c r="U45" s="529" t="n">
        <v>413695.771915509</v>
      </c>
      <c r="V45" s="530" t="n">
        <v>3680</v>
      </c>
      <c r="W45" s="524" t="n">
        <v>3577</v>
      </c>
      <c r="X45" s="526" t="n">
        <v>-2.79891304347826</v>
      </c>
      <c r="Y45" s="352" t="n">
        <v>483527.017448953</v>
      </c>
      <c r="Z45" s="531"/>
      <c r="AA45" s="532" t="n">
        <v>1370</v>
      </c>
      <c r="AB45" s="532" t="n">
        <v>1310</v>
      </c>
      <c r="AC45" s="486" t="n">
        <v>1369</v>
      </c>
      <c r="AD45" s="532" t="n">
        <v>937</v>
      </c>
      <c r="AE45" s="532" t="n">
        <v>915</v>
      </c>
      <c r="AF45" s="486" t="n">
        <v>851</v>
      </c>
      <c r="AG45" s="532" t="n">
        <v>306</v>
      </c>
      <c r="AH45" s="532" t="n">
        <v>259</v>
      </c>
      <c r="AI45" s="532" t="n">
        <v>262</v>
      </c>
      <c r="AJ45" s="532" t="n">
        <v>57</v>
      </c>
      <c r="AK45" s="532" t="n">
        <v>57</v>
      </c>
      <c r="AL45" s="532" t="n">
        <v>57</v>
      </c>
      <c r="AM45" s="532" t="n">
        <v>162</v>
      </c>
      <c r="AN45" s="532" t="n">
        <v>178</v>
      </c>
      <c r="AO45" s="532" t="n">
        <v>176</v>
      </c>
      <c r="AP45" s="532" t="n">
        <v>39</v>
      </c>
      <c r="AQ45" s="532" t="n">
        <v>34</v>
      </c>
      <c r="AR45" s="532" t="n">
        <v>32</v>
      </c>
      <c r="AS45" s="532" t="n">
        <v>0</v>
      </c>
      <c r="AT45" s="532" t="n">
        <v>0</v>
      </c>
      <c r="AU45" s="532" t="n">
        <v>0</v>
      </c>
      <c r="AV45" s="532" t="n">
        <v>519</v>
      </c>
      <c r="AW45" s="532" t="n">
        <v>522</v>
      </c>
      <c r="AX45" s="532" t="n">
        <v>533</v>
      </c>
      <c r="AY45" s="532" t="n">
        <v>253</v>
      </c>
      <c r="AZ45" s="532" t="n">
        <v>249</v>
      </c>
      <c r="BA45" s="532" t="n">
        <v>244</v>
      </c>
      <c r="BB45" s="532" t="n">
        <v>37</v>
      </c>
      <c r="BC45" s="532" t="n">
        <v>53</v>
      </c>
      <c r="BD45" s="532" t="n">
        <v>53</v>
      </c>
      <c r="BE45" s="533" t="n">
        <v>256661.8795353</v>
      </c>
      <c r="BF45" s="532" t="n">
        <v>147483.38203784</v>
      </c>
      <c r="BG45" s="533" t="n">
        <v>15943.9765138012</v>
      </c>
      <c r="BH45" s="532" t="n">
        <v>2378.21143966243</v>
      </c>
      <c r="BI45" s="533" t="n">
        <v>3612.0267477089</v>
      </c>
      <c r="BJ45" s="532" t="n">
        <v>4059.41481416253</v>
      </c>
      <c r="BK45" s="533" t="n">
        <v>0</v>
      </c>
      <c r="BL45" s="532" t="n">
        <v>16412.1532818997</v>
      </c>
      <c r="BM45" s="533" t="n">
        <v>36267.5597505787</v>
      </c>
      <c r="BN45" s="526" t="n">
        <v>708.413328</v>
      </c>
      <c r="BO45" s="534" t="n">
        <v>3680</v>
      </c>
      <c r="BP45" s="486" t="n">
        <v>3577</v>
      </c>
      <c r="BQ45" s="526" t="n">
        <v>-2.79891304347826</v>
      </c>
      <c r="BR45" s="533" t="n">
        <v>483527.017448953</v>
      </c>
      <c r="BS45" s="489"/>
      <c r="BT45" s="473" t="n">
        <v>484219</v>
      </c>
      <c r="BU45" s="356" t="n">
        <v>483527</v>
      </c>
      <c r="BV45" s="526" t="n">
        <v>-0.142906939018768</v>
      </c>
      <c r="BW45" s="356" t="n">
        <v>165416</v>
      </c>
      <c r="BX45" s="356" t="n">
        <v>166045.728694375</v>
      </c>
      <c r="BY45" s="526" t="n">
        <v>12.7822221401715</v>
      </c>
      <c r="BZ45" s="356" t="n">
        <v>323141</v>
      </c>
      <c r="CA45" s="356" t="n">
        <v>324726</v>
      </c>
      <c r="CB45" s="526" t="n">
        <v>0.490520687191665</v>
      </c>
      <c r="CC45" s="532" t="n">
        <v>374361</v>
      </c>
      <c r="CD45" s="356" t="n">
        <v>376159</v>
      </c>
      <c r="CE45" s="526" t="n">
        <v>0.48017293062084</v>
      </c>
      <c r="CF45" s="356" t="n">
        <v>12467</v>
      </c>
      <c r="CG45" s="356" t="n">
        <v>14261</v>
      </c>
      <c r="CH45" s="526" t="n">
        <v>14.3875810016048</v>
      </c>
      <c r="CI45" s="356" t="n">
        <v>47196</v>
      </c>
      <c r="CJ45" s="356" t="n">
        <v>46397</v>
      </c>
      <c r="CK45" s="526" t="n">
        <v>-1.69371948556039</v>
      </c>
      <c r="CL45" s="356" t="n">
        <v>2069</v>
      </c>
      <c r="CM45" s="356" t="n">
        <v>1725</v>
      </c>
      <c r="CN45" s="526" t="n">
        <v>-16.6269538750028</v>
      </c>
      <c r="CO45" s="532" t="n">
        <v>8555</v>
      </c>
      <c r="CP45" s="532" t="n">
        <v>8659</v>
      </c>
      <c r="CQ45" s="526" t="n">
        <v>1.21865870268037</v>
      </c>
      <c r="CR45" s="492"/>
      <c r="CS45" s="541" t="n">
        <v>189917</v>
      </c>
      <c r="CT45" s="524" t="n">
        <v>164011</v>
      </c>
      <c r="CU45" s="526" t="n">
        <v>-13.6404803890483</v>
      </c>
      <c r="CV45" s="532" t="n">
        <v>18783</v>
      </c>
      <c r="CW45" s="524" t="n">
        <v>15104</v>
      </c>
      <c r="CX45" s="526" t="n">
        <v>-19.5883507340851</v>
      </c>
      <c r="CY45" s="524" t="n">
        <v>15528</v>
      </c>
      <c r="CZ45" s="524" t="n">
        <v>32512</v>
      </c>
      <c r="DA45" s="526" t="n">
        <v>109.376609994848</v>
      </c>
      <c r="DB45" s="524" t="n">
        <v>2279</v>
      </c>
      <c r="DC45" s="524" t="n">
        <v>3120</v>
      </c>
      <c r="DD45" s="526" t="n">
        <v>36.9021500658183</v>
      </c>
      <c r="DE45" s="524" t="n">
        <v>227828</v>
      </c>
      <c r="DF45" s="524" t="n">
        <v>215789</v>
      </c>
      <c r="DG45" s="526" t="n">
        <v>-5.28421615728377</v>
      </c>
      <c r="DH45" s="524" t="n">
        <v>12436</v>
      </c>
      <c r="DI45" s="524" t="n">
        <v>11858</v>
      </c>
      <c r="DJ45" s="526" t="n">
        <v>-4.65111276684049</v>
      </c>
      <c r="DK45" s="524" t="n">
        <v>20510</v>
      </c>
      <c r="DL45" s="524" t="n">
        <v>20970</v>
      </c>
      <c r="DM45" s="526" t="n">
        <v>2.242456596782</v>
      </c>
      <c r="DN45" s="524" t="n">
        <v>15240</v>
      </c>
      <c r="DO45" s="524" t="n">
        <v>11579</v>
      </c>
      <c r="DP45" s="526" t="n">
        <v>-24.0232618021751</v>
      </c>
      <c r="DQ45" s="524" t="n">
        <v>4537</v>
      </c>
      <c r="DR45" s="524" t="n">
        <v>2696</v>
      </c>
      <c r="DS45" s="526" t="n">
        <v>-40.587765482173</v>
      </c>
      <c r="DT45" s="524" t="n">
        <v>70711</v>
      </c>
      <c r="DU45" s="524" t="n">
        <v>79835</v>
      </c>
      <c r="DV45" s="526" t="n">
        <v>12.9029857310795</v>
      </c>
      <c r="DW45" s="524" t="n">
        <v>1676</v>
      </c>
      <c r="DX45" s="524" t="n">
        <v>2819.59709073212</v>
      </c>
      <c r="DY45" s="542" t="n">
        <v>68.2337166307945</v>
      </c>
      <c r="DZ45" s="524" t="n">
        <v>1944</v>
      </c>
      <c r="EA45" s="524" t="n">
        <v>3878</v>
      </c>
      <c r="EB45" s="526" t="n">
        <v>99.4731582399508</v>
      </c>
      <c r="EC45" s="524" t="n">
        <v>12410</v>
      </c>
      <c r="ED45" s="524" t="n">
        <v>20876</v>
      </c>
      <c r="EE45" s="526" t="n">
        <v>68.2192124409342</v>
      </c>
      <c r="EF45" s="492"/>
      <c r="EG45" s="468" t="n">
        <v>8272</v>
      </c>
      <c r="EH45" s="358" t="n">
        <v>8638.68932056668</v>
      </c>
      <c r="EI45" s="526" t="n">
        <v>4.43289797590276</v>
      </c>
      <c r="EJ45" s="538" t="n">
        <v>18517</v>
      </c>
      <c r="EK45" s="538" t="n">
        <v>16311.0014275713</v>
      </c>
      <c r="EL45" s="526" t="n">
        <v>-11.9133691873884</v>
      </c>
      <c r="EM45" s="358" t="n">
        <v>26789</v>
      </c>
      <c r="EN45" s="358" t="n">
        <v>24949.690748138</v>
      </c>
      <c r="EO45" s="526" t="n">
        <v>-6.86591232170681</v>
      </c>
      <c r="EP45" s="538" t="n">
        <v>89</v>
      </c>
      <c r="EQ45" s="358" t="n">
        <v>89</v>
      </c>
      <c r="ER45" s="526" t="n">
        <v>-0.0929067078651657</v>
      </c>
      <c r="ES45" s="538" t="n">
        <v>36</v>
      </c>
      <c r="ET45" s="358" t="n">
        <v>62</v>
      </c>
      <c r="EU45" s="526" t="n">
        <v>72.3585285174654</v>
      </c>
      <c r="EV45" s="358" t="n">
        <v>127</v>
      </c>
      <c r="EW45" s="358" t="n">
        <v>108</v>
      </c>
      <c r="EX45" s="526" t="n">
        <v>-14.9411627115486</v>
      </c>
      <c r="EY45" s="538" t="n">
        <v>2139</v>
      </c>
      <c r="EZ45" s="358" t="n">
        <v>1715</v>
      </c>
      <c r="FA45" s="526" t="n">
        <v>-19.8398272043011</v>
      </c>
      <c r="FB45" s="494"/>
      <c r="FC45" s="530" t="n">
        <v>6574</v>
      </c>
      <c r="FD45" s="532" t="n">
        <v>6060</v>
      </c>
      <c r="FE45" s="526" t="n">
        <v>-7.81209602770594</v>
      </c>
      <c r="FF45" s="530" t="n">
        <v>11827</v>
      </c>
      <c r="FG45" s="532" t="n">
        <v>11203</v>
      </c>
      <c r="FH45" s="526" t="n">
        <v>-5.27877799307185</v>
      </c>
      <c r="FI45" s="532" t="n">
        <v>19583</v>
      </c>
      <c r="FJ45" s="532" t="n">
        <v>19148</v>
      </c>
      <c r="FK45" s="526" t="n">
        <v>-2.22298664637651</v>
      </c>
      <c r="FL45" s="530" t="n">
        <v>45607</v>
      </c>
      <c r="FM45" s="532" t="n">
        <v>45854</v>
      </c>
      <c r="FN45" s="526" t="n">
        <v>0.542517764199073</v>
      </c>
      <c r="FO45" s="532" t="n">
        <v>4454</v>
      </c>
      <c r="FP45" s="532" t="n">
        <v>4232</v>
      </c>
      <c r="FQ45" s="526" t="n">
        <v>-4.98562399254802</v>
      </c>
      <c r="FR45" s="530" t="n">
        <v>28917</v>
      </c>
      <c r="FS45" s="532" t="n">
        <v>29592</v>
      </c>
      <c r="FT45" s="526" t="n">
        <v>2.33422880781902</v>
      </c>
      <c r="FU45" s="532" t="n">
        <v>90804</v>
      </c>
      <c r="FV45" s="532" t="n">
        <v>90881</v>
      </c>
      <c r="FW45" s="526" t="n">
        <v>0.0848357508553282</v>
      </c>
      <c r="FX45" s="530" t="n">
        <v>21026</v>
      </c>
      <c r="FY45" s="532" t="n">
        <v>19414</v>
      </c>
      <c r="FZ45" s="526" t="n">
        <v>-7.66552136726593</v>
      </c>
      <c r="GA45" s="530" t="n">
        <v>130197</v>
      </c>
      <c r="GB45" s="532" t="n">
        <v>149639</v>
      </c>
      <c r="GC45" s="526" t="n">
        <v>14.932943322046</v>
      </c>
      <c r="GD45" s="532" t="n">
        <v>151222</v>
      </c>
      <c r="GE45" s="532" t="n">
        <v>169053</v>
      </c>
      <c r="GF45" s="526" t="n">
        <v>11.7915989038121</v>
      </c>
      <c r="GG45" s="360" t="n">
        <v>57998</v>
      </c>
      <c r="GH45" s="360" t="n">
        <v>66244</v>
      </c>
      <c r="GI45" s="526" t="n">
        <v>14.2179762965916</v>
      </c>
      <c r="GJ45" s="532" t="n">
        <v>1583</v>
      </c>
      <c r="GK45" s="360" t="n">
        <v>1793</v>
      </c>
      <c r="GL45" s="526" t="n">
        <v>13.2811856281075</v>
      </c>
      <c r="GM45" s="532" t="n">
        <v>70361</v>
      </c>
      <c r="GN45" s="360" t="n">
        <v>70256</v>
      </c>
      <c r="GO45" s="526" t="n">
        <v>-0.148526232409089</v>
      </c>
      <c r="GP45" s="532" t="n">
        <v>136064</v>
      </c>
      <c r="GQ45" s="360" t="n">
        <v>140512</v>
      </c>
      <c r="GR45" s="526" t="n">
        <v>3.26926861438241</v>
      </c>
      <c r="GS45" s="530" t="n">
        <v>614</v>
      </c>
      <c r="GT45" s="360" t="n">
        <v>890</v>
      </c>
      <c r="GU45" s="526" t="n">
        <v>44.9758217915005</v>
      </c>
      <c r="GV45" s="530" t="n">
        <v>3199</v>
      </c>
      <c r="GW45" s="360" t="n">
        <v>3086</v>
      </c>
      <c r="GX45" s="526" t="n">
        <v>-3.5336251191604</v>
      </c>
      <c r="GY45" s="530" t="n">
        <v>3438251</v>
      </c>
      <c r="GZ45" s="532" t="n">
        <v>2695502</v>
      </c>
      <c r="HA45" s="526" t="n">
        <v>-21.602513569333</v>
      </c>
      <c r="HB45" s="532" t="n">
        <v>8661569</v>
      </c>
      <c r="HC45" s="532" t="n">
        <v>9971101</v>
      </c>
      <c r="HD45" s="526" t="n">
        <v>15.1188731783466</v>
      </c>
      <c r="HE45" s="532" t="n">
        <v>359029</v>
      </c>
      <c r="HF45" s="532" t="n">
        <v>321951</v>
      </c>
      <c r="HG45" s="526" t="n">
        <v>-10.3273291639803</v>
      </c>
      <c r="HH45" s="532" t="n">
        <v>889</v>
      </c>
      <c r="HI45" s="532" t="n">
        <v>928</v>
      </c>
      <c r="HJ45" s="526" t="n">
        <v>4.36374921533808</v>
      </c>
      <c r="HK45" s="532" t="n">
        <v>774244</v>
      </c>
      <c r="HL45" s="532" t="n">
        <v>1044630</v>
      </c>
      <c r="HM45" s="526" t="n">
        <v>34.9225975233906</v>
      </c>
      <c r="HN45" s="532" t="n">
        <v>13325479</v>
      </c>
      <c r="HO45" s="532" t="n">
        <v>14146685</v>
      </c>
      <c r="HP45" s="526" t="n">
        <v>6.16267883356886</v>
      </c>
      <c r="HQ45" s="492"/>
      <c r="HR45" s="540" t="n">
        <v>3012.6976</v>
      </c>
      <c r="HS45" s="538" t="n">
        <v>3097.61842154785</v>
      </c>
      <c r="HT45" s="526" t="n">
        <v>2.81876354094925</v>
      </c>
      <c r="HU45" s="538" t="n">
        <v>2778.1116</v>
      </c>
      <c r="HV45" s="538" t="n">
        <v>2689.2514223399</v>
      </c>
      <c r="HW45" s="526" t="n">
        <v>-3.19858200297263</v>
      </c>
      <c r="HX45" s="538" t="n">
        <v>757.9412</v>
      </c>
      <c r="HY45" s="538" t="n">
        <v>732.865299692965</v>
      </c>
      <c r="HZ45" s="526" t="n">
        <v>-3.30842291025153</v>
      </c>
      <c r="IA45" s="538" t="n">
        <v>2893.9482</v>
      </c>
      <c r="IB45" s="538" t="n">
        <v>2853.91136909212</v>
      </c>
      <c r="IC45" s="526" t="n">
        <v>-1.38346743414007</v>
      </c>
      <c r="ID45" s="540" t="n">
        <v>994.6224</v>
      </c>
      <c r="IE45" s="538" t="n">
        <v>995.236891359636</v>
      </c>
      <c r="IF45" s="526" t="n">
        <v>0.061781371466819</v>
      </c>
      <c r="IG45" s="538" t="n">
        <v>2497.364</v>
      </c>
      <c r="IH45" s="538" t="n">
        <v>2903.25785193657</v>
      </c>
      <c r="II45" s="526" t="n">
        <v>16.2528911258659</v>
      </c>
      <c r="IJ45" s="538" t="n">
        <v>12934.685</v>
      </c>
      <c r="IK45" s="538" t="n">
        <v>13272.1412559692</v>
      </c>
      <c r="IL45" s="526" t="n">
        <v>2.60892519585236</v>
      </c>
    </row>
    <row r="46" s="546" customFormat="true" ht="15" hidden="false" customHeight="false" outlineLevel="0" collapsed="false">
      <c r="A46" s="363" t="s">
        <v>967</v>
      </c>
      <c r="B46" s="544" t="n">
        <v>983</v>
      </c>
      <c r="C46" s="544" t="n">
        <v>1061</v>
      </c>
      <c r="D46" s="545" t="n">
        <v>7.93489318413021</v>
      </c>
      <c r="E46" s="544" t="n">
        <v>3003</v>
      </c>
      <c r="F46" s="544" t="n">
        <v>2784</v>
      </c>
      <c r="G46" s="526" t="n">
        <v>-7.29270729270729</v>
      </c>
      <c r="H46" s="544" t="n">
        <v>2384</v>
      </c>
      <c r="I46" s="544" t="n">
        <v>2211</v>
      </c>
      <c r="J46" s="526" t="n">
        <v>-7.25671140939597</v>
      </c>
      <c r="K46" s="544" t="n">
        <v>2035</v>
      </c>
      <c r="L46" s="546" t="n">
        <v>1985</v>
      </c>
      <c r="M46" s="526" t="n">
        <v>-2.45700245700246</v>
      </c>
      <c r="N46" s="544" t="n">
        <v>3461</v>
      </c>
      <c r="O46" s="544" t="n">
        <v>3430</v>
      </c>
      <c r="P46" s="526" t="n">
        <v>-0.895694885871135</v>
      </c>
      <c r="Q46" s="547" t="n">
        <v>2094.82278173143</v>
      </c>
      <c r="R46" s="548" t="n">
        <v>30470.974759142</v>
      </c>
      <c r="S46" s="548" t="n">
        <v>73589.5417389831</v>
      </c>
      <c r="T46" s="548" t="n">
        <v>143428.056486254</v>
      </c>
      <c r="U46" s="549" t="n">
        <v>932037.629203707</v>
      </c>
      <c r="V46" s="550" t="n">
        <v>11866</v>
      </c>
      <c r="W46" s="544" t="n">
        <v>11471</v>
      </c>
      <c r="X46" s="551" t="n">
        <v>-3.3288386988033</v>
      </c>
      <c r="Y46" s="370" t="n">
        <v>1181621.02496982</v>
      </c>
      <c r="Z46" s="552"/>
      <c r="AA46" s="553" t="n">
        <v>3139</v>
      </c>
      <c r="AB46" s="553" t="n">
        <v>3017</v>
      </c>
      <c r="AC46" s="546" t="n">
        <v>3089</v>
      </c>
      <c r="AD46" s="553" t="n">
        <v>2013</v>
      </c>
      <c r="AE46" s="553" t="n">
        <v>1924</v>
      </c>
      <c r="AF46" s="553" t="n">
        <v>1844</v>
      </c>
      <c r="AG46" s="553" t="n">
        <v>471</v>
      </c>
      <c r="AH46" s="553" t="n">
        <v>417</v>
      </c>
      <c r="AI46" s="553" t="n">
        <v>419</v>
      </c>
      <c r="AJ46" s="553" t="n">
        <v>159</v>
      </c>
      <c r="AK46" s="553" t="n">
        <v>169</v>
      </c>
      <c r="AL46" s="553" t="n">
        <v>167</v>
      </c>
      <c r="AM46" s="553" t="n">
        <v>312</v>
      </c>
      <c r="AN46" s="553" t="n">
        <v>324</v>
      </c>
      <c r="AO46" s="553" t="n">
        <v>322</v>
      </c>
      <c r="AP46" s="553" t="n">
        <v>636</v>
      </c>
      <c r="AQ46" s="553" t="n">
        <v>549</v>
      </c>
      <c r="AR46" s="553" t="n">
        <v>525</v>
      </c>
      <c r="AS46" s="553" t="n">
        <v>903</v>
      </c>
      <c r="AT46" s="553" t="n">
        <v>896</v>
      </c>
      <c r="AU46" s="553" t="n">
        <v>908</v>
      </c>
      <c r="AV46" s="553" t="n">
        <v>3130</v>
      </c>
      <c r="AW46" s="553" t="n">
        <v>3031</v>
      </c>
      <c r="AX46" s="553" t="n">
        <v>3080</v>
      </c>
      <c r="AY46" s="553" t="n">
        <v>966</v>
      </c>
      <c r="AZ46" s="553" t="n">
        <v>992</v>
      </c>
      <c r="BA46" s="553" t="n">
        <v>965</v>
      </c>
      <c r="BB46" s="553" t="n">
        <v>137</v>
      </c>
      <c r="BC46" s="553" t="n">
        <v>152</v>
      </c>
      <c r="BD46" s="553" t="n">
        <v>152</v>
      </c>
      <c r="BE46" s="554" t="n">
        <v>544972.28185104</v>
      </c>
      <c r="BF46" s="553" t="n">
        <v>216822.197276329</v>
      </c>
      <c r="BG46" s="554" t="n">
        <v>22313.31216539</v>
      </c>
      <c r="BH46" s="553" t="n">
        <v>6776.36756286243</v>
      </c>
      <c r="BI46" s="554" t="n">
        <v>8218.03344960495</v>
      </c>
      <c r="BJ46" s="553" t="n">
        <v>60188.0790375586</v>
      </c>
      <c r="BK46" s="554" t="n">
        <v>77898.503496768</v>
      </c>
      <c r="BL46" s="553" t="n">
        <v>121862.700923836</v>
      </c>
      <c r="BM46" s="554" t="n">
        <v>121591.09886643</v>
      </c>
      <c r="BN46" s="551" t="n">
        <v>978.45034</v>
      </c>
      <c r="BO46" s="555" t="n">
        <v>11866</v>
      </c>
      <c r="BP46" s="546" t="n">
        <v>11471</v>
      </c>
      <c r="BQ46" s="551" t="n">
        <v>-3.3288386988033</v>
      </c>
      <c r="BR46" s="554" t="n">
        <v>1181621.02496982</v>
      </c>
      <c r="BS46" s="489"/>
      <c r="BT46" s="556" t="n">
        <v>1176807</v>
      </c>
      <c r="BU46" s="374" t="n">
        <v>1181621</v>
      </c>
      <c r="BV46" s="551" t="n">
        <v>0.409075147396118</v>
      </c>
      <c r="BW46" s="374" t="n">
        <v>424389</v>
      </c>
      <c r="BX46" s="374" t="n">
        <v>424279.903940032</v>
      </c>
      <c r="BY46" s="551" t="n">
        <v>14.4753653359961</v>
      </c>
      <c r="BZ46" s="374" t="n">
        <v>742815</v>
      </c>
      <c r="CA46" s="374" t="n">
        <v>757747</v>
      </c>
      <c r="CB46" s="551" t="n">
        <v>2.01013809354328</v>
      </c>
      <c r="CC46" s="553" t="n">
        <v>722929</v>
      </c>
      <c r="CD46" s="374" t="n">
        <v>731557</v>
      </c>
      <c r="CE46" s="551" t="n">
        <v>1.19352023155121</v>
      </c>
      <c r="CF46" s="374" t="n">
        <v>51659</v>
      </c>
      <c r="CG46" s="374" t="n">
        <v>57496</v>
      </c>
      <c r="CH46" s="551" t="n">
        <v>11.3000524932354</v>
      </c>
      <c r="CI46" s="374" t="n">
        <v>286966</v>
      </c>
      <c r="CJ46" s="374" t="n">
        <v>284596</v>
      </c>
      <c r="CK46" s="551" t="n">
        <v>-0.825883992371423</v>
      </c>
      <c r="CL46" s="374" t="n">
        <v>29773</v>
      </c>
      <c r="CM46" s="374" t="n">
        <v>30231</v>
      </c>
      <c r="CN46" s="551" t="n">
        <v>1.53957028406012</v>
      </c>
      <c r="CO46" s="553" t="n">
        <v>24208</v>
      </c>
      <c r="CP46" s="553" t="n">
        <v>27455</v>
      </c>
      <c r="CQ46" s="551" t="n">
        <v>13.4145032566776</v>
      </c>
      <c r="CR46" s="492"/>
      <c r="CS46" s="557" t="n">
        <v>362893</v>
      </c>
      <c r="CT46" s="544" t="n">
        <v>307003</v>
      </c>
      <c r="CU46" s="551" t="n">
        <v>-15.4012365383556</v>
      </c>
      <c r="CV46" s="553" t="n">
        <v>41215</v>
      </c>
      <c r="CW46" s="544" t="n">
        <v>32158</v>
      </c>
      <c r="CX46" s="551" t="n">
        <v>-21.9747490229287</v>
      </c>
      <c r="CY46" s="544" t="n">
        <v>26599</v>
      </c>
      <c r="CZ46" s="544" t="n">
        <v>63265</v>
      </c>
      <c r="DA46" s="551" t="n">
        <v>137.847287492011</v>
      </c>
      <c r="DB46" s="544" t="n">
        <v>11299</v>
      </c>
      <c r="DC46" s="544" t="n">
        <v>14560</v>
      </c>
      <c r="DD46" s="551" t="n">
        <v>28.8609611470042</v>
      </c>
      <c r="DE46" s="544" t="n">
        <v>444620</v>
      </c>
      <c r="DF46" s="544" t="n">
        <v>419155</v>
      </c>
      <c r="DG46" s="551" t="n">
        <v>-5.72734988110939</v>
      </c>
      <c r="DH46" s="544" t="n">
        <v>16225</v>
      </c>
      <c r="DI46" s="544" t="n">
        <v>15832</v>
      </c>
      <c r="DJ46" s="551" t="n">
        <v>-2.42363068815691</v>
      </c>
      <c r="DK46" s="544" t="n">
        <v>26244</v>
      </c>
      <c r="DL46" s="544" t="n">
        <v>26364</v>
      </c>
      <c r="DM46" s="551" t="n">
        <v>0.456892949245495</v>
      </c>
      <c r="DN46" s="544" t="n">
        <v>31606</v>
      </c>
      <c r="DO46" s="544" t="n">
        <v>23109</v>
      </c>
      <c r="DP46" s="551" t="n">
        <v>-26.8852450234861</v>
      </c>
      <c r="DQ46" s="544" t="n">
        <v>6716</v>
      </c>
      <c r="DR46" s="544" t="n">
        <v>4280</v>
      </c>
      <c r="DS46" s="551" t="n">
        <v>-36.2675558232002</v>
      </c>
      <c r="DT46" s="544" t="n">
        <v>151576</v>
      </c>
      <c r="DU46" s="544" t="n">
        <v>164615</v>
      </c>
      <c r="DV46" s="551" t="n">
        <v>8.60231382181988</v>
      </c>
      <c r="DW46" s="544" t="n">
        <v>3242</v>
      </c>
      <c r="DX46" s="544" t="n">
        <v>5132.37706907357</v>
      </c>
      <c r="DY46" s="558" t="n">
        <v>58.3089780713624</v>
      </c>
      <c r="DZ46" s="544" t="n">
        <v>10516</v>
      </c>
      <c r="EA46" s="544" t="n">
        <v>15141</v>
      </c>
      <c r="EB46" s="551" t="n">
        <v>43.9770375639755</v>
      </c>
      <c r="EC46" s="544" t="n">
        <v>25545</v>
      </c>
      <c r="ED46" s="544" t="n">
        <v>46538</v>
      </c>
      <c r="EE46" s="551" t="n">
        <v>82.1817415876591</v>
      </c>
      <c r="EF46" s="492"/>
      <c r="EG46" s="559" t="n">
        <v>8667</v>
      </c>
      <c r="EH46" s="376" t="n">
        <v>8802.99952757837</v>
      </c>
      <c r="EI46" s="551" t="n">
        <v>1.56916496571327</v>
      </c>
      <c r="EJ46" s="560" t="n">
        <v>22588</v>
      </c>
      <c r="EK46" s="560" t="n">
        <v>19474.6478334132</v>
      </c>
      <c r="EL46" s="551" t="n">
        <v>-13.7832130626297</v>
      </c>
      <c r="EM46" s="376" t="n">
        <v>31256</v>
      </c>
      <c r="EN46" s="376" t="n">
        <v>28277.6473609916</v>
      </c>
      <c r="EO46" s="551" t="n">
        <v>-9.52889889623892</v>
      </c>
      <c r="EP46" s="560" t="n">
        <v>120</v>
      </c>
      <c r="EQ46" s="376" t="n">
        <v>120</v>
      </c>
      <c r="ER46" s="551" t="n">
        <v>-0.290406604922779</v>
      </c>
      <c r="ES46" s="560" t="n">
        <v>160</v>
      </c>
      <c r="ET46" s="376" t="n">
        <v>291</v>
      </c>
      <c r="EU46" s="551" t="n">
        <v>81.6419798896748</v>
      </c>
      <c r="EV46" s="376" t="n">
        <v>370</v>
      </c>
      <c r="EW46" s="376" t="n">
        <v>424</v>
      </c>
      <c r="EX46" s="551" t="n">
        <v>14.701088178834</v>
      </c>
      <c r="EY46" s="560" t="n">
        <v>2631</v>
      </c>
      <c r="EZ46" s="376" t="n">
        <v>2262</v>
      </c>
      <c r="FA46" s="551" t="n">
        <v>-14.0423896670993</v>
      </c>
      <c r="FB46" s="494"/>
      <c r="FC46" s="550" t="n">
        <v>80628.3</v>
      </c>
      <c r="FD46" s="553" t="n">
        <v>75105</v>
      </c>
      <c r="FE46" s="551" t="n">
        <v>-6.85003192063273</v>
      </c>
      <c r="FF46" s="550" t="n">
        <v>147182</v>
      </c>
      <c r="FG46" s="553" t="n">
        <v>140698</v>
      </c>
      <c r="FH46" s="551" t="n">
        <v>-4.40525996725956</v>
      </c>
      <c r="FI46" s="553" t="n">
        <v>80437</v>
      </c>
      <c r="FJ46" s="553" t="n">
        <v>78732</v>
      </c>
      <c r="FK46" s="551" t="n">
        <v>-2.1198191804791</v>
      </c>
      <c r="FL46" s="550" t="n">
        <v>203179</v>
      </c>
      <c r="FM46" s="553" t="n">
        <v>198579</v>
      </c>
      <c r="FN46" s="551" t="n">
        <v>-2.2642595774666</v>
      </c>
      <c r="FO46" s="553" t="n">
        <v>26303</v>
      </c>
      <c r="FP46" s="553" t="n">
        <v>22858</v>
      </c>
      <c r="FQ46" s="551" t="n">
        <v>-13.095996169624</v>
      </c>
      <c r="FR46" s="550" t="n">
        <v>134051</v>
      </c>
      <c r="FS46" s="553" t="n">
        <v>133553</v>
      </c>
      <c r="FT46" s="551" t="n">
        <v>-0.371573607390626</v>
      </c>
      <c r="FU46" s="553" t="n">
        <v>510715</v>
      </c>
      <c r="FV46" s="553" t="n">
        <v>495688</v>
      </c>
      <c r="FW46" s="551" t="n">
        <v>-2.94234312695963</v>
      </c>
      <c r="FX46" s="550" t="n">
        <v>42152.17</v>
      </c>
      <c r="FY46" s="553" t="n">
        <v>42136</v>
      </c>
      <c r="FZ46" s="551" t="n">
        <v>-0.0386619893082631</v>
      </c>
      <c r="GA46" s="550" t="n">
        <v>301979</v>
      </c>
      <c r="GB46" s="553" t="n">
        <v>335051</v>
      </c>
      <c r="GC46" s="551" t="n">
        <v>10.9517057925087</v>
      </c>
      <c r="GD46" s="553" t="n">
        <v>344131</v>
      </c>
      <c r="GE46" s="553" t="n">
        <v>377187</v>
      </c>
      <c r="GF46" s="551" t="n">
        <v>9.60556438324395</v>
      </c>
      <c r="GG46" s="378" t="n">
        <v>486784</v>
      </c>
      <c r="GH46" s="378" t="n">
        <v>544235</v>
      </c>
      <c r="GI46" s="551" t="n">
        <v>11.8022248286225</v>
      </c>
      <c r="GJ46" s="553" t="n">
        <v>12180</v>
      </c>
      <c r="GK46" s="378" t="n">
        <v>13639</v>
      </c>
      <c r="GL46" s="551" t="n">
        <v>11.9822128051159</v>
      </c>
      <c r="GM46" s="553" t="n">
        <v>593771</v>
      </c>
      <c r="GN46" s="378" t="n">
        <v>624087</v>
      </c>
      <c r="GO46" s="551" t="n">
        <v>5.10570883423436</v>
      </c>
      <c r="GP46" s="553" t="n">
        <v>1125773</v>
      </c>
      <c r="GQ46" s="378" t="n">
        <v>1200689</v>
      </c>
      <c r="GR46" s="551" t="n">
        <v>6.65461950966879</v>
      </c>
      <c r="GS46" s="550" t="n">
        <v>5874</v>
      </c>
      <c r="GT46" s="378" t="n">
        <v>6156</v>
      </c>
      <c r="GU46" s="551" t="n">
        <v>4.79737783028889</v>
      </c>
      <c r="GV46" s="550" t="n">
        <v>20087</v>
      </c>
      <c r="GW46" s="378" t="n">
        <v>18881</v>
      </c>
      <c r="GX46" s="551" t="n">
        <v>-6.00308821040621</v>
      </c>
      <c r="GY46" s="550" t="n">
        <v>6764099</v>
      </c>
      <c r="GZ46" s="553" t="n">
        <v>6107693</v>
      </c>
      <c r="HA46" s="551" t="n">
        <v>-9.7042694953492</v>
      </c>
      <c r="HB46" s="553" t="n">
        <v>14696447</v>
      </c>
      <c r="HC46" s="553" t="n">
        <v>15595686</v>
      </c>
      <c r="HD46" s="551" t="n">
        <v>6.11875087894508</v>
      </c>
      <c r="HE46" s="553" t="n">
        <v>365826</v>
      </c>
      <c r="HF46" s="553" t="n">
        <v>326317</v>
      </c>
      <c r="HG46" s="551" t="n">
        <v>-10.7998797388836</v>
      </c>
      <c r="HH46" s="553" t="n">
        <v>5762.863</v>
      </c>
      <c r="HI46" s="553" t="n">
        <v>5824</v>
      </c>
      <c r="HJ46" s="551" t="n">
        <v>1.06163055389384</v>
      </c>
      <c r="HK46" s="553" t="n">
        <v>867270.891</v>
      </c>
      <c r="HL46" s="553" t="n">
        <v>1138412</v>
      </c>
      <c r="HM46" s="551" t="n">
        <v>31.2636913098125</v>
      </c>
      <c r="HN46" s="553" t="n">
        <v>22905472</v>
      </c>
      <c r="HO46" s="553" t="n">
        <v>23421398</v>
      </c>
      <c r="HP46" s="551" t="n">
        <v>2.2524124341417</v>
      </c>
      <c r="HQ46" s="492"/>
      <c r="HR46" s="561" t="n">
        <v>9539.23640000002</v>
      </c>
      <c r="HS46" s="560" t="n">
        <v>9757.9205578821</v>
      </c>
      <c r="HT46" s="551" t="n">
        <v>2.29247026399382</v>
      </c>
      <c r="HU46" s="560" t="n">
        <v>9338.6722</v>
      </c>
      <c r="HV46" s="560" t="n">
        <v>9114.38051800015</v>
      </c>
      <c r="HW46" s="551" t="n">
        <v>-2.40175131106808</v>
      </c>
      <c r="HX46" s="560" t="n">
        <v>1437.6976</v>
      </c>
      <c r="HY46" s="560" t="n">
        <v>1391.76538906849</v>
      </c>
      <c r="HZ46" s="551" t="n">
        <v>-3.19484507253187</v>
      </c>
      <c r="IA46" s="560" t="n">
        <v>5710.404</v>
      </c>
      <c r="IB46" s="560" t="n">
        <v>5642.59822985938</v>
      </c>
      <c r="IC46" s="551" t="n">
        <v>-1.18740758343224</v>
      </c>
      <c r="ID46" s="561" t="n">
        <v>3048.8936</v>
      </c>
      <c r="IE46" s="560" t="n">
        <v>2871.82493949511</v>
      </c>
      <c r="IF46" s="551" t="n">
        <v>-5.80763659659642</v>
      </c>
      <c r="IG46" s="560" t="n">
        <v>4205.1245</v>
      </c>
      <c r="IH46" s="560" t="n">
        <v>4599.5046646824</v>
      </c>
      <c r="II46" s="551" t="n">
        <v>9.37856096014277</v>
      </c>
      <c r="IJ46" s="560" t="n">
        <v>33280.0282999999</v>
      </c>
      <c r="IK46" s="560" t="n">
        <v>33377.9942989877</v>
      </c>
      <c r="IL46" s="551" t="n">
        <v>0.294368737023553</v>
      </c>
    </row>
    <row r="47" customFormat="false" ht="14.25" hidden="false" customHeight="false" outlineLevel="0" collapsed="false">
      <c r="A47" s="362"/>
      <c r="B47" s="524"/>
      <c r="C47" s="524"/>
      <c r="D47" s="525"/>
      <c r="E47" s="524"/>
      <c r="F47" s="524"/>
      <c r="G47" s="526"/>
      <c r="H47" s="524"/>
      <c r="I47" s="524"/>
      <c r="J47" s="526"/>
      <c r="K47" s="524"/>
      <c r="M47" s="526"/>
      <c r="N47" s="524"/>
      <c r="O47" s="524"/>
      <c r="P47" s="526"/>
      <c r="Q47" s="527"/>
      <c r="R47" s="528"/>
      <c r="S47" s="528"/>
      <c r="T47" s="528"/>
      <c r="U47" s="529"/>
      <c r="V47" s="530"/>
      <c r="W47" s="524"/>
      <c r="X47" s="526"/>
      <c r="Y47" s="352"/>
      <c r="Z47" s="531"/>
      <c r="AA47" s="532"/>
      <c r="AB47" s="532"/>
      <c r="AD47" s="532"/>
      <c r="AE47" s="532"/>
      <c r="AG47" s="532"/>
      <c r="AH47" s="532"/>
      <c r="AI47" s="532"/>
      <c r="AJ47" s="532"/>
      <c r="AK47" s="532"/>
      <c r="AL47" s="532"/>
      <c r="AM47" s="532"/>
      <c r="AN47" s="532"/>
      <c r="AO47" s="532"/>
      <c r="AP47" s="532"/>
      <c r="AQ47" s="532"/>
      <c r="AR47" s="532"/>
      <c r="AS47" s="532"/>
      <c r="AT47" s="532"/>
      <c r="AU47" s="532"/>
      <c r="AV47" s="532"/>
      <c r="AW47" s="532"/>
      <c r="AX47" s="532"/>
      <c r="AY47" s="532"/>
      <c r="AZ47" s="532"/>
      <c r="BA47" s="532"/>
      <c r="BB47" s="532"/>
      <c r="BC47" s="532"/>
      <c r="BD47" s="532"/>
      <c r="BE47" s="533"/>
      <c r="BF47" s="532"/>
      <c r="BG47" s="533"/>
      <c r="BH47" s="532"/>
      <c r="BI47" s="533"/>
      <c r="BJ47" s="532"/>
      <c r="BK47" s="533"/>
      <c r="BL47" s="532"/>
      <c r="BM47" s="533"/>
      <c r="BN47" s="526"/>
      <c r="BO47" s="534"/>
      <c r="BQ47" s="526"/>
      <c r="BR47" s="533"/>
      <c r="BS47" s="489"/>
      <c r="BT47" s="473"/>
      <c r="BU47" s="356"/>
      <c r="BV47" s="526"/>
      <c r="BW47" s="356"/>
      <c r="BX47" s="356"/>
      <c r="BY47" s="526"/>
      <c r="BZ47" s="356"/>
      <c r="CA47" s="356"/>
      <c r="CB47" s="526"/>
      <c r="CC47" s="532"/>
      <c r="CD47" s="356"/>
      <c r="CE47" s="526"/>
      <c r="CF47" s="356"/>
      <c r="CG47" s="356"/>
      <c r="CH47" s="526"/>
      <c r="CI47" s="356"/>
      <c r="CJ47" s="356"/>
      <c r="CK47" s="526"/>
      <c r="CL47" s="356"/>
      <c r="CM47" s="356"/>
      <c r="CN47" s="526"/>
      <c r="CO47" s="532"/>
      <c r="CP47" s="532"/>
      <c r="CQ47" s="526"/>
      <c r="CR47" s="492"/>
      <c r="CS47" s="562"/>
      <c r="CT47" s="563"/>
      <c r="CU47" s="526"/>
      <c r="CV47" s="532"/>
      <c r="CW47" s="563"/>
      <c r="CX47" s="526"/>
      <c r="CY47" s="563"/>
      <c r="CZ47" s="563"/>
      <c r="DA47" s="526"/>
      <c r="DB47" s="563"/>
      <c r="DC47" s="563"/>
      <c r="DD47" s="526"/>
      <c r="DE47" s="563"/>
      <c r="DF47" s="563"/>
      <c r="DG47" s="526"/>
      <c r="DH47" s="563"/>
      <c r="DI47" s="563"/>
      <c r="DJ47" s="526"/>
      <c r="DK47" s="563"/>
      <c r="DL47" s="563"/>
      <c r="DM47" s="526"/>
      <c r="DN47" s="563"/>
      <c r="DO47" s="563"/>
      <c r="DP47" s="526"/>
      <c r="DQ47" s="563"/>
      <c r="DR47" s="563"/>
      <c r="DS47" s="526"/>
      <c r="DT47" s="563"/>
      <c r="DU47" s="563"/>
      <c r="DV47" s="526"/>
      <c r="DW47" s="563"/>
      <c r="DX47" s="563"/>
      <c r="DY47" s="542"/>
      <c r="DZ47" s="563"/>
      <c r="EA47" s="563"/>
      <c r="EB47" s="526"/>
      <c r="EC47" s="563"/>
      <c r="ED47" s="563"/>
      <c r="EE47" s="526"/>
      <c r="EF47" s="492"/>
      <c r="EG47" s="564"/>
      <c r="EH47" s="381"/>
      <c r="EI47" s="526"/>
      <c r="EJ47" s="538"/>
      <c r="EK47" s="538"/>
      <c r="EL47" s="526"/>
      <c r="EM47" s="381"/>
      <c r="EN47" s="381"/>
      <c r="EO47" s="526"/>
      <c r="EP47" s="538"/>
      <c r="EQ47" s="381"/>
      <c r="ER47" s="526"/>
      <c r="ES47" s="538"/>
      <c r="ET47" s="358"/>
      <c r="EU47" s="526"/>
      <c r="EV47" s="358"/>
      <c r="EW47" s="358"/>
      <c r="EX47" s="526"/>
      <c r="EY47" s="538"/>
      <c r="EZ47" s="381"/>
      <c r="FA47" s="526"/>
      <c r="FB47" s="494"/>
      <c r="FC47" s="530"/>
      <c r="FD47" s="532"/>
      <c r="FE47" s="526"/>
      <c r="FF47" s="530"/>
      <c r="FG47" s="532"/>
      <c r="FH47" s="526"/>
      <c r="FI47" s="532"/>
      <c r="FJ47" s="532"/>
      <c r="FK47" s="526"/>
      <c r="FL47" s="530"/>
      <c r="FM47" s="532"/>
      <c r="FN47" s="526"/>
      <c r="FO47" s="532"/>
      <c r="FP47" s="532"/>
      <c r="FQ47" s="526"/>
      <c r="FR47" s="530"/>
      <c r="FS47" s="532"/>
      <c r="FT47" s="526"/>
      <c r="FU47" s="532"/>
      <c r="FV47" s="532"/>
      <c r="FW47" s="526"/>
      <c r="FX47" s="530"/>
      <c r="FY47" s="532"/>
      <c r="FZ47" s="526"/>
      <c r="GA47" s="530"/>
      <c r="GB47" s="532"/>
      <c r="GC47" s="526"/>
      <c r="GD47" s="532"/>
      <c r="GE47" s="532"/>
      <c r="GF47" s="526"/>
      <c r="GG47" s="382"/>
      <c r="GH47" s="382"/>
      <c r="GI47" s="526"/>
      <c r="GJ47" s="532"/>
      <c r="GK47" s="382"/>
      <c r="GL47" s="526"/>
      <c r="GM47" s="532"/>
      <c r="GN47" s="382"/>
      <c r="GO47" s="526"/>
      <c r="GP47" s="532"/>
      <c r="GQ47" s="382"/>
      <c r="GR47" s="526"/>
      <c r="GS47" s="530"/>
      <c r="GT47" s="360"/>
      <c r="GU47" s="526"/>
      <c r="GV47" s="530"/>
      <c r="GW47" s="360"/>
      <c r="GX47" s="526"/>
      <c r="GY47" s="530"/>
      <c r="GZ47" s="532"/>
      <c r="HA47" s="526"/>
      <c r="HB47" s="532"/>
      <c r="HC47" s="532"/>
      <c r="HD47" s="526"/>
      <c r="HE47" s="532"/>
      <c r="HF47" s="532"/>
      <c r="HG47" s="526"/>
      <c r="HH47" s="532"/>
      <c r="HI47" s="532"/>
      <c r="HJ47" s="526"/>
      <c r="HK47" s="532"/>
      <c r="HL47" s="532"/>
      <c r="HM47" s="526"/>
      <c r="HN47" s="532"/>
      <c r="HO47" s="532"/>
      <c r="HP47" s="526"/>
      <c r="HQ47" s="492"/>
      <c r="HR47" s="540"/>
      <c r="HS47" s="538"/>
      <c r="HT47" s="526"/>
      <c r="HU47" s="538"/>
      <c r="HV47" s="538"/>
      <c r="HW47" s="526"/>
      <c r="HX47" s="538"/>
      <c r="HY47" s="538"/>
      <c r="HZ47" s="526"/>
      <c r="IA47" s="538"/>
      <c r="IB47" s="538"/>
      <c r="IC47" s="526"/>
      <c r="ID47" s="540"/>
      <c r="IE47" s="538" t="n">
        <v>0</v>
      </c>
      <c r="IF47" s="526"/>
      <c r="IG47" s="538"/>
      <c r="IH47" s="538"/>
      <c r="II47" s="526"/>
      <c r="IJ47" s="538"/>
      <c r="IK47" s="538"/>
      <c r="IL47" s="526"/>
    </row>
    <row r="48" customFormat="false" ht="14.25" hidden="false" customHeight="false" outlineLevel="0" collapsed="false">
      <c r="A48" s="362" t="s">
        <v>968</v>
      </c>
      <c r="B48" s="524" t="n">
        <v>286</v>
      </c>
      <c r="C48" s="524" t="n">
        <v>312</v>
      </c>
      <c r="D48" s="525" t="n">
        <v>9.09090909090909</v>
      </c>
      <c r="E48" s="524" t="n">
        <v>676</v>
      </c>
      <c r="F48" s="524" t="n">
        <v>673</v>
      </c>
      <c r="G48" s="526" t="n">
        <v>-0.443786982248521</v>
      </c>
      <c r="H48" s="524" t="n">
        <v>585</v>
      </c>
      <c r="I48" s="524" t="n">
        <v>562</v>
      </c>
      <c r="J48" s="526" t="n">
        <v>-3.93162393162393</v>
      </c>
      <c r="K48" s="524" t="n">
        <v>548</v>
      </c>
      <c r="L48" s="486" t="n">
        <v>524</v>
      </c>
      <c r="M48" s="526" t="n">
        <v>-4.37956204379562</v>
      </c>
      <c r="N48" s="524" t="n">
        <v>554</v>
      </c>
      <c r="O48" s="524" t="n">
        <v>593</v>
      </c>
      <c r="P48" s="526" t="n">
        <v>7.03971119133574</v>
      </c>
      <c r="Q48" s="527" t="n">
        <v>666.302897788915</v>
      </c>
      <c r="R48" s="528" t="n">
        <v>7436.12754415732</v>
      </c>
      <c r="S48" s="528" t="n">
        <v>18341.73059909</v>
      </c>
      <c r="T48" s="528" t="n">
        <v>37926.2040568215</v>
      </c>
      <c r="U48" s="529" t="n">
        <v>118100.096578183</v>
      </c>
      <c r="V48" s="530" t="n">
        <v>2649</v>
      </c>
      <c r="W48" s="524" t="n">
        <v>2664</v>
      </c>
      <c r="X48" s="526" t="n">
        <v>0.566251415628539</v>
      </c>
      <c r="Y48" s="352" t="n">
        <v>182470.461676041</v>
      </c>
      <c r="Z48" s="531"/>
      <c r="AA48" s="532" t="n">
        <v>200</v>
      </c>
      <c r="AB48" s="532" t="n">
        <v>222</v>
      </c>
      <c r="AC48" s="486" t="n">
        <v>221</v>
      </c>
      <c r="AD48" s="532" t="n">
        <v>411</v>
      </c>
      <c r="AE48" s="532" t="n">
        <v>386</v>
      </c>
      <c r="AF48" s="486" t="n">
        <v>375</v>
      </c>
      <c r="AG48" s="532" t="n">
        <v>244</v>
      </c>
      <c r="AH48" s="532" t="n">
        <v>265</v>
      </c>
      <c r="AI48" s="532" t="n">
        <v>252</v>
      </c>
      <c r="AJ48" s="532" t="n">
        <v>21</v>
      </c>
      <c r="AK48" s="532" t="n">
        <v>24</v>
      </c>
      <c r="AL48" s="532" t="n">
        <v>23</v>
      </c>
      <c r="AM48" s="532" t="n">
        <v>95</v>
      </c>
      <c r="AN48" s="532" t="n">
        <v>92</v>
      </c>
      <c r="AO48" s="532" t="n">
        <v>82</v>
      </c>
      <c r="AP48" s="532" t="n">
        <v>90</v>
      </c>
      <c r="AQ48" s="532" t="n">
        <v>76</v>
      </c>
      <c r="AR48" s="532" t="n">
        <v>71</v>
      </c>
      <c r="AS48" s="532" t="n">
        <v>314</v>
      </c>
      <c r="AT48" s="532" t="n">
        <v>320</v>
      </c>
      <c r="AU48" s="532" t="n">
        <v>323</v>
      </c>
      <c r="AV48" s="532" t="n">
        <v>925</v>
      </c>
      <c r="AW48" s="532" t="n">
        <v>932</v>
      </c>
      <c r="AX48" s="532" t="n">
        <v>961</v>
      </c>
      <c r="AY48" s="532" t="n">
        <v>309</v>
      </c>
      <c r="AZ48" s="532" t="n">
        <v>303</v>
      </c>
      <c r="BA48" s="532" t="n">
        <v>312</v>
      </c>
      <c r="BB48" s="532" t="n">
        <v>40</v>
      </c>
      <c r="BC48" s="532" t="n">
        <v>44</v>
      </c>
      <c r="BD48" s="532" t="n">
        <v>44</v>
      </c>
      <c r="BE48" s="533" t="n">
        <v>25206.5657546519</v>
      </c>
      <c r="BF48" s="532" t="n">
        <v>36105.592883487</v>
      </c>
      <c r="BG48" s="533" t="n">
        <v>12886.2615346929</v>
      </c>
      <c r="BH48" s="532" t="n">
        <v>478.6171583</v>
      </c>
      <c r="BI48" s="533" t="n">
        <v>5596.41987297137</v>
      </c>
      <c r="BJ48" s="532" t="n">
        <v>9183.6430114</v>
      </c>
      <c r="BK48" s="533" t="n">
        <v>18446.2301640305</v>
      </c>
      <c r="BL48" s="532" t="n">
        <v>40745.4433173498</v>
      </c>
      <c r="BM48" s="533" t="n">
        <v>33241.1445971571</v>
      </c>
      <c r="BN48" s="526" t="n">
        <v>580.543382</v>
      </c>
      <c r="BO48" s="534" t="n">
        <v>2649</v>
      </c>
      <c r="BP48" s="486" t="n">
        <v>2664</v>
      </c>
      <c r="BQ48" s="526" t="n">
        <v>0.566251415628539</v>
      </c>
      <c r="BR48" s="533" t="n">
        <v>182470.461676041</v>
      </c>
      <c r="BS48" s="489"/>
      <c r="BT48" s="473" t="n">
        <v>172246</v>
      </c>
      <c r="BU48" s="356" t="n">
        <v>182470</v>
      </c>
      <c r="BV48" s="526" t="n">
        <v>5.93596465290378</v>
      </c>
      <c r="BW48" s="356" t="n">
        <v>49653</v>
      </c>
      <c r="BX48" s="356" t="n">
        <v>51824.4568752593</v>
      </c>
      <c r="BY48" s="526" t="n">
        <v>32.7108182416811</v>
      </c>
      <c r="BZ48" s="356" t="n">
        <v>122594</v>
      </c>
      <c r="CA48" s="356" t="n">
        <v>128984</v>
      </c>
      <c r="CB48" s="526" t="n">
        <v>5.21252656524273</v>
      </c>
      <c r="CC48" s="532" t="n">
        <v>67784</v>
      </c>
      <c r="CD48" s="356" t="n">
        <v>70238</v>
      </c>
      <c r="CE48" s="526" t="n">
        <v>3.6203941971766</v>
      </c>
      <c r="CF48" s="356" t="n">
        <v>14911</v>
      </c>
      <c r="CG48" s="356" t="n">
        <v>17918</v>
      </c>
      <c r="CH48" s="526" t="n">
        <v>20.1652564931719</v>
      </c>
      <c r="CI48" s="356" t="n">
        <v>74063</v>
      </c>
      <c r="CJ48" s="356" t="n">
        <v>74336</v>
      </c>
      <c r="CK48" s="526" t="n">
        <v>0.368836625922391</v>
      </c>
      <c r="CL48" s="356" t="n">
        <v>1450</v>
      </c>
      <c r="CM48" s="356" t="n">
        <v>2695</v>
      </c>
      <c r="CN48" s="526" t="n">
        <v>85.8310008396252</v>
      </c>
      <c r="CO48" s="532" t="n">
        <v>5764</v>
      </c>
      <c r="CP48" s="532" t="n">
        <v>7422</v>
      </c>
      <c r="CQ48" s="526" t="n">
        <v>28.7672345648446</v>
      </c>
      <c r="CR48" s="492"/>
      <c r="CS48" s="541" t="n">
        <v>29502</v>
      </c>
      <c r="CT48" s="524" t="n">
        <v>23823</v>
      </c>
      <c r="CU48" s="526" t="n">
        <v>-19.2500755007801</v>
      </c>
      <c r="CV48" s="532" t="n">
        <v>3773</v>
      </c>
      <c r="CW48" s="524" t="n">
        <v>2870</v>
      </c>
      <c r="CX48" s="526" t="n">
        <v>-23.9334155124064</v>
      </c>
      <c r="CY48" s="524" t="n">
        <v>2745</v>
      </c>
      <c r="CZ48" s="524" t="n">
        <v>8047</v>
      </c>
      <c r="DA48" s="526" t="n">
        <v>193.151183970856</v>
      </c>
      <c r="DB48" s="524" t="n">
        <v>4305</v>
      </c>
      <c r="DC48" s="524" t="n">
        <v>6339</v>
      </c>
      <c r="DD48" s="526" t="n">
        <v>47.2473867595819</v>
      </c>
      <c r="DE48" s="524" t="n">
        <v>40727</v>
      </c>
      <c r="DF48" s="524" t="n">
        <v>41426</v>
      </c>
      <c r="DG48" s="526" t="n">
        <v>1.71616733569266</v>
      </c>
      <c r="DH48" s="524" t="n">
        <v>5201</v>
      </c>
      <c r="DI48" s="524" t="n">
        <v>5014</v>
      </c>
      <c r="DJ48" s="526" t="n">
        <v>-3.60232778341028</v>
      </c>
      <c r="DK48" s="524" t="n">
        <v>565</v>
      </c>
      <c r="DL48" s="524" t="n">
        <v>566</v>
      </c>
      <c r="DM48" s="526" t="n">
        <v>0.12418300884958</v>
      </c>
      <c r="DN48" s="524" t="n">
        <v>2108</v>
      </c>
      <c r="DO48" s="524" t="n">
        <v>1559</v>
      </c>
      <c r="DP48" s="526" t="n">
        <v>-26.0264896895385</v>
      </c>
      <c r="DQ48" s="524" t="n">
        <v>945</v>
      </c>
      <c r="DR48" s="524" t="n">
        <v>626</v>
      </c>
      <c r="DS48" s="526" t="n">
        <v>-33.7760593113365</v>
      </c>
      <c r="DT48" s="524" t="n">
        <v>8678</v>
      </c>
      <c r="DU48" s="524" t="n">
        <v>10532</v>
      </c>
      <c r="DV48" s="526" t="n">
        <v>21.3665888661588</v>
      </c>
      <c r="DW48" s="524" t="n">
        <v>1247</v>
      </c>
      <c r="DX48" s="524" t="n">
        <v>1458.64346986945</v>
      </c>
      <c r="DY48" s="542" t="n">
        <v>16.9722108957054</v>
      </c>
      <c r="DZ48" s="524" t="n">
        <v>4243</v>
      </c>
      <c r="EA48" s="524" t="n">
        <v>5594</v>
      </c>
      <c r="EB48" s="526" t="n">
        <v>31.8340492888835</v>
      </c>
      <c r="EC48" s="524" t="n">
        <v>1852</v>
      </c>
      <c r="ED48" s="524" t="n">
        <v>2678</v>
      </c>
      <c r="EE48" s="526" t="n">
        <v>44.577466894349</v>
      </c>
      <c r="EF48" s="492"/>
      <c r="EG48" s="468" t="n">
        <v>59</v>
      </c>
      <c r="EH48" s="358" t="n">
        <v>26.4044668654986</v>
      </c>
      <c r="EI48" s="526" t="n">
        <v>-55.2466663296634</v>
      </c>
      <c r="EJ48" s="538" t="n">
        <v>441</v>
      </c>
      <c r="EK48" s="538" t="n">
        <v>416.944166194768</v>
      </c>
      <c r="EL48" s="526" t="n">
        <v>-5.45483759755832</v>
      </c>
      <c r="EM48" s="358" t="n">
        <v>500</v>
      </c>
      <c r="EN48" s="358" t="n">
        <v>443.348633060266</v>
      </c>
      <c r="EO48" s="526" t="n">
        <v>-11.3302733879467</v>
      </c>
      <c r="EP48" s="538" t="n">
        <v>54</v>
      </c>
      <c r="EQ48" s="358" t="n">
        <v>52</v>
      </c>
      <c r="ER48" s="526" t="n">
        <v>-3.9242893105478</v>
      </c>
      <c r="ES48" s="538" t="n">
        <v>4703</v>
      </c>
      <c r="ET48" s="358" t="n">
        <v>5195</v>
      </c>
      <c r="EU48" s="526" t="n">
        <v>10.4663135877352</v>
      </c>
      <c r="EV48" s="358" t="n">
        <v>1371</v>
      </c>
      <c r="EW48" s="358" t="n">
        <v>1453</v>
      </c>
      <c r="EX48" s="526" t="n">
        <v>6.0029032327711</v>
      </c>
      <c r="EY48" s="538" t="n">
        <v>114</v>
      </c>
      <c r="EZ48" s="358" t="n">
        <v>135</v>
      </c>
      <c r="FA48" s="526" t="n">
        <v>18.0440935847672</v>
      </c>
      <c r="FB48" s="494"/>
      <c r="FC48" s="530" t="n">
        <v>13481</v>
      </c>
      <c r="FD48" s="532" t="n">
        <v>13277</v>
      </c>
      <c r="FE48" s="526" t="n">
        <v>-1.51497360510464</v>
      </c>
      <c r="FF48" s="530" t="n">
        <v>24350</v>
      </c>
      <c r="FG48" s="532" t="n">
        <v>23879</v>
      </c>
      <c r="FH48" s="526" t="n">
        <v>-1.93384627419024</v>
      </c>
      <c r="FI48" s="532" t="n">
        <v>22534</v>
      </c>
      <c r="FJ48" s="532" t="n">
        <v>22042</v>
      </c>
      <c r="FK48" s="526" t="n">
        <v>-2.18129920400841</v>
      </c>
      <c r="FL48" s="530" t="n">
        <v>60625</v>
      </c>
      <c r="FM48" s="532" t="n">
        <v>56172</v>
      </c>
      <c r="FN48" s="526" t="n">
        <v>-7.34587554025116</v>
      </c>
      <c r="FO48" s="532" t="n">
        <v>6294</v>
      </c>
      <c r="FP48" s="532" t="n">
        <v>5356</v>
      </c>
      <c r="FQ48" s="526" t="n">
        <v>-14.8999528170166</v>
      </c>
      <c r="FR48" s="530" t="n">
        <v>35622</v>
      </c>
      <c r="FS48" s="532" t="n">
        <v>37216</v>
      </c>
      <c r="FT48" s="526" t="n">
        <v>4.47441367420933</v>
      </c>
      <c r="FU48" s="532" t="n">
        <v>126891</v>
      </c>
      <c r="FV48" s="532" t="n">
        <v>122623</v>
      </c>
      <c r="FW48" s="526" t="n">
        <v>-3.36371847122235</v>
      </c>
      <c r="FX48" s="530" t="n">
        <v>2314</v>
      </c>
      <c r="FY48" s="532" t="n">
        <v>1966</v>
      </c>
      <c r="FZ48" s="526" t="n">
        <v>-15.0375181965994</v>
      </c>
      <c r="GA48" s="530" t="n">
        <v>21377</v>
      </c>
      <c r="GB48" s="532" t="n">
        <v>26654</v>
      </c>
      <c r="GC48" s="526" t="n">
        <v>24.6837827293523</v>
      </c>
      <c r="GD48" s="532" t="n">
        <v>23691</v>
      </c>
      <c r="GE48" s="532" t="n">
        <v>28620</v>
      </c>
      <c r="GF48" s="526" t="n">
        <v>20.8040355535196</v>
      </c>
      <c r="GG48" s="360" t="n">
        <v>266360</v>
      </c>
      <c r="GH48" s="360" t="n">
        <v>296409</v>
      </c>
      <c r="GI48" s="526" t="n">
        <v>11.2814162293338</v>
      </c>
      <c r="GJ48" s="532" t="n">
        <v>6310</v>
      </c>
      <c r="GK48" s="360" t="n">
        <v>7305</v>
      </c>
      <c r="GL48" s="526" t="n">
        <v>15.7617334019549</v>
      </c>
      <c r="GM48" s="532" t="n">
        <v>290331</v>
      </c>
      <c r="GN48" s="360" t="n">
        <v>295220</v>
      </c>
      <c r="GO48" s="526" t="n">
        <v>1.68385233656523</v>
      </c>
      <c r="GP48" s="532" t="n">
        <v>577757</v>
      </c>
      <c r="GQ48" s="360" t="n">
        <v>606315</v>
      </c>
      <c r="GR48" s="526" t="n">
        <v>4.94285200003307</v>
      </c>
      <c r="GS48" s="530" t="n">
        <v>1769</v>
      </c>
      <c r="GT48" s="360" t="n">
        <v>2466</v>
      </c>
      <c r="GU48" s="526" t="n">
        <v>39.3804686263426</v>
      </c>
      <c r="GV48" s="530" t="n">
        <v>2890</v>
      </c>
      <c r="GW48" s="360" t="n">
        <v>2750</v>
      </c>
      <c r="GX48" s="526" t="n">
        <v>-4.83938284513576</v>
      </c>
      <c r="GY48" s="530" t="n">
        <v>1055774</v>
      </c>
      <c r="GZ48" s="532" t="n">
        <v>1249523</v>
      </c>
      <c r="HA48" s="526" t="n">
        <v>18.3513813540428</v>
      </c>
      <c r="HB48" s="532" t="n">
        <v>7188607</v>
      </c>
      <c r="HC48" s="532" t="n">
        <v>6237202</v>
      </c>
      <c r="HD48" s="526" t="n">
        <v>-13.2349023615091</v>
      </c>
      <c r="HE48" s="532" t="n">
        <v>1669</v>
      </c>
      <c r="HF48" s="532" t="n">
        <v>1983</v>
      </c>
      <c r="HG48" s="526" t="n">
        <v>18.8241176359031</v>
      </c>
      <c r="HH48" s="532" t="n">
        <v>1210</v>
      </c>
      <c r="HI48" s="532" t="n">
        <v>946</v>
      </c>
      <c r="HJ48" s="526" t="n">
        <v>-21.8281425371469</v>
      </c>
      <c r="HK48" s="532" t="n">
        <v>376210</v>
      </c>
      <c r="HL48" s="532" t="n">
        <v>312832</v>
      </c>
      <c r="HM48" s="526" t="n">
        <v>-16.8465203612344</v>
      </c>
      <c r="HN48" s="532" t="n">
        <v>8763483</v>
      </c>
      <c r="HO48" s="532" t="n">
        <v>7877637</v>
      </c>
      <c r="HP48" s="526" t="n">
        <v>-10.1083763465921</v>
      </c>
      <c r="HQ48" s="492"/>
      <c r="HR48" s="540" t="n">
        <v>2211.043</v>
      </c>
      <c r="HS48" s="538" t="n">
        <v>2290.97941812779</v>
      </c>
      <c r="HT48" s="526" t="n">
        <v>3.61532625678431</v>
      </c>
      <c r="HU48" s="538" t="n">
        <v>2127.387</v>
      </c>
      <c r="HV48" s="538" t="n">
        <v>2168.64298122003</v>
      </c>
      <c r="HW48" s="526" t="n">
        <v>1.9392795584455</v>
      </c>
      <c r="HX48" s="538" t="n">
        <v>256.5417</v>
      </c>
      <c r="HY48" s="538" t="n">
        <v>275.753545194642</v>
      </c>
      <c r="HZ48" s="526" t="n">
        <v>7.48878065228468</v>
      </c>
      <c r="IA48" s="538" t="n">
        <v>968.840999999999</v>
      </c>
      <c r="IB48" s="538" t="n">
        <v>1036.9958847295</v>
      </c>
      <c r="IC48" s="526" t="n">
        <v>7.03468213354948</v>
      </c>
      <c r="ID48" s="540" t="n">
        <v>579.9924</v>
      </c>
      <c r="IE48" s="538" t="n">
        <v>583.71106006593</v>
      </c>
      <c r="IF48" s="526" t="n">
        <v>0.641156688592769</v>
      </c>
      <c r="IG48" s="538" t="n">
        <v>3233.4236</v>
      </c>
      <c r="IH48" s="538" t="n">
        <v>3492.82045223999</v>
      </c>
      <c r="II48" s="526" t="n">
        <v>8.02235909455199</v>
      </c>
      <c r="IJ48" s="538" t="n">
        <v>9377.22870000001</v>
      </c>
      <c r="IK48" s="538" t="n">
        <v>9848.90334157789</v>
      </c>
      <c r="IL48" s="526" t="n">
        <v>5.0300004048945</v>
      </c>
    </row>
    <row r="49" customFormat="false" ht="14.25" hidden="false" customHeight="false" outlineLevel="0" collapsed="false">
      <c r="A49" s="362" t="s">
        <v>969</v>
      </c>
      <c r="B49" s="524" t="n">
        <v>193</v>
      </c>
      <c r="C49" s="524" t="n">
        <v>197</v>
      </c>
      <c r="D49" s="525" t="n">
        <v>2.07253886010363</v>
      </c>
      <c r="E49" s="524" t="n">
        <v>732</v>
      </c>
      <c r="F49" s="524" t="n">
        <v>675</v>
      </c>
      <c r="G49" s="526" t="n">
        <v>-7.78688524590164</v>
      </c>
      <c r="H49" s="524" t="n">
        <v>495</v>
      </c>
      <c r="I49" s="524" t="n">
        <v>452</v>
      </c>
      <c r="J49" s="526" t="n">
        <v>-8.68686868686869</v>
      </c>
      <c r="K49" s="524" t="n">
        <v>305</v>
      </c>
      <c r="L49" s="486" t="n">
        <v>301</v>
      </c>
      <c r="M49" s="526" t="n">
        <v>-1.31147540983607</v>
      </c>
      <c r="N49" s="524" t="n">
        <v>347</v>
      </c>
      <c r="O49" s="524" t="n">
        <v>369</v>
      </c>
      <c r="P49" s="526" t="n">
        <v>6.34005763688761</v>
      </c>
      <c r="Q49" s="527" t="n">
        <v>492.697796152311</v>
      </c>
      <c r="R49" s="528" t="n">
        <v>7638.00476025356</v>
      </c>
      <c r="S49" s="528" t="n">
        <v>14904.026164561</v>
      </c>
      <c r="T49" s="528" t="n">
        <v>21786.4012977685</v>
      </c>
      <c r="U49" s="529" t="n">
        <v>76946.9148657363</v>
      </c>
      <c r="V49" s="530" t="n">
        <v>2072</v>
      </c>
      <c r="W49" s="524" t="n">
        <v>1994</v>
      </c>
      <c r="X49" s="526" t="n">
        <v>-3.76447876447876</v>
      </c>
      <c r="Y49" s="352" t="n">
        <v>121768.044884472</v>
      </c>
      <c r="Z49" s="531"/>
      <c r="AA49" s="532" t="n">
        <v>287</v>
      </c>
      <c r="AB49" s="532" t="n">
        <v>293</v>
      </c>
      <c r="AC49" s="486" t="n">
        <v>292</v>
      </c>
      <c r="AD49" s="532" t="n">
        <v>368</v>
      </c>
      <c r="AE49" s="532" t="n">
        <v>341</v>
      </c>
      <c r="AF49" s="486" t="n">
        <v>339</v>
      </c>
      <c r="AG49" s="532" t="n">
        <v>203</v>
      </c>
      <c r="AH49" s="532" t="n">
        <v>185</v>
      </c>
      <c r="AI49" s="532" t="n">
        <v>178</v>
      </c>
      <c r="AJ49" s="532" t="n">
        <v>12</v>
      </c>
      <c r="AK49" s="532" t="n">
        <v>17</v>
      </c>
      <c r="AL49" s="532" t="n">
        <v>13</v>
      </c>
      <c r="AM49" s="532" t="n">
        <v>30</v>
      </c>
      <c r="AN49" s="532" t="n">
        <v>27</v>
      </c>
      <c r="AO49" s="532" t="n">
        <v>21</v>
      </c>
      <c r="AP49" s="532" t="n">
        <v>81</v>
      </c>
      <c r="AQ49" s="532" t="n">
        <v>69</v>
      </c>
      <c r="AR49" s="532" t="n">
        <v>65</v>
      </c>
      <c r="AS49" s="532" t="n">
        <v>0</v>
      </c>
      <c r="AT49" s="532" t="n">
        <v>0</v>
      </c>
      <c r="AU49" s="532" t="n">
        <v>0</v>
      </c>
      <c r="AV49" s="532" t="n">
        <v>874</v>
      </c>
      <c r="AW49" s="532" t="n">
        <v>847</v>
      </c>
      <c r="AX49" s="532" t="n">
        <v>865</v>
      </c>
      <c r="AY49" s="532" t="n">
        <v>193</v>
      </c>
      <c r="AZ49" s="532" t="n">
        <v>187</v>
      </c>
      <c r="BA49" s="532" t="n">
        <v>193</v>
      </c>
      <c r="BB49" s="532" t="n">
        <v>24</v>
      </c>
      <c r="BC49" s="532" t="n">
        <v>28</v>
      </c>
      <c r="BD49" s="532" t="n">
        <v>28</v>
      </c>
      <c r="BE49" s="533" t="n">
        <v>37776.0782341997</v>
      </c>
      <c r="BF49" s="532" t="n">
        <v>17401.9618883923</v>
      </c>
      <c r="BG49" s="533" t="n">
        <v>4326.993478396</v>
      </c>
      <c r="BH49" s="532" t="n">
        <v>274.461013</v>
      </c>
      <c r="BI49" s="533" t="n">
        <v>557.524098</v>
      </c>
      <c r="BJ49" s="532" t="n">
        <v>8273.2418507</v>
      </c>
      <c r="BK49" s="533" t="n">
        <v>0</v>
      </c>
      <c r="BL49" s="532" t="n">
        <v>33696.2726736805</v>
      </c>
      <c r="BM49" s="533" t="n">
        <v>19354.0695821032</v>
      </c>
      <c r="BN49" s="526" t="n">
        <v>107.442066</v>
      </c>
      <c r="BO49" s="534" t="n">
        <v>2072</v>
      </c>
      <c r="BP49" s="486" t="n">
        <v>1994</v>
      </c>
      <c r="BQ49" s="526" t="n">
        <v>-3.76447876447876</v>
      </c>
      <c r="BR49" s="533" t="n">
        <v>121768.044884472</v>
      </c>
      <c r="BS49" s="489"/>
      <c r="BT49" s="473" t="n">
        <v>117165</v>
      </c>
      <c r="BU49" s="356" t="n">
        <v>121768</v>
      </c>
      <c r="BV49" s="526" t="n">
        <v>3.92868594245015</v>
      </c>
      <c r="BW49" s="356" t="n">
        <v>40312</v>
      </c>
      <c r="BX49" s="356" t="n">
        <v>40861.7562056836</v>
      </c>
      <c r="BY49" s="526" t="n">
        <v>19.053615008234</v>
      </c>
      <c r="BZ49" s="356" t="n">
        <v>76050</v>
      </c>
      <c r="CA49" s="356" t="n">
        <v>78598</v>
      </c>
      <c r="CB49" s="526" t="n">
        <v>3.35008850948548</v>
      </c>
      <c r="CC49" s="532" t="n">
        <v>49205</v>
      </c>
      <c r="CD49" s="356" t="n">
        <v>51764</v>
      </c>
      <c r="CE49" s="526" t="n">
        <v>5.2016844303441</v>
      </c>
      <c r="CF49" s="356" t="n">
        <v>9451</v>
      </c>
      <c r="CG49" s="356" t="n">
        <v>10429</v>
      </c>
      <c r="CH49" s="526" t="n">
        <v>10.3462470137656</v>
      </c>
      <c r="CI49" s="356" t="n">
        <v>48504</v>
      </c>
      <c r="CJ49" s="356" t="n">
        <v>47075</v>
      </c>
      <c r="CK49" s="526" t="n">
        <v>-2.94714143703236</v>
      </c>
      <c r="CL49" s="356" t="n">
        <v>707</v>
      </c>
      <c r="CM49" s="356" t="n">
        <v>1254</v>
      </c>
      <c r="CN49" s="526" t="n">
        <v>77.3863448709054</v>
      </c>
      <c r="CO49" s="532" t="n">
        <v>3735</v>
      </c>
      <c r="CP49" s="532" t="n">
        <v>4704</v>
      </c>
      <c r="CQ49" s="526" t="n">
        <v>25.9377839440318</v>
      </c>
      <c r="CR49" s="492"/>
      <c r="CS49" s="541" t="n">
        <v>23456</v>
      </c>
      <c r="CT49" s="524" t="n">
        <v>18282</v>
      </c>
      <c r="CU49" s="526" t="n">
        <v>-22.056370525611</v>
      </c>
      <c r="CV49" s="532" t="n">
        <v>2864</v>
      </c>
      <c r="CW49" s="524" t="n">
        <v>1938</v>
      </c>
      <c r="CX49" s="526" t="n">
        <v>-32.3431761036036</v>
      </c>
      <c r="CY49" s="524" t="n">
        <v>2063</v>
      </c>
      <c r="CZ49" s="524" t="n">
        <v>6156</v>
      </c>
      <c r="DA49" s="526" t="n">
        <v>198.400387784779</v>
      </c>
      <c r="DB49" s="524" t="n">
        <v>2457</v>
      </c>
      <c r="DC49" s="524" t="n">
        <v>3731</v>
      </c>
      <c r="DD49" s="526" t="n">
        <v>51.8518518518519</v>
      </c>
      <c r="DE49" s="524" t="n">
        <v>31189</v>
      </c>
      <c r="DF49" s="524" t="n">
        <v>30295</v>
      </c>
      <c r="DG49" s="526" t="n">
        <v>-2.86644820067744</v>
      </c>
      <c r="DH49" s="524" t="n">
        <v>1122</v>
      </c>
      <c r="DI49" s="524" t="n">
        <v>1077</v>
      </c>
      <c r="DJ49" s="526" t="n">
        <v>-4.02209914690731</v>
      </c>
      <c r="DK49" s="524" t="n">
        <v>204</v>
      </c>
      <c r="DL49" s="524" t="n">
        <v>127</v>
      </c>
      <c r="DM49" s="526" t="n">
        <v>-37.9168906862745</v>
      </c>
      <c r="DN49" s="524" t="n">
        <v>3229</v>
      </c>
      <c r="DO49" s="524" t="n">
        <v>2317</v>
      </c>
      <c r="DP49" s="526" t="n">
        <v>-28.233408246312</v>
      </c>
      <c r="DQ49" s="524" t="n">
        <v>157</v>
      </c>
      <c r="DR49" s="524" t="n">
        <v>293</v>
      </c>
      <c r="DS49" s="526" t="n">
        <v>86.3633276148512</v>
      </c>
      <c r="DT49" s="524" t="n">
        <v>6162</v>
      </c>
      <c r="DU49" s="524" t="n">
        <v>8907</v>
      </c>
      <c r="DV49" s="526" t="n">
        <v>44.5462532066894</v>
      </c>
      <c r="DW49" s="524" t="n">
        <v>473</v>
      </c>
      <c r="DX49" s="524" t="n">
        <v>778.45615556782</v>
      </c>
      <c r="DY49" s="542" t="n">
        <v>64.5784684075728</v>
      </c>
      <c r="DZ49" s="524" t="n">
        <v>2225</v>
      </c>
      <c r="EA49" s="524" t="n">
        <v>3575</v>
      </c>
      <c r="EB49" s="526" t="n">
        <v>60.6948444963413</v>
      </c>
      <c r="EC49" s="524" t="n">
        <v>1854</v>
      </c>
      <c r="ED49" s="524" t="n">
        <v>3296</v>
      </c>
      <c r="EE49" s="526" t="n">
        <v>77.753748153852</v>
      </c>
      <c r="EF49" s="492"/>
      <c r="EG49" s="468" t="n">
        <v>617</v>
      </c>
      <c r="EH49" s="358" t="n">
        <v>567.066820560931</v>
      </c>
      <c r="EI49" s="526" t="n">
        <v>-8.09289780211816</v>
      </c>
      <c r="EJ49" s="538" t="n">
        <v>2590</v>
      </c>
      <c r="EK49" s="538" t="n">
        <v>2576.20764306133</v>
      </c>
      <c r="EL49" s="526" t="n">
        <v>-0.532523433925389</v>
      </c>
      <c r="EM49" s="358" t="n">
        <v>3207</v>
      </c>
      <c r="EN49" s="358" t="n">
        <v>3143.27446362226</v>
      </c>
      <c r="EO49" s="526" t="n">
        <v>-1.98707628243646</v>
      </c>
      <c r="EP49" s="538" t="n">
        <v>65</v>
      </c>
      <c r="EQ49" s="358" t="n">
        <v>51</v>
      </c>
      <c r="ER49" s="526" t="n">
        <v>-21.10595796</v>
      </c>
      <c r="ES49" s="538" t="n">
        <v>1215</v>
      </c>
      <c r="ET49" s="358" t="n">
        <v>1184</v>
      </c>
      <c r="EU49" s="526" t="n">
        <v>-2.58465818106993</v>
      </c>
      <c r="EV49" s="358" t="n">
        <v>71</v>
      </c>
      <c r="EW49" s="358" t="n">
        <v>60</v>
      </c>
      <c r="EX49" s="526" t="n">
        <v>-15.2568753930269</v>
      </c>
      <c r="EY49" s="538" t="n">
        <v>177</v>
      </c>
      <c r="EZ49" s="358" t="n">
        <v>155</v>
      </c>
      <c r="FA49" s="526" t="n">
        <v>-12.5898229943503</v>
      </c>
      <c r="FB49" s="494"/>
      <c r="FC49" s="530" t="n">
        <v>9624</v>
      </c>
      <c r="FD49" s="532" t="n">
        <v>9134</v>
      </c>
      <c r="FE49" s="526" t="n">
        <v>-5.09406879899655</v>
      </c>
      <c r="FF49" s="530" t="n">
        <v>17720</v>
      </c>
      <c r="FG49" s="532" t="n">
        <v>17711</v>
      </c>
      <c r="FH49" s="526" t="n">
        <v>-0.0485396587330635</v>
      </c>
      <c r="FI49" s="532" t="n">
        <v>10187</v>
      </c>
      <c r="FJ49" s="532" t="n">
        <v>9378</v>
      </c>
      <c r="FK49" s="526" t="n">
        <v>-7.93732729361979</v>
      </c>
      <c r="FL49" s="530" t="n">
        <v>25896</v>
      </c>
      <c r="FM49" s="532" t="n">
        <v>24621</v>
      </c>
      <c r="FN49" s="526" t="n">
        <v>-4.9248034229334</v>
      </c>
      <c r="FO49" s="532" t="n">
        <v>3106</v>
      </c>
      <c r="FP49" s="532" t="n">
        <v>2785</v>
      </c>
      <c r="FQ49" s="526" t="n">
        <v>-10.3383234427907</v>
      </c>
      <c r="FR49" s="530" t="n">
        <v>18295</v>
      </c>
      <c r="FS49" s="532" t="n">
        <v>17196</v>
      </c>
      <c r="FT49" s="526" t="n">
        <v>-6.0081147264897</v>
      </c>
      <c r="FU49" s="532" t="n">
        <v>65018</v>
      </c>
      <c r="FV49" s="532" t="n">
        <v>62313</v>
      </c>
      <c r="FW49" s="526" t="n">
        <v>-4.16072662535699</v>
      </c>
      <c r="FX49" s="530" t="n">
        <v>1606</v>
      </c>
      <c r="FY49" s="532" t="n">
        <v>1116</v>
      </c>
      <c r="FZ49" s="526" t="n">
        <v>-30.5362038288786</v>
      </c>
      <c r="GA49" s="530" t="n">
        <v>12682</v>
      </c>
      <c r="GB49" s="532" t="n">
        <v>11402</v>
      </c>
      <c r="GC49" s="526" t="n">
        <v>-10.0891657508799</v>
      </c>
      <c r="GD49" s="532" t="n">
        <v>14288</v>
      </c>
      <c r="GE49" s="532" t="n">
        <v>12518</v>
      </c>
      <c r="GF49" s="526" t="n">
        <v>-12.3874540454813</v>
      </c>
      <c r="GG49" s="360" t="n">
        <v>119532</v>
      </c>
      <c r="GH49" s="360" t="n">
        <v>126465</v>
      </c>
      <c r="GI49" s="526" t="n">
        <v>5.80010430802093</v>
      </c>
      <c r="GJ49" s="532" t="n">
        <v>2719</v>
      </c>
      <c r="GK49" s="360" t="n">
        <v>3105</v>
      </c>
      <c r="GL49" s="526" t="n">
        <v>14.1897404181448</v>
      </c>
      <c r="GM49" s="532" t="n">
        <v>140200</v>
      </c>
      <c r="GN49" s="360" t="n">
        <v>139128</v>
      </c>
      <c r="GO49" s="526" t="n">
        <v>-0.76432260775194</v>
      </c>
      <c r="GP49" s="532" t="n">
        <v>267982</v>
      </c>
      <c r="GQ49" s="360" t="n">
        <v>272842</v>
      </c>
      <c r="GR49" s="526" t="n">
        <v>1.81338091490533</v>
      </c>
      <c r="GS49" s="530" t="n">
        <v>573</v>
      </c>
      <c r="GT49" s="360" t="n">
        <v>535</v>
      </c>
      <c r="GU49" s="526" t="n">
        <v>-6.66225305410122</v>
      </c>
      <c r="GV49" s="530" t="n">
        <v>4085</v>
      </c>
      <c r="GW49" s="360" t="n">
        <v>3609</v>
      </c>
      <c r="GX49" s="526" t="n">
        <v>-11.6566688131746</v>
      </c>
      <c r="GY49" s="530" t="n">
        <v>262967</v>
      </c>
      <c r="GZ49" s="532" t="n">
        <v>228240</v>
      </c>
      <c r="HA49" s="526" t="n">
        <v>-13.205999304611</v>
      </c>
      <c r="HB49" s="532" t="n">
        <v>374196</v>
      </c>
      <c r="HC49" s="532" t="n">
        <v>335191</v>
      </c>
      <c r="HD49" s="526" t="n">
        <v>-10.4236210895589</v>
      </c>
      <c r="HE49" s="532" t="n">
        <v>4234</v>
      </c>
      <c r="HF49" s="532" t="n">
        <v>1698</v>
      </c>
      <c r="HG49" s="526" t="n">
        <v>-59.9068317046269</v>
      </c>
      <c r="HH49" s="532" t="n">
        <v>3672</v>
      </c>
      <c r="HI49" s="532" t="n">
        <v>3878</v>
      </c>
      <c r="HJ49" s="526" t="n">
        <v>5.62096520214974</v>
      </c>
      <c r="HK49" s="532" t="n">
        <v>46694</v>
      </c>
      <c r="HL49" s="532" t="n">
        <v>24528</v>
      </c>
      <c r="HM49" s="526" t="n">
        <v>-47.471305575877</v>
      </c>
      <c r="HN49" s="532" t="n">
        <v>747741</v>
      </c>
      <c r="HO49" s="532" t="n">
        <v>675161</v>
      </c>
      <c r="HP49" s="526" t="n">
        <v>-9.70660371700055</v>
      </c>
      <c r="HQ49" s="492"/>
      <c r="HR49" s="540" t="n">
        <v>1516.9459</v>
      </c>
      <c r="HS49" s="538" t="n">
        <v>1534.40851796009</v>
      </c>
      <c r="HT49" s="526" t="n">
        <v>1.15116946227866</v>
      </c>
      <c r="HU49" s="538" t="n">
        <v>1701.1333</v>
      </c>
      <c r="HV49" s="538" t="n">
        <v>1632.81180731471</v>
      </c>
      <c r="HW49" s="526" t="n">
        <v>-4.01623392389596</v>
      </c>
      <c r="HX49" s="538" t="n">
        <v>209.6577</v>
      </c>
      <c r="HY49" s="538" t="n">
        <v>196.554863354687</v>
      </c>
      <c r="HZ49" s="526" t="n">
        <v>-6.24963292324245</v>
      </c>
      <c r="IA49" s="538" t="n">
        <v>799.872</v>
      </c>
      <c r="IB49" s="538" t="n">
        <v>847.422507717259</v>
      </c>
      <c r="IC49" s="526" t="n">
        <v>5.9447646269977</v>
      </c>
      <c r="ID49" s="540" t="n">
        <v>705.3911</v>
      </c>
      <c r="IE49" s="538" t="n">
        <v>496.888617343936</v>
      </c>
      <c r="IF49" s="526" t="n">
        <v>-29.5584226475305</v>
      </c>
      <c r="IG49" s="538" t="n">
        <v>711.0209</v>
      </c>
      <c r="IH49" s="538" t="n">
        <v>1137.53549454127</v>
      </c>
      <c r="II49" s="526" t="n">
        <v>59.9862246723373</v>
      </c>
      <c r="IJ49" s="538" t="n">
        <v>5644.0209</v>
      </c>
      <c r="IK49" s="538" t="n">
        <v>5845.62180823195</v>
      </c>
      <c r="IL49" s="526" t="n">
        <v>3.5719376629514</v>
      </c>
    </row>
    <row r="50" customFormat="false" ht="14.25" hidden="false" customHeight="false" outlineLevel="0" collapsed="false">
      <c r="A50" s="362" t="s">
        <v>970</v>
      </c>
      <c r="B50" s="524" t="n">
        <v>137</v>
      </c>
      <c r="C50" s="524" t="n">
        <v>138</v>
      </c>
      <c r="D50" s="525" t="n">
        <v>0.72992700729927</v>
      </c>
      <c r="E50" s="524" t="n">
        <v>486</v>
      </c>
      <c r="F50" s="524" t="n">
        <v>445</v>
      </c>
      <c r="G50" s="526" t="n">
        <v>-8.43621399176955</v>
      </c>
      <c r="H50" s="524" t="n">
        <v>366</v>
      </c>
      <c r="I50" s="524" t="n">
        <v>354</v>
      </c>
      <c r="J50" s="526" t="n">
        <v>-3.27868852459016</v>
      </c>
      <c r="K50" s="524" t="n">
        <v>347</v>
      </c>
      <c r="L50" s="486" t="n">
        <v>319</v>
      </c>
      <c r="M50" s="526" t="n">
        <v>-8.06916426512968</v>
      </c>
      <c r="N50" s="524" t="n">
        <v>461</v>
      </c>
      <c r="O50" s="524" t="n">
        <v>466</v>
      </c>
      <c r="P50" s="526" t="n">
        <v>1.08459869848156</v>
      </c>
      <c r="Q50" s="527" t="n">
        <v>305.088220722925</v>
      </c>
      <c r="R50" s="528" t="n">
        <v>4862.27948581182</v>
      </c>
      <c r="S50" s="528" t="n">
        <v>11901.4763892114</v>
      </c>
      <c r="T50" s="528" t="n">
        <v>22595.4688201462</v>
      </c>
      <c r="U50" s="529" t="n">
        <v>112700.437754717</v>
      </c>
      <c r="V50" s="530" t="n">
        <v>1797</v>
      </c>
      <c r="W50" s="524" t="n">
        <v>1722</v>
      </c>
      <c r="X50" s="526" t="n">
        <v>-4.17362270450751</v>
      </c>
      <c r="Y50" s="352" t="n">
        <v>152364.750670609</v>
      </c>
      <c r="Z50" s="531"/>
      <c r="AA50" s="532" t="n">
        <v>447</v>
      </c>
      <c r="AB50" s="532" t="n">
        <v>440</v>
      </c>
      <c r="AC50" s="486" t="n">
        <v>443</v>
      </c>
      <c r="AD50" s="532" t="n">
        <v>270</v>
      </c>
      <c r="AE50" s="532" t="n">
        <v>250</v>
      </c>
      <c r="AF50" s="486" t="n">
        <v>243</v>
      </c>
      <c r="AG50" s="532" t="n">
        <v>54</v>
      </c>
      <c r="AH50" s="532" t="n">
        <v>50</v>
      </c>
      <c r="AI50" s="532" t="n">
        <v>50</v>
      </c>
      <c r="AJ50" s="532" t="n">
        <v>21</v>
      </c>
      <c r="AK50" s="532" t="n">
        <v>21</v>
      </c>
      <c r="AL50" s="532" t="n">
        <v>20</v>
      </c>
      <c r="AM50" s="532" t="n">
        <v>25</v>
      </c>
      <c r="AN50" s="532" t="n">
        <v>24</v>
      </c>
      <c r="AO50" s="532" t="n">
        <v>23</v>
      </c>
      <c r="AP50" s="532" t="n">
        <v>65</v>
      </c>
      <c r="AQ50" s="532" t="n">
        <v>61</v>
      </c>
      <c r="AR50" s="532" t="n">
        <v>58</v>
      </c>
      <c r="AS50" s="532" t="n">
        <v>0</v>
      </c>
      <c r="AT50" s="532" t="n">
        <v>0</v>
      </c>
      <c r="AU50" s="532" t="n">
        <v>0</v>
      </c>
      <c r="AV50" s="532" t="n">
        <v>703</v>
      </c>
      <c r="AW50" s="532" t="n">
        <v>648</v>
      </c>
      <c r="AX50" s="532" t="n">
        <v>671</v>
      </c>
      <c r="AY50" s="532" t="n">
        <v>187</v>
      </c>
      <c r="AZ50" s="532" t="n">
        <v>203</v>
      </c>
      <c r="BA50" s="532" t="n">
        <v>189</v>
      </c>
      <c r="BB50" s="532" t="n">
        <v>25</v>
      </c>
      <c r="BC50" s="532" t="n">
        <v>25</v>
      </c>
      <c r="BD50" s="532" t="n">
        <v>25</v>
      </c>
      <c r="BE50" s="533" t="n">
        <v>68801.9595294513</v>
      </c>
      <c r="BF50" s="532" t="n">
        <v>17740.6422254528</v>
      </c>
      <c r="BG50" s="533" t="n">
        <v>1610.54464092</v>
      </c>
      <c r="BH50" s="532" t="n">
        <v>622.888845</v>
      </c>
      <c r="BI50" s="533" t="n">
        <v>694.49580606</v>
      </c>
      <c r="BJ50" s="532" t="n">
        <v>7387.77364334</v>
      </c>
      <c r="BK50" s="533" t="n">
        <v>0</v>
      </c>
      <c r="BL50" s="532" t="n">
        <v>33497.2921876665</v>
      </c>
      <c r="BM50" s="533" t="n">
        <v>21970.6326987187</v>
      </c>
      <c r="BN50" s="526" t="n">
        <v>38.521094</v>
      </c>
      <c r="BO50" s="534" t="n">
        <v>1797</v>
      </c>
      <c r="BP50" s="486" t="n">
        <v>1722</v>
      </c>
      <c r="BQ50" s="526" t="n">
        <v>-4.17362270450751</v>
      </c>
      <c r="BR50" s="533" t="n">
        <v>152364.750670609</v>
      </c>
      <c r="BS50" s="489"/>
      <c r="BT50" s="473" t="n">
        <v>147381</v>
      </c>
      <c r="BU50" s="356" t="n">
        <v>152365</v>
      </c>
      <c r="BV50" s="526" t="n">
        <v>3.38154217342069</v>
      </c>
      <c r="BW50" s="356" t="n">
        <v>52142</v>
      </c>
      <c r="BX50" s="356" t="n">
        <v>52684.7316287865</v>
      </c>
      <c r="BY50" s="526" t="n">
        <v>14.7848639075209</v>
      </c>
      <c r="BZ50" s="356" t="n">
        <v>96886</v>
      </c>
      <c r="CA50" s="356" t="n">
        <v>100026</v>
      </c>
      <c r="CB50" s="526" t="n">
        <v>3.24061870274688</v>
      </c>
      <c r="CC50" s="532" t="n">
        <v>79726</v>
      </c>
      <c r="CD50" s="356" t="n">
        <v>83847</v>
      </c>
      <c r="CE50" s="526" t="n">
        <v>5.16872252376852</v>
      </c>
      <c r="CF50" s="356" t="n">
        <v>8773</v>
      </c>
      <c r="CG50" s="356" t="n">
        <v>9372</v>
      </c>
      <c r="CH50" s="526" t="n">
        <v>6.83188438004249</v>
      </c>
      <c r="CI50" s="356" t="n">
        <v>45794</v>
      </c>
      <c r="CJ50" s="356" t="n">
        <v>46494</v>
      </c>
      <c r="CK50" s="526" t="n">
        <v>1.52849403545511</v>
      </c>
      <c r="CL50" s="356" t="n">
        <v>831</v>
      </c>
      <c r="CM50" s="356" t="n">
        <v>3025</v>
      </c>
      <c r="CN50" s="526" t="n">
        <v>264.054383281832</v>
      </c>
      <c r="CO50" s="532" t="n">
        <v>4438</v>
      </c>
      <c r="CP50" s="532" t="n">
        <v>4915</v>
      </c>
      <c r="CQ50" s="526" t="n">
        <v>10.748169911864</v>
      </c>
      <c r="CR50" s="492"/>
      <c r="CS50" s="541" t="n">
        <v>44334</v>
      </c>
      <c r="CT50" s="524" t="n">
        <v>33969</v>
      </c>
      <c r="CU50" s="526" t="n">
        <v>-23.3791102905836</v>
      </c>
      <c r="CV50" s="532" t="n">
        <v>4874</v>
      </c>
      <c r="CW50" s="524" t="n">
        <v>3388</v>
      </c>
      <c r="CX50" s="526" t="n">
        <v>-30.4819437715497</v>
      </c>
      <c r="CY50" s="524" t="n">
        <v>1643</v>
      </c>
      <c r="CZ50" s="524" t="n">
        <v>6973</v>
      </c>
      <c r="DA50" s="526" t="n">
        <v>324.406573341449</v>
      </c>
      <c r="DB50" s="524" t="n">
        <v>2493</v>
      </c>
      <c r="DC50" s="524" t="n">
        <v>4129</v>
      </c>
      <c r="DD50" s="526" t="n">
        <v>65.6237464901725</v>
      </c>
      <c r="DE50" s="524" t="n">
        <v>53438</v>
      </c>
      <c r="DF50" s="524" t="n">
        <v>48602</v>
      </c>
      <c r="DG50" s="526" t="n">
        <v>-9.04990070493178</v>
      </c>
      <c r="DH50" s="524" t="n">
        <v>1257</v>
      </c>
      <c r="DI50" s="524" t="n">
        <v>1306</v>
      </c>
      <c r="DJ50" s="526" t="n">
        <v>3.86739358272553</v>
      </c>
      <c r="DK50" s="524" t="n">
        <v>136</v>
      </c>
      <c r="DL50" s="524" t="n">
        <v>138</v>
      </c>
      <c r="DM50" s="526" t="n">
        <v>1.78325514705885</v>
      </c>
      <c r="DN50" s="524" t="n">
        <v>5080</v>
      </c>
      <c r="DO50" s="524" t="n">
        <v>3315</v>
      </c>
      <c r="DP50" s="526" t="n">
        <v>-34.7361794965678</v>
      </c>
      <c r="DQ50" s="524" t="n">
        <v>781</v>
      </c>
      <c r="DR50" s="524" t="n">
        <v>648</v>
      </c>
      <c r="DS50" s="526" t="n">
        <v>-17.0546303421795</v>
      </c>
      <c r="DT50" s="524" t="n">
        <v>13759</v>
      </c>
      <c r="DU50" s="524" t="n">
        <v>17339</v>
      </c>
      <c r="DV50" s="526" t="n">
        <v>26.0167143473049</v>
      </c>
      <c r="DW50" s="524" t="n">
        <v>204</v>
      </c>
      <c r="DX50" s="524" t="n">
        <v>288.617691113759</v>
      </c>
      <c r="DY50" s="542" t="n">
        <v>41.4792603498819</v>
      </c>
      <c r="DZ50" s="524" t="n">
        <v>1972</v>
      </c>
      <c r="EA50" s="524" t="n">
        <v>2753</v>
      </c>
      <c r="EB50" s="526" t="n">
        <v>39.5821321898658</v>
      </c>
      <c r="EC50" s="524" t="n">
        <v>3825</v>
      </c>
      <c r="ED50" s="524" t="n">
        <v>7542</v>
      </c>
      <c r="EE50" s="526" t="n">
        <v>97.1670909107889</v>
      </c>
      <c r="EF50" s="492"/>
      <c r="EG50" s="468" t="n">
        <v>169</v>
      </c>
      <c r="EH50" s="358" t="n">
        <v>413.0925656</v>
      </c>
      <c r="EI50" s="526" t="n">
        <v>144.433470769231</v>
      </c>
      <c r="EJ50" s="538" t="n">
        <v>2314</v>
      </c>
      <c r="EK50" s="538" t="n">
        <v>1730.7607897</v>
      </c>
      <c r="EL50" s="526" t="n">
        <v>-25.2048059766638</v>
      </c>
      <c r="EM50" s="358" t="n">
        <v>2482</v>
      </c>
      <c r="EN50" s="358" t="n">
        <v>2143.8533553</v>
      </c>
      <c r="EO50" s="526" t="n">
        <v>-13.6239582876713</v>
      </c>
      <c r="EP50" s="538" t="n">
        <v>22</v>
      </c>
      <c r="EQ50" s="358" t="n">
        <v>39</v>
      </c>
      <c r="ER50" s="526" t="n">
        <v>75.7031113095639</v>
      </c>
      <c r="ES50" s="538" t="n">
        <v>106</v>
      </c>
      <c r="ET50" s="358" t="n">
        <v>73</v>
      </c>
      <c r="EU50" s="526" t="n">
        <v>-31.2357236415094</v>
      </c>
      <c r="EV50" s="358" t="n">
        <v>132</v>
      </c>
      <c r="EW50" s="358" t="n">
        <v>64</v>
      </c>
      <c r="EX50" s="526" t="n">
        <v>-51.8421304621212</v>
      </c>
      <c r="EY50" s="538" t="n">
        <v>62</v>
      </c>
      <c r="EZ50" s="358" t="n">
        <v>59</v>
      </c>
      <c r="FA50" s="526" t="n">
        <v>-5.36835596774191</v>
      </c>
      <c r="FB50" s="494"/>
      <c r="FC50" s="530" t="n">
        <v>8631</v>
      </c>
      <c r="FD50" s="532" t="n">
        <v>8006</v>
      </c>
      <c r="FE50" s="526" t="n">
        <v>-7.24360584612655</v>
      </c>
      <c r="FF50" s="530" t="n">
        <v>14589</v>
      </c>
      <c r="FG50" s="532" t="n">
        <v>14249</v>
      </c>
      <c r="FH50" s="526" t="n">
        <v>-2.32826264879536</v>
      </c>
      <c r="FI50" s="532" t="n">
        <v>9795</v>
      </c>
      <c r="FJ50" s="532" t="n">
        <v>9834</v>
      </c>
      <c r="FK50" s="526" t="n">
        <v>0.399796000689027</v>
      </c>
      <c r="FL50" s="530" t="n">
        <v>25317</v>
      </c>
      <c r="FM50" s="532" t="n">
        <v>24802</v>
      </c>
      <c r="FN50" s="526" t="n">
        <v>-2.03238730031742</v>
      </c>
      <c r="FO50" s="532" t="n">
        <v>3664</v>
      </c>
      <c r="FP50" s="532" t="n">
        <v>3351</v>
      </c>
      <c r="FQ50" s="526" t="n">
        <v>-8.55020051492176</v>
      </c>
      <c r="FR50" s="530" t="n">
        <v>20134</v>
      </c>
      <c r="FS50" s="532" t="n">
        <v>20375</v>
      </c>
      <c r="FT50" s="526" t="n">
        <v>1.19840780603094</v>
      </c>
      <c r="FU50" s="532" t="n">
        <v>63703</v>
      </c>
      <c r="FV50" s="532" t="n">
        <v>62778</v>
      </c>
      <c r="FW50" s="526" t="n">
        <v>-1.45236747069154</v>
      </c>
      <c r="FX50" s="530" t="n">
        <v>3442</v>
      </c>
      <c r="FY50" s="532" t="n">
        <v>3859</v>
      </c>
      <c r="FZ50" s="526" t="n">
        <v>12.1237263031158</v>
      </c>
      <c r="GA50" s="530" t="n">
        <v>24222</v>
      </c>
      <c r="GB50" s="532" t="n">
        <v>31866</v>
      </c>
      <c r="GC50" s="526" t="n">
        <v>31.5598147626299</v>
      </c>
      <c r="GD50" s="532" t="n">
        <v>27664</v>
      </c>
      <c r="GE50" s="532" t="n">
        <v>35726</v>
      </c>
      <c r="GF50" s="526" t="n">
        <v>29.1415449362256</v>
      </c>
      <c r="GG50" s="360" t="n">
        <v>123091</v>
      </c>
      <c r="GH50" s="360" t="n">
        <v>141239</v>
      </c>
      <c r="GI50" s="526" t="n">
        <v>14.7435685606002</v>
      </c>
      <c r="GJ50" s="532" t="n">
        <v>2921</v>
      </c>
      <c r="GK50" s="360" t="n">
        <v>3717</v>
      </c>
      <c r="GL50" s="526" t="n">
        <v>27.2433818999537</v>
      </c>
      <c r="GM50" s="532" t="n">
        <v>136763</v>
      </c>
      <c r="GN50" s="360" t="n">
        <v>148905</v>
      </c>
      <c r="GO50" s="526" t="n">
        <v>8.87848078845271</v>
      </c>
      <c r="GP50" s="532" t="n">
        <v>268279</v>
      </c>
      <c r="GQ50" s="360" t="n">
        <v>297404</v>
      </c>
      <c r="GR50" s="526" t="n">
        <v>10.8562939985825</v>
      </c>
      <c r="GS50" s="530" t="n">
        <v>399</v>
      </c>
      <c r="GT50" s="360" t="n">
        <v>477</v>
      </c>
      <c r="GU50" s="526" t="n">
        <v>19.4746110275689</v>
      </c>
      <c r="GV50" s="530" t="n">
        <v>4131</v>
      </c>
      <c r="GW50" s="360" t="n">
        <v>3712</v>
      </c>
      <c r="GX50" s="526" t="n">
        <v>-10.1410147383938</v>
      </c>
      <c r="GY50" s="530" t="n">
        <v>471524</v>
      </c>
      <c r="GZ50" s="532" t="n">
        <v>316550</v>
      </c>
      <c r="HA50" s="526" t="n">
        <v>-32.8665280091412</v>
      </c>
      <c r="HB50" s="532" t="n">
        <v>644472</v>
      </c>
      <c r="HC50" s="532" t="n">
        <v>539020</v>
      </c>
      <c r="HD50" s="526" t="n">
        <v>-16.3626086764236</v>
      </c>
      <c r="HE50" s="532" t="n">
        <v>1258</v>
      </c>
      <c r="HF50" s="532" t="n">
        <v>1917</v>
      </c>
      <c r="HG50" s="526" t="n">
        <v>52.4094026844885</v>
      </c>
      <c r="HH50" s="532" t="n">
        <v>942</v>
      </c>
      <c r="HI50" s="532" t="n">
        <v>1370</v>
      </c>
      <c r="HJ50" s="526" t="n">
        <v>45.396330578766</v>
      </c>
      <c r="HK50" s="532" t="n">
        <v>3047</v>
      </c>
      <c r="HL50" s="532" t="n">
        <v>5471</v>
      </c>
      <c r="HM50" s="526" t="n">
        <v>79.565204604529</v>
      </c>
      <c r="HN50" s="532" t="n">
        <v>1199308</v>
      </c>
      <c r="HO50" s="532" t="n">
        <v>972719</v>
      </c>
      <c r="HP50" s="526" t="n">
        <v>-18.8932958903003</v>
      </c>
      <c r="HQ50" s="492"/>
      <c r="HR50" s="540" t="n">
        <v>1401.5752</v>
      </c>
      <c r="HS50" s="538" t="n">
        <v>1480.28187280978</v>
      </c>
      <c r="HT50" s="526" t="n">
        <v>5.61558686325031</v>
      </c>
      <c r="HU50" s="538" t="n">
        <v>1452.6055</v>
      </c>
      <c r="HV50" s="538" t="n">
        <v>1420.39396878156</v>
      </c>
      <c r="HW50" s="526" t="n">
        <v>-2.21750029298705</v>
      </c>
      <c r="HX50" s="538" t="n">
        <v>228.5003</v>
      </c>
      <c r="HY50" s="538" t="n">
        <v>192.690518523783</v>
      </c>
      <c r="HZ50" s="526" t="n">
        <v>-15.6716562193645</v>
      </c>
      <c r="IA50" s="538" t="n">
        <v>807.4886</v>
      </c>
      <c r="IB50" s="538" t="n">
        <v>687.951069969745</v>
      </c>
      <c r="IC50" s="526" t="n">
        <v>-14.8036182839305</v>
      </c>
      <c r="ID50" s="540" t="n">
        <v>551.6544</v>
      </c>
      <c r="IE50" s="538" t="n">
        <v>496.541784970058</v>
      </c>
      <c r="IF50" s="526" t="n">
        <v>-9.99042426380398</v>
      </c>
      <c r="IG50" s="538" t="n">
        <v>1062.4851</v>
      </c>
      <c r="IH50" s="538" t="n">
        <v>941.281636054356</v>
      </c>
      <c r="II50" s="526" t="n">
        <v>-11.4075448159832</v>
      </c>
      <c r="IJ50" s="538" t="n">
        <v>5504.3091</v>
      </c>
      <c r="IK50" s="538" t="n">
        <v>5219.14085110927</v>
      </c>
      <c r="IL50" s="526" t="n">
        <v>-5.18081822277629</v>
      </c>
    </row>
    <row r="51" customFormat="false" ht="14.25" hidden="false" customHeight="false" outlineLevel="0" collapsed="false">
      <c r="A51" s="362" t="s">
        <v>971</v>
      </c>
      <c r="B51" s="524" t="n">
        <v>24</v>
      </c>
      <c r="C51" s="524" t="n">
        <v>27</v>
      </c>
      <c r="D51" s="525" t="n">
        <v>12.5</v>
      </c>
      <c r="E51" s="524" t="n">
        <v>44</v>
      </c>
      <c r="F51" s="524" t="n">
        <v>40</v>
      </c>
      <c r="G51" s="526" t="n">
        <v>-9.09090909090909</v>
      </c>
      <c r="H51" s="524" t="n">
        <v>29</v>
      </c>
      <c r="I51" s="524" t="n">
        <v>29</v>
      </c>
      <c r="J51" s="526" t="n">
        <v>0</v>
      </c>
      <c r="K51" s="524" t="n">
        <v>26</v>
      </c>
      <c r="L51" s="486" t="n">
        <v>21</v>
      </c>
      <c r="M51" s="526" t="n">
        <v>-19.2307692307692</v>
      </c>
      <c r="N51" s="524" t="n">
        <v>56</v>
      </c>
      <c r="O51" s="524" t="n">
        <v>55</v>
      </c>
      <c r="P51" s="526" t="n">
        <v>-1.78571428571429</v>
      </c>
      <c r="Q51" s="527" t="n">
        <v>68.8934446757915</v>
      </c>
      <c r="R51" s="528" t="n">
        <v>400.2237772</v>
      </c>
      <c r="S51" s="528" t="n">
        <v>926.784313754959</v>
      </c>
      <c r="T51" s="528" t="n">
        <v>1598.518721</v>
      </c>
      <c r="U51" s="529" t="n">
        <v>15884.62830983</v>
      </c>
      <c r="V51" s="530" t="n">
        <v>179</v>
      </c>
      <c r="W51" s="524" t="n">
        <v>172</v>
      </c>
      <c r="X51" s="526" t="n">
        <v>-3.91061452513966</v>
      </c>
      <c r="Y51" s="352" t="n">
        <v>18879.0485664608</v>
      </c>
      <c r="Z51" s="531"/>
      <c r="AA51" s="532" t="n">
        <v>29</v>
      </c>
      <c r="AB51" s="532" t="n">
        <v>26</v>
      </c>
      <c r="AC51" s="486" t="n">
        <v>27</v>
      </c>
      <c r="AD51" s="532" t="n">
        <v>39</v>
      </c>
      <c r="AE51" s="532" t="n">
        <v>38</v>
      </c>
      <c r="AF51" s="486" t="n">
        <v>37</v>
      </c>
      <c r="AG51" s="532" t="n">
        <v>10</v>
      </c>
      <c r="AH51" s="532" t="n">
        <v>7</v>
      </c>
      <c r="AI51" s="532" t="n">
        <v>7</v>
      </c>
      <c r="AJ51" s="532" t="s">
        <v>704</v>
      </c>
      <c r="AK51" s="532" t="s">
        <v>704</v>
      </c>
      <c r="AL51" s="532" t="s">
        <v>704</v>
      </c>
      <c r="AM51" s="532" t="n">
        <v>6</v>
      </c>
      <c r="AN51" s="532" t="n">
        <v>8</v>
      </c>
      <c r="AO51" s="532" t="n">
        <v>8</v>
      </c>
      <c r="AP51" s="532" t="n">
        <v>16</v>
      </c>
      <c r="AQ51" s="532" t="n">
        <v>11</v>
      </c>
      <c r="AR51" s="532" t="n">
        <v>11</v>
      </c>
      <c r="AS51" s="532" t="n">
        <v>0</v>
      </c>
      <c r="AT51" s="532" t="n">
        <v>0</v>
      </c>
      <c r="AU51" s="532" t="n">
        <v>0</v>
      </c>
      <c r="AV51" s="532" t="n">
        <v>61</v>
      </c>
      <c r="AW51" s="532" t="n">
        <v>60</v>
      </c>
      <c r="AX51" s="532" t="n">
        <v>63</v>
      </c>
      <c r="AY51" s="532" t="n">
        <v>14</v>
      </c>
      <c r="AZ51" s="532" t="n">
        <v>19</v>
      </c>
      <c r="BA51" s="532" t="n">
        <v>16</v>
      </c>
      <c r="BB51" s="532" t="s">
        <v>704</v>
      </c>
      <c r="BC51" s="532" t="s">
        <v>704</v>
      </c>
      <c r="BD51" s="532" t="s">
        <v>704</v>
      </c>
      <c r="BE51" s="533" t="n">
        <v>4644.445708</v>
      </c>
      <c r="BF51" s="532" t="n">
        <v>5821.086225</v>
      </c>
      <c r="BG51" s="533" t="n">
        <v>726.72366872</v>
      </c>
      <c r="BH51" s="532" t="s">
        <v>704</v>
      </c>
      <c r="BI51" s="533" t="n">
        <v>1598.000932</v>
      </c>
      <c r="BJ51" s="532" t="n">
        <v>1919.666814</v>
      </c>
      <c r="BK51" s="533" t="n">
        <v>0</v>
      </c>
      <c r="BL51" s="532" t="n">
        <v>1518.33811574075</v>
      </c>
      <c r="BM51" s="533" t="n">
        <v>2438.987103</v>
      </c>
      <c r="BN51" s="526" t="s">
        <v>704</v>
      </c>
      <c r="BO51" s="534" t="n">
        <v>179</v>
      </c>
      <c r="BP51" s="486" t="n">
        <v>172</v>
      </c>
      <c r="BQ51" s="526" t="n">
        <v>-3.91061452513966</v>
      </c>
      <c r="BR51" s="533" t="n">
        <v>18879.0485664608</v>
      </c>
      <c r="BS51" s="489"/>
      <c r="BT51" s="473" t="n">
        <v>17907</v>
      </c>
      <c r="BU51" s="356" t="n">
        <v>18879</v>
      </c>
      <c r="BV51" s="526" t="n">
        <v>5.42831611359106</v>
      </c>
      <c r="BW51" s="356" t="n">
        <v>4580</v>
      </c>
      <c r="BX51" s="356" t="n">
        <v>4143.981475</v>
      </c>
      <c r="BY51" s="526" t="n">
        <v>11.8416887554585</v>
      </c>
      <c r="BZ51" s="356" t="n">
        <v>13827</v>
      </c>
      <c r="CA51" s="356" t="n">
        <v>15412</v>
      </c>
      <c r="CB51" s="526" t="n">
        <v>11.4612127181655</v>
      </c>
      <c r="CC51" s="532" t="n">
        <v>12206</v>
      </c>
      <c r="CD51" s="356" t="n">
        <v>12279</v>
      </c>
      <c r="CE51" s="526" t="n">
        <v>0.595209886858922</v>
      </c>
      <c r="CF51" s="356" t="n">
        <v>1148</v>
      </c>
      <c r="CG51" s="356" t="n">
        <v>1203</v>
      </c>
      <c r="CH51" s="526" t="n">
        <v>4.80842151567945</v>
      </c>
      <c r="CI51" s="356" t="n">
        <v>3687</v>
      </c>
      <c r="CJ51" s="356" t="n">
        <v>3805</v>
      </c>
      <c r="CK51" s="526" t="n">
        <v>3.21327828191337</v>
      </c>
      <c r="CL51" s="356" t="n">
        <v>85</v>
      </c>
      <c r="CM51" s="356" t="n">
        <v>86</v>
      </c>
      <c r="CN51" s="526" t="n">
        <v>1.53834210093115</v>
      </c>
      <c r="CO51" s="532" t="n">
        <v>584</v>
      </c>
      <c r="CP51" s="532" t="n">
        <v>668</v>
      </c>
      <c r="CQ51" s="526" t="n">
        <v>14.3806582191781</v>
      </c>
      <c r="CR51" s="492"/>
      <c r="CS51" s="541" t="n">
        <v>5453</v>
      </c>
      <c r="CT51" s="524" t="n">
        <v>4799</v>
      </c>
      <c r="CU51" s="526" t="n">
        <v>-11.9972891986063</v>
      </c>
      <c r="CV51" s="532" t="n">
        <v>983</v>
      </c>
      <c r="CW51" s="524" t="n">
        <v>793</v>
      </c>
      <c r="CX51" s="526" t="n">
        <v>-19.3786363173957</v>
      </c>
      <c r="CY51" s="524" t="n">
        <v>468</v>
      </c>
      <c r="CZ51" s="524" t="n">
        <v>1176</v>
      </c>
      <c r="DA51" s="526" t="n">
        <v>151.282051282051</v>
      </c>
      <c r="DB51" s="524" t="n">
        <v>280</v>
      </c>
      <c r="DC51" s="524" t="s">
        <v>704</v>
      </c>
      <c r="DD51" s="526" t="s">
        <v>931</v>
      </c>
      <c r="DE51" s="524" t="n">
        <v>7229</v>
      </c>
      <c r="DF51" s="524" t="n">
        <v>7294</v>
      </c>
      <c r="DG51" s="526" t="n">
        <v>0.89240759441142</v>
      </c>
      <c r="DH51" s="524" t="n">
        <v>1199</v>
      </c>
      <c r="DI51" s="524" t="n">
        <v>1090</v>
      </c>
      <c r="DJ51" s="526" t="n">
        <v>-9.07500550458718</v>
      </c>
      <c r="DK51" s="524" t="n">
        <v>313</v>
      </c>
      <c r="DL51" s="524" t="n">
        <v>296</v>
      </c>
      <c r="DM51" s="526" t="n">
        <v>-5.33592651757187</v>
      </c>
      <c r="DN51" s="524" t="n">
        <v>239</v>
      </c>
      <c r="DO51" s="524" t="n">
        <v>236</v>
      </c>
      <c r="DP51" s="526" t="n">
        <v>-1.2263179916318</v>
      </c>
      <c r="DQ51" s="524" t="s">
        <v>704</v>
      </c>
      <c r="DR51" s="524" t="s">
        <v>704</v>
      </c>
      <c r="DS51" s="526" t="s">
        <v>931</v>
      </c>
      <c r="DT51" s="524" t="n">
        <v>1453</v>
      </c>
      <c r="DU51" s="524" t="n">
        <v>1873</v>
      </c>
      <c r="DV51" s="526" t="n">
        <v>28.9159373709567</v>
      </c>
      <c r="DW51" s="524" t="n">
        <v>95</v>
      </c>
      <c r="DX51" s="524" t="n">
        <v>120.657239</v>
      </c>
      <c r="DY51" s="542" t="n">
        <v>27.00762</v>
      </c>
      <c r="DZ51" s="524" t="n">
        <v>514</v>
      </c>
      <c r="EA51" s="524" t="n">
        <v>602</v>
      </c>
      <c r="EB51" s="526" t="n">
        <v>17.0665383268482</v>
      </c>
      <c r="EC51" s="524" t="n">
        <v>284</v>
      </c>
      <c r="ED51" s="524" t="n">
        <v>512</v>
      </c>
      <c r="EE51" s="526" t="n">
        <v>80.2476840809859</v>
      </c>
      <c r="EF51" s="492"/>
      <c r="EG51" s="468" t="n">
        <v>0</v>
      </c>
      <c r="EH51" s="358" t="n">
        <v>0</v>
      </c>
      <c r="EI51" s="526" t="n">
        <v>0</v>
      </c>
      <c r="EJ51" s="538" t="n">
        <v>94</v>
      </c>
      <c r="EK51" s="538" t="n">
        <v>177.83535</v>
      </c>
      <c r="EL51" s="526" t="n">
        <v>89.1865425531915</v>
      </c>
      <c r="EM51" s="358" t="n">
        <v>94</v>
      </c>
      <c r="EN51" s="358" t="n">
        <v>177.83535</v>
      </c>
      <c r="EO51" s="526" t="n">
        <v>89.1865425531915</v>
      </c>
      <c r="EP51" s="538" t="n">
        <v>4</v>
      </c>
      <c r="EQ51" s="358" t="n">
        <v>4</v>
      </c>
      <c r="ER51" s="526" t="n">
        <v>7.93424825</v>
      </c>
      <c r="ES51" s="538" t="s">
        <v>704</v>
      </c>
      <c r="ET51" s="358" t="s">
        <v>704</v>
      </c>
      <c r="EU51" s="526" t="s">
        <v>931</v>
      </c>
      <c r="EV51" s="358" t="s">
        <v>704</v>
      </c>
      <c r="EW51" s="358" t="s">
        <v>704</v>
      </c>
      <c r="EX51" s="526" t="s">
        <v>931</v>
      </c>
      <c r="EY51" s="538" t="n">
        <v>66</v>
      </c>
      <c r="EZ51" s="358" t="n">
        <v>135</v>
      </c>
      <c r="FA51" s="526" t="n">
        <v>105.261451515152</v>
      </c>
      <c r="FB51" s="494"/>
      <c r="FC51" s="530" t="n">
        <v>3067</v>
      </c>
      <c r="FD51" s="532" t="n">
        <v>3055</v>
      </c>
      <c r="FE51" s="526" t="n">
        <v>-0.377436508607852</v>
      </c>
      <c r="FF51" s="530" t="n">
        <v>5764</v>
      </c>
      <c r="FG51" s="532" t="n">
        <v>5657</v>
      </c>
      <c r="FH51" s="526" t="n">
        <v>-1.85920882813876</v>
      </c>
      <c r="FI51" s="532" t="n">
        <v>842</v>
      </c>
      <c r="FJ51" s="532" t="n">
        <v>760</v>
      </c>
      <c r="FK51" s="526" t="n">
        <v>-9.75231667306124</v>
      </c>
      <c r="FL51" s="530" t="n">
        <v>2174</v>
      </c>
      <c r="FM51" s="532" t="n">
        <v>2299</v>
      </c>
      <c r="FN51" s="526" t="n">
        <v>5.76785138739965</v>
      </c>
      <c r="FO51" s="532" t="n">
        <v>159</v>
      </c>
      <c r="FP51" s="532" t="n">
        <v>139</v>
      </c>
      <c r="FQ51" s="526" t="n">
        <v>-12.5105558466274</v>
      </c>
      <c r="FR51" s="530" t="n">
        <v>1728</v>
      </c>
      <c r="FS51" s="532" t="n">
        <v>1634</v>
      </c>
      <c r="FT51" s="526" t="n">
        <v>-5.45690672362939</v>
      </c>
      <c r="FU51" s="532" t="n">
        <v>9824</v>
      </c>
      <c r="FV51" s="532" t="n">
        <v>9729</v>
      </c>
      <c r="FW51" s="526" t="n">
        <v>-0.96660056669695</v>
      </c>
      <c r="FX51" s="530" t="n">
        <v>1219</v>
      </c>
      <c r="FY51" s="532" t="n">
        <v>1641</v>
      </c>
      <c r="FZ51" s="526" t="n">
        <v>34.6511238720263</v>
      </c>
      <c r="GA51" s="530" t="n">
        <v>10704</v>
      </c>
      <c r="GB51" s="532" t="n">
        <v>15711</v>
      </c>
      <c r="GC51" s="526" t="n">
        <v>46.7760076606876</v>
      </c>
      <c r="GD51" s="532" t="n">
        <v>11923</v>
      </c>
      <c r="GE51" s="532" t="n">
        <v>17352</v>
      </c>
      <c r="GF51" s="526" t="n">
        <v>45.5363671894658</v>
      </c>
      <c r="GG51" s="360" t="n">
        <v>3722</v>
      </c>
      <c r="GH51" s="360" t="n">
        <v>5358</v>
      </c>
      <c r="GI51" s="526" t="n">
        <v>43.9572804075244</v>
      </c>
      <c r="GJ51" s="532" t="n">
        <v>128</v>
      </c>
      <c r="GK51" s="360" t="n">
        <v>167</v>
      </c>
      <c r="GL51" s="526" t="n">
        <v>30.2714900929115</v>
      </c>
      <c r="GM51" s="532" t="n">
        <v>3487</v>
      </c>
      <c r="GN51" s="360" t="n">
        <v>5224</v>
      </c>
      <c r="GO51" s="526" t="n">
        <v>49.8117525180564</v>
      </c>
      <c r="GP51" s="532" t="n">
        <v>7676</v>
      </c>
      <c r="GQ51" s="360" t="n">
        <v>11125</v>
      </c>
      <c r="GR51" s="526" t="n">
        <v>44.9362778267229</v>
      </c>
      <c r="GS51" s="530" t="s">
        <v>704</v>
      </c>
      <c r="GT51" s="360" t="s">
        <v>704</v>
      </c>
      <c r="GU51" s="526" t="s">
        <v>931</v>
      </c>
      <c r="GV51" s="530" t="n">
        <v>315</v>
      </c>
      <c r="GW51" s="360" t="n">
        <v>304</v>
      </c>
      <c r="GX51" s="526" t="n">
        <v>-3.55237394556296</v>
      </c>
      <c r="GY51" s="530" t="n">
        <v>315459</v>
      </c>
      <c r="GZ51" s="532" t="n">
        <v>14925</v>
      </c>
      <c r="HA51" s="526" t="n">
        <v>-95.2687830291734</v>
      </c>
      <c r="HB51" s="532" t="n">
        <v>464740</v>
      </c>
      <c r="HC51" s="532" t="n">
        <v>905006</v>
      </c>
      <c r="HD51" s="526" t="n">
        <v>94.7337321728278</v>
      </c>
      <c r="HE51" s="532" t="n">
        <v>381</v>
      </c>
      <c r="HF51" s="532" t="n">
        <v>160</v>
      </c>
      <c r="HG51" s="526" t="n">
        <v>-57.9745779527559</v>
      </c>
      <c r="HH51" s="532" t="n">
        <v>78</v>
      </c>
      <c r="HI51" s="532" t="n">
        <v>76</v>
      </c>
      <c r="HJ51" s="526" t="n">
        <v>-2.36581410256411</v>
      </c>
      <c r="HK51" s="532" t="s">
        <v>704</v>
      </c>
      <c r="HL51" s="532" t="s">
        <v>704</v>
      </c>
      <c r="HM51" s="526" t="s">
        <v>931</v>
      </c>
      <c r="HN51" s="532" t="n">
        <v>780998</v>
      </c>
      <c r="HO51" s="532" t="n">
        <v>920186</v>
      </c>
      <c r="HP51" s="526" t="n">
        <v>17.8217857801172</v>
      </c>
      <c r="HQ51" s="492"/>
      <c r="HR51" s="540" t="n">
        <v>170.2566</v>
      </c>
      <c r="HS51" s="538" t="n">
        <v>161.434614</v>
      </c>
      <c r="HT51" s="526" t="n">
        <v>-5.18158238799552</v>
      </c>
      <c r="HU51" s="538" t="n">
        <v>162.001</v>
      </c>
      <c r="HV51" s="538" t="n">
        <v>160.148157099659</v>
      </c>
      <c r="HW51" s="526" t="n">
        <v>-1.14372312537615</v>
      </c>
      <c r="HX51" s="538" t="n">
        <v>32.0021</v>
      </c>
      <c r="HY51" s="538" t="n">
        <v>34.891882</v>
      </c>
      <c r="HZ51" s="526" t="n">
        <v>9.02997615781463</v>
      </c>
      <c r="IA51" s="538" t="n">
        <v>134.7315</v>
      </c>
      <c r="IB51" s="538" t="n">
        <v>123.915669</v>
      </c>
      <c r="IC51" s="526" t="n">
        <v>-8.02769285579099</v>
      </c>
      <c r="ID51" s="540" t="n">
        <v>39.6002</v>
      </c>
      <c r="IE51" s="538" t="n">
        <v>27.026575</v>
      </c>
      <c r="IF51" s="526" t="n">
        <v>-31.7514179221317</v>
      </c>
      <c r="IG51" s="538" t="n">
        <v>87.6825</v>
      </c>
      <c r="IH51" s="538" t="n">
        <v>75.533237</v>
      </c>
      <c r="II51" s="526" t="n">
        <v>-13.855972400422</v>
      </c>
      <c r="IJ51" s="538" t="n">
        <v>626.2739</v>
      </c>
      <c r="IK51" s="538" t="n">
        <v>582.950134099659</v>
      </c>
      <c r="IL51" s="526" t="n">
        <v>-6.91770260589506</v>
      </c>
    </row>
    <row r="52" customFormat="false" ht="14.25" hidden="false" customHeight="false" outlineLevel="0" collapsed="false">
      <c r="A52" s="362" t="s">
        <v>972</v>
      </c>
      <c r="B52" s="524" t="n">
        <v>350</v>
      </c>
      <c r="C52" s="524" t="n">
        <v>381</v>
      </c>
      <c r="D52" s="525" t="n">
        <v>8.85714285714286</v>
      </c>
      <c r="E52" s="524" t="n">
        <v>879</v>
      </c>
      <c r="F52" s="524" t="n">
        <v>846</v>
      </c>
      <c r="G52" s="526" t="n">
        <v>-3.7542662116041</v>
      </c>
      <c r="H52" s="524" t="n">
        <v>659</v>
      </c>
      <c r="I52" s="524" t="n">
        <v>643</v>
      </c>
      <c r="J52" s="526" t="n">
        <v>-2.42792109256449</v>
      </c>
      <c r="K52" s="524" t="n">
        <v>711</v>
      </c>
      <c r="L52" s="486" t="n">
        <v>666</v>
      </c>
      <c r="M52" s="526" t="n">
        <v>-6.32911392405063</v>
      </c>
      <c r="N52" s="524" t="n">
        <v>886</v>
      </c>
      <c r="O52" s="524" t="n">
        <v>935</v>
      </c>
      <c r="P52" s="526" t="n">
        <v>5.53047404063205</v>
      </c>
      <c r="Q52" s="527" t="n">
        <v>841.566493625835</v>
      </c>
      <c r="R52" s="528" t="n">
        <v>9348.33175598099</v>
      </c>
      <c r="S52" s="528" t="n">
        <v>21619.0465735651</v>
      </c>
      <c r="T52" s="528" t="n">
        <v>49021.4976301535</v>
      </c>
      <c r="U52" s="529" t="n">
        <v>189712.536691458</v>
      </c>
      <c r="V52" s="530" t="n">
        <v>3485</v>
      </c>
      <c r="W52" s="524" t="n">
        <v>3471</v>
      </c>
      <c r="X52" s="526" t="n">
        <v>-0.401721664275466</v>
      </c>
      <c r="Y52" s="352" t="n">
        <v>270542.979144783</v>
      </c>
      <c r="Z52" s="531"/>
      <c r="AA52" s="532" t="n">
        <v>325</v>
      </c>
      <c r="AB52" s="532" t="n">
        <v>327</v>
      </c>
      <c r="AC52" s="486" t="n">
        <v>340</v>
      </c>
      <c r="AD52" s="532" t="n">
        <v>481</v>
      </c>
      <c r="AE52" s="532" t="n">
        <v>495</v>
      </c>
      <c r="AF52" s="486" t="n">
        <v>482</v>
      </c>
      <c r="AG52" s="532" t="n">
        <v>67</v>
      </c>
      <c r="AH52" s="532" t="n">
        <v>79</v>
      </c>
      <c r="AI52" s="532" t="n">
        <v>73</v>
      </c>
      <c r="AJ52" s="532" t="n">
        <v>37</v>
      </c>
      <c r="AK52" s="532" t="n">
        <v>37</v>
      </c>
      <c r="AL52" s="532" t="n">
        <v>33</v>
      </c>
      <c r="AM52" s="532" t="n">
        <v>67</v>
      </c>
      <c r="AN52" s="532" t="n">
        <v>76</v>
      </c>
      <c r="AO52" s="532" t="n">
        <v>70</v>
      </c>
      <c r="AP52" s="532" t="n">
        <v>401</v>
      </c>
      <c r="AQ52" s="532" t="n">
        <v>364</v>
      </c>
      <c r="AR52" s="532" t="n">
        <v>353</v>
      </c>
      <c r="AS52" s="532" t="n">
        <v>527</v>
      </c>
      <c r="AT52" s="532" t="n">
        <v>539</v>
      </c>
      <c r="AU52" s="532" t="n">
        <v>547</v>
      </c>
      <c r="AV52" s="532" t="n">
        <v>1185</v>
      </c>
      <c r="AW52" s="532" t="n">
        <v>1120</v>
      </c>
      <c r="AX52" s="532" t="n">
        <v>1149</v>
      </c>
      <c r="AY52" s="532" t="n">
        <v>343</v>
      </c>
      <c r="AZ52" s="532" t="n">
        <v>371</v>
      </c>
      <c r="BA52" s="532" t="n">
        <v>361</v>
      </c>
      <c r="BB52" s="532" t="n">
        <v>52</v>
      </c>
      <c r="BC52" s="532" t="n">
        <v>63</v>
      </c>
      <c r="BD52" s="532" t="n">
        <v>63</v>
      </c>
      <c r="BE52" s="533" t="n">
        <v>48819.2766843049</v>
      </c>
      <c r="BF52" s="532" t="n">
        <v>35445.1488714966</v>
      </c>
      <c r="BG52" s="533" t="n">
        <v>1765.25537812601</v>
      </c>
      <c r="BH52" s="532" t="n">
        <v>2095.7022232</v>
      </c>
      <c r="BI52" s="533" t="n">
        <v>3661.40569237732</v>
      </c>
      <c r="BJ52" s="532" t="n">
        <v>43619.1594003353</v>
      </c>
      <c r="BK52" s="533" t="n">
        <v>39336.811687245</v>
      </c>
      <c r="BL52" s="532" t="n">
        <v>47930.4269652262</v>
      </c>
      <c r="BM52" s="533" t="n">
        <v>47736.6664294723</v>
      </c>
      <c r="BN52" s="526" t="n">
        <v>133.125813</v>
      </c>
      <c r="BO52" s="534" t="n">
        <v>3485</v>
      </c>
      <c r="BP52" s="486" t="n">
        <v>3471</v>
      </c>
      <c r="BQ52" s="526" t="n">
        <v>-0.401721664275466</v>
      </c>
      <c r="BR52" s="533" t="n">
        <v>270542.979144783</v>
      </c>
      <c r="BS52" s="489"/>
      <c r="BT52" s="473" t="n">
        <v>258997</v>
      </c>
      <c r="BU52" s="356" t="n">
        <v>270543</v>
      </c>
      <c r="BV52" s="526" t="n">
        <v>4.45795864229435</v>
      </c>
      <c r="BW52" s="356" t="n">
        <v>78508</v>
      </c>
      <c r="BX52" s="356" t="n">
        <v>79065.3620532756</v>
      </c>
      <c r="BY52" s="526" t="n">
        <v>26.1838036272917</v>
      </c>
      <c r="BZ52" s="356" t="n">
        <v>174961</v>
      </c>
      <c r="CA52" s="356" t="n">
        <v>182120</v>
      </c>
      <c r="CB52" s="526" t="n">
        <v>4.0919301701563</v>
      </c>
      <c r="CC52" s="532" t="n">
        <v>97441</v>
      </c>
      <c r="CD52" s="356" t="n">
        <v>103771</v>
      </c>
      <c r="CE52" s="526" t="n">
        <v>6.49603956478721</v>
      </c>
      <c r="CF52" s="356" t="n">
        <v>26631</v>
      </c>
      <c r="CG52" s="356" t="n">
        <v>30955</v>
      </c>
      <c r="CH52" s="526" t="n">
        <v>16.2353266309533</v>
      </c>
      <c r="CI52" s="356" t="n">
        <v>120719</v>
      </c>
      <c r="CJ52" s="356" t="n">
        <v>119019</v>
      </c>
      <c r="CK52" s="526" t="n">
        <v>-1.40828566645908</v>
      </c>
      <c r="CL52" s="356" t="n">
        <v>4246</v>
      </c>
      <c r="CM52" s="356" t="n">
        <v>3553</v>
      </c>
      <c r="CN52" s="526" t="n">
        <v>-16.3249742829864</v>
      </c>
      <c r="CO52" s="532" t="n">
        <v>6843</v>
      </c>
      <c r="CP52" s="532" t="n">
        <v>8290</v>
      </c>
      <c r="CQ52" s="526" t="n">
        <v>21.1419687830203</v>
      </c>
      <c r="CR52" s="492"/>
      <c r="CS52" s="541" t="n">
        <v>39972</v>
      </c>
      <c r="CT52" s="524" t="n">
        <v>34913</v>
      </c>
      <c r="CU52" s="526" t="n">
        <v>-12.65608703566</v>
      </c>
      <c r="CV52" s="532" t="n">
        <v>10425</v>
      </c>
      <c r="CW52" s="524" t="n">
        <v>8065</v>
      </c>
      <c r="CX52" s="526" t="n">
        <v>-22.6405309444794</v>
      </c>
      <c r="CY52" s="524" t="n">
        <v>7245</v>
      </c>
      <c r="CZ52" s="524" t="n">
        <v>14929</v>
      </c>
      <c r="DA52" s="526" t="n">
        <v>106.059351276743</v>
      </c>
      <c r="DB52" s="524" t="n">
        <v>5535</v>
      </c>
      <c r="DC52" s="524" t="n">
        <v>7235</v>
      </c>
      <c r="DD52" s="526" t="n">
        <v>30.713640469738</v>
      </c>
      <c r="DE52" s="524" t="n">
        <v>64059</v>
      </c>
      <c r="DF52" s="524" t="n">
        <v>65933</v>
      </c>
      <c r="DG52" s="526" t="n">
        <v>2.92584174176955</v>
      </c>
      <c r="DH52" s="524" t="n">
        <v>4494</v>
      </c>
      <c r="DI52" s="524" t="n">
        <v>5273</v>
      </c>
      <c r="DJ52" s="526" t="n">
        <v>17.3357384228844</v>
      </c>
      <c r="DK52" s="524" t="n">
        <v>913</v>
      </c>
      <c r="DL52" s="524" t="n">
        <v>700</v>
      </c>
      <c r="DM52" s="526" t="n">
        <v>-23.3000143483023</v>
      </c>
      <c r="DN52" s="524" t="n">
        <v>2356</v>
      </c>
      <c r="DO52" s="524" t="n">
        <v>1856</v>
      </c>
      <c r="DP52" s="526" t="n">
        <v>-21.2174425848481</v>
      </c>
      <c r="DQ52" s="524" t="n">
        <v>479</v>
      </c>
      <c r="DR52" s="524" t="n">
        <v>371</v>
      </c>
      <c r="DS52" s="526" t="n">
        <v>-22.4983054805906</v>
      </c>
      <c r="DT52" s="524" t="n">
        <v>10563</v>
      </c>
      <c r="DU52" s="524" t="n">
        <v>13444</v>
      </c>
      <c r="DV52" s="526" t="n">
        <v>27.2755002543832</v>
      </c>
      <c r="DW52" s="524" t="n">
        <v>1593</v>
      </c>
      <c r="DX52" s="524" t="n">
        <v>1906.26902767768</v>
      </c>
      <c r="DY52" s="542" t="n">
        <v>19.6653501367032</v>
      </c>
      <c r="DZ52" s="524" t="n">
        <v>7213</v>
      </c>
      <c r="EA52" s="524" t="n">
        <v>9533</v>
      </c>
      <c r="EB52" s="526" t="n">
        <v>32.161912249078</v>
      </c>
      <c r="EC52" s="524" t="n">
        <v>2938</v>
      </c>
      <c r="ED52" s="524" t="n">
        <v>4056</v>
      </c>
      <c r="EE52" s="526" t="n">
        <v>38.060063661067</v>
      </c>
      <c r="EF52" s="492"/>
      <c r="EG52" s="468" t="n">
        <v>8</v>
      </c>
      <c r="EH52" s="358" t="n">
        <v>13.6878802731687</v>
      </c>
      <c r="EI52" s="526" t="n">
        <v>71.0985034146083</v>
      </c>
      <c r="EJ52" s="538" t="n">
        <v>925</v>
      </c>
      <c r="EK52" s="538" t="n">
        <v>1056.18685356988</v>
      </c>
      <c r="EL52" s="526" t="n">
        <v>14.1823625480951</v>
      </c>
      <c r="EM52" s="358" t="n">
        <v>932</v>
      </c>
      <c r="EN52" s="358" t="n">
        <v>1069.87473384305</v>
      </c>
      <c r="EO52" s="526" t="n">
        <v>14.7934263780095</v>
      </c>
      <c r="EP52" s="538" t="n">
        <v>5</v>
      </c>
      <c r="EQ52" s="358" t="n">
        <v>6</v>
      </c>
      <c r="ER52" s="526" t="n">
        <v>15.3189479461597</v>
      </c>
      <c r="ES52" s="538" t="n">
        <v>103</v>
      </c>
      <c r="ET52" s="358" t="n">
        <v>116</v>
      </c>
      <c r="EU52" s="526" t="n">
        <v>13.0862248097318</v>
      </c>
      <c r="EV52" s="358" t="n">
        <v>52</v>
      </c>
      <c r="EW52" s="358" t="n">
        <v>71</v>
      </c>
      <c r="EX52" s="526" t="n">
        <v>37.3264478601394</v>
      </c>
      <c r="EY52" s="538" t="n">
        <v>172</v>
      </c>
      <c r="EZ52" s="358" t="n">
        <v>153</v>
      </c>
      <c r="FA52" s="526" t="n">
        <v>-10.8201625465017</v>
      </c>
      <c r="FB52" s="494"/>
      <c r="FC52" s="530" t="n">
        <v>60455</v>
      </c>
      <c r="FD52" s="532" t="n">
        <v>60434</v>
      </c>
      <c r="FE52" s="526" t="n">
        <v>-0.0340667224674463</v>
      </c>
      <c r="FF52" s="530" t="n">
        <v>106401</v>
      </c>
      <c r="FG52" s="532" t="n">
        <v>107258</v>
      </c>
      <c r="FH52" s="526" t="n">
        <v>0.805784818303604</v>
      </c>
      <c r="FI52" s="532" t="n">
        <v>29104</v>
      </c>
      <c r="FJ52" s="532" t="n">
        <v>26420</v>
      </c>
      <c r="FK52" s="526" t="n">
        <v>-9.22093702395611</v>
      </c>
      <c r="FL52" s="530" t="n">
        <v>79924</v>
      </c>
      <c r="FM52" s="532" t="n">
        <v>72575</v>
      </c>
      <c r="FN52" s="526" t="n">
        <v>-9.19474219739076</v>
      </c>
      <c r="FO52" s="532" t="n">
        <v>11162</v>
      </c>
      <c r="FP52" s="532" t="n">
        <v>8813</v>
      </c>
      <c r="FQ52" s="526" t="n">
        <v>-21.0450764628637</v>
      </c>
      <c r="FR52" s="530" t="n">
        <v>57034</v>
      </c>
      <c r="FS52" s="532" t="n">
        <v>52175</v>
      </c>
      <c r="FT52" s="526" t="n">
        <v>-8.51975856191327</v>
      </c>
      <c r="FU52" s="532" t="n">
        <v>254521</v>
      </c>
      <c r="FV52" s="532" t="n">
        <v>240821</v>
      </c>
      <c r="FW52" s="526" t="n">
        <v>-5.38252371407689</v>
      </c>
      <c r="FX52" s="530" t="n">
        <v>6533</v>
      </c>
      <c r="FY52" s="532" t="n">
        <v>6205</v>
      </c>
      <c r="FZ52" s="526" t="n">
        <v>-5.01977111448108</v>
      </c>
      <c r="GA52" s="530" t="n">
        <v>44611</v>
      </c>
      <c r="GB52" s="532" t="n">
        <v>49521</v>
      </c>
      <c r="GC52" s="526" t="n">
        <v>11.0064734183073</v>
      </c>
      <c r="GD52" s="532" t="n">
        <v>51144</v>
      </c>
      <c r="GE52" s="532" t="n">
        <v>55726</v>
      </c>
      <c r="GF52" s="526" t="n">
        <v>8.95932310678084</v>
      </c>
      <c r="GG52" s="360" t="n">
        <v>325295</v>
      </c>
      <c r="GH52" s="360" t="n">
        <v>353611</v>
      </c>
      <c r="GI52" s="526" t="n">
        <v>8.70469775762839</v>
      </c>
      <c r="GJ52" s="532" t="n">
        <v>7518</v>
      </c>
      <c r="GK52" s="360" t="n">
        <v>8732</v>
      </c>
      <c r="GL52" s="526" t="n">
        <v>16.1478841459565</v>
      </c>
      <c r="GM52" s="532" t="n">
        <v>362643</v>
      </c>
      <c r="GN52" s="360" t="n">
        <v>367906</v>
      </c>
      <c r="GO52" s="526" t="n">
        <v>1.45131212651892</v>
      </c>
      <c r="GP52" s="532" t="n">
        <v>705866</v>
      </c>
      <c r="GQ52" s="360" t="n">
        <v>737572</v>
      </c>
      <c r="GR52" s="526" t="n">
        <v>4.49173899355213</v>
      </c>
      <c r="GS52" s="530" t="n">
        <v>1141</v>
      </c>
      <c r="GT52" s="360" t="n">
        <v>916</v>
      </c>
      <c r="GU52" s="526" t="n">
        <v>-19.6835994741455</v>
      </c>
      <c r="GV52" s="530" t="n">
        <v>5394</v>
      </c>
      <c r="GW52" s="360" t="n">
        <v>4679</v>
      </c>
      <c r="GX52" s="526" t="n">
        <v>-13.2501505292897</v>
      </c>
      <c r="GY52" s="530" t="n">
        <v>2251357</v>
      </c>
      <c r="GZ52" s="532" t="n">
        <v>2782125</v>
      </c>
      <c r="HA52" s="526" t="n">
        <v>23.5754607147328</v>
      </c>
      <c r="HB52" s="532" t="n">
        <v>3313259</v>
      </c>
      <c r="HC52" s="532" t="n">
        <v>2551715</v>
      </c>
      <c r="HD52" s="526" t="n">
        <v>-22.9847535153167</v>
      </c>
      <c r="HE52" s="532" t="n">
        <v>4230</v>
      </c>
      <c r="HF52" s="532" t="n">
        <v>4986</v>
      </c>
      <c r="HG52" s="526" t="n">
        <v>17.8670706910208</v>
      </c>
      <c r="HH52" s="532" t="n">
        <v>1237</v>
      </c>
      <c r="HI52" s="532" t="n">
        <v>1274</v>
      </c>
      <c r="HJ52" s="526" t="n">
        <v>3.01383944399053</v>
      </c>
      <c r="HK52" s="532" t="n">
        <v>37538</v>
      </c>
      <c r="HL52" s="532" t="n">
        <v>19634</v>
      </c>
      <c r="HM52" s="526" t="n">
        <v>-47.6963997815547</v>
      </c>
      <c r="HN52" s="532" t="n">
        <v>5755692</v>
      </c>
      <c r="HO52" s="532" t="n">
        <v>5507300</v>
      </c>
      <c r="HP52" s="526" t="n">
        <v>-4.31558266211473</v>
      </c>
      <c r="HQ52" s="492"/>
      <c r="HR52" s="540" t="n">
        <v>3156.1652</v>
      </c>
      <c r="HS52" s="538" t="n">
        <v>3291.02672961915</v>
      </c>
      <c r="HT52" s="526" t="n">
        <v>4.27295534527635</v>
      </c>
      <c r="HU52" s="538" t="n">
        <v>2797.3992</v>
      </c>
      <c r="HV52" s="538" t="n">
        <v>2802.29490438544</v>
      </c>
      <c r="HW52" s="526" t="n">
        <v>0.175009143687587</v>
      </c>
      <c r="HX52" s="538" t="n">
        <v>238.1385</v>
      </c>
      <c r="HY52" s="538" t="n">
        <v>252.168121259916</v>
      </c>
      <c r="HZ52" s="526" t="n">
        <v>5.89137046715072</v>
      </c>
      <c r="IA52" s="538" t="n">
        <v>1267.3696</v>
      </c>
      <c r="IB52" s="538" t="n">
        <v>1245.54303719195</v>
      </c>
      <c r="IC52" s="526" t="n">
        <v>-1.72219396836187</v>
      </c>
      <c r="ID52" s="540" t="n">
        <v>774.3303</v>
      </c>
      <c r="IE52" s="538" t="n">
        <v>763.186005830304</v>
      </c>
      <c r="IF52" s="526" t="n">
        <v>-1.43921711054005</v>
      </c>
      <c r="IG52" s="538" t="n">
        <v>854.452899999999</v>
      </c>
      <c r="IH52" s="538" t="n">
        <v>945.767860901663</v>
      </c>
      <c r="II52" s="526" t="n">
        <v>10.686950784726</v>
      </c>
      <c r="IJ52" s="538" t="n">
        <v>9087.85570000001</v>
      </c>
      <c r="IK52" s="538" t="n">
        <v>9299.98665918842</v>
      </c>
      <c r="IL52" s="526" t="n">
        <v>2.33422455407617</v>
      </c>
    </row>
    <row r="53" customFormat="false" ht="14.25" hidden="false" customHeight="false" outlineLevel="0" collapsed="false">
      <c r="A53" s="362" t="s">
        <v>973</v>
      </c>
      <c r="B53" s="524" t="s">
        <v>704</v>
      </c>
      <c r="C53" s="524" t="s">
        <v>704</v>
      </c>
      <c r="D53" s="525" t="s">
        <v>704</v>
      </c>
      <c r="E53" s="524" t="n">
        <v>22</v>
      </c>
      <c r="F53" s="524" t="n">
        <v>20</v>
      </c>
      <c r="G53" s="526" t="n">
        <v>-9.09090909090909</v>
      </c>
      <c r="H53" s="524" t="n">
        <v>10</v>
      </c>
      <c r="I53" s="524" t="n">
        <v>8</v>
      </c>
      <c r="J53" s="526" t="n">
        <v>-20</v>
      </c>
      <c r="K53" s="524" t="n">
        <v>0</v>
      </c>
      <c r="L53" s="566" t="s">
        <v>704</v>
      </c>
      <c r="M53" s="526" t="s">
        <v>704</v>
      </c>
      <c r="N53" s="524" t="s">
        <v>704</v>
      </c>
      <c r="O53" s="524" t="s">
        <v>704</v>
      </c>
      <c r="P53" s="526" t="s">
        <v>704</v>
      </c>
      <c r="Q53" s="527" t="s">
        <v>704</v>
      </c>
      <c r="R53" s="528" t="n">
        <v>178.49699</v>
      </c>
      <c r="S53" s="528" t="n">
        <v>227.498820787416</v>
      </c>
      <c r="T53" s="528" t="s">
        <v>704</v>
      </c>
      <c r="U53" s="529" t="s">
        <v>704</v>
      </c>
      <c r="V53" s="530" t="n">
        <v>36</v>
      </c>
      <c r="W53" s="524" t="n">
        <v>35</v>
      </c>
      <c r="X53" s="526" t="n">
        <v>-2.77777777777778</v>
      </c>
      <c r="Y53" s="352" t="n">
        <v>716.405077787416</v>
      </c>
      <c r="Z53" s="531"/>
      <c r="AA53" s="532" t="n">
        <v>0</v>
      </c>
      <c r="AB53" s="532" t="n">
        <v>0</v>
      </c>
      <c r="AC53" s="486" t="n">
        <v>0</v>
      </c>
      <c r="AD53" s="532" t="n">
        <v>10</v>
      </c>
      <c r="AE53" s="532" t="n">
        <v>9</v>
      </c>
      <c r="AF53" s="486" t="n">
        <v>9</v>
      </c>
      <c r="AG53" s="532" t="n">
        <v>0</v>
      </c>
      <c r="AH53" s="532" t="n">
        <v>0</v>
      </c>
      <c r="AI53" s="532" t="n">
        <v>0</v>
      </c>
      <c r="AJ53" s="532" t="n">
        <v>0</v>
      </c>
      <c r="AK53" s="532" t="n">
        <v>0</v>
      </c>
      <c r="AL53" s="532" t="n">
        <v>0</v>
      </c>
      <c r="AM53" s="532" t="s">
        <v>704</v>
      </c>
      <c r="AN53" s="532" t="s">
        <v>704</v>
      </c>
      <c r="AO53" s="532" t="s">
        <v>704</v>
      </c>
      <c r="AP53" s="532" t="s">
        <v>704</v>
      </c>
      <c r="AQ53" s="532" t="s">
        <v>704</v>
      </c>
      <c r="AR53" s="532" t="s">
        <v>704</v>
      </c>
      <c r="AS53" s="532" t="n">
        <v>0</v>
      </c>
      <c r="AT53" s="532" t="n">
        <v>0</v>
      </c>
      <c r="AU53" s="532" t="n">
        <v>0</v>
      </c>
      <c r="AV53" s="532" t="n">
        <v>22</v>
      </c>
      <c r="AW53" s="532" t="n">
        <v>20</v>
      </c>
      <c r="AX53" s="532" t="n">
        <v>20</v>
      </c>
      <c r="AY53" s="532" t="s">
        <v>704</v>
      </c>
      <c r="AZ53" s="532" t="s">
        <v>704</v>
      </c>
      <c r="BA53" s="532" t="s">
        <v>704</v>
      </c>
      <c r="BB53" s="532" t="n">
        <v>0</v>
      </c>
      <c r="BC53" s="532" t="n">
        <v>0</v>
      </c>
      <c r="BD53" s="532" t="n">
        <v>0</v>
      </c>
      <c r="BE53" s="533" t="n">
        <v>0</v>
      </c>
      <c r="BF53" s="532" t="n">
        <v>205.241035</v>
      </c>
      <c r="BG53" s="533" t="n">
        <v>0</v>
      </c>
      <c r="BH53" s="532" t="n">
        <v>0</v>
      </c>
      <c r="BI53" s="533" t="s">
        <v>704</v>
      </c>
      <c r="BJ53" s="532" t="s">
        <v>704</v>
      </c>
      <c r="BK53" s="533" t="n">
        <v>0</v>
      </c>
      <c r="BL53" s="532" t="n">
        <v>367.912944220569</v>
      </c>
      <c r="BM53" s="533" t="s">
        <v>704</v>
      </c>
      <c r="BN53" s="526" t="n">
        <v>0</v>
      </c>
      <c r="BO53" s="534" t="n">
        <v>36</v>
      </c>
      <c r="BP53" s="486" t="n">
        <v>35</v>
      </c>
      <c r="BQ53" s="526" t="n">
        <v>-2.77777777777778</v>
      </c>
      <c r="BR53" s="533" t="n">
        <v>716.405077787416</v>
      </c>
      <c r="BS53" s="489"/>
      <c r="BT53" s="473" t="n">
        <v>630</v>
      </c>
      <c r="BU53" s="356" t="n">
        <v>716</v>
      </c>
      <c r="BV53" s="526" t="n">
        <v>13.7150917122883</v>
      </c>
      <c r="BW53" s="356" t="n">
        <v>147</v>
      </c>
      <c r="BX53" s="356" t="n">
        <v>139.53973</v>
      </c>
      <c r="BY53" s="526" t="n">
        <v>82.3570952380952</v>
      </c>
      <c r="BZ53" s="356" t="n">
        <v>462</v>
      </c>
      <c r="CA53" s="356" t="n">
        <v>606</v>
      </c>
      <c r="CB53" s="526" t="n">
        <v>31.2232804734667</v>
      </c>
      <c r="CC53" s="532" t="s">
        <v>704</v>
      </c>
      <c r="CD53" s="356" t="n">
        <v>0</v>
      </c>
      <c r="CE53" s="526" t="s">
        <v>931</v>
      </c>
      <c r="CF53" s="356" t="s">
        <v>704</v>
      </c>
      <c r="CG53" s="356" t="s">
        <v>704</v>
      </c>
      <c r="CH53" s="526" t="s">
        <v>931</v>
      </c>
      <c r="CI53" s="356" t="n">
        <v>595</v>
      </c>
      <c r="CJ53" s="356" t="n">
        <v>673</v>
      </c>
      <c r="CK53" s="526" t="n">
        <v>13.1492171985658</v>
      </c>
      <c r="CL53" s="356" t="s">
        <v>704</v>
      </c>
      <c r="CM53" s="356" t="s">
        <v>704</v>
      </c>
      <c r="CN53" s="526" t="s">
        <v>931</v>
      </c>
      <c r="CO53" s="532" t="s">
        <v>704</v>
      </c>
      <c r="CP53" s="532" t="s">
        <v>704</v>
      </c>
      <c r="CQ53" s="526" t="s">
        <v>931</v>
      </c>
      <c r="CR53" s="492"/>
      <c r="CS53" s="541" t="n">
        <v>0</v>
      </c>
      <c r="CT53" s="524" t="n">
        <v>0</v>
      </c>
      <c r="CU53" s="526" t="n">
        <v>0</v>
      </c>
      <c r="CV53" s="532" t="n">
        <v>0</v>
      </c>
      <c r="CW53" s="524" t="n">
        <v>0</v>
      </c>
      <c r="CX53" s="526" t="n">
        <v>0</v>
      </c>
      <c r="CY53" s="524" t="n">
        <v>0</v>
      </c>
      <c r="CZ53" s="524" t="n">
        <v>0</v>
      </c>
      <c r="DA53" s="526" t="n">
        <v>0</v>
      </c>
      <c r="DB53" s="524" t="n">
        <v>0</v>
      </c>
      <c r="DC53" s="524" t="n">
        <v>0</v>
      </c>
      <c r="DD53" s="526" t="n">
        <v>0</v>
      </c>
      <c r="DE53" s="524" t="n">
        <v>0</v>
      </c>
      <c r="DF53" s="524" t="n">
        <v>0</v>
      </c>
      <c r="DG53" s="526" t="n">
        <v>0</v>
      </c>
      <c r="DH53" s="524" t="n">
        <v>0</v>
      </c>
      <c r="DI53" s="524" t="n">
        <v>0</v>
      </c>
      <c r="DJ53" s="526" t="n">
        <v>0</v>
      </c>
      <c r="DK53" s="524" t="n">
        <v>0</v>
      </c>
      <c r="DL53" s="524" t="n">
        <v>0</v>
      </c>
      <c r="DM53" s="526" t="n">
        <v>0</v>
      </c>
      <c r="DN53" s="524" t="n">
        <v>0</v>
      </c>
      <c r="DO53" s="524" t="n">
        <v>0</v>
      </c>
      <c r="DP53" s="526" t="n">
        <v>0</v>
      </c>
      <c r="DQ53" s="524" t="n">
        <v>0</v>
      </c>
      <c r="DR53" s="524" t="n">
        <v>0</v>
      </c>
      <c r="DS53" s="526" t="n">
        <v>0</v>
      </c>
      <c r="DT53" s="524" t="n">
        <v>0</v>
      </c>
      <c r="DU53" s="524" t="n">
        <v>0</v>
      </c>
      <c r="DV53" s="526" t="n">
        <v>0</v>
      </c>
      <c r="DW53" s="524" t="n">
        <v>0</v>
      </c>
      <c r="DX53" s="524" t="n">
        <v>0</v>
      </c>
      <c r="DY53" s="542" t="n">
        <v>0</v>
      </c>
      <c r="DZ53" s="524" t="n">
        <v>0</v>
      </c>
      <c r="EA53" s="524" t="n">
        <v>0</v>
      </c>
      <c r="EB53" s="526" t="n">
        <v>0</v>
      </c>
      <c r="EC53" s="524" t="n">
        <v>0</v>
      </c>
      <c r="ED53" s="524" t="n">
        <v>0</v>
      </c>
      <c r="EE53" s="526" t="n">
        <v>0</v>
      </c>
      <c r="EF53" s="492"/>
      <c r="EG53" s="468" t="n">
        <v>0</v>
      </c>
      <c r="EH53" s="358" t="n">
        <v>0</v>
      </c>
      <c r="EI53" s="526" t="n">
        <v>0</v>
      </c>
      <c r="EJ53" s="538" t="n">
        <v>0</v>
      </c>
      <c r="EK53" s="538" t="n">
        <v>0</v>
      </c>
      <c r="EL53" s="526" t="n">
        <v>0</v>
      </c>
      <c r="EM53" s="358" t="n">
        <v>0</v>
      </c>
      <c r="EN53" s="358" t="n">
        <v>0</v>
      </c>
      <c r="EO53" s="526" t="n">
        <v>0</v>
      </c>
      <c r="EP53" s="538" t="n">
        <v>0</v>
      </c>
      <c r="EQ53" s="358" t="n">
        <v>0</v>
      </c>
      <c r="ER53" s="526" t="n">
        <v>0</v>
      </c>
      <c r="ES53" s="538" t="n">
        <v>0</v>
      </c>
      <c r="ET53" s="358" t="n">
        <v>0</v>
      </c>
      <c r="EU53" s="526" t="n">
        <v>0</v>
      </c>
      <c r="EV53" s="358" t="n">
        <v>0</v>
      </c>
      <c r="EW53" s="358" t="n">
        <v>0</v>
      </c>
      <c r="EX53" s="526" t="n">
        <v>0</v>
      </c>
      <c r="EY53" s="538" t="n">
        <v>0</v>
      </c>
      <c r="EZ53" s="358" t="n">
        <v>0</v>
      </c>
      <c r="FA53" s="526" t="n">
        <v>0</v>
      </c>
      <c r="FB53" s="494"/>
      <c r="FC53" s="530" t="s">
        <v>704</v>
      </c>
      <c r="FD53" s="532" t="s">
        <v>704</v>
      </c>
      <c r="FE53" s="526" t="s">
        <v>931</v>
      </c>
      <c r="FF53" s="530" t="s">
        <v>704</v>
      </c>
      <c r="FG53" s="532" t="s">
        <v>704</v>
      </c>
      <c r="FH53" s="526" t="s">
        <v>931</v>
      </c>
      <c r="FI53" s="532" t="n">
        <v>333</v>
      </c>
      <c r="FJ53" s="532" t="n">
        <v>245</v>
      </c>
      <c r="FK53" s="526" t="n">
        <v>-26.3690976530991</v>
      </c>
      <c r="FL53" s="530" t="n">
        <v>872</v>
      </c>
      <c r="FM53" s="532" t="n">
        <v>595</v>
      </c>
      <c r="FN53" s="526" t="n">
        <v>-31.7620707953967</v>
      </c>
      <c r="FO53" s="532" t="s">
        <v>704</v>
      </c>
      <c r="FP53" s="532" t="s">
        <v>704</v>
      </c>
      <c r="FQ53" s="526" t="s">
        <v>931</v>
      </c>
      <c r="FR53" s="530" t="n">
        <v>617</v>
      </c>
      <c r="FS53" s="532" t="n">
        <v>283</v>
      </c>
      <c r="FT53" s="526" t="n">
        <v>-54.1134448038356</v>
      </c>
      <c r="FU53" s="532" t="n">
        <v>1810</v>
      </c>
      <c r="FV53" s="532" t="n">
        <v>1283</v>
      </c>
      <c r="FW53" s="526" t="n">
        <v>-29.0903428543185</v>
      </c>
      <c r="FX53" s="530" t="s">
        <v>704</v>
      </c>
      <c r="FY53" s="532" t="s">
        <v>704</v>
      </c>
      <c r="FZ53" s="526" t="s">
        <v>931</v>
      </c>
      <c r="GA53" s="530" t="s">
        <v>704</v>
      </c>
      <c r="GB53" s="532" t="s">
        <v>704</v>
      </c>
      <c r="GC53" s="526" t="s">
        <v>931</v>
      </c>
      <c r="GD53" s="532" t="s">
        <v>704</v>
      </c>
      <c r="GE53" s="532" t="n">
        <v>126</v>
      </c>
      <c r="GF53" s="526" t="s">
        <v>931</v>
      </c>
      <c r="GG53" s="360" t="n">
        <v>519</v>
      </c>
      <c r="GH53" s="360" t="n">
        <v>502</v>
      </c>
      <c r="GI53" s="526" t="n">
        <v>-3.36523699421964</v>
      </c>
      <c r="GJ53" s="532" t="s">
        <v>704</v>
      </c>
      <c r="GK53" s="360" t="s">
        <v>704</v>
      </c>
      <c r="GL53" s="526" t="s">
        <v>931</v>
      </c>
      <c r="GM53" s="532" t="s">
        <v>704</v>
      </c>
      <c r="GN53" s="360" t="s">
        <v>704</v>
      </c>
      <c r="GO53" s="526" t="s">
        <v>931</v>
      </c>
      <c r="GP53" s="532" t="n">
        <v>709</v>
      </c>
      <c r="GQ53" s="360" t="n">
        <v>750</v>
      </c>
      <c r="GR53" s="526" t="n">
        <v>5.7827023977433</v>
      </c>
      <c r="GS53" s="530" t="n">
        <v>0</v>
      </c>
      <c r="GT53" s="360" t="n">
        <v>0</v>
      </c>
      <c r="GU53" s="526" t="n">
        <v>0</v>
      </c>
      <c r="GV53" s="530" t="n">
        <v>114</v>
      </c>
      <c r="GW53" s="360" t="n">
        <v>90</v>
      </c>
      <c r="GX53" s="526" t="n">
        <v>-21.1484678908079</v>
      </c>
      <c r="GY53" s="530" t="n">
        <v>19799</v>
      </c>
      <c r="GZ53" s="532" t="n">
        <v>20144</v>
      </c>
      <c r="HA53" s="526" t="n">
        <v>1.74180819233295</v>
      </c>
      <c r="HB53" s="532" t="n">
        <v>0</v>
      </c>
      <c r="HC53" s="532" t="n">
        <v>0</v>
      </c>
      <c r="HD53" s="526" t="n">
        <v>0</v>
      </c>
      <c r="HE53" s="532" t="s">
        <v>704</v>
      </c>
      <c r="HF53" s="532" t="s">
        <v>704</v>
      </c>
      <c r="HG53" s="526" t="s">
        <v>931</v>
      </c>
      <c r="HH53" s="532" t="s">
        <v>704</v>
      </c>
      <c r="HI53" s="532" t="s">
        <v>704</v>
      </c>
      <c r="HJ53" s="526" t="s">
        <v>931</v>
      </c>
      <c r="HK53" s="532" t="n">
        <v>0</v>
      </c>
      <c r="HL53" s="532" t="n">
        <v>0</v>
      </c>
      <c r="HM53" s="526" t="n">
        <v>0</v>
      </c>
      <c r="HN53" s="532" t="n">
        <v>19813</v>
      </c>
      <c r="HO53" s="532" t="n">
        <v>20152</v>
      </c>
      <c r="HP53" s="526" t="n">
        <v>1.71120846918691</v>
      </c>
      <c r="HQ53" s="492"/>
      <c r="HR53" s="540" t="n">
        <v>14.8453</v>
      </c>
      <c r="HS53" s="538" t="n">
        <v>17.599711</v>
      </c>
      <c r="HT53" s="526" t="n">
        <v>18.5540945619152</v>
      </c>
      <c r="HU53" s="538" t="n">
        <v>38.3405</v>
      </c>
      <c r="HV53" s="538" t="n">
        <v>28.2638704455716</v>
      </c>
      <c r="HW53" s="526" t="n">
        <v>-26.2819461259723</v>
      </c>
      <c r="HX53" s="538" t="s">
        <v>704</v>
      </c>
      <c r="HY53" s="538" t="s">
        <v>704</v>
      </c>
      <c r="HZ53" s="526" t="s">
        <v>931</v>
      </c>
      <c r="IA53" s="538" t="s">
        <v>704</v>
      </c>
      <c r="IB53" s="538" t="s">
        <v>704</v>
      </c>
      <c r="IC53" s="526" t="s">
        <v>931</v>
      </c>
      <c r="ID53" s="540" t="s">
        <v>704</v>
      </c>
      <c r="IE53" s="538" t="s">
        <v>704</v>
      </c>
      <c r="IF53" s="526" t="s">
        <v>931</v>
      </c>
      <c r="IG53" s="538" t="s">
        <v>704</v>
      </c>
      <c r="IH53" s="538" t="s">
        <v>704</v>
      </c>
      <c r="II53" s="526" t="s">
        <v>931</v>
      </c>
      <c r="IJ53" s="538" t="n">
        <v>60.161</v>
      </c>
      <c r="IK53" s="538" t="n">
        <v>52.8416874455716</v>
      </c>
      <c r="IL53" s="526" t="n">
        <v>-12.1662082652024</v>
      </c>
    </row>
    <row r="54" customFormat="false" ht="14.25" hidden="false" customHeight="false" outlineLevel="0" collapsed="false">
      <c r="A54" s="362" t="s">
        <v>974</v>
      </c>
      <c r="B54" s="524" t="n">
        <v>254</v>
      </c>
      <c r="C54" s="524" t="n">
        <v>300</v>
      </c>
      <c r="D54" s="525" t="n">
        <v>18.1102362204724</v>
      </c>
      <c r="E54" s="524" t="n">
        <v>993</v>
      </c>
      <c r="F54" s="524" t="n">
        <v>931</v>
      </c>
      <c r="G54" s="526" t="n">
        <v>-6.24370594159114</v>
      </c>
      <c r="H54" s="524" t="n">
        <v>792</v>
      </c>
      <c r="I54" s="524" t="n">
        <v>726</v>
      </c>
      <c r="J54" s="526" t="n">
        <v>-8.33333333333333</v>
      </c>
      <c r="K54" s="524" t="n">
        <v>627</v>
      </c>
      <c r="L54" s="486" t="n">
        <v>601</v>
      </c>
      <c r="M54" s="526" t="n">
        <v>-4.14673046251994</v>
      </c>
      <c r="N54" s="524" t="n">
        <v>530</v>
      </c>
      <c r="O54" s="524" t="n">
        <v>574</v>
      </c>
      <c r="P54" s="526" t="n">
        <v>8.30188679245283</v>
      </c>
      <c r="Q54" s="527" t="n">
        <v>559.522696856231</v>
      </c>
      <c r="R54" s="528" t="n">
        <v>10607.5769188556</v>
      </c>
      <c r="S54" s="528" t="n">
        <v>24265.8324432684</v>
      </c>
      <c r="T54" s="528" t="n">
        <v>42985.4733644004</v>
      </c>
      <c r="U54" s="529" t="n">
        <v>112909.2804772</v>
      </c>
      <c r="V54" s="530" t="n">
        <v>3196</v>
      </c>
      <c r="W54" s="524" t="n">
        <v>3132</v>
      </c>
      <c r="X54" s="526" t="n">
        <v>-2.00250312891114</v>
      </c>
      <c r="Y54" s="352" t="n">
        <v>191327.685900581</v>
      </c>
      <c r="Z54" s="531"/>
      <c r="AA54" s="532" t="n">
        <v>238</v>
      </c>
      <c r="AB54" s="532" t="n">
        <v>245</v>
      </c>
      <c r="AC54" s="486" t="n">
        <v>246</v>
      </c>
      <c r="AD54" s="532" t="n">
        <v>486</v>
      </c>
      <c r="AE54" s="532" t="n">
        <v>453</v>
      </c>
      <c r="AF54" s="486" t="n">
        <v>444</v>
      </c>
      <c r="AG54" s="532" t="n">
        <v>61</v>
      </c>
      <c r="AH54" s="532" t="n">
        <v>58</v>
      </c>
      <c r="AI54" s="532" t="n">
        <v>58</v>
      </c>
      <c r="AJ54" s="532" t="n">
        <v>38</v>
      </c>
      <c r="AK54" s="532" t="n">
        <v>47</v>
      </c>
      <c r="AL54" s="532" t="n">
        <v>43</v>
      </c>
      <c r="AM54" s="532" t="n">
        <v>33</v>
      </c>
      <c r="AN54" s="532" t="n">
        <v>45</v>
      </c>
      <c r="AO54" s="532" t="n">
        <v>39</v>
      </c>
      <c r="AP54" s="532" t="n">
        <v>565</v>
      </c>
      <c r="AQ54" s="532" t="n">
        <v>500</v>
      </c>
      <c r="AR54" s="532" t="n">
        <v>475</v>
      </c>
      <c r="AS54" s="532" t="n">
        <v>665</v>
      </c>
      <c r="AT54" s="532" t="n">
        <v>649</v>
      </c>
      <c r="AU54" s="532" t="n">
        <v>665</v>
      </c>
      <c r="AV54" s="532" t="n">
        <v>896</v>
      </c>
      <c r="AW54" s="532" t="n">
        <v>906</v>
      </c>
      <c r="AX54" s="532" t="n">
        <v>945</v>
      </c>
      <c r="AY54" s="532" t="n">
        <v>181</v>
      </c>
      <c r="AZ54" s="532" t="n">
        <v>187</v>
      </c>
      <c r="BA54" s="532" t="n">
        <v>175</v>
      </c>
      <c r="BB54" s="532" t="n">
        <v>33</v>
      </c>
      <c r="BC54" s="532" t="n">
        <v>42</v>
      </c>
      <c r="BD54" s="532" t="n">
        <v>42</v>
      </c>
      <c r="BE54" s="533" t="n">
        <v>31862.8860624928</v>
      </c>
      <c r="BF54" s="532" t="n">
        <v>26870.1438270467</v>
      </c>
      <c r="BG54" s="533" t="n">
        <v>1408.9682479</v>
      </c>
      <c r="BH54" s="532" t="n">
        <v>1420.93425847043</v>
      </c>
      <c r="BI54" s="533" t="n">
        <v>588.1816755</v>
      </c>
      <c r="BJ54" s="532" t="n">
        <v>48540.4492158122</v>
      </c>
      <c r="BK54" s="533" t="n">
        <v>25602.14716921</v>
      </c>
      <c r="BL54" s="532" t="n">
        <v>36337.9404649234</v>
      </c>
      <c r="BM54" s="533" t="n">
        <v>18509.2741092253</v>
      </c>
      <c r="BN54" s="526" t="n">
        <v>186.76087</v>
      </c>
      <c r="BO54" s="534" t="n">
        <v>3196</v>
      </c>
      <c r="BP54" s="486" t="n">
        <v>3132</v>
      </c>
      <c r="BQ54" s="526" t="n">
        <v>-2.00250312891114</v>
      </c>
      <c r="BR54" s="533" t="n">
        <v>191327.685900581</v>
      </c>
      <c r="BS54" s="489"/>
      <c r="BT54" s="473" t="n">
        <v>186196</v>
      </c>
      <c r="BU54" s="356" t="n">
        <v>191328</v>
      </c>
      <c r="BV54" s="526" t="n">
        <v>2.75606667199139</v>
      </c>
      <c r="BW54" s="356" t="n">
        <v>61652</v>
      </c>
      <c r="BX54" s="356" t="n">
        <v>61878.9571875423</v>
      </c>
      <c r="BY54" s="526" t="n">
        <v>23.48590636812</v>
      </c>
      <c r="BZ54" s="356" t="n">
        <v>120391</v>
      </c>
      <c r="CA54" s="356" t="n">
        <v>123244</v>
      </c>
      <c r="CB54" s="526" t="n">
        <v>2.36979548159481</v>
      </c>
      <c r="CC54" s="532" t="n">
        <v>55626</v>
      </c>
      <c r="CD54" s="356" t="n">
        <v>60038</v>
      </c>
      <c r="CE54" s="526" t="n">
        <v>7.9311426686294</v>
      </c>
      <c r="CF54" s="356" t="n">
        <v>17098</v>
      </c>
      <c r="CG54" s="356" t="n">
        <v>19633</v>
      </c>
      <c r="CH54" s="526" t="n">
        <v>14.8260808797189</v>
      </c>
      <c r="CI54" s="356" t="n">
        <v>98946</v>
      </c>
      <c r="CJ54" s="356" t="n">
        <v>99575</v>
      </c>
      <c r="CK54" s="526" t="n">
        <v>0.635820215486345</v>
      </c>
      <c r="CL54" s="356" t="n">
        <v>3513</v>
      </c>
      <c r="CM54" s="356" t="n">
        <v>2930</v>
      </c>
      <c r="CN54" s="526" t="n">
        <v>-16.5921395303197</v>
      </c>
      <c r="CO54" s="532" t="n">
        <v>4458</v>
      </c>
      <c r="CP54" s="532" t="n">
        <v>5321</v>
      </c>
      <c r="CQ54" s="526" t="n">
        <v>19.3551818671379</v>
      </c>
      <c r="CR54" s="492"/>
      <c r="CS54" s="541" t="n">
        <v>25481</v>
      </c>
      <c r="CT54" s="524" t="n">
        <v>21741</v>
      </c>
      <c r="CU54" s="526" t="n">
        <v>-14.6779557049648</v>
      </c>
      <c r="CV54" s="532" t="n">
        <v>5686</v>
      </c>
      <c r="CW54" s="524" t="n">
        <v>4949</v>
      </c>
      <c r="CX54" s="526" t="n">
        <v>-12.9564168090985</v>
      </c>
      <c r="CY54" s="524" t="n">
        <v>3254</v>
      </c>
      <c r="CZ54" s="524" t="n">
        <v>6448</v>
      </c>
      <c r="DA54" s="526" t="n">
        <v>98.1561155500922</v>
      </c>
      <c r="DB54" s="524" t="n">
        <v>1665</v>
      </c>
      <c r="DC54" s="524" t="n">
        <v>2296</v>
      </c>
      <c r="DD54" s="526" t="n">
        <v>37.8978978978979</v>
      </c>
      <c r="DE54" s="524" t="n">
        <v>36455</v>
      </c>
      <c r="DF54" s="524" t="n">
        <v>35727</v>
      </c>
      <c r="DG54" s="526" t="n">
        <v>-1.99827245258246</v>
      </c>
      <c r="DH54" s="524" t="n">
        <v>2473</v>
      </c>
      <c r="DI54" s="524" t="n">
        <v>2164</v>
      </c>
      <c r="DJ54" s="526" t="n">
        <v>-12.4783094677804</v>
      </c>
      <c r="DK54" s="524" t="n">
        <v>479</v>
      </c>
      <c r="DL54" s="524" t="n">
        <v>387</v>
      </c>
      <c r="DM54" s="526" t="n">
        <v>-19.2116058455115</v>
      </c>
      <c r="DN54" s="524" t="n">
        <v>1109</v>
      </c>
      <c r="DO54" s="524" t="n">
        <v>816</v>
      </c>
      <c r="DP54" s="526" t="n">
        <v>-26.4527912088987</v>
      </c>
      <c r="DQ54" s="524" t="n">
        <v>223</v>
      </c>
      <c r="DR54" s="524" t="n">
        <v>146</v>
      </c>
      <c r="DS54" s="526" t="n">
        <v>-34.7276632035844</v>
      </c>
      <c r="DT54" s="524" t="n">
        <v>8297</v>
      </c>
      <c r="DU54" s="524" t="n">
        <v>9851</v>
      </c>
      <c r="DV54" s="526" t="n">
        <v>18.7339168461124</v>
      </c>
      <c r="DW54" s="524" t="n">
        <v>748</v>
      </c>
      <c r="DX54" s="524" t="n">
        <v>720.103589697784</v>
      </c>
      <c r="DY54" s="542" t="n">
        <v>-3.72946661794336</v>
      </c>
      <c r="DZ54" s="524" t="n">
        <v>5530</v>
      </c>
      <c r="EA54" s="524" t="n">
        <v>6916</v>
      </c>
      <c r="EB54" s="526" t="n">
        <v>25.0654109674502</v>
      </c>
      <c r="EC54" s="524" t="n">
        <v>1771</v>
      </c>
      <c r="ED54" s="524" t="n">
        <v>2781</v>
      </c>
      <c r="EE54" s="526" t="n">
        <v>57.0436504586423</v>
      </c>
      <c r="EF54" s="492"/>
      <c r="EG54" s="468" t="n">
        <v>1</v>
      </c>
      <c r="EH54" s="358" t="n">
        <v>9.98136307469124</v>
      </c>
      <c r="EI54" s="526" t="n">
        <v>898.136307469124</v>
      </c>
      <c r="EJ54" s="538" t="n">
        <v>792</v>
      </c>
      <c r="EK54" s="538" t="n">
        <v>369.950918951025</v>
      </c>
      <c r="EL54" s="526" t="n">
        <v>-53.2890253849717</v>
      </c>
      <c r="EM54" s="358" t="n">
        <v>793</v>
      </c>
      <c r="EN54" s="358" t="n">
        <v>379.932282025716</v>
      </c>
      <c r="EO54" s="526" t="n">
        <v>-52.0892456461897</v>
      </c>
      <c r="EP54" s="538" t="n">
        <v>15</v>
      </c>
      <c r="EQ54" s="358" t="n">
        <v>12</v>
      </c>
      <c r="ER54" s="526" t="n">
        <v>-18.8513528207689</v>
      </c>
      <c r="ES54" s="538" t="n">
        <v>19</v>
      </c>
      <c r="ET54" s="358" t="n">
        <v>24</v>
      </c>
      <c r="EU54" s="526" t="n">
        <v>27.3764131578947</v>
      </c>
      <c r="EV54" s="358" t="n">
        <v>323</v>
      </c>
      <c r="EW54" s="358" t="n">
        <v>566</v>
      </c>
      <c r="EX54" s="526" t="n">
        <v>75.1323931385096</v>
      </c>
      <c r="EY54" s="538" t="n">
        <v>105</v>
      </c>
      <c r="EZ54" s="358" t="n">
        <v>57</v>
      </c>
      <c r="FA54" s="526" t="n">
        <v>-45.4552075238095</v>
      </c>
      <c r="FB54" s="494"/>
      <c r="FC54" s="530" t="n">
        <v>72318</v>
      </c>
      <c r="FD54" s="532" t="n">
        <v>68448</v>
      </c>
      <c r="FE54" s="526" t="n">
        <v>-5.35200004871444</v>
      </c>
      <c r="FF54" s="530" t="n">
        <v>125653</v>
      </c>
      <c r="FG54" s="532" t="n">
        <v>121351</v>
      </c>
      <c r="FH54" s="526" t="n">
        <v>-3.42371521013664</v>
      </c>
      <c r="FI54" s="532" t="n">
        <v>18431</v>
      </c>
      <c r="FJ54" s="532" t="n">
        <v>18256</v>
      </c>
      <c r="FK54" s="526" t="n">
        <v>-0.947281171901185</v>
      </c>
      <c r="FL54" s="530" t="n">
        <v>56587</v>
      </c>
      <c r="FM54" s="532" t="n">
        <v>55141</v>
      </c>
      <c r="FN54" s="526" t="n">
        <v>-2.55590513292095</v>
      </c>
      <c r="FO54" s="532" t="n">
        <v>7294</v>
      </c>
      <c r="FP54" s="532" t="n">
        <v>6286</v>
      </c>
      <c r="FQ54" s="526" t="n">
        <v>-13.8222721875422</v>
      </c>
      <c r="FR54" s="530" t="n">
        <v>44135</v>
      </c>
      <c r="FS54" s="532" t="n">
        <v>42409</v>
      </c>
      <c r="FT54" s="526" t="n">
        <v>-3.91130087240008</v>
      </c>
      <c r="FU54" s="532" t="n">
        <v>233669</v>
      </c>
      <c r="FV54" s="532" t="n">
        <v>225186</v>
      </c>
      <c r="FW54" s="526" t="n">
        <v>-3.63024623888979</v>
      </c>
      <c r="FX54" s="530" t="n">
        <v>6481</v>
      </c>
      <c r="FY54" s="532" t="n">
        <v>8044</v>
      </c>
      <c r="FZ54" s="526" t="n">
        <v>24.1223001600334</v>
      </c>
      <c r="GA54" s="530" t="n">
        <v>48620</v>
      </c>
      <c r="GB54" s="532" t="n">
        <v>61290</v>
      </c>
      <c r="GC54" s="526" t="n">
        <v>26.058961346099</v>
      </c>
      <c r="GD54" s="532" t="n">
        <v>55100</v>
      </c>
      <c r="GE54" s="532" t="n">
        <v>69334</v>
      </c>
      <c r="GF54" s="526" t="n">
        <v>25.833454228394</v>
      </c>
      <c r="GG54" s="360" t="n">
        <v>105523</v>
      </c>
      <c r="GH54" s="360" t="n">
        <v>124938</v>
      </c>
      <c r="GI54" s="526" t="n">
        <v>18.3986013998761</v>
      </c>
      <c r="GJ54" s="532" t="n">
        <v>3389</v>
      </c>
      <c r="GK54" s="360" t="n">
        <v>3780</v>
      </c>
      <c r="GL54" s="526" t="n">
        <v>11.526646409445</v>
      </c>
      <c r="GM54" s="532" t="n">
        <v>130774</v>
      </c>
      <c r="GN54" s="360" t="n">
        <v>141493</v>
      </c>
      <c r="GO54" s="526" t="n">
        <v>8.19652359636526</v>
      </c>
      <c r="GP54" s="532" t="n">
        <v>245196</v>
      </c>
      <c r="GQ54" s="360" t="n">
        <v>273630</v>
      </c>
      <c r="GR54" s="526" t="n">
        <v>11.5962913085099</v>
      </c>
      <c r="GS54" s="530" t="n">
        <v>5443</v>
      </c>
      <c r="GT54" s="360" t="n">
        <v>5669</v>
      </c>
      <c r="GU54" s="526" t="n">
        <v>4.15002861919437</v>
      </c>
      <c r="GV54" s="530" t="n">
        <v>5481</v>
      </c>
      <c r="GW54" s="360" t="n">
        <v>5153</v>
      </c>
      <c r="GX54" s="526" t="n">
        <v>-5.98283782021261</v>
      </c>
      <c r="GY54" s="530" t="n">
        <v>627419</v>
      </c>
      <c r="GZ54" s="532" t="n">
        <v>999036</v>
      </c>
      <c r="HA54" s="526" t="n">
        <v>59.2295394617894</v>
      </c>
      <c r="HB54" s="532" t="n">
        <v>452892</v>
      </c>
      <c r="HC54" s="532" t="n">
        <v>545353</v>
      </c>
      <c r="HD54" s="526" t="n">
        <v>20.4156492752267</v>
      </c>
      <c r="HE54" s="532" t="n">
        <v>12537</v>
      </c>
      <c r="HF54" s="532" t="n">
        <v>9187</v>
      </c>
      <c r="HG54" s="526" t="n">
        <v>-26.7205699059265</v>
      </c>
      <c r="HH54" s="532" t="n">
        <v>948</v>
      </c>
      <c r="HI54" s="532" t="n">
        <v>1187</v>
      </c>
      <c r="HJ54" s="526" t="n">
        <v>25.1971177758359</v>
      </c>
      <c r="HK54" s="532" t="n">
        <v>57025</v>
      </c>
      <c r="HL54" s="532" t="n">
        <v>60303</v>
      </c>
      <c r="HM54" s="526" t="n">
        <v>5.74792682875931</v>
      </c>
      <c r="HN54" s="532" t="n">
        <v>1186987</v>
      </c>
      <c r="HO54" s="532" t="n">
        <v>1642460</v>
      </c>
      <c r="HP54" s="526" t="n">
        <v>38.372189795509</v>
      </c>
      <c r="HQ54" s="492"/>
      <c r="HR54" s="540" t="n">
        <v>2834.9662</v>
      </c>
      <c r="HS54" s="538" t="n">
        <v>2858.48311732756</v>
      </c>
      <c r="HT54" s="526" t="n">
        <v>0.829530783385238</v>
      </c>
      <c r="HU54" s="538" t="n">
        <v>2526.849</v>
      </c>
      <c r="HV54" s="538" t="n">
        <v>2503.29862881761</v>
      </c>
      <c r="HW54" s="526" t="n">
        <v>-0.932005481229276</v>
      </c>
      <c r="HX54" s="538" t="n">
        <v>193.1888</v>
      </c>
      <c r="HY54" s="538" t="n">
        <v>162.0146076</v>
      </c>
      <c r="HZ54" s="526" t="n">
        <v>-16.1366458096949</v>
      </c>
      <c r="IA54" s="538" t="n">
        <v>1039.3689</v>
      </c>
      <c r="IB54" s="538" t="n">
        <v>1206.13111391067</v>
      </c>
      <c r="IC54" s="526" t="n">
        <v>16.0445645343696</v>
      </c>
      <c r="ID54" s="540" t="n">
        <v>655.933</v>
      </c>
      <c r="IE54" s="538" t="n">
        <v>672.245903869605</v>
      </c>
      <c r="IF54" s="526" t="n">
        <v>2.48697715614328</v>
      </c>
      <c r="IG54" s="538" t="n">
        <v>1611.0347</v>
      </c>
      <c r="IH54" s="538" t="n">
        <v>2206.583396</v>
      </c>
      <c r="II54" s="526" t="n">
        <v>36.9668447240769</v>
      </c>
      <c r="IJ54" s="538" t="n">
        <v>8861.34059999999</v>
      </c>
      <c r="IK54" s="538" t="n">
        <v>9608.75676752546</v>
      </c>
      <c r="IL54" s="526" t="n">
        <v>8.43457216310437</v>
      </c>
    </row>
    <row r="55" customFormat="false" ht="14.25" hidden="false" customHeight="false" outlineLevel="0" collapsed="false">
      <c r="A55" s="362" t="s">
        <v>975</v>
      </c>
      <c r="B55" s="524" t="n">
        <v>18</v>
      </c>
      <c r="C55" s="524" t="n">
        <v>15</v>
      </c>
      <c r="D55" s="525" t="n">
        <v>-16.6666666666667</v>
      </c>
      <c r="E55" s="524" t="n">
        <v>47</v>
      </c>
      <c r="F55" s="524" t="n">
        <v>40</v>
      </c>
      <c r="G55" s="526" t="n">
        <v>-14.8936170212766</v>
      </c>
      <c r="H55" s="524" t="n">
        <v>41</v>
      </c>
      <c r="I55" s="524" t="n">
        <v>39</v>
      </c>
      <c r="J55" s="526" t="n">
        <v>-4.87804878048781</v>
      </c>
      <c r="K55" s="524" t="n">
        <v>27</v>
      </c>
      <c r="L55" s="486" t="n">
        <v>24</v>
      </c>
      <c r="M55" s="526" t="n">
        <v>-11.1111111111111</v>
      </c>
      <c r="N55" s="524" t="n">
        <v>27</v>
      </c>
      <c r="O55" s="524" t="n">
        <v>25</v>
      </c>
      <c r="P55" s="526" t="n">
        <v>-7.40740740740741</v>
      </c>
      <c r="Q55" s="527" t="n">
        <v>28.39830337</v>
      </c>
      <c r="R55" s="528" t="n">
        <v>430.4189307</v>
      </c>
      <c r="S55" s="528" t="n">
        <v>1294.74219759444</v>
      </c>
      <c r="T55" s="528" t="n">
        <v>1711.78621</v>
      </c>
      <c r="U55" s="529" t="n">
        <v>6130.478856</v>
      </c>
      <c r="V55" s="530" t="n">
        <v>160</v>
      </c>
      <c r="W55" s="524" t="n">
        <v>143</v>
      </c>
      <c r="X55" s="526" t="n">
        <v>-10.625</v>
      </c>
      <c r="Y55" s="352" t="n">
        <v>9595.82449766444</v>
      </c>
      <c r="Z55" s="531"/>
      <c r="AA55" s="532" t="n">
        <v>27</v>
      </c>
      <c r="AB55" s="532" t="n">
        <v>23</v>
      </c>
      <c r="AC55" s="486" t="n">
        <v>25</v>
      </c>
      <c r="AD55" s="532" t="n">
        <v>25</v>
      </c>
      <c r="AE55" s="532" t="n">
        <v>25</v>
      </c>
      <c r="AF55" s="486" t="n">
        <v>24</v>
      </c>
      <c r="AG55" s="532" t="n">
        <v>8</v>
      </c>
      <c r="AH55" s="532" t="n">
        <v>7</v>
      </c>
      <c r="AI55" s="532" t="n">
        <v>6</v>
      </c>
      <c r="AJ55" s="532" t="s">
        <v>704</v>
      </c>
      <c r="AK55" s="532" t="s">
        <v>704</v>
      </c>
      <c r="AL55" s="532" t="s">
        <v>704</v>
      </c>
      <c r="AM55" s="532" t="n">
        <v>5</v>
      </c>
      <c r="AN55" s="532" t="s">
        <v>704</v>
      </c>
      <c r="AO55" s="532" t="s">
        <v>704</v>
      </c>
      <c r="AP55" s="532" t="n">
        <v>8</v>
      </c>
      <c r="AQ55" s="532" t="n">
        <v>6</v>
      </c>
      <c r="AR55" s="532" t="n">
        <v>6</v>
      </c>
      <c r="AS55" s="532" t="n">
        <v>0</v>
      </c>
      <c r="AT55" s="532" t="n">
        <v>0</v>
      </c>
      <c r="AU55" s="532" t="n">
        <v>0</v>
      </c>
      <c r="AV55" s="532" t="n">
        <v>70</v>
      </c>
      <c r="AW55" s="532" t="n">
        <v>62</v>
      </c>
      <c r="AX55" s="532" t="n">
        <v>62</v>
      </c>
      <c r="AY55" s="532" t="n">
        <v>12</v>
      </c>
      <c r="AZ55" s="532" t="n">
        <v>13</v>
      </c>
      <c r="BA55" s="532" t="n">
        <v>13</v>
      </c>
      <c r="BB55" s="532" t="s">
        <v>704</v>
      </c>
      <c r="BC55" s="532" t="s">
        <v>704</v>
      </c>
      <c r="BD55" s="532" t="s">
        <v>704</v>
      </c>
      <c r="BE55" s="533" t="n">
        <v>3363.985144</v>
      </c>
      <c r="BF55" s="532" t="n">
        <v>872.679236549612</v>
      </c>
      <c r="BG55" s="533" t="n">
        <v>131.0136074</v>
      </c>
      <c r="BH55" s="532" t="s">
        <v>704</v>
      </c>
      <c r="BI55" s="533" t="s">
        <v>704</v>
      </c>
      <c r="BJ55" s="532" t="n">
        <v>954.87838</v>
      </c>
      <c r="BK55" s="533" t="n">
        <v>0</v>
      </c>
      <c r="BL55" s="532" t="n">
        <v>2929.54205432483</v>
      </c>
      <c r="BM55" s="533" t="n">
        <v>1201.97369139</v>
      </c>
      <c r="BN55" s="526" t="s">
        <v>704</v>
      </c>
      <c r="BO55" s="534" t="n">
        <v>160</v>
      </c>
      <c r="BP55" s="486" t="n">
        <v>143</v>
      </c>
      <c r="BQ55" s="526" t="n">
        <v>-10.625</v>
      </c>
      <c r="BR55" s="533" t="n">
        <v>9595.82449766444</v>
      </c>
      <c r="BS55" s="489"/>
      <c r="BT55" s="473" t="n">
        <v>10083</v>
      </c>
      <c r="BU55" s="356" t="n">
        <v>9596</v>
      </c>
      <c r="BV55" s="526" t="n">
        <v>-4.83165230918933</v>
      </c>
      <c r="BW55" s="356" t="n">
        <v>3894</v>
      </c>
      <c r="BX55" s="356" t="n">
        <v>3768.808038</v>
      </c>
      <c r="BY55" s="526" t="n">
        <v>9.88136694915251</v>
      </c>
      <c r="BZ55" s="356" t="n">
        <v>5613</v>
      </c>
      <c r="CA55" s="356" t="n">
        <v>5488</v>
      </c>
      <c r="CB55" s="526" t="n">
        <v>-2.21922715349291</v>
      </c>
      <c r="CC55" s="532" t="n">
        <v>4631</v>
      </c>
      <c r="CD55" s="356" t="n">
        <v>4263</v>
      </c>
      <c r="CE55" s="526" t="n">
        <v>-7.94598011833299</v>
      </c>
      <c r="CF55" s="356" t="n">
        <v>716</v>
      </c>
      <c r="CG55" s="356" t="n">
        <v>774</v>
      </c>
      <c r="CH55" s="526" t="n">
        <v>8.14238806426109</v>
      </c>
      <c r="CI55" s="356" t="n">
        <v>3915</v>
      </c>
      <c r="CJ55" s="356" t="n">
        <v>3709</v>
      </c>
      <c r="CK55" s="526" t="n">
        <v>-5.27200718195143</v>
      </c>
      <c r="CL55" s="356" t="n">
        <v>46</v>
      </c>
      <c r="CM55" s="356" t="n">
        <v>22</v>
      </c>
      <c r="CN55" s="526" t="n">
        <v>-52.4289565217391</v>
      </c>
      <c r="CO55" s="532" t="n">
        <v>468</v>
      </c>
      <c r="CP55" s="532" t="n">
        <v>522</v>
      </c>
      <c r="CQ55" s="526" t="n">
        <v>11.4901557692308</v>
      </c>
      <c r="CR55" s="492"/>
      <c r="CS55" s="541" t="n">
        <v>2214</v>
      </c>
      <c r="CT55" s="524" t="n">
        <v>1615</v>
      </c>
      <c r="CU55" s="526" t="n">
        <v>-27.0605018066848</v>
      </c>
      <c r="CV55" s="532" t="n">
        <v>371</v>
      </c>
      <c r="CW55" s="524" t="s">
        <v>704</v>
      </c>
      <c r="CX55" s="526" t="s">
        <v>931</v>
      </c>
      <c r="CY55" s="524" t="n">
        <v>104</v>
      </c>
      <c r="CZ55" s="524" t="n">
        <v>343</v>
      </c>
      <c r="DA55" s="526" t="n">
        <v>229.807692307692</v>
      </c>
      <c r="DB55" s="524" t="n">
        <v>127</v>
      </c>
      <c r="DC55" s="524" t="n">
        <v>234</v>
      </c>
      <c r="DD55" s="526" t="n">
        <v>84.251968503937</v>
      </c>
      <c r="DE55" s="524" t="n">
        <v>2824</v>
      </c>
      <c r="DF55" s="524" t="n">
        <v>2500</v>
      </c>
      <c r="DG55" s="526" t="n">
        <v>-11.469180878187</v>
      </c>
      <c r="DH55" s="524" t="n">
        <v>74</v>
      </c>
      <c r="DI55" s="524" t="n">
        <v>81</v>
      </c>
      <c r="DJ55" s="526" t="n">
        <v>9.31522195945944</v>
      </c>
      <c r="DK55" s="524" t="s">
        <v>704</v>
      </c>
      <c r="DL55" s="524" t="s">
        <v>704</v>
      </c>
      <c r="DM55" s="526" t="s">
        <v>931</v>
      </c>
      <c r="DN55" s="524" t="n">
        <v>220</v>
      </c>
      <c r="DO55" s="524" t="n">
        <v>112</v>
      </c>
      <c r="DP55" s="526" t="n">
        <v>-49.1043304545455</v>
      </c>
      <c r="DQ55" s="524" t="s">
        <v>704</v>
      </c>
      <c r="DR55" s="524" t="s">
        <v>704</v>
      </c>
      <c r="DS55" s="526" t="s">
        <v>931</v>
      </c>
      <c r="DT55" s="524" t="n">
        <v>1004</v>
      </c>
      <c r="DU55" s="524" t="n">
        <v>887</v>
      </c>
      <c r="DV55" s="526" t="n">
        <v>-11.6172788844622</v>
      </c>
      <c r="DW55" s="524" t="s">
        <v>704</v>
      </c>
      <c r="DX55" s="524" t="s">
        <v>704</v>
      </c>
      <c r="DY55" s="542" t="s">
        <v>1069</v>
      </c>
      <c r="DZ55" s="524" t="n">
        <v>312</v>
      </c>
      <c r="EA55" s="524" t="n">
        <v>418</v>
      </c>
      <c r="EB55" s="526" t="n">
        <v>33.8155956057692</v>
      </c>
      <c r="EC55" s="524" t="n">
        <v>141</v>
      </c>
      <c r="ED55" s="524" t="n">
        <v>170</v>
      </c>
      <c r="EE55" s="526" t="n">
        <v>20.7715737588653</v>
      </c>
      <c r="EF55" s="492"/>
      <c r="EG55" s="468" t="n">
        <v>0</v>
      </c>
      <c r="EH55" s="358" t="s">
        <v>704</v>
      </c>
      <c r="EI55" s="526" t="s">
        <v>931</v>
      </c>
      <c r="EJ55" s="538" t="s">
        <v>704</v>
      </c>
      <c r="EK55" s="538" t="s">
        <v>704</v>
      </c>
      <c r="EL55" s="526" t="s">
        <v>931</v>
      </c>
      <c r="EM55" s="358" t="s">
        <v>704</v>
      </c>
      <c r="EN55" s="358" t="s">
        <v>704</v>
      </c>
      <c r="EO55" s="526" t="s">
        <v>931</v>
      </c>
      <c r="EP55" s="538" t="s">
        <v>704</v>
      </c>
      <c r="EQ55" s="358" t="s">
        <v>704</v>
      </c>
      <c r="ER55" s="526" t="s">
        <v>931</v>
      </c>
      <c r="ES55" s="538" t="s">
        <v>704</v>
      </c>
      <c r="ET55" s="358" t="s">
        <v>704</v>
      </c>
      <c r="EU55" s="526" t="s">
        <v>931</v>
      </c>
      <c r="EV55" s="358" t="s">
        <v>704</v>
      </c>
      <c r="EW55" s="358" t="s">
        <v>704</v>
      </c>
      <c r="EX55" s="526" t="s">
        <v>931</v>
      </c>
      <c r="EY55" s="538" t="n">
        <v>87</v>
      </c>
      <c r="EZ55" s="358" t="s">
        <v>704</v>
      </c>
      <c r="FA55" s="526" t="s">
        <v>931</v>
      </c>
      <c r="FB55" s="494"/>
      <c r="FC55" s="530" t="n">
        <v>1152</v>
      </c>
      <c r="FD55" s="532" t="n">
        <v>1172</v>
      </c>
      <c r="FE55" s="526" t="n">
        <v>1.73625887546365</v>
      </c>
      <c r="FF55" s="530" t="n">
        <v>2154</v>
      </c>
      <c r="FG55" s="532" t="n">
        <v>2266</v>
      </c>
      <c r="FH55" s="526" t="n">
        <v>5.1938800550554</v>
      </c>
      <c r="FI55" s="532" t="n">
        <v>1067</v>
      </c>
      <c r="FJ55" s="532" t="n">
        <v>1000</v>
      </c>
      <c r="FK55" s="526" t="n">
        <v>-6.23829737893435</v>
      </c>
      <c r="FL55" s="530" t="n">
        <v>2454</v>
      </c>
      <c r="FM55" s="532" t="n">
        <v>2107</v>
      </c>
      <c r="FN55" s="526" t="n">
        <v>-14.1422936458604</v>
      </c>
      <c r="FO55" s="532" t="n">
        <v>146</v>
      </c>
      <c r="FP55" s="532" t="n">
        <v>144</v>
      </c>
      <c r="FQ55" s="526" t="n">
        <v>-1.70497366268076</v>
      </c>
      <c r="FR55" s="530" t="n">
        <v>1224</v>
      </c>
      <c r="FS55" s="532" t="n">
        <v>1218</v>
      </c>
      <c r="FT55" s="526" t="n">
        <v>-0.507484859982429</v>
      </c>
      <c r="FU55" s="532" t="n">
        <v>5978</v>
      </c>
      <c r="FV55" s="532" t="n">
        <v>5734</v>
      </c>
      <c r="FW55" s="526" t="n">
        <v>-4.0795681819541</v>
      </c>
      <c r="FX55" s="530" t="n">
        <v>839</v>
      </c>
      <c r="FY55" s="532" t="n">
        <v>736</v>
      </c>
      <c r="FZ55" s="526" t="n">
        <v>-12.2278408820024</v>
      </c>
      <c r="GA55" s="530" t="n">
        <v>3506</v>
      </c>
      <c r="GB55" s="532" t="n">
        <v>2827</v>
      </c>
      <c r="GC55" s="526" t="n">
        <v>-19.3749928693668</v>
      </c>
      <c r="GD55" s="532" t="n">
        <v>4345</v>
      </c>
      <c r="GE55" s="532" t="n">
        <v>3563</v>
      </c>
      <c r="GF55" s="526" t="n">
        <v>-17.9949098964327</v>
      </c>
      <c r="GG55" s="360" t="n">
        <v>6894</v>
      </c>
      <c r="GH55" s="360" t="n">
        <v>5950</v>
      </c>
      <c r="GI55" s="526" t="n">
        <v>-13.698993951262</v>
      </c>
      <c r="GJ55" s="532" t="n">
        <v>295</v>
      </c>
      <c r="GK55" s="360" t="n">
        <v>283</v>
      </c>
      <c r="GL55" s="526" t="n">
        <v>-4.02330169491524</v>
      </c>
      <c r="GM55" s="532" t="n">
        <v>6424</v>
      </c>
      <c r="GN55" s="360" t="n">
        <v>5476</v>
      </c>
      <c r="GO55" s="526" t="n">
        <v>-14.7596136363636</v>
      </c>
      <c r="GP55" s="532" t="n">
        <v>13914</v>
      </c>
      <c r="GQ55" s="360" t="n">
        <v>11907</v>
      </c>
      <c r="GR55" s="526" t="n">
        <v>-14.4270125506684</v>
      </c>
      <c r="GS55" s="530" t="n">
        <v>31</v>
      </c>
      <c r="GT55" s="360" t="n">
        <v>73</v>
      </c>
      <c r="GU55" s="526" t="n">
        <v>134.473612903226</v>
      </c>
      <c r="GV55" s="530" t="n">
        <v>403</v>
      </c>
      <c r="GW55" s="360" t="n">
        <v>341</v>
      </c>
      <c r="GX55" s="526" t="n">
        <v>-15.3415632754342</v>
      </c>
      <c r="GY55" s="530" t="n">
        <v>54440</v>
      </c>
      <c r="GZ55" s="532" t="n">
        <v>41521</v>
      </c>
      <c r="HA55" s="526" t="n">
        <v>-23.7311805988244</v>
      </c>
      <c r="HB55" s="532" t="n">
        <v>0</v>
      </c>
      <c r="HC55" s="532" t="n">
        <v>0</v>
      </c>
      <c r="HD55" s="526" t="n">
        <v>0</v>
      </c>
      <c r="HE55" s="532" t="n">
        <v>173</v>
      </c>
      <c r="HF55" s="532" t="n">
        <v>296</v>
      </c>
      <c r="HG55" s="526" t="n">
        <v>71.2089572254335</v>
      </c>
      <c r="HH55" s="532" t="n">
        <v>63</v>
      </c>
      <c r="HI55" s="532" t="n">
        <v>45</v>
      </c>
      <c r="HJ55" s="526" t="n">
        <v>-27.8805396825397</v>
      </c>
      <c r="HK55" s="532" t="n">
        <v>2806</v>
      </c>
      <c r="HL55" s="532" t="s">
        <v>704</v>
      </c>
      <c r="HM55" s="526" t="s">
        <v>931</v>
      </c>
      <c r="HN55" s="532" t="n">
        <v>57761</v>
      </c>
      <c r="HO55" s="532" t="n">
        <v>45364</v>
      </c>
      <c r="HP55" s="526" t="n">
        <v>-21.4630837854262</v>
      </c>
      <c r="HQ55" s="492"/>
      <c r="HR55" s="540" t="n">
        <v>118.9078</v>
      </c>
      <c r="HS55" s="538" t="n">
        <v>117.598211</v>
      </c>
      <c r="HT55" s="526" t="n">
        <v>-1.10134827151791</v>
      </c>
      <c r="HU55" s="538" t="n">
        <v>137.4576</v>
      </c>
      <c r="HV55" s="538" t="n">
        <v>118.492740755304</v>
      </c>
      <c r="HW55" s="526" t="n">
        <v>-13.7968793611237</v>
      </c>
      <c r="HX55" s="538" t="n">
        <v>12.5373</v>
      </c>
      <c r="HY55" s="538" t="n">
        <v>12.8492061</v>
      </c>
      <c r="HZ55" s="526" t="n">
        <v>2.48782512981265</v>
      </c>
      <c r="IA55" s="538" t="n">
        <v>38.6995</v>
      </c>
      <c r="IB55" s="538" t="n">
        <v>41.128118</v>
      </c>
      <c r="IC55" s="526" t="n">
        <v>6.27557978785256</v>
      </c>
      <c r="ID55" s="540" t="n">
        <v>31.9421</v>
      </c>
      <c r="IE55" s="538" t="n">
        <v>46.3051225274481</v>
      </c>
      <c r="IF55" s="526" t="n">
        <v>44.9658054024252</v>
      </c>
      <c r="IG55" s="538" t="n">
        <v>14.2246</v>
      </c>
      <c r="IH55" s="538" t="n">
        <v>13.2204285</v>
      </c>
      <c r="II55" s="526" t="n">
        <v>-7.05940061583453</v>
      </c>
      <c r="IJ55" s="538" t="n">
        <v>353.7689</v>
      </c>
      <c r="IK55" s="538" t="n">
        <v>349.593826882752</v>
      </c>
      <c r="IL55" s="526" t="n">
        <v>-1.18016962973509</v>
      </c>
    </row>
    <row r="56" customFormat="false" ht="14.25" hidden="false" customHeight="false" outlineLevel="0" collapsed="false">
      <c r="A56" s="362" t="s">
        <v>976</v>
      </c>
      <c r="B56" s="524" t="s">
        <v>704</v>
      </c>
      <c r="C56" s="524" t="s">
        <v>704</v>
      </c>
      <c r="D56" s="525" t="s">
        <v>704</v>
      </c>
      <c r="E56" s="524" t="n">
        <v>19</v>
      </c>
      <c r="F56" s="524" t="n">
        <v>14</v>
      </c>
      <c r="G56" s="526" t="n">
        <v>-26.3157894736842</v>
      </c>
      <c r="H56" s="524" t="n">
        <v>11</v>
      </c>
      <c r="I56" s="524" t="n">
        <v>8</v>
      </c>
      <c r="J56" s="526" t="n">
        <v>-27.2727272727273</v>
      </c>
      <c r="K56" s="524" t="s">
        <v>704</v>
      </c>
      <c r="L56" s="566" t="s">
        <v>704</v>
      </c>
      <c r="M56" s="526" t="s">
        <v>704</v>
      </c>
      <c r="N56" s="524" t="s">
        <v>704</v>
      </c>
      <c r="O56" s="524" t="s">
        <v>704</v>
      </c>
      <c r="P56" s="526" t="s">
        <v>704</v>
      </c>
      <c r="Q56" s="527" t="s">
        <v>704</v>
      </c>
      <c r="R56" s="528" t="n">
        <v>130.0561825</v>
      </c>
      <c r="S56" s="528" t="n">
        <v>255.7275507</v>
      </c>
      <c r="T56" s="528" t="s">
        <v>704</v>
      </c>
      <c r="U56" s="529" t="s">
        <v>704</v>
      </c>
      <c r="V56" s="530" t="n">
        <v>41</v>
      </c>
      <c r="W56" s="524" t="n">
        <v>34</v>
      </c>
      <c r="X56" s="526" t="n">
        <v>-17.0731707317073</v>
      </c>
      <c r="Y56" s="352" t="n">
        <v>1650.0084022</v>
      </c>
      <c r="Z56" s="531"/>
      <c r="AA56" s="532" t="s">
        <v>704</v>
      </c>
      <c r="AB56" s="532" t="n">
        <v>6</v>
      </c>
      <c r="AC56" s="486" t="n">
        <v>6</v>
      </c>
      <c r="AD56" s="532" t="n">
        <v>6</v>
      </c>
      <c r="AE56" s="532" t="n">
        <v>6</v>
      </c>
      <c r="AF56" s="486" t="n">
        <v>6</v>
      </c>
      <c r="AG56" s="532" t="s">
        <v>704</v>
      </c>
      <c r="AH56" s="532" t="s">
        <v>704</v>
      </c>
      <c r="AI56" s="532" t="s">
        <v>704</v>
      </c>
      <c r="AJ56" s="532" t="n">
        <v>0</v>
      </c>
      <c r="AK56" s="532" t="n">
        <v>0</v>
      </c>
      <c r="AL56" s="532" t="n">
        <v>0</v>
      </c>
      <c r="AM56" s="532" t="n">
        <v>0</v>
      </c>
      <c r="AN56" s="532" t="s">
        <v>704</v>
      </c>
      <c r="AO56" s="532" t="n">
        <v>0</v>
      </c>
      <c r="AP56" s="532" t="s">
        <v>704</v>
      </c>
      <c r="AQ56" s="532" t="s">
        <v>704</v>
      </c>
      <c r="AR56" s="532" t="s">
        <v>704</v>
      </c>
      <c r="AS56" s="532" t="n">
        <v>0</v>
      </c>
      <c r="AT56" s="532" t="n">
        <v>0</v>
      </c>
      <c r="AU56" s="532" t="n">
        <v>0</v>
      </c>
      <c r="AV56" s="532" t="n">
        <v>21</v>
      </c>
      <c r="AW56" s="532" t="n">
        <v>15</v>
      </c>
      <c r="AX56" s="532" t="n">
        <v>16</v>
      </c>
      <c r="AY56" s="532" t="s">
        <v>704</v>
      </c>
      <c r="AZ56" s="532" t="s">
        <v>704</v>
      </c>
      <c r="BA56" s="532" t="s">
        <v>704</v>
      </c>
      <c r="BB56" s="532" t="n">
        <v>0</v>
      </c>
      <c r="BC56" s="532" t="n">
        <v>0</v>
      </c>
      <c r="BD56" s="532" t="n">
        <v>0</v>
      </c>
      <c r="BE56" s="533" t="n">
        <v>879.717425</v>
      </c>
      <c r="BF56" s="532" t="n">
        <v>93.1894037</v>
      </c>
      <c r="BG56" s="533" t="s">
        <v>704</v>
      </c>
      <c r="BH56" s="532" t="n">
        <v>0</v>
      </c>
      <c r="BI56" s="533" t="n">
        <v>0</v>
      </c>
      <c r="BJ56" s="532" t="s">
        <v>704</v>
      </c>
      <c r="BK56" s="533" t="n">
        <v>0</v>
      </c>
      <c r="BL56" s="532" t="n">
        <v>258.9502035</v>
      </c>
      <c r="BM56" s="533" t="s">
        <v>704</v>
      </c>
      <c r="BN56" s="526" t="n">
        <v>0</v>
      </c>
      <c r="BO56" s="534" t="n">
        <v>41</v>
      </c>
      <c r="BP56" s="486" t="n">
        <v>34</v>
      </c>
      <c r="BQ56" s="526" t="n">
        <v>-17.0731707317073</v>
      </c>
      <c r="BR56" s="533" t="n">
        <v>1650.0084022</v>
      </c>
      <c r="BS56" s="489"/>
      <c r="BT56" s="473" t="n">
        <v>1673</v>
      </c>
      <c r="BU56" s="356" t="n">
        <v>1650</v>
      </c>
      <c r="BV56" s="526" t="n">
        <v>-1.3742736282128</v>
      </c>
      <c r="BW56" s="356" t="n">
        <v>936</v>
      </c>
      <c r="BX56" s="356" t="n">
        <v>948.266969</v>
      </c>
      <c r="BY56" s="526" t="n">
        <v>5.9994731837607</v>
      </c>
      <c r="BZ56" s="356" t="n">
        <v>659</v>
      </c>
      <c r="CA56" s="356" t="n">
        <v>619</v>
      </c>
      <c r="CB56" s="526" t="n">
        <v>-6.0641559939302</v>
      </c>
      <c r="CC56" s="532" t="s">
        <v>704</v>
      </c>
      <c r="CD56" s="356" t="n">
        <v>842</v>
      </c>
      <c r="CE56" s="526" t="s">
        <v>704</v>
      </c>
      <c r="CF56" s="356" t="s">
        <v>704</v>
      </c>
      <c r="CG56" s="356" t="s">
        <v>704</v>
      </c>
      <c r="CH56" s="526" t="s">
        <v>931</v>
      </c>
      <c r="CI56" s="356" t="n">
        <v>676</v>
      </c>
      <c r="CJ56" s="356" t="n">
        <v>658</v>
      </c>
      <c r="CK56" s="526" t="n">
        <v>-2.64792411242606</v>
      </c>
      <c r="CL56" s="356" t="n">
        <v>0</v>
      </c>
      <c r="CM56" s="356" t="n">
        <v>0</v>
      </c>
      <c r="CN56" s="526" t="n">
        <v>0</v>
      </c>
      <c r="CO56" s="532" t="s">
        <v>704</v>
      </c>
      <c r="CP56" s="532" t="s">
        <v>704</v>
      </c>
      <c r="CQ56" s="526" t="s">
        <v>931</v>
      </c>
      <c r="CR56" s="492"/>
      <c r="CS56" s="541" t="n">
        <v>351</v>
      </c>
      <c r="CT56" s="524" t="n">
        <v>297</v>
      </c>
      <c r="CU56" s="526" t="n">
        <v>-15.3614700854701</v>
      </c>
      <c r="CV56" s="532" t="s">
        <v>704</v>
      </c>
      <c r="CW56" s="524" t="s">
        <v>704</v>
      </c>
      <c r="CX56" s="526" t="s">
        <v>931</v>
      </c>
      <c r="CY56" s="524" t="s">
        <v>704</v>
      </c>
      <c r="CZ56" s="524" t="s">
        <v>704</v>
      </c>
      <c r="DA56" s="526" t="s">
        <v>704</v>
      </c>
      <c r="DB56" s="524" t="s">
        <v>704</v>
      </c>
      <c r="DC56" s="524" t="s">
        <v>704</v>
      </c>
      <c r="DD56" s="526" t="s">
        <v>931</v>
      </c>
      <c r="DE56" s="524" t="n">
        <v>529</v>
      </c>
      <c r="DF56" s="524" t="n">
        <v>540</v>
      </c>
      <c r="DG56" s="526" t="n">
        <v>1.99909829867675</v>
      </c>
      <c r="DH56" s="524" t="s">
        <v>704</v>
      </c>
      <c r="DI56" s="524" t="s">
        <v>704</v>
      </c>
      <c r="DJ56" s="526" t="s">
        <v>931</v>
      </c>
      <c r="DK56" s="524" t="n">
        <v>0</v>
      </c>
      <c r="DL56" s="524" t="n">
        <v>0</v>
      </c>
      <c r="DM56" s="526" t="n">
        <v>0</v>
      </c>
      <c r="DN56" s="524" t="s">
        <v>704</v>
      </c>
      <c r="DO56" s="524" t="s">
        <v>704</v>
      </c>
      <c r="DP56" s="526" t="s">
        <v>931</v>
      </c>
      <c r="DQ56" s="524" t="s">
        <v>704</v>
      </c>
      <c r="DR56" s="524" t="s">
        <v>704</v>
      </c>
      <c r="DS56" s="526" t="s">
        <v>931</v>
      </c>
      <c r="DT56" s="524" t="s">
        <v>704</v>
      </c>
      <c r="DU56" s="524" t="s">
        <v>704</v>
      </c>
      <c r="DV56" s="526" t="s">
        <v>931</v>
      </c>
      <c r="DW56" s="524" t="s">
        <v>704</v>
      </c>
      <c r="DX56" s="524" t="s">
        <v>704</v>
      </c>
      <c r="DY56" s="542" t="s">
        <v>1069</v>
      </c>
      <c r="DZ56" s="524" t="s">
        <v>704</v>
      </c>
      <c r="EA56" s="524" t="s">
        <v>704</v>
      </c>
      <c r="EB56" s="526" t="s">
        <v>931</v>
      </c>
      <c r="EC56" s="524" t="n">
        <v>45</v>
      </c>
      <c r="ED56" s="524" t="n">
        <v>75</v>
      </c>
      <c r="EE56" s="526" t="n">
        <v>66.4578393333334</v>
      </c>
      <c r="EF56" s="492"/>
      <c r="EG56" s="468" t="s">
        <v>704</v>
      </c>
      <c r="EH56" s="358" t="n">
        <v>0</v>
      </c>
      <c r="EI56" s="526" t="s">
        <v>931</v>
      </c>
      <c r="EJ56" s="538" t="s">
        <v>704</v>
      </c>
      <c r="EK56" s="538" t="s">
        <v>704</v>
      </c>
      <c r="EL56" s="526" t="s">
        <v>931</v>
      </c>
      <c r="EM56" s="358" t="s">
        <v>704</v>
      </c>
      <c r="EN56" s="358" t="s">
        <v>704</v>
      </c>
      <c r="EO56" s="526" t="s">
        <v>931</v>
      </c>
      <c r="EP56" s="538" t="s">
        <v>704</v>
      </c>
      <c r="EQ56" s="358" t="n">
        <v>0</v>
      </c>
      <c r="ER56" s="526" t="s">
        <v>931</v>
      </c>
      <c r="ES56" s="538" t="s">
        <v>704</v>
      </c>
      <c r="ET56" s="358" t="n">
        <v>0</v>
      </c>
      <c r="EU56" s="526" t="s">
        <v>931</v>
      </c>
      <c r="EV56" s="358" t="s">
        <v>704</v>
      </c>
      <c r="EW56" s="358" t="n">
        <v>0</v>
      </c>
      <c r="EX56" s="526" t="s">
        <v>931</v>
      </c>
      <c r="EY56" s="538" t="s">
        <v>704</v>
      </c>
      <c r="EZ56" s="358" t="s">
        <v>704</v>
      </c>
      <c r="FA56" s="526" t="s">
        <v>931</v>
      </c>
      <c r="FB56" s="494"/>
      <c r="FC56" s="530" t="s">
        <v>704</v>
      </c>
      <c r="FD56" s="532" t="s">
        <v>704</v>
      </c>
      <c r="FE56" s="526" t="s">
        <v>931</v>
      </c>
      <c r="FF56" s="530" t="s">
        <v>704</v>
      </c>
      <c r="FG56" s="532" t="s">
        <v>704</v>
      </c>
      <c r="FH56" s="526" t="s">
        <v>931</v>
      </c>
      <c r="FI56" s="532" t="n">
        <v>320</v>
      </c>
      <c r="FJ56" s="532" t="n">
        <v>250</v>
      </c>
      <c r="FK56" s="526" t="n">
        <v>-21.887105110516</v>
      </c>
      <c r="FL56" s="530" t="n">
        <v>686</v>
      </c>
      <c r="FM56" s="532" t="n">
        <v>510</v>
      </c>
      <c r="FN56" s="526" t="n">
        <v>-25.7174394813291</v>
      </c>
      <c r="FO56" s="532" t="s">
        <v>704</v>
      </c>
      <c r="FP56" s="532" t="s">
        <v>704</v>
      </c>
      <c r="FQ56" s="526" t="s">
        <v>931</v>
      </c>
      <c r="FR56" s="530" t="n">
        <v>369</v>
      </c>
      <c r="FS56" s="532" t="n">
        <v>304</v>
      </c>
      <c r="FT56" s="526" t="n">
        <v>-17.7467863016758</v>
      </c>
      <c r="FU56" s="532" t="n">
        <v>1216</v>
      </c>
      <c r="FV56" s="532" t="n">
        <v>961</v>
      </c>
      <c r="FW56" s="526" t="n">
        <v>-21.0088374405959</v>
      </c>
      <c r="FX56" s="530" t="n">
        <v>0</v>
      </c>
      <c r="FY56" s="532" t="n">
        <v>0</v>
      </c>
      <c r="FZ56" s="526" t="n">
        <v>0</v>
      </c>
      <c r="GA56" s="530" t="n">
        <v>0</v>
      </c>
      <c r="GB56" s="532" t="n">
        <v>0</v>
      </c>
      <c r="GC56" s="526" t="n">
        <v>0</v>
      </c>
      <c r="GD56" s="532" t="n">
        <v>0</v>
      </c>
      <c r="GE56" s="532" t="n">
        <v>0</v>
      </c>
      <c r="GF56" s="526" t="n">
        <v>0</v>
      </c>
      <c r="GG56" s="360" t="n">
        <v>461</v>
      </c>
      <c r="GH56" s="360" t="n">
        <v>595</v>
      </c>
      <c r="GI56" s="526" t="n">
        <v>29.1285835140998</v>
      </c>
      <c r="GJ56" s="532" t="s">
        <v>704</v>
      </c>
      <c r="GK56" s="360" t="s">
        <v>704</v>
      </c>
      <c r="GL56" s="526" t="s">
        <v>931</v>
      </c>
      <c r="GM56" s="532" t="s">
        <v>704</v>
      </c>
      <c r="GN56" s="360" t="s">
        <v>704</v>
      </c>
      <c r="GO56" s="526" t="s">
        <v>931</v>
      </c>
      <c r="GP56" s="532" t="n">
        <v>1015</v>
      </c>
      <c r="GQ56" s="360" t="n">
        <v>1295</v>
      </c>
      <c r="GR56" s="526" t="n">
        <v>27.631579408867</v>
      </c>
      <c r="GS56" s="530" t="s">
        <v>704</v>
      </c>
      <c r="GT56" s="360" t="s">
        <v>704</v>
      </c>
      <c r="GU56" s="526" t="s">
        <v>931</v>
      </c>
      <c r="GV56" s="530" t="n">
        <v>158</v>
      </c>
      <c r="GW56" s="360" t="n">
        <v>151</v>
      </c>
      <c r="GX56" s="526" t="n">
        <v>-4.55311392405063</v>
      </c>
      <c r="GY56" s="530" t="n">
        <v>241</v>
      </c>
      <c r="GZ56" s="532" t="n">
        <v>374</v>
      </c>
      <c r="HA56" s="526" t="n">
        <v>55.0021369294606</v>
      </c>
      <c r="HB56" s="532" t="n">
        <v>0</v>
      </c>
      <c r="HC56" s="532" t="n">
        <v>0</v>
      </c>
      <c r="HD56" s="526" t="n">
        <v>0</v>
      </c>
      <c r="HE56" s="532" t="s">
        <v>704</v>
      </c>
      <c r="HF56" s="532" t="s">
        <v>704</v>
      </c>
      <c r="HG56" s="526" t="s">
        <v>931</v>
      </c>
      <c r="HH56" s="532" t="n">
        <v>17</v>
      </c>
      <c r="HI56" s="532" t="s">
        <v>704</v>
      </c>
      <c r="HJ56" s="526" t="s">
        <v>931</v>
      </c>
      <c r="HK56" s="532" t="s">
        <v>704</v>
      </c>
      <c r="HL56" s="532" t="s">
        <v>704</v>
      </c>
      <c r="HM56" s="526" t="s">
        <v>931</v>
      </c>
      <c r="HN56" s="532" t="n">
        <v>291</v>
      </c>
      <c r="HO56" s="532" t="n">
        <v>400</v>
      </c>
      <c r="HP56" s="526" t="n">
        <v>37.5739072164949</v>
      </c>
      <c r="HQ56" s="492"/>
      <c r="HR56" s="540" t="n">
        <v>29.4701</v>
      </c>
      <c r="HS56" s="538" t="n">
        <v>26.57942</v>
      </c>
      <c r="HT56" s="526" t="n">
        <v>-9.80885711280247</v>
      </c>
      <c r="HU56" s="538" t="n">
        <v>37.1056</v>
      </c>
      <c r="HV56" s="538" t="n">
        <v>27.331135</v>
      </c>
      <c r="HW56" s="526" t="n">
        <v>-26.3422906515459</v>
      </c>
      <c r="HX56" s="538" t="s">
        <v>704</v>
      </c>
      <c r="HY56" s="538" t="s">
        <v>704</v>
      </c>
      <c r="HZ56" s="526" t="s">
        <v>931</v>
      </c>
      <c r="IA56" s="538" t="s">
        <v>704</v>
      </c>
      <c r="IB56" s="538" t="s">
        <v>704</v>
      </c>
      <c r="IC56" s="526" t="s">
        <v>931</v>
      </c>
      <c r="ID56" s="540" t="s">
        <v>704</v>
      </c>
      <c r="IE56" s="538" t="s">
        <v>704</v>
      </c>
      <c r="IF56" s="526" t="s">
        <v>931</v>
      </c>
      <c r="IG56" s="538" t="s">
        <v>704</v>
      </c>
      <c r="IH56" s="538" t="s">
        <v>704</v>
      </c>
      <c r="II56" s="526" t="s">
        <v>931</v>
      </c>
      <c r="IJ56" s="538" t="n">
        <v>100.0639</v>
      </c>
      <c r="IK56" s="538" t="n">
        <v>94.500742</v>
      </c>
      <c r="IL56" s="526" t="n">
        <v>-5.55960541214164</v>
      </c>
    </row>
    <row r="57" customFormat="false" ht="14.25" hidden="false" customHeight="false" outlineLevel="0" collapsed="false">
      <c r="A57" s="362" t="s">
        <v>977</v>
      </c>
      <c r="B57" s="524" t="s">
        <v>704</v>
      </c>
      <c r="C57" s="524" t="n">
        <v>5</v>
      </c>
      <c r="D57" s="525" t="s">
        <v>704</v>
      </c>
      <c r="E57" s="524" t="n">
        <v>30</v>
      </c>
      <c r="F57" s="524" t="n">
        <v>29</v>
      </c>
      <c r="G57" s="526" t="n">
        <v>-3.33333333333333</v>
      </c>
      <c r="H57" s="524" t="n">
        <v>26</v>
      </c>
      <c r="I57" s="524" t="n">
        <v>23</v>
      </c>
      <c r="J57" s="526" t="n">
        <v>-11.5384615384615</v>
      </c>
      <c r="K57" s="524" t="s">
        <v>704</v>
      </c>
      <c r="L57" s="486" t="n">
        <v>9</v>
      </c>
      <c r="M57" s="526" t="s">
        <v>704</v>
      </c>
      <c r="N57" s="524" t="n">
        <v>5</v>
      </c>
      <c r="O57" s="524" t="n">
        <v>8</v>
      </c>
      <c r="P57" s="526" t="n">
        <v>60</v>
      </c>
      <c r="Q57" s="527" t="n">
        <v>9.616222</v>
      </c>
      <c r="R57" s="528" t="n">
        <v>322.695520671559</v>
      </c>
      <c r="S57" s="528" t="n">
        <v>719.516846</v>
      </c>
      <c r="T57" s="528" t="n">
        <v>642.767333</v>
      </c>
      <c r="U57" s="529" t="n">
        <v>1959.556402</v>
      </c>
      <c r="V57" s="530" t="n">
        <v>74</v>
      </c>
      <c r="W57" s="524" t="n">
        <v>74</v>
      </c>
      <c r="X57" s="526" t="n">
        <v>0</v>
      </c>
      <c r="Y57" s="352" t="n">
        <v>3654.15232367156</v>
      </c>
      <c r="Z57" s="531"/>
      <c r="AA57" s="532" t="s">
        <v>704</v>
      </c>
      <c r="AB57" s="532" t="n">
        <v>7</v>
      </c>
      <c r="AC57" s="486" t="n">
        <v>7</v>
      </c>
      <c r="AD57" s="532" t="n">
        <v>14</v>
      </c>
      <c r="AE57" s="532" t="n">
        <v>13</v>
      </c>
      <c r="AF57" s="486" t="n">
        <v>13</v>
      </c>
      <c r="AG57" s="532" t="s">
        <v>704</v>
      </c>
      <c r="AH57" s="532" t="s">
        <v>704</v>
      </c>
      <c r="AI57" s="532" t="s">
        <v>704</v>
      </c>
      <c r="AJ57" s="532" t="s">
        <v>704</v>
      </c>
      <c r="AK57" s="532" t="s">
        <v>704</v>
      </c>
      <c r="AL57" s="532" t="s">
        <v>704</v>
      </c>
      <c r="AM57" s="532" t="s">
        <v>704</v>
      </c>
      <c r="AN57" s="532" t="s">
        <v>704</v>
      </c>
      <c r="AO57" s="532" t="s">
        <v>704</v>
      </c>
      <c r="AP57" s="532" t="s">
        <v>704</v>
      </c>
      <c r="AQ57" s="532" t="s">
        <v>704</v>
      </c>
      <c r="AR57" s="532" t="s">
        <v>704</v>
      </c>
      <c r="AS57" s="532" t="n">
        <v>0</v>
      </c>
      <c r="AT57" s="532" t="n">
        <v>0</v>
      </c>
      <c r="AU57" s="532" t="n">
        <v>0</v>
      </c>
      <c r="AV57" s="532" t="n">
        <v>44</v>
      </c>
      <c r="AW57" s="532" t="n">
        <v>43</v>
      </c>
      <c r="AX57" s="532" t="n">
        <v>44</v>
      </c>
      <c r="AY57" s="532" t="n">
        <v>7</v>
      </c>
      <c r="AZ57" s="532" t="s">
        <v>704</v>
      </c>
      <c r="BA57" s="532" t="s">
        <v>704</v>
      </c>
      <c r="BB57" s="532" t="n">
        <v>0</v>
      </c>
      <c r="BC57" s="532" t="s">
        <v>704</v>
      </c>
      <c r="BD57" s="532" t="s">
        <v>704</v>
      </c>
      <c r="BE57" s="533" t="n">
        <v>566.70459</v>
      </c>
      <c r="BF57" s="532" t="n">
        <v>1466.233233</v>
      </c>
      <c r="BG57" s="533" t="s">
        <v>704</v>
      </c>
      <c r="BH57" s="532" t="s">
        <v>704</v>
      </c>
      <c r="BI57" s="533" t="s">
        <v>704</v>
      </c>
      <c r="BJ57" s="532" t="s">
        <v>704</v>
      </c>
      <c r="BK57" s="533" t="n">
        <v>0</v>
      </c>
      <c r="BL57" s="532" t="n">
        <v>1380.46109430156</v>
      </c>
      <c r="BM57" s="533" t="s">
        <v>704</v>
      </c>
      <c r="BN57" s="526" t="s">
        <v>704</v>
      </c>
      <c r="BO57" s="534" t="n">
        <v>74</v>
      </c>
      <c r="BP57" s="486" t="n">
        <v>74</v>
      </c>
      <c r="BQ57" s="526" t="n">
        <v>0</v>
      </c>
      <c r="BR57" s="533" t="n">
        <v>3654.15232367156</v>
      </c>
      <c r="BS57" s="489"/>
      <c r="BT57" s="473" t="n">
        <v>3134</v>
      </c>
      <c r="BU57" s="356" t="n">
        <v>3654</v>
      </c>
      <c r="BV57" s="526" t="n">
        <v>16.5970747821174</v>
      </c>
      <c r="BW57" s="356" t="n">
        <v>1468</v>
      </c>
      <c r="BX57" s="356" t="n">
        <v>1478.698947</v>
      </c>
      <c r="BY57" s="526" t="n">
        <v>11.6855604223434</v>
      </c>
      <c r="BZ57" s="356" t="n">
        <v>1885</v>
      </c>
      <c r="CA57" s="356" t="n">
        <v>2264</v>
      </c>
      <c r="CB57" s="526" t="n">
        <v>20.1058581592339</v>
      </c>
      <c r="CC57" s="532" t="n">
        <v>1332</v>
      </c>
      <c r="CD57" s="356" t="n">
        <v>1670</v>
      </c>
      <c r="CE57" s="526" t="n">
        <v>25.3821838588589</v>
      </c>
      <c r="CF57" s="356" t="n">
        <v>210</v>
      </c>
      <c r="CG57" s="356" t="n">
        <v>249</v>
      </c>
      <c r="CH57" s="526" t="n">
        <v>18.4576519047619</v>
      </c>
      <c r="CI57" s="356" t="n">
        <v>1501</v>
      </c>
      <c r="CJ57" s="356" t="n">
        <v>1402</v>
      </c>
      <c r="CK57" s="526" t="n">
        <v>-6.62708727514988</v>
      </c>
      <c r="CL57" s="356" t="s">
        <v>704</v>
      </c>
      <c r="CM57" s="356" t="s">
        <v>704</v>
      </c>
      <c r="CN57" s="526" t="s">
        <v>931</v>
      </c>
      <c r="CO57" s="532" t="n">
        <v>74</v>
      </c>
      <c r="CP57" s="532" t="n">
        <v>142</v>
      </c>
      <c r="CQ57" s="526" t="n">
        <v>91.428645945946</v>
      </c>
      <c r="CR57" s="492"/>
      <c r="CS57" s="541" t="n">
        <v>373</v>
      </c>
      <c r="CT57" s="524" t="n">
        <v>455</v>
      </c>
      <c r="CU57" s="526" t="n">
        <v>22.102745308311</v>
      </c>
      <c r="CV57" s="532" t="s">
        <v>704</v>
      </c>
      <c r="CW57" s="524" t="n">
        <v>147</v>
      </c>
      <c r="CX57" s="526" t="s">
        <v>931</v>
      </c>
      <c r="CY57" s="524" t="s">
        <v>704</v>
      </c>
      <c r="CZ57" s="524" t="s">
        <v>704</v>
      </c>
      <c r="DA57" s="526" t="s">
        <v>704</v>
      </c>
      <c r="DB57" s="524" t="s">
        <v>704</v>
      </c>
      <c r="DC57" s="524" t="s">
        <v>704</v>
      </c>
      <c r="DD57" s="526" t="s">
        <v>931</v>
      </c>
      <c r="DE57" s="524" t="n">
        <v>752</v>
      </c>
      <c r="DF57" s="524" t="n">
        <v>1170</v>
      </c>
      <c r="DG57" s="526" t="n">
        <v>55.6119361702128</v>
      </c>
      <c r="DH57" s="524" t="s">
        <v>704</v>
      </c>
      <c r="DI57" s="524" t="s">
        <v>704</v>
      </c>
      <c r="DJ57" s="526" t="s">
        <v>931</v>
      </c>
      <c r="DK57" s="524" t="s">
        <v>704</v>
      </c>
      <c r="DL57" s="524" t="s">
        <v>704</v>
      </c>
      <c r="DM57" s="526" t="s">
        <v>931</v>
      </c>
      <c r="DN57" s="524" t="s">
        <v>704</v>
      </c>
      <c r="DO57" s="524" t="s">
        <v>704</v>
      </c>
      <c r="DP57" s="526" t="s">
        <v>931</v>
      </c>
      <c r="DQ57" s="524" t="s">
        <v>704</v>
      </c>
      <c r="DR57" s="524" t="s">
        <v>704</v>
      </c>
      <c r="DS57" s="526" t="s">
        <v>931</v>
      </c>
      <c r="DT57" s="524" t="s">
        <v>704</v>
      </c>
      <c r="DU57" s="524" t="s">
        <v>704</v>
      </c>
      <c r="DV57" s="526" t="s">
        <v>931</v>
      </c>
      <c r="DW57" s="524" t="s">
        <v>704</v>
      </c>
      <c r="DX57" s="524" t="s">
        <v>704</v>
      </c>
      <c r="DY57" s="542" t="s">
        <v>1069</v>
      </c>
      <c r="DZ57" s="524" t="s">
        <v>704</v>
      </c>
      <c r="EA57" s="524" t="s">
        <v>704</v>
      </c>
      <c r="EB57" s="526" t="s">
        <v>931</v>
      </c>
      <c r="EC57" s="524" t="n">
        <v>35</v>
      </c>
      <c r="ED57" s="524" t="n">
        <v>95</v>
      </c>
      <c r="EE57" s="526" t="n">
        <v>172.427768571429</v>
      </c>
      <c r="EF57" s="492"/>
      <c r="EG57" s="468" t="s">
        <v>704</v>
      </c>
      <c r="EH57" s="358" t="s">
        <v>704</v>
      </c>
      <c r="EI57" s="526" t="s">
        <v>931</v>
      </c>
      <c r="EJ57" s="538" t="s">
        <v>704</v>
      </c>
      <c r="EK57" s="538" t="s">
        <v>704</v>
      </c>
      <c r="EL57" s="526" t="s">
        <v>931</v>
      </c>
      <c r="EM57" s="358" t="n">
        <v>53</v>
      </c>
      <c r="EN57" s="358" t="s">
        <v>704</v>
      </c>
      <c r="EO57" s="526" t="s">
        <v>931</v>
      </c>
      <c r="EP57" s="538" t="s">
        <v>704</v>
      </c>
      <c r="EQ57" s="358" t="s">
        <v>704</v>
      </c>
      <c r="ER57" s="526" t="s">
        <v>931</v>
      </c>
      <c r="ES57" s="538" t="s">
        <v>704</v>
      </c>
      <c r="ET57" s="358" t="s">
        <v>704</v>
      </c>
      <c r="EU57" s="526" t="s">
        <v>931</v>
      </c>
      <c r="EV57" s="358" t="s">
        <v>704</v>
      </c>
      <c r="EW57" s="358" t="s">
        <v>704</v>
      </c>
      <c r="EX57" s="526" t="s">
        <v>931</v>
      </c>
      <c r="EY57" s="538" t="s">
        <v>704</v>
      </c>
      <c r="EZ57" s="358" t="s">
        <v>704</v>
      </c>
      <c r="FA57" s="526" t="s">
        <v>931</v>
      </c>
      <c r="FB57" s="494"/>
      <c r="FC57" s="530" t="n">
        <v>164</v>
      </c>
      <c r="FD57" s="532" t="n">
        <v>80</v>
      </c>
      <c r="FE57" s="526" t="n">
        <v>-50.9578757445492</v>
      </c>
      <c r="FF57" s="530" t="n">
        <v>216</v>
      </c>
      <c r="FG57" s="532" t="n">
        <v>104</v>
      </c>
      <c r="FH57" s="526" t="n">
        <v>-51.9668873851909</v>
      </c>
      <c r="FI57" s="532" t="n">
        <v>307</v>
      </c>
      <c r="FJ57" s="532" t="n">
        <v>252</v>
      </c>
      <c r="FK57" s="526" t="n">
        <v>-17.9741565120647</v>
      </c>
      <c r="FL57" s="530" t="n">
        <v>729</v>
      </c>
      <c r="FM57" s="532" t="n">
        <v>583</v>
      </c>
      <c r="FN57" s="526" t="n">
        <v>-20.0900408783795</v>
      </c>
      <c r="FO57" s="532" t="n">
        <v>37</v>
      </c>
      <c r="FP57" s="532" t="n">
        <v>29</v>
      </c>
      <c r="FQ57" s="526" t="n">
        <v>-20.6821561190493</v>
      </c>
      <c r="FR57" s="530" t="n">
        <v>240</v>
      </c>
      <c r="FS57" s="532" t="n">
        <v>185</v>
      </c>
      <c r="FT57" s="526" t="n">
        <v>-22.7356101136341</v>
      </c>
      <c r="FU57" s="532" t="n">
        <v>1222</v>
      </c>
      <c r="FV57" s="532" t="n">
        <v>901</v>
      </c>
      <c r="FW57" s="526" t="n">
        <v>-26.26208975386</v>
      </c>
      <c r="FX57" s="530" t="s">
        <v>704</v>
      </c>
      <c r="FY57" s="532" t="s">
        <v>704</v>
      </c>
      <c r="FZ57" s="526" t="s">
        <v>931</v>
      </c>
      <c r="GA57" s="530" t="s">
        <v>704</v>
      </c>
      <c r="GB57" s="532" t="s">
        <v>704</v>
      </c>
      <c r="GC57" s="526" t="s">
        <v>931</v>
      </c>
      <c r="GD57" s="532" t="s">
        <v>704</v>
      </c>
      <c r="GE57" s="532" t="n">
        <v>442</v>
      </c>
      <c r="GF57" s="526" t="s">
        <v>931</v>
      </c>
      <c r="GG57" s="360" t="n">
        <v>967</v>
      </c>
      <c r="GH57" s="360" t="n">
        <v>1031</v>
      </c>
      <c r="GI57" s="526" t="n">
        <v>6.64215185030274</v>
      </c>
      <c r="GJ57" s="532" t="n">
        <v>29</v>
      </c>
      <c r="GK57" s="360" t="n">
        <v>32</v>
      </c>
      <c r="GL57" s="526" t="n">
        <v>11.3669070357226</v>
      </c>
      <c r="GM57" s="532" t="n">
        <v>1268</v>
      </c>
      <c r="GN57" s="360" t="n">
        <v>1133</v>
      </c>
      <c r="GO57" s="526" t="n">
        <v>-10.6530495604835</v>
      </c>
      <c r="GP57" s="532" t="n">
        <v>2354</v>
      </c>
      <c r="GQ57" s="360" t="n">
        <v>2245</v>
      </c>
      <c r="GR57" s="526" t="n">
        <v>-4.6204354837496</v>
      </c>
      <c r="GS57" s="530" t="n">
        <v>17</v>
      </c>
      <c r="GT57" s="360" t="s">
        <v>704</v>
      </c>
      <c r="GU57" s="526" t="s">
        <v>931</v>
      </c>
      <c r="GV57" s="530" t="n">
        <v>595</v>
      </c>
      <c r="GW57" s="360" t="n">
        <v>599</v>
      </c>
      <c r="GX57" s="526" t="n">
        <v>0.614122689075617</v>
      </c>
      <c r="GY57" s="530" t="n">
        <v>1413</v>
      </c>
      <c r="GZ57" s="532" t="n">
        <v>1092</v>
      </c>
      <c r="HA57" s="526" t="n">
        <v>-22.7055271762208</v>
      </c>
      <c r="HB57" s="532" t="n">
        <v>0</v>
      </c>
      <c r="HC57" s="532" t="n">
        <v>0</v>
      </c>
      <c r="HD57" s="526" t="n">
        <v>0</v>
      </c>
      <c r="HE57" s="532" t="n">
        <v>67</v>
      </c>
      <c r="HF57" s="532" t="n">
        <v>57</v>
      </c>
      <c r="HG57" s="526" t="n">
        <v>-15.0134328358209</v>
      </c>
      <c r="HH57" s="532" t="s">
        <v>704</v>
      </c>
      <c r="HI57" s="532" t="n">
        <v>34</v>
      </c>
      <c r="HJ57" s="526" t="s">
        <v>931</v>
      </c>
      <c r="HK57" s="532" t="s">
        <v>704</v>
      </c>
      <c r="HL57" s="532" t="s">
        <v>704</v>
      </c>
      <c r="HM57" s="526" t="s">
        <v>931</v>
      </c>
      <c r="HN57" s="532" t="n">
        <v>1547</v>
      </c>
      <c r="HO57" s="532" t="n">
        <v>1243</v>
      </c>
      <c r="HP57" s="526" t="n">
        <v>-19.6572830639948</v>
      </c>
      <c r="HQ57" s="492"/>
      <c r="HR57" s="540" t="n">
        <v>45.4767</v>
      </c>
      <c r="HS57" s="538" t="n">
        <v>53.800748</v>
      </c>
      <c r="HT57" s="526" t="n">
        <v>18.3039842380824</v>
      </c>
      <c r="HU57" s="538" t="n">
        <v>59.8539</v>
      </c>
      <c r="HV57" s="538" t="n">
        <v>64.5431128848468</v>
      </c>
      <c r="HW57" s="526" t="n">
        <v>7.83443164914366</v>
      </c>
      <c r="HX57" s="538" t="s">
        <v>704</v>
      </c>
      <c r="HY57" s="538" t="n">
        <v>4.981917</v>
      </c>
      <c r="HZ57" s="526" t="s">
        <v>931</v>
      </c>
      <c r="IA57" s="538" t="n">
        <v>40.4679</v>
      </c>
      <c r="IB57" s="538" t="n">
        <v>42.187732</v>
      </c>
      <c r="IC57" s="526" t="n">
        <v>4.24986717867741</v>
      </c>
      <c r="ID57" s="540" t="n">
        <v>15</v>
      </c>
      <c r="IE57" s="538" t="n">
        <v>20.084861</v>
      </c>
      <c r="IF57" s="526" t="n">
        <v>33.8990733333333</v>
      </c>
      <c r="IG57" s="538" t="s">
        <v>704</v>
      </c>
      <c r="IH57" s="538" t="n">
        <v>7.292488</v>
      </c>
      <c r="II57" s="526" t="s">
        <v>931</v>
      </c>
      <c r="IJ57" s="538" t="n">
        <v>179.1207</v>
      </c>
      <c r="IK57" s="538" t="n">
        <v>192.890858884847</v>
      </c>
      <c r="IL57" s="526" t="n">
        <v>7.68764240249553</v>
      </c>
    </row>
    <row r="58" s="546" customFormat="true" ht="15" hidden="false" customHeight="false" outlineLevel="0" collapsed="false">
      <c r="A58" s="363" t="s">
        <v>978</v>
      </c>
      <c r="B58" s="544" t="n">
        <v>1271</v>
      </c>
      <c r="C58" s="544" t="n">
        <v>1382</v>
      </c>
      <c r="D58" s="545" t="n">
        <v>8.73328088119591</v>
      </c>
      <c r="E58" s="544" t="n">
        <v>3928</v>
      </c>
      <c r="F58" s="544" t="n">
        <v>3713</v>
      </c>
      <c r="G58" s="526" t="n">
        <v>-5.4735234215886</v>
      </c>
      <c r="H58" s="544" t="n">
        <v>3014</v>
      </c>
      <c r="I58" s="544" t="n">
        <v>2844</v>
      </c>
      <c r="J58" s="526" t="n">
        <v>-5.64034505640345</v>
      </c>
      <c r="K58" s="544" t="n">
        <v>2605</v>
      </c>
      <c r="L58" s="546" t="n">
        <v>2471</v>
      </c>
      <c r="M58" s="526" t="n">
        <v>-5.14395393474088</v>
      </c>
      <c r="N58" s="544" t="n">
        <v>2871</v>
      </c>
      <c r="O58" s="544" t="n">
        <v>3031</v>
      </c>
      <c r="P58" s="526" t="n">
        <v>5.57297109021247</v>
      </c>
      <c r="Q58" s="547" t="n">
        <v>2982.39286319201</v>
      </c>
      <c r="R58" s="548" t="n">
        <v>41354.2118661309</v>
      </c>
      <c r="S58" s="548" t="n">
        <v>94456.3818985328</v>
      </c>
      <c r="T58" s="548" t="n">
        <v>178663.20920829</v>
      </c>
      <c r="U58" s="549" t="n">
        <v>635513.165308124</v>
      </c>
      <c r="V58" s="550" t="n">
        <v>13689</v>
      </c>
      <c r="W58" s="544" t="n">
        <v>13441</v>
      </c>
      <c r="X58" s="551" t="n">
        <v>-1.8116736065454</v>
      </c>
      <c r="Y58" s="370" t="n">
        <v>952969.36114427</v>
      </c>
      <c r="Z58" s="552"/>
      <c r="AA58" s="553" t="n">
        <v>1563</v>
      </c>
      <c r="AB58" s="553" t="n">
        <v>1589</v>
      </c>
      <c r="AC58" s="546" t="n">
        <v>1607</v>
      </c>
      <c r="AD58" s="553" t="n">
        <v>2110</v>
      </c>
      <c r="AE58" s="553" t="n">
        <v>2016</v>
      </c>
      <c r="AF58" s="553" t="n">
        <v>1972</v>
      </c>
      <c r="AG58" s="553" t="n">
        <v>652</v>
      </c>
      <c r="AH58" s="553" t="n">
        <v>655</v>
      </c>
      <c r="AI58" s="553" t="n">
        <v>628</v>
      </c>
      <c r="AJ58" s="553" t="n">
        <v>133</v>
      </c>
      <c r="AK58" s="553" t="n">
        <v>151</v>
      </c>
      <c r="AL58" s="553" t="n">
        <v>137</v>
      </c>
      <c r="AM58" s="553" t="n">
        <v>263</v>
      </c>
      <c r="AN58" s="553" t="n">
        <v>279</v>
      </c>
      <c r="AO58" s="553" t="n">
        <v>249</v>
      </c>
      <c r="AP58" s="553" t="n">
        <v>1229</v>
      </c>
      <c r="AQ58" s="553" t="n">
        <v>1092</v>
      </c>
      <c r="AR58" s="553" t="n">
        <v>1044</v>
      </c>
      <c r="AS58" s="553" t="n">
        <v>1506</v>
      </c>
      <c r="AT58" s="553" t="n">
        <v>1508</v>
      </c>
      <c r="AU58" s="553" t="n">
        <v>1535</v>
      </c>
      <c r="AV58" s="553" t="n">
        <v>4801</v>
      </c>
      <c r="AW58" s="553" t="n">
        <v>4653</v>
      </c>
      <c r="AX58" s="553" t="n">
        <v>4796</v>
      </c>
      <c r="AY58" s="553" t="n">
        <v>1252</v>
      </c>
      <c r="AZ58" s="553" t="n">
        <v>1293</v>
      </c>
      <c r="BA58" s="553" t="n">
        <v>1268</v>
      </c>
      <c r="BB58" s="553" t="n">
        <v>180</v>
      </c>
      <c r="BC58" s="553" t="n">
        <v>205</v>
      </c>
      <c r="BD58" s="553" t="n">
        <v>205</v>
      </c>
      <c r="BE58" s="554" t="n">
        <v>221921.619132101</v>
      </c>
      <c r="BF58" s="553" t="n">
        <v>142021.918829125</v>
      </c>
      <c r="BG58" s="554" t="n">
        <v>22972.6332285249</v>
      </c>
      <c r="BH58" s="553" t="n">
        <v>5192.84083097043</v>
      </c>
      <c r="BI58" s="554" t="n">
        <v>12761.1442259087</v>
      </c>
      <c r="BJ58" s="553" t="n">
        <v>120117.905467154</v>
      </c>
      <c r="BK58" s="554" t="n">
        <v>83385.1890204855</v>
      </c>
      <c r="BL58" s="553" t="n">
        <v>198662.580020934</v>
      </c>
      <c r="BM58" s="554" t="n">
        <v>144887.137164067</v>
      </c>
      <c r="BN58" s="551" t="n">
        <v>1046.393225</v>
      </c>
      <c r="BO58" s="555" t="n">
        <v>13689</v>
      </c>
      <c r="BP58" s="546" t="n">
        <v>13441</v>
      </c>
      <c r="BQ58" s="551" t="n">
        <v>-1.8116736065454</v>
      </c>
      <c r="BR58" s="554" t="n">
        <v>952969.36114427</v>
      </c>
      <c r="BS58" s="489"/>
      <c r="BT58" s="556" t="n">
        <v>915412</v>
      </c>
      <c r="BU58" s="374" t="n">
        <v>952969</v>
      </c>
      <c r="BV58" s="551" t="n">
        <v>4.10278226025767</v>
      </c>
      <c r="BW58" s="374" t="n">
        <v>293291</v>
      </c>
      <c r="BX58" s="374" t="n">
        <v>296794.559109547</v>
      </c>
      <c r="BY58" s="551" t="n">
        <v>23.1663177349827</v>
      </c>
      <c r="BZ58" s="374" t="n">
        <v>613326</v>
      </c>
      <c r="CA58" s="374" t="n">
        <v>637361</v>
      </c>
      <c r="CB58" s="551" t="n">
        <v>3.91887124383426</v>
      </c>
      <c r="CC58" s="553" t="n">
        <v>368826</v>
      </c>
      <c r="CD58" s="374" t="n">
        <v>388712</v>
      </c>
      <c r="CE58" s="551" t="n">
        <v>5.39172458591607</v>
      </c>
      <c r="CF58" s="374" t="n">
        <v>79058</v>
      </c>
      <c r="CG58" s="374" t="n">
        <v>90627</v>
      </c>
      <c r="CH58" s="551" t="n">
        <v>14.6340784994215</v>
      </c>
      <c r="CI58" s="374" t="n">
        <v>398400</v>
      </c>
      <c r="CJ58" s="374" t="n">
        <v>396746</v>
      </c>
      <c r="CK58" s="551" t="n">
        <v>-0.415251348551793</v>
      </c>
      <c r="CL58" s="374" t="n">
        <v>10969</v>
      </c>
      <c r="CM58" s="374" t="n">
        <v>13667</v>
      </c>
      <c r="CN58" s="551" t="n">
        <v>24.5932600089557</v>
      </c>
      <c r="CO58" s="553" t="n">
        <v>26397</v>
      </c>
      <c r="CP58" s="553" t="n">
        <v>32016</v>
      </c>
      <c r="CQ58" s="551" t="n">
        <v>21.2872503552481</v>
      </c>
      <c r="CR58" s="492"/>
      <c r="CS58" s="557" t="n">
        <v>171136</v>
      </c>
      <c r="CT58" s="544" t="n">
        <v>139895</v>
      </c>
      <c r="CU58" s="551" t="n">
        <v>-18.2552955041785</v>
      </c>
      <c r="CV58" s="553" t="n">
        <v>29211</v>
      </c>
      <c r="CW58" s="544" t="n">
        <v>22516</v>
      </c>
      <c r="CX58" s="551" t="n">
        <v>-22.9194909282221</v>
      </c>
      <c r="CY58" s="544" t="n">
        <v>17773</v>
      </c>
      <c r="CZ58" s="544" t="n">
        <v>44659</v>
      </c>
      <c r="DA58" s="551" t="n">
        <v>151.274404996343</v>
      </c>
      <c r="DB58" s="544" t="n">
        <v>16933</v>
      </c>
      <c r="DC58" s="544" t="n">
        <v>24588</v>
      </c>
      <c r="DD58" s="551" t="n">
        <v>45.2075828264336</v>
      </c>
      <c r="DE58" s="544" t="n">
        <v>237203</v>
      </c>
      <c r="DF58" s="544" t="n">
        <v>233486</v>
      </c>
      <c r="DG58" s="551" t="n">
        <v>-1.56699737837716</v>
      </c>
      <c r="DH58" s="544" t="n">
        <v>15883</v>
      </c>
      <c r="DI58" s="544" t="n">
        <v>16103</v>
      </c>
      <c r="DJ58" s="551" t="n">
        <v>1.38381078340118</v>
      </c>
      <c r="DK58" s="544" t="n">
        <v>2719</v>
      </c>
      <c r="DL58" s="544" t="n">
        <v>2303</v>
      </c>
      <c r="DM58" s="551" t="n">
        <v>-15.304006866495</v>
      </c>
      <c r="DN58" s="544" t="n">
        <v>14403</v>
      </c>
      <c r="DO58" s="544" t="n">
        <v>10289</v>
      </c>
      <c r="DP58" s="551" t="n">
        <v>-28.5638745550249</v>
      </c>
      <c r="DQ58" s="544" t="n">
        <v>2700</v>
      </c>
      <c r="DR58" s="544" t="n">
        <v>2176</v>
      </c>
      <c r="DS58" s="551" t="n">
        <v>-19.4086047224169</v>
      </c>
      <c r="DT58" s="544" t="n">
        <v>50212</v>
      </c>
      <c r="DU58" s="544" t="n">
        <v>63116</v>
      </c>
      <c r="DV58" s="551" t="n">
        <v>25.6987510436541</v>
      </c>
      <c r="DW58" s="544" t="n">
        <v>4376</v>
      </c>
      <c r="DX58" s="544" t="n">
        <v>5291.59981810649</v>
      </c>
      <c r="DY58" s="558" t="n">
        <v>20.9232133936584</v>
      </c>
      <c r="DZ58" s="544" t="n">
        <v>22057</v>
      </c>
      <c r="EA58" s="544" t="n">
        <v>29432</v>
      </c>
      <c r="EB58" s="551" t="n">
        <v>33.4345979528996</v>
      </c>
      <c r="EC58" s="544" t="n">
        <v>12745</v>
      </c>
      <c r="ED58" s="544" t="n">
        <v>21205</v>
      </c>
      <c r="EE58" s="551" t="n">
        <v>66.3763453390988</v>
      </c>
      <c r="EF58" s="492"/>
      <c r="EG58" s="559" t="n">
        <v>855</v>
      </c>
      <c r="EH58" s="376" t="n">
        <v>1031.32622047429</v>
      </c>
      <c r="EI58" s="551" t="n">
        <v>20.6229497630748</v>
      </c>
      <c r="EJ58" s="560" t="n">
        <v>7222</v>
      </c>
      <c r="EK58" s="560" t="n">
        <v>6371.86200247701</v>
      </c>
      <c r="EL58" s="551" t="n">
        <v>-11.7715037042785</v>
      </c>
      <c r="EM58" s="376" t="n">
        <v>8076</v>
      </c>
      <c r="EN58" s="376" t="n">
        <v>7403.18822295129</v>
      </c>
      <c r="EO58" s="551" t="n">
        <v>-8.33100268757686</v>
      </c>
      <c r="EP58" s="560" t="n">
        <v>168</v>
      </c>
      <c r="EQ58" s="376" t="n">
        <v>165</v>
      </c>
      <c r="ER58" s="551" t="n">
        <v>-1.74743966630899</v>
      </c>
      <c r="ES58" s="560" t="n">
        <v>6154</v>
      </c>
      <c r="ET58" s="376" t="n">
        <v>6599</v>
      </c>
      <c r="EU58" s="551" t="n">
        <v>7.23755541314932</v>
      </c>
      <c r="EV58" s="376" t="n">
        <v>2017</v>
      </c>
      <c r="EW58" s="376" t="n">
        <v>2257</v>
      </c>
      <c r="EX58" s="551" t="n">
        <v>11.9146192006396</v>
      </c>
      <c r="EY58" s="560" t="n">
        <v>786</v>
      </c>
      <c r="EZ58" s="376" t="n">
        <v>745</v>
      </c>
      <c r="FA58" s="551" t="n">
        <v>-5.25215778541323</v>
      </c>
      <c r="FB58" s="494"/>
      <c r="FC58" s="550" t="n">
        <v>169071</v>
      </c>
      <c r="FD58" s="553" t="n">
        <v>163894</v>
      </c>
      <c r="FE58" s="551" t="n">
        <v>-3.06223782905525</v>
      </c>
      <c r="FF58" s="550" t="n">
        <v>297095</v>
      </c>
      <c r="FG58" s="553" t="n">
        <v>292886</v>
      </c>
      <c r="FH58" s="551" t="n">
        <v>-1.416779038058</v>
      </c>
      <c r="FI58" s="553" t="n">
        <v>92920.3</v>
      </c>
      <c r="FJ58" s="553" t="n">
        <v>88439</v>
      </c>
      <c r="FK58" s="551" t="n">
        <v>-4.82263833786699</v>
      </c>
      <c r="FL58" s="550" t="n">
        <v>255264</v>
      </c>
      <c r="FM58" s="553" t="n">
        <v>239404</v>
      </c>
      <c r="FN58" s="551" t="n">
        <v>-6.21314463143981</v>
      </c>
      <c r="FO58" s="553" t="n">
        <v>32094</v>
      </c>
      <c r="FP58" s="553" t="n">
        <v>27045</v>
      </c>
      <c r="FQ58" s="551" t="n">
        <v>-15.7315401979244</v>
      </c>
      <c r="FR58" s="550" t="n">
        <v>179397</v>
      </c>
      <c r="FS58" s="553" t="n">
        <v>172994</v>
      </c>
      <c r="FT58" s="551" t="n">
        <v>-3.56910722241152</v>
      </c>
      <c r="FU58" s="553" t="n">
        <v>763851</v>
      </c>
      <c r="FV58" s="553" t="n">
        <v>732329</v>
      </c>
      <c r="FW58" s="551" t="n">
        <v>-4.12670180310393</v>
      </c>
      <c r="FX58" s="550" t="n">
        <v>22543.8184</v>
      </c>
      <c r="FY58" s="553" t="n">
        <v>23655</v>
      </c>
      <c r="FZ58" s="551" t="n">
        <v>4.9291182177281</v>
      </c>
      <c r="GA58" s="550" t="n">
        <v>166296.228</v>
      </c>
      <c r="GB58" s="553" t="n">
        <v>199752</v>
      </c>
      <c r="GC58" s="551" t="n">
        <v>20.1183393578719</v>
      </c>
      <c r="GD58" s="553" t="n">
        <v>188839.991</v>
      </c>
      <c r="GE58" s="553" t="n">
        <v>223407</v>
      </c>
      <c r="GF58" s="551" t="n">
        <v>18.3050773117789</v>
      </c>
      <c r="GG58" s="378" t="n">
        <v>952365</v>
      </c>
      <c r="GH58" s="378" t="n">
        <v>1056098</v>
      </c>
      <c r="GI58" s="551" t="n">
        <v>10.8921052101741</v>
      </c>
      <c r="GJ58" s="553" t="n">
        <v>23317</v>
      </c>
      <c r="GK58" s="378" t="n">
        <v>27138</v>
      </c>
      <c r="GL58" s="551" t="n">
        <v>16.3853465848898</v>
      </c>
      <c r="GM58" s="553" t="n">
        <v>1072496</v>
      </c>
      <c r="GN58" s="378" t="n">
        <v>1105350</v>
      </c>
      <c r="GO58" s="551" t="n">
        <v>3.06330662740719</v>
      </c>
      <c r="GP58" s="553" t="n">
        <v>2090747</v>
      </c>
      <c r="GQ58" s="378" t="n">
        <v>2215084</v>
      </c>
      <c r="GR58" s="551" t="n">
        <v>5.9470272897726</v>
      </c>
      <c r="GS58" s="550" t="n">
        <v>9467</v>
      </c>
      <c r="GT58" s="378" t="n">
        <v>10247</v>
      </c>
      <c r="GU58" s="551" t="n">
        <v>8.23869637417082</v>
      </c>
      <c r="GV58" s="550" t="n">
        <v>23566</v>
      </c>
      <c r="GW58" s="378" t="n">
        <v>21388</v>
      </c>
      <c r="GX58" s="551" t="n">
        <v>-9.24321686279146</v>
      </c>
      <c r="GY58" s="550" t="n">
        <v>5060393</v>
      </c>
      <c r="GZ58" s="553" t="n">
        <v>5653530</v>
      </c>
      <c r="HA58" s="551" t="n">
        <v>11.7211583411764</v>
      </c>
      <c r="HB58" s="553" t="n">
        <v>12438166</v>
      </c>
      <c r="HC58" s="553" t="n">
        <v>11113486</v>
      </c>
      <c r="HD58" s="551" t="n">
        <v>-10.6501259705209</v>
      </c>
      <c r="HE58" s="553" t="n">
        <v>24581.2174</v>
      </c>
      <c r="HF58" s="553" t="n">
        <v>20297</v>
      </c>
      <c r="HG58" s="551" t="n">
        <v>-17.4276797622547</v>
      </c>
      <c r="HH58" s="553" t="n">
        <v>8202.1068</v>
      </c>
      <c r="HI58" s="553" t="n">
        <v>8824</v>
      </c>
      <c r="HJ58" s="551" t="n">
        <v>7.58736776034815</v>
      </c>
      <c r="HK58" s="553" t="n">
        <v>523654</v>
      </c>
      <c r="HL58" s="553" t="n">
        <v>426200</v>
      </c>
      <c r="HM58" s="551" t="n">
        <v>-18.6103085341657</v>
      </c>
      <c r="HN58" s="553" t="n">
        <v>18513620</v>
      </c>
      <c r="HO58" s="553" t="n">
        <v>17662622</v>
      </c>
      <c r="HP58" s="551" t="n">
        <v>-4.59660437406191</v>
      </c>
      <c r="HQ58" s="492"/>
      <c r="HR58" s="561" t="n">
        <v>11499.652</v>
      </c>
      <c r="HS58" s="560" t="n">
        <v>11832.1923598444</v>
      </c>
      <c r="HT58" s="551" t="n">
        <v>2.89174280964611</v>
      </c>
      <c r="HU58" s="560" t="n">
        <v>11040.1326</v>
      </c>
      <c r="HV58" s="560" t="n">
        <v>10926.2213067047</v>
      </c>
      <c r="HW58" s="551" t="n">
        <v>-1.03179280016323</v>
      </c>
      <c r="HX58" s="560" t="n">
        <v>1180.5664</v>
      </c>
      <c r="HY58" s="560" t="n">
        <v>1140.36995103303</v>
      </c>
      <c r="HZ58" s="551" t="n">
        <v>-3.40484440070222</v>
      </c>
      <c r="IA58" s="560" t="n">
        <v>5102.8639</v>
      </c>
      <c r="IB58" s="560" t="n">
        <v>5239.25049051912</v>
      </c>
      <c r="IC58" s="551" t="n">
        <v>2.51645419191224</v>
      </c>
      <c r="ID58" s="561" t="n">
        <v>3369.2209</v>
      </c>
      <c r="IE58" s="560" t="n">
        <v>3125.27533860728</v>
      </c>
      <c r="IF58" s="551" t="n">
        <v>-7.81281421448858</v>
      </c>
      <c r="IG58" s="560" t="n">
        <v>7601.7076</v>
      </c>
      <c r="IH58" s="560" t="n">
        <v>8831.87723023729</v>
      </c>
      <c r="II58" s="551" t="n">
        <v>16.1828064820236</v>
      </c>
      <c r="IJ58" s="560" t="n">
        <v>39794.1434</v>
      </c>
      <c r="IK58" s="560" t="n">
        <v>41095.1866769458</v>
      </c>
      <c r="IL58" s="551" t="n">
        <v>3.26943405683601</v>
      </c>
    </row>
    <row r="59" customFormat="false" ht="14.25" hidden="false" customHeight="false" outlineLevel="0" collapsed="false">
      <c r="A59" s="362"/>
      <c r="B59" s="524"/>
      <c r="C59" s="524"/>
      <c r="D59" s="525"/>
      <c r="E59" s="524"/>
      <c r="F59" s="524"/>
      <c r="G59" s="526"/>
      <c r="H59" s="524"/>
      <c r="I59" s="524"/>
      <c r="J59" s="526"/>
      <c r="K59" s="524"/>
      <c r="M59" s="526"/>
      <c r="N59" s="524"/>
      <c r="O59" s="524"/>
      <c r="P59" s="526"/>
      <c r="Q59" s="527"/>
      <c r="R59" s="528"/>
      <c r="S59" s="528"/>
      <c r="T59" s="528"/>
      <c r="U59" s="529"/>
      <c r="V59" s="530"/>
      <c r="W59" s="524"/>
      <c r="X59" s="526"/>
      <c r="Y59" s="352"/>
      <c r="Z59" s="531"/>
      <c r="AA59" s="532"/>
      <c r="AB59" s="532"/>
      <c r="AD59" s="532"/>
      <c r="AE59" s="532"/>
      <c r="AG59" s="532"/>
      <c r="AH59" s="532"/>
      <c r="AI59" s="532"/>
      <c r="AJ59" s="532"/>
      <c r="AK59" s="532"/>
      <c r="AL59" s="532"/>
      <c r="AM59" s="532"/>
      <c r="AN59" s="532"/>
      <c r="AO59" s="532"/>
      <c r="AP59" s="532"/>
      <c r="AQ59" s="532"/>
      <c r="AR59" s="532"/>
      <c r="AS59" s="532"/>
      <c r="AT59" s="532"/>
      <c r="AU59" s="532"/>
      <c r="AV59" s="532"/>
      <c r="AW59" s="532"/>
      <c r="AX59" s="532"/>
      <c r="AY59" s="532"/>
      <c r="AZ59" s="532"/>
      <c r="BA59" s="532"/>
      <c r="BB59" s="532"/>
      <c r="BC59" s="532"/>
      <c r="BD59" s="532"/>
      <c r="BE59" s="533"/>
      <c r="BF59" s="532"/>
      <c r="BG59" s="533"/>
      <c r="BH59" s="532"/>
      <c r="BI59" s="533"/>
      <c r="BJ59" s="532"/>
      <c r="BK59" s="533"/>
      <c r="BL59" s="532"/>
      <c r="BM59" s="533"/>
      <c r="BN59" s="526"/>
      <c r="BO59" s="534"/>
      <c r="BQ59" s="526"/>
      <c r="BR59" s="533"/>
      <c r="BS59" s="489"/>
      <c r="BT59" s="473"/>
      <c r="BU59" s="356"/>
      <c r="BV59" s="526"/>
      <c r="BW59" s="356"/>
      <c r="BX59" s="356"/>
      <c r="BY59" s="526"/>
      <c r="BZ59" s="356"/>
      <c r="CA59" s="356"/>
      <c r="CB59" s="526"/>
      <c r="CC59" s="532"/>
      <c r="CD59" s="356"/>
      <c r="CE59" s="526"/>
      <c r="CF59" s="356"/>
      <c r="CG59" s="356"/>
      <c r="CH59" s="526"/>
      <c r="CI59" s="356"/>
      <c r="CJ59" s="356"/>
      <c r="CK59" s="526"/>
      <c r="CL59" s="356"/>
      <c r="CM59" s="356"/>
      <c r="CN59" s="526"/>
      <c r="CO59" s="532"/>
      <c r="CP59" s="532"/>
      <c r="CQ59" s="526"/>
      <c r="CR59" s="492"/>
      <c r="CS59" s="562"/>
      <c r="CT59" s="563"/>
      <c r="CU59" s="526"/>
      <c r="CV59" s="532"/>
      <c r="CW59" s="563"/>
      <c r="CX59" s="526"/>
      <c r="CY59" s="563"/>
      <c r="CZ59" s="563"/>
      <c r="DA59" s="526"/>
      <c r="DB59" s="563"/>
      <c r="DC59" s="563"/>
      <c r="DD59" s="526"/>
      <c r="DE59" s="563"/>
      <c r="DF59" s="563"/>
      <c r="DG59" s="526"/>
      <c r="DH59" s="563"/>
      <c r="DI59" s="563"/>
      <c r="DJ59" s="526"/>
      <c r="DK59" s="563"/>
      <c r="DL59" s="563"/>
      <c r="DM59" s="526"/>
      <c r="DN59" s="563"/>
      <c r="DO59" s="563"/>
      <c r="DP59" s="526"/>
      <c r="DQ59" s="563"/>
      <c r="DR59" s="563"/>
      <c r="DS59" s="526"/>
      <c r="DT59" s="563"/>
      <c r="DU59" s="563"/>
      <c r="DV59" s="526"/>
      <c r="DW59" s="563"/>
      <c r="DX59" s="563"/>
      <c r="DY59" s="542"/>
      <c r="DZ59" s="563"/>
      <c r="EA59" s="563"/>
      <c r="EB59" s="526"/>
      <c r="EC59" s="563"/>
      <c r="ED59" s="563"/>
      <c r="EE59" s="526"/>
      <c r="EF59" s="492"/>
      <c r="EG59" s="564"/>
      <c r="EH59" s="381"/>
      <c r="EI59" s="526"/>
      <c r="EJ59" s="538"/>
      <c r="EK59" s="538"/>
      <c r="EL59" s="526"/>
      <c r="EM59" s="381"/>
      <c r="EN59" s="381"/>
      <c r="EO59" s="526"/>
      <c r="EP59" s="538"/>
      <c r="EQ59" s="381"/>
      <c r="ER59" s="551"/>
      <c r="ES59" s="538"/>
      <c r="ET59" s="358"/>
      <c r="EU59" s="526"/>
      <c r="EV59" s="358"/>
      <c r="EW59" s="358"/>
      <c r="EX59" s="526"/>
      <c r="EY59" s="538"/>
      <c r="EZ59" s="381"/>
      <c r="FA59" s="526"/>
      <c r="FB59" s="494"/>
      <c r="FC59" s="530"/>
      <c r="FD59" s="532"/>
      <c r="FE59" s="526"/>
      <c r="FF59" s="530"/>
      <c r="FG59" s="532"/>
      <c r="FH59" s="526"/>
      <c r="FI59" s="532"/>
      <c r="FJ59" s="532"/>
      <c r="FK59" s="526"/>
      <c r="FL59" s="530"/>
      <c r="FM59" s="532"/>
      <c r="FN59" s="526"/>
      <c r="FO59" s="532"/>
      <c r="FP59" s="532"/>
      <c r="FQ59" s="526"/>
      <c r="FR59" s="530"/>
      <c r="FS59" s="532"/>
      <c r="FT59" s="526"/>
      <c r="FU59" s="532"/>
      <c r="FV59" s="532"/>
      <c r="FW59" s="526"/>
      <c r="FX59" s="530"/>
      <c r="FY59" s="532"/>
      <c r="FZ59" s="526"/>
      <c r="GA59" s="530"/>
      <c r="GB59" s="532"/>
      <c r="GC59" s="526"/>
      <c r="GD59" s="532"/>
      <c r="GE59" s="532"/>
      <c r="GF59" s="526"/>
      <c r="GG59" s="382"/>
      <c r="GH59" s="382"/>
      <c r="GI59" s="526"/>
      <c r="GJ59" s="532"/>
      <c r="GK59" s="382"/>
      <c r="GL59" s="526"/>
      <c r="GM59" s="532"/>
      <c r="GN59" s="382"/>
      <c r="GO59" s="526"/>
      <c r="GP59" s="532"/>
      <c r="GQ59" s="382"/>
      <c r="GR59" s="526"/>
      <c r="GS59" s="530"/>
      <c r="GT59" s="360"/>
      <c r="GU59" s="526"/>
      <c r="GV59" s="530"/>
      <c r="GW59" s="360"/>
      <c r="GX59" s="526"/>
      <c r="GY59" s="530"/>
      <c r="GZ59" s="532"/>
      <c r="HA59" s="526"/>
      <c r="HB59" s="532"/>
      <c r="HC59" s="532"/>
      <c r="HD59" s="526"/>
      <c r="HE59" s="532"/>
      <c r="HF59" s="532"/>
      <c r="HG59" s="526"/>
      <c r="HH59" s="532"/>
      <c r="HI59" s="532"/>
      <c r="HJ59" s="526"/>
      <c r="HK59" s="532"/>
      <c r="HL59" s="532"/>
      <c r="HM59" s="526"/>
      <c r="HN59" s="532"/>
      <c r="HO59" s="532"/>
      <c r="HP59" s="526"/>
      <c r="HQ59" s="492"/>
      <c r="HR59" s="540"/>
      <c r="HS59" s="538"/>
      <c r="HT59" s="526"/>
      <c r="HU59" s="538"/>
      <c r="HV59" s="538"/>
      <c r="HW59" s="526"/>
      <c r="HX59" s="538"/>
      <c r="HY59" s="538"/>
      <c r="HZ59" s="526"/>
      <c r="IA59" s="538"/>
      <c r="IB59" s="538"/>
      <c r="IC59" s="526"/>
      <c r="ID59" s="540"/>
      <c r="IE59" s="538"/>
      <c r="IF59" s="526"/>
      <c r="IG59" s="538"/>
      <c r="IH59" s="538"/>
      <c r="II59" s="526"/>
      <c r="IJ59" s="538"/>
      <c r="IK59" s="538"/>
      <c r="IL59" s="526"/>
    </row>
    <row r="60" customFormat="false" ht="14.25" hidden="false" customHeight="false" outlineLevel="0" collapsed="false">
      <c r="A60" s="362" t="s">
        <v>979</v>
      </c>
      <c r="B60" s="524" t="n">
        <v>8</v>
      </c>
      <c r="C60" s="524" t="n">
        <v>9</v>
      </c>
      <c r="D60" s="525" t="n">
        <v>12.5</v>
      </c>
      <c r="E60" s="524" t="n">
        <v>26</v>
      </c>
      <c r="F60" s="524" t="n">
        <v>27</v>
      </c>
      <c r="G60" s="526" t="n">
        <v>3.84615384615385</v>
      </c>
      <c r="H60" s="524" t="n">
        <v>29</v>
      </c>
      <c r="I60" s="524" t="n">
        <v>25</v>
      </c>
      <c r="J60" s="526" t="n">
        <v>-13.7931034482759</v>
      </c>
      <c r="K60" s="524" t="n">
        <v>29</v>
      </c>
      <c r="L60" s="486" t="n">
        <v>30</v>
      </c>
      <c r="M60" s="526" t="n">
        <v>3.44827586206897</v>
      </c>
      <c r="N60" s="524" t="n">
        <v>74</v>
      </c>
      <c r="O60" s="524" t="n">
        <v>70</v>
      </c>
      <c r="P60" s="526" t="n">
        <v>-5.40540540540541</v>
      </c>
      <c r="Q60" s="527" t="n">
        <v>12.090649</v>
      </c>
      <c r="R60" s="528" t="n">
        <v>320.6229612</v>
      </c>
      <c r="S60" s="528" t="n">
        <v>792.44762167</v>
      </c>
      <c r="T60" s="528" t="n">
        <v>2251.193858</v>
      </c>
      <c r="U60" s="529" t="n">
        <v>19141.31075</v>
      </c>
      <c r="V60" s="530" t="n">
        <v>166</v>
      </c>
      <c r="W60" s="524" t="n">
        <v>161</v>
      </c>
      <c r="X60" s="526" t="n">
        <v>-3.01204819277108</v>
      </c>
      <c r="Y60" s="352" t="n">
        <v>22517.66583987</v>
      </c>
      <c r="Z60" s="531"/>
      <c r="AA60" s="532" t="n">
        <v>69</v>
      </c>
      <c r="AB60" s="532" t="n">
        <v>74</v>
      </c>
      <c r="AC60" s="486" t="n">
        <v>79</v>
      </c>
      <c r="AD60" s="532" t="n">
        <v>59</v>
      </c>
      <c r="AE60" s="532" t="n">
        <v>54</v>
      </c>
      <c r="AF60" s="486" t="n">
        <v>49</v>
      </c>
      <c r="AG60" s="532" t="s">
        <v>704</v>
      </c>
      <c r="AH60" s="532" t="s">
        <v>704</v>
      </c>
      <c r="AI60" s="532" t="s">
        <v>704</v>
      </c>
      <c r="AJ60" s="532" t="s">
        <v>704</v>
      </c>
      <c r="AK60" s="532" t="s">
        <v>704</v>
      </c>
      <c r="AL60" s="532" t="s">
        <v>704</v>
      </c>
      <c r="AM60" s="532" t="s">
        <v>704</v>
      </c>
      <c r="AN60" s="532" t="s">
        <v>704</v>
      </c>
      <c r="AO60" s="532" t="s">
        <v>704</v>
      </c>
      <c r="AP60" s="532" t="s">
        <v>704</v>
      </c>
      <c r="AQ60" s="532" t="s">
        <v>704</v>
      </c>
      <c r="AR60" s="532" t="s">
        <v>704</v>
      </c>
      <c r="AS60" s="532"/>
      <c r="AT60" s="532"/>
      <c r="AU60" s="532"/>
      <c r="AV60" s="532" t="n">
        <v>21</v>
      </c>
      <c r="AW60" s="532" t="n">
        <v>16</v>
      </c>
      <c r="AX60" s="532" t="n">
        <v>17</v>
      </c>
      <c r="AY60" s="532" t="s">
        <v>704</v>
      </c>
      <c r="AZ60" s="532" t="s">
        <v>704</v>
      </c>
      <c r="BA60" s="532" t="s">
        <v>704</v>
      </c>
      <c r="BB60" s="532" t="s">
        <v>704</v>
      </c>
      <c r="BC60" s="532" t="s">
        <v>704</v>
      </c>
      <c r="BD60" s="532" t="s">
        <v>704</v>
      </c>
      <c r="BE60" s="533" t="n">
        <v>13980.8828826</v>
      </c>
      <c r="BF60" s="532" t="n">
        <v>7627.26406167</v>
      </c>
      <c r="BG60" s="533" t="s">
        <v>704</v>
      </c>
      <c r="BH60" s="532" t="s">
        <v>704</v>
      </c>
      <c r="BI60" s="533" t="s">
        <v>704</v>
      </c>
      <c r="BJ60" s="532" t="s">
        <v>704</v>
      </c>
      <c r="BK60" s="533" t="n">
        <v>0</v>
      </c>
      <c r="BL60" s="532" t="n">
        <v>447.0836126</v>
      </c>
      <c r="BM60" s="533" t="s">
        <v>704</v>
      </c>
      <c r="BN60" s="526" t="s">
        <v>704</v>
      </c>
      <c r="BO60" s="534" t="n">
        <v>166</v>
      </c>
      <c r="BP60" s="486" t="n">
        <v>161</v>
      </c>
      <c r="BQ60" s="526" t="n">
        <v>-3.01204819277108</v>
      </c>
      <c r="BR60" s="533" t="n">
        <v>22517.66583987</v>
      </c>
      <c r="BS60" s="489"/>
      <c r="BT60" s="473" t="n">
        <v>24786</v>
      </c>
      <c r="BU60" s="356" t="n">
        <v>22518</v>
      </c>
      <c r="BV60" s="526" t="n">
        <v>-9.15167497833455</v>
      </c>
      <c r="BW60" s="356" t="n">
        <v>11636</v>
      </c>
      <c r="BX60" s="356" t="n">
        <v>12325.08267</v>
      </c>
      <c r="BY60" s="526" t="n">
        <v>11.120132863527</v>
      </c>
      <c r="BZ60" s="356" t="n">
        <v>12608</v>
      </c>
      <c r="CA60" s="356" t="n">
        <v>10700</v>
      </c>
      <c r="CB60" s="526" t="n">
        <v>-15.134377839467</v>
      </c>
      <c r="CC60" s="532" t="n">
        <v>20107</v>
      </c>
      <c r="CD60" s="356" t="n">
        <v>19494</v>
      </c>
      <c r="CE60" s="526" t="n">
        <v>-3.05002170552541</v>
      </c>
      <c r="CF60" s="356" t="n">
        <v>260</v>
      </c>
      <c r="CG60" s="356" t="n">
        <v>260</v>
      </c>
      <c r="CH60" s="526" t="n">
        <v>0.165825769230773</v>
      </c>
      <c r="CI60" s="356" t="n">
        <v>3376</v>
      </c>
      <c r="CJ60" s="356" t="n">
        <v>1804</v>
      </c>
      <c r="CK60" s="526" t="n">
        <v>-46.5533881812796</v>
      </c>
      <c r="CL60" s="356" t="n">
        <v>117</v>
      </c>
      <c r="CM60" s="356" t="n">
        <v>88</v>
      </c>
      <c r="CN60" s="526" t="n">
        <v>-24.4241</v>
      </c>
      <c r="CO60" s="532" t="n">
        <v>152</v>
      </c>
      <c r="CP60" s="532" t="n">
        <v>133</v>
      </c>
      <c r="CQ60" s="526" t="n">
        <v>-12.3287065789474</v>
      </c>
      <c r="CR60" s="492"/>
      <c r="CS60" s="541" t="n">
        <v>10762</v>
      </c>
      <c r="CT60" s="524" t="n">
        <v>9130</v>
      </c>
      <c r="CU60" s="526" t="n">
        <v>-15.165136312953</v>
      </c>
      <c r="CV60" s="532" t="s">
        <v>704</v>
      </c>
      <c r="CW60" s="524" t="s">
        <v>704</v>
      </c>
      <c r="CX60" s="526" t="s">
        <v>931</v>
      </c>
      <c r="CY60" s="524" t="s">
        <v>704</v>
      </c>
      <c r="CZ60" s="524" t="s">
        <v>704</v>
      </c>
      <c r="DA60" s="526" t="s">
        <v>704</v>
      </c>
      <c r="DB60" s="524" t="n">
        <v>169</v>
      </c>
      <c r="DC60" s="524" t="n">
        <v>316</v>
      </c>
      <c r="DD60" s="526" t="n">
        <v>86.9822485207101</v>
      </c>
      <c r="DE60" s="524" t="n">
        <v>12185</v>
      </c>
      <c r="DF60" s="524" t="n">
        <v>11295</v>
      </c>
      <c r="DG60" s="526" t="n">
        <v>-7.30439591300777</v>
      </c>
      <c r="DH60" s="524" t="n">
        <v>553</v>
      </c>
      <c r="DI60" s="524" t="n">
        <v>489</v>
      </c>
      <c r="DJ60" s="526" t="n">
        <v>-11.5683610488246</v>
      </c>
      <c r="DK60" s="524" t="n">
        <v>1526</v>
      </c>
      <c r="DL60" s="524" t="n">
        <v>1438</v>
      </c>
      <c r="DM60" s="526" t="n">
        <v>-5.78099259501967</v>
      </c>
      <c r="DN60" s="524" t="n">
        <v>775</v>
      </c>
      <c r="DO60" s="524" t="s">
        <v>704</v>
      </c>
      <c r="DP60" s="526" t="s">
        <v>931</v>
      </c>
      <c r="DQ60" s="524" t="n">
        <v>662</v>
      </c>
      <c r="DR60" s="524" t="n">
        <v>386</v>
      </c>
      <c r="DS60" s="526" t="n">
        <v>-41.7501818429003</v>
      </c>
      <c r="DT60" s="524" t="n">
        <v>3464</v>
      </c>
      <c r="DU60" s="524" t="n">
        <v>3719</v>
      </c>
      <c r="DV60" s="526" t="n">
        <v>7.34962961893765</v>
      </c>
      <c r="DW60" s="524" t="s">
        <v>704</v>
      </c>
      <c r="DX60" s="524" t="s">
        <v>704</v>
      </c>
      <c r="DY60" s="542" t="s">
        <v>1069</v>
      </c>
      <c r="DZ60" s="524" t="s">
        <v>704</v>
      </c>
      <c r="EA60" s="524" t="s">
        <v>704</v>
      </c>
      <c r="EB60" s="526" t="s">
        <v>931</v>
      </c>
      <c r="EC60" s="524" t="n">
        <v>474</v>
      </c>
      <c r="ED60" s="524" t="n">
        <v>1126</v>
      </c>
      <c r="EE60" s="526" t="n">
        <v>137.512770886076</v>
      </c>
      <c r="EF60" s="492"/>
      <c r="EG60" s="468" t="s">
        <v>704</v>
      </c>
      <c r="EH60" s="358" t="s">
        <v>704</v>
      </c>
      <c r="EI60" s="526" t="s">
        <v>931</v>
      </c>
      <c r="EJ60" s="538" t="s">
        <v>704</v>
      </c>
      <c r="EK60" s="538" t="n">
        <v>279.0313</v>
      </c>
      <c r="EL60" s="526" t="s">
        <v>931</v>
      </c>
      <c r="EM60" s="358" t="s">
        <v>704</v>
      </c>
      <c r="EN60" s="358" t="s">
        <v>704</v>
      </c>
      <c r="EO60" s="526" t="s">
        <v>931</v>
      </c>
      <c r="EP60" s="538" t="s">
        <v>704</v>
      </c>
      <c r="EQ60" s="358" t="s">
        <v>704</v>
      </c>
      <c r="ER60" s="526" t="s">
        <v>931</v>
      </c>
      <c r="ES60" s="538" t="s">
        <v>704</v>
      </c>
      <c r="ET60" s="358" t="s">
        <v>704</v>
      </c>
      <c r="EU60" s="526" t="s">
        <v>931</v>
      </c>
      <c r="EV60" s="358" t="s">
        <v>704</v>
      </c>
      <c r="EW60" s="358" t="s">
        <v>704</v>
      </c>
      <c r="EX60" s="526" t="s">
        <v>931</v>
      </c>
      <c r="EY60" s="538" t="n">
        <v>0</v>
      </c>
      <c r="EZ60" s="358" t="n">
        <v>0</v>
      </c>
      <c r="FA60" s="526" t="n">
        <v>0</v>
      </c>
      <c r="FB60" s="494"/>
      <c r="FC60" s="530" t="s">
        <v>704</v>
      </c>
      <c r="FD60" s="532" t="s">
        <v>704</v>
      </c>
      <c r="FE60" s="526" t="s">
        <v>931</v>
      </c>
      <c r="FF60" s="530" t="s">
        <v>704</v>
      </c>
      <c r="FG60" s="532" t="s">
        <v>704</v>
      </c>
      <c r="FH60" s="526" t="s">
        <v>931</v>
      </c>
      <c r="FI60" s="532" t="n">
        <v>289</v>
      </c>
      <c r="FJ60" s="532" t="n">
        <v>299</v>
      </c>
      <c r="FK60" s="526" t="n">
        <v>3.49380392437428</v>
      </c>
      <c r="FL60" s="530" t="n">
        <v>584</v>
      </c>
      <c r="FM60" s="532" t="n">
        <v>640</v>
      </c>
      <c r="FN60" s="526" t="n">
        <v>9.6553651586321</v>
      </c>
      <c r="FO60" s="532" t="s">
        <v>704</v>
      </c>
      <c r="FP60" s="532" t="n">
        <v>163</v>
      </c>
      <c r="FQ60" s="526" t="s">
        <v>931</v>
      </c>
      <c r="FR60" s="530" t="n">
        <v>468</v>
      </c>
      <c r="FS60" s="532" t="s">
        <v>704</v>
      </c>
      <c r="FT60" s="526" t="s">
        <v>931</v>
      </c>
      <c r="FU60" s="532" t="n">
        <v>1451</v>
      </c>
      <c r="FV60" s="532" t="n">
        <v>1563</v>
      </c>
      <c r="FW60" s="526" t="n">
        <v>7.73701409709785</v>
      </c>
      <c r="FX60" s="530" t="s">
        <v>704</v>
      </c>
      <c r="FY60" s="532" t="s">
        <v>704</v>
      </c>
      <c r="FZ60" s="526" t="s">
        <v>931</v>
      </c>
      <c r="GA60" s="530" t="s">
        <v>704</v>
      </c>
      <c r="GB60" s="532" t="s">
        <v>704</v>
      </c>
      <c r="GC60" s="526" t="s">
        <v>931</v>
      </c>
      <c r="GD60" s="532" t="s">
        <v>704</v>
      </c>
      <c r="GE60" s="532" t="s">
        <v>704</v>
      </c>
      <c r="GF60" s="526" t="s">
        <v>931</v>
      </c>
      <c r="GG60" s="360" t="n">
        <v>2478</v>
      </c>
      <c r="GH60" s="360" t="n">
        <v>1361</v>
      </c>
      <c r="GI60" s="526" t="n">
        <v>-45.0778220338983</v>
      </c>
      <c r="GJ60" s="532" t="n">
        <v>48</v>
      </c>
      <c r="GK60" s="360" t="n">
        <v>33</v>
      </c>
      <c r="GL60" s="526" t="n">
        <v>-31.2735416666667</v>
      </c>
      <c r="GM60" s="532" t="n">
        <v>3068</v>
      </c>
      <c r="GN60" s="360" t="n">
        <v>829</v>
      </c>
      <c r="GO60" s="526" t="n">
        <v>-72.9924126466754</v>
      </c>
      <c r="GP60" s="532" t="n">
        <v>5683</v>
      </c>
      <c r="GQ60" s="360" t="n">
        <v>2352</v>
      </c>
      <c r="GR60" s="526" t="n">
        <v>-58.6137629948971</v>
      </c>
      <c r="GS60" s="530" t="s">
        <v>704</v>
      </c>
      <c r="GT60" s="360" t="s">
        <v>704</v>
      </c>
      <c r="GU60" s="526" t="s">
        <v>931</v>
      </c>
      <c r="GV60" s="530" t="n">
        <v>265</v>
      </c>
      <c r="GW60" s="360" t="n">
        <v>209</v>
      </c>
      <c r="GX60" s="526" t="n">
        <v>-21.1972252830189</v>
      </c>
      <c r="GY60" s="530" t="s">
        <v>704</v>
      </c>
      <c r="GZ60" s="532" t="s">
        <v>704</v>
      </c>
      <c r="HA60" s="526" t="s">
        <v>931</v>
      </c>
      <c r="HB60" s="532" t="n">
        <v>0</v>
      </c>
      <c r="HC60" s="532" t="s">
        <v>704</v>
      </c>
      <c r="HD60" s="526" t="s">
        <v>931</v>
      </c>
      <c r="HE60" s="532" t="s">
        <v>704</v>
      </c>
      <c r="HF60" s="532" t="s">
        <v>704</v>
      </c>
      <c r="HG60" s="526" t="s">
        <v>931</v>
      </c>
      <c r="HH60" s="532" t="s">
        <v>704</v>
      </c>
      <c r="HI60" s="532" t="s">
        <v>704</v>
      </c>
      <c r="HJ60" s="526" t="s">
        <v>931</v>
      </c>
      <c r="HK60" s="532" t="s">
        <v>704</v>
      </c>
      <c r="HL60" s="532" t="s">
        <v>704</v>
      </c>
      <c r="HM60" s="526" t="s">
        <v>931</v>
      </c>
      <c r="HN60" s="532" t="n">
        <v>179363</v>
      </c>
      <c r="HO60" s="532" t="s">
        <v>704</v>
      </c>
      <c r="HP60" s="526" t="s">
        <v>931</v>
      </c>
      <c r="HQ60" s="492"/>
      <c r="HR60" s="540" t="n">
        <v>130.1512</v>
      </c>
      <c r="HS60" s="538" t="n">
        <v>127.481416</v>
      </c>
      <c r="HT60" s="526" t="n">
        <v>-2.05129418706856</v>
      </c>
      <c r="HU60" s="538" t="n">
        <v>128.7696</v>
      </c>
      <c r="HV60" s="538" t="n">
        <v>116.745749</v>
      </c>
      <c r="HW60" s="526" t="n">
        <v>-9.33749192355961</v>
      </c>
      <c r="HX60" s="538" t="n">
        <v>31.9778</v>
      </c>
      <c r="HY60" s="538" t="n">
        <v>31.027658</v>
      </c>
      <c r="HZ60" s="526" t="n">
        <v>-2.97125505819662</v>
      </c>
      <c r="IA60" s="538" t="n">
        <v>81.9134</v>
      </c>
      <c r="IB60" s="538" t="n">
        <v>81.824345</v>
      </c>
      <c r="IC60" s="526" t="n">
        <v>-0.10871847585377</v>
      </c>
      <c r="ID60" s="540" t="n">
        <v>51.5689</v>
      </c>
      <c r="IE60" s="538" t="n">
        <v>30.377827</v>
      </c>
      <c r="IF60" s="526" t="n">
        <v>-41.0927380649965</v>
      </c>
      <c r="IG60" s="538" t="n">
        <v>41.6286</v>
      </c>
      <c r="IH60" s="538" t="n">
        <v>23.019176</v>
      </c>
      <c r="II60" s="526" t="n">
        <v>-44.7034586798499</v>
      </c>
      <c r="IJ60" s="538" t="n">
        <v>466.0095</v>
      </c>
      <c r="IK60" s="538" t="n">
        <v>410.476171</v>
      </c>
      <c r="IL60" s="526" t="n">
        <v>-11.9167804519006</v>
      </c>
    </row>
    <row r="61" customFormat="false" ht="14.25" hidden="false" customHeight="false" outlineLevel="0" collapsed="false">
      <c r="A61" s="362" t="s">
        <v>980</v>
      </c>
      <c r="B61" s="524" t="n">
        <v>125</v>
      </c>
      <c r="C61" s="524" t="n">
        <v>117</v>
      </c>
      <c r="D61" s="525" t="n">
        <v>-6.4</v>
      </c>
      <c r="E61" s="524" t="n">
        <v>370</v>
      </c>
      <c r="F61" s="524" t="n">
        <v>330</v>
      </c>
      <c r="G61" s="526" t="n">
        <v>-10.8108108108108</v>
      </c>
      <c r="H61" s="524" t="n">
        <v>381</v>
      </c>
      <c r="I61" s="524" t="n">
        <v>343</v>
      </c>
      <c r="J61" s="526" t="n">
        <v>-9.9737532808399</v>
      </c>
      <c r="K61" s="524" t="n">
        <v>368</v>
      </c>
      <c r="L61" s="486" t="n">
        <v>315</v>
      </c>
      <c r="M61" s="526" t="n">
        <v>-14.4021739130435</v>
      </c>
      <c r="N61" s="524" t="n">
        <v>715</v>
      </c>
      <c r="O61" s="524" t="n">
        <v>711</v>
      </c>
      <c r="P61" s="526" t="n">
        <v>-0.559440559440559</v>
      </c>
      <c r="Q61" s="527" t="n">
        <v>258.922484677885</v>
      </c>
      <c r="R61" s="528" t="n">
        <v>3563.85484809942</v>
      </c>
      <c r="S61" s="528" t="n">
        <v>11905.7603941123</v>
      </c>
      <c r="T61" s="528" t="n">
        <v>22955.9642920829</v>
      </c>
      <c r="U61" s="529" t="n">
        <v>193575.608878266</v>
      </c>
      <c r="V61" s="530" t="n">
        <v>1959</v>
      </c>
      <c r="W61" s="524" t="n">
        <v>1816</v>
      </c>
      <c r="X61" s="526" t="n">
        <v>-7.2996426748341</v>
      </c>
      <c r="Y61" s="352" t="n">
        <v>232260.110897239</v>
      </c>
      <c r="Z61" s="531"/>
      <c r="AA61" s="532" t="n">
        <v>813</v>
      </c>
      <c r="AB61" s="532" t="n">
        <v>759</v>
      </c>
      <c r="AC61" s="486" t="n">
        <v>794</v>
      </c>
      <c r="AD61" s="532" t="n">
        <v>589</v>
      </c>
      <c r="AE61" s="532" t="n">
        <v>540</v>
      </c>
      <c r="AF61" s="486" t="n">
        <v>504</v>
      </c>
      <c r="AG61" s="532" t="n">
        <v>127</v>
      </c>
      <c r="AH61" s="532" t="n">
        <v>127</v>
      </c>
      <c r="AI61" s="532" t="n">
        <v>128</v>
      </c>
      <c r="AJ61" s="532" t="s">
        <v>704</v>
      </c>
      <c r="AK61" s="532" t="n">
        <v>16</v>
      </c>
      <c r="AL61" s="532" t="n">
        <v>16</v>
      </c>
      <c r="AM61" s="532" t="n">
        <v>29</v>
      </c>
      <c r="AN61" s="532" t="n">
        <v>27</v>
      </c>
      <c r="AO61" s="532" t="n">
        <v>27</v>
      </c>
      <c r="AP61" s="532" t="s">
        <v>704</v>
      </c>
      <c r="AQ61" s="532" t="s">
        <v>704</v>
      </c>
      <c r="AR61" s="532" t="s">
        <v>704</v>
      </c>
      <c r="AS61" s="532"/>
      <c r="AT61" s="532"/>
      <c r="AU61" s="532"/>
      <c r="AV61" s="532" t="n">
        <v>278</v>
      </c>
      <c r="AW61" s="532" t="n">
        <v>249</v>
      </c>
      <c r="AX61" s="532" t="n">
        <v>250</v>
      </c>
      <c r="AY61" s="532" t="n">
        <v>76</v>
      </c>
      <c r="AZ61" s="532" t="n">
        <v>75</v>
      </c>
      <c r="BA61" s="532" t="n">
        <v>74</v>
      </c>
      <c r="BB61" s="532" t="n">
        <v>27</v>
      </c>
      <c r="BC61" s="532" t="s">
        <v>704</v>
      </c>
      <c r="BD61" s="532" t="s">
        <v>704</v>
      </c>
      <c r="BE61" s="533" t="n">
        <v>132860.617077408</v>
      </c>
      <c r="BF61" s="532" t="n">
        <v>74940.7547193109</v>
      </c>
      <c r="BG61" s="533" t="n">
        <v>4195.100970813</v>
      </c>
      <c r="BH61" s="532" t="n">
        <v>410.420287</v>
      </c>
      <c r="BI61" s="533" t="n">
        <v>692.816097</v>
      </c>
      <c r="BJ61" s="532" t="s">
        <v>704</v>
      </c>
      <c r="BK61" s="533" t="n">
        <v>0</v>
      </c>
      <c r="BL61" s="532" t="n">
        <v>9114.17082004052</v>
      </c>
      <c r="BM61" s="533" t="n">
        <v>8473.45494815699</v>
      </c>
      <c r="BN61" s="526" t="s">
        <v>704</v>
      </c>
      <c r="BO61" s="534" t="n">
        <v>1959</v>
      </c>
      <c r="BP61" s="486" t="n">
        <v>1816</v>
      </c>
      <c r="BQ61" s="526" t="n">
        <v>-7.2996426748341</v>
      </c>
      <c r="BR61" s="533" t="n">
        <v>232260.110897239</v>
      </c>
      <c r="BS61" s="489"/>
      <c r="BT61" s="473" t="n">
        <v>235669</v>
      </c>
      <c r="BU61" s="356" t="n">
        <v>232260</v>
      </c>
      <c r="BV61" s="526" t="n">
        <v>-1.44647327512794</v>
      </c>
      <c r="BW61" s="356" t="n">
        <v>86063</v>
      </c>
      <c r="BX61" s="356" t="n">
        <v>85794.0045198906</v>
      </c>
      <c r="BY61" s="526" t="n">
        <v>9.38618075892284</v>
      </c>
      <c r="BZ61" s="356" t="n">
        <v>153160</v>
      </c>
      <c r="CA61" s="356" t="n">
        <v>152584</v>
      </c>
      <c r="CB61" s="526" t="n">
        <v>-0.37597232002576</v>
      </c>
      <c r="CC61" s="532" t="n">
        <v>187221</v>
      </c>
      <c r="CD61" s="356" t="n">
        <v>188420</v>
      </c>
      <c r="CE61" s="526" t="n">
        <v>0.640331239273684</v>
      </c>
      <c r="CF61" s="356" t="n">
        <v>4695</v>
      </c>
      <c r="CG61" s="356" t="n">
        <v>4769</v>
      </c>
      <c r="CH61" s="526" t="n">
        <v>1.57232814225022</v>
      </c>
      <c r="CI61" s="356" t="n">
        <v>20682</v>
      </c>
      <c r="CJ61" s="356" t="n">
        <v>20773</v>
      </c>
      <c r="CK61" s="526" t="n">
        <v>0.441928514813905</v>
      </c>
      <c r="CL61" s="356" t="n">
        <v>749</v>
      </c>
      <c r="CM61" s="356" t="n">
        <v>696</v>
      </c>
      <c r="CN61" s="526" t="n">
        <v>-7.12798341430103</v>
      </c>
      <c r="CO61" s="532" t="n">
        <v>4028</v>
      </c>
      <c r="CP61" s="532" t="n">
        <v>4406</v>
      </c>
      <c r="CQ61" s="526" t="n">
        <v>9.38201048269726</v>
      </c>
      <c r="CR61" s="492"/>
      <c r="CS61" s="541" t="n">
        <v>106469</v>
      </c>
      <c r="CT61" s="524" t="n">
        <v>91984</v>
      </c>
      <c r="CU61" s="526" t="n">
        <v>-13.6045394740878</v>
      </c>
      <c r="CV61" s="532" t="n">
        <v>6004</v>
      </c>
      <c r="CW61" s="524" t="n">
        <v>5424</v>
      </c>
      <c r="CX61" s="526" t="n">
        <v>-9.66257836135146</v>
      </c>
      <c r="CY61" s="524" t="n">
        <v>4600</v>
      </c>
      <c r="CZ61" s="524" t="n">
        <v>11898</v>
      </c>
      <c r="DA61" s="526" t="n">
        <v>158.652173913043</v>
      </c>
      <c r="DB61" s="524" t="n">
        <v>916</v>
      </c>
      <c r="DC61" s="524" t="n">
        <v>1592</v>
      </c>
      <c r="DD61" s="526" t="n">
        <v>73.7991266375546</v>
      </c>
      <c r="DE61" s="524" t="n">
        <v>118211</v>
      </c>
      <c r="DF61" s="524" t="n">
        <v>111084</v>
      </c>
      <c r="DG61" s="526" t="n">
        <v>-6.02876698278731</v>
      </c>
      <c r="DH61" s="524" t="n">
        <v>7259</v>
      </c>
      <c r="DI61" s="524" t="n">
        <v>7802</v>
      </c>
      <c r="DJ61" s="526" t="n">
        <v>7.48572004603898</v>
      </c>
      <c r="DK61" s="524" t="n">
        <v>14146</v>
      </c>
      <c r="DL61" s="524" t="n">
        <v>14216</v>
      </c>
      <c r="DM61" s="526" t="n">
        <v>0.494261508553606</v>
      </c>
      <c r="DN61" s="524" t="n">
        <v>7410</v>
      </c>
      <c r="DO61" s="524" t="n">
        <v>5095</v>
      </c>
      <c r="DP61" s="526" t="n">
        <v>-31.2447531269572</v>
      </c>
      <c r="DQ61" s="524" t="n">
        <v>4686</v>
      </c>
      <c r="DR61" s="524" t="n">
        <v>3198</v>
      </c>
      <c r="DS61" s="526" t="n">
        <v>-31.7499896500213</v>
      </c>
      <c r="DT61" s="524" t="n">
        <v>29152</v>
      </c>
      <c r="DU61" s="524" t="n">
        <v>35362</v>
      </c>
      <c r="DV61" s="526" t="n">
        <v>21.3016355491197</v>
      </c>
      <c r="DW61" s="524" t="n">
        <v>366</v>
      </c>
      <c r="DX61" s="524" t="n">
        <v>284.534129016679</v>
      </c>
      <c r="DY61" s="542" t="n">
        <v>-22.2584346948965</v>
      </c>
      <c r="DZ61" s="524" t="n">
        <v>425</v>
      </c>
      <c r="EA61" s="524" t="n">
        <v>766</v>
      </c>
      <c r="EB61" s="526" t="n">
        <v>80.1520186448124</v>
      </c>
      <c r="EC61" s="524" t="n">
        <v>5051</v>
      </c>
      <c r="ED61" s="524" t="n">
        <v>8094</v>
      </c>
      <c r="EE61" s="526" t="n">
        <v>60.237691378273</v>
      </c>
      <c r="EF61" s="492"/>
      <c r="EG61" s="468" t="n">
        <v>607</v>
      </c>
      <c r="EH61" s="358" t="n">
        <v>900.015528</v>
      </c>
      <c r="EI61" s="526" t="n">
        <v>48.2727393739703</v>
      </c>
      <c r="EJ61" s="538" t="n">
        <v>9438</v>
      </c>
      <c r="EK61" s="538" t="n">
        <v>6527.795854</v>
      </c>
      <c r="EL61" s="526" t="n">
        <v>-30.8349665819029</v>
      </c>
      <c r="EM61" s="358" t="n">
        <v>10044</v>
      </c>
      <c r="EN61" s="358" t="n">
        <v>7427.811382</v>
      </c>
      <c r="EO61" s="526" t="n">
        <v>-26.0472781561131</v>
      </c>
      <c r="EP61" s="538" t="n">
        <v>34</v>
      </c>
      <c r="EQ61" s="358" t="n">
        <v>38</v>
      </c>
      <c r="ER61" s="526" t="n">
        <v>12.6020093138235</v>
      </c>
      <c r="ES61" s="538" t="n">
        <v>715</v>
      </c>
      <c r="ET61" s="358" t="n">
        <v>648</v>
      </c>
      <c r="EU61" s="526" t="n">
        <v>-9.32532932867133</v>
      </c>
      <c r="EV61" s="358" t="n">
        <v>173</v>
      </c>
      <c r="EW61" s="358" t="n">
        <v>203</v>
      </c>
      <c r="EX61" s="526" t="n">
        <v>17.3615107745665</v>
      </c>
      <c r="EY61" s="538" t="n">
        <v>310</v>
      </c>
      <c r="EZ61" s="358" t="n">
        <v>274</v>
      </c>
      <c r="FA61" s="526" t="n">
        <v>-11.6768680645161</v>
      </c>
      <c r="FB61" s="494"/>
      <c r="FC61" s="530" t="n">
        <v>1233</v>
      </c>
      <c r="FD61" s="532" t="n">
        <v>1133</v>
      </c>
      <c r="FE61" s="526" t="n">
        <v>-8.12602964974087</v>
      </c>
      <c r="FF61" s="530" t="n">
        <v>2171</v>
      </c>
      <c r="FG61" s="532" t="n">
        <v>2127</v>
      </c>
      <c r="FH61" s="526" t="n">
        <v>-2.01199008892748</v>
      </c>
      <c r="FI61" s="532" t="n">
        <v>5057</v>
      </c>
      <c r="FJ61" s="532" t="n">
        <v>4877</v>
      </c>
      <c r="FK61" s="526" t="n">
        <v>-3.5544447630211</v>
      </c>
      <c r="FL61" s="530" t="n">
        <v>12296</v>
      </c>
      <c r="FM61" s="532" t="n">
        <v>12272</v>
      </c>
      <c r="FN61" s="526" t="n">
        <v>-0.192129683808262</v>
      </c>
      <c r="FO61" s="532" t="n">
        <v>2668</v>
      </c>
      <c r="FP61" s="532" t="n">
        <v>2771</v>
      </c>
      <c r="FQ61" s="526" t="n">
        <v>3.86561491014869</v>
      </c>
      <c r="FR61" s="530" t="n">
        <v>7966</v>
      </c>
      <c r="FS61" s="532" t="n">
        <v>8306</v>
      </c>
      <c r="FT61" s="526" t="n">
        <v>4.26866454174207</v>
      </c>
      <c r="FU61" s="532" t="n">
        <v>25101</v>
      </c>
      <c r="FV61" s="532" t="n">
        <v>25477</v>
      </c>
      <c r="FW61" s="526" t="n">
        <v>1.49743776122964</v>
      </c>
      <c r="FX61" s="530" t="n">
        <v>3107</v>
      </c>
      <c r="FY61" s="532" t="n">
        <v>2500</v>
      </c>
      <c r="FZ61" s="526" t="n">
        <v>-19.5336514721362</v>
      </c>
      <c r="GA61" s="530" t="n">
        <v>18498</v>
      </c>
      <c r="GB61" s="532" t="n">
        <v>19607</v>
      </c>
      <c r="GC61" s="526" t="n">
        <v>5.99760910173429</v>
      </c>
      <c r="GD61" s="532" t="n">
        <v>21605</v>
      </c>
      <c r="GE61" s="532" t="n">
        <v>22108</v>
      </c>
      <c r="GF61" s="526" t="n">
        <v>2.32597630363128</v>
      </c>
      <c r="GG61" s="360" t="n">
        <v>13363</v>
      </c>
      <c r="GH61" s="360" t="n">
        <v>14499</v>
      </c>
      <c r="GI61" s="526" t="n">
        <v>8.50399266453387</v>
      </c>
      <c r="GJ61" s="532" t="n">
        <v>407</v>
      </c>
      <c r="GK61" s="360" t="n">
        <v>415</v>
      </c>
      <c r="GL61" s="526" t="n">
        <v>2.05159093538098</v>
      </c>
      <c r="GM61" s="532" t="n">
        <v>15100</v>
      </c>
      <c r="GN61" s="360" t="n">
        <v>15350</v>
      </c>
      <c r="GO61" s="526" t="n">
        <v>1.65753318296144</v>
      </c>
      <c r="GP61" s="532" t="n">
        <v>30354</v>
      </c>
      <c r="GQ61" s="360" t="n">
        <v>31076</v>
      </c>
      <c r="GR61" s="526" t="n">
        <v>2.37726905182421</v>
      </c>
      <c r="GS61" s="530" t="n">
        <v>794</v>
      </c>
      <c r="GT61" s="360" t="n">
        <v>677</v>
      </c>
      <c r="GU61" s="526" t="n">
        <v>-14.7223677581864</v>
      </c>
      <c r="GV61" s="530" t="n">
        <v>3834</v>
      </c>
      <c r="GW61" s="360" t="n">
        <v>3001</v>
      </c>
      <c r="GX61" s="526" t="n">
        <v>-21.7273839611819</v>
      </c>
      <c r="GY61" s="530" t="n">
        <v>308238</v>
      </c>
      <c r="GZ61" s="532" t="n">
        <v>387016</v>
      </c>
      <c r="HA61" s="526" t="n">
        <v>25.5575712820468</v>
      </c>
      <c r="HB61" s="532" t="n">
        <v>1411550</v>
      </c>
      <c r="HC61" s="532" t="n">
        <v>847210</v>
      </c>
      <c r="HD61" s="526" t="n">
        <v>-39.9801788888194</v>
      </c>
      <c r="HE61" s="532" t="n">
        <v>39680</v>
      </c>
      <c r="HF61" s="532" t="n">
        <v>43687</v>
      </c>
      <c r="HG61" s="526" t="n">
        <v>10.0993415203968</v>
      </c>
      <c r="HH61" s="532" t="n">
        <v>362</v>
      </c>
      <c r="HI61" s="532" t="n">
        <v>470</v>
      </c>
      <c r="HJ61" s="526" t="n">
        <v>29.8891556432384</v>
      </c>
      <c r="HK61" s="532" t="n">
        <v>74487</v>
      </c>
      <c r="HL61" s="532" t="n">
        <v>8958</v>
      </c>
      <c r="HM61" s="526" t="n">
        <v>-87.9738347765382</v>
      </c>
      <c r="HN61" s="532" t="n">
        <v>1835876</v>
      </c>
      <c r="HO61" s="532" t="n">
        <v>1297125</v>
      </c>
      <c r="HP61" s="526" t="n">
        <v>-29.3457426399561</v>
      </c>
      <c r="HQ61" s="492"/>
      <c r="HR61" s="540" t="n">
        <v>1523.0827</v>
      </c>
      <c r="HS61" s="538" t="n">
        <v>1535.08185900319</v>
      </c>
      <c r="HT61" s="526" t="n">
        <v>0.787820582768601</v>
      </c>
      <c r="HU61" s="538" t="n">
        <v>1477.0989</v>
      </c>
      <c r="HV61" s="538" t="n">
        <v>1380.32642822134</v>
      </c>
      <c r="HW61" s="526" t="n">
        <v>-6.55152283835965</v>
      </c>
      <c r="HX61" s="538" t="n">
        <v>329.8178</v>
      </c>
      <c r="HY61" s="538" t="n">
        <v>344.834244150676</v>
      </c>
      <c r="HZ61" s="526" t="n">
        <v>4.55295140246419</v>
      </c>
      <c r="IA61" s="538" t="n">
        <v>1250.9636</v>
      </c>
      <c r="IB61" s="538" t="n">
        <v>1344.59421137775</v>
      </c>
      <c r="IC61" s="526" t="n">
        <v>7.48467912077906</v>
      </c>
      <c r="ID61" s="540" t="n">
        <v>570.5875</v>
      </c>
      <c r="IE61" s="538" t="n">
        <v>516.415199537081</v>
      </c>
      <c r="IF61" s="526" t="n">
        <v>-9.49412674881926</v>
      </c>
      <c r="IG61" s="538" t="n">
        <v>1133.8408</v>
      </c>
      <c r="IH61" s="538" t="n">
        <v>1514.21301348101</v>
      </c>
      <c r="II61" s="526" t="n">
        <v>33.5472328638208</v>
      </c>
      <c r="IJ61" s="538" t="n">
        <v>6285.3913</v>
      </c>
      <c r="IK61" s="538" t="n">
        <v>6635.46495577103</v>
      </c>
      <c r="IL61" s="526" t="n">
        <v>5.56963980541713</v>
      </c>
    </row>
    <row r="62" customFormat="false" ht="14.25" hidden="false" customHeight="false" outlineLevel="0" collapsed="false">
      <c r="A62" s="362" t="s">
        <v>301</v>
      </c>
      <c r="B62" s="524" t="n">
        <v>431</v>
      </c>
      <c r="C62" s="524" t="n">
        <v>475</v>
      </c>
      <c r="D62" s="525" t="n">
        <v>10.2088167053364</v>
      </c>
      <c r="E62" s="524" t="n">
        <v>775</v>
      </c>
      <c r="F62" s="524" t="n">
        <v>695</v>
      </c>
      <c r="G62" s="526" t="n">
        <v>-10.3225806451613</v>
      </c>
      <c r="H62" s="524" t="n">
        <v>618</v>
      </c>
      <c r="I62" s="524" t="n">
        <v>541</v>
      </c>
      <c r="J62" s="526" t="n">
        <v>-12.4595469255663</v>
      </c>
      <c r="K62" s="524" t="n">
        <v>534</v>
      </c>
      <c r="L62" s="486" t="n">
        <v>521</v>
      </c>
      <c r="M62" s="526" t="n">
        <v>-2.43445692883895</v>
      </c>
      <c r="N62" s="524" t="n">
        <v>1076</v>
      </c>
      <c r="O62" s="524" t="n">
        <v>1102</v>
      </c>
      <c r="P62" s="526" t="n">
        <v>2.41635687732342</v>
      </c>
      <c r="Q62" s="527" t="n">
        <v>840.769828191674</v>
      </c>
      <c r="R62" s="528" t="n">
        <v>7497.5913266671</v>
      </c>
      <c r="S62" s="528" t="n">
        <v>17779.88936568</v>
      </c>
      <c r="T62" s="528" t="n">
        <v>37756.1401902678</v>
      </c>
      <c r="U62" s="529" t="n">
        <v>347210.609857765</v>
      </c>
      <c r="V62" s="530" t="n">
        <v>3434</v>
      </c>
      <c r="W62" s="524" t="n">
        <v>3334</v>
      </c>
      <c r="X62" s="526" t="n">
        <v>-2.9120559114735</v>
      </c>
      <c r="Y62" s="352" t="n">
        <v>411085.000568573</v>
      </c>
      <c r="Z62" s="531"/>
      <c r="AA62" s="532" t="n">
        <v>652</v>
      </c>
      <c r="AB62" s="532" t="n">
        <v>631</v>
      </c>
      <c r="AC62" s="486" t="n">
        <v>692</v>
      </c>
      <c r="AD62" s="532" t="n">
        <v>1271</v>
      </c>
      <c r="AE62" s="532" t="n">
        <v>1262</v>
      </c>
      <c r="AF62" s="486" t="n">
        <v>1195</v>
      </c>
      <c r="AG62" s="532" t="n">
        <v>203</v>
      </c>
      <c r="AH62" s="532" t="n">
        <v>173</v>
      </c>
      <c r="AI62" s="532" t="n">
        <v>175</v>
      </c>
      <c r="AJ62" s="532" t="n">
        <v>202</v>
      </c>
      <c r="AK62" s="532" t="n">
        <v>210</v>
      </c>
      <c r="AL62" s="532" t="n">
        <v>208</v>
      </c>
      <c r="AM62" s="532" t="n">
        <v>193</v>
      </c>
      <c r="AN62" s="532" t="n">
        <v>192</v>
      </c>
      <c r="AO62" s="532" t="n">
        <v>186</v>
      </c>
      <c r="AP62" s="532" t="n">
        <v>47</v>
      </c>
      <c r="AQ62" s="532" t="n">
        <v>38</v>
      </c>
      <c r="AR62" s="532" t="n">
        <v>34</v>
      </c>
      <c r="AS62" s="532"/>
      <c r="AT62" s="532"/>
      <c r="AU62" s="532"/>
      <c r="AV62" s="532" t="n">
        <v>561</v>
      </c>
      <c r="AW62" s="532" t="n">
        <v>532</v>
      </c>
      <c r="AX62" s="532" t="n">
        <v>541</v>
      </c>
      <c r="AY62" s="532" t="n">
        <v>259</v>
      </c>
      <c r="AZ62" s="532" t="n">
        <v>234</v>
      </c>
      <c r="BA62" s="532" t="n">
        <v>241</v>
      </c>
      <c r="BB62" s="532" t="n">
        <v>46</v>
      </c>
      <c r="BC62" s="532" t="n">
        <v>62</v>
      </c>
      <c r="BD62" s="532" t="n">
        <v>62</v>
      </c>
      <c r="BE62" s="533" t="n">
        <v>103163.813260479</v>
      </c>
      <c r="BF62" s="532" t="n">
        <v>214060.162130283</v>
      </c>
      <c r="BG62" s="533" t="n">
        <v>12657.866614999</v>
      </c>
      <c r="BH62" s="532" t="n">
        <v>7604.28116346445</v>
      </c>
      <c r="BI62" s="533" t="n">
        <v>5348.84515180582</v>
      </c>
      <c r="BJ62" s="532" t="n">
        <v>5041.8660403</v>
      </c>
      <c r="BK62" s="533" t="n">
        <v>0</v>
      </c>
      <c r="BL62" s="532" t="n">
        <v>29976.9562548022</v>
      </c>
      <c r="BM62" s="533" t="n">
        <v>32783.3688211389</v>
      </c>
      <c r="BN62" s="526" t="n">
        <v>447.8411313</v>
      </c>
      <c r="BO62" s="534" t="n">
        <v>3434</v>
      </c>
      <c r="BP62" s="486" t="n">
        <v>3334</v>
      </c>
      <c r="BQ62" s="526" t="n">
        <v>-2.9120559114735</v>
      </c>
      <c r="BR62" s="533" t="n">
        <v>411085.000568573</v>
      </c>
      <c r="BS62" s="489"/>
      <c r="BT62" s="473" t="n">
        <v>402675</v>
      </c>
      <c r="BU62" s="356" t="n">
        <v>411085</v>
      </c>
      <c r="BV62" s="526" t="n">
        <v>2.08853307718945</v>
      </c>
      <c r="BW62" s="356" t="n">
        <v>121763</v>
      </c>
      <c r="BX62" s="356" t="n">
        <v>121012.967853789</v>
      </c>
      <c r="BY62" s="526" t="n">
        <v>16.7702770010877</v>
      </c>
      <c r="BZ62" s="356" t="n">
        <v>286649</v>
      </c>
      <c r="CA62" s="356" t="n">
        <v>290329</v>
      </c>
      <c r="CB62" s="526" t="n">
        <v>1.28365054425641</v>
      </c>
      <c r="CC62" s="532" t="n">
        <v>292613</v>
      </c>
      <c r="CD62" s="356" t="n">
        <v>290848</v>
      </c>
      <c r="CE62" s="526" t="n">
        <v>-0.603120720835504</v>
      </c>
      <c r="CF62" s="356" t="n">
        <v>9559</v>
      </c>
      <c r="CG62" s="356" t="n">
        <v>10911</v>
      </c>
      <c r="CH62" s="526" t="n">
        <v>14.1475895555808</v>
      </c>
      <c r="CI62" s="356" t="n">
        <v>58483</v>
      </c>
      <c r="CJ62" s="356" t="n">
        <v>60231</v>
      </c>
      <c r="CK62" s="526" t="n">
        <v>2.98838580974442</v>
      </c>
      <c r="CL62" s="356" t="n">
        <v>7936</v>
      </c>
      <c r="CM62" s="356" t="n">
        <v>7124</v>
      </c>
      <c r="CN62" s="526" t="n">
        <v>-10.2376129869633</v>
      </c>
      <c r="CO62" s="532" t="n">
        <v>16218</v>
      </c>
      <c r="CP62" s="532" t="n">
        <v>17561</v>
      </c>
      <c r="CQ62" s="526" t="n">
        <v>8.28240733365424</v>
      </c>
      <c r="CR62" s="492"/>
      <c r="CS62" s="541" t="n">
        <v>102414</v>
      </c>
      <c r="CT62" s="524" t="n">
        <v>87020</v>
      </c>
      <c r="CU62" s="526" t="n">
        <v>-15.0308443347874</v>
      </c>
      <c r="CV62" s="532" t="n">
        <v>32990</v>
      </c>
      <c r="CW62" s="524" t="n">
        <v>31089</v>
      </c>
      <c r="CX62" s="526" t="n">
        <v>-5.7621740520962</v>
      </c>
      <c r="CY62" s="524" t="n">
        <v>29406</v>
      </c>
      <c r="CZ62" s="524" t="n">
        <v>47893</v>
      </c>
      <c r="DA62" s="526" t="n">
        <v>62.8681221519418</v>
      </c>
      <c r="DB62" s="524" t="n">
        <v>829</v>
      </c>
      <c r="DC62" s="524" t="n">
        <v>1281</v>
      </c>
      <c r="DD62" s="526" t="n">
        <v>54.5235223160434</v>
      </c>
      <c r="DE62" s="524" t="n">
        <v>166959</v>
      </c>
      <c r="DF62" s="524" t="n">
        <v>168820</v>
      </c>
      <c r="DG62" s="526" t="n">
        <v>1.11483437454102</v>
      </c>
      <c r="DH62" s="524" t="n">
        <v>13280</v>
      </c>
      <c r="DI62" s="524" t="n">
        <v>14130</v>
      </c>
      <c r="DJ62" s="526" t="n">
        <v>6.40427460194902</v>
      </c>
      <c r="DK62" s="524" t="n">
        <v>42973</v>
      </c>
      <c r="DL62" s="524" t="n">
        <v>42552</v>
      </c>
      <c r="DM62" s="526" t="n">
        <v>-0.978683706047887</v>
      </c>
      <c r="DN62" s="524" t="n">
        <v>8684</v>
      </c>
      <c r="DO62" s="524" t="n">
        <v>5796</v>
      </c>
      <c r="DP62" s="526" t="n">
        <v>-33.253010047741</v>
      </c>
      <c r="DQ62" s="524" t="n">
        <v>2448</v>
      </c>
      <c r="DR62" s="524" t="n">
        <v>1678</v>
      </c>
      <c r="DS62" s="526" t="n">
        <v>-31.4663623379897</v>
      </c>
      <c r="DT62" s="524" t="n">
        <v>26954</v>
      </c>
      <c r="DU62" s="524" t="n">
        <v>30887</v>
      </c>
      <c r="DV62" s="526" t="n">
        <v>14.5927360475967</v>
      </c>
      <c r="DW62" s="524" t="n">
        <v>1316</v>
      </c>
      <c r="DX62" s="524" t="n">
        <v>1114.07438213124</v>
      </c>
      <c r="DY62" s="542" t="n">
        <v>-15.3438919353164</v>
      </c>
      <c r="DZ62" s="524" t="n">
        <v>3932</v>
      </c>
      <c r="EA62" s="524" t="n">
        <v>5762</v>
      </c>
      <c r="EB62" s="526" t="n">
        <v>46.551524091719</v>
      </c>
      <c r="EC62" s="524" t="n">
        <v>13502</v>
      </c>
      <c r="ED62" s="524" t="n">
        <v>17135</v>
      </c>
      <c r="EE62" s="526" t="n">
        <v>26.9046761369082</v>
      </c>
      <c r="EF62" s="492"/>
      <c r="EG62" s="468" t="n">
        <v>3783</v>
      </c>
      <c r="EH62" s="358" t="n">
        <v>3832.5873851572</v>
      </c>
      <c r="EI62" s="526" t="n">
        <v>1.31079527246089</v>
      </c>
      <c r="EJ62" s="538" t="n">
        <v>7634</v>
      </c>
      <c r="EK62" s="538" t="n">
        <v>7550.81201821978</v>
      </c>
      <c r="EL62" s="526" t="n">
        <v>-1.08970371732009</v>
      </c>
      <c r="EM62" s="358" t="n">
        <v>11416</v>
      </c>
      <c r="EN62" s="358" t="n">
        <v>11383.399403377</v>
      </c>
      <c r="EO62" s="526" t="n">
        <v>-0.285569346732803</v>
      </c>
      <c r="EP62" s="538" t="n">
        <v>119</v>
      </c>
      <c r="EQ62" s="358" t="n">
        <v>101</v>
      </c>
      <c r="ER62" s="526" t="n">
        <v>-14.9123099</v>
      </c>
      <c r="ES62" s="538" t="n">
        <v>581</v>
      </c>
      <c r="ET62" s="358" t="n">
        <v>428</v>
      </c>
      <c r="EU62" s="526" t="n">
        <v>-26.3962360929432</v>
      </c>
      <c r="EV62" s="358" t="n">
        <v>1048</v>
      </c>
      <c r="EW62" s="358" t="n">
        <v>927</v>
      </c>
      <c r="EX62" s="526" t="n">
        <v>-11.5271336239903</v>
      </c>
      <c r="EY62" s="538" t="n">
        <v>584</v>
      </c>
      <c r="EZ62" s="358" t="n">
        <v>580</v>
      </c>
      <c r="FA62" s="526" t="n">
        <v>-0.706314092465771</v>
      </c>
      <c r="FB62" s="494"/>
      <c r="FC62" s="530" t="n">
        <v>9266</v>
      </c>
      <c r="FD62" s="532" t="n">
        <v>7456</v>
      </c>
      <c r="FE62" s="526" t="n">
        <v>-19.5321118090409</v>
      </c>
      <c r="FF62" s="530" t="n">
        <v>16959</v>
      </c>
      <c r="FG62" s="532" t="n">
        <v>13865</v>
      </c>
      <c r="FH62" s="526" t="n">
        <v>-18.2416274010649</v>
      </c>
      <c r="FI62" s="532" t="n">
        <v>18643</v>
      </c>
      <c r="FJ62" s="532" t="n">
        <v>18061</v>
      </c>
      <c r="FK62" s="526" t="n">
        <v>-3.12211809405242</v>
      </c>
      <c r="FL62" s="530" t="n">
        <v>41724</v>
      </c>
      <c r="FM62" s="532" t="n">
        <v>39507</v>
      </c>
      <c r="FN62" s="526" t="n">
        <v>-5.31319448144109</v>
      </c>
      <c r="FO62" s="532" t="n">
        <v>4188</v>
      </c>
      <c r="FP62" s="532" t="n">
        <v>3819</v>
      </c>
      <c r="FQ62" s="526" t="n">
        <v>-8.80782903070624</v>
      </c>
      <c r="FR62" s="530" t="n">
        <v>25496</v>
      </c>
      <c r="FS62" s="532" t="n">
        <v>22425</v>
      </c>
      <c r="FT62" s="526" t="n">
        <v>-12.0443250095907</v>
      </c>
      <c r="FU62" s="532" t="n">
        <v>88367</v>
      </c>
      <c r="FV62" s="532" t="n">
        <v>79617</v>
      </c>
      <c r="FW62" s="526" t="n">
        <v>-9.90207638669894</v>
      </c>
      <c r="FX62" s="530" t="n">
        <v>59352</v>
      </c>
      <c r="FY62" s="532" t="n">
        <v>73071</v>
      </c>
      <c r="FZ62" s="526" t="n">
        <v>23.1154525931929</v>
      </c>
      <c r="GA62" s="530" t="n">
        <v>465600</v>
      </c>
      <c r="GB62" s="532" t="n">
        <v>527711</v>
      </c>
      <c r="GC62" s="526" t="n">
        <v>13.3399449949988</v>
      </c>
      <c r="GD62" s="532" t="n">
        <v>524952</v>
      </c>
      <c r="GE62" s="532" t="n">
        <v>600782</v>
      </c>
      <c r="GF62" s="526" t="n">
        <v>14.4451811441477</v>
      </c>
      <c r="GG62" s="360" t="n">
        <v>48581</v>
      </c>
      <c r="GH62" s="360" t="n">
        <v>51284</v>
      </c>
      <c r="GI62" s="526" t="n">
        <v>5.56410695519598</v>
      </c>
      <c r="GJ62" s="532" t="n">
        <v>1347</v>
      </c>
      <c r="GK62" s="360" t="n">
        <v>1438</v>
      </c>
      <c r="GL62" s="526" t="n">
        <v>6.76688737494743</v>
      </c>
      <c r="GM62" s="532" t="n">
        <v>51870</v>
      </c>
      <c r="GN62" s="360" t="n">
        <v>52495</v>
      </c>
      <c r="GO62" s="526" t="n">
        <v>1.20526763517946</v>
      </c>
      <c r="GP62" s="532" t="n">
        <v>105210</v>
      </c>
      <c r="GQ62" s="360" t="n">
        <v>107883</v>
      </c>
      <c r="GR62" s="526" t="n">
        <v>2.54108353436724</v>
      </c>
      <c r="GS62" s="530" t="n">
        <v>741</v>
      </c>
      <c r="GT62" s="360" t="n">
        <v>918</v>
      </c>
      <c r="GU62" s="526" t="n">
        <v>23.84144048583</v>
      </c>
      <c r="GV62" s="530" t="n">
        <v>3819</v>
      </c>
      <c r="GW62" s="360" t="n">
        <v>3379</v>
      </c>
      <c r="GX62" s="526" t="n">
        <v>-11.5147395467069</v>
      </c>
      <c r="GY62" s="530" t="n">
        <v>1857666</v>
      </c>
      <c r="GZ62" s="532" t="n">
        <v>1566239</v>
      </c>
      <c r="HA62" s="526" t="n">
        <v>-15.6877978897236</v>
      </c>
      <c r="HB62" s="532" t="n">
        <v>10337053</v>
      </c>
      <c r="HC62" s="532" t="n">
        <v>9967516</v>
      </c>
      <c r="HD62" s="526" t="n">
        <v>-3.57487491274239</v>
      </c>
      <c r="HE62" s="532" t="n">
        <v>540694</v>
      </c>
      <c r="HF62" s="532" t="n">
        <v>353419</v>
      </c>
      <c r="HG62" s="526" t="n">
        <v>-34.6361247847869</v>
      </c>
      <c r="HH62" s="532" t="n">
        <v>46554</v>
      </c>
      <c r="HI62" s="532" t="n">
        <v>4955</v>
      </c>
      <c r="HJ62" s="526" t="n">
        <v>-89.356120575163</v>
      </c>
      <c r="HK62" s="532" t="n">
        <v>1368454</v>
      </c>
      <c r="HL62" s="532" t="n">
        <v>1232048</v>
      </c>
      <c r="HM62" s="526" t="n">
        <v>-9.96788074600972</v>
      </c>
      <c r="HN62" s="532" t="n">
        <v>14526252</v>
      </c>
      <c r="HO62" s="532" t="n">
        <v>13359136</v>
      </c>
      <c r="HP62" s="526" t="n">
        <v>-8.03452897464463</v>
      </c>
      <c r="HQ62" s="492"/>
      <c r="HR62" s="540" t="n">
        <v>2423.443</v>
      </c>
      <c r="HS62" s="538" t="n">
        <v>2568.47599316327</v>
      </c>
      <c r="HT62" s="526" t="n">
        <v>5.98458445951773</v>
      </c>
      <c r="HU62" s="538" t="n">
        <v>2651.6999</v>
      </c>
      <c r="HV62" s="538" t="n">
        <v>2599.60011509735</v>
      </c>
      <c r="HW62" s="526" t="n">
        <v>-1.96476927508451</v>
      </c>
      <c r="HX62" s="538" t="n">
        <v>740.8459</v>
      </c>
      <c r="HY62" s="538" t="n">
        <v>725.792341638915</v>
      </c>
      <c r="HZ62" s="526" t="n">
        <v>-2.03194191411254</v>
      </c>
      <c r="IA62" s="538" t="n">
        <v>2724.2075</v>
      </c>
      <c r="IB62" s="538" t="n">
        <v>2781.78386073153</v>
      </c>
      <c r="IC62" s="526" t="n">
        <v>2.11350863440212</v>
      </c>
      <c r="ID62" s="540" t="n">
        <v>1183.5327</v>
      </c>
      <c r="IE62" s="538" t="n">
        <v>1107.34142396129</v>
      </c>
      <c r="IF62" s="526" t="n">
        <v>-6.43761478146832</v>
      </c>
      <c r="IG62" s="538" t="n">
        <v>2545.0474</v>
      </c>
      <c r="IH62" s="538" t="n">
        <v>2412.58519401129</v>
      </c>
      <c r="II62" s="526" t="n">
        <v>-5.20470487067196</v>
      </c>
      <c r="IJ62" s="538" t="n">
        <v>12268.7764</v>
      </c>
      <c r="IK62" s="538" t="n">
        <v>12195.5789286037</v>
      </c>
      <c r="IL62" s="526" t="n">
        <v>-0.596615905366665</v>
      </c>
    </row>
    <row r="63" customFormat="false" ht="14.25" hidden="false" customHeight="false" outlineLevel="0" collapsed="false">
      <c r="A63" s="362" t="s">
        <v>981</v>
      </c>
      <c r="B63" s="524" t="n">
        <v>229</v>
      </c>
      <c r="C63" s="524" t="n">
        <v>252</v>
      </c>
      <c r="D63" s="525" t="n">
        <v>10.0436681222707</v>
      </c>
      <c r="E63" s="524" t="n">
        <v>666</v>
      </c>
      <c r="F63" s="524" t="n">
        <v>593</v>
      </c>
      <c r="G63" s="526" t="n">
        <v>-10.960960960961</v>
      </c>
      <c r="H63" s="524" t="n">
        <v>523</v>
      </c>
      <c r="I63" s="524" t="n">
        <v>499</v>
      </c>
      <c r="J63" s="526" t="n">
        <v>-4.58891013384321</v>
      </c>
      <c r="K63" s="524" t="n">
        <v>446</v>
      </c>
      <c r="L63" s="486" t="n">
        <v>434</v>
      </c>
      <c r="M63" s="526" t="n">
        <v>-2.69058295964126</v>
      </c>
      <c r="N63" s="524" t="n">
        <v>804</v>
      </c>
      <c r="O63" s="524" t="n">
        <v>793</v>
      </c>
      <c r="P63" s="526" t="n">
        <v>-1.3681592039801</v>
      </c>
      <c r="Q63" s="527" t="n">
        <v>516.66401776022</v>
      </c>
      <c r="R63" s="528" t="n">
        <v>6483.60661271451</v>
      </c>
      <c r="S63" s="528" t="n">
        <v>16763.1776459031</v>
      </c>
      <c r="T63" s="528" t="n">
        <v>31520.0637680681</v>
      </c>
      <c r="U63" s="529" t="n">
        <v>228417.632582771</v>
      </c>
      <c r="V63" s="530" t="n">
        <v>2668</v>
      </c>
      <c r="W63" s="524" t="n">
        <v>2571</v>
      </c>
      <c r="X63" s="526" t="n">
        <v>-3.63568215892054</v>
      </c>
      <c r="Y63" s="352" t="n">
        <v>283701.144627217</v>
      </c>
      <c r="Z63" s="531"/>
      <c r="AA63" s="532" t="n">
        <v>966</v>
      </c>
      <c r="AB63" s="532" t="n">
        <v>868</v>
      </c>
      <c r="AC63" s="486" t="n">
        <v>904</v>
      </c>
      <c r="AD63" s="532" t="n">
        <v>603</v>
      </c>
      <c r="AE63" s="532" t="n">
        <v>612</v>
      </c>
      <c r="AF63" s="486" t="n">
        <v>573</v>
      </c>
      <c r="AG63" s="532" t="n">
        <v>136</v>
      </c>
      <c r="AH63" s="532" t="n">
        <v>134</v>
      </c>
      <c r="AI63" s="532" t="n">
        <v>135</v>
      </c>
      <c r="AJ63" s="532" t="n">
        <v>116</v>
      </c>
      <c r="AK63" s="532" t="n">
        <v>137</v>
      </c>
      <c r="AL63" s="532" t="n">
        <v>131</v>
      </c>
      <c r="AM63" s="532" t="n">
        <v>107</v>
      </c>
      <c r="AN63" s="532" t="n">
        <v>127</v>
      </c>
      <c r="AO63" s="532" t="n">
        <v>125</v>
      </c>
      <c r="AP63" s="532" t="n">
        <v>29</v>
      </c>
      <c r="AQ63" s="532" t="n">
        <v>30</v>
      </c>
      <c r="AR63" s="532" t="n">
        <v>30</v>
      </c>
      <c r="AS63" s="532"/>
      <c r="AT63" s="532"/>
      <c r="AU63" s="532"/>
      <c r="AV63" s="532" t="n">
        <v>456</v>
      </c>
      <c r="AW63" s="532" t="n">
        <v>421</v>
      </c>
      <c r="AX63" s="532" t="n">
        <v>423</v>
      </c>
      <c r="AY63" s="532" t="n">
        <v>221</v>
      </c>
      <c r="AZ63" s="532" t="n">
        <v>209</v>
      </c>
      <c r="BA63" s="532" t="n">
        <v>217</v>
      </c>
      <c r="BB63" s="532" t="n">
        <v>34</v>
      </c>
      <c r="BC63" s="532" t="n">
        <v>33</v>
      </c>
      <c r="BD63" s="532" t="n">
        <v>33</v>
      </c>
      <c r="BE63" s="533" t="n">
        <v>130833.211396844</v>
      </c>
      <c r="BF63" s="532" t="n">
        <v>84103.9851074092</v>
      </c>
      <c r="BG63" s="533" t="n">
        <v>12691.1748575921</v>
      </c>
      <c r="BH63" s="532" t="n">
        <v>7517.88130282608</v>
      </c>
      <c r="BI63" s="533" t="n">
        <v>3188.58592630694</v>
      </c>
      <c r="BJ63" s="532" t="n">
        <v>2563.2800342141</v>
      </c>
      <c r="BK63" s="533" t="n">
        <v>0</v>
      </c>
      <c r="BL63" s="532" t="n">
        <v>18737.2033702171</v>
      </c>
      <c r="BM63" s="533" t="n">
        <v>23818.109296808</v>
      </c>
      <c r="BN63" s="526" t="n">
        <v>247.713335</v>
      </c>
      <c r="BO63" s="534" t="n">
        <v>2668</v>
      </c>
      <c r="BP63" s="486" t="n">
        <v>2571</v>
      </c>
      <c r="BQ63" s="526" t="n">
        <v>-3.63568215892054</v>
      </c>
      <c r="BR63" s="533" t="n">
        <v>283701.144627217</v>
      </c>
      <c r="BS63" s="489"/>
      <c r="BT63" s="473" t="n">
        <v>287122</v>
      </c>
      <c r="BU63" s="356" t="n">
        <v>283701</v>
      </c>
      <c r="BV63" s="526" t="n">
        <v>-1.19142920876247</v>
      </c>
      <c r="BW63" s="356" t="n">
        <v>72181</v>
      </c>
      <c r="BX63" s="356" t="n">
        <v>65627.3805006591</v>
      </c>
      <c r="BY63" s="526" t="n">
        <v>3.52648525336756</v>
      </c>
      <c r="BZ63" s="356" t="n">
        <v>218868</v>
      </c>
      <c r="CA63" s="356" t="n">
        <v>225965</v>
      </c>
      <c r="CB63" s="526" t="n">
        <v>3.24260750110822</v>
      </c>
      <c r="CC63" s="532" t="n">
        <v>208309</v>
      </c>
      <c r="CD63" s="356" t="n">
        <v>205672</v>
      </c>
      <c r="CE63" s="526" t="n">
        <v>-1.26607972414263</v>
      </c>
      <c r="CF63" s="356" t="n">
        <v>7021</v>
      </c>
      <c r="CG63" s="356" t="n">
        <v>7588</v>
      </c>
      <c r="CH63" s="526" t="n">
        <v>8.07528726013573</v>
      </c>
      <c r="CI63" s="356" t="n">
        <v>35024</v>
      </c>
      <c r="CJ63" s="356" t="n">
        <v>35194</v>
      </c>
      <c r="CK63" s="526" t="n">
        <v>0.484984998985924</v>
      </c>
      <c r="CL63" s="356" t="n">
        <v>4251</v>
      </c>
      <c r="CM63" s="356" t="n">
        <v>2650</v>
      </c>
      <c r="CN63" s="526" t="n">
        <v>-37.6620685626976</v>
      </c>
      <c r="CO63" s="532" t="n">
        <v>13701</v>
      </c>
      <c r="CP63" s="532" t="n">
        <v>14226</v>
      </c>
      <c r="CQ63" s="526" t="n">
        <v>3.83019567598307</v>
      </c>
      <c r="CR63" s="492"/>
      <c r="CS63" s="541" t="n">
        <v>101148</v>
      </c>
      <c r="CT63" s="524" t="n">
        <v>85777</v>
      </c>
      <c r="CU63" s="526" t="n">
        <v>-15.1966106981311</v>
      </c>
      <c r="CV63" s="532" t="n">
        <v>18961</v>
      </c>
      <c r="CW63" s="524" t="n">
        <v>15356</v>
      </c>
      <c r="CX63" s="526" t="n">
        <v>-19.0143007006357</v>
      </c>
      <c r="CY63" s="524" t="n">
        <v>9476</v>
      </c>
      <c r="CZ63" s="524" t="n">
        <v>18343</v>
      </c>
      <c r="DA63" s="526" t="n">
        <v>93.5732376530182</v>
      </c>
      <c r="DB63" s="524" t="n">
        <v>1426</v>
      </c>
      <c r="DC63" s="524" t="n">
        <v>2015</v>
      </c>
      <c r="DD63" s="526" t="n">
        <v>41.304347826087</v>
      </c>
      <c r="DE63" s="524" t="n">
        <v>133055</v>
      </c>
      <c r="DF63" s="524" t="n">
        <v>123874</v>
      </c>
      <c r="DG63" s="526" t="n">
        <v>-6.89983059636279</v>
      </c>
      <c r="DH63" s="524" t="n">
        <v>7471</v>
      </c>
      <c r="DI63" s="524" t="n">
        <v>8083</v>
      </c>
      <c r="DJ63" s="526" t="n">
        <v>8.19606848863083</v>
      </c>
      <c r="DK63" s="524" t="n">
        <v>18259</v>
      </c>
      <c r="DL63" s="524" t="n">
        <v>17839</v>
      </c>
      <c r="DM63" s="526" t="n">
        <v>-2.29940832466178</v>
      </c>
      <c r="DN63" s="524" t="n">
        <v>9334</v>
      </c>
      <c r="DO63" s="524" t="n">
        <v>5749</v>
      </c>
      <c r="DP63" s="526" t="n">
        <v>-38.4130910828318</v>
      </c>
      <c r="DQ63" s="524" t="n">
        <v>1520</v>
      </c>
      <c r="DR63" s="524" t="n">
        <v>546</v>
      </c>
      <c r="DS63" s="526" t="n">
        <v>-64.0874906116344</v>
      </c>
      <c r="DT63" s="524" t="n">
        <v>27389</v>
      </c>
      <c r="DU63" s="524" t="n">
        <v>34222</v>
      </c>
      <c r="DV63" s="526" t="n">
        <v>24.9478804978437</v>
      </c>
      <c r="DW63" s="524" t="n">
        <v>445</v>
      </c>
      <c r="DX63" s="524" t="n">
        <v>678.765546787391</v>
      </c>
      <c r="DY63" s="542" t="n">
        <v>52.5315835477282</v>
      </c>
      <c r="DZ63" s="524" t="n">
        <v>2027</v>
      </c>
      <c r="EA63" s="524" t="n">
        <v>2744</v>
      </c>
      <c r="EB63" s="526" t="n">
        <v>35.3918571156052</v>
      </c>
      <c r="EC63" s="524" t="n">
        <v>7334</v>
      </c>
      <c r="ED63" s="524" t="n">
        <v>9875</v>
      </c>
      <c r="EE63" s="526" t="n">
        <v>34.6484326418257</v>
      </c>
      <c r="EF63" s="492"/>
      <c r="EG63" s="468" t="n">
        <v>489</v>
      </c>
      <c r="EH63" s="358" t="n">
        <v>1841.01583117587</v>
      </c>
      <c r="EI63" s="526" t="n">
        <v>276.48585504619</v>
      </c>
      <c r="EJ63" s="538" t="n">
        <v>5415</v>
      </c>
      <c r="EK63" s="538" t="n">
        <v>5778.18088298754</v>
      </c>
      <c r="EL63" s="526" t="n">
        <v>6.70694151408201</v>
      </c>
      <c r="EM63" s="358" t="n">
        <v>5904</v>
      </c>
      <c r="EN63" s="358" t="n">
        <v>7619.19671416341</v>
      </c>
      <c r="EO63" s="526" t="n">
        <v>29.0514348604914</v>
      </c>
      <c r="EP63" s="538" t="n">
        <v>11</v>
      </c>
      <c r="EQ63" s="358" t="n">
        <v>10</v>
      </c>
      <c r="ER63" s="526" t="n">
        <v>-4.72520195454545</v>
      </c>
      <c r="ES63" s="538" t="n">
        <v>491</v>
      </c>
      <c r="ET63" s="358" t="n">
        <v>465</v>
      </c>
      <c r="EU63" s="526" t="n">
        <v>-5.32668584521386</v>
      </c>
      <c r="EV63" s="358" t="n">
        <v>173</v>
      </c>
      <c r="EW63" s="358" t="n">
        <v>194</v>
      </c>
      <c r="EX63" s="526" t="n">
        <v>11.990257242444</v>
      </c>
      <c r="EY63" s="538" t="n">
        <v>206</v>
      </c>
      <c r="EZ63" s="358" t="n">
        <v>319</v>
      </c>
      <c r="FA63" s="526" t="n">
        <v>55.0952483495146</v>
      </c>
      <c r="FB63" s="494"/>
      <c r="FC63" s="530" t="n">
        <v>3813</v>
      </c>
      <c r="FD63" s="532" t="n">
        <v>3005</v>
      </c>
      <c r="FE63" s="526" t="n">
        <v>-21.1937270875504</v>
      </c>
      <c r="FF63" s="530" t="n">
        <v>6689</v>
      </c>
      <c r="FG63" s="532" t="n">
        <v>5336</v>
      </c>
      <c r="FH63" s="526" t="n">
        <v>-20.2207008405368</v>
      </c>
      <c r="FI63" s="532" t="n">
        <v>7973</v>
      </c>
      <c r="FJ63" s="532" t="n">
        <v>7760</v>
      </c>
      <c r="FK63" s="526" t="n">
        <v>-2.67012427354954</v>
      </c>
      <c r="FL63" s="530" t="n">
        <v>19081</v>
      </c>
      <c r="FM63" s="532" t="n">
        <v>18357</v>
      </c>
      <c r="FN63" s="526" t="n">
        <v>-3.79314455691831</v>
      </c>
      <c r="FO63" s="532" t="n">
        <v>2351</v>
      </c>
      <c r="FP63" s="532" t="n">
        <v>1695</v>
      </c>
      <c r="FQ63" s="526" t="n">
        <v>-27.9160024280174</v>
      </c>
      <c r="FR63" s="530" t="n">
        <v>11496</v>
      </c>
      <c r="FS63" s="532" t="n">
        <v>11470</v>
      </c>
      <c r="FT63" s="526" t="n">
        <v>-0.222137096182494</v>
      </c>
      <c r="FU63" s="532" t="n">
        <v>39618</v>
      </c>
      <c r="FV63" s="532" t="n">
        <v>36859</v>
      </c>
      <c r="FW63" s="526" t="n">
        <v>-6.96444719518623</v>
      </c>
      <c r="FX63" s="530" t="n">
        <v>48521</v>
      </c>
      <c r="FY63" s="532" t="n">
        <v>47607</v>
      </c>
      <c r="FZ63" s="526" t="n">
        <v>-1.88280285517394</v>
      </c>
      <c r="GA63" s="530" t="n">
        <v>359082</v>
      </c>
      <c r="GB63" s="532" t="n">
        <v>394590</v>
      </c>
      <c r="GC63" s="526" t="n">
        <v>9.88846722402322</v>
      </c>
      <c r="GD63" s="532" t="n">
        <v>407603</v>
      </c>
      <c r="GE63" s="532" t="n">
        <v>442197</v>
      </c>
      <c r="GF63" s="526" t="n">
        <v>8.4872169988955</v>
      </c>
      <c r="GG63" s="360" t="n">
        <v>28005</v>
      </c>
      <c r="GH63" s="360" t="n">
        <v>25034</v>
      </c>
      <c r="GI63" s="526" t="n">
        <v>-10.6080203752854</v>
      </c>
      <c r="GJ63" s="532" t="n">
        <v>883</v>
      </c>
      <c r="GK63" s="360" t="n">
        <v>844</v>
      </c>
      <c r="GL63" s="526" t="n">
        <v>-4.41950220084316</v>
      </c>
      <c r="GM63" s="532" t="n">
        <v>30281</v>
      </c>
      <c r="GN63" s="360" t="n">
        <v>24790</v>
      </c>
      <c r="GO63" s="526" t="n">
        <v>-18.1350870474002</v>
      </c>
      <c r="GP63" s="532" t="n">
        <v>61115</v>
      </c>
      <c r="GQ63" s="360" t="n">
        <v>52855</v>
      </c>
      <c r="GR63" s="526" t="n">
        <v>-13.5162249883041</v>
      </c>
      <c r="GS63" s="530" t="n">
        <v>360</v>
      </c>
      <c r="GT63" s="360" t="n">
        <v>478</v>
      </c>
      <c r="GU63" s="526" t="n">
        <v>32.9019972222222</v>
      </c>
      <c r="GV63" s="530" t="n">
        <v>4508</v>
      </c>
      <c r="GW63" s="360" t="n">
        <v>4306</v>
      </c>
      <c r="GX63" s="526" t="n">
        <v>-4.49070977324524</v>
      </c>
      <c r="GY63" s="530" t="n">
        <v>556395</v>
      </c>
      <c r="GZ63" s="532" t="n">
        <v>609426</v>
      </c>
      <c r="HA63" s="526" t="n">
        <v>9.53120070463176</v>
      </c>
      <c r="HB63" s="532" t="n">
        <v>6314707</v>
      </c>
      <c r="HC63" s="532" t="n">
        <v>6410701</v>
      </c>
      <c r="HD63" s="526" t="n">
        <v>1.52016661212414</v>
      </c>
      <c r="HE63" s="532" t="n">
        <v>563032</v>
      </c>
      <c r="HF63" s="532" t="n">
        <v>553980</v>
      </c>
      <c r="HG63" s="526" t="n">
        <v>-1.60765203836471</v>
      </c>
      <c r="HH63" s="532" t="n">
        <v>9627</v>
      </c>
      <c r="HI63" s="532" t="n">
        <v>14661</v>
      </c>
      <c r="HJ63" s="526" t="n">
        <v>52.2865161229796</v>
      </c>
      <c r="HK63" s="532" t="n">
        <v>129190</v>
      </c>
      <c r="HL63" s="532" t="n">
        <v>108787</v>
      </c>
      <c r="HM63" s="526" t="n">
        <v>-15.7928771313569</v>
      </c>
      <c r="HN63" s="532" t="n">
        <v>8163235</v>
      </c>
      <c r="HO63" s="532" t="n">
        <v>8273315</v>
      </c>
      <c r="HP63" s="526" t="n">
        <v>1.34848152465603</v>
      </c>
      <c r="HQ63" s="492"/>
      <c r="HR63" s="540" t="n">
        <v>1822.3022</v>
      </c>
      <c r="HS63" s="538" t="n">
        <v>1827.67241721799</v>
      </c>
      <c r="HT63" s="526" t="n">
        <v>0.294694108254364</v>
      </c>
      <c r="HU63" s="538" t="n">
        <v>2207.3542</v>
      </c>
      <c r="HV63" s="538" t="n">
        <v>2188.35381416198</v>
      </c>
      <c r="HW63" s="526" t="n">
        <v>-0.860776482452348</v>
      </c>
      <c r="HX63" s="538" t="n">
        <v>491.2997</v>
      </c>
      <c r="HY63" s="538" t="n">
        <v>529.198248956555</v>
      </c>
      <c r="HZ63" s="526" t="n">
        <v>7.7139369221181</v>
      </c>
      <c r="IA63" s="538" t="n">
        <v>1725.0056</v>
      </c>
      <c r="IB63" s="538" t="n">
        <v>2003.89427383929</v>
      </c>
      <c r="IC63" s="526" t="n">
        <v>16.1674068675077</v>
      </c>
      <c r="ID63" s="540" t="n">
        <v>952.2231</v>
      </c>
      <c r="IE63" s="538" t="n">
        <v>893.302814285718</v>
      </c>
      <c r="IF63" s="526" t="n">
        <v>-6.18765557297249</v>
      </c>
      <c r="IG63" s="538" t="n">
        <v>1008.8691</v>
      </c>
      <c r="IH63" s="538" t="n">
        <v>968.757350135901</v>
      </c>
      <c r="II63" s="526" t="n">
        <v>-3.97591222331014</v>
      </c>
      <c r="IJ63" s="538" t="n">
        <v>8207.0539</v>
      </c>
      <c r="IK63" s="538" t="n">
        <v>8411.17891859742</v>
      </c>
      <c r="IL63" s="526" t="n">
        <v>2.48718993544588</v>
      </c>
    </row>
    <row r="64" customFormat="false" ht="14.25" hidden="false" customHeight="false" outlineLevel="0" collapsed="false">
      <c r="A64" s="362" t="s">
        <v>982</v>
      </c>
      <c r="B64" s="524" t="n">
        <v>56</v>
      </c>
      <c r="C64" s="524" t="n">
        <v>61</v>
      </c>
      <c r="D64" s="525" t="n">
        <v>8.92857142857143</v>
      </c>
      <c r="E64" s="524" t="n">
        <v>201</v>
      </c>
      <c r="F64" s="524" t="n">
        <v>175</v>
      </c>
      <c r="G64" s="526" t="n">
        <v>-12.9353233830846</v>
      </c>
      <c r="H64" s="524" t="n">
        <v>169</v>
      </c>
      <c r="I64" s="524" t="n">
        <v>157</v>
      </c>
      <c r="J64" s="526" t="n">
        <v>-7.10059171597633</v>
      </c>
      <c r="K64" s="524" t="n">
        <v>133</v>
      </c>
      <c r="L64" s="486" t="n">
        <v>113</v>
      </c>
      <c r="M64" s="526" t="n">
        <v>-15.0375939849624</v>
      </c>
      <c r="N64" s="524" t="n">
        <v>234</v>
      </c>
      <c r="O64" s="524" t="n">
        <v>242</v>
      </c>
      <c r="P64" s="526" t="n">
        <v>3.41880341880342</v>
      </c>
      <c r="Q64" s="527" t="n">
        <v>160.00605333</v>
      </c>
      <c r="R64" s="528" t="n">
        <v>1939.21878830738</v>
      </c>
      <c r="S64" s="528" t="n">
        <v>5330.39769392</v>
      </c>
      <c r="T64" s="528" t="n">
        <v>8119.3078731</v>
      </c>
      <c r="U64" s="529" t="n">
        <v>63905.0957975</v>
      </c>
      <c r="V64" s="530" t="n">
        <v>793</v>
      </c>
      <c r="W64" s="524" t="n">
        <v>748</v>
      </c>
      <c r="X64" s="526" t="n">
        <v>-5.67465321563682</v>
      </c>
      <c r="Y64" s="352" t="n">
        <v>79454.0262061574</v>
      </c>
      <c r="Z64" s="531"/>
      <c r="AA64" s="532" t="n">
        <v>372</v>
      </c>
      <c r="AB64" s="532" t="n">
        <v>358</v>
      </c>
      <c r="AC64" s="486" t="n">
        <v>356</v>
      </c>
      <c r="AD64" s="532" t="n">
        <v>113</v>
      </c>
      <c r="AE64" s="532" t="n">
        <v>116</v>
      </c>
      <c r="AF64" s="486" t="n">
        <v>116</v>
      </c>
      <c r="AG64" s="532" t="s">
        <v>704</v>
      </c>
      <c r="AH64" s="532" t="s">
        <v>704</v>
      </c>
      <c r="AI64" s="532" t="s">
        <v>704</v>
      </c>
      <c r="AJ64" s="532" t="s">
        <v>704</v>
      </c>
      <c r="AK64" s="532" t="s">
        <v>704</v>
      </c>
      <c r="AL64" s="532" t="s">
        <v>704</v>
      </c>
      <c r="AM64" s="532" t="n">
        <v>7</v>
      </c>
      <c r="AN64" s="532" t="n">
        <v>11</v>
      </c>
      <c r="AO64" s="532" t="n">
        <v>11</v>
      </c>
      <c r="AP64" s="532" t="n">
        <v>11</v>
      </c>
      <c r="AQ64" s="532" t="n">
        <v>11</v>
      </c>
      <c r="AR64" s="532" t="n">
        <v>11</v>
      </c>
      <c r="AS64" s="532"/>
      <c r="AT64" s="532"/>
      <c r="AU64" s="532"/>
      <c r="AV64" s="532" t="n">
        <v>163</v>
      </c>
      <c r="AW64" s="532" t="n">
        <v>154</v>
      </c>
      <c r="AX64" s="532" t="n">
        <v>154</v>
      </c>
      <c r="AY64" s="532" t="n">
        <v>54</v>
      </c>
      <c r="AZ64" s="532" t="n">
        <v>38</v>
      </c>
      <c r="BA64" s="532" t="n">
        <v>40</v>
      </c>
      <c r="BB64" s="532" t="n">
        <v>17</v>
      </c>
      <c r="BC64" s="532" t="n">
        <v>14</v>
      </c>
      <c r="BD64" s="532" t="n">
        <v>14</v>
      </c>
      <c r="BE64" s="533" t="n">
        <v>58073.0496795</v>
      </c>
      <c r="BF64" s="532" t="n">
        <v>5654.65251672</v>
      </c>
      <c r="BG64" s="533" t="s">
        <v>704</v>
      </c>
      <c r="BH64" s="532" t="s">
        <v>704</v>
      </c>
      <c r="BI64" s="533" t="n">
        <v>128.003235</v>
      </c>
      <c r="BJ64" s="532" t="n">
        <v>1918.211864</v>
      </c>
      <c r="BK64" s="533" t="n">
        <v>0</v>
      </c>
      <c r="BL64" s="532" t="n">
        <v>6394.11111230738</v>
      </c>
      <c r="BM64" s="533" t="n">
        <v>5382.5863026</v>
      </c>
      <c r="BN64" s="526" t="n">
        <v>96.098913</v>
      </c>
      <c r="BO64" s="534" t="n">
        <v>793</v>
      </c>
      <c r="BP64" s="486" t="n">
        <v>748</v>
      </c>
      <c r="BQ64" s="526" t="n">
        <v>-5.67465321563682</v>
      </c>
      <c r="BR64" s="533" t="n">
        <v>79454.0262061574</v>
      </c>
      <c r="BS64" s="489"/>
      <c r="BT64" s="473" t="n">
        <v>80044</v>
      </c>
      <c r="BU64" s="356" t="n">
        <v>79454</v>
      </c>
      <c r="BV64" s="526" t="n">
        <v>-0.737061858281228</v>
      </c>
      <c r="BW64" s="356" t="n">
        <v>28914</v>
      </c>
      <c r="BX64" s="356" t="n">
        <v>28749.998959</v>
      </c>
      <c r="BY64" s="526" t="n">
        <v>6.39573770145957</v>
      </c>
      <c r="BZ64" s="356" t="n">
        <v>50203</v>
      </c>
      <c r="CA64" s="356" t="n">
        <v>51154</v>
      </c>
      <c r="CB64" s="526" t="n">
        <v>1.8934338828504</v>
      </c>
      <c r="CC64" s="532" t="n">
        <v>60505</v>
      </c>
      <c r="CD64" s="356" t="n">
        <v>59481</v>
      </c>
      <c r="CE64" s="526" t="n">
        <v>-1.69259515241735</v>
      </c>
      <c r="CF64" s="356" t="n">
        <v>1964</v>
      </c>
      <c r="CG64" s="356" t="n">
        <v>2308</v>
      </c>
      <c r="CH64" s="526" t="n">
        <v>17.5242386456212</v>
      </c>
      <c r="CI64" s="356" t="n">
        <v>12034</v>
      </c>
      <c r="CJ64" s="356" t="n">
        <v>12111</v>
      </c>
      <c r="CK64" s="526" t="n">
        <v>0.63666069149227</v>
      </c>
      <c r="CL64" s="356" t="n">
        <v>422</v>
      </c>
      <c r="CM64" s="356" t="n">
        <v>305</v>
      </c>
      <c r="CN64" s="526" t="n">
        <v>-27.7137525829384</v>
      </c>
      <c r="CO64" s="532" t="n">
        <v>1934</v>
      </c>
      <c r="CP64" s="532" t="n">
        <v>2143</v>
      </c>
      <c r="CQ64" s="526" t="n">
        <v>10.7921910392969</v>
      </c>
      <c r="CR64" s="492"/>
      <c r="CS64" s="541" t="n">
        <v>33808</v>
      </c>
      <c r="CT64" s="524" t="n">
        <v>27905</v>
      </c>
      <c r="CU64" s="526" t="n">
        <v>-17.4600167994342</v>
      </c>
      <c r="CV64" s="532" t="n">
        <v>1651</v>
      </c>
      <c r="CW64" s="524" t="n">
        <v>1171</v>
      </c>
      <c r="CX64" s="526" t="n">
        <v>-29.043341816367</v>
      </c>
      <c r="CY64" s="524" t="n">
        <v>2141</v>
      </c>
      <c r="CZ64" s="524" t="n">
        <v>5269</v>
      </c>
      <c r="DA64" s="526" t="n">
        <v>146.099953292854</v>
      </c>
      <c r="DB64" s="524" t="n">
        <v>766</v>
      </c>
      <c r="DC64" s="524" t="n">
        <v>1384</v>
      </c>
      <c r="DD64" s="526" t="n">
        <v>80.6788511749347</v>
      </c>
      <c r="DE64" s="524" t="n">
        <v>38422</v>
      </c>
      <c r="DF64" s="524" t="n">
        <v>35831</v>
      </c>
      <c r="DG64" s="526" t="n">
        <v>-6.74399522974308</v>
      </c>
      <c r="DH64" s="524" t="n">
        <v>279</v>
      </c>
      <c r="DI64" s="524" t="n">
        <v>323</v>
      </c>
      <c r="DJ64" s="526" t="n">
        <v>15.8958019784946</v>
      </c>
      <c r="DK64" s="524" t="n">
        <v>192</v>
      </c>
      <c r="DL64" s="524" t="n">
        <v>199</v>
      </c>
      <c r="DM64" s="526" t="n">
        <v>3.58772968749999</v>
      </c>
      <c r="DN64" s="524" t="n">
        <v>4653</v>
      </c>
      <c r="DO64" s="524" t="n">
        <v>2531</v>
      </c>
      <c r="DP64" s="526" t="n">
        <v>-45.5982618310767</v>
      </c>
      <c r="DQ64" s="524" t="n">
        <v>502</v>
      </c>
      <c r="DR64" s="524" t="n">
        <v>350</v>
      </c>
      <c r="DS64" s="526" t="n">
        <v>-30.1865552191235</v>
      </c>
      <c r="DT64" s="524" t="n">
        <v>12093</v>
      </c>
      <c r="DU64" s="524" t="n">
        <v>14171</v>
      </c>
      <c r="DV64" s="526" t="n">
        <v>17.1865491606715</v>
      </c>
      <c r="DW64" s="524" t="n">
        <v>57</v>
      </c>
      <c r="DX64" s="524" t="n">
        <v>99.2221757</v>
      </c>
      <c r="DY64" s="542" t="n">
        <v>74.0739924561404</v>
      </c>
      <c r="DZ64" s="524" t="n">
        <v>357</v>
      </c>
      <c r="EA64" s="524" t="s">
        <v>704</v>
      </c>
      <c r="EB64" s="526" t="s">
        <v>931</v>
      </c>
      <c r="EC64" s="524" t="n">
        <v>3014</v>
      </c>
      <c r="ED64" s="524" t="n">
        <v>4828</v>
      </c>
      <c r="EE64" s="526" t="n">
        <v>60.1839572329131</v>
      </c>
      <c r="EF64" s="492"/>
      <c r="EG64" s="468" t="n">
        <v>77</v>
      </c>
      <c r="EH64" s="358" t="n">
        <v>10.067118</v>
      </c>
      <c r="EI64" s="526" t="n">
        <v>-86.9258207792208</v>
      </c>
      <c r="EJ64" s="538" t="n">
        <v>905</v>
      </c>
      <c r="EK64" s="538" t="n">
        <v>762.535801</v>
      </c>
      <c r="EL64" s="526" t="n">
        <v>-15.7419004419889</v>
      </c>
      <c r="EM64" s="358" t="n">
        <v>982</v>
      </c>
      <c r="EN64" s="358" t="n">
        <v>772.602919</v>
      </c>
      <c r="EO64" s="526" t="n">
        <v>-21.3235316700611</v>
      </c>
      <c r="EP64" s="538" t="n">
        <v>8</v>
      </c>
      <c r="EQ64" s="358" t="n">
        <v>8</v>
      </c>
      <c r="ER64" s="526" t="n">
        <v>4.37899162500002</v>
      </c>
      <c r="ES64" s="538" t="s">
        <v>704</v>
      </c>
      <c r="ET64" s="358" t="s">
        <v>704</v>
      </c>
      <c r="EU64" s="526" t="s">
        <v>931</v>
      </c>
      <c r="EV64" s="358" t="s">
        <v>704</v>
      </c>
      <c r="EW64" s="567" t="s">
        <v>704</v>
      </c>
      <c r="EX64" s="526" t="s">
        <v>931</v>
      </c>
      <c r="EY64" s="538" t="n">
        <v>280</v>
      </c>
      <c r="EZ64" s="358" t="n">
        <v>82</v>
      </c>
      <c r="FA64" s="526" t="n">
        <v>-70.6775486428572</v>
      </c>
      <c r="FB64" s="494"/>
      <c r="FC64" s="530" t="n">
        <v>1595</v>
      </c>
      <c r="FD64" s="532" t="n">
        <v>1338</v>
      </c>
      <c r="FE64" s="526" t="n">
        <v>-16.1129472044875</v>
      </c>
      <c r="FF64" s="530" t="n">
        <v>3294</v>
      </c>
      <c r="FG64" s="532" t="n">
        <v>2742</v>
      </c>
      <c r="FH64" s="526" t="n">
        <v>-16.7495788161423</v>
      </c>
      <c r="FI64" s="532" t="n">
        <v>2007</v>
      </c>
      <c r="FJ64" s="532" t="n">
        <v>2284</v>
      </c>
      <c r="FK64" s="526" t="n">
        <v>13.7881086973595</v>
      </c>
      <c r="FL64" s="530" t="n">
        <v>5538</v>
      </c>
      <c r="FM64" s="532" t="n">
        <v>5817</v>
      </c>
      <c r="FN64" s="526" t="n">
        <v>5.04258252537901</v>
      </c>
      <c r="FO64" s="532" t="n">
        <v>1191</v>
      </c>
      <c r="FP64" s="532" t="n">
        <v>1206</v>
      </c>
      <c r="FQ64" s="526" t="n">
        <v>1.2527063342965</v>
      </c>
      <c r="FR64" s="530" t="n">
        <v>3390</v>
      </c>
      <c r="FS64" s="532" t="n">
        <v>3701</v>
      </c>
      <c r="FT64" s="526" t="n">
        <v>9.16729911547111</v>
      </c>
      <c r="FU64" s="532" t="n">
        <v>13413</v>
      </c>
      <c r="FV64" s="532" t="n">
        <v>13466</v>
      </c>
      <c r="FW64" s="526" t="n">
        <v>0.396766320045572</v>
      </c>
      <c r="FX64" s="530" t="n">
        <v>1996</v>
      </c>
      <c r="FY64" s="532" t="n">
        <v>1546</v>
      </c>
      <c r="FZ64" s="526" t="n">
        <v>-22.5395208416834</v>
      </c>
      <c r="GA64" s="530" t="n">
        <v>13407</v>
      </c>
      <c r="GB64" s="532" t="n">
        <v>14351</v>
      </c>
      <c r="GC64" s="526" t="n">
        <v>7.04082546430969</v>
      </c>
      <c r="GD64" s="532" t="n">
        <v>15402</v>
      </c>
      <c r="GE64" s="532" t="n">
        <v>15897</v>
      </c>
      <c r="GF64" s="526" t="n">
        <v>3.21435290222049</v>
      </c>
      <c r="GG64" s="360" t="n">
        <v>14644</v>
      </c>
      <c r="GH64" s="360" t="n">
        <v>16326</v>
      </c>
      <c r="GI64" s="526" t="n">
        <v>11.4830996312483</v>
      </c>
      <c r="GJ64" s="532" t="n">
        <v>344</v>
      </c>
      <c r="GK64" s="360" t="n">
        <v>428</v>
      </c>
      <c r="GL64" s="526" t="n">
        <v>24.339339244186</v>
      </c>
      <c r="GM64" s="532" t="n">
        <v>18569</v>
      </c>
      <c r="GN64" s="360" t="n">
        <v>18523</v>
      </c>
      <c r="GO64" s="526" t="n">
        <v>-0.248818407022432</v>
      </c>
      <c r="GP64" s="532" t="n">
        <v>34762</v>
      </c>
      <c r="GQ64" s="360" t="n">
        <v>36038</v>
      </c>
      <c r="GR64" s="526" t="n">
        <v>3.6695542661527</v>
      </c>
      <c r="GS64" s="530" t="n">
        <v>130</v>
      </c>
      <c r="GT64" s="360" t="n">
        <v>141</v>
      </c>
      <c r="GU64" s="526" t="n">
        <v>8.84466923076922</v>
      </c>
      <c r="GV64" s="530" t="n">
        <v>1526</v>
      </c>
      <c r="GW64" s="360" t="n">
        <v>1447</v>
      </c>
      <c r="GX64" s="526" t="n">
        <v>-5.1997143518029</v>
      </c>
      <c r="GY64" s="530" t="n">
        <v>609010</v>
      </c>
      <c r="GZ64" s="532" t="n">
        <v>635230</v>
      </c>
      <c r="HA64" s="526" t="n">
        <v>4.30541009884895</v>
      </c>
      <c r="HB64" s="532" t="n">
        <v>190254</v>
      </c>
      <c r="HC64" s="532" t="n">
        <v>191805</v>
      </c>
      <c r="HD64" s="526" t="n">
        <v>0.815083362242059</v>
      </c>
      <c r="HE64" s="532" t="n">
        <v>3432</v>
      </c>
      <c r="HF64" s="532" t="n">
        <v>3832</v>
      </c>
      <c r="HG64" s="526" t="n">
        <v>11.6646873543124</v>
      </c>
      <c r="HH64" s="532" t="n">
        <v>1373</v>
      </c>
      <c r="HI64" s="532" t="n">
        <v>1115</v>
      </c>
      <c r="HJ64" s="526" t="n">
        <v>-18.7565633648944</v>
      </c>
      <c r="HK64" s="532" t="n">
        <v>9527</v>
      </c>
      <c r="HL64" s="532" t="n">
        <v>7247</v>
      </c>
      <c r="HM64" s="526" t="n">
        <v>-23.9268126482628</v>
      </c>
      <c r="HN64" s="532" t="n">
        <v>818741</v>
      </c>
      <c r="HO64" s="532" t="n">
        <v>845196</v>
      </c>
      <c r="HP64" s="526" t="n">
        <v>3.23119723416807</v>
      </c>
      <c r="HQ64" s="492"/>
      <c r="HR64" s="540" t="n">
        <v>651.9759</v>
      </c>
      <c r="HS64" s="538" t="n">
        <v>635.28926</v>
      </c>
      <c r="HT64" s="526" t="n">
        <v>-2.55939521690906</v>
      </c>
      <c r="HU64" s="538" t="n">
        <v>654.0421</v>
      </c>
      <c r="HV64" s="538" t="n">
        <v>602.256490903979</v>
      </c>
      <c r="HW64" s="526" t="n">
        <v>-7.91777916070247</v>
      </c>
      <c r="HX64" s="538" t="n">
        <v>92.1066</v>
      </c>
      <c r="HY64" s="538" t="n">
        <v>91.9803124</v>
      </c>
      <c r="HZ64" s="526" t="n">
        <v>-0.137110261371046</v>
      </c>
      <c r="IA64" s="538" t="n">
        <v>361.2936</v>
      </c>
      <c r="IB64" s="538" t="n">
        <v>279.360242</v>
      </c>
      <c r="IC64" s="526" t="n">
        <v>-22.6777772980202</v>
      </c>
      <c r="ID64" s="540" t="n">
        <v>168.3769</v>
      </c>
      <c r="IE64" s="538" t="n">
        <v>170.709217</v>
      </c>
      <c r="IF64" s="526" t="n">
        <v>1.38517635138788</v>
      </c>
      <c r="IG64" s="538" t="n">
        <v>157.191</v>
      </c>
      <c r="IH64" s="538" t="n">
        <v>144.0677217</v>
      </c>
      <c r="II64" s="526" t="n">
        <v>-8.34861938660613</v>
      </c>
      <c r="IJ64" s="538" t="n">
        <v>2084.9861</v>
      </c>
      <c r="IK64" s="538" t="n">
        <v>1923.66324400398</v>
      </c>
      <c r="IL64" s="526" t="n">
        <v>-7.73735882440773</v>
      </c>
    </row>
    <row r="65" customFormat="false" ht="14.25" hidden="false" customHeight="false" outlineLevel="0" collapsed="false">
      <c r="A65" s="362" t="s">
        <v>983</v>
      </c>
      <c r="B65" s="524" t="n">
        <v>66</v>
      </c>
      <c r="C65" s="524" t="n">
        <v>68</v>
      </c>
      <c r="D65" s="525" t="n">
        <v>3.03030303030303</v>
      </c>
      <c r="E65" s="524" t="n">
        <v>225</v>
      </c>
      <c r="F65" s="524" t="n">
        <v>210</v>
      </c>
      <c r="G65" s="526" t="n">
        <v>-6.66666666666667</v>
      </c>
      <c r="H65" s="524" t="n">
        <v>171</v>
      </c>
      <c r="I65" s="524" t="n">
        <v>160</v>
      </c>
      <c r="J65" s="526" t="n">
        <v>-6.4327485380117</v>
      </c>
      <c r="K65" s="524" t="n">
        <v>122</v>
      </c>
      <c r="L65" s="486" t="n">
        <v>108</v>
      </c>
      <c r="M65" s="526" t="n">
        <v>-11.4754098360656</v>
      </c>
      <c r="N65" s="524" t="n">
        <v>296</v>
      </c>
      <c r="O65" s="524" t="n">
        <v>286</v>
      </c>
      <c r="P65" s="526" t="n">
        <v>-3.37837837837838</v>
      </c>
      <c r="Q65" s="527" t="n">
        <v>146.811539894728</v>
      </c>
      <c r="R65" s="528" t="n">
        <v>2381.00249647726</v>
      </c>
      <c r="S65" s="528" t="n">
        <v>5166.99157542</v>
      </c>
      <c r="T65" s="528" t="n">
        <v>7812.66990562196</v>
      </c>
      <c r="U65" s="529" t="n">
        <v>79690.7546967657</v>
      </c>
      <c r="V65" s="530" t="n">
        <v>880</v>
      </c>
      <c r="W65" s="524" t="n">
        <v>832</v>
      </c>
      <c r="X65" s="526" t="n">
        <v>-5.45454545454545</v>
      </c>
      <c r="Y65" s="352" t="n">
        <v>95198.2302141795</v>
      </c>
      <c r="Z65" s="531"/>
      <c r="AA65" s="532" t="n">
        <v>350</v>
      </c>
      <c r="AB65" s="532" t="n">
        <v>361</v>
      </c>
      <c r="AC65" s="486" t="n">
        <v>362</v>
      </c>
      <c r="AD65" s="532" t="n">
        <v>115</v>
      </c>
      <c r="AE65" s="532" t="n">
        <v>103</v>
      </c>
      <c r="AF65" s="486" t="n">
        <v>100</v>
      </c>
      <c r="AG65" s="532" t="n">
        <v>54</v>
      </c>
      <c r="AH65" s="532" t="n">
        <v>44</v>
      </c>
      <c r="AI65" s="532" t="n">
        <v>44</v>
      </c>
      <c r="AJ65" s="532" t="s">
        <v>704</v>
      </c>
      <c r="AK65" s="532" t="s">
        <v>704</v>
      </c>
      <c r="AL65" s="532" t="s">
        <v>704</v>
      </c>
      <c r="AM65" s="532" t="s">
        <v>704</v>
      </c>
      <c r="AN65" s="532" t="s">
        <v>704</v>
      </c>
      <c r="AO65" s="532" t="s">
        <v>704</v>
      </c>
      <c r="AP65" s="532" t="n">
        <v>10</v>
      </c>
      <c r="AQ65" s="532" t="n">
        <v>10</v>
      </c>
      <c r="AR65" s="532" t="n">
        <v>9</v>
      </c>
      <c r="AS65" s="532"/>
      <c r="AT65" s="532"/>
      <c r="AU65" s="532"/>
      <c r="AV65" s="532" t="n">
        <v>270</v>
      </c>
      <c r="AW65" s="532" t="n">
        <v>236</v>
      </c>
      <c r="AX65" s="532" t="n">
        <v>240</v>
      </c>
      <c r="AY65" s="532" t="n">
        <v>58</v>
      </c>
      <c r="AZ65" s="532" t="n">
        <v>52</v>
      </c>
      <c r="BA65" s="532" t="n">
        <v>50</v>
      </c>
      <c r="BB65" s="532" t="s">
        <v>704</v>
      </c>
      <c r="BC65" s="532" t="n">
        <v>14</v>
      </c>
      <c r="BD65" s="532" t="n">
        <v>14</v>
      </c>
      <c r="BE65" s="533" t="n">
        <v>71343.8917939657</v>
      </c>
      <c r="BF65" s="532" t="n">
        <v>5195.18594036665</v>
      </c>
      <c r="BG65" s="533" t="n">
        <v>601.02430646</v>
      </c>
      <c r="BH65" s="532" t="s">
        <v>704</v>
      </c>
      <c r="BI65" s="533" t="s">
        <v>704</v>
      </c>
      <c r="BJ65" s="532" t="n">
        <v>751.056286976131</v>
      </c>
      <c r="BK65" s="533" t="n">
        <v>0</v>
      </c>
      <c r="BL65" s="532" t="n">
        <v>8988.08015118921</v>
      </c>
      <c r="BM65" s="533" t="n">
        <v>7784.97682288196</v>
      </c>
      <c r="BN65" s="526" t="n">
        <v>93.5494</v>
      </c>
      <c r="BO65" s="534" t="n">
        <v>880</v>
      </c>
      <c r="BP65" s="486" t="n">
        <v>832</v>
      </c>
      <c r="BQ65" s="526" t="n">
        <v>-5.45454545454545</v>
      </c>
      <c r="BR65" s="533" t="n">
        <v>95198.2302141795</v>
      </c>
      <c r="BS65" s="489"/>
      <c r="BT65" s="473" t="n">
        <v>97315</v>
      </c>
      <c r="BU65" s="356" t="n">
        <v>95198</v>
      </c>
      <c r="BV65" s="526" t="n">
        <v>-2.17517318586086</v>
      </c>
      <c r="BW65" s="356" t="n">
        <v>34161</v>
      </c>
      <c r="BX65" s="356" t="n">
        <v>37098.3480216454</v>
      </c>
      <c r="BY65" s="526" t="n">
        <v>13.5853167488999</v>
      </c>
      <c r="BZ65" s="356" t="n">
        <v>63627</v>
      </c>
      <c r="CA65" s="356" t="n">
        <v>59950</v>
      </c>
      <c r="CB65" s="526" t="n">
        <v>-5.77887068714247</v>
      </c>
      <c r="CC65" s="532" t="n">
        <v>66209</v>
      </c>
      <c r="CD65" s="356" t="n">
        <v>65977</v>
      </c>
      <c r="CE65" s="526" t="n">
        <v>-0.349941077245647</v>
      </c>
      <c r="CF65" s="356" t="n">
        <v>3413</v>
      </c>
      <c r="CG65" s="356" t="n">
        <v>3692</v>
      </c>
      <c r="CH65" s="526" t="n">
        <v>8.17501174580497</v>
      </c>
      <c r="CI65" s="356" t="n">
        <v>19079</v>
      </c>
      <c r="CJ65" s="356" t="n">
        <v>18185</v>
      </c>
      <c r="CK65" s="526" t="n">
        <v>-4.68635351105991</v>
      </c>
      <c r="CL65" s="356" t="n">
        <v>680</v>
      </c>
      <c r="CM65" s="356" t="n">
        <v>408</v>
      </c>
      <c r="CN65" s="526" t="n">
        <v>-40.0720304021561</v>
      </c>
      <c r="CO65" s="532" t="n">
        <v>3752</v>
      </c>
      <c r="CP65" s="532" t="n">
        <v>4442</v>
      </c>
      <c r="CQ65" s="526" t="n">
        <v>18.3845291833606</v>
      </c>
      <c r="CR65" s="492"/>
      <c r="CS65" s="541" t="n">
        <v>37396</v>
      </c>
      <c r="CT65" s="524" t="n">
        <v>30503</v>
      </c>
      <c r="CU65" s="526" t="n">
        <v>-18.4327581630282</v>
      </c>
      <c r="CV65" s="532" t="n">
        <v>3427</v>
      </c>
      <c r="CW65" s="524" t="n">
        <v>2717</v>
      </c>
      <c r="CX65" s="526" t="n">
        <v>-20.7239798624177</v>
      </c>
      <c r="CY65" s="524" t="n">
        <v>2565</v>
      </c>
      <c r="CZ65" s="524" t="n">
        <v>5773</v>
      </c>
      <c r="DA65" s="526" t="n">
        <v>125.068226120858</v>
      </c>
      <c r="DB65" s="524" t="n">
        <v>2990</v>
      </c>
      <c r="DC65" s="524" t="n">
        <v>4108</v>
      </c>
      <c r="DD65" s="526" t="n">
        <v>37.3913043478261</v>
      </c>
      <c r="DE65" s="524" t="n">
        <v>46421</v>
      </c>
      <c r="DF65" s="524" t="n">
        <v>43341</v>
      </c>
      <c r="DG65" s="526" t="n">
        <v>-6.63476321935554</v>
      </c>
      <c r="DH65" s="524" t="n">
        <v>206</v>
      </c>
      <c r="DI65" s="524" t="s">
        <v>704</v>
      </c>
      <c r="DJ65" s="526" t="s">
        <v>931</v>
      </c>
      <c r="DK65" s="524" t="s">
        <v>704</v>
      </c>
      <c r="DL65" s="524" t="s">
        <v>704</v>
      </c>
      <c r="DM65" s="526" t="s">
        <v>931</v>
      </c>
      <c r="DN65" s="524" t="n">
        <v>5355</v>
      </c>
      <c r="DO65" s="524" t="n">
        <v>2981</v>
      </c>
      <c r="DP65" s="526" t="n">
        <v>-44.3341284316355</v>
      </c>
      <c r="DQ65" s="524" t="n">
        <v>797</v>
      </c>
      <c r="DR65" s="524" t="n">
        <v>533</v>
      </c>
      <c r="DS65" s="526" t="n">
        <v>-33.1685613550816</v>
      </c>
      <c r="DT65" s="524" t="n">
        <v>10757</v>
      </c>
      <c r="DU65" s="524" t="n">
        <v>13088</v>
      </c>
      <c r="DV65" s="526" t="n">
        <v>21.6737339519309</v>
      </c>
      <c r="DW65" s="524" t="n">
        <v>24</v>
      </c>
      <c r="DX65" s="524" t="n">
        <v>42.2674069288637</v>
      </c>
      <c r="DY65" s="542" t="n">
        <v>76.1141955369319</v>
      </c>
      <c r="DZ65" s="524" t="s">
        <v>704</v>
      </c>
      <c r="EA65" s="524" t="n">
        <v>1005</v>
      </c>
      <c r="EB65" s="526" t="s">
        <v>931</v>
      </c>
      <c r="EC65" s="524" t="n">
        <v>2099</v>
      </c>
      <c r="ED65" s="524" t="n">
        <v>3137</v>
      </c>
      <c r="EE65" s="526" t="n">
        <v>49.466276999702</v>
      </c>
      <c r="EF65" s="492"/>
      <c r="EG65" s="468" t="s">
        <v>704</v>
      </c>
      <c r="EH65" s="358" t="s">
        <v>704</v>
      </c>
      <c r="EI65" s="526" t="s">
        <v>931</v>
      </c>
      <c r="EJ65" s="538" t="s">
        <v>704</v>
      </c>
      <c r="EK65" s="538" t="s">
        <v>704</v>
      </c>
      <c r="EL65" s="526" t="s">
        <v>931</v>
      </c>
      <c r="EM65" s="358" t="n">
        <v>71</v>
      </c>
      <c r="EN65" s="358" t="n">
        <v>83.808609</v>
      </c>
      <c r="EO65" s="526" t="n">
        <v>18.0402943661972</v>
      </c>
      <c r="EP65" s="538" t="n">
        <v>38</v>
      </c>
      <c r="EQ65" s="358" t="n">
        <v>27</v>
      </c>
      <c r="ER65" s="526" t="n">
        <v>-28.5860301052632</v>
      </c>
      <c r="ES65" s="538" t="n">
        <v>80</v>
      </c>
      <c r="ET65" s="358" t="n">
        <v>65</v>
      </c>
      <c r="EU65" s="526" t="n">
        <v>-18.24920525</v>
      </c>
      <c r="EV65" s="358" t="n">
        <v>20</v>
      </c>
      <c r="EW65" s="567" t="n">
        <v>23</v>
      </c>
      <c r="EX65" s="526" t="n">
        <v>17.39137</v>
      </c>
      <c r="EY65" s="538" t="n">
        <v>33</v>
      </c>
      <c r="EZ65" s="358" t="n">
        <v>30</v>
      </c>
      <c r="FA65" s="526" t="n">
        <v>-8.43337696969697</v>
      </c>
      <c r="FB65" s="494"/>
      <c r="FC65" s="530" t="n">
        <v>1408</v>
      </c>
      <c r="FD65" s="532" t="n">
        <v>1300</v>
      </c>
      <c r="FE65" s="526" t="n">
        <v>-7.66996008467843</v>
      </c>
      <c r="FF65" s="530" t="n">
        <v>2610</v>
      </c>
      <c r="FG65" s="532" t="n">
        <v>2302</v>
      </c>
      <c r="FH65" s="526" t="n">
        <v>-11.8084272876659</v>
      </c>
      <c r="FI65" s="532" t="n">
        <v>3637</v>
      </c>
      <c r="FJ65" s="532" t="n">
        <v>3421</v>
      </c>
      <c r="FK65" s="526" t="n">
        <v>-5.93377988577345</v>
      </c>
      <c r="FL65" s="530" t="n">
        <v>7814</v>
      </c>
      <c r="FM65" s="532" t="n">
        <v>7630</v>
      </c>
      <c r="FN65" s="526" t="n">
        <v>-2.35678881775196</v>
      </c>
      <c r="FO65" s="532" t="n">
        <v>571</v>
      </c>
      <c r="FP65" s="532" t="n">
        <v>584</v>
      </c>
      <c r="FQ65" s="526" t="n">
        <v>2.26889788299971</v>
      </c>
      <c r="FR65" s="530" t="n">
        <v>3645</v>
      </c>
      <c r="FS65" s="532" t="n">
        <v>3570</v>
      </c>
      <c r="FT65" s="526" t="n">
        <v>-2.05533104275071</v>
      </c>
      <c r="FU65" s="532" t="n">
        <v>14641</v>
      </c>
      <c r="FV65" s="532" t="n">
        <v>14086</v>
      </c>
      <c r="FW65" s="526" t="n">
        <v>-3.79291605780724</v>
      </c>
      <c r="FX65" s="530" t="n">
        <v>2162</v>
      </c>
      <c r="FY65" s="532" t="n">
        <v>148</v>
      </c>
      <c r="FZ65" s="526" t="n">
        <v>-93.1418595282146</v>
      </c>
      <c r="GA65" s="530" t="n">
        <v>7205</v>
      </c>
      <c r="GB65" s="532" t="n">
        <v>6261</v>
      </c>
      <c r="GC65" s="526" t="n">
        <v>-13.106160166551</v>
      </c>
      <c r="GD65" s="532" t="n">
        <v>9367</v>
      </c>
      <c r="GE65" s="532" t="n">
        <v>6409</v>
      </c>
      <c r="GF65" s="526" t="n">
        <v>-31.5792232625173</v>
      </c>
      <c r="GG65" s="360" t="n">
        <v>13106</v>
      </c>
      <c r="GH65" s="360" t="n">
        <v>11685</v>
      </c>
      <c r="GI65" s="526" t="n">
        <v>-10.8395292995575</v>
      </c>
      <c r="GJ65" s="532" t="n">
        <v>357</v>
      </c>
      <c r="GK65" s="360" t="n">
        <v>344</v>
      </c>
      <c r="GL65" s="526" t="n">
        <v>-3.56628571428571</v>
      </c>
      <c r="GM65" s="532" t="n">
        <v>15914</v>
      </c>
      <c r="GN65" s="360" t="n">
        <v>12237</v>
      </c>
      <c r="GO65" s="526" t="n">
        <v>-23.1028697373382</v>
      </c>
      <c r="GP65" s="532" t="n">
        <v>30371</v>
      </c>
      <c r="GQ65" s="360" t="n">
        <v>25289</v>
      </c>
      <c r="GR65" s="526" t="n">
        <v>-16.7318159263772</v>
      </c>
      <c r="GS65" s="530" t="n">
        <v>356</v>
      </c>
      <c r="GT65" s="360" t="n">
        <v>287</v>
      </c>
      <c r="GU65" s="526" t="n">
        <v>-19.3365814606742</v>
      </c>
      <c r="GV65" s="530" t="n">
        <v>4302</v>
      </c>
      <c r="GW65" s="360" t="n">
        <v>3533</v>
      </c>
      <c r="GX65" s="526" t="n">
        <v>-17.8691287976142</v>
      </c>
      <c r="GY65" s="530" t="n">
        <v>184379</v>
      </c>
      <c r="GZ65" s="532" t="n">
        <v>22325</v>
      </c>
      <c r="HA65" s="526" t="n">
        <v>-87.8920503777545</v>
      </c>
      <c r="HB65" s="532" t="n">
        <v>170713</v>
      </c>
      <c r="HC65" s="532" t="s">
        <v>704</v>
      </c>
      <c r="HD65" s="526" t="s">
        <v>931</v>
      </c>
      <c r="HE65" s="532" t="n">
        <v>1144</v>
      </c>
      <c r="HF65" s="532" t="n">
        <v>1161</v>
      </c>
      <c r="HG65" s="526" t="n">
        <v>1.52814195804195</v>
      </c>
      <c r="HH65" s="532" t="n">
        <v>866</v>
      </c>
      <c r="HI65" s="532" t="n">
        <v>881</v>
      </c>
      <c r="HJ65" s="526" t="n">
        <v>1.7660586605081</v>
      </c>
      <c r="HK65" s="532" t="n">
        <v>3971</v>
      </c>
      <c r="HL65" s="532" t="n">
        <v>11148</v>
      </c>
      <c r="HM65" s="526" t="n">
        <v>180.72523404684</v>
      </c>
      <c r="HN65" s="532" t="n">
        <v>383595</v>
      </c>
      <c r="HO65" s="532" t="n">
        <v>70760</v>
      </c>
      <c r="HP65" s="526" t="n">
        <v>-81.5535163414539</v>
      </c>
      <c r="HQ65" s="492"/>
      <c r="HR65" s="540" t="n">
        <v>619.2106</v>
      </c>
      <c r="HS65" s="538" t="n">
        <v>608.883734837491</v>
      </c>
      <c r="HT65" s="526" t="n">
        <v>-1.66774683161255</v>
      </c>
      <c r="HU65" s="538" t="n">
        <v>724.9546</v>
      </c>
      <c r="HV65" s="538" t="n">
        <v>696.30794078489</v>
      </c>
      <c r="HW65" s="526" t="n">
        <v>-3.95151078634583</v>
      </c>
      <c r="HX65" s="538" t="n">
        <v>168.5591</v>
      </c>
      <c r="HY65" s="538" t="n">
        <v>170.518793716936</v>
      </c>
      <c r="HZ65" s="526" t="n">
        <v>1.16261519961617</v>
      </c>
      <c r="IA65" s="538" t="n">
        <v>520.1665</v>
      </c>
      <c r="IB65" s="538" t="n">
        <v>460.226769224853</v>
      </c>
      <c r="IC65" s="526" t="n">
        <v>-11.5231816687824</v>
      </c>
      <c r="ID65" s="540" t="n">
        <v>279.7542</v>
      </c>
      <c r="IE65" s="538" t="n">
        <v>243.364799229308</v>
      </c>
      <c r="IF65" s="526" t="n">
        <v>-13.0076334048574</v>
      </c>
      <c r="IG65" s="538" t="n">
        <v>199.9806</v>
      </c>
      <c r="IH65" s="538" t="n">
        <v>238.646602982042</v>
      </c>
      <c r="II65" s="526" t="n">
        <v>19.3348769740874</v>
      </c>
      <c r="IJ65" s="538" t="n">
        <v>2512.6256</v>
      </c>
      <c r="IK65" s="538" t="n">
        <v>2417.94864077552</v>
      </c>
      <c r="IL65" s="526" t="n">
        <v>-3.76804881811605</v>
      </c>
    </row>
    <row r="66" customFormat="false" ht="14.25" hidden="false" customHeight="false" outlineLevel="0" collapsed="false">
      <c r="A66" s="362" t="s">
        <v>984</v>
      </c>
      <c r="B66" s="524" t="n">
        <v>196</v>
      </c>
      <c r="C66" s="524" t="n">
        <v>201</v>
      </c>
      <c r="D66" s="525" t="n">
        <v>2.55102040816327</v>
      </c>
      <c r="E66" s="524" t="n">
        <v>544</v>
      </c>
      <c r="F66" s="524" t="n">
        <v>519</v>
      </c>
      <c r="G66" s="526" t="n">
        <v>-4.59558823529412</v>
      </c>
      <c r="H66" s="524" t="n">
        <v>417</v>
      </c>
      <c r="I66" s="524" t="n">
        <v>390</v>
      </c>
      <c r="J66" s="526" t="n">
        <v>-6.47482014388489</v>
      </c>
      <c r="K66" s="524" t="n">
        <v>312</v>
      </c>
      <c r="L66" s="486" t="n">
        <v>282</v>
      </c>
      <c r="M66" s="526" t="n">
        <v>-9.61538461538462</v>
      </c>
      <c r="N66" s="524" t="n">
        <v>793</v>
      </c>
      <c r="O66" s="524" t="n">
        <v>766</v>
      </c>
      <c r="P66" s="526" t="n">
        <v>-3.40479192938209</v>
      </c>
      <c r="Q66" s="527" t="n">
        <v>403.769361077164</v>
      </c>
      <c r="R66" s="528" t="n">
        <v>5616.84200412434</v>
      </c>
      <c r="S66" s="528" t="n">
        <v>13213.5450629166</v>
      </c>
      <c r="T66" s="528" t="n">
        <v>20529.844005434</v>
      </c>
      <c r="U66" s="529" t="n">
        <v>198155.7207143</v>
      </c>
      <c r="V66" s="530" t="n">
        <v>2262</v>
      </c>
      <c r="W66" s="524" t="n">
        <v>2158</v>
      </c>
      <c r="X66" s="526" t="n">
        <v>-4.59770114942529</v>
      </c>
      <c r="Y66" s="352" t="n">
        <v>237919.721147852</v>
      </c>
      <c r="Z66" s="531"/>
      <c r="AA66" s="532" t="n">
        <v>1005</v>
      </c>
      <c r="AB66" s="532" t="n">
        <v>964</v>
      </c>
      <c r="AC66" s="486" t="n">
        <v>975</v>
      </c>
      <c r="AD66" s="532" t="n">
        <v>393</v>
      </c>
      <c r="AE66" s="532" t="n">
        <v>361</v>
      </c>
      <c r="AF66" s="486" t="n">
        <v>347</v>
      </c>
      <c r="AG66" s="532" t="n">
        <v>186</v>
      </c>
      <c r="AH66" s="532" t="n">
        <v>193</v>
      </c>
      <c r="AI66" s="532" t="n">
        <v>194</v>
      </c>
      <c r="AJ66" s="532" t="n">
        <v>25</v>
      </c>
      <c r="AK66" s="532" t="n">
        <v>24</v>
      </c>
      <c r="AL66" s="532" t="n">
        <v>24</v>
      </c>
      <c r="AM66" s="532" t="n">
        <v>62</v>
      </c>
      <c r="AN66" s="532" t="n">
        <v>62</v>
      </c>
      <c r="AO66" s="532" t="n">
        <v>61</v>
      </c>
      <c r="AP66" s="532" t="n">
        <v>13</v>
      </c>
      <c r="AQ66" s="532" t="n">
        <v>12</v>
      </c>
      <c r="AR66" s="532" t="n">
        <v>12</v>
      </c>
      <c r="AS66" s="532"/>
      <c r="AT66" s="532"/>
      <c r="AU66" s="532"/>
      <c r="AV66" s="532" t="n">
        <v>424</v>
      </c>
      <c r="AW66" s="532" t="n">
        <v>389</v>
      </c>
      <c r="AX66" s="532" t="n">
        <v>393</v>
      </c>
      <c r="AY66" s="532" t="n">
        <v>130</v>
      </c>
      <c r="AZ66" s="532" t="n">
        <v>133</v>
      </c>
      <c r="BA66" s="532" t="n">
        <v>132</v>
      </c>
      <c r="BB66" s="532" t="n">
        <v>24</v>
      </c>
      <c r="BC66" s="532" t="n">
        <v>20</v>
      </c>
      <c r="BD66" s="532" t="n">
        <v>20</v>
      </c>
      <c r="BE66" s="533" t="n">
        <v>163358.118054</v>
      </c>
      <c r="BF66" s="532" t="n">
        <v>36510.9992876014</v>
      </c>
      <c r="BG66" s="533" t="n">
        <v>5423.8402016739</v>
      </c>
      <c r="BH66" s="532" t="n">
        <v>1085.6250034</v>
      </c>
      <c r="BI66" s="533" t="n">
        <v>2356.50505937</v>
      </c>
      <c r="BJ66" s="532" t="n">
        <v>2051.030798</v>
      </c>
      <c r="BK66" s="533" t="n">
        <v>0</v>
      </c>
      <c r="BL66" s="532" t="n">
        <v>13533.2831259967</v>
      </c>
      <c r="BM66" s="533" t="n">
        <v>13451.32272281</v>
      </c>
      <c r="BN66" s="526" t="n">
        <v>148.996895</v>
      </c>
      <c r="BO66" s="534" t="n">
        <v>2262</v>
      </c>
      <c r="BP66" s="486" t="n">
        <v>2158</v>
      </c>
      <c r="BQ66" s="526" t="n">
        <v>-4.59770114942529</v>
      </c>
      <c r="BR66" s="533" t="n">
        <v>237919.721147852</v>
      </c>
      <c r="BS66" s="489"/>
      <c r="BT66" s="473" t="n">
        <v>245260</v>
      </c>
      <c r="BU66" s="356" t="n">
        <v>237920</v>
      </c>
      <c r="BV66" s="526" t="n">
        <v>-2.99285609237051</v>
      </c>
      <c r="BW66" s="356" t="n">
        <v>68706</v>
      </c>
      <c r="BX66" s="356" t="n">
        <v>65648.9892270674</v>
      </c>
      <c r="BY66" s="526" t="n">
        <v>2.91167605731574</v>
      </c>
      <c r="BZ66" s="356" t="n">
        <v>177861</v>
      </c>
      <c r="CA66" s="356" t="n">
        <v>177861</v>
      </c>
      <c r="CB66" s="526" t="n">
        <v>-0.000217543592022807</v>
      </c>
      <c r="CC66" s="532" t="n">
        <v>185105</v>
      </c>
      <c r="CD66" s="356" t="n">
        <v>182902</v>
      </c>
      <c r="CE66" s="526" t="n">
        <v>-1.19024526331542</v>
      </c>
      <c r="CF66" s="356" t="n">
        <v>7263</v>
      </c>
      <c r="CG66" s="356" t="n">
        <v>7395</v>
      </c>
      <c r="CH66" s="526" t="n">
        <v>1.82080021329457</v>
      </c>
      <c r="CI66" s="356" t="n">
        <v>29304</v>
      </c>
      <c r="CJ66" s="356" t="n">
        <v>27874</v>
      </c>
      <c r="CK66" s="526" t="n">
        <v>-4.8793257419023</v>
      </c>
      <c r="CL66" s="356" t="n">
        <v>1836</v>
      </c>
      <c r="CM66" s="356" t="n">
        <v>1570</v>
      </c>
      <c r="CN66" s="526" t="n">
        <v>-14.4955573255361</v>
      </c>
      <c r="CO66" s="532" t="n">
        <v>9599</v>
      </c>
      <c r="CP66" s="532" t="n">
        <v>9583</v>
      </c>
      <c r="CQ66" s="526" t="n">
        <v>-0.169285603708762</v>
      </c>
      <c r="CR66" s="492"/>
      <c r="CS66" s="541" t="n">
        <v>107336</v>
      </c>
      <c r="CT66" s="524" t="n">
        <v>93323</v>
      </c>
      <c r="CU66" s="526" t="n">
        <v>-13.0555404375047</v>
      </c>
      <c r="CV66" s="532" t="n">
        <v>8785</v>
      </c>
      <c r="CW66" s="524" t="n">
        <v>6040</v>
      </c>
      <c r="CX66" s="526" t="n">
        <v>-31.24936696642</v>
      </c>
      <c r="CY66" s="524" t="n">
        <v>5045</v>
      </c>
      <c r="CZ66" s="524" t="n">
        <v>13421</v>
      </c>
      <c r="DA66" s="526" t="n">
        <v>166.025768087215</v>
      </c>
      <c r="DB66" s="524" t="n">
        <v>1767</v>
      </c>
      <c r="DC66" s="524" t="n">
        <v>2559</v>
      </c>
      <c r="DD66" s="526" t="n">
        <v>44.8217317487267</v>
      </c>
      <c r="DE66" s="524" t="n">
        <v>123383</v>
      </c>
      <c r="DF66" s="524" t="n">
        <v>115722</v>
      </c>
      <c r="DG66" s="526" t="n">
        <v>-6.20883367141367</v>
      </c>
      <c r="DH66" s="524" t="n">
        <v>3055</v>
      </c>
      <c r="DI66" s="524" t="n">
        <v>2951</v>
      </c>
      <c r="DJ66" s="526" t="n">
        <v>-3.40191478199672</v>
      </c>
      <c r="DK66" s="524" t="n">
        <v>3109</v>
      </c>
      <c r="DL66" s="524" t="n">
        <v>3163</v>
      </c>
      <c r="DM66" s="526" t="n">
        <v>1.73138745577362</v>
      </c>
      <c r="DN66" s="524" t="n">
        <v>10942</v>
      </c>
      <c r="DO66" s="524" t="n">
        <v>7763</v>
      </c>
      <c r="DP66" s="526" t="n">
        <v>-29.0565889508317</v>
      </c>
      <c r="DQ66" s="524" t="n">
        <v>5369</v>
      </c>
      <c r="DR66" s="524" t="n">
        <v>4307</v>
      </c>
      <c r="DS66" s="526" t="n">
        <v>-19.7768898211957</v>
      </c>
      <c r="DT66" s="524" t="n">
        <v>29916</v>
      </c>
      <c r="DU66" s="524" t="n">
        <v>32285</v>
      </c>
      <c r="DV66" s="526" t="n">
        <v>7.91925384409691</v>
      </c>
      <c r="DW66" s="524" t="n">
        <v>360</v>
      </c>
      <c r="DX66" s="524" t="n">
        <v>408.2316752</v>
      </c>
      <c r="DY66" s="542" t="n">
        <v>13.3976875555555</v>
      </c>
      <c r="DZ66" s="524" t="n">
        <v>1003</v>
      </c>
      <c r="EA66" s="524" t="n">
        <v>1356</v>
      </c>
      <c r="EB66" s="526" t="n">
        <v>35.2148842572283</v>
      </c>
      <c r="EC66" s="524" t="n">
        <v>5408</v>
      </c>
      <c r="ED66" s="524" t="n">
        <v>8388</v>
      </c>
      <c r="EE66" s="526" t="n">
        <v>55.1034412814349</v>
      </c>
      <c r="EF66" s="492"/>
      <c r="EG66" s="468" t="n">
        <v>241</v>
      </c>
      <c r="EH66" s="358" t="n">
        <v>51.930277</v>
      </c>
      <c r="EI66" s="526" t="n">
        <v>-78.452167219917</v>
      </c>
      <c r="EJ66" s="538" t="n">
        <v>1290</v>
      </c>
      <c r="EK66" s="538" t="n">
        <v>1516.9737978</v>
      </c>
      <c r="EL66" s="526" t="n">
        <v>17.5948680465116</v>
      </c>
      <c r="EM66" s="358" t="n">
        <v>1531</v>
      </c>
      <c r="EN66" s="358" t="n">
        <v>1568.9040748</v>
      </c>
      <c r="EO66" s="526" t="n">
        <v>2.475772357936</v>
      </c>
      <c r="EP66" s="538" t="n">
        <v>115</v>
      </c>
      <c r="EQ66" s="358" t="n">
        <v>113</v>
      </c>
      <c r="ER66" s="526" t="n">
        <v>-1.34908320704348</v>
      </c>
      <c r="ES66" s="538" t="n">
        <v>369</v>
      </c>
      <c r="ET66" s="358" t="n">
        <v>363</v>
      </c>
      <c r="EU66" s="526" t="n">
        <v>-1.59603089430893</v>
      </c>
      <c r="EV66" s="358" t="n">
        <v>337</v>
      </c>
      <c r="EW66" s="358" t="n">
        <v>377</v>
      </c>
      <c r="EX66" s="526" t="n">
        <v>11.8645748017804</v>
      </c>
      <c r="EY66" s="538" t="n">
        <v>131</v>
      </c>
      <c r="EZ66" s="358" t="n">
        <v>133</v>
      </c>
      <c r="FA66" s="526" t="n">
        <v>1.3649756946565</v>
      </c>
      <c r="FB66" s="494"/>
      <c r="FC66" s="530" t="n">
        <v>2998</v>
      </c>
      <c r="FD66" s="532" t="n">
        <v>2106</v>
      </c>
      <c r="FE66" s="526" t="n">
        <v>-29.7376794201352</v>
      </c>
      <c r="FF66" s="530" t="n">
        <v>5731</v>
      </c>
      <c r="FG66" s="532" t="n">
        <v>4380</v>
      </c>
      <c r="FH66" s="526" t="n">
        <v>-23.5820804545576</v>
      </c>
      <c r="FI66" s="532" t="n">
        <v>4741</v>
      </c>
      <c r="FJ66" s="532" t="n">
        <v>5432</v>
      </c>
      <c r="FK66" s="526" t="n">
        <v>14.5653520588726</v>
      </c>
      <c r="FL66" s="530" t="n">
        <v>12259</v>
      </c>
      <c r="FM66" s="532" t="n">
        <v>12954</v>
      </c>
      <c r="FN66" s="526" t="n">
        <v>5.67285464683457</v>
      </c>
      <c r="FO66" s="532" t="n">
        <v>1140</v>
      </c>
      <c r="FP66" s="532" t="n">
        <v>1252</v>
      </c>
      <c r="FQ66" s="526" t="n">
        <v>9.84639523806576</v>
      </c>
      <c r="FR66" s="530" t="n">
        <v>6882</v>
      </c>
      <c r="FS66" s="532" t="n">
        <v>7983</v>
      </c>
      <c r="FT66" s="526" t="n">
        <v>15.9912051722442</v>
      </c>
      <c r="FU66" s="532" t="n">
        <v>26012</v>
      </c>
      <c r="FV66" s="532" t="n">
        <v>26569</v>
      </c>
      <c r="FW66" s="526" t="n">
        <v>2.14020400573799</v>
      </c>
      <c r="FX66" s="530" t="n">
        <v>6012</v>
      </c>
      <c r="FY66" s="532" t="n">
        <v>4367</v>
      </c>
      <c r="FZ66" s="526" t="n">
        <v>-27.3580878077179</v>
      </c>
      <c r="GA66" s="530" t="n">
        <v>38885</v>
      </c>
      <c r="GB66" s="532" t="n">
        <v>43628</v>
      </c>
      <c r="GC66" s="526" t="n">
        <v>12.1963951215121</v>
      </c>
      <c r="GD66" s="532" t="n">
        <v>44897</v>
      </c>
      <c r="GE66" s="532" t="n">
        <v>47995</v>
      </c>
      <c r="GF66" s="526" t="n">
        <v>6.89979286812034</v>
      </c>
      <c r="GG66" s="360" t="n">
        <v>19658</v>
      </c>
      <c r="GH66" s="360" t="n">
        <v>21537</v>
      </c>
      <c r="GI66" s="526" t="n">
        <v>9.55659370730014</v>
      </c>
      <c r="GJ66" s="532" t="n">
        <v>620</v>
      </c>
      <c r="GK66" s="360" t="n">
        <v>658</v>
      </c>
      <c r="GL66" s="526" t="n">
        <v>6.09774261304821</v>
      </c>
      <c r="GM66" s="532" t="n">
        <v>19512</v>
      </c>
      <c r="GN66" s="360" t="n">
        <v>20908</v>
      </c>
      <c r="GO66" s="526" t="n">
        <v>7.1528808883388</v>
      </c>
      <c r="GP66" s="532" t="n">
        <v>40938</v>
      </c>
      <c r="GQ66" s="360" t="n">
        <v>44178</v>
      </c>
      <c r="GR66" s="526" t="n">
        <v>7.91341258679302</v>
      </c>
      <c r="GS66" s="530" t="n">
        <v>860</v>
      </c>
      <c r="GT66" s="360" t="n">
        <v>468</v>
      </c>
      <c r="GU66" s="526" t="n">
        <v>-45.5319952325582</v>
      </c>
      <c r="GV66" s="530" t="n">
        <v>5023</v>
      </c>
      <c r="GW66" s="360" t="n">
        <v>4538</v>
      </c>
      <c r="GX66" s="526" t="n">
        <v>-9.6635516816255</v>
      </c>
      <c r="GY66" s="530" t="n">
        <v>410966</v>
      </c>
      <c r="GZ66" s="532" t="n">
        <v>370657</v>
      </c>
      <c r="HA66" s="526" t="n">
        <v>-9.80841013645729</v>
      </c>
      <c r="HB66" s="532" t="n">
        <v>1870420</v>
      </c>
      <c r="HC66" s="532" t="n">
        <v>1447685</v>
      </c>
      <c r="HD66" s="526" t="n">
        <v>-22.6010652586997</v>
      </c>
      <c r="HE66" s="532" t="n">
        <v>12713</v>
      </c>
      <c r="HF66" s="532" t="n">
        <v>48270</v>
      </c>
      <c r="HG66" s="526" t="n">
        <v>279.686849050434</v>
      </c>
      <c r="HH66" s="532" t="n">
        <v>2738</v>
      </c>
      <c r="HI66" s="532" t="n">
        <v>3238</v>
      </c>
      <c r="HJ66" s="526" t="n">
        <v>18.2444864396413</v>
      </c>
      <c r="HK66" s="532" t="n">
        <v>78164</v>
      </c>
      <c r="HL66" s="532" t="n">
        <v>69153</v>
      </c>
      <c r="HM66" s="526" t="n">
        <v>-11.5287529783532</v>
      </c>
      <c r="HN66" s="532" t="n">
        <v>2538350</v>
      </c>
      <c r="HO66" s="532" t="n">
        <v>2134391</v>
      </c>
      <c r="HP66" s="526" t="n">
        <v>-15.9142362303629</v>
      </c>
      <c r="HQ66" s="492"/>
      <c r="HR66" s="540" t="n">
        <v>1736.7278</v>
      </c>
      <c r="HS66" s="538" t="n">
        <v>1776.38441297038</v>
      </c>
      <c r="HT66" s="526" t="n">
        <v>2.28340981070128</v>
      </c>
      <c r="HU66" s="538" t="n">
        <v>1903.5878</v>
      </c>
      <c r="HV66" s="538" t="n">
        <v>1758.93031654803</v>
      </c>
      <c r="HW66" s="526" t="n">
        <v>-7.59920206737893</v>
      </c>
      <c r="HX66" s="538" t="n">
        <v>443.439</v>
      </c>
      <c r="HY66" s="538" t="n">
        <v>439.6175094</v>
      </c>
      <c r="HZ66" s="526" t="n">
        <v>-0.861784958021284</v>
      </c>
      <c r="IA66" s="538" t="n">
        <v>1761.0416</v>
      </c>
      <c r="IB66" s="538" t="n">
        <v>1709.2596507012</v>
      </c>
      <c r="IC66" s="526" t="n">
        <v>-2.94041601849698</v>
      </c>
      <c r="ID66" s="540" t="n">
        <v>818.077</v>
      </c>
      <c r="IE66" s="538" t="n">
        <v>766.500031909211</v>
      </c>
      <c r="IF66" s="526" t="n">
        <v>-6.30465935245565</v>
      </c>
      <c r="IG66" s="538" t="n">
        <v>1219.6412</v>
      </c>
      <c r="IH66" s="538" t="n">
        <v>893.883461</v>
      </c>
      <c r="II66" s="526" t="n">
        <v>-26.7093091804376</v>
      </c>
      <c r="IJ66" s="538" t="n">
        <v>7882.51440000001</v>
      </c>
      <c r="IK66" s="538" t="n">
        <v>7344.57538252881</v>
      </c>
      <c r="IL66" s="526" t="n">
        <v>-6.82445968600068</v>
      </c>
    </row>
    <row r="67" customFormat="false" ht="14.25" hidden="false" customHeight="false" outlineLevel="0" collapsed="false">
      <c r="A67" s="362" t="s">
        <v>985</v>
      </c>
      <c r="B67" s="524" t="n">
        <v>6</v>
      </c>
      <c r="C67" s="524" t="n">
        <v>6</v>
      </c>
      <c r="D67" s="525" t="n">
        <v>0</v>
      </c>
      <c r="E67" s="524" t="n">
        <v>18</v>
      </c>
      <c r="F67" s="524" t="n">
        <v>17</v>
      </c>
      <c r="G67" s="526" t="n">
        <v>-5.55555555555556</v>
      </c>
      <c r="H67" s="524" t="n">
        <v>11</v>
      </c>
      <c r="I67" s="524" t="n">
        <v>10</v>
      </c>
      <c r="J67" s="526" t="n">
        <v>-9.09090909090909</v>
      </c>
      <c r="K67" s="524" t="n">
        <v>5</v>
      </c>
      <c r="L67" s="486" t="n">
        <v>6</v>
      </c>
      <c r="M67" s="526" t="n">
        <v>20</v>
      </c>
      <c r="N67" s="524" t="n">
        <v>21</v>
      </c>
      <c r="O67" s="524" t="n">
        <v>19</v>
      </c>
      <c r="P67" s="526" t="n">
        <v>-9.52380952380952</v>
      </c>
      <c r="Q67" s="527" t="n">
        <v>14.7483606</v>
      </c>
      <c r="R67" s="528" t="n">
        <v>197.8485642</v>
      </c>
      <c r="S67" s="528" t="n">
        <v>329.70368</v>
      </c>
      <c r="T67" s="528" t="n">
        <v>424.674336</v>
      </c>
      <c r="U67" s="529" t="n">
        <v>7065.44535</v>
      </c>
      <c r="V67" s="530" t="n">
        <v>61</v>
      </c>
      <c r="W67" s="524" t="n">
        <v>58</v>
      </c>
      <c r="X67" s="526" t="n">
        <v>-4.91803278688525</v>
      </c>
      <c r="Y67" s="352" t="n">
        <v>8032.4202908</v>
      </c>
      <c r="Z67" s="531"/>
      <c r="AA67" s="532" t="n">
        <v>16</v>
      </c>
      <c r="AB67" s="532" t="n">
        <v>17</v>
      </c>
      <c r="AC67" s="486" t="n">
        <v>17</v>
      </c>
      <c r="AD67" s="532" t="n">
        <v>14</v>
      </c>
      <c r="AE67" s="532" t="n">
        <v>16</v>
      </c>
      <c r="AF67" s="486" t="n">
        <v>16</v>
      </c>
      <c r="AG67" s="532" t="n">
        <v>0</v>
      </c>
      <c r="AH67" s="532" t="n">
        <v>0</v>
      </c>
      <c r="AI67" s="532" t="n">
        <v>0</v>
      </c>
      <c r="AJ67" s="532" t="n">
        <v>0</v>
      </c>
      <c r="AK67" s="532" t="s">
        <v>704</v>
      </c>
      <c r="AL67" s="532" t="s">
        <v>704</v>
      </c>
      <c r="AM67" s="532" t="s">
        <v>704</v>
      </c>
      <c r="AN67" s="532" t="s">
        <v>704</v>
      </c>
      <c r="AO67" s="532" t="s">
        <v>704</v>
      </c>
      <c r="AP67" s="532" t="n">
        <v>0</v>
      </c>
      <c r="AQ67" s="532" t="n">
        <v>0</v>
      </c>
      <c r="AR67" s="532" t="n">
        <v>0</v>
      </c>
      <c r="AS67" s="532"/>
      <c r="AT67" s="532"/>
      <c r="AU67" s="532"/>
      <c r="AV67" s="532" t="n">
        <v>25</v>
      </c>
      <c r="AW67" s="532" t="n">
        <v>20</v>
      </c>
      <c r="AX67" s="532" t="n">
        <v>20</v>
      </c>
      <c r="AY67" s="532" t="s">
        <v>704</v>
      </c>
      <c r="AZ67" s="532" t="s">
        <v>704</v>
      </c>
      <c r="BA67" s="532" t="s">
        <v>704</v>
      </c>
      <c r="BB67" s="532" t="n">
        <v>0</v>
      </c>
      <c r="BC67" s="532" t="n">
        <v>0</v>
      </c>
      <c r="BD67" s="532" t="n">
        <v>0</v>
      </c>
      <c r="BE67" s="533" t="n">
        <v>3541.552424</v>
      </c>
      <c r="BF67" s="532" t="n">
        <v>2719.64029</v>
      </c>
      <c r="BG67" s="533" t="n">
        <v>0</v>
      </c>
      <c r="BH67" s="532" t="s">
        <v>704</v>
      </c>
      <c r="BI67" s="533" t="s">
        <v>704</v>
      </c>
      <c r="BJ67" s="532" t="n">
        <v>0</v>
      </c>
      <c r="BK67" s="533" t="n">
        <v>0</v>
      </c>
      <c r="BL67" s="532" t="n">
        <v>1617.9897136</v>
      </c>
      <c r="BM67" s="533" t="s">
        <v>704</v>
      </c>
      <c r="BN67" s="526" t="n">
        <v>0</v>
      </c>
      <c r="BO67" s="534" t="n">
        <v>61</v>
      </c>
      <c r="BP67" s="486" t="n">
        <v>58</v>
      </c>
      <c r="BQ67" s="526" t="n">
        <v>-4.91803278688525</v>
      </c>
      <c r="BR67" s="533" t="n">
        <v>8032.4202908</v>
      </c>
      <c r="BS67" s="489"/>
      <c r="BT67" s="473" t="n">
        <v>7938</v>
      </c>
      <c r="BU67" s="356" t="n">
        <v>8032</v>
      </c>
      <c r="BV67" s="526" t="n">
        <v>1.18947204333585</v>
      </c>
      <c r="BW67" s="356" t="n">
        <v>3333</v>
      </c>
      <c r="BX67" s="356" t="n">
        <v>4213.2828</v>
      </c>
      <c r="BY67" s="526" t="n">
        <v>31.760501050105</v>
      </c>
      <c r="BZ67" s="356" t="n">
        <v>4444</v>
      </c>
      <c r="CA67" s="356" t="n">
        <v>4093</v>
      </c>
      <c r="CB67" s="526" t="n">
        <v>-7.89627346984701</v>
      </c>
      <c r="CC67" s="532" t="n">
        <v>4515</v>
      </c>
      <c r="CD67" s="356" t="n">
        <v>4870</v>
      </c>
      <c r="CE67" s="526" t="n">
        <v>7.86441260243632</v>
      </c>
      <c r="CF67" s="356" t="n">
        <v>119</v>
      </c>
      <c r="CG67" s="356" t="n">
        <v>133</v>
      </c>
      <c r="CH67" s="526" t="n">
        <v>11.7158042016807</v>
      </c>
      <c r="CI67" s="356" t="n">
        <v>1765</v>
      </c>
      <c r="CJ67" s="356" t="n">
        <v>2289</v>
      </c>
      <c r="CK67" s="526" t="n">
        <v>29.6944981303116</v>
      </c>
      <c r="CL67" s="356" t="n">
        <v>82</v>
      </c>
      <c r="CM67" s="356" t="n">
        <v>73</v>
      </c>
      <c r="CN67" s="526" t="n">
        <v>-10.9370102439024</v>
      </c>
      <c r="CO67" s="532" t="n">
        <v>342</v>
      </c>
      <c r="CP67" s="532" t="n">
        <v>389</v>
      </c>
      <c r="CQ67" s="526" t="n">
        <v>13.7017824561404</v>
      </c>
      <c r="CR67" s="492"/>
      <c r="CS67" s="541" t="n">
        <v>2748</v>
      </c>
      <c r="CT67" s="524" t="n">
        <v>2153</v>
      </c>
      <c r="CU67" s="526" t="n">
        <v>-21.6367540029112</v>
      </c>
      <c r="CV67" s="532" t="s">
        <v>704</v>
      </c>
      <c r="CW67" s="524" t="s">
        <v>704</v>
      </c>
      <c r="CX67" s="526" t="s">
        <v>931</v>
      </c>
      <c r="CY67" s="524" t="s">
        <v>704</v>
      </c>
      <c r="CZ67" s="524" t="s">
        <v>704</v>
      </c>
      <c r="DA67" s="526" t="s">
        <v>704</v>
      </c>
      <c r="DB67" s="524" t="n">
        <v>0</v>
      </c>
      <c r="DC67" s="524" t="n">
        <v>0</v>
      </c>
      <c r="DD67" s="526" t="n">
        <v>0</v>
      </c>
      <c r="DE67" s="524" t="n">
        <v>2835</v>
      </c>
      <c r="DF67" s="524" t="n">
        <v>2381</v>
      </c>
      <c r="DG67" s="526" t="n">
        <v>-16.0268902998236</v>
      </c>
      <c r="DH67" s="524" t="n">
        <v>196</v>
      </c>
      <c r="DI67" s="524" t="s">
        <v>704</v>
      </c>
      <c r="DJ67" s="526" t="s">
        <v>931</v>
      </c>
      <c r="DK67" s="524" t="s">
        <v>704</v>
      </c>
      <c r="DL67" s="524" t="s">
        <v>704</v>
      </c>
      <c r="DM67" s="526" t="s">
        <v>931</v>
      </c>
      <c r="DN67" s="524" t="n">
        <v>213</v>
      </c>
      <c r="DO67" s="524" t="s">
        <v>704</v>
      </c>
      <c r="DP67" s="526" t="s">
        <v>931</v>
      </c>
      <c r="DQ67" s="524" t="n">
        <v>493</v>
      </c>
      <c r="DR67" s="524" t="n">
        <v>511</v>
      </c>
      <c r="DS67" s="526" t="n">
        <v>3.59905070993916</v>
      </c>
      <c r="DT67" s="524" t="n">
        <v>1236</v>
      </c>
      <c r="DU67" s="524" t="n">
        <v>1216</v>
      </c>
      <c r="DV67" s="526" t="n">
        <v>-1.59063915857603</v>
      </c>
      <c r="DW67" s="524" t="s">
        <v>704</v>
      </c>
      <c r="DX67" s="524" t="s">
        <v>704</v>
      </c>
      <c r="DY67" s="542" t="s">
        <v>1069</v>
      </c>
      <c r="DZ67" s="524" t="n">
        <v>0</v>
      </c>
      <c r="EA67" s="524" t="n">
        <v>0</v>
      </c>
      <c r="EB67" s="526" t="n">
        <v>0</v>
      </c>
      <c r="EC67" s="524" t="n">
        <v>205</v>
      </c>
      <c r="ED67" s="524" t="n">
        <v>384</v>
      </c>
      <c r="EE67" s="526" t="n">
        <v>87.2605824390244</v>
      </c>
      <c r="EF67" s="492"/>
      <c r="EG67" s="468" t="n">
        <v>0</v>
      </c>
      <c r="EH67" s="358" t="n">
        <v>0</v>
      </c>
      <c r="EI67" s="526" t="n">
        <v>0</v>
      </c>
      <c r="EJ67" s="538" t="s">
        <v>704</v>
      </c>
      <c r="EK67" s="538" t="s">
        <v>704</v>
      </c>
      <c r="EL67" s="526" t="s">
        <v>931</v>
      </c>
      <c r="EM67" s="358" t="s">
        <v>704</v>
      </c>
      <c r="EN67" s="358" t="s">
        <v>704</v>
      </c>
      <c r="EO67" s="526" t="s">
        <v>931</v>
      </c>
      <c r="EP67" s="538" t="s">
        <v>704</v>
      </c>
      <c r="EQ67" s="358" t="s">
        <v>704</v>
      </c>
      <c r="ER67" s="526" t="s">
        <v>931</v>
      </c>
      <c r="ES67" s="538" t="n">
        <v>0</v>
      </c>
      <c r="ET67" s="358" t="n">
        <v>0</v>
      </c>
      <c r="EU67" s="526" t="s">
        <v>931</v>
      </c>
      <c r="EV67" s="358" t="n">
        <v>0</v>
      </c>
      <c r="EW67" s="358" t="n">
        <v>0</v>
      </c>
      <c r="EX67" s="526" t="n">
        <v>0</v>
      </c>
      <c r="EY67" s="538" t="n">
        <v>0</v>
      </c>
      <c r="EZ67" s="358" t="n">
        <v>0</v>
      </c>
      <c r="FA67" s="526" t="n">
        <v>0</v>
      </c>
      <c r="FB67" s="494"/>
      <c r="FC67" s="530" t="s">
        <v>704</v>
      </c>
      <c r="FD67" s="532" t="s">
        <v>704</v>
      </c>
      <c r="FE67" s="526" t="s">
        <v>931</v>
      </c>
      <c r="FF67" s="530" t="s">
        <v>704</v>
      </c>
      <c r="FG67" s="532" t="s">
        <v>704</v>
      </c>
      <c r="FH67" s="526" t="s">
        <v>931</v>
      </c>
      <c r="FI67" s="532" t="n">
        <v>422</v>
      </c>
      <c r="FJ67" s="532" t="n">
        <v>368</v>
      </c>
      <c r="FK67" s="526" t="n">
        <v>-12.6805455169311</v>
      </c>
      <c r="FL67" s="530" t="n">
        <v>790</v>
      </c>
      <c r="FM67" s="532" t="n">
        <v>685</v>
      </c>
      <c r="FN67" s="526" t="n">
        <v>-13.2830042569308</v>
      </c>
      <c r="FO67" s="532" t="s">
        <v>704</v>
      </c>
      <c r="FP67" s="532" t="n">
        <v>101</v>
      </c>
      <c r="FQ67" s="526" t="s">
        <v>931</v>
      </c>
      <c r="FR67" s="530" t="n">
        <v>342</v>
      </c>
      <c r="FS67" s="532" t="s">
        <v>704</v>
      </c>
      <c r="FT67" s="526" t="s">
        <v>931</v>
      </c>
      <c r="FU67" s="532" t="n">
        <v>1274</v>
      </c>
      <c r="FV67" s="532" t="n">
        <v>1202</v>
      </c>
      <c r="FW67" s="526" t="n">
        <v>-5.6353740167849</v>
      </c>
      <c r="FX67" s="530" t="s">
        <v>704</v>
      </c>
      <c r="FY67" s="532" t="s">
        <v>704</v>
      </c>
      <c r="FZ67" s="526" t="s">
        <v>931</v>
      </c>
      <c r="GA67" s="530" t="s">
        <v>704</v>
      </c>
      <c r="GB67" s="532" t="s">
        <v>704</v>
      </c>
      <c r="GC67" s="526" t="s">
        <v>931</v>
      </c>
      <c r="GD67" s="532" t="s">
        <v>704</v>
      </c>
      <c r="GE67" s="532" t="s">
        <v>704</v>
      </c>
      <c r="GF67" s="526" t="s">
        <v>931</v>
      </c>
      <c r="GG67" s="360" t="n">
        <v>531</v>
      </c>
      <c r="GH67" s="360" t="n">
        <v>458</v>
      </c>
      <c r="GI67" s="526" t="n">
        <v>-13.8110357815443</v>
      </c>
      <c r="GJ67" s="532" t="n">
        <v>14</v>
      </c>
      <c r="GK67" s="360" t="n">
        <v>13</v>
      </c>
      <c r="GL67" s="526" t="n">
        <v>-7.20970714285716</v>
      </c>
      <c r="GM67" s="532" t="n">
        <v>460</v>
      </c>
      <c r="GN67" s="360" t="n">
        <v>396</v>
      </c>
      <c r="GO67" s="526" t="n">
        <v>-13.969652173913</v>
      </c>
      <c r="GP67" s="532" t="n">
        <v>1224</v>
      </c>
      <c r="GQ67" s="360" t="n">
        <v>1059</v>
      </c>
      <c r="GR67" s="526" t="n">
        <v>-13.5212139705882</v>
      </c>
      <c r="GS67" s="530" t="s">
        <v>704</v>
      </c>
      <c r="GT67" s="360" t="s">
        <v>704</v>
      </c>
      <c r="GU67" s="526" t="s">
        <v>931</v>
      </c>
      <c r="GV67" s="530" t="n">
        <v>208</v>
      </c>
      <c r="GW67" s="360" t="n">
        <v>166</v>
      </c>
      <c r="GX67" s="526" t="n">
        <v>-20.0194278846154</v>
      </c>
      <c r="GY67" s="530" t="s">
        <v>704</v>
      </c>
      <c r="GZ67" s="532" t="s">
        <v>704</v>
      </c>
      <c r="HA67" s="526" t="s">
        <v>931</v>
      </c>
      <c r="HB67" s="532" t="n">
        <v>0</v>
      </c>
      <c r="HC67" s="532" t="n">
        <v>0</v>
      </c>
      <c r="HD67" s="526" t="n">
        <v>0</v>
      </c>
      <c r="HE67" s="532" t="s">
        <v>704</v>
      </c>
      <c r="HF67" s="532" t="s">
        <v>704</v>
      </c>
      <c r="HG67" s="526" t="s">
        <v>931</v>
      </c>
      <c r="HH67" s="532" t="s">
        <v>704</v>
      </c>
      <c r="HI67" s="532" t="s">
        <v>704</v>
      </c>
      <c r="HJ67" s="526" t="s">
        <v>931</v>
      </c>
      <c r="HK67" s="532" t="s">
        <v>704</v>
      </c>
      <c r="HL67" s="532" t="s">
        <v>704</v>
      </c>
      <c r="HM67" s="526" t="s">
        <v>931</v>
      </c>
      <c r="HN67" s="532" t="s">
        <v>704</v>
      </c>
      <c r="HO67" s="532" t="s">
        <v>704</v>
      </c>
      <c r="HP67" s="526" t="s">
        <v>931</v>
      </c>
      <c r="HQ67" s="492"/>
      <c r="HR67" s="540" t="n">
        <v>49.198</v>
      </c>
      <c r="HS67" s="538" t="n">
        <v>52.110655</v>
      </c>
      <c r="HT67" s="526" t="n">
        <v>5.92027114923373</v>
      </c>
      <c r="HU67" s="538" t="n">
        <v>37.8117</v>
      </c>
      <c r="HV67" s="538" t="n">
        <v>35.877498</v>
      </c>
      <c r="HW67" s="526" t="n">
        <v>-5.11535318433181</v>
      </c>
      <c r="HX67" s="538" t="n">
        <v>8.8589</v>
      </c>
      <c r="HY67" s="538" t="n">
        <v>8.496491</v>
      </c>
      <c r="HZ67" s="526" t="n">
        <v>-4.09090293377283</v>
      </c>
      <c r="IA67" s="538" t="n">
        <v>47.0266</v>
      </c>
      <c r="IB67" s="538" t="n">
        <v>46.31995</v>
      </c>
      <c r="IC67" s="526" t="n">
        <v>-1.50266019656961</v>
      </c>
      <c r="ID67" s="540" t="n">
        <v>28.9561</v>
      </c>
      <c r="IE67" s="538" t="n">
        <v>27.911786</v>
      </c>
      <c r="IF67" s="526" t="n">
        <v>-3.60654231750823</v>
      </c>
      <c r="IG67" s="538" t="n">
        <v>23.6364</v>
      </c>
      <c r="IH67" s="538" t="n">
        <v>26.649779</v>
      </c>
      <c r="II67" s="526" t="n">
        <v>12.7488915401669</v>
      </c>
      <c r="IJ67" s="538" t="n">
        <v>195.4877</v>
      </c>
      <c r="IK67" s="538" t="n">
        <v>197.366159</v>
      </c>
      <c r="IL67" s="526" t="n">
        <v>0.960909049520817</v>
      </c>
    </row>
    <row r="68" s="546" customFormat="true" ht="15" hidden="false" customHeight="false" outlineLevel="0" collapsed="false">
      <c r="A68" s="363" t="s">
        <v>986</v>
      </c>
      <c r="B68" s="544" t="n">
        <v>1117</v>
      </c>
      <c r="C68" s="544" t="n">
        <v>1189</v>
      </c>
      <c r="D68" s="545" t="n">
        <v>6.44583706356312</v>
      </c>
      <c r="E68" s="544" t="n">
        <v>2825</v>
      </c>
      <c r="F68" s="544" t="n">
        <v>2566</v>
      </c>
      <c r="G68" s="526" t="n">
        <v>-9.16814159292035</v>
      </c>
      <c r="H68" s="544" t="n">
        <v>2319</v>
      </c>
      <c r="I68" s="544" t="n">
        <v>2125</v>
      </c>
      <c r="J68" s="526" t="n">
        <v>-8.36567485985339</v>
      </c>
      <c r="K68" s="544" t="n">
        <v>1949</v>
      </c>
      <c r="L68" s="546" t="n">
        <v>1809</v>
      </c>
      <c r="M68" s="526" t="n">
        <v>-7.18317085684967</v>
      </c>
      <c r="N68" s="544" t="n">
        <v>4013</v>
      </c>
      <c r="O68" s="544" t="n">
        <v>3989</v>
      </c>
      <c r="P68" s="526" t="n">
        <v>-0.598056316969848</v>
      </c>
      <c r="Q68" s="547" t="n">
        <v>2353.78229453167</v>
      </c>
      <c r="R68" s="548" t="n">
        <v>28000.58760179</v>
      </c>
      <c r="S68" s="548" t="n">
        <v>71281.9130396219</v>
      </c>
      <c r="T68" s="548" t="n">
        <v>131369.858228575</v>
      </c>
      <c r="U68" s="549" t="n">
        <v>1137162.17862737</v>
      </c>
      <c r="V68" s="550" t="n">
        <v>12223</v>
      </c>
      <c r="W68" s="544" t="n">
        <v>11678</v>
      </c>
      <c r="X68" s="551" t="n">
        <v>-4.45880716681666</v>
      </c>
      <c r="Y68" s="370" t="n">
        <v>1370168.31979189</v>
      </c>
      <c r="Z68" s="552"/>
      <c r="AA68" s="553" t="n">
        <v>4243</v>
      </c>
      <c r="AB68" s="553" t="n">
        <v>4032</v>
      </c>
      <c r="AC68" s="546" t="n">
        <v>4179</v>
      </c>
      <c r="AD68" s="553" t="n">
        <v>3157</v>
      </c>
      <c r="AE68" s="553" t="n">
        <v>3064</v>
      </c>
      <c r="AF68" s="553" t="n">
        <v>2900</v>
      </c>
      <c r="AG68" s="553" t="n">
        <v>758</v>
      </c>
      <c r="AH68" s="553" t="n">
        <v>712</v>
      </c>
      <c r="AI68" s="553" t="n">
        <v>717</v>
      </c>
      <c r="AJ68" s="553" t="n">
        <v>369</v>
      </c>
      <c r="AK68" s="553" t="n">
        <v>401</v>
      </c>
      <c r="AL68" s="553" t="n">
        <v>393</v>
      </c>
      <c r="AM68" s="553" t="n">
        <v>409</v>
      </c>
      <c r="AN68" s="553" t="n">
        <v>432</v>
      </c>
      <c r="AO68" s="553" t="n">
        <v>424</v>
      </c>
      <c r="AP68" s="553" t="n">
        <v>119</v>
      </c>
      <c r="AQ68" s="553" t="n">
        <v>112</v>
      </c>
      <c r="AR68" s="553" t="n">
        <v>107</v>
      </c>
      <c r="AS68" s="553" t="n">
        <v>0</v>
      </c>
      <c r="AT68" s="553" t="n">
        <v>0</v>
      </c>
      <c r="AU68" s="553" t="n">
        <v>0</v>
      </c>
      <c r="AV68" s="553" t="n">
        <v>2198</v>
      </c>
      <c r="AW68" s="553" t="n">
        <v>2017</v>
      </c>
      <c r="AX68" s="553" t="n">
        <v>2038</v>
      </c>
      <c r="AY68" s="553" t="n">
        <v>806</v>
      </c>
      <c r="AZ68" s="553" t="n">
        <v>747</v>
      </c>
      <c r="BA68" s="553" t="n">
        <v>759</v>
      </c>
      <c r="BB68" s="553" t="n">
        <v>164</v>
      </c>
      <c r="BC68" s="553" t="n">
        <v>161</v>
      </c>
      <c r="BD68" s="553" t="n">
        <v>161</v>
      </c>
      <c r="BE68" s="554" t="n">
        <v>677155.136568797</v>
      </c>
      <c r="BF68" s="553" t="n">
        <v>430812.644053361</v>
      </c>
      <c r="BG68" s="554" t="n">
        <v>37331.115439568</v>
      </c>
      <c r="BH68" s="553" t="n">
        <v>16844.4548126905</v>
      </c>
      <c r="BI68" s="554" t="n">
        <v>12155.3156738228</v>
      </c>
      <c r="BJ68" s="553" t="n">
        <v>14137.7332419989</v>
      </c>
      <c r="BK68" s="554" t="n">
        <v>0</v>
      </c>
      <c r="BL68" s="553" t="n">
        <v>88808.8781607531</v>
      </c>
      <c r="BM68" s="554" t="n">
        <v>91804.8154805959</v>
      </c>
      <c r="BN68" s="551" t="n">
        <v>1118.2263603</v>
      </c>
      <c r="BO68" s="555" t="n">
        <v>12223</v>
      </c>
      <c r="BP68" s="546" t="n">
        <v>11678</v>
      </c>
      <c r="BQ68" s="551" t="n">
        <v>-4.45880716681666</v>
      </c>
      <c r="BR68" s="554" t="n">
        <v>1370168.31979189</v>
      </c>
      <c r="BS68" s="489"/>
      <c r="BT68" s="556" t="n">
        <v>1380809</v>
      </c>
      <c r="BU68" s="374" t="n">
        <v>1370168</v>
      </c>
      <c r="BV68" s="551" t="n">
        <v>-0.770612025856768</v>
      </c>
      <c r="BW68" s="374" t="n">
        <v>426757</v>
      </c>
      <c r="BX68" s="374" t="n">
        <v>420470.054552052</v>
      </c>
      <c r="BY68" s="551" t="n">
        <v>9.81510072890437</v>
      </c>
      <c r="BZ68" s="374" t="n">
        <v>967422</v>
      </c>
      <c r="CA68" s="374" t="n">
        <v>972635</v>
      </c>
      <c r="CB68" s="551" t="n">
        <v>0.538850813054783</v>
      </c>
      <c r="CC68" s="553" t="n">
        <v>1024583</v>
      </c>
      <c r="CD68" s="374" t="n">
        <v>1017663</v>
      </c>
      <c r="CE68" s="551" t="n">
        <v>-0.675350207131649</v>
      </c>
      <c r="CF68" s="374" t="n">
        <v>34293</v>
      </c>
      <c r="CG68" s="374" t="n">
        <v>37057</v>
      </c>
      <c r="CH68" s="551" t="n">
        <v>8.05984218880429</v>
      </c>
      <c r="CI68" s="374" t="n">
        <v>179746</v>
      </c>
      <c r="CJ68" s="374" t="n">
        <v>178461</v>
      </c>
      <c r="CK68" s="551" t="n">
        <v>-0.714846100929367</v>
      </c>
      <c r="CL68" s="374" t="n">
        <v>16074</v>
      </c>
      <c r="CM68" s="374" t="n">
        <v>12913</v>
      </c>
      <c r="CN68" s="551" t="n">
        <v>-19.6652041654243</v>
      </c>
      <c r="CO68" s="553" t="n">
        <v>49726</v>
      </c>
      <c r="CP68" s="553" t="n">
        <v>52882</v>
      </c>
      <c r="CQ68" s="551" t="n">
        <v>6.34738881016211</v>
      </c>
      <c r="CR68" s="492"/>
      <c r="CS68" s="557" t="n">
        <v>502081</v>
      </c>
      <c r="CT68" s="544" t="n">
        <v>427796</v>
      </c>
      <c r="CU68" s="551" t="n">
        <v>-14.7954842774055</v>
      </c>
      <c r="CV68" s="553" t="n">
        <v>72666</v>
      </c>
      <c r="CW68" s="544" t="n">
        <v>62527</v>
      </c>
      <c r="CX68" s="551" t="n">
        <v>-13.9524749039756</v>
      </c>
      <c r="CY68" s="544" t="n">
        <v>53705</v>
      </c>
      <c r="CZ68" s="544" t="n">
        <v>103797</v>
      </c>
      <c r="DA68" s="551" t="n">
        <v>93.2725072153431</v>
      </c>
      <c r="DB68" s="544" t="n">
        <v>8863</v>
      </c>
      <c r="DC68" s="544" t="n">
        <v>13256</v>
      </c>
      <c r="DD68" s="551" t="n">
        <v>49.5656098386551</v>
      </c>
      <c r="DE68" s="544" t="n">
        <v>641471</v>
      </c>
      <c r="DF68" s="544" t="n">
        <v>612349</v>
      </c>
      <c r="DG68" s="551" t="n">
        <v>-4.53988855718381</v>
      </c>
      <c r="DH68" s="544" t="n">
        <v>32300</v>
      </c>
      <c r="DI68" s="544" t="n">
        <v>34175</v>
      </c>
      <c r="DJ68" s="551" t="n">
        <v>5.80423673740375</v>
      </c>
      <c r="DK68" s="544" t="n">
        <v>80732</v>
      </c>
      <c r="DL68" s="544" t="n">
        <v>80012</v>
      </c>
      <c r="DM68" s="551" t="n">
        <v>-0.89165183818058</v>
      </c>
      <c r="DN68" s="544" t="n">
        <v>47367</v>
      </c>
      <c r="DO68" s="544" t="n">
        <v>30824</v>
      </c>
      <c r="DP68" s="551" t="n">
        <v>-34.9243881234593</v>
      </c>
      <c r="DQ68" s="544" t="n">
        <v>16476</v>
      </c>
      <c r="DR68" s="544" t="n">
        <v>11508</v>
      </c>
      <c r="DS68" s="551" t="n">
        <v>-30.1504306981721</v>
      </c>
      <c r="DT68" s="544" t="n">
        <v>140961</v>
      </c>
      <c r="DU68" s="544" t="n">
        <v>164951</v>
      </c>
      <c r="DV68" s="551" t="n">
        <v>17.0189071163742</v>
      </c>
      <c r="DW68" s="544" t="n">
        <v>2574</v>
      </c>
      <c r="DX68" s="544" t="n">
        <v>2632.78179688417</v>
      </c>
      <c r="DY68" s="558" t="n">
        <v>2.28367509262508</v>
      </c>
      <c r="DZ68" s="544" t="n">
        <v>8240</v>
      </c>
      <c r="EA68" s="544" t="n">
        <v>12150</v>
      </c>
      <c r="EB68" s="551" t="n">
        <v>47.4517522476002</v>
      </c>
      <c r="EC68" s="544" t="n">
        <v>37087</v>
      </c>
      <c r="ED68" s="544" t="n">
        <v>52966</v>
      </c>
      <c r="EE68" s="551" t="n">
        <v>42.8164091762535</v>
      </c>
      <c r="EF68" s="492"/>
      <c r="EG68" s="559" t="n">
        <v>5210</v>
      </c>
      <c r="EH68" s="376" t="n">
        <v>6720.53559033307</v>
      </c>
      <c r="EI68" s="551" t="n">
        <v>28.9930055726116</v>
      </c>
      <c r="EJ68" s="560" t="n">
        <v>25063</v>
      </c>
      <c r="EK68" s="560" t="n">
        <v>22648.0673420073</v>
      </c>
      <c r="EL68" s="551" t="n">
        <v>-9.63544929973537</v>
      </c>
      <c r="EM68" s="376" t="n">
        <v>30274</v>
      </c>
      <c r="EN68" s="376" t="n">
        <v>29368.6029323404</v>
      </c>
      <c r="EO68" s="551" t="n">
        <v>-2.99067539030061</v>
      </c>
      <c r="EP68" s="560" t="n">
        <v>325</v>
      </c>
      <c r="EQ68" s="376" t="n">
        <v>299</v>
      </c>
      <c r="ER68" s="551" t="n">
        <v>-7.96977797766153</v>
      </c>
      <c r="ES68" s="560" t="n">
        <v>2259</v>
      </c>
      <c r="ET68" s="376" t="n">
        <v>1989</v>
      </c>
      <c r="EU68" s="551" t="n">
        <v>-11.9556307215582</v>
      </c>
      <c r="EV68" s="376" t="n">
        <v>1759</v>
      </c>
      <c r="EW68" s="376" t="n">
        <v>1732</v>
      </c>
      <c r="EX68" s="551" t="n">
        <v>-1.55844779010747</v>
      </c>
      <c r="EY68" s="560" t="n">
        <v>1544</v>
      </c>
      <c r="EZ68" s="376" t="n">
        <v>1418</v>
      </c>
      <c r="FA68" s="551" t="n">
        <v>-8.14242138212435</v>
      </c>
      <c r="FB68" s="494"/>
      <c r="FC68" s="550" t="n">
        <v>20476.8</v>
      </c>
      <c r="FD68" s="553" t="n">
        <v>16488</v>
      </c>
      <c r="FE68" s="551" t="n">
        <v>-19.4792088702166</v>
      </c>
      <c r="FF68" s="550" t="n">
        <v>37749.9</v>
      </c>
      <c r="FG68" s="553" t="n">
        <v>31021</v>
      </c>
      <c r="FH68" s="551" t="n">
        <v>-17.8257423798888</v>
      </c>
      <c r="FI68" s="553" t="n">
        <v>42769.6</v>
      </c>
      <c r="FJ68" s="553" t="n">
        <v>42502</v>
      </c>
      <c r="FK68" s="551" t="n">
        <v>-0.624858443353934</v>
      </c>
      <c r="FL68" s="550" t="n">
        <v>100085</v>
      </c>
      <c r="FM68" s="553" t="n">
        <v>97864</v>
      </c>
      <c r="FN68" s="551" t="n">
        <v>-2.21939936271636</v>
      </c>
      <c r="FO68" s="553" t="n">
        <v>12354.8</v>
      </c>
      <c r="FP68" s="553" t="n">
        <v>11590</v>
      </c>
      <c r="FQ68" s="551" t="n">
        <v>-6.18650483859127</v>
      </c>
      <c r="FR68" s="550" t="n">
        <v>59687.1</v>
      </c>
      <c r="FS68" s="553" t="n">
        <v>58364</v>
      </c>
      <c r="FT68" s="551" t="n">
        <v>-2.21719249436917</v>
      </c>
      <c r="FU68" s="553" t="n">
        <v>209877</v>
      </c>
      <c r="FV68" s="553" t="n">
        <v>198839</v>
      </c>
      <c r="FW68" s="551" t="n">
        <v>-5.25945862383447</v>
      </c>
      <c r="FX68" s="550" t="n">
        <v>122106.312</v>
      </c>
      <c r="FY68" s="553" t="n">
        <v>130341</v>
      </c>
      <c r="FZ68" s="551" t="n">
        <v>6.74388955381246</v>
      </c>
      <c r="GA68" s="550" t="n">
        <v>909909.496</v>
      </c>
      <c r="GB68" s="553" t="n">
        <v>1013603</v>
      </c>
      <c r="GC68" s="551" t="n">
        <v>11.3960115478034</v>
      </c>
      <c r="GD68" s="553" t="n">
        <v>1032016</v>
      </c>
      <c r="GE68" s="553" t="n">
        <v>1143944</v>
      </c>
      <c r="GF68" s="551" t="n">
        <v>10.8455599582016</v>
      </c>
      <c r="GG68" s="378" t="n">
        <v>140365</v>
      </c>
      <c r="GH68" s="378" t="n">
        <v>142184</v>
      </c>
      <c r="GI68" s="551" t="n">
        <v>1.29586278242282</v>
      </c>
      <c r="GJ68" s="553" t="n">
        <v>4020</v>
      </c>
      <c r="GK68" s="378" t="n">
        <v>4173</v>
      </c>
      <c r="GL68" s="551" t="n">
        <v>3.81235760733821</v>
      </c>
      <c r="GM68" s="553" t="n">
        <v>154774</v>
      </c>
      <c r="GN68" s="378" t="n">
        <v>145527</v>
      </c>
      <c r="GO68" s="551" t="n">
        <v>-5.97439954830645</v>
      </c>
      <c r="GP68" s="553" t="n">
        <v>309657</v>
      </c>
      <c r="GQ68" s="378" t="n">
        <v>300729</v>
      </c>
      <c r="GR68" s="551" t="n">
        <v>-2.88328925014525</v>
      </c>
      <c r="GS68" s="550" t="n">
        <v>3258</v>
      </c>
      <c r="GT68" s="378" t="n">
        <v>3005</v>
      </c>
      <c r="GU68" s="551" t="n">
        <v>-7.76197958870471</v>
      </c>
      <c r="GV68" s="550" t="n">
        <v>23486</v>
      </c>
      <c r="GW68" s="378" t="n">
        <v>20578</v>
      </c>
      <c r="GX68" s="551" t="n">
        <v>-12.3797488750246</v>
      </c>
      <c r="GY68" s="550" t="n">
        <v>4144257</v>
      </c>
      <c r="GZ68" s="553" t="n">
        <v>3672227</v>
      </c>
      <c r="HA68" s="551" t="n">
        <v>-11.3899705387869</v>
      </c>
      <c r="HB68" s="553" t="n">
        <v>20294696</v>
      </c>
      <c r="HC68" s="553" t="n">
        <v>19143215</v>
      </c>
      <c r="HD68" s="551" t="n">
        <v>-5.67380445542676</v>
      </c>
      <c r="HE68" s="553" t="n">
        <v>1160792</v>
      </c>
      <c r="HF68" s="553" t="n">
        <v>1004416</v>
      </c>
      <c r="HG68" s="551" t="n">
        <v>-13.4714962084875</v>
      </c>
      <c r="HH68" s="553" t="n">
        <v>61637.6605</v>
      </c>
      <c r="HI68" s="553" t="n">
        <v>25430</v>
      </c>
      <c r="HJ68" s="551" t="n">
        <v>-58.7428650525375</v>
      </c>
      <c r="HK68" s="553" t="n">
        <v>1664069</v>
      </c>
      <c r="HL68" s="553" t="n">
        <v>1437596</v>
      </c>
      <c r="HM68" s="551" t="n">
        <v>-13.6095736850455</v>
      </c>
      <c r="HN68" s="553" t="n">
        <v>28496292</v>
      </c>
      <c r="HO68" s="553" t="n">
        <v>26350332</v>
      </c>
      <c r="HP68" s="551" t="n">
        <v>-7.53066245683326</v>
      </c>
      <c r="HQ68" s="492"/>
      <c r="HR68" s="561" t="n">
        <v>8956.09140000001</v>
      </c>
      <c r="HS68" s="560" t="n">
        <v>9131.37974819231</v>
      </c>
      <c r="HT68" s="551" t="n">
        <v>1.95719695527339</v>
      </c>
      <c r="HU68" s="560" t="n">
        <v>9785.31880000001</v>
      </c>
      <c r="HV68" s="560" t="n">
        <v>9378.39835271756</v>
      </c>
      <c r="HW68" s="551" t="n">
        <v>-4.1584792033801</v>
      </c>
      <c r="HX68" s="560" t="n">
        <v>2306.9048</v>
      </c>
      <c r="HY68" s="560" t="n">
        <v>2341.46559926308</v>
      </c>
      <c r="HZ68" s="551" t="n">
        <v>1.49814588200967</v>
      </c>
      <c r="IA68" s="560" t="n">
        <v>8471.6184</v>
      </c>
      <c r="IB68" s="560" t="n">
        <v>8707.26330287463</v>
      </c>
      <c r="IC68" s="551" t="n">
        <v>2.78158070569645</v>
      </c>
      <c r="ID68" s="561" t="n">
        <v>4053.0764</v>
      </c>
      <c r="IE68" s="560" t="n">
        <v>3755.92309892261</v>
      </c>
      <c r="IF68" s="551" t="n">
        <v>-7.33154946394277</v>
      </c>
      <c r="IG68" s="560" t="n">
        <v>6329.8351</v>
      </c>
      <c r="IH68" s="560" t="n">
        <v>6221.82229831024</v>
      </c>
      <c r="II68" s="551" t="n">
        <v>-1.70640782869305</v>
      </c>
      <c r="IJ68" s="560" t="n">
        <v>39902.8448999999</v>
      </c>
      <c r="IK68" s="560" t="n">
        <v>39536.2524002805</v>
      </c>
      <c r="IL68" s="551" t="n">
        <v>-0.918712689879939</v>
      </c>
    </row>
    <row r="69" customFormat="false" ht="14.25" hidden="false" customHeight="false" outlineLevel="0" collapsed="false">
      <c r="A69" s="362"/>
      <c r="B69" s="524"/>
      <c r="C69" s="524"/>
      <c r="D69" s="525"/>
      <c r="E69" s="524"/>
      <c r="F69" s="524"/>
      <c r="G69" s="526"/>
      <c r="H69" s="524"/>
      <c r="I69" s="524"/>
      <c r="J69" s="526"/>
      <c r="K69" s="524"/>
      <c r="M69" s="526"/>
      <c r="N69" s="524"/>
      <c r="O69" s="524"/>
      <c r="P69" s="526"/>
      <c r="Q69" s="527"/>
      <c r="R69" s="528"/>
      <c r="S69" s="528"/>
      <c r="T69" s="528"/>
      <c r="U69" s="529"/>
      <c r="V69" s="530"/>
      <c r="W69" s="524"/>
      <c r="X69" s="526"/>
      <c r="Y69" s="352"/>
      <c r="Z69" s="531"/>
      <c r="AA69" s="532"/>
      <c r="AB69" s="532"/>
      <c r="AD69" s="532"/>
      <c r="AE69" s="532"/>
      <c r="AG69" s="532"/>
      <c r="AH69" s="532"/>
      <c r="AI69" s="532"/>
      <c r="AJ69" s="532"/>
      <c r="AK69" s="532"/>
      <c r="AL69" s="532"/>
      <c r="AM69" s="532"/>
      <c r="AN69" s="532"/>
      <c r="AO69" s="532"/>
      <c r="AP69" s="532"/>
      <c r="AQ69" s="532"/>
      <c r="AR69" s="532"/>
      <c r="AS69" s="532"/>
      <c r="AT69" s="532"/>
      <c r="AU69" s="532"/>
      <c r="AV69" s="532"/>
      <c r="AW69" s="532"/>
      <c r="AX69" s="532"/>
      <c r="AY69" s="532"/>
      <c r="AZ69" s="532"/>
      <c r="BA69" s="532"/>
      <c r="BB69" s="532"/>
      <c r="BC69" s="532"/>
      <c r="BD69" s="532"/>
      <c r="BE69" s="533"/>
      <c r="BF69" s="532"/>
      <c r="BG69" s="533"/>
      <c r="BH69" s="532"/>
      <c r="BI69" s="533"/>
      <c r="BJ69" s="532"/>
      <c r="BK69" s="533"/>
      <c r="BL69" s="532"/>
      <c r="BM69" s="533"/>
      <c r="BN69" s="526"/>
      <c r="BO69" s="534"/>
      <c r="BQ69" s="526"/>
      <c r="BR69" s="533"/>
      <c r="BS69" s="489"/>
      <c r="BT69" s="473"/>
      <c r="BU69" s="356"/>
      <c r="BV69" s="526"/>
      <c r="BW69" s="356"/>
      <c r="BX69" s="356"/>
      <c r="BY69" s="526"/>
      <c r="BZ69" s="356"/>
      <c r="CA69" s="356"/>
      <c r="CB69" s="526"/>
      <c r="CC69" s="532"/>
      <c r="CD69" s="356"/>
      <c r="CE69" s="526"/>
      <c r="CF69" s="356"/>
      <c r="CG69" s="356"/>
      <c r="CH69" s="526"/>
      <c r="CI69" s="356"/>
      <c r="CJ69" s="356"/>
      <c r="CK69" s="526"/>
      <c r="CL69" s="356"/>
      <c r="CM69" s="356"/>
      <c r="CN69" s="526"/>
      <c r="CO69" s="532"/>
      <c r="CP69" s="532"/>
      <c r="CQ69" s="526"/>
      <c r="CR69" s="492"/>
      <c r="CS69" s="562"/>
      <c r="CT69" s="563"/>
      <c r="CU69" s="526"/>
      <c r="CV69" s="532"/>
      <c r="CW69" s="563"/>
      <c r="CX69" s="526"/>
      <c r="CY69" s="563"/>
      <c r="CZ69" s="563"/>
      <c r="DA69" s="526"/>
      <c r="DB69" s="563"/>
      <c r="DC69" s="563"/>
      <c r="DD69" s="526"/>
      <c r="DE69" s="563"/>
      <c r="DF69" s="563"/>
      <c r="DG69" s="526"/>
      <c r="DH69" s="563"/>
      <c r="DI69" s="563"/>
      <c r="DJ69" s="526"/>
      <c r="DK69" s="563"/>
      <c r="DL69" s="563"/>
      <c r="DM69" s="526"/>
      <c r="DN69" s="563"/>
      <c r="DO69" s="563"/>
      <c r="DP69" s="526"/>
      <c r="DQ69" s="563"/>
      <c r="DR69" s="563"/>
      <c r="DS69" s="526"/>
      <c r="DT69" s="563"/>
      <c r="DU69" s="563"/>
      <c r="DV69" s="526"/>
      <c r="DW69" s="563"/>
      <c r="DX69" s="563"/>
      <c r="DY69" s="542"/>
      <c r="DZ69" s="563"/>
      <c r="EA69" s="563"/>
      <c r="EB69" s="526"/>
      <c r="EC69" s="563"/>
      <c r="ED69" s="563"/>
      <c r="EE69" s="526"/>
      <c r="EF69" s="492"/>
      <c r="EG69" s="564"/>
      <c r="EH69" s="381"/>
      <c r="EI69" s="526"/>
      <c r="EJ69" s="538"/>
      <c r="EK69" s="538"/>
      <c r="EL69" s="526"/>
      <c r="EM69" s="381"/>
      <c r="EN69" s="381"/>
      <c r="EO69" s="526"/>
      <c r="EP69" s="538"/>
      <c r="EQ69" s="381"/>
      <c r="ER69" s="526"/>
      <c r="ES69" s="538"/>
      <c r="ET69" s="358"/>
      <c r="EU69" s="526"/>
      <c r="EV69" s="358"/>
      <c r="EW69" s="358"/>
      <c r="EX69" s="526"/>
      <c r="EY69" s="538"/>
      <c r="EZ69" s="381"/>
      <c r="FA69" s="526"/>
      <c r="FB69" s="494"/>
      <c r="FC69" s="530"/>
      <c r="FD69" s="532"/>
      <c r="FE69" s="526"/>
      <c r="FF69" s="530"/>
      <c r="FG69" s="532"/>
      <c r="FH69" s="526"/>
      <c r="FI69" s="532"/>
      <c r="FJ69" s="532"/>
      <c r="FK69" s="526"/>
      <c r="FL69" s="530"/>
      <c r="FM69" s="532"/>
      <c r="FN69" s="526"/>
      <c r="FO69" s="532"/>
      <c r="FP69" s="532"/>
      <c r="FQ69" s="526"/>
      <c r="FR69" s="530"/>
      <c r="FS69" s="532"/>
      <c r="FT69" s="526"/>
      <c r="FU69" s="532"/>
      <c r="FV69" s="532"/>
      <c r="FW69" s="526"/>
      <c r="FX69" s="530"/>
      <c r="FY69" s="532"/>
      <c r="FZ69" s="526"/>
      <c r="GA69" s="530"/>
      <c r="GB69" s="532"/>
      <c r="GC69" s="526"/>
      <c r="GD69" s="532"/>
      <c r="GE69" s="532"/>
      <c r="GF69" s="526"/>
      <c r="GG69" s="382"/>
      <c r="GH69" s="382"/>
      <c r="GI69" s="526"/>
      <c r="GJ69" s="532"/>
      <c r="GK69" s="382"/>
      <c r="GL69" s="526"/>
      <c r="GM69" s="532"/>
      <c r="GN69" s="382"/>
      <c r="GO69" s="526"/>
      <c r="GP69" s="532"/>
      <c r="GQ69" s="382"/>
      <c r="GR69" s="526"/>
      <c r="GS69" s="530"/>
      <c r="GT69" s="360"/>
      <c r="GU69" s="526"/>
      <c r="GV69" s="530"/>
      <c r="GW69" s="360"/>
      <c r="GX69" s="526"/>
      <c r="GY69" s="530"/>
      <c r="GZ69" s="532"/>
      <c r="HA69" s="526"/>
      <c r="HB69" s="532"/>
      <c r="HC69" s="532"/>
      <c r="HD69" s="526"/>
      <c r="HE69" s="532"/>
      <c r="HF69" s="532"/>
      <c r="HG69" s="526"/>
      <c r="HH69" s="532"/>
      <c r="HI69" s="532"/>
      <c r="HJ69" s="526"/>
      <c r="HK69" s="532"/>
      <c r="HL69" s="532"/>
      <c r="HM69" s="526"/>
      <c r="HN69" s="532"/>
      <c r="HO69" s="532"/>
      <c r="HP69" s="526"/>
      <c r="HQ69" s="492"/>
      <c r="HR69" s="540"/>
      <c r="HS69" s="538"/>
      <c r="HT69" s="526"/>
      <c r="HU69" s="538"/>
      <c r="HV69" s="538"/>
      <c r="HW69" s="526"/>
      <c r="HX69" s="538"/>
      <c r="HY69" s="538"/>
      <c r="HZ69" s="526"/>
      <c r="IA69" s="538"/>
      <c r="IB69" s="538"/>
      <c r="IC69" s="526"/>
      <c r="ID69" s="540"/>
      <c r="IE69" s="538"/>
      <c r="IF69" s="526"/>
      <c r="IG69" s="538"/>
      <c r="IH69" s="538"/>
      <c r="II69" s="526"/>
      <c r="IJ69" s="538"/>
      <c r="IK69" s="538"/>
      <c r="IL69" s="526"/>
    </row>
    <row r="70" customFormat="false" ht="14.25" hidden="false" customHeight="false" outlineLevel="0" collapsed="false">
      <c r="A70" s="362" t="s">
        <v>987</v>
      </c>
      <c r="B70" s="524" t="n">
        <v>6</v>
      </c>
      <c r="C70" s="524" t="n">
        <v>6</v>
      </c>
      <c r="D70" s="525" t="n">
        <v>0</v>
      </c>
      <c r="E70" s="524" t="n">
        <v>26</v>
      </c>
      <c r="F70" s="524" t="n">
        <v>22</v>
      </c>
      <c r="G70" s="526" t="n">
        <v>-15.3846153846154</v>
      </c>
      <c r="H70" s="524" t="n">
        <v>24</v>
      </c>
      <c r="I70" s="524" t="n">
        <v>17</v>
      </c>
      <c r="J70" s="526" t="n">
        <v>-29.1666666666667</v>
      </c>
      <c r="K70" s="524" t="n">
        <v>15</v>
      </c>
      <c r="L70" s="486" t="n">
        <v>15</v>
      </c>
      <c r="M70" s="526" t="n">
        <v>0</v>
      </c>
      <c r="N70" s="524" t="n">
        <v>7</v>
      </c>
      <c r="O70" s="524" t="n">
        <v>9</v>
      </c>
      <c r="P70" s="543" t="n">
        <v>28.5714285714286</v>
      </c>
      <c r="Q70" s="527" t="n">
        <v>6.430045</v>
      </c>
      <c r="R70" s="528" t="n">
        <v>223.989622</v>
      </c>
      <c r="S70" s="528" t="n">
        <v>538.9894909</v>
      </c>
      <c r="T70" s="528" t="n">
        <v>1041.56359</v>
      </c>
      <c r="U70" s="529" t="n">
        <v>1262.31514859321</v>
      </c>
      <c r="V70" s="530" t="n">
        <v>78</v>
      </c>
      <c r="W70" s="524" t="n">
        <v>69</v>
      </c>
      <c r="X70" s="526" t="n">
        <v>-11.5384615384615</v>
      </c>
      <c r="Y70" s="352" t="n">
        <v>3073.28789649321</v>
      </c>
      <c r="Z70" s="531"/>
      <c r="AA70" s="532" t="s">
        <v>704</v>
      </c>
      <c r="AB70" s="532" t="s">
        <v>704</v>
      </c>
      <c r="AC70" s="566" t="s">
        <v>704</v>
      </c>
      <c r="AD70" s="532" t="n">
        <v>21</v>
      </c>
      <c r="AE70" s="532" t="n">
        <v>19</v>
      </c>
      <c r="AF70" s="486" t="n">
        <v>19</v>
      </c>
      <c r="AG70" s="532" t="s">
        <v>704</v>
      </c>
      <c r="AH70" s="532" t="s">
        <v>704</v>
      </c>
      <c r="AI70" s="532" t="s">
        <v>704</v>
      </c>
      <c r="AJ70" s="532" t="s">
        <v>704</v>
      </c>
      <c r="AK70" s="532" t="s">
        <v>704</v>
      </c>
      <c r="AL70" s="532" t="s">
        <v>704</v>
      </c>
      <c r="AM70" s="532" t="s">
        <v>704</v>
      </c>
      <c r="AN70" s="532" t="s">
        <v>704</v>
      </c>
      <c r="AO70" s="532" t="s">
        <v>704</v>
      </c>
      <c r="AP70" s="532" t="s">
        <v>704</v>
      </c>
      <c r="AQ70" s="532" t="s">
        <v>704</v>
      </c>
      <c r="AR70" s="532" t="s">
        <v>704</v>
      </c>
      <c r="AS70" s="532"/>
      <c r="AT70" s="532"/>
      <c r="AU70" s="532"/>
      <c r="AV70" s="532" t="n">
        <v>33</v>
      </c>
      <c r="AW70" s="532" t="n">
        <v>29</v>
      </c>
      <c r="AX70" s="532" t="n">
        <v>30</v>
      </c>
      <c r="AY70" s="532" t="n">
        <v>6</v>
      </c>
      <c r="AZ70" s="532" t="n">
        <v>6</v>
      </c>
      <c r="BA70" s="532" t="n">
        <v>5</v>
      </c>
      <c r="BB70" s="532" t="s">
        <v>704</v>
      </c>
      <c r="BC70" s="532" t="s">
        <v>704</v>
      </c>
      <c r="BD70" s="532" t="s">
        <v>704</v>
      </c>
      <c r="BE70" s="533" t="s">
        <v>704</v>
      </c>
      <c r="BF70" s="532" t="n">
        <v>768.552513</v>
      </c>
      <c r="BG70" s="533" t="s">
        <v>704</v>
      </c>
      <c r="BH70" s="532" t="s">
        <v>704</v>
      </c>
      <c r="BI70" s="533" t="s">
        <v>704</v>
      </c>
      <c r="BJ70" s="532" t="s">
        <v>704</v>
      </c>
      <c r="BK70" s="533" t="n">
        <v>0</v>
      </c>
      <c r="BL70" s="532" t="n">
        <v>1347.49566959321</v>
      </c>
      <c r="BM70" s="533" t="n">
        <v>213.1561589</v>
      </c>
      <c r="BN70" s="526" t="s">
        <v>704</v>
      </c>
      <c r="BO70" s="534" t="n">
        <v>78</v>
      </c>
      <c r="BP70" s="486" t="n">
        <v>69</v>
      </c>
      <c r="BQ70" s="526" t="n">
        <v>-11.5384615384615</v>
      </c>
      <c r="BR70" s="533" t="n">
        <v>3073.28789649321</v>
      </c>
      <c r="BS70" s="489"/>
      <c r="BT70" s="473" t="n">
        <v>3304</v>
      </c>
      <c r="BU70" s="356" t="n">
        <v>3073</v>
      </c>
      <c r="BV70" s="526" t="n">
        <v>-6.98281184947903</v>
      </c>
      <c r="BW70" s="356" t="n">
        <v>1491</v>
      </c>
      <c r="BX70" s="356" t="n">
        <v>1671.33988711786</v>
      </c>
      <c r="BY70" s="526" t="n">
        <v>17.7127544455449</v>
      </c>
      <c r="BZ70" s="356" t="n">
        <v>1684</v>
      </c>
      <c r="CA70" s="356" t="n">
        <v>1479</v>
      </c>
      <c r="CB70" s="526" t="n">
        <v>-12.1514010751327</v>
      </c>
      <c r="CC70" s="532" t="n">
        <v>613</v>
      </c>
      <c r="CD70" s="356" t="n">
        <v>491</v>
      </c>
      <c r="CE70" s="526" t="n">
        <v>-19.9485320083665</v>
      </c>
      <c r="CF70" s="356" t="n">
        <v>160</v>
      </c>
      <c r="CG70" s="356" t="n">
        <v>165</v>
      </c>
      <c r="CH70" s="526" t="n">
        <v>3.01715510660054</v>
      </c>
      <c r="CI70" s="356" t="n">
        <v>2194</v>
      </c>
      <c r="CJ70" s="356" t="n">
        <v>1994</v>
      </c>
      <c r="CK70" s="526" t="n">
        <v>-9.09416841396174</v>
      </c>
      <c r="CL70" s="356" t="n">
        <v>67</v>
      </c>
      <c r="CM70" s="356" t="n">
        <v>44</v>
      </c>
      <c r="CN70" s="526" t="n">
        <v>-33.6669253731343</v>
      </c>
      <c r="CO70" s="532" t="n">
        <v>132</v>
      </c>
      <c r="CP70" s="532" t="n">
        <v>139</v>
      </c>
      <c r="CQ70" s="526" t="n">
        <v>5.43883030303033</v>
      </c>
      <c r="CR70" s="492"/>
      <c r="CS70" s="541" t="s">
        <v>704</v>
      </c>
      <c r="CT70" s="524" t="s">
        <v>704</v>
      </c>
      <c r="CU70" s="526" t="s">
        <v>931</v>
      </c>
      <c r="CV70" s="532" t="s">
        <v>704</v>
      </c>
      <c r="CW70" s="524" t="s">
        <v>704</v>
      </c>
      <c r="CX70" s="526" t="s">
        <v>931</v>
      </c>
      <c r="CY70" s="524" t="s">
        <v>704</v>
      </c>
      <c r="CZ70" s="524" t="s">
        <v>704</v>
      </c>
      <c r="DA70" s="526" t="s">
        <v>704</v>
      </c>
      <c r="DB70" s="524" t="s">
        <v>704</v>
      </c>
      <c r="DC70" s="524" t="s">
        <v>704</v>
      </c>
      <c r="DD70" s="526" t="s">
        <v>931</v>
      </c>
      <c r="DE70" s="524" t="n">
        <v>337</v>
      </c>
      <c r="DF70" s="524" t="n">
        <v>272</v>
      </c>
      <c r="DG70" s="526" t="n">
        <v>-19.4274699267183</v>
      </c>
      <c r="DH70" s="524" t="s">
        <v>704</v>
      </c>
      <c r="DI70" s="524" t="s">
        <v>704</v>
      </c>
      <c r="DJ70" s="526" t="s">
        <v>931</v>
      </c>
      <c r="DK70" s="524" t="n">
        <v>0</v>
      </c>
      <c r="DL70" s="524" t="n">
        <v>0</v>
      </c>
      <c r="DM70" s="526" t="n">
        <v>0</v>
      </c>
      <c r="DN70" s="524" t="s">
        <v>704</v>
      </c>
      <c r="DO70" s="524" t="s">
        <v>704</v>
      </c>
      <c r="DP70" s="526" t="s">
        <v>931</v>
      </c>
      <c r="DQ70" s="524" t="n">
        <v>0</v>
      </c>
      <c r="DR70" s="524" t="n">
        <v>0</v>
      </c>
      <c r="DS70" s="526" t="n">
        <v>0</v>
      </c>
      <c r="DT70" s="524" t="s">
        <v>704</v>
      </c>
      <c r="DU70" s="524" t="s">
        <v>704</v>
      </c>
      <c r="DV70" s="526" t="s">
        <v>931</v>
      </c>
      <c r="DW70" s="524" t="n">
        <v>0</v>
      </c>
      <c r="DX70" s="524" t="s">
        <v>704</v>
      </c>
      <c r="DY70" s="542" t="s">
        <v>1069</v>
      </c>
      <c r="DZ70" s="524" t="s">
        <v>704</v>
      </c>
      <c r="EA70" s="524" t="s">
        <v>704</v>
      </c>
      <c r="EB70" s="526" t="s">
        <v>931</v>
      </c>
      <c r="EC70" s="524" t="s">
        <v>704</v>
      </c>
      <c r="ED70" s="524" t="s">
        <v>704</v>
      </c>
      <c r="EE70" s="526" t="s">
        <v>931</v>
      </c>
      <c r="EF70" s="492"/>
      <c r="EG70" s="468" t="s">
        <v>704</v>
      </c>
      <c r="EH70" s="358" t="s">
        <v>704</v>
      </c>
      <c r="EI70" s="526" t="s">
        <v>931</v>
      </c>
      <c r="EJ70" s="538" t="s">
        <v>704</v>
      </c>
      <c r="EK70" s="538" t="s">
        <v>704</v>
      </c>
      <c r="EL70" s="526" t="s">
        <v>931</v>
      </c>
      <c r="EM70" s="358" t="s">
        <v>704</v>
      </c>
      <c r="EN70" s="358" t="s">
        <v>704</v>
      </c>
      <c r="EO70" s="526" t="s">
        <v>931</v>
      </c>
      <c r="EP70" s="538" t="s">
        <v>704</v>
      </c>
      <c r="EQ70" s="358" t="s">
        <v>704</v>
      </c>
      <c r="ER70" s="526" t="s">
        <v>931</v>
      </c>
      <c r="ES70" s="538" t="s">
        <v>704</v>
      </c>
      <c r="ET70" s="358" t="s">
        <v>704</v>
      </c>
      <c r="EU70" s="526" t="s">
        <v>931</v>
      </c>
      <c r="EV70" s="358" t="s">
        <v>704</v>
      </c>
      <c r="EW70" s="358" t="s">
        <v>704</v>
      </c>
      <c r="EX70" s="526" t="s">
        <v>931</v>
      </c>
      <c r="EY70" s="538" t="s">
        <v>704</v>
      </c>
      <c r="EZ70" s="358" t="n">
        <v>0</v>
      </c>
      <c r="FA70" s="526" t="s">
        <v>931</v>
      </c>
      <c r="FB70" s="494"/>
      <c r="FC70" s="530" t="n">
        <v>445</v>
      </c>
      <c r="FD70" s="532" t="s">
        <v>704</v>
      </c>
      <c r="FE70" s="526" t="s">
        <v>931</v>
      </c>
      <c r="FF70" s="530" t="n">
        <v>687</v>
      </c>
      <c r="FG70" s="532" t="s">
        <v>704</v>
      </c>
      <c r="FH70" s="526" t="s">
        <v>931</v>
      </c>
      <c r="FI70" s="532" t="n">
        <v>198</v>
      </c>
      <c r="FJ70" s="532" t="n">
        <v>150</v>
      </c>
      <c r="FK70" s="526" t="n">
        <v>-24.0082915405303</v>
      </c>
      <c r="FL70" s="530" t="n">
        <v>455</v>
      </c>
      <c r="FM70" s="532" t="n">
        <v>450</v>
      </c>
      <c r="FN70" s="526" t="n">
        <v>-1.15126544891583</v>
      </c>
      <c r="FO70" s="532" t="n">
        <v>26</v>
      </c>
      <c r="FP70" s="532" t="n">
        <v>10</v>
      </c>
      <c r="FQ70" s="526" t="n">
        <v>-61.5384615384615</v>
      </c>
      <c r="FR70" s="530" t="n">
        <v>185</v>
      </c>
      <c r="FS70" s="532" t="n">
        <v>177</v>
      </c>
      <c r="FT70" s="526" t="n">
        <v>-4.31900620779615</v>
      </c>
      <c r="FU70" s="532" t="n">
        <v>1352</v>
      </c>
      <c r="FV70" s="532" t="n">
        <v>1177</v>
      </c>
      <c r="FW70" s="526" t="n">
        <v>-12.9798660735382</v>
      </c>
      <c r="FX70" s="530" t="s">
        <v>704</v>
      </c>
      <c r="FY70" s="532" t="s">
        <v>704</v>
      </c>
      <c r="FZ70" s="526" t="s">
        <v>931</v>
      </c>
      <c r="GA70" s="530" t="s">
        <v>704</v>
      </c>
      <c r="GB70" s="532" t="s">
        <v>704</v>
      </c>
      <c r="GC70" s="526" t="s">
        <v>931</v>
      </c>
      <c r="GD70" s="532" t="s">
        <v>704</v>
      </c>
      <c r="GE70" s="532" t="s">
        <v>704</v>
      </c>
      <c r="GF70" s="526" t="s">
        <v>931</v>
      </c>
      <c r="GG70" s="360" t="n">
        <v>249</v>
      </c>
      <c r="GH70" s="360" t="n">
        <v>166</v>
      </c>
      <c r="GI70" s="526" t="n">
        <v>-33.1780682730924</v>
      </c>
      <c r="GJ70" s="532" t="s">
        <v>704</v>
      </c>
      <c r="GK70" s="360" t="s">
        <v>704</v>
      </c>
      <c r="GL70" s="526" t="s">
        <v>931</v>
      </c>
      <c r="GM70" s="532" t="s">
        <v>704</v>
      </c>
      <c r="GN70" s="360" t="s">
        <v>704</v>
      </c>
      <c r="GO70" s="526" t="s">
        <v>931</v>
      </c>
      <c r="GP70" s="532" t="n">
        <v>556</v>
      </c>
      <c r="GQ70" s="360" t="n">
        <v>312</v>
      </c>
      <c r="GR70" s="526" t="n">
        <v>-43.8475041366907</v>
      </c>
      <c r="GS70" s="530" t="s">
        <v>704</v>
      </c>
      <c r="GT70" s="360" t="s">
        <v>704</v>
      </c>
      <c r="GU70" s="526" t="s">
        <v>931</v>
      </c>
      <c r="GV70" s="530" t="n">
        <v>501</v>
      </c>
      <c r="GW70" s="360" t="n">
        <v>518</v>
      </c>
      <c r="GX70" s="526" t="n">
        <v>3.4411946431421</v>
      </c>
      <c r="GY70" s="530" t="n">
        <v>10047</v>
      </c>
      <c r="GZ70" s="532" t="n">
        <v>7226</v>
      </c>
      <c r="HA70" s="526" t="n">
        <v>-28.0744122623669</v>
      </c>
      <c r="HB70" s="532" t="s">
        <v>704</v>
      </c>
      <c r="HC70" s="532" t="s">
        <v>704</v>
      </c>
      <c r="HD70" s="526" t="s">
        <v>931</v>
      </c>
      <c r="HE70" s="532" t="n">
        <v>227</v>
      </c>
      <c r="HF70" s="532" t="n">
        <v>50</v>
      </c>
      <c r="HG70" s="526" t="n">
        <v>-78.18399030837</v>
      </c>
      <c r="HH70" s="532" t="n">
        <v>52</v>
      </c>
      <c r="HI70" s="532" t="n">
        <v>28</v>
      </c>
      <c r="HJ70" s="526" t="n">
        <v>-45.6367884615385</v>
      </c>
      <c r="HK70" s="532" t="n">
        <v>72</v>
      </c>
      <c r="HL70" s="532" t="n">
        <v>78</v>
      </c>
      <c r="HM70" s="526" t="n">
        <v>7.97452777777779</v>
      </c>
      <c r="HN70" s="532" t="n">
        <v>11058</v>
      </c>
      <c r="HO70" s="532" t="n">
        <v>8096</v>
      </c>
      <c r="HP70" s="526" t="n">
        <v>-26.7854894013384</v>
      </c>
      <c r="HQ70" s="492"/>
      <c r="HR70" s="540" t="n">
        <v>48.8541</v>
      </c>
      <c r="HS70" s="538" t="n">
        <v>51.9495979626534</v>
      </c>
      <c r="HT70" s="526" t="n">
        <v>6.33620916699598</v>
      </c>
      <c r="HU70" s="538" t="n">
        <v>44.1968</v>
      </c>
      <c r="HV70" s="538" t="n">
        <v>37.4495516086614</v>
      </c>
      <c r="HW70" s="526" t="n">
        <v>-15.266373111489</v>
      </c>
      <c r="HX70" s="538" t="n">
        <v>22.6708</v>
      </c>
      <c r="HY70" s="538" t="n">
        <v>17.632725</v>
      </c>
      <c r="HZ70" s="526" t="n">
        <v>-22.2227490869312</v>
      </c>
      <c r="IA70" s="538" t="n">
        <v>45.288</v>
      </c>
      <c r="IB70" s="538" t="n">
        <v>40.5939667540799</v>
      </c>
      <c r="IC70" s="526" t="n">
        <v>-10.3648499512456</v>
      </c>
      <c r="ID70" s="540" t="n">
        <v>25.714</v>
      </c>
      <c r="IE70" s="538" t="n">
        <v>25.5335548370913</v>
      </c>
      <c r="IF70" s="526" t="n">
        <v>-0.701738986189182</v>
      </c>
      <c r="IG70" s="538" t="n">
        <v>18.1666</v>
      </c>
      <c r="IH70" s="538" t="n">
        <v>24.191121</v>
      </c>
      <c r="II70" s="526" t="n">
        <v>33.1626226151289</v>
      </c>
      <c r="IJ70" s="538" t="n">
        <v>204.8903</v>
      </c>
      <c r="IK70" s="538" t="n">
        <v>197.350517162486</v>
      </c>
      <c r="IL70" s="526" t="n">
        <v>-3.67991204928392</v>
      </c>
    </row>
    <row r="71" customFormat="false" ht="14.25" hidden="false" customHeight="false" outlineLevel="0" collapsed="false">
      <c r="A71" s="362" t="s">
        <v>988</v>
      </c>
      <c r="B71" s="524" t="s">
        <v>704</v>
      </c>
      <c r="C71" s="524" t="s">
        <v>704</v>
      </c>
      <c r="D71" s="525" t="s">
        <v>704</v>
      </c>
      <c r="E71" s="524" t="n">
        <v>18</v>
      </c>
      <c r="F71" s="524" t="n">
        <v>19</v>
      </c>
      <c r="G71" s="526" t="n">
        <v>5.55555555555556</v>
      </c>
      <c r="H71" s="524" t="s">
        <v>704</v>
      </c>
      <c r="I71" s="524" t="s">
        <v>704</v>
      </c>
      <c r="J71" s="526" t="s">
        <v>704</v>
      </c>
      <c r="K71" s="524" t="n">
        <v>12</v>
      </c>
      <c r="L71" s="566" t="n">
        <v>9</v>
      </c>
      <c r="M71" s="526" t="n">
        <v>-25</v>
      </c>
      <c r="N71" s="524" t="n">
        <v>11</v>
      </c>
      <c r="O71" s="524" t="n">
        <v>14</v>
      </c>
      <c r="P71" s="526" t="n">
        <v>27.2727272727273</v>
      </c>
      <c r="Q71" s="527" t="s">
        <v>704</v>
      </c>
      <c r="R71" s="528" t="n">
        <v>209.246315971861</v>
      </c>
      <c r="S71" s="528" t="s">
        <v>704</v>
      </c>
      <c r="T71" s="528" t="n">
        <v>685.471367</v>
      </c>
      <c r="U71" s="529" t="n">
        <v>2714.259959</v>
      </c>
      <c r="V71" s="530" t="n">
        <v>71</v>
      </c>
      <c r="W71" s="524" t="n">
        <v>68</v>
      </c>
      <c r="X71" s="526" t="n">
        <v>-4.22535211267606</v>
      </c>
      <c r="Y71" s="352" t="n">
        <v>4113.1344122495</v>
      </c>
      <c r="Z71" s="531"/>
      <c r="AA71" s="532" t="n">
        <v>14</v>
      </c>
      <c r="AB71" s="532" t="n">
        <v>11</v>
      </c>
      <c r="AC71" s="486" t="n">
        <v>12</v>
      </c>
      <c r="AD71" s="532" t="n">
        <v>22</v>
      </c>
      <c r="AE71" s="532" t="n">
        <v>19</v>
      </c>
      <c r="AF71" s="486" t="n">
        <v>18</v>
      </c>
      <c r="AG71" s="532" t="n">
        <v>7</v>
      </c>
      <c r="AH71" s="532" t="n">
        <v>8</v>
      </c>
      <c r="AI71" s="532" t="n">
        <v>8</v>
      </c>
      <c r="AJ71" s="532" t="s">
        <v>704</v>
      </c>
      <c r="AK71" s="532" t="s">
        <v>704</v>
      </c>
      <c r="AL71" s="532" t="s">
        <v>704</v>
      </c>
      <c r="AM71" s="532" t="s">
        <v>704</v>
      </c>
      <c r="AN71" s="532" t="s">
        <v>704</v>
      </c>
      <c r="AO71" s="532" t="s">
        <v>704</v>
      </c>
      <c r="AP71" s="532" t="n">
        <v>0</v>
      </c>
      <c r="AQ71" s="532" t="s">
        <v>704</v>
      </c>
      <c r="AR71" s="532" t="s">
        <v>704</v>
      </c>
      <c r="AS71" s="532"/>
      <c r="AT71" s="532"/>
      <c r="AU71" s="532"/>
      <c r="AV71" s="532" t="n">
        <v>20</v>
      </c>
      <c r="AW71" s="532" t="n">
        <v>20</v>
      </c>
      <c r="AX71" s="532" t="n">
        <v>20</v>
      </c>
      <c r="AY71" s="532" t="s">
        <v>704</v>
      </c>
      <c r="AZ71" s="532" t="n">
        <v>5</v>
      </c>
      <c r="BA71" s="532" t="n">
        <v>5</v>
      </c>
      <c r="BB71" s="532" t="s">
        <v>704</v>
      </c>
      <c r="BC71" s="532" t="s">
        <v>704</v>
      </c>
      <c r="BD71" s="532" t="s">
        <v>704</v>
      </c>
      <c r="BE71" s="533" t="n">
        <v>1886.898643</v>
      </c>
      <c r="BF71" s="532" t="n">
        <v>991.9881905</v>
      </c>
      <c r="BG71" s="533" t="n">
        <v>157.753279</v>
      </c>
      <c r="BH71" s="532" t="s">
        <v>704</v>
      </c>
      <c r="BI71" s="533" t="s">
        <v>704</v>
      </c>
      <c r="BJ71" s="532" t="s">
        <v>704</v>
      </c>
      <c r="BK71" s="533" t="n">
        <v>0</v>
      </c>
      <c r="BL71" s="532" t="n">
        <v>784.9251127495</v>
      </c>
      <c r="BM71" s="533" t="n">
        <v>228.270507</v>
      </c>
      <c r="BN71" s="526" t="s">
        <v>704</v>
      </c>
      <c r="BO71" s="534" t="n">
        <v>71</v>
      </c>
      <c r="BP71" s="486" t="n">
        <v>68</v>
      </c>
      <c r="BQ71" s="526" t="n">
        <v>-4.22535211267606</v>
      </c>
      <c r="BR71" s="533" t="n">
        <v>4113.1344122495</v>
      </c>
      <c r="BS71" s="489"/>
      <c r="BT71" s="473" t="n">
        <v>3940</v>
      </c>
      <c r="BU71" s="356" t="n">
        <v>4113</v>
      </c>
      <c r="BV71" s="526" t="n">
        <v>4.39427442257615</v>
      </c>
      <c r="BW71" s="356" t="n">
        <v>1918</v>
      </c>
      <c r="BX71" s="356" t="n">
        <v>2224.60319</v>
      </c>
      <c r="BY71" s="526" t="n">
        <v>18.5993216892596</v>
      </c>
      <c r="BZ71" s="356" t="n">
        <v>2217</v>
      </c>
      <c r="CA71" s="356" t="n">
        <v>2126</v>
      </c>
      <c r="CB71" s="526" t="n">
        <v>-4.10601038567881</v>
      </c>
      <c r="CC71" s="532" t="n">
        <v>2527</v>
      </c>
      <c r="CD71" s="356" t="n">
        <v>2408</v>
      </c>
      <c r="CE71" s="526" t="n">
        <v>-4.72714352987731</v>
      </c>
      <c r="CF71" s="356" t="n">
        <v>244</v>
      </c>
      <c r="CG71" s="356" t="n">
        <v>339</v>
      </c>
      <c r="CH71" s="526" t="n">
        <v>38.783368852459</v>
      </c>
      <c r="CI71" s="356" t="n">
        <v>1047</v>
      </c>
      <c r="CJ71" s="356" t="n">
        <v>989</v>
      </c>
      <c r="CK71" s="526" t="n">
        <v>-5.52244130659617</v>
      </c>
      <c r="CL71" s="356" t="n">
        <v>156</v>
      </c>
      <c r="CM71" s="356" t="n">
        <v>96</v>
      </c>
      <c r="CN71" s="526" t="n">
        <v>-38.359308796385</v>
      </c>
      <c r="CO71" s="532" t="n">
        <v>79</v>
      </c>
      <c r="CP71" s="532" t="n">
        <v>102</v>
      </c>
      <c r="CQ71" s="526" t="n">
        <v>29.3508764556962</v>
      </c>
      <c r="CR71" s="492"/>
      <c r="CS71" s="541" t="n">
        <v>1244</v>
      </c>
      <c r="CT71" s="524" t="n">
        <v>961</v>
      </c>
      <c r="CU71" s="526" t="n">
        <v>-22.7247628617363</v>
      </c>
      <c r="CV71" s="532" t="s">
        <v>704</v>
      </c>
      <c r="CW71" s="524" t="s">
        <v>704</v>
      </c>
      <c r="CX71" s="526" t="s">
        <v>931</v>
      </c>
      <c r="CY71" s="524" t="n">
        <v>155</v>
      </c>
      <c r="CZ71" s="524" t="s">
        <v>704</v>
      </c>
      <c r="DA71" s="526" t="s">
        <v>704</v>
      </c>
      <c r="DB71" s="524" t="n">
        <v>0</v>
      </c>
      <c r="DC71" s="524" t="s">
        <v>704</v>
      </c>
      <c r="DD71" s="526" t="s">
        <v>931</v>
      </c>
      <c r="DE71" s="524" t="n">
        <v>1494</v>
      </c>
      <c r="DF71" s="524" t="n">
        <v>1282</v>
      </c>
      <c r="DG71" s="526" t="n">
        <v>-14.1937048192771</v>
      </c>
      <c r="DH71" s="524" t="s">
        <v>704</v>
      </c>
      <c r="DI71" s="524" t="s">
        <v>704</v>
      </c>
      <c r="DJ71" s="526" t="s">
        <v>931</v>
      </c>
      <c r="DK71" s="524" t="n">
        <v>0</v>
      </c>
      <c r="DL71" s="524" t="s">
        <v>704</v>
      </c>
      <c r="DM71" s="526" t="s">
        <v>931</v>
      </c>
      <c r="DN71" s="524" t="s">
        <v>704</v>
      </c>
      <c r="DO71" s="524" t="s">
        <v>704</v>
      </c>
      <c r="DP71" s="526" t="s">
        <v>931</v>
      </c>
      <c r="DQ71" s="524" t="s">
        <v>704</v>
      </c>
      <c r="DR71" s="524" t="s">
        <v>704</v>
      </c>
      <c r="DS71" s="526" t="s">
        <v>931</v>
      </c>
      <c r="DT71" s="524" t="n">
        <v>195</v>
      </c>
      <c r="DU71" s="524" t="n">
        <v>373</v>
      </c>
      <c r="DV71" s="526" t="n">
        <v>91.3348717948718</v>
      </c>
      <c r="DW71" s="524" t="n">
        <v>0</v>
      </c>
      <c r="DX71" s="524" t="n">
        <v>0</v>
      </c>
      <c r="DY71" s="542" t="n">
        <v>0</v>
      </c>
      <c r="DZ71" s="524" t="s">
        <v>704</v>
      </c>
      <c r="EA71" s="524" t="s">
        <v>704</v>
      </c>
      <c r="EB71" s="526" t="s">
        <v>931</v>
      </c>
      <c r="EC71" s="524" t="s">
        <v>704</v>
      </c>
      <c r="ED71" s="524" t="s">
        <v>704</v>
      </c>
      <c r="EE71" s="526" t="s">
        <v>931</v>
      </c>
      <c r="EF71" s="492"/>
      <c r="EG71" s="468" t="s">
        <v>704</v>
      </c>
      <c r="EH71" s="358" t="s">
        <v>704</v>
      </c>
      <c r="EI71" s="526" t="s">
        <v>931</v>
      </c>
      <c r="EJ71" s="538" t="s">
        <v>704</v>
      </c>
      <c r="EK71" s="538" t="s">
        <v>704</v>
      </c>
      <c r="EL71" s="526" t="s">
        <v>931</v>
      </c>
      <c r="EM71" s="358" t="s">
        <v>704</v>
      </c>
      <c r="EN71" s="358" t="s">
        <v>704</v>
      </c>
      <c r="EO71" s="526" t="s">
        <v>931</v>
      </c>
      <c r="EP71" s="538" t="n">
        <v>5</v>
      </c>
      <c r="EQ71" s="358" t="n">
        <v>5</v>
      </c>
      <c r="ER71" s="526" t="n">
        <v>-4.66520000000001</v>
      </c>
      <c r="ES71" s="538" t="s">
        <v>704</v>
      </c>
      <c r="ET71" s="358" t="s">
        <v>704</v>
      </c>
      <c r="EU71" s="526" t="s">
        <v>931</v>
      </c>
      <c r="EV71" s="358" t="s">
        <v>704</v>
      </c>
      <c r="EW71" s="358" t="s">
        <v>704</v>
      </c>
      <c r="EX71" s="526" t="s">
        <v>931</v>
      </c>
      <c r="EY71" s="538" t="s">
        <v>704</v>
      </c>
      <c r="EZ71" s="358" t="s">
        <v>704</v>
      </c>
      <c r="FA71" s="526" t="s">
        <v>931</v>
      </c>
      <c r="FB71" s="494"/>
      <c r="FC71" s="530" t="s">
        <v>704</v>
      </c>
      <c r="FD71" s="532" t="n">
        <v>14</v>
      </c>
      <c r="FE71" s="526" t="s">
        <v>931</v>
      </c>
      <c r="FF71" s="530" t="s">
        <v>704</v>
      </c>
      <c r="FG71" s="532" t="n">
        <v>27</v>
      </c>
      <c r="FH71" s="526" t="s">
        <v>931</v>
      </c>
      <c r="FI71" s="532" t="n">
        <v>50</v>
      </c>
      <c r="FJ71" s="532" t="n">
        <v>128</v>
      </c>
      <c r="FK71" s="526" t="n">
        <v>155.42766233634</v>
      </c>
      <c r="FL71" s="530" t="n">
        <v>173</v>
      </c>
      <c r="FM71" s="532" t="n">
        <v>269</v>
      </c>
      <c r="FN71" s="526" t="n">
        <v>55.5537141044464</v>
      </c>
      <c r="FO71" s="532" t="s">
        <v>704</v>
      </c>
      <c r="FP71" s="532" t="n">
        <v>34</v>
      </c>
      <c r="FQ71" s="526" t="s">
        <v>931</v>
      </c>
      <c r="FR71" s="530" t="n">
        <v>31</v>
      </c>
      <c r="FS71" s="532" t="n">
        <v>108</v>
      </c>
      <c r="FT71" s="526" t="n">
        <v>249.237967477236</v>
      </c>
      <c r="FU71" s="532" t="n">
        <v>249</v>
      </c>
      <c r="FV71" s="532" t="n">
        <v>438</v>
      </c>
      <c r="FW71" s="526" t="n">
        <v>75.8824229821822</v>
      </c>
      <c r="FX71" s="530" t="n">
        <v>139</v>
      </c>
      <c r="FY71" s="532" t="n">
        <v>129</v>
      </c>
      <c r="FZ71" s="526" t="n">
        <v>-7.37893525179856</v>
      </c>
      <c r="GA71" s="530" t="n">
        <v>143</v>
      </c>
      <c r="GB71" s="532" t="n">
        <v>491</v>
      </c>
      <c r="GC71" s="526" t="n">
        <v>243.446755244755</v>
      </c>
      <c r="GD71" s="532" t="n">
        <v>282</v>
      </c>
      <c r="GE71" s="532" t="n">
        <v>620</v>
      </c>
      <c r="GF71" s="526" t="n">
        <v>119.812815602837</v>
      </c>
      <c r="GG71" s="360" t="n">
        <v>635</v>
      </c>
      <c r="GH71" s="360" t="n">
        <v>858</v>
      </c>
      <c r="GI71" s="526" t="n">
        <v>35.1267786306641</v>
      </c>
      <c r="GJ71" s="532" t="s">
        <v>704</v>
      </c>
      <c r="GK71" s="360" t="n">
        <v>13</v>
      </c>
      <c r="GL71" s="526" t="s">
        <v>931</v>
      </c>
      <c r="GM71" s="532" t="n">
        <v>562</v>
      </c>
      <c r="GN71" s="360" t="n">
        <v>710</v>
      </c>
      <c r="GO71" s="526" t="n">
        <v>26.3982485487319</v>
      </c>
      <c r="GP71" s="532" t="n">
        <v>1271</v>
      </c>
      <c r="GQ71" s="360" t="n">
        <v>1647</v>
      </c>
      <c r="GR71" s="526" t="n">
        <v>29.583190905718</v>
      </c>
      <c r="GS71" s="530" t="n">
        <v>35</v>
      </c>
      <c r="GT71" s="360" t="n">
        <v>43</v>
      </c>
      <c r="GU71" s="526" t="n">
        <v>23.2239142857143</v>
      </c>
      <c r="GV71" s="530" t="n">
        <v>363</v>
      </c>
      <c r="GW71" s="360" t="n">
        <v>344</v>
      </c>
      <c r="GX71" s="526" t="n">
        <v>-5.26968579951081</v>
      </c>
      <c r="GY71" s="530" t="n">
        <v>841</v>
      </c>
      <c r="GZ71" s="532" t="n">
        <v>1696</v>
      </c>
      <c r="HA71" s="526" t="n">
        <v>101.610522592152</v>
      </c>
      <c r="HB71" s="532" t="n">
        <v>0</v>
      </c>
      <c r="HC71" s="532" t="n">
        <v>0</v>
      </c>
      <c r="HD71" s="526" t="n">
        <v>0</v>
      </c>
      <c r="HE71" s="532" t="n">
        <v>83</v>
      </c>
      <c r="HF71" s="532" t="n">
        <v>88</v>
      </c>
      <c r="HG71" s="526" t="n">
        <v>6.51668674698795</v>
      </c>
      <c r="HH71" s="532" t="n">
        <v>70</v>
      </c>
      <c r="HI71" s="532" t="n">
        <v>60</v>
      </c>
      <c r="HJ71" s="526" t="n">
        <v>-14.5129714285714</v>
      </c>
      <c r="HK71" s="532" t="s">
        <v>704</v>
      </c>
      <c r="HL71" s="532" t="s">
        <v>704</v>
      </c>
      <c r="HM71" s="526" t="s">
        <v>931</v>
      </c>
      <c r="HN71" s="532" t="n">
        <v>1066</v>
      </c>
      <c r="HO71" s="532" t="n">
        <v>1862</v>
      </c>
      <c r="HP71" s="526" t="n">
        <v>74.6523700750469</v>
      </c>
      <c r="HQ71" s="492"/>
      <c r="HR71" s="540" t="n">
        <v>54.8114</v>
      </c>
      <c r="HS71" s="538" t="n">
        <v>55.42763</v>
      </c>
      <c r="HT71" s="526" t="n">
        <v>1.12427341757371</v>
      </c>
      <c r="HU71" s="538" t="n">
        <v>46.035</v>
      </c>
      <c r="HV71" s="538" t="n">
        <v>35.9277929490021</v>
      </c>
      <c r="HW71" s="526" t="n">
        <v>-21.9554839817485</v>
      </c>
      <c r="HX71" s="538" t="n">
        <v>15.5849</v>
      </c>
      <c r="HY71" s="538" t="n">
        <v>18.432482</v>
      </c>
      <c r="HZ71" s="526" t="n">
        <v>18.2714165634685</v>
      </c>
      <c r="IA71" s="538" t="n">
        <v>33.1529</v>
      </c>
      <c r="IB71" s="538" t="n">
        <v>40.012429</v>
      </c>
      <c r="IC71" s="526" t="n">
        <v>20.6905851373484</v>
      </c>
      <c r="ID71" s="540" t="n">
        <v>40.4255</v>
      </c>
      <c r="IE71" s="538" t="n">
        <v>38.325133</v>
      </c>
      <c r="IF71" s="526" t="n">
        <v>-5.19564878603853</v>
      </c>
      <c r="IG71" s="538" t="n">
        <v>31.4316</v>
      </c>
      <c r="IH71" s="538" t="n">
        <v>38.208535</v>
      </c>
      <c r="II71" s="526" t="n">
        <v>21.5608973135316</v>
      </c>
      <c r="IJ71" s="538" t="n">
        <v>221.4413</v>
      </c>
      <c r="IK71" s="538" t="n">
        <v>226.334001949002</v>
      </c>
      <c r="IL71" s="526" t="n">
        <v>2.20948032232567</v>
      </c>
    </row>
    <row r="72" customFormat="false" ht="14.25" hidden="false" customHeight="false" outlineLevel="0" collapsed="false">
      <c r="A72" s="362" t="s">
        <v>989</v>
      </c>
      <c r="B72" s="524" t="n">
        <v>11</v>
      </c>
      <c r="C72" s="524" t="n">
        <v>7</v>
      </c>
      <c r="D72" s="525" t="n">
        <v>-36.3636363636364</v>
      </c>
      <c r="E72" s="524" t="n">
        <v>28</v>
      </c>
      <c r="F72" s="524" t="n">
        <v>28</v>
      </c>
      <c r="G72" s="526" t="n">
        <v>0</v>
      </c>
      <c r="H72" s="524" t="n">
        <v>24</v>
      </c>
      <c r="I72" s="524" t="n">
        <v>20</v>
      </c>
      <c r="J72" s="526" t="n">
        <v>-16.6666666666667</v>
      </c>
      <c r="K72" s="524" t="n">
        <v>11</v>
      </c>
      <c r="L72" s="566" t="n">
        <v>7</v>
      </c>
      <c r="M72" s="568" t="n">
        <v>-36.3636363636364</v>
      </c>
      <c r="N72" s="524" t="n">
        <v>9</v>
      </c>
      <c r="O72" s="524" t="n">
        <v>11</v>
      </c>
      <c r="P72" s="543" t="n">
        <v>22.2222222222222</v>
      </c>
      <c r="Q72" s="527" t="n">
        <v>16.0735421</v>
      </c>
      <c r="R72" s="528" t="n">
        <v>353.2185335</v>
      </c>
      <c r="S72" s="528" t="n">
        <v>700.481804</v>
      </c>
      <c r="T72" s="528" t="n">
        <v>446.697472</v>
      </c>
      <c r="U72" s="529" t="n">
        <v>2975.042219</v>
      </c>
      <c r="V72" s="530" t="n">
        <v>83</v>
      </c>
      <c r="W72" s="524" t="n">
        <v>73</v>
      </c>
      <c r="X72" s="526" t="n">
        <v>-12.0481927710843</v>
      </c>
      <c r="Y72" s="352" t="n">
        <v>4491.5135706</v>
      </c>
      <c r="Z72" s="531"/>
      <c r="AA72" s="532" t="s">
        <v>704</v>
      </c>
      <c r="AB72" s="532" t="n">
        <v>10</v>
      </c>
      <c r="AC72" s="486" t="n">
        <v>10</v>
      </c>
      <c r="AD72" s="532" t="n">
        <v>22</v>
      </c>
      <c r="AE72" s="532" t="n">
        <v>22</v>
      </c>
      <c r="AF72" s="486" t="n">
        <v>22</v>
      </c>
      <c r="AG72" s="532" t="n">
        <v>11</v>
      </c>
      <c r="AH72" s="532" t="n">
        <v>11</v>
      </c>
      <c r="AI72" s="532" t="n">
        <v>11</v>
      </c>
      <c r="AJ72" s="532" t="n">
        <v>0</v>
      </c>
      <c r="AK72" s="532" t="n">
        <v>0</v>
      </c>
      <c r="AL72" s="532" t="n">
        <v>0</v>
      </c>
      <c r="AM72" s="532" t="s">
        <v>704</v>
      </c>
      <c r="AN72" s="532" t="s">
        <v>704</v>
      </c>
      <c r="AO72" s="532" t="s">
        <v>704</v>
      </c>
      <c r="AP72" s="532" t="n">
        <v>0</v>
      </c>
      <c r="AQ72" s="532" t="n">
        <v>0</v>
      </c>
      <c r="AR72" s="532" t="n">
        <v>0</v>
      </c>
      <c r="AS72" s="532"/>
      <c r="AT72" s="532"/>
      <c r="AU72" s="532"/>
      <c r="AV72" s="532" t="n">
        <v>30</v>
      </c>
      <c r="AW72" s="532" t="n">
        <v>24</v>
      </c>
      <c r="AX72" s="532" t="n">
        <v>24</v>
      </c>
      <c r="AY72" s="532" t="n">
        <v>6</v>
      </c>
      <c r="AZ72" s="532" t="s">
        <v>704</v>
      </c>
      <c r="BA72" s="532" t="s">
        <v>704</v>
      </c>
      <c r="BB72" s="532" t="s">
        <v>704</v>
      </c>
      <c r="BC72" s="532" t="s">
        <v>704</v>
      </c>
      <c r="BD72" s="532" t="s">
        <v>704</v>
      </c>
      <c r="BE72" s="533" t="n">
        <v>1679.317178</v>
      </c>
      <c r="BF72" s="532" t="n">
        <v>1206.5863719</v>
      </c>
      <c r="BG72" s="533" t="n">
        <v>127.1327757</v>
      </c>
      <c r="BH72" s="532" t="n">
        <v>0</v>
      </c>
      <c r="BI72" s="533" t="s">
        <v>704</v>
      </c>
      <c r="BJ72" s="532" t="n">
        <v>0</v>
      </c>
      <c r="BK72" s="533" t="n">
        <v>0</v>
      </c>
      <c r="BL72" s="532" t="n">
        <v>1076.996842</v>
      </c>
      <c r="BM72" s="533" t="s">
        <v>704</v>
      </c>
      <c r="BN72" s="526" t="s">
        <v>704</v>
      </c>
      <c r="BO72" s="534" t="n">
        <v>83</v>
      </c>
      <c r="BP72" s="486" t="n">
        <v>73</v>
      </c>
      <c r="BQ72" s="526" t="n">
        <v>-12.0481927710843</v>
      </c>
      <c r="BR72" s="533" t="n">
        <v>4491.5135706</v>
      </c>
      <c r="BS72" s="489"/>
      <c r="BT72" s="473" t="n">
        <v>4515</v>
      </c>
      <c r="BU72" s="356" t="n">
        <v>4492</v>
      </c>
      <c r="BV72" s="526" t="n">
        <v>-0.520186697674416</v>
      </c>
      <c r="BW72" s="356" t="n">
        <v>2059</v>
      </c>
      <c r="BX72" s="356" t="n">
        <v>1920.27075</v>
      </c>
      <c r="BY72" s="526" t="n">
        <v>-5.25415541525014</v>
      </c>
      <c r="BZ72" s="356" t="n">
        <v>2759</v>
      </c>
      <c r="CA72" s="356" t="n">
        <v>2802</v>
      </c>
      <c r="CB72" s="526" t="n">
        <v>1.56423088075385</v>
      </c>
      <c r="CC72" s="532" t="n">
        <v>1405</v>
      </c>
      <c r="CD72" s="356" t="n">
        <v>1624</v>
      </c>
      <c r="CE72" s="526" t="n">
        <v>15.5713995017794</v>
      </c>
      <c r="CF72" s="356" t="n">
        <v>264</v>
      </c>
      <c r="CG72" s="356" t="n">
        <v>258</v>
      </c>
      <c r="CH72" s="526" t="n">
        <v>-2.34960984848485</v>
      </c>
      <c r="CI72" s="356" t="n">
        <v>1797</v>
      </c>
      <c r="CJ72" s="356" t="n">
        <v>1676</v>
      </c>
      <c r="CK72" s="526" t="n">
        <v>-6.75714290484141</v>
      </c>
      <c r="CL72" s="356" t="s">
        <v>704</v>
      </c>
      <c r="CM72" s="356" t="s">
        <v>704</v>
      </c>
      <c r="CN72" s="526" t="s">
        <v>931</v>
      </c>
      <c r="CO72" s="532" t="n">
        <v>702</v>
      </c>
      <c r="CP72" s="532" t="n">
        <v>574</v>
      </c>
      <c r="CQ72" s="526" t="n">
        <v>-18.2076001566952</v>
      </c>
      <c r="CR72" s="492"/>
      <c r="CS72" s="541" t="s">
        <v>704</v>
      </c>
      <c r="CT72" s="524" t="s">
        <v>704</v>
      </c>
      <c r="CU72" s="526" t="s">
        <v>931</v>
      </c>
      <c r="CV72" s="532" t="s">
        <v>704</v>
      </c>
      <c r="CW72" s="524" t="s">
        <v>704</v>
      </c>
      <c r="CX72" s="526" t="s">
        <v>931</v>
      </c>
      <c r="CY72" s="524" t="n">
        <v>90</v>
      </c>
      <c r="CZ72" s="524" t="s">
        <v>704</v>
      </c>
      <c r="DA72" s="526" t="s">
        <v>704</v>
      </c>
      <c r="DB72" s="524" t="s">
        <v>704</v>
      </c>
      <c r="DC72" s="524" t="s">
        <v>704</v>
      </c>
      <c r="DD72" s="526" t="s">
        <v>931</v>
      </c>
      <c r="DE72" s="524" t="n">
        <v>1001</v>
      </c>
      <c r="DF72" s="524" t="n">
        <v>965</v>
      </c>
      <c r="DG72" s="526" t="n">
        <v>-3.62159420579421</v>
      </c>
      <c r="DH72" s="524" t="n">
        <v>0</v>
      </c>
      <c r="DI72" s="524" t="n">
        <v>0</v>
      </c>
      <c r="DJ72" s="526" t="n">
        <v>0</v>
      </c>
      <c r="DK72" s="524" t="n">
        <v>0</v>
      </c>
      <c r="DL72" s="524" t="n">
        <v>0</v>
      </c>
      <c r="DM72" s="526" t="n">
        <v>0</v>
      </c>
      <c r="DN72" s="524" t="s">
        <v>704</v>
      </c>
      <c r="DO72" s="524" t="n">
        <v>0</v>
      </c>
      <c r="DP72" s="526" t="s">
        <v>931</v>
      </c>
      <c r="DQ72" s="524" t="n">
        <v>0</v>
      </c>
      <c r="DR72" s="524" t="s">
        <v>704</v>
      </c>
      <c r="DS72" s="526" t="s">
        <v>931</v>
      </c>
      <c r="DT72" s="524" t="s">
        <v>704</v>
      </c>
      <c r="DU72" s="524" t="s">
        <v>704</v>
      </c>
      <c r="DV72" s="526" t="s">
        <v>931</v>
      </c>
      <c r="DW72" s="524" t="n">
        <v>0</v>
      </c>
      <c r="DX72" s="524" t="n">
        <v>0</v>
      </c>
      <c r="DY72" s="542" t="n">
        <v>0</v>
      </c>
      <c r="DZ72" s="524" t="s">
        <v>704</v>
      </c>
      <c r="EA72" s="524" t="n">
        <v>0</v>
      </c>
      <c r="EB72" s="526" t="s">
        <v>931</v>
      </c>
      <c r="EC72" s="524" t="n">
        <v>184</v>
      </c>
      <c r="ED72" s="524" t="n">
        <v>438</v>
      </c>
      <c r="EE72" s="526" t="n">
        <v>138.093620108696</v>
      </c>
      <c r="EF72" s="492"/>
      <c r="EG72" s="468" t="s">
        <v>704</v>
      </c>
      <c r="EH72" s="358" t="s">
        <v>704</v>
      </c>
      <c r="EI72" s="526" t="s">
        <v>931</v>
      </c>
      <c r="EJ72" s="538" t="s">
        <v>704</v>
      </c>
      <c r="EK72" s="538" t="s">
        <v>704</v>
      </c>
      <c r="EL72" s="526" t="s">
        <v>931</v>
      </c>
      <c r="EM72" s="358" t="n">
        <v>109</v>
      </c>
      <c r="EN72" s="358" t="n">
        <v>221.200518</v>
      </c>
      <c r="EO72" s="526" t="n">
        <v>102.936255045872</v>
      </c>
      <c r="EP72" s="538" t="n">
        <v>3</v>
      </c>
      <c r="EQ72" s="358" t="n">
        <v>2</v>
      </c>
      <c r="ER72" s="526" t="n">
        <v>-21.1564966666667</v>
      </c>
      <c r="ES72" s="538" t="n">
        <v>16</v>
      </c>
      <c r="ET72" s="358" t="n">
        <v>16</v>
      </c>
      <c r="EU72" s="526" t="n">
        <v>-0.621712499999993</v>
      </c>
      <c r="EV72" s="358" t="s">
        <v>704</v>
      </c>
      <c r="EW72" s="358" t="s">
        <v>704</v>
      </c>
      <c r="EX72" s="526" t="s">
        <v>931</v>
      </c>
      <c r="EY72" s="538" t="s">
        <v>704</v>
      </c>
      <c r="EZ72" s="358" t="s">
        <v>704</v>
      </c>
      <c r="FA72" s="526" t="s">
        <v>931</v>
      </c>
      <c r="FB72" s="494"/>
      <c r="FC72" s="530" t="s">
        <v>704</v>
      </c>
      <c r="FD72" s="532" t="s">
        <v>704</v>
      </c>
      <c r="FE72" s="526" t="s">
        <v>931</v>
      </c>
      <c r="FF72" s="530" t="s">
        <v>704</v>
      </c>
      <c r="FG72" s="532" t="n">
        <v>539</v>
      </c>
      <c r="FH72" s="526" t="s">
        <v>931</v>
      </c>
      <c r="FI72" s="532" t="n">
        <v>111</v>
      </c>
      <c r="FJ72" s="532" t="s">
        <v>704</v>
      </c>
      <c r="FK72" s="526" t="s">
        <v>931</v>
      </c>
      <c r="FL72" s="530" t="n">
        <v>196</v>
      </c>
      <c r="FM72" s="532" t="n">
        <v>108</v>
      </c>
      <c r="FN72" s="526" t="n">
        <v>-44.7401250538031</v>
      </c>
      <c r="FO72" s="532" t="s">
        <v>704</v>
      </c>
      <c r="FP72" s="532" t="s">
        <v>704</v>
      </c>
      <c r="FQ72" s="526" t="s">
        <v>931</v>
      </c>
      <c r="FR72" s="530" t="n">
        <v>63</v>
      </c>
      <c r="FS72" s="532" t="n">
        <v>32</v>
      </c>
      <c r="FT72" s="526" t="n">
        <v>-49.3709880226904</v>
      </c>
      <c r="FU72" s="532" t="n">
        <v>284</v>
      </c>
      <c r="FV72" s="532" t="n">
        <v>151</v>
      </c>
      <c r="FW72" s="526" t="n">
        <v>-46.7220535699483</v>
      </c>
      <c r="FX72" s="530" t="s">
        <v>704</v>
      </c>
      <c r="FY72" s="532" t="s">
        <v>704</v>
      </c>
      <c r="FZ72" s="526" t="s">
        <v>931</v>
      </c>
      <c r="GA72" s="530" t="s">
        <v>704</v>
      </c>
      <c r="GB72" s="532" t="n">
        <v>0</v>
      </c>
      <c r="GC72" s="526" t="s">
        <v>931</v>
      </c>
      <c r="GD72" s="532" t="s">
        <v>704</v>
      </c>
      <c r="GE72" s="532" t="s">
        <v>704</v>
      </c>
      <c r="GF72" s="526" t="s">
        <v>931</v>
      </c>
      <c r="GG72" s="360" t="n">
        <v>851</v>
      </c>
      <c r="GH72" s="360" t="n">
        <v>1507</v>
      </c>
      <c r="GI72" s="526" t="n">
        <v>77.1292126909518</v>
      </c>
      <c r="GJ72" s="532" t="n">
        <v>89</v>
      </c>
      <c r="GK72" s="360" t="s">
        <v>704</v>
      </c>
      <c r="GL72" s="526" t="s">
        <v>931</v>
      </c>
      <c r="GM72" s="532" t="n">
        <v>1183</v>
      </c>
      <c r="GN72" s="360" t="s">
        <v>704</v>
      </c>
      <c r="GO72" s="526" t="s">
        <v>931</v>
      </c>
      <c r="GP72" s="532" t="n">
        <v>2268</v>
      </c>
      <c r="GQ72" s="360" t="n">
        <v>3844</v>
      </c>
      <c r="GR72" s="526" t="n">
        <v>69.4797491181658</v>
      </c>
      <c r="GS72" s="530" t="n">
        <v>133</v>
      </c>
      <c r="GT72" s="360" t="s">
        <v>704</v>
      </c>
      <c r="GU72" s="526" t="s">
        <v>931</v>
      </c>
      <c r="GV72" s="530" t="n">
        <v>651</v>
      </c>
      <c r="GW72" s="360" t="n">
        <v>454</v>
      </c>
      <c r="GX72" s="526" t="n">
        <v>-30.2070370199693</v>
      </c>
      <c r="GY72" s="530" t="n">
        <v>430</v>
      </c>
      <c r="GZ72" s="532" t="n">
        <v>451</v>
      </c>
      <c r="HA72" s="526" t="n">
        <v>4.77823953488372</v>
      </c>
      <c r="HB72" s="532" t="n">
        <v>0</v>
      </c>
      <c r="HC72" s="532" t="n">
        <v>0</v>
      </c>
      <c r="HD72" s="526" t="n">
        <v>0</v>
      </c>
      <c r="HE72" s="532" t="s">
        <v>704</v>
      </c>
      <c r="HF72" s="532" t="s">
        <v>704</v>
      </c>
      <c r="HG72" s="526" t="s">
        <v>931</v>
      </c>
      <c r="HH72" s="532" t="s">
        <v>704</v>
      </c>
      <c r="HI72" s="532" t="n">
        <v>0</v>
      </c>
      <c r="HJ72" s="526" t="s">
        <v>931</v>
      </c>
      <c r="HK72" s="532" t="s">
        <v>704</v>
      </c>
      <c r="HL72" s="532" t="s">
        <v>704</v>
      </c>
      <c r="HM72" s="526" t="s">
        <v>931</v>
      </c>
      <c r="HN72" s="532" t="n">
        <v>2475</v>
      </c>
      <c r="HO72" s="532" t="n">
        <v>2894</v>
      </c>
      <c r="HP72" s="526" t="n">
        <v>16.9152751515152</v>
      </c>
      <c r="HQ72" s="492"/>
      <c r="HR72" s="540" t="n">
        <v>57.3968</v>
      </c>
      <c r="HS72" s="538" t="n">
        <v>49.361988</v>
      </c>
      <c r="HT72" s="526" t="n">
        <v>-13.998710729518</v>
      </c>
      <c r="HU72" s="538" t="n">
        <v>62.2727</v>
      </c>
      <c r="HV72" s="538" t="n">
        <v>63.773008</v>
      </c>
      <c r="HW72" s="526" t="n">
        <v>2.40925477777583</v>
      </c>
      <c r="HX72" s="538" t="s">
        <v>704</v>
      </c>
      <c r="HY72" s="538" t="n">
        <v>21.532231</v>
      </c>
      <c r="HZ72" s="526" t="s">
        <v>931</v>
      </c>
      <c r="IA72" s="538" t="n">
        <v>62.6974</v>
      </c>
      <c r="IB72" s="538" t="n">
        <v>177.79037</v>
      </c>
      <c r="IC72" s="526" t="n">
        <v>183.568967772188</v>
      </c>
      <c r="ID72" s="540" t="n">
        <v>29.2254</v>
      </c>
      <c r="IE72" s="538" t="n">
        <v>27.007656</v>
      </c>
      <c r="IF72" s="526" t="n">
        <v>-7.58841281898622</v>
      </c>
      <c r="IG72" s="538" t="s">
        <v>704</v>
      </c>
      <c r="IH72" s="538" t="n">
        <v>72.388542</v>
      </c>
      <c r="II72" s="526" t="s">
        <v>931</v>
      </c>
      <c r="IJ72" s="538" t="n">
        <v>285.2669</v>
      </c>
      <c r="IK72" s="538" t="n">
        <v>411.853795</v>
      </c>
      <c r="IL72" s="526" t="n">
        <v>44.3748976835377</v>
      </c>
    </row>
    <row r="73" customFormat="false" ht="14.25" hidden="false" customHeight="false" outlineLevel="0" collapsed="false">
      <c r="A73" s="362" t="s">
        <v>276</v>
      </c>
      <c r="B73" s="524" t="n">
        <v>48</v>
      </c>
      <c r="C73" s="524" t="n">
        <v>43</v>
      </c>
      <c r="D73" s="525" t="n">
        <v>-10.4166666666667</v>
      </c>
      <c r="E73" s="524" t="n">
        <v>175</v>
      </c>
      <c r="F73" s="524" t="n">
        <v>169</v>
      </c>
      <c r="G73" s="526" t="n">
        <v>-3.42857142857143</v>
      </c>
      <c r="H73" s="524" t="n">
        <v>146</v>
      </c>
      <c r="I73" s="524" t="n">
        <v>121</v>
      </c>
      <c r="J73" s="526" t="n">
        <v>-17.1232876712329</v>
      </c>
      <c r="K73" s="524" t="n">
        <v>96</v>
      </c>
      <c r="L73" s="486" t="n">
        <v>95</v>
      </c>
      <c r="M73" s="526" t="n">
        <v>-1.04166666666667</v>
      </c>
      <c r="N73" s="524" t="n">
        <v>170</v>
      </c>
      <c r="O73" s="524" t="n">
        <v>172</v>
      </c>
      <c r="P73" s="526" t="n">
        <v>1.17647058823529</v>
      </c>
      <c r="Q73" s="527" t="n">
        <v>74.578152750656</v>
      </c>
      <c r="R73" s="528" t="n">
        <v>1903.65176657496</v>
      </c>
      <c r="S73" s="528" t="n">
        <v>3882.68527429</v>
      </c>
      <c r="T73" s="528" t="n">
        <v>6745.64837121481</v>
      </c>
      <c r="U73" s="529" t="n">
        <v>54493.70240344</v>
      </c>
      <c r="V73" s="530" t="n">
        <v>635</v>
      </c>
      <c r="W73" s="524" t="n">
        <v>600</v>
      </c>
      <c r="X73" s="526" t="n">
        <v>-5.51181102362205</v>
      </c>
      <c r="Y73" s="352" t="n">
        <v>67100.2659682705</v>
      </c>
      <c r="Z73" s="531"/>
      <c r="AA73" s="532" t="n">
        <v>130</v>
      </c>
      <c r="AB73" s="532" t="n">
        <v>132</v>
      </c>
      <c r="AC73" s="486" t="n">
        <v>129</v>
      </c>
      <c r="AD73" s="532" t="n">
        <v>111</v>
      </c>
      <c r="AE73" s="532" t="n">
        <v>94</v>
      </c>
      <c r="AF73" s="486" t="n">
        <v>94</v>
      </c>
      <c r="AG73" s="532" t="n">
        <v>24</v>
      </c>
      <c r="AH73" s="532" t="n">
        <v>22</v>
      </c>
      <c r="AI73" s="532" t="n">
        <v>22</v>
      </c>
      <c r="AJ73" s="532" t="n">
        <v>10</v>
      </c>
      <c r="AK73" s="532" t="n">
        <v>7</v>
      </c>
      <c r="AL73" s="532" t="n">
        <v>7</v>
      </c>
      <c r="AM73" s="532" t="n">
        <v>6</v>
      </c>
      <c r="AN73" s="532" t="n">
        <v>10</v>
      </c>
      <c r="AO73" s="532" t="n">
        <v>9</v>
      </c>
      <c r="AP73" s="532" t="n">
        <v>21</v>
      </c>
      <c r="AQ73" s="532" t="n">
        <v>14</v>
      </c>
      <c r="AR73" s="532" t="n">
        <v>12</v>
      </c>
      <c r="AS73" s="532"/>
      <c r="AT73" s="532"/>
      <c r="AU73" s="532"/>
      <c r="AV73" s="532" t="n">
        <v>271</v>
      </c>
      <c r="AW73" s="532" t="n">
        <v>263</v>
      </c>
      <c r="AX73" s="532" t="n">
        <v>269</v>
      </c>
      <c r="AY73" s="532" t="n">
        <v>51</v>
      </c>
      <c r="AZ73" s="532" t="n">
        <v>49</v>
      </c>
      <c r="BA73" s="532" t="n">
        <v>49</v>
      </c>
      <c r="BB73" s="532" t="n">
        <v>11</v>
      </c>
      <c r="BC73" s="532" t="n">
        <v>9</v>
      </c>
      <c r="BD73" s="532" t="n">
        <v>9</v>
      </c>
      <c r="BE73" s="533" t="n">
        <v>31581.477832</v>
      </c>
      <c r="BF73" s="532" t="n">
        <v>4697.16075087406</v>
      </c>
      <c r="BG73" s="533" t="n">
        <v>3590.15050074167</v>
      </c>
      <c r="BH73" s="532" t="n">
        <v>753.6221033</v>
      </c>
      <c r="BI73" s="533" t="n">
        <v>697.809891376845</v>
      </c>
      <c r="BJ73" s="532" t="n">
        <v>4371.320851</v>
      </c>
      <c r="BK73" s="533" t="n">
        <v>0</v>
      </c>
      <c r="BL73" s="532" t="n">
        <v>11927.3960831879</v>
      </c>
      <c r="BM73" s="533" t="n">
        <v>9173.02798579</v>
      </c>
      <c r="BN73" s="526" t="n">
        <v>308.29997</v>
      </c>
      <c r="BO73" s="534" t="n">
        <v>635</v>
      </c>
      <c r="BP73" s="486" t="n">
        <v>600</v>
      </c>
      <c r="BQ73" s="526" t="n">
        <v>-5.51181102362205</v>
      </c>
      <c r="BR73" s="533" t="n">
        <v>67100.2659682705</v>
      </c>
      <c r="BS73" s="489"/>
      <c r="BT73" s="473" t="n">
        <v>65580</v>
      </c>
      <c r="BU73" s="356" t="n">
        <v>67100</v>
      </c>
      <c r="BV73" s="526" t="n">
        <v>2.31818537400191</v>
      </c>
      <c r="BW73" s="356" t="n">
        <v>18380</v>
      </c>
      <c r="BX73" s="356" t="n">
        <v>19723.2913151617</v>
      </c>
      <c r="BY73" s="526" t="n">
        <v>26.4280246651749</v>
      </c>
      <c r="BZ73" s="356" t="n">
        <v>46865</v>
      </c>
      <c r="CA73" s="356" t="n">
        <v>46364</v>
      </c>
      <c r="CB73" s="526" t="n">
        <v>-1.06897652881011</v>
      </c>
      <c r="CC73" s="532" t="n">
        <v>34013</v>
      </c>
      <c r="CD73" s="356" t="n">
        <v>35069</v>
      </c>
      <c r="CE73" s="526" t="n">
        <v>3.10452257335157</v>
      </c>
      <c r="CF73" s="356" t="n">
        <v>5084</v>
      </c>
      <c r="CG73" s="356" t="n">
        <v>5612</v>
      </c>
      <c r="CH73" s="526" t="n">
        <v>10.3810548491755</v>
      </c>
      <c r="CI73" s="356" t="n">
        <v>17996</v>
      </c>
      <c r="CJ73" s="356" t="n">
        <v>18029</v>
      </c>
      <c r="CK73" s="526" t="n">
        <v>0.185623699332853</v>
      </c>
      <c r="CL73" s="356" t="n">
        <v>810</v>
      </c>
      <c r="CM73" s="356" t="n">
        <v>861</v>
      </c>
      <c r="CN73" s="526" t="n">
        <v>6.27930086745525</v>
      </c>
      <c r="CO73" s="532" t="n">
        <v>5655</v>
      </c>
      <c r="CP73" s="532" t="n">
        <v>5627</v>
      </c>
      <c r="CQ73" s="526" t="n">
        <v>-0.498953713079908</v>
      </c>
      <c r="CR73" s="492"/>
      <c r="CS73" s="541" t="n">
        <v>14709</v>
      </c>
      <c r="CT73" s="524" t="n">
        <v>12547</v>
      </c>
      <c r="CU73" s="526" t="n">
        <v>-14.7003590998708</v>
      </c>
      <c r="CV73" s="532" t="n">
        <v>2284</v>
      </c>
      <c r="CW73" s="524" t="n">
        <v>1805</v>
      </c>
      <c r="CX73" s="526" t="n">
        <v>-20.9912342381786</v>
      </c>
      <c r="CY73" s="524" t="n">
        <v>2675</v>
      </c>
      <c r="CZ73" s="524" t="n">
        <v>5542</v>
      </c>
      <c r="DA73" s="526" t="n">
        <v>107.177570093458</v>
      </c>
      <c r="DB73" s="524" t="n">
        <v>1194</v>
      </c>
      <c r="DC73" s="524" t="n">
        <v>1297</v>
      </c>
      <c r="DD73" s="526" t="n">
        <v>8.62646566164154</v>
      </c>
      <c r="DE73" s="524" t="n">
        <v>20978</v>
      </c>
      <c r="DF73" s="524" t="n">
        <v>21299</v>
      </c>
      <c r="DG73" s="526" t="n">
        <v>1.53173749642483</v>
      </c>
      <c r="DH73" s="524" t="n">
        <v>44</v>
      </c>
      <c r="DI73" s="524" t="n">
        <v>36</v>
      </c>
      <c r="DJ73" s="526" t="n">
        <v>-17.8056613636363</v>
      </c>
      <c r="DK73" s="524" t="n">
        <v>18</v>
      </c>
      <c r="DL73" s="524" t="s">
        <v>704</v>
      </c>
      <c r="DM73" s="526" t="s">
        <v>931</v>
      </c>
      <c r="DN73" s="524" t="n">
        <v>1853</v>
      </c>
      <c r="DO73" s="524" t="n">
        <v>1180</v>
      </c>
      <c r="DP73" s="526" t="n">
        <v>-36.3218119805721</v>
      </c>
      <c r="DQ73" s="524" t="n">
        <v>461</v>
      </c>
      <c r="DR73" s="524" t="n">
        <v>340</v>
      </c>
      <c r="DS73" s="526" t="n">
        <v>-26.3386481127983</v>
      </c>
      <c r="DT73" s="524" t="n">
        <v>5168</v>
      </c>
      <c r="DU73" s="524" t="n">
        <v>5668</v>
      </c>
      <c r="DV73" s="526" t="n">
        <v>9.67563390092881</v>
      </c>
      <c r="DW73" s="524" t="n">
        <v>114</v>
      </c>
      <c r="DX73" s="524" t="n">
        <v>257.4734286</v>
      </c>
      <c r="DY73" s="542" t="n">
        <v>125.853884736842</v>
      </c>
      <c r="DZ73" s="524" t="n">
        <v>1580</v>
      </c>
      <c r="EA73" s="524" t="n">
        <v>1798</v>
      </c>
      <c r="EB73" s="526" t="n">
        <v>13.825459221519</v>
      </c>
      <c r="EC73" s="524" t="n">
        <v>2755</v>
      </c>
      <c r="ED73" s="524" t="n">
        <v>3236</v>
      </c>
      <c r="EE73" s="526" t="n">
        <v>17.4694933859918</v>
      </c>
      <c r="EF73" s="492"/>
      <c r="EG73" s="468" t="s">
        <v>704</v>
      </c>
      <c r="EH73" s="358" t="n">
        <v>18.448612604223</v>
      </c>
      <c r="EI73" s="526" t="s">
        <v>931</v>
      </c>
      <c r="EJ73" s="538" t="s">
        <v>704</v>
      </c>
      <c r="EK73" s="538" t="n">
        <v>69.1385266788035</v>
      </c>
      <c r="EL73" s="526" t="s">
        <v>931</v>
      </c>
      <c r="EM73" s="358" t="n">
        <v>252</v>
      </c>
      <c r="EN73" s="358" t="n">
        <v>87.5871392830266</v>
      </c>
      <c r="EO73" s="526" t="n">
        <v>-65.2431986972117</v>
      </c>
      <c r="EP73" s="538" t="n">
        <v>5</v>
      </c>
      <c r="EQ73" s="358" t="n">
        <v>7</v>
      </c>
      <c r="ER73" s="526" t="n">
        <v>37.11812</v>
      </c>
      <c r="ES73" s="538" t="n">
        <v>30</v>
      </c>
      <c r="ET73" s="358" t="n">
        <v>24</v>
      </c>
      <c r="EU73" s="526" t="n">
        <v>-19.32387</v>
      </c>
      <c r="EV73" s="358" t="n">
        <v>141</v>
      </c>
      <c r="EW73" s="358" t="n">
        <v>89</v>
      </c>
      <c r="EX73" s="526" t="n">
        <v>-37.1111359820787</v>
      </c>
      <c r="EY73" s="538" t="n">
        <v>133</v>
      </c>
      <c r="EZ73" s="358" t="n">
        <v>145</v>
      </c>
      <c r="FA73" s="526" t="n">
        <v>9.23774571428571</v>
      </c>
      <c r="FB73" s="494"/>
      <c r="FC73" s="530" t="n">
        <v>4301</v>
      </c>
      <c r="FD73" s="532" t="n">
        <v>3577</v>
      </c>
      <c r="FE73" s="526" t="n">
        <v>-16.8247786798202</v>
      </c>
      <c r="FF73" s="530" t="n">
        <v>7756</v>
      </c>
      <c r="FG73" s="532" t="n">
        <v>6210</v>
      </c>
      <c r="FH73" s="526" t="n">
        <v>-19.9274647371837</v>
      </c>
      <c r="FI73" s="532" t="n">
        <v>3573</v>
      </c>
      <c r="FJ73" s="532" t="n">
        <v>3856</v>
      </c>
      <c r="FK73" s="526" t="n">
        <v>7.93338880584836</v>
      </c>
      <c r="FL73" s="530" t="n">
        <v>9965</v>
      </c>
      <c r="FM73" s="532" t="n">
        <v>10185</v>
      </c>
      <c r="FN73" s="526" t="n">
        <v>2.20275147428661</v>
      </c>
      <c r="FO73" s="532" t="n">
        <v>924</v>
      </c>
      <c r="FP73" s="532" t="n">
        <v>922</v>
      </c>
      <c r="FQ73" s="526" t="n">
        <v>-0.249965103085785</v>
      </c>
      <c r="FR73" s="530" t="n">
        <v>6015</v>
      </c>
      <c r="FS73" s="532" t="n">
        <v>6054</v>
      </c>
      <c r="FT73" s="526" t="n">
        <v>0.644512285965999</v>
      </c>
      <c r="FU73" s="532" t="n">
        <v>24660</v>
      </c>
      <c r="FV73" s="532" t="n">
        <v>23370</v>
      </c>
      <c r="FW73" s="526" t="n">
        <v>-5.22957114418073</v>
      </c>
      <c r="FX73" s="530" t="n">
        <v>3965</v>
      </c>
      <c r="FY73" s="532" t="n">
        <v>3610</v>
      </c>
      <c r="FZ73" s="526" t="n">
        <v>-8.95675742749052</v>
      </c>
      <c r="GA73" s="530" t="n">
        <v>10903</v>
      </c>
      <c r="GB73" s="532" t="n">
        <v>8121</v>
      </c>
      <c r="GC73" s="526" t="n">
        <v>-25.5166221223516</v>
      </c>
      <c r="GD73" s="532" t="n">
        <v>14868</v>
      </c>
      <c r="GE73" s="532" t="n">
        <v>11731</v>
      </c>
      <c r="GF73" s="526" t="n">
        <v>-21.1004354452516</v>
      </c>
      <c r="GG73" s="360" t="n">
        <v>20056</v>
      </c>
      <c r="GH73" s="360" t="n">
        <v>22444</v>
      </c>
      <c r="GI73" s="526" t="n">
        <v>11.9046323793379</v>
      </c>
      <c r="GJ73" s="532" t="n">
        <v>552</v>
      </c>
      <c r="GK73" s="360" t="n">
        <v>598</v>
      </c>
      <c r="GL73" s="526" t="n">
        <v>8.32733297101446</v>
      </c>
      <c r="GM73" s="532" t="n">
        <v>24266</v>
      </c>
      <c r="GN73" s="360" t="n">
        <v>25431</v>
      </c>
      <c r="GO73" s="526" t="n">
        <v>4.80002715733952</v>
      </c>
      <c r="GP73" s="532" t="n">
        <v>46534</v>
      </c>
      <c r="GQ73" s="360" t="n">
        <v>49740</v>
      </c>
      <c r="GR73" s="526" t="n">
        <v>6.88933527528259</v>
      </c>
      <c r="GS73" s="530" t="n">
        <v>366</v>
      </c>
      <c r="GT73" s="360" t="n">
        <v>500</v>
      </c>
      <c r="GU73" s="526" t="n">
        <v>36.5908732240437</v>
      </c>
      <c r="GV73" s="530" t="n">
        <v>3395</v>
      </c>
      <c r="GW73" s="360" t="n">
        <v>2697</v>
      </c>
      <c r="GX73" s="526" t="n">
        <v>-20.5502594324177</v>
      </c>
      <c r="GY73" s="530" t="n">
        <v>149554</v>
      </c>
      <c r="GZ73" s="532" t="n">
        <v>168644</v>
      </c>
      <c r="HA73" s="526" t="n">
        <v>12.7645215370385</v>
      </c>
      <c r="HB73" s="532" t="s">
        <v>704</v>
      </c>
      <c r="HC73" s="532" t="s">
        <v>704</v>
      </c>
      <c r="HD73" s="526" t="s">
        <v>931</v>
      </c>
      <c r="HE73" s="532" t="n">
        <v>1655</v>
      </c>
      <c r="HF73" s="532" t="n">
        <v>1523</v>
      </c>
      <c r="HG73" s="526" t="n">
        <v>-7.94793670536678</v>
      </c>
      <c r="HH73" s="532" t="n">
        <v>471</v>
      </c>
      <c r="HI73" s="532" t="n">
        <v>400</v>
      </c>
      <c r="HJ73" s="526" t="n">
        <v>-15.0397704838863</v>
      </c>
      <c r="HK73" s="532" t="n">
        <v>812</v>
      </c>
      <c r="HL73" s="532" t="n">
        <v>32296</v>
      </c>
      <c r="HM73" s="526" t="n">
        <v>3877.29982906404</v>
      </c>
      <c r="HN73" s="532" t="n">
        <v>183248</v>
      </c>
      <c r="HO73" s="532" t="n">
        <v>246666</v>
      </c>
      <c r="HP73" s="526" t="n">
        <v>34.6077892970697</v>
      </c>
      <c r="HQ73" s="492"/>
      <c r="HR73" s="540" t="n">
        <v>354.2878</v>
      </c>
      <c r="HS73" s="538" t="n">
        <v>356.956302986791</v>
      </c>
      <c r="HT73" s="526" t="n">
        <v>0.753202054033754</v>
      </c>
      <c r="HU73" s="538" t="n">
        <v>532.2787</v>
      </c>
      <c r="HV73" s="538" t="n">
        <v>499.883526593979</v>
      </c>
      <c r="HW73" s="526" t="n">
        <v>-6.08612995523231</v>
      </c>
      <c r="HX73" s="538" t="n">
        <v>145.7047</v>
      </c>
      <c r="HY73" s="538" t="n">
        <v>142.1612257</v>
      </c>
      <c r="HZ73" s="526" t="n">
        <v>-2.43195607279658</v>
      </c>
      <c r="IA73" s="538" t="n">
        <v>757.152</v>
      </c>
      <c r="IB73" s="538" t="n">
        <v>475.520532153795</v>
      </c>
      <c r="IC73" s="526" t="n">
        <v>-37.1961597996446</v>
      </c>
      <c r="ID73" s="540" t="n">
        <v>159.8844</v>
      </c>
      <c r="IE73" s="538" t="n">
        <v>172.446722107289</v>
      </c>
      <c r="IF73" s="526" t="n">
        <v>7.85712809210243</v>
      </c>
      <c r="IG73" s="538" t="n">
        <v>334.2209</v>
      </c>
      <c r="IH73" s="538" t="n">
        <v>312.3352722</v>
      </c>
      <c r="II73" s="526" t="n">
        <v>-6.54825230857797</v>
      </c>
      <c r="IJ73" s="538" t="n">
        <v>2283.5285</v>
      </c>
      <c r="IK73" s="538" t="n">
        <v>1959.30358174185</v>
      </c>
      <c r="IL73" s="526" t="n">
        <v>-14.198417854568</v>
      </c>
    </row>
    <row r="74" customFormat="false" ht="14.25" hidden="false" customHeight="false" outlineLevel="0" collapsed="false">
      <c r="A74" s="362" t="s">
        <v>990</v>
      </c>
      <c r="B74" s="524" t="n">
        <v>8</v>
      </c>
      <c r="C74" s="524" t="n">
        <v>7</v>
      </c>
      <c r="D74" s="525" t="n">
        <v>-12.5</v>
      </c>
      <c r="E74" s="524" t="n">
        <v>48</v>
      </c>
      <c r="F74" s="524" t="n">
        <v>42</v>
      </c>
      <c r="G74" s="526" t="n">
        <v>-12.5</v>
      </c>
      <c r="H74" s="524" t="n">
        <v>24</v>
      </c>
      <c r="I74" s="524" t="n">
        <v>25</v>
      </c>
      <c r="J74" s="526" t="n">
        <v>4.16666666666667</v>
      </c>
      <c r="K74" s="524" t="n">
        <v>23</v>
      </c>
      <c r="L74" s="486" t="n">
        <v>24</v>
      </c>
      <c r="M74" s="526" t="n">
        <v>4.34782608695652</v>
      </c>
      <c r="N74" s="524" t="n">
        <v>53</v>
      </c>
      <c r="O74" s="524" t="n">
        <v>54</v>
      </c>
      <c r="P74" s="526" t="n">
        <v>1.88679245283019</v>
      </c>
      <c r="Q74" s="527" t="n">
        <v>20.3504701600527</v>
      </c>
      <c r="R74" s="528" t="n">
        <v>407.956328755279</v>
      </c>
      <c r="S74" s="528" t="n">
        <v>939.861111587854</v>
      </c>
      <c r="T74" s="528" t="n">
        <v>1657.123794</v>
      </c>
      <c r="U74" s="529" t="n">
        <v>13649.0709923</v>
      </c>
      <c r="V74" s="530" t="n">
        <v>156</v>
      </c>
      <c r="W74" s="524" t="n">
        <v>152</v>
      </c>
      <c r="X74" s="526" t="n">
        <v>-2.56410256410256</v>
      </c>
      <c r="Y74" s="352" t="n">
        <v>16674.3626968032</v>
      </c>
      <c r="Z74" s="531"/>
      <c r="AA74" s="532" t="n">
        <v>59</v>
      </c>
      <c r="AB74" s="532" t="n">
        <v>58</v>
      </c>
      <c r="AC74" s="486" t="n">
        <v>57</v>
      </c>
      <c r="AD74" s="532" t="n">
        <v>26</v>
      </c>
      <c r="AE74" s="532" t="n">
        <v>21</v>
      </c>
      <c r="AF74" s="486" t="n">
        <v>21</v>
      </c>
      <c r="AG74" s="532" t="s">
        <v>704</v>
      </c>
      <c r="AH74" s="532" t="s">
        <v>704</v>
      </c>
      <c r="AI74" s="532" t="s">
        <v>704</v>
      </c>
      <c r="AJ74" s="532" t="n">
        <v>0</v>
      </c>
      <c r="AK74" s="532" t="n">
        <v>0</v>
      </c>
      <c r="AL74" s="532" t="n">
        <v>0</v>
      </c>
      <c r="AM74" s="532" t="n">
        <v>0</v>
      </c>
      <c r="AN74" s="532" t="n">
        <v>0</v>
      </c>
      <c r="AO74" s="532" t="n">
        <v>0</v>
      </c>
      <c r="AP74" s="532" t="s">
        <v>704</v>
      </c>
      <c r="AQ74" s="532" t="s">
        <v>704</v>
      </c>
      <c r="AR74" s="532" t="s">
        <v>704</v>
      </c>
      <c r="AS74" s="532"/>
      <c r="AT74" s="532"/>
      <c r="AU74" s="532"/>
      <c r="AV74" s="532" t="n">
        <v>58</v>
      </c>
      <c r="AW74" s="532" t="n">
        <v>55</v>
      </c>
      <c r="AX74" s="532" t="n">
        <v>55</v>
      </c>
      <c r="AY74" s="532" t="n">
        <v>7</v>
      </c>
      <c r="AZ74" s="532" t="n">
        <v>10</v>
      </c>
      <c r="BA74" s="532" t="n">
        <v>11</v>
      </c>
      <c r="BB74" s="532" t="s">
        <v>704</v>
      </c>
      <c r="BC74" s="532" t="s">
        <v>704</v>
      </c>
      <c r="BD74" s="532" t="s">
        <v>704</v>
      </c>
      <c r="BE74" s="533" t="n">
        <v>11064.0292035</v>
      </c>
      <c r="BF74" s="532" t="n">
        <v>675.398562587854</v>
      </c>
      <c r="BG74" s="533" t="s">
        <v>704</v>
      </c>
      <c r="BH74" s="532" t="n">
        <v>0</v>
      </c>
      <c r="BI74" s="533" t="n">
        <v>0</v>
      </c>
      <c r="BJ74" s="532" t="s">
        <v>704</v>
      </c>
      <c r="BK74" s="533" t="n">
        <v>0</v>
      </c>
      <c r="BL74" s="532" t="n">
        <v>1773.04064171533</v>
      </c>
      <c r="BM74" s="533" t="n">
        <v>2152.815255</v>
      </c>
      <c r="BN74" s="526" t="s">
        <v>704</v>
      </c>
      <c r="BO74" s="534" t="n">
        <v>156</v>
      </c>
      <c r="BP74" s="486" t="n">
        <v>152</v>
      </c>
      <c r="BQ74" s="526" t="n">
        <v>-2.56410256410256</v>
      </c>
      <c r="BR74" s="533" t="n">
        <v>16674.3626968032</v>
      </c>
      <c r="BS74" s="489"/>
      <c r="BT74" s="473" t="n">
        <v>15843</v>
      </c>
      <c r="BU74" s="356" t="n">
        <v>16674</v>
      </c>
      <c r="BV74" s="526" t="n">
        <v>5.24750802754013</v>
      </c>
      <c r="BW74" s="356" t="n">
        <v>5851</v>
      </c>
      <c r="BX74" s="356" t="n">
        <v>6661.38934</v>
      </c>
      <c r="BY74" s="526" t="n">
        <v>22.9565320458041</v>
      </c>
      <c r="BZ74" s="356" t="n">
        <v>10982</v>
      </c>
      <c r="CA74" s="356" t="n">
        <v>11182</v>
      </c>
      <c r="CB74" s="526" t="n">
        <v>1.82100478331072</v>
      </c>
      <c r="CC74" s="532" t="n">
        <v>10002</v>
      </c>
      <c r="CD74" s="356" t="n">
        <v>10857</v>
      </c>
      <c r="CE74" s="526" t="n">
        <v>8.55249553389323</v>
      </c>
      <c r="CF74" s="356" t="n">
        <v>366</v>
      </c>
      <c r="CG74" s="356" t="n">
        <v>360</v>
      </c>
      <c r="CH74" s="526" t="n">
        <v>-1.54762841530056</v>
      </c>
      <c r="CI74" s="356" t="n">
        <v>4080</v>
      </c>
      <c r="CJ74" s="356" t="n">
        <v>4314</v>
      </c>
      <c r="CK74" s="526" t="n">
        <v>5.7275064530374</v>
      </c>
      <c r="CL74" s="356" t="s">
        <v>704</v>
      </c>
      <c r="CM74" s="356" t="s">
        <v>704</v>
      </c>
      <c r="CN74" s="526" t="s">
        <v>931</v>
      </c>
      <c r="CO74" s="532" t="n">
        <v>688</v>
      </c>
      <c r="CP74" s="532" t="n">
        <v>801</v>
      </c>
      <c r="CQ74" s="526" t="n">
        <v>16.4269768895349</v>
      </c>
      <c r="CR74" s="492"/>
      <c r="CS74" s="541" t="n">
        <v>6131</v>
      </c>
      <c r="CT74" s="524" t="n">
        <v>5234</v>
      </c>
      <c r="CU74" s="526" t="n">
        <v>-14.6301445114989</v>
      </c>
      <c r="CV74" s="532" t="n">
        <v>163</v>
      </c>
      <c r="CW74" s="524" t="n">
        <v>94</v>
      </c>
      <c r="CX74" s="526" t="n">
        <v>-42.5469141104295</v>
      </c>
      <c r="CY74" s="524" t="n">
        <v>180</v>
      </c>
      <c r="CZ74" s="524" t="n">
        <v>948</v>
      </c>
      <c r="DA74" s="526" t="n">
        <v>426.666666666667</v>
      </c>
      <c r="DB74" s="524" t="n">
        <v>286</v>
      </c>
      <c r="DC74" s="524" t="n">
        <v>626</v>
      </c>
      <c r="DD74" s="526" t="n">
        <v>118.881118881119</v>
      </c>
      <c r="DE74" s="524" t="n">
        <v>6760</v>
      </c>
      <c r="DF74" s="524" t="n">
        <v>6901</v>
      </c>
      <c r="DG74" s="526" t="n">
        <v>2.09263047337277</v>
      </c>
      <c r="DH74" s="524" t="n">
        <v>0</v>
      </c>
      <c r="DI74" s="524" t="n">
        <v>0</v>
      </c>
      <c r="DJ74" s="526" t="n">
        <v>0</v>
      </c>
      <c r="DK74" s="524" t="n">
        <v>0</v>
      </c>
      <c r="DL74" s="524" t="n">
        <v>0</v>
      </c>
      <c r="DM74" s="526" t="n">
        <v>0</v>
      </c>
      <c r="DN74" s="524" t="n">
        <v>500</v>
      </c>
      <c r="DO74" s="524" t="n">
        <v>280</v>
      </c>
      <c r="DP74" s="526" t="n">
        <v>-44.005416</v>
      </c>
      <c r="DQ74" s="524" t="s">
        <v>704</v>
      </c>
      <c r="DR74" s="524" t="s">
        <v>704</v>
      </c>
      <c r="DS74" s="526" t="s">
        <v>931</v>
      </c>
      <c r="DT74" s="524" t="n">
        <v>2282</v>
      </c>
      <c r="DU74" s="524" t="n">
        <v>2712</v>
      </c>
      <c r="DV74" s="526" t="n">
        <v>18.862203768624</v>
      </c>
      <c r="DW74" s="524" t="n">
        <v>0</v>
      </c>
      <c r="DX74" s="524" t="n">
        <v>0</v>
      </c>
      <c r="DY74" s="542" t="n">
        <v>0</v>
      </c>
      <c r="DZ74" s="524" t="n">
        <v>168</v>
      </c>
      <c r="EA74" s="524" t="n">
        <v>237</v>
      </c>
      <c r="EB74" s="526" t="n">
        <v>41.3051547619048</v>
      </c>
      <c r="EC74" s="524" t="n">
        <v>238</v>
      </c>
      <c r="ED74" s="524" t="n">
        <v>543</v>
      </c>
      <c r="EE74" s="526" t="n">
        <v>128.329836134454</v>
      </c>
      <c r="EF74" s="492"/>
      <c r="EG74" s="468" t="n">
        <v>0</v>
      </c>
      <c r="EH74" s="358" t="n">
        <v>0</v>
      </c>
      <c r="EI74" s="526" t="n">
        <v>0</v>
      </c>
      <c r="EJ74" s="538" t="s">
        <v>704</v>
      </c>
      <c r="EK74" s="538" t="s">
        <v>704</v>
      </c>
      <c r="EL74" s="526" t="s">
        <v>931</v>
      </c>
      <c r="EM74" s="358" t="s">
        <v>704</v>
      </c>
      <c r="EN74" s="358" t="s">
        <v>704</v>
      </c>
      <c r="EO74" s="526" t="s">
        <v>931</v>
      </c>
      <c r="EP74" s="538" t="s">
        <v>704</v>
      </c>
      <c r="EQ74" s="358" t="s">
        <v>704</v>
      </c>
      <c r="ER74" s="526" t="s">
        <v>931</v>
      </c>
      <c r="ES74" s="538" t="n">
        <v>0</v>
      </c>
      <c r="ET74" s="358" t="n">
        <v>0</v>
      </c>
      <c r="EU74" s="526" t="n">
        <v>0</v>
      </c>
      <c r="EV74" s="358" t="s">
        <v>704</v>
      </c>
      <c r="EW74" s="358" t="s">
        <v>704</v>
      </c>
      <c r="EX74" s="526" t="s">
        <v>931</v>
      </c>
      <c r="EY74" s="538" t="n">
        <v>0</v>
      </c>
      <c r="EZ74" s="358" t="s">
        <v>704</v>
      </c>
      <c r="FA74" s="526" t="s">
        <v>931</v>
      </c>
      <c r="FB74" s="494"/>
      <c r="FC74" s="530" t="n">
        <v>529</v>
      </c>
      <c r="FD74" s="532" t="n">
        <v>461</v>
      </c>
      <c r="FE74" s="526" t="n">
        <v>-12.8739077441051</v>
      </c>
      <c r="FF74" s="530" t="n">
        <v>899</v>
      </c>
      <c r="FG74" s="532" t="n">
        <v>896</v>
      </c>
      <c r="FH74" s="526" t="n">
        <v>-0.379993806989349</v>
      </c>
      <c r="FI74" s="532" t="n">
        <v>724</v>
      </c>
      <c r="FJ74" s="532" t="n">
        <v>872</v>
      </c>
      <c r="FK74" s="526" t="n">
        <v>20.5006316694436</v>
      </c>
      <c r="FL74" s="530" t="n">
        <v>1829</v>
      </c>
      <c r="FM74" s="532" t="n">
        <v>2026</v>
      </c>
      <c r="FN74" s="526" t="n">
        <v>10.7804609057741</v>
      </c>
      <c r="FO74" s="532" t="n">
        <v>395</v>
      </c>
      <c r="FP74" s="532" t="n">
        <v>503</v>
      </c>
      <c r="FQ74" s="526" t="n">
        <v>27.3904830100861</v>
      </c>
      <c r="FR74" s="530" t="n">
        <v>1452</v>
      </c>
      <c r="FS74" s="532" t="n">
        <v>1575</v>
      </c>
      <c r="FT74" s="526" t="n">
        <v>8.45280097507271</v>
      </c>
      <c r="FU74" s="532" t="n">
        <v>4575</v>
      </c>
      <c r="FV74" s="532" t="n">
        <v>5000</v>
      </c>
      <c r="FW74" s="526" t="n">
        <v>9.28274456152282</v>
      </c>
      <c r="FX74" s="530" t="s">
        <v>704</v>
      </c>
      <c r="FY74" s="532" t="s">
        <v>704</v>
      </c>
      <c r="FZ74" s="526" t="s">
        <v>931</v>
      </c>
      <c r="GA74" s="530" t="s">
        <v>704</v>
      </c>
      <c r="GB74" s="532" t="s">
        <v>704</v>
      </c>
      <c r="GC74" s="526" t="s">
        <v>931</v>
      </c>
      <c r="GD74" s="532" t="n">
        <v>21</v>
      </c>
      <c r="GE74" s="532" t="n">
        <v>1033</v>
      </c>
      <c r="GF74" s="526" t="n">
        <v>4820.27490476191</v>
      </c>
      <c r="GG74" s="360" t="n">
        <v>5849</v>
      </c>
      <c r="GH74" s="360" t="n">
        <v>5383</v>
      </c>
      <c r="GI74" s="526" t="n">
        <v>-7.97029628996409</v>
      </c>
      <c r="GJ74" s="532" t="n">
        <v>187</v>
      </c>
      <c r="GK74" s="360" t="n">
        <v>218</v>
      </c>
      <c r="GL74" s="526" t="n">
        <v>16.4598705882353</v>
      </c>
      <c r="GM74" s="532" t="n">
        <v>7286</v>
      </c>
      <c r="GN74" s="360" t="n">
        <v>6042</v>
      </c>
      <c r="GO74" s="526" t="n">
        <v>-17.0703878671425</v>
      </c>
      <c r="GP74" s="532" t="n">
        <v>13956</v>
      </c>
      <c r="GQ74" s="360" t="n">
        <v>11991</v>
      </c>
      <c r="GR74" s="526" t="n">
        <v>-14.0833583691602</v>
      </c>
      <c r="GS74" s="530" t="s">
        <v>704</v>
      </c>
      <c r="GT74" s="360" t="s">
        <v>704</v>
      </c>
      <c r="GU74" s="526" t="s">
        <v>931</v>
      </c>
      <c r="GV74" s="530" t="n">
        <v>383</v>
      </c>
      <c r="GW74" s="360" t="n">
        <v>277</v>
      </c>
      <c r="GX74" s="526" t="n">
        <v>-27.6507997389034</v>
      </c>
      <c r="GY74" s="530" t="n">
        <v>659</v>
      </c>
      <c r="GZ74" s="532" t="n">
        <v>681</v>
      </c>
      <c r="HA74" s="526" t="n">
        <v>3.35576236722306</v>
      </c>
      <c r="HB74" s="532" t="n">
        <v>0</v>
      </c>
      <c r="HC74" s="532" t="n">
        <v>0</v>
      </c>
      <c r="HD74" s="526" t="n">
        <v>0</v>
      </c>
      <c r="HE74" s="532" t="s">
        <v>704</v>
      </c>
      <c r="HF74" s="532" t="n">
        <v>26</v>
      </c>
      <c r="HG74" s="526" t="s">
        <v>931</v>
      </c>
      <c r="HH74" s="532" t="n">
        <v>65</v>
      </c>
      <c r="HI74" s="532" t="s">
        <v>704</v>
      </c>
      <c r="HJ74" s="526" t="s">
        <v>931</v>
      </c>
      <c r="HK74" s="532" t="s">
        <v>704</v>
      </c>
      <c r="HL74" s="532" t="s">
        <v>704</v>
      </c>
      <c r="HM74" s="526" t="s">
        <v>931</v>
      </c>
      <c r="HN74" s="532" t="n">
        <v>865</v>
      </c>
      <c r="HO74" s="532" t="n">
        <v>860</v>
      </c>
      <c r="HP74" s="526" t="n">
        <v>-0.579056531791904</v>
      </c>
      <c r="HQ74" s="492"/>
      <c r="HR74" s="540" t="n">
        <v>108.2933</v>
      </c>
      <c r="HS74" s="538" t="n">
        <v>120.935335</v>
      </c>
      <c r="HT74" s="526" t="n">
        <v>11.6738847186299</v>
      </c>
      <c r="HU74" s="538" t="n">
        <v>125.3086</v>
      </c>
      <c r="HV74" s="538" t="n">
        <v>118.690579800137</v>
      </c>
      <c r="HW74" s="526" t="n">
        <v>-5.28137749513046</v>
      </c>
      <c r="HX74" s="538" t="n">
        <v>16.3956</v>
      </c>
      <c r="HY74" s="538" t="n">
        <v>15.686007</v>
      </c>
      <c r="HZ74" s="526" t="n">
        <v>-4.32794774207715</v>
      </c>
      <c r="IA74" s="538" t="n">
        <v>52.5086</v>
      </c>
      <c r="IB74" s="538" t="n">
        <v>56.525024</v>
      </c>
      <c r="IC74" s="526" t="n">
        <v>7.64907843667514</v>
      </c>
      <c r="ID74" s="540" t="n">
        <v>27.9301</v>
      </c>
      <c r="IE74" s="538" t="n">
        <v>26.027357547812</v>
      </c>
      <c r="IF74" s="526" t="n">
        <v>-6.81251571669267</v>
      </c>
      <c r="IG74" s="538" t="n">
        <v>24.8649</v>
      </c>
      <c r="IH74" s="538" t="n">
        <v>17.7168</v>
      </c>
      <c r="II74" s="526" t="n">
        <v>-28.7477528564362</v>
      </c>
      <c r="IJ74" s="538" t="n">
        <v>355.3011</v>
      </c>
      <c r="IK74" s="538" t="n">
        <v>355.581103347949</v>
      </c>
      <c r="IL74" s="526" t="n">
        <v>0.0788073405765152</v>
      </c>
    </row>
    <row r="75" customFormat="false" ht="14.25" hidden="false" customHeight="false" outlineLevel="0" collapsed="false">
      <c r="A75" s="362" t="s">
        <v>991</v>
      </c>
      <c r="B75" s="524" t="n">
        <v>92</v>
      </c>
      <c r="C75" s="524" t="n">
        <v>106</v>
      </c>
      <c r="D75" s="525" t="n">
        <v>15.2173913043478</v>
      </c>
      <c r="E75" s="524" t="n">
        <v>366</v>
      </c>
      <c r="F75" s="524" t="n">
        <v>344</v>
      </c>
      <c r="G75" s="526" t="n">
        <v>-6.01092896174863</v>
      </c>
      <c r="H75" s="524" t="n">
        <v>292</v>
      </c>
      <c r="I75" s="524" t="n">
        <v>248</v>
      </c>
      <c r="J75" s="526" t="n">
        <v>-15.0684931506849</v>
      </c>
      <c r="K75" s="524" t="n">
        <v>213</v>
      </c>
      <c r="L75" s="486" t="n">
        <v>202</v>
      </c>
      <c r="M75" s="526" t="n">
        <v>-5.16431924882629</v>
      </c>
      <c r="N75" s="524" t="n">
        <v>315</v>
      </c>
      <c r="O75" s="524" t="n">
        <v>315</v>
      </c>
      <c r="P75" s="526" t="n">
        <v>0</v>
      </c>
      <c r="Q75" s="527" t="n">
        <v>212.647656952564</v>
      </c>
      <c r="R75" s="528" t="n">
        <v>3862.11340477934</v>
      </c>
      <c r="S75" s="528" t="n">
        <v>8241.5680516932</v>
      </c>
      <c r="T75" s="528" t="n">
        <v>14500.675864827</v>
      </c>
      <c r="U75" s="529" t="n">
        <v>79168.0290322181</v>
      </c>
      <c r="V75" s="530" t="n">
        <v>1278</v>
      </c>
      <c r="W75" s="524" t="n">
        <v>1215</v>
      </c>
      <c r="X75" s="526" t="n">
        <v>-4.92957746478873</v>
      </c>
      <c r="Y75" s="352" t="n">
        <v>105985.03401047</v>
      </c>
      <c r="Z75" s="531"/>
      <c r="AA75" s="532" t="n">
        <v>249</v>
      </c>
      <c r="AB75" s="532" t="n">
        <v>248</v>
      </c>
      <c r="AC75" s="486" t="n">
        <v>246</v>
      </c>
      <c r="AD75" s="532" t="n">
        <v>179</v>
      </c>
      <c r="AE75" s="532" t="n">
        <v>152</v>
      </c>
      <c r="AF75" s="486" t="n">
        <v>155</v>
      </c>
      <c r="AG75" s="532" t="n">
        <v>30</v>
      </c>
      <c r="AH75" s="532" t="n">
        <v>36</v>
      </c>
      <c r="AI75" s="532" t="n">
        <v>35</v>
      </c>
      <c r="AJ75" s="532" t="n">
        <v>9</v>
      </c>
      <c r="AK75" s="532" t="n">
        <v>13</v>
      </c>
      <c r="AL75" s="532" t="n">
        <v>11</v>
      </c>
      <c r="AM75" s="532" t="n">
        <v>24</v>
      </c>
      <c r="AN75" s="532" t="n">
        <v>31</v>
      </c>
      <c r="AO75" s="532" t="n">
        <v>30</v>
      </c>
      <c r="AP75" s="532" t="n">
        <v>44</v>
      </c>
      <c r="AQ75" s="532" t="n">
        <v>38</v>
      </c>
      <c r="AR75" s="532" t="n">
        <v>36</v>
      </c>
      <c r="AS75" s="532"/>
      <c r="AT75" s="532"/>
      <c r="AU75" s="532"/>
      <c r="AV75" s="532" t="n">
        <v>592</v>
      </c>
      <c r="AW75" s="532" t="n">
        <v>565</v>
      </c>
      <c r="AX75" s="532" t="n">
        <v>576</v>
      </c>
      <c r="AY75" s="532" t="n">
        <v>133</v>
      </c>
      <c r="AZ75" s="532" t="n">
        <v>110</v>
      </c>
      <c r="BA75" s="532" t="n">
        <v>104</v>
      </c>
      <c r="BB75" s="532" t="n">
        <v>18</v>
      </c>
      <c r="BC75" s="532" t="n">
        <v>22</v>
      </c>
      <c r="BD75" s="532" t="n">
        <v>22</v>
      </c>
      <c r="BE75" s="533" t="n">
        <v>43328.1075371121</v>
      </c>
      <c r="BF75" s="532" t="n">
        <v>6412.12287676414</v>
      </c>
      <c r="BG75" s="533" t="n">
        <v>901.26006187</v>
      </c>
      <c r="BH75" s="532" t="n">
        <v>316.558653</v>
      </c>
      <c r="BI75" s="533" t="n">
        <v>474.768206437697</v>
      </c>
      <c r="BJ75" s="532" t="n">
        <v>6678.004173</v>
      </c>
      <c r="BK75" s="533" t="n">
        <v>0</v>
      </c>
      <c r="BL75" s="532" t="n">
        <v>33296.2946365452</v>
      </c>
      <c r="BM75" s="533" t="n">
        <v>14499.689824441</v>
      </c>
      <c r="BN75" s="526" t="n">
        <v>78.2280413</v>
      </c>
      <c r="BO75" s="534" t="n">
        <v>1278</v>
      </c>
      <c r="BP75" s="486" t="n">
        <v>1215</v>
      </c>
      <c r="BQ75" s="526" t="n">
        <v>-4.92957746478873</v>
      </c>
      <c r="BR75" s="533" t="n">
        <v>105985.03401047</v>
      </c>
      <c r="BS75" s="489"/>
      <c r="BT75" s="473" t="n">
        <v>105405</v>
      </c>
      <c r="BU75" s="356" t="n">
        <v>105985</v>
      </c>
      <c r="BV75" s="526" t="n">
        <v>0.550290793103071</v>
      </c>
      <c r="BW75" s="356" t="n">
        <v>32788</v>
      </c>
      <c r="BX75" s="356" t="n">
        <v>34741.0501608928</v>
      </c>
      <c r="BY75" s="526" t="n">
        <v>28.519877045135</v>
      </c>
      <c r="BZ75" s="356" t="n">
        <v>69180</v>
      </c>
      <c r="CA75" s="356" t="n">
        <v>69634</v>
      </c>
      <c r="CB75" s="526" t="n">
        <v>0.656418724293848</v>
      </c>
      <c r="CC75" s="532" t="n">
        <v>45018</v>
      </c>
      <c r="CD75" s="356" t="n">
        <v>47262</v>
      </c>
      <c r="CE75" s="526" t="n">
        <v>4.98547801027262</v>
      </c>
      <c r="CF75" s="356" t="n">
        <v>6537</v>
      </c>
      <c r="CG75" s="356" t="n">
        <v>6795</v>
      </c>
      <c r="CH75" s="526" t="n">
        <v>3.94376956578422</v>
      </c>
      <c r="CI75" s="356" t="n">
        <v>43347</v>
      </c>
      <c r="CJ75" s="356" t="n">
        <v>43410</v>
      </c>
      <c r="CK75" s="526" t="n">
        <v>0.145771116461462</v>
      </c>
      <c r="CL75" s="356" t="n">
        <v>839</v>
      </c>
      <c r="CM75" s="356" t="n">
        <v>687</v>
      </c>
      <c r="CN75" s="526" t="n">
        <v>-18.1169459224535</v>
      </c>
      <c r="CO75" s="532" t="n">
        <v>5639</v>
      </c>
      <c r="CP75" s="532" t="n">
        <v>5830</v>
      </c>
      <c r="CQ75" s="526" t="n">
        <v>3.39140433882449</v>
      </c>
      <c r="CR75" s="492"/>
      <c r="CS75" s="541" t="n">
        <v>24984</v>
      </c>
      <c r="CT75" s="524" t="n">
        <v>18697</v>
      </c>
      <c r="CU75" s="526" t="n">
        <v>-25.1639631829916</v>
      </c>
      <c r="CV75" s="532" t="n">
        <v>2520</v>
      </c>
      <c r="CW75" s="524" t="n">
        <v>2305</v>
      </c>
      <c r="CX75" s="526" t="n">
        <v>-8.51330476203709</v>
      </c>
      <c r="CY75" s="524" t="n">
        <v>1808</v>
      </c>
      <c r="CZ75" s="524" t="n">
        <v>5158</v>
      </c>
      <c r="DA75" s="526" t="n">
        <v>185.287610619469</v>
      </c>
      <c r="DB75" s="524" t="n">
        <v>2052</v>
      </c>
      <c r="DC75" s="524" t="n">
        <v>3058</v>
      </c>
      <c r="DD75" s="526" t="n">
        <v>49.0253411306043</v>
      </c>
      <c r="DE75" s="524" t="n">
        <v>31458</v>
      </c>
      <c r="DF75" s="524" t="n">
        <v>29270</v>
      </c>
      <c r="DG75" s="526" t="n">
        <v>-6.95650843022477</v>
      </c>
      <c r="DH75" s="524" t="n">
        <v>50</v>
      </c>
      <c r="DI75" s="524" t="n">
        <v>82</v>
      </c>
      <c r="DJ75" s="526" t="n">
        <v>64.4630932639136</v>
      </c>
      <c r="DK75" s="524" t="n">
        <v>11</v>
      </c>
      <c r="DL75" s="524" t="n">
        <v>6</v>
      </c>
      <c r="DM75" s="526" t="n">
        <v>-45.1033427272727</v>
      </c>
      <c r="DN75" s="524" t="n">
        <v>3013</v>
      </c>
      <c r="DO75" s="524" t="n">
        <v>2423</v>
      </c>
      <c r="DP75" s="526" t="n">
        <v>-19.5936188033021</v>
      </c>
      <c r="DQ75" s="524" t="n">
        <v>227</v>
      </c>
      <c r="DR75" s="524" t="n">
        <v>250</v>
      </c>
      <c r="DS75" s="526" t="n">
        <v>10.2625803019721</v>
      </c>
      <c r="DT75" s="524" t="n">
        <v>7492</v>
      </c>
      <c r="DU75" s="524" t="n">
        <v>8246</v>
      </c>
      <c r="DV75" s="526" t="n">
        <v>10.0677179142136</v>
      </c>
      <c r="DW75" s="524" t="n">
        <v>126</v>
      </c>
      <c r="DX75" s="524" t="n">
        <v>240.862827399167</v>
      </c>
      <c r="DY75" s="542" t="n">
        <v>91.1609741263234</v>
      </c>
      <c r="DZ75" s="524" t="n">
        <v>1629</v>
      </c>
      <c r="EA75" s="524" t="n">
        <v>2107</v>
      </c>
      <c r="EB75" s="526" t="n">
        <v>29.3535184452298</v>
      </c>
      <c r="EC75" s="524" t="n">
        <v>1809</v>
      </c>
      <c r="ED75" s="524" t="n">
        <v>3469</v>
      </c>
      <c r="EE75" s="526" t="n">
        <v>91.7705870648614</v>
      </c>
      <c r="EF75" s="492"/>
      <c r="EG75" s="468" t="n">
        <v>25</v>
      </c>
      <c r="EH75" s="358" t="s">
        <v>704</v>
      </c>
      <c r="EI75" s="526" t="s">
        <v>931</v>
      </c>
      <c r="EJ75" s="538" t="n">
        <v>74</v>
      </c>
      <c r="EK75" s="538" t="s">
        <v>704</v>
      </c>
      <c r="EL75" s="526" t="s">
        <v>931</v>
      </c>
      <c r="EM75" s="358" t="n">
        <v>99</v>
      </c>
      <c r="EN75" s="358" t="n">
        <v>205.91959849</v>
      </c>
      <c r="EO75" s="526" t="n">
        <v>107.999594434343</v>
      </c>
      <c r="EP75" s="538" t="n">
        <v>8</v>
      </c>
      <c r="EQ75" s="358" t="n">
        <v>7</v>
      </c>
      <c r="ER75" s="526" t="n">
        <v>-16.2425365</v>
      </c>
      <c r="ES75" s="538" t="n">
        <v>37</v>
      </c>
      <c r="ET75" s="358" t="n">
        <v>40</v>
      </c>
      <c r="EU75" s="526" t="n">
        <v>7.41234557643198</v>
      </c>
      <c r="EV75" s="358" t="n">
        <v>38</v>
      </c>
      <c r="EW75" s="358" t="n">
        <v>36</v>
      </c>
      <c r="EX75" s="526" t="n">
        <v>-4.60665763157892</v>
      </c>
      <c r="EY75" s="538" t="n">
        <v>42</v>
      </c>
      <c r="EZ75" s="358" t="n">
        <v>69</v>
      </c>
      <c r="FA75" s="526" t="n">
        <v>64.2205689765881</v>
      </c>
      <c r="FB75" s="494"/>
      <c r="FC75" s="530" t="n">
        <v>6938</v>
      </c>
      <c r="FD75" s="532" t="n">
        <v>6025</v>
      </c>
      <c r="FE75" s="526" t="n">
        <v>-13.1608292716653</v>
      </c>
      <c r="FF75" s="530" t="n">
        <v>11990</v>
      </c>
      <c r="FG75" s="532" t="n">
        <v>10922</v>
      </c>
      <c r="FH75" s="526" t="n">
        <v>-8.90932731648404</v>
      </c>
      <c r="FI75" s="532" t="n">
        <v>12018</v>
      </c>
      <c r="FJ75" s="532" t="n">
        <v>10910</v>
      </c>
      <c r="FK75" s="526" t="n">
        <v>-9.22274483118142</v>
      </c>
      <c r="FL75" s="530" t="n">
        <v>29342</v>
      </c>
      <c r="FM75" s="532" t="n">
        <v>26458</v>
      </c>
      <c r="FN75" s="526" t="n">
        <v>-9.83027529317614</v>
      </c>
      <c r="FO75" s="532" t="n">
        <v>4086</v>
      </c>
      <c r="FP75" s="532" t="n">
        <v>3741</v>
      </c>
      <c r="FQ75" s="526" t="n">
        <v>-8.43913907455098</v>
      </c>
      <c r="FR75" s="530" t="n">
        <v>19242</v>
      </c>
      <c r="FS75" s="532" t="n">
        <v>17381</v>
      </c>
      <c r="FT75" s="526" t="n">
        <v>-9.67187858365888</v>
      </c>
      <c r="FU75" s="532" t="n">
        <v>64659</v>
      </c>
      <c r="FV75" s="532" t="n">
        <v>58501</v>
      </c>
      <c r="FW75" s="526" t="n">
        <v>-9.5230576121251</v>
      </c>
      <c r="FX75" s="530" t="n">
        <v>2126</v>
      </c>
      <c r="FY75" s="532" t="n">
        <v>1820</v>
      </c>
      <c r="FZ75" s="526" t="n">
        <v>-14.4058973888407</v>
      </c>
      <c r="GA75" s="530" t="n">
        <v>16984</v>
      </c>
      <c r="GB75" s="532" t="n">
        <v>11672</v>
      </c>
      <c r="GC75" s="526" t="n">
        <v>-31.2764619771302</v>
      </c>
      <c r="GD75" s="532" t="n">
        <v>19110</v>
      </c>
      <c r="GE75" s="532" t="n">
        <v>13492</v>
      </c>
      <c r="GF75" s="526" t="n">
        <v>-29.3996006315152</v>
      </c>
      <c r="GG75" s="360" t="n">
        <v>65146</v>
      </c>
      <c r="GH75" s="360" t="n">
        <v>73430</v>
      </c>
      <c r="GI75" s="526" t="n">
        <v>12.7154540818542</v>
      </c>
      <c r="GJ75" s="532" t="n">
        <v>1630</v>
      </c>
      <c r="GK75" s="360" t="n">
        <v>1995</v>
      </c>
      <c r="GL75" s="526" t="n">
        <v>22.3887081826866</v>
      </c>
      <c r="GM75" s="532" t="n">
        <v>78252</v>
      </c>
      <c r="GN75" s="360" t="n">
        <v>79980</v>
      </c>
      <c r="GO75" s="526" t="n">
        <v>2.20795095695348</v>
      </c>
      <c r="GP75" s="532" t="n">
        <v>150720</v>
      </c>
      <c r="GQ75" s="360" t="n">
        <v>160303</v>
      </c>
      <c r="GR75" s="526" t="n">
        <v>6.35846138940722</v>
      </c>
      <c r="GS75" s="530" t="n">
        <v>609</v>
      </c>
      <c r="GT75" s="360" t="n">
        <v>504</v>
      </c>
      <c r="GU75" s="526" t="n">
        <v>-17.2934042692939</v>
      </c>
      <c r="GV75" s="530" t="n">
        <v>4434</v>
      </c>
      <c r="GW75" s="360" t="n">
        <v>3869</v>
      </c>
      <c r="GX75" s="526" t="n">
        <v>-12.7375341596214</v>
      </c>
      <c r="GY75" s="530" t="n">
        <v>145136</v>
      </c>
      <c r="GZ75" s="532" t="n">
        <v>201812</v>
      </c>
      <c r="HA75" s="526" t="n">
        <v>39.0505042373166</v>
      </c>
      <c r="HB75" s="532" t="n">
        <v>1390961</v>
      </c>
      <c r="HC75" s="532" t="n">
        <v>1393064</v>
      </c>
      <c r="HD75" s="526" t="n">
        <v>0.151172224803353</v>
      </c>
      <c r="HE75" s="532" t="n">
        <v>2300</v>
      </c>
      <c r="HF75" s="532" t="n">
        <v>1880</v>
      </c>
      <c r="HG75" s="526" t="n">
        <v>-18.2682632383122</v>
      </c>
      <c r="HH75" s="532" t="n">
        <v>442</v>
      </c>
      <c r="HI75" s="532" t="n">
        <v>485</v>
      </c>
      <c r="HJ75" s="526" t="n">
        <v>9.63326865817833</v>
      </c>
      <c r="HK75" s="532" t="n">
        <v>10081</v>
      </c>
      <c r="HL75" s="532" t="n">
        <v>29614</v>
      </c>
      <c r="HM75" s="526" t="n">
        <v>193.764496151175</v>
      </c>
      <c r="HN75" s="532" t="n">
        <v>1658892</v>
      </c>
      <c r="HO75" s="532" t="n">
        <v>1657607</v>
      </c>
      <c r="HP75" s="526" t="n">
        <v>-0.0774479993790165</v>
      </c>
      <c r="HQ75" s="492"/>
      <c r="HR75" s="540" t="n">
        <v>848.7863</v>
      </c>
      <c r="HS75" s="538" t="n">
        <v>887.290680306747</v>
      </c>
      <c r="HT75" s="526" t="n">
        <v>4.53640454690969</v>
      </c>
      <c r="HU75" s="538" t="n">
        <v>1094.7399</v>
      </c>
      <c r="HV75" s="538" t="n">
        <v>1016.1102673353</v>
      </c>
      <c r="HW75" s="526" t="n">
        <v>-7.18249445961577</v>
      </c>
      <c r="HX75" s="538" t="n">
        <v>128.2256</v>
      </c>
      <c r="HY75" s="538" t="n">
        <v>112.062498328769</v>
      </c>
      <c r="HZ75" s="526" t="n">
        <v>-12.6052065041855</v>
      </c>
      <c r="IA75" s="538" t="n">
        <v>412.1526</v>
      </c>
      <c r="IB75" s="538" t="n">
        <v>360.5960611756</v>
      </c>
      <c r="IC75" s="526" t="n">
        <v>-12.5090897945081</v>
      </c>
      <c r="ID75" s="540" t="n">
        <v>325.0481</v>
      </c>
      <c r="IE75" s="538" t="n">
        <v>309.997844499891</v>
      </c>
      <c r="IF75" s="526" t="n">
        <v>-4.63016258212513</v>
      </c>
      <c r="IG75" s="538" t="n">
        <v>303.3185</v>
      </c>
      <c r="IH75" s="538" t="n">
        <v>276.787754111277</v>
      </c>
      <c r="II75" s="526" t="n">
        <v>-8.74682747301048</v>
      </c>
      <c r="IJ75" s="538" t="n">
        <v>3112.271</v>
      </c>
      <c r="IK75" s="538" t="n">
        <v>2962.84510575758</v>
      </c>
      <c r="IL75" s="526" t="n">
        <v>-4.80118518735721</v>
      </c>
    </row>
    <row r="76" customFormat="false" ht="14.25" hidden="false" customHeight="false" outlineLevel="0" collapsed="false">
      <c r="A76" s="362" t="s">
        <v>992</v>
      </c>
      <c r="B76" s="524" t="n">
        <v>95</v>
      </c>
      <c r="C76" s="524" t="n">
        <v>102</v>
      </c>
      <c r="D76" s="525" t="n">
        <v>7.36842105263158</v>
      </c>
      <c r="E76" s="524" t="n">
        <v>447</v>
      </c>
      <c r="F76" s="524" t="n">
        <v>412</v>
      </c>
      <c r="G76" s="526" t="n">
        <v>-7.82997762863535</v>
      </c>
      <c r="H76" s="524" t="n">
        <v>308</v>
      </c>
      <c r="I76" s="524" t="n">
        <v>274</v>
      </c>
      <c r="J76" s="526" t="n">
        <v>-11.038961038961</v>
      </c>
      <c r="K76" s="524" t="n">
        <v>239</v>
      </c>
      <c r="L76" s="486" t="n">
        <v>237</v>
      </c>
      <c r="M76" s="526" t="n">
        <v>-0.836820083682008</v>
      </c>
      <c r="N76" s="524" t="n">
        <v>569</v>
      </c>
      <c r="O76" s="524" t="n">
        <v>579</v>
      </c>
      <c r="P76" s="526" t="n">
        <v>1.75746924428823</v>
      </c>
      <c r="Q76" s="527" t="n">
        <v>215.884146887153</v>
      </c>
      <c r="R76" s="528" t="n">
        <v>4598.56780327914</v>
      </c>
      <c r="S76" s="528" t="n">
        <v>8800.25960655857</v>
      </c>
      <c r="T76" s="528" t="n">
        <v>16929.1713983996</v>
      </c>
      <c r="U76" s="529" t="n">
        <v>166353.296559755</v>
      </c>
      <c r="V76" s="530" t="n">
        <v>1658</v>
      </c>
      <c r="W76" s="524" t="n">
        <v>1604</v>
      </c>
      <c r="X76" s="526" t="n">
        <v>-3.25693606755127</v>
      </c>
      <c r="Y76" s="352" t="n">
        <v>196897.179514879</v>
      </c>
      <c r="Z76" s="531"/>
      <c r="AA76" s="532" t="n">
        <v>504</v>
      </c>
      <c r="AB76" s="532" t="n">
        <v>508</v>
      </c>
      <c r="AC76" s="486" t="n">
        <v>502</v>
      </c>
      <c r="AD76" s="532" t="n">
        <v>245</v>
      </c>
      <c r="AE76" s="532" t="n">
        <v>242</v>
      </c>
      <c r="AF76" s="486" t="n">
        <v>240</v>
      </c>
      <c r="AG76" s="532" t="n">
        <v>49</v>
      </c>
      <c r="AH76" s="532" t="n">
        <v>46</v>
      </c>
      <c r="AI76" s="532" t="n">
        <v>46</v>
      </c>
      <c r="AJ76" s="532" t="n">
        <v>22</v>
      </c>
      <c r="AK76" s="532" t="n">
        <v>18</v>
      </c>
      <c r="AL76" s="532" t="n">
        <v>17</v>
      </c>
      <c r="AM76" s="532" t="n">
        <v>26</v>
      </c>
      <c r="AN76" s="532" t="n">
        <v>29</v>
      </c>
      <c r="AO76" s="532" t="n">
        <v>27</v>
      </c>
      <c r="AP76" s="532" t="n">
        <v>44</v>
      </c>
      <c r="AQ76" s="532" t="n">
        <v>40</v>
      </c>
      <c r="AR76" s="532" t="n">
        <v>38</v>
      </c>
      <c r="AS76" s="532"/>
      <c r="AT76" s="532"/>
      <c r="AU76" s="532"/>
      <c r="AV76" s="532" t="n">
        <v>551</v>
      </c>
      <c r="AW76" s="532" t="n">
        <v>528</v>
      </c>
      <c r="AX76" s="532" t="n">
        <v>533</v>
      </c>
      <c r="AY76" s="532" t="n">
        <v>189</v>
      </c>
      <c r="AZ76" s="532" t="n">
        <v>172</v>
      </c>
      <c r="BA76" s="532" t="n">
        <v>180</v>
      </c>
      <c r="BB76" s="532" t="n">
        <v>28</v>
      </c>
      <c r="BC76" s="532" t="n">
        <v>21</v>
      </c>
      <c r="BD76" s="532" t="n">
        <v>21</v>
      </c>
      <c r="BE76" s="533" t="n">
        <v>117833.308754815</v>
      </c>
      <c r="BF76" s="532" t="n">
        <v>9298.96876597765</v>
      </c>
      <c r="BG76" s="533" t="n">
        <v>1039.54828726</v>
      </c>
      <c r="BH76" s="532" t="n">
        <v>2166.086687</v>
      </c>
      <c r="BI76" s="533" t="n">
        <v>932.292733</v>
      </c>
      <c r="BJ76" s="532" t="n">
        <v>10444.1759968</v>
      </c>
      <c r="BK76" s="533" t="n">
        <v>0</v>
      </c>
      <c r="BL76" s="532" t="n">
        <v>26955.7541639254</v>
      </c>
      <c r="BM76" s="533" t="n">
        <v>27798.2564401016</v>
      </c>
      <c r="BN76" s="526" t="n">
        <v>428.787686</v>
      </c>
      <c r="BO76" s="534" t="n">
        <v>1658</v>
      </c>
      <c r="BP76" s="486" t="n">
        <v>1604</v>
      </c>
      <c r="BQ76" s="526" t="n">
        <v>-3.25693606755127</v>
      </c>
      <c r="BR76" s="533" t="n">
        <v>196897.179514879</v>
      </c>
      <c r="BS76" s="489"/>
      <c r="BT76" s="473" t="n">
        <v>192745</v>
      </c>
      <c r="BU76" s="356" t="n">
        <v>196897</v>
      </c>
      <c r="BV76" s="526" t="n">
        <v>2.15423461821537</v>
      </c>
      <c r="BW76" s="356" t="n">
        <v>65761</v>
      </c>
      <c r="BX76" s="356" t="n">
        <v>64353.990828694</v>
      </c>
      <c r="BY76" s="526" t="n">
        <v>10.7807574868658</v>
      </c>
      <c r="BZ76" s="356" t="n">
        <v>128899</v>
      </c>
      <c r="CA76" s="356" t="n">
        <v>133379</v>
      </c>
      <c r="CB76" s="526" t="n">
        <v>3.47588119442311</v>
      </c>
      <c r="CC76" s="532" t="n">
        <v>112492</v>
      </c>
      <c r="CD76" s="356" t="n">
        <v>117437</v>
      </c>
      <c r="CE76" s="526" t="n">
        <v>4.39579987411879</v>
      </c>
      <c r="CF76" s="356" t="n">
        <v>12924</v>
      </c>
      <c r="CG76" s="356" t="n">
        <v>12094</v>
      </c>
      <c r="CH76" s="526" t="n">
        <v>-6.42210507054715</v>
      </c>
      <c r="CI76" s="356" t="n">
        <v>51507</v>
      </c>
      <c r="CJ76" s="356" t="n">
        <v>52560</v>
      </c>
      <c r="CK76" s="526" t="n">
        <v>2.04461723075105</v>
      </c>
      <c r="CL76" s="356" t="n">
        <v>1370</v>
      </c>
      <c r="CM76" s="356" t="n">
        <v>1081</v>
      </c>
      <c r="CN76" s="526" t="n">
        <v>-21.0866164038118</v>
      </c>
      <c r="CO76" s="532" t="n">
        <v>8854</v>
      </c>
      <c r="CP76" s="532" t="n">
        <v>9393</v>
      </c>
      <c r="CQ76" s="526" t="n">
        <v>6.09159554998452</v>
      </c>
      <c r="CR76" s="492"/>
      <c r="CS76" s="541" t="n">
        <v>54896</v>
      </c>
      <c r="CT76" s="524" t="n">
        <v>42822</v>
      </c>
      <c r="CU76" s="526" t="n">
        <v>-21.9947296145041</v>
      </c>
      <c r="CV76" s="532" t="n">
        <v>7394</v>
      </c>
      <c r="CW76" s="524" t="n">
        <v>5840</v>
      </c>
      <c r="CX76" s="526" t="n">
        <v>-21.0138621719887</v>
      </c>
      <c r="CY76" s="524" t="n">
        <v>6803</v>
      </c>
      <c r="CZ76" s="524" t="n">
        <v>18785</v>
      </c>
      <c r="DA76" s="526" t="n">
        <v>176.128178744671</v>
      </c>
      <c r="DB76" s="524" t="n">
        <v>2224</v>
      </c>
      <c r="DC76" s="524" t="n">
        <v>2624</v>
      </c>
      <c r="DD76" s="526" t="n">
        <v>17.9856115107914</v>
      </c>
      <c r="DE76" s="524" t="n">
        <v>71934</v>
      </c>
      <c r="DF76" s="524" t="n">
        <v>70511</v>
      </c>
      <c r="DG76" s="526" t="n">
        <v>-1.9776876862333</v>
      </c>
      <c r="DH76" s="524" t="n">
        <v>243</v>
      </c>
      <c r="DI76" s="524" t="n">
        <v>220</v>
      </c>
      <c r="DJ76" s="526" t="n">
        <v>-9.4937868376844</v>
      </c>
      <c r="DK76" s="524" t="s">
        <v>704</v>
      </c>
      <c r="DL76" s="524" t="s">
        <v>704</v>
      </c>
      <c r="DM76" s="526" t="s">
        <v>931</v>
      </c>
      <c r="DN76" s="524" t="n">
        <v>8577</v>
      </c>
      <c r="DO76" s="524" t="n">
        <v>5846</v>
      </c>
      <c r="DP76" s="526" t="n">
        <v>-31.8412253579495</v>
      </c>
      <c r="DQ76" s="524" t="n">
        <v>791</v>
      </c>
      <c r="DR76" s="524" t="n">
        <v>507</v>
      </c>
      <c r="DS76" s="526" t="n">
        <v>-35.8439593931732</v>
      </c>
      <c r="DT76" s="524" t="n">
        <v>19706</v>
      </c>
      <c r="DU76" s="524" t="n">
        <v>25221</v>
      </c>
      <c r="DV76" s="526" t="n">
        <v>27.9841914713347</v>
      </c>
      <c r="DW76" s="524" t="n">
        <v>356</v>
      </c>
      <c r="DX76" s="524" t="n">
        <v>387.733904508225</v>
      </c>
      <c r="DY76" s="542" t="n">
        <v>8.91401812028787</v>
      </c>
      <c r="DZ76" s="524" t="n">
        <v>3033</v>
      </c>
      <c r="EA76" s="524" t="n">
        <v>3884</v>
      </c>
      <c r="EB76" s="526" t="n">
        <v>28.0458898103439</v>
      </c>
      <c r="EC76" s="524" t="n">
        <v>5969</v>
      </c>
      <c r="ED76" s="524" t="n">
        <v>8334</v>
      </c>
      <c r="EE76" s="526" t="n">
        <v>39.6165110516531</v>
      </c>
      <c r="EF76" s="492"/>
      <c r="EG76" s="468" t="n">
        <v>6</v>
      </c>
      <c r="EH76" s="358" t="n">
        <v>9.8604391</v>
      </c>
      <c r="EI76" s="526" t="n">
        <v>64.3406516666667</v>
      </c>
      <c r="EJ76" s="538" t="n">
        <v>98</v>
      </c>
      <c r="EK76" s="538" t="n">
        <v>143.6996785</v>
      </c>
      <c r="EL76" s="526" t="n">
        <v>46.632325</v>
      </c>
      <c r="EM76" s="358" t="n">
        <v>103</v>
      </c>
      <c r="EN76" s="358" t="n">
        <v>153.5601176</v>
      </c>
      <c r="EO76" s="526" t="n">
        <v>49.087492815534</v>
      </c>
      <c r="EP76" s="538" t="n">
        <v>4</v>
      </c>
      <c r="EQ76" s="358" t="n">
        <v>5</v>
      </c>
      <c r="ER76" s="526" t="n">
        <v>13.8115690475</v>
      </c>
      <c r="ES76" s="538" t="n">
        <v>115</v>
      </c>
      <c r="ET76" s="358" t="n">
        <v>120</v>
      </c>
      <c r="EU76" s="526" t="n">
        <v>4.13182513043477</v>
      </c>
      <c r="EV76" s="358" t="n">
        <v>59</v>
      </c>
      <c r="EW76" s="358" t="n">
        <v>70</v>
      </c>
      <c r="EX76" s="526" t="n">
        <v>17.9062062881356</v>
      </c>
      <c r="EY76" s="538" t="n">
        <v>84</v>
      </c>
      <c r="EZ76" s="358" t="n">
        <v>94</v>
      </c>
      <c r="FA76" s="526" t="n">
        <v>12.1136269047619</v>
      </c>
      <c r="FB76" s="494"/>
      <c r="FC76" s="530" t="n">
        <v>8993</v>
      </c>
      <c r="FD76" s="532" t="n">
        <v>8446</v>
      </c>
      <c r="FE76" s="526" t="n">
        <v>-6.08552846737583</v>
      </c>
      <c r="FF76" s="530" t="n">
        <v>15654</v>
      </c>
      <c r="FG76" s="532" t="n">
        <v>15062</v>
      </c>
      <c r="FH76" s="526" t="n">
        <v>-3.77892755036642</v>
      </c>
      <c r="FI76" s="532" t="n">
        <v>12023</v>
      </c>
      <c r="FJ76" s="532" t="n">
        <v>11242</v>
      </c>
      <c r="FK76" s="526" t="n">
        <v>-6.49728321526426</v>
      </c>
      <c r="FL76" s="530" t="n">
        <v>29596</v>
      </c>
      <c r="FM76" s="532" t="n">
        <v>29269</v>
      </c>
      <c r="FN76" s="526" t="n">
        <v>-1.10534375326177</v>
      </c>
      <c r="FO76" s="532" t="n">
        <v>2678</v>
      </c>
      <c r="FP76" s="532" t="n">
        <v>3417</v>
      </c>
      <c r="FQ76" s="526" t="n">
        <v>27.610694604621</v>
      </c>
      <c r="FR76" s="530" t="n">
        <v>18596</v>
      </c>
      <c r="FS76" s="532" t="n">
        <v>19514</v>
      </c>
      <c r="FT76" s="526" t="n">
        <v>4.93546897656567</v>
      </c>
      <c r="FU76" s="532" t="n">
        <v>66524</v>
      </c>
      <c r="FV76" s="532" t="n">
        <v>67263</v>
      </c>
      <c r="FW76" s="526" t="n">
        <v>1.11016077873266</v>
      </c>
      <c r="FX76" s="530" t="n">
        <v>7676</v>
      </c>
      <c r="FY76" s="532" t="n">
        <v>7821</v>
      </c>
      <c r="FZ76" s="526" t="n">
        <v>1.88742647733194</v>
      </c>
      <c r="GA76" s="530" t="n">
        <v>58693</v>
      </c>
      <c r="GB76" s="532" t="n">
        <v>65427</v>
      </c>
      <c r="GC76" s="526" t="n">
        <v>11.4729926260372</v>
      </c>
      <c r="GD76" s="532" t="n">
        <v>66369</v>
      </c>
      <c r="GE76" s="532" t="n">
        <v>73248</v>
      </c>
      <c r="GF76" s="526" t="n">
        <v>10.3643604972201</v>
      </c>
      <c r="GG76" s="360" t="n">
        <v>66656</v>
      </c>
      <c r="GH76" s="360" t="n">
        <v>77006</v>
      </c>
      <c r="GI76" s="526" t="n">
        <v>15.5275758848104</v>
      </c>
      <c r="GJ76" s="532" t="n">
        <v>1526</v>
      </c>
      <c r="GK76" s="360" t="n">
        <v>1967</v>
      </c>
      <c r="GL76" s="526" t="n">
        <v>28.9080392609904</v>
      </c>
      <c r="GM76" s="532" t="n">
        <v>75317</v>
      </c>
      <c r="GN76" s="360" t="n">
        <v>82206</v>
      </c>
      <c r="GO76" s="526" t="n">
        <v>9.14727547681072</v>
      </c>
      <c r="GP76" s="532" t="n">
        <v>147434</v>
      </c>
      <c r="GQ76" s="360" t="n">
        <v>164213</v>
      </c>
      <c r="GR76" s="526" t="n">
        <v>11.3810225572762</v>
      </c>
      <c r="GS76" s="530" t="n">
        <v>2399</v>
      </c>
      <c r="GT76" s="360" t="n">
        <v>2304</v>
      </c>
      <c r="GU76" s="526" t="n">
        <v>-3.95261992496873</v>
      </c>
      <c r="GV76" s="530" t="n">
        <v>5007</v>
      </c>
      <c r="GW76" s="360" t="n">
        <v>4481</v>
      </c>
      <c r="GX76" s="526" t="n">
        <v>-10.508993677135</v>
      </c>
      <c r="GY76" s="530" t="n">
        <v>364080</v>
      </c>
      <c r="GZ76" s="532" t="n">
        <v>379727</v>
      </c>
      <c r="HA76" s="526" t="n">
        <v>4.29762663821595</v>
      </c>
      <c r="HB76" s="532" t="n">
        <v>1102254</v>
      </c>
      <c r="HC76" s="532" t="n">
        <v>1302933</v>
      </c>
      <c r="HD76" s="526" t="n">
        <v>18.2062095439923</v>
      </c>
      <c r="HE76" s="532" t="n">
        <v>6236</v>
      </c>
      <c r="HF76" s="532" t="n">
        <v>5970</v>
      </c>
      <c r="HG76" s="526" t="n">
        <v>-4.27077448417373</v>
      </c>
      <c r="HH76" s="532" t="n">
        <v>3488</v>
      </c>
      <c r="HI76" s="532" t="n">
        <v>3504</v>
      </c>
      <c r="HJ76" s="526" t="n">
        <v>0.467824146095267</v>
      </c>
      <c r="HK76" s="532" t="n">
        <v>10032</v>
      </c>
      <c r="HL76" s="532" t="n">
        <v>1349</v>
      </c>
      <c r="HM76" s="526" t="n">
        <v>-86.5530892852871</v>
      </c>
      <c r="HN76" s="532" t="n">
        <v>1498688</v>
      </c>
      <c r="HO76" s="532" t="n">
        <v>1760529</v>
      </c>
      <c r="HP76" s="526" t="n">
        <v>17.4713550358686</v>
      </c>
      <c r="HQ76" s="492"/>
      <c r="HR76" s="540" t="n">
        <v>1091.0677</v>
      </c>
      <c r="HS76" s="538" t="n">
        <v>1153.23927282685</v>
      </c>
      <c r="HT76" s="526" t="n">
        <v>5.6982323669603</v>
      </c>
      <c r="HU76" s="538" t="n">
        <v>1406.6059</v>
      </c>
      <c r="HV76" s="538" t="n">
        <v>1376.66685229938</v>
      </c>
      <c r="HW76" s="526" t="n">
        <v>-2.12846026741526</v>
      </c>
      <c r="HX76" s="538" t="n">
        <v>224.3106</v>
      </c>
      <c r="HY76" s="538" t="n">
        <v>222.397478266648</v>
      </c>
      <c r="HZ76" s="526" t="n">
        <v>-0.852889579606325</v>
      </c>
      <c r="IA76" s="538" t="n">
        <v>702.7713</v>
      </c>
      <c r="IB76" s="538" t="n">
        <v>695.258206195178</v>
      </c>
      <c r="IC76" s="526" t="n">
        <v>-1.06906667998855</v>
      </c>
      <c r="ID76" s="540" t="n">
        <v>407.7971</v>
      </c>
      <c r="IE76" s="538" t="n">
        <v>447.186283108165</v>
      </c>
      <c r="IF76" s="526" t="n">
        <v>9.65901501216293</v>
      </c>
      <c r="IG76" s="538" t="n">
        <v>294.3763</v>
      </c>
      <c r="IH76" s="538" t="n">
        <v>254.8434475509</v>
      </c>
      <c r="II76" s="526" t="n">
        <v>-13.4293597851119</v>
      </c>
      <c r="IJ76" s="538" t="n">
        <v>4126.9289</v>
      </c>
      <c r="IK76" s="538" t="n">
        <v>4149.59154024714</v>
      </c>
      <c r="IL76" s="526" t="n">
        <v>0.549140554544924</v>
      </c>
    </row>
    <row r="77" customFormat="false" ht="14.25" hidden="false" customHeight="false" outlineLevel="0" collapsed="false">
      <c r="A77" s="362" t="s">
        <v>993</v>
      </c>
      <c r="B77" s="524" t="n">
        <v>141</v>
      </c>
      <c r="C77" s="524" t="n">
        <v>154</v>
      </c>
      <c r="D77" s="525" t="n">
        <v>9.21985815602837</v>
      </c>
      <c r="E77" s="524" t="n">
        <v>599</v>
      </c>
      <c r="F77" s="524" t="n">
        <v>573</v>
      </c>
      <c r="G77" s="526" t="n">
        <v>-4.34056761268781</v>
      </c>
      <c r="H77" s="524" t="n">
        <v>467</v>
      </c>
      <c r="I77" s="524" t="n">
        <v>447</v>
      </c>
      <c r="J77" s="526" t="n">
        <v>-4.28265524625268</v>
      </c>
      <c r="K77" s="524" t="n">
        <v>240</v>
      </c>
      <c r="L77" s="486" t="n">
        <v>223</v>
      </c>
      <c r="M77" s="526" t="n">
        <v>-7.08333333333333</v>
      </c>
      <c r="N77" s="524" t="n">
        <v>300</v>
      </c>
      <c r="O77" s="524" t="n">
        <v>314</v>
      </c>
      <c r="P77" s="526" t="n">
        <v>4.66666666666667</v>
      </c>
      <c r="Q77" s="527" t="n">
        <v>352.044762551774</v>
      </c>
      <c r="R77" s="528" t="n">
        <v>6491.42371966008</v>
      </c>
      <c r="S77" s="528" t="n">
        <v>14655.99128892</v>
      </c>
      <c r="T77" s="528" t="n">
        <v>15850.7860711766</v>
      </c>
      <c r="U77" s="529" t="n">
        <v>77797.9171936518</v>
      </c>
      <c r="V77" s="530" t="n">
        <v>1747</v>
      </c>
      <c r="W77" s="524" t="n">
        <v>1711</v>
      </c>
      <c r="X77" s="526" t="n">
        <v>-2.06067544361763</v>
      </c>
      <c r="Y77" s="352" t="n">
        <v>115148.16303596</v>
      </c>
      <c r="Z77" s="531"/>
      <c r="AA77" s="532" t="n">
        <v>145</v>
      </c>
      <c r="AB77" s="532" t="n">
        <v>141</v>
      </c>
      <c r="AC77" s="486" t="n">
        <v>139</v>
      </c>
      <c r="AD77" s="532" t="n">
        <v>336</v>
      </c>
      <c r="AE77" s="532" t="n">
        <v>330</v>
      </c>
      <c r="AF77" s="486" t="n">
        <v>333</v>
      </c>
      <c r="AG77" s="532" t="n">
        <v>97</v>
      </c>
      <c r="AH77" s="532" t="n">
        <v>110</v>
      </c>
      <c r="AI77" s="532" t="n">
        <v>109</v>
      </c>
      <c r="AJ77" s="532" t="n">
        <v>10</v>
      </c>
      <c r="AK77" s="532" t="n">
        <v>17</v>
      </c>
      <c r="AL77" s="532" t="n">
        <v>15</v>
      </c>
      <c r="AM77" s="532" t="n">
        <v>30</v>
      </c>
      <c r="AN77" s="532" t="n">
        <v>31</v>
      </c>
      <c r="AO77" s="532" t="n">
        <v>31</v>
      </c>
      <c r="AP77" s="532" t="n">
        <v>50</v>
      </c>
      <c r="AQ77" s="532" t="n">
        <v>46</v>
      </c>
      <c r="AR77" s="532" t="n">
        <v>40</v>
      </c>
      <c r="AS77" s="532"/>
      <c r="AT77" s="532"/>
      <c r="AU77" s="532"/>
      <c r="AV77" s="532" t="n">
        <v>899</v>
      </c>
      <c r="AW77" s="532" t="n">
        <v>867</v>
      </c>
      <c r="AX77" s="532" t="n">
        <v>878</v>
      </c>
      <c r="AY77" s="532" t="n">
        <v>146</v>
      </c>
      <c r="AZ77" s="532" t="n">
        <v>138</v>
      </c>
      <c r="BA77" s="532" t="n">
        <v>135</v>
      </c>
      <c r="BB77" s="532" t="n">
        <v>34</v>
      </c>
      <c r="BC77" s="532" t="n">
        <v>31</v>
      </c>
      <c r="BD77" s="532" t="n">
        <v>31</v>
      </c>
      <c r="BE77" s="533" t="n">
        <v>22583.8066490551</v>
      </c>
      <c r="BF77" s="532" t="n">
        <v>15619.9283214686</v>
      </c>
      <c r="BG77" s="533" t="n">
        <v>2806.550511192</v>
      </c>
      <c r="BH77" s="532" t="n">
        <v>180.02898</v>
      </c>
      <c r="BI77" s="533" t="n">
        <v>1379.5487835</v>
      </c>
      <c r="BJ77" s="532" t="n">
        <v>7710.44880116181</v>
      </c>
      <c r="BK77" s="533" t="n">
        <v>0</v>
      </c>
      <c r="BL77" s="532" t="n">
        <v>47673.8321507525</v>
      </c>
      <c r="BM77" s="533" t="n">
        <v>16734.1667888303</v>
      </c>
      <c r="BN77" s="526" t="n">
        <v>459.85205</v>
      </c>
      <c r="BO77" s="534" t="n">
        <v>1747</v>
      </c>
      <c r="BP77" s="486" t="n">
        <v>1711</v>
      </c>
      <c r="BQ77" s="526" t="n">
        <v>-2.06067544361763</v>
      </c>
      <c r="BR77" s="533" t="n">
        <v>115148.16303596</v>
      </c>
      <c r="BS77" s="489"/>
      <c r="BT77" s="473" t="n">
        <v>112083</v>
      </c>
      <c r="BU77" s="356" t="n">
        <v>115148</v>
      </c>
      <c r="BV77" s="526" t="n">
        <v>2.73472608331323</v>
      </c>
      <c r="BW77" s="356" t="n">
        <v>39389</v>
      </c>
      <c r="BX77" s="356" t="n">
        <v>37050.7917533296</v>
      </c>
      <c r="BY77" s="526" t="n">
        <v>9.80419910447873</v>
      </c>
      <c r="BZ77" s="356" t="n">
        <v>72435</v>
      </c>
      <c r="CA77" s="356" t="n">
        <v>76431</v>
      </c>
      <c r="CB77" s="526" t="n">
        <v>5.51654766664603</v>
      </c>
      <c r="CC77" s="532" t="n">
        <v>27773</v>
      </c>
      <c r="CD77" s="356" t="n">
        <v>28485</v>
      </c>
      <c r="CE77" s="526" t="n">
        <v>2.56229680279814</v>
      </c>
      <c r="CF77" s="356" t="n">
        <v>7671</v>
      </c>
      <c r="CG77" s="356" t="n">
        <v>8504</v>
      </c>
      <c r="CH77" s="526" t="n">
        <v>10.8578361565336</v>
      </c>
      <c r="CI77" s="356" t="n">
        <v>61886</v>
      </c>
      <c r="CJ77" s="356" t="n">
        <v>59063</v>
      </c>
      <c r="CK77" s="526" t="n">
        <v>-4.5610956856333</v>
      </c>
      <c r="CL77" s="356" t="n">
        <v>3716</v>
      </c>
      <c r="CM77" s="356" t="n">
        <v>4185</v>
      </c>
      <c r="CN77" s="526" t="n">
        <v>12.6288417779852</v>
      </c>
      <c r="CO77" s="532" t="n">
        <v>9358</v>
      </c>
      <c r="CP77" s="532" t="n">
        <v>11605</v>
      </c>
      <c r="CQ77" s="526" t="n">
        <v>24.0095056436281</v>
      </c>
      <c r="CR77" s="492"/>
      <c r="CS77" s="541" t="n">
        <v>10720</v>
      </c>
      <c r="CT77" s="524" t="n">
        <v>8760</v>
      </c>
      <c r="CU77" s="526" t="n">
        <v>-18.2848330038389</v>
      </c>
      <c r="CV77" s="532" t="n">
        <v>816</v>
      </c>
      <c r="CW77" s="524" t="n">
        <v>756</v>
      </c>
      <c r="CX77" s="526" t="n">
        <v>-7.34108474204433</v>
      </c>
      <c r="CY77" s="524" t="n">
        <v>2288</v>
      </c>
      <c r="CZ77" s="524" t="n">
        <v>5069</v>
      </c>
      <c r="DA77" s="526" t="n">
        <v>121.547202797203</v>
      </c>
      <c r="DB77" s="524" t="n">
        <v>1677</v>
      </c>
      <c r="DC77" s="524" t="n">
        <v>2119</v>
      </c>
      <c r="DD77" s="526" t="n">
        <v>26.3565891472868</v>
      </c>
      <c r="DE77" s="524" t="n">
        <v>15673</v>
      </c>
      <c r="DF77" s="524" t="n">
        <v>16848</v>
      </c>
      <c r="DG77" s="526" t="n">
        <v>7.49839278594357</v>
      </c>
      <c r="DH77" s="524" t="n">
        <v>166</v>
      </c>
      <c r="DI77" s="524" t="n">
        <v>94</v>
      </c>
      <c r="DJ77" s="526" t="n">
        <v>-43.4470248641501</v>
      </c>
      <c r="DK77" s="524" t="s">
        <v>704</v>
      </c>
      <c r="DL77" s="524" t="s">
        <v>704</v>
      </c>
      <c r="DM77" s="526" t="s">
        <v>931</v>
      </c>
      <c r="DN77" s="524" t="n">
        <v>1601</v>
      </c>
      <c r="DO77" s="524" t="n">
        <v>1701</v>
      </c>
      <c r="DP77" s="526" t="n">
        <v>6.25954759525296</v>
      </c>
      <c r="DQ77" s="524" t="n">
        <v>450</v>
      </c>
      <c r="DR77" s="524" t="n">
        <v>355</v>
      </c>
      <c r="DS77" s="526" t="n">
        <v>-21.0651050918353</v>
      </c>
      <c r="DT77" s="524" t="n">
        <v>3569</v>
      </c>
      <c r="DU77" s="524" t="n">
        <v>3739</v>
      </c>
      <c r="DV77" s="526" t="n">
        <v>4.76177217484278</v>
      </c>
      <c r="DW77" s="524" t="n">
        <v>142</v>
      </c>
      <c r="DX77" s="524" t="n">
        <v>205.525887050172</v>
      </c>
      <c r="DY77" s="542" t="n">
        <v>44.7365401761776</v>
      </c>
      <c r="DZ77" s="524" t="n">
        <v>2042</v>
      </c>
      <c r="EA77" s="524" t="n">
        <v>2336</v>
      </c>
      <c r="EB77" s="526" t="n">
        <v>14.4194013858962</v>
      </c>
      <c r="EC77" s="524" t="n">
        <v>1670</v>
      </c>
      <c r="ED77" s="524" t="n">
        <v>2518</v>
      </c>
      <c r="EE77" s="526" t="n">
        <v>50.7586147187518</v>
      </c>
      <c r="EF77" s="492"/>
      <c r="EG77" s="468" t="n">
        <v>4</v>
      </c>
      <c r="EH77" s="358" t="n">
        <v>17.2785960018673</v>
      </c>
      <c r="EI77" s="526" t="n">
        <v>331.964900046682</v>
      </c>
      <c r="EJ77" s="538" t="n">
        <v>297</v>
      </c>
      <c r="EK77" s="538" t="n">
        <v>280.630388665776</v>
      </c>
      <c r="EL77" s="526" t="n">
        <v>-5.51165364788699</v>
      </c>
      <c r="EM77" s="358" t="n">
        <v>302</v>
      </c>
      <c r="EN77" s="358" t="n">
        <v>297.908984667643</v>
      </c>
      <c r="EO77" s="526" t="n">
        <v>-1.35464083852881</v>
      </c>
      <c r="EP77" s="538" t="n">
        <v>10</v>
      </c>
      <c r="EQ77" s="358" t="n">
        <v>10</v>
      </c>
      <c r="ER77" s="526" t="n">
        <v>0.790694614347256</v>
      </c>
      <c r="ES77" s="538" t="n">
        <v>583</v>
      </c>
      <c r="ET77" s="358" t="n">
        <v>579</v>
      </c>
      <c r="EU77" s="526" t="n">
        <v>-0.758799122436775</v>
      </c>
      <c r="EV77" s="358" t="n">
        <v>174</v>
      </c>
      <c r="EW77" s="358" t="n">
        <v>196</v>
      </c>
      <c r="EX77" s="526" t="n">
        <v>12.7048560432096</v>
      </c>
      <c r="EY77" s="538" t="n">
        <v>62</v>
      </c>
      <c r="EZ77" s="358" t="n">
        <v>78</v>
      </c>
      <c r="FA77" s="526" t="n">
        <v>25.5171910645161</v>
      </c>
      <c r="FB77" s="494"/>
      <c r="FC77" s="530" t="n">
        <v>6824</v>
      </c>
      <c r="FD77" s="532" t="n">
        <v>6798</v>
      </c>
      <c r="FE77" s="526" t="n">
        <v>-0.381200049728418</v>
      </c>
      <c r="FF77" s="530" t="n">
        <v>12354</v>
      </c>
      <c r="FG77" s="532" t="n">
        <v>11992</v>
      </c>
      <c r="FH77" s="526" t="n">
        <v>-2.92707302902337</v>
      </c>
      <c r="FI77" s="532" t="n">
        <v>10311</v>
      </c>
      <c r="FJ77" s="532" t="n">
        <v>9355</v>
      </c>
      <c r="FK77" s="526" t="n">
        <v>-9.2722561298889</v>
      </c>
      <c r="FL77" s="530" t="n">
        <v>22539</v>
      </c>
      <c r="FM77" s="532" t="n">
        <v>20689</v>
      </c>
      <c r="FN77" s="526" t="n">
        <v>-8.20608310161438</v>
      </c>
      <c r="FO77" s="532" t="n">
        <v>2641</v>
      </c>
      <c r="FP77" s="532" t="n">
        <v>2051</v>
      </c>
      <c r="FQ77" s="526" t="n">
        <v>-22.3233010542572</v>
      </c>
      <c r="FR77" s="530" t="n">
        <v>13049</v>
      </c>
      <c r="FS77" s="532" t="n">
        <v>11418</v>
      </c>
      <c r="FT77" s="526" t="n">
        <v>-12.4957118885455</v>
      </c>
      <c r="FU77" s="532" t="n">
        <v>50583</v>
      </c>
      <c r="FV77" s="532" t="n">
        <v>46152</v>
      </c>
      <c r="FW77" s="526" t="n">
        <v>-8.76046003095437</v>
      </c>
      <c r="FX77" s="530" t="n">
        <v>1261</v>
      </c>
      <c r="FY77" s="532" t="n">
        <v>1124</v>
      </c>
      <c r="FZ77" s="526" t="n">
        <v>-10.8687101522601</v>
      </c>
      <c r="GA77" s="530" t="n">
        <v>5149</v>
      </c>
      <c r="GB77" s="532" t="n">
        <v>5775</v>
      </c>
      <c r="GC77" s="526" t="n">
        <v>12.1574977665566</v>
      </c>
      <c r="GD77" s="532" t="n">
        <v>6409</v>
      </c>
      <c r="GE77" s="532" t="n">
        <v>6899</v>
      </c>
      <c r="GF77" s="526" t="n">
        <v>7.64448626899673</v>
      </c>
      <c r="GG77" s="360" t="n">
        <v>102012</v>
      </c>
      <c r="GH77" s="360" t="n">
        <v>111594</v>
      </c>
      <c r="GI77" s="526" t="n">
        <v>9.39343258778586</v>
      </c>
      <c r="GJ77" s="532" t="n">
        <v>2717</v>
      </c>
      <c r="GK77" s="360" t="n">
        <v>2683</v>
      </c>
      <c r="GL77" s="526" t="n">
        <v>-1.25779105156814</v>
      </c>
      <c r="GM77" s="532" t="n">
        <v>109042</v>
      </c>
      <c r="GN77" s="360" t="n">
        <v>112258</v>
      </c>
      <c r="GO77" s="526" t="n">
        <v>2.94901279910651</v>
      </c>
      <c r="GP77" s="532" t="n">
        <v>219357</v>
      </c>
      <c r="GQ77" s="360" t="n">
        <v>230474</v>
      </c>
      <c r="GR77" s="526" t="n">
        <v>5.06796331091759</v>
      </c>
      <c r="GS77" s="530" t="n">
        <v>1404</v>
      </c>
      <c r="GT77" s="360" t="n">
        <v>1208</v>
      </c>
      <c r="GU77" s="526" t="n">
        <v>-13.9406509259259</v>
      </c>
      <c r="GV77" s="530" t="n">
        <v>4353</v>
      </c>
      <c r="GW77" s="360" t="n">
        <v>4001</v>
      </c>
      <c r="GX77" s="526" t="n">
        <v>-8.09544022956464</v>
      </c>
      <c r="GY77" s="530" t="n">
        <v>316332</v>
      </c>
      <c r="GZ77" s="532" t="n">
        <v>309937</v>
      </c>
      <c r="HA77" s="526" t="n">
        <v>-2.02170211432734</v>
      </c>
      <c r="HB77" s="532" t="n">
        <v>130629</v>
      </c>
      <c r="HC77" s="532" t="n">
        <v>96141</v>
      </c>
      <c r="HD77" s="526" t="n">
        <v>-26.4018553895459</v>
      </c>
      <c r="HE77" s="532" t="n">
        <v>51799</v>
      </c>
      <c r="HF77" s="532" t="n">
        <v>53485</v>
      </c>
      <c r="HG77" s="526" t="n">
        <v>3.25526245176503</v>
      </c>
      <c r="HH77" s="532" t="n">
        <v>1256</v>
      </c>
      <c r="HI77" s="532" t="n">
        <v>1222</v>
      </c>
      <c r="HJ77" s="526" t="n">
        <v>-2.69732973444386</v>
      </c>
      <c r="HK77" s="532" t="n">
        <v>1507</v>
      </c>
      <c r="HL77" s="532" t="n">
        <v>7099</v>
      </c>
      <c r="HM77" s="526" t="n">
        <v>371.094937969476</v>
      </c>
      <c r="HN77" s="532" t="n">
        <v>561673</v>
      </c>
      <c r="HO77" s="532" t="n">
        <v>534711</v>
      </c>
      <c r="HP77" s="526" t="n">
        <v>-4.80023080268762</v>
      </c>
      <c r="HQ77" s="492"/>
      <c r="HR77" s="540" t="n">
        <v>1018.5992</v>
      </c>
      <c r="HS77" s="538" t="n">
        <v>1031.03250930013</v>
      </c>
      <c r="HT77" s="526" t="n">
        <v>1.22062822159428</v>
      </c>
      <c r="HU77" s="538" t="n">
        <v>1650.0848</v>
      </c>
      <c r="HV77" s="538" t="n">
        <v>1637.67997785841</v>
      </c>
      <c r="HW77" s="526" t="n">
        <v>-0.751768766162012</v>
      </c>
      <c r="HX77" s="538" t="n">
        <v>174.3102</v>
      </c>
      <c r="HY77" s="538" t="n">
        <v>179.60946</v>
      </c>
      <c r="HZ77" s="526" t="n">
        <v>3.04013190278027</v>
      </c>
      <c r="IA77" s="538" t="n">
        <v>510.2737</v>
      </c>
      <c r="IB77" s="538" t="n">
        <v>492.593864485785</v>
      </c>
      <c r="IC77" s="526" t="n">
        <v>-3.46477498530977</v>
      </c>
      <c r="ID77" s="540" t="n">
        <v>523.1799</v>
      </c>
      <c r="IE77" s="538" t="n">
        <v>594.619701069537</v>
      </c>
      <c r="IF77" s="526" t="n">
        <v>13.654920815868</v>
      </c>
      <c r="IG77" s="538" t="n">
        <v>477.0957</v>
      </c>
      <c r="IH77" s="538" t="n">
        <v>384.0776098</v>
      </c>
      <c r="II77" s="526" t="n">
        <v>-19.4967362313264</v>
      </c>
      <c r="IJ77" s="538" t="n">
        <v>4353.5435</v>
      </c>
      <c r="IK77" s="538" t="n">
        <v>4319.61312251388</v>
      </c>
      <c r="IL77" s="526" t="n">
        <v>-0.779373801734695</v>
      </c>
    </row>
    <row r="78" customFormat="false" ht="14.25" hidden="false" customHeight="false" outlineLevel="0" collapsed="false">
      <c r="A78" s="362" t="s">
        <v>313</v>
      </c>
      <c r="B78" s="524" t="n">
        <v>81</v>
      </c>
      <c r="C78" s="524" t="n">
        <v>84</v>
      </c>
      <c r="D78" s="525" t="n">
        <v>3.7037037037037</v>
      </c>
      <c r="E78" s="524" t="n">
        <v>410</v>
      </c>
      <c r="F78" s="524" t="n">
        <v>391</v>
      </c>
      <c r="G78" s="526" t="n">
        <v>-4.63414634146341</v>
      </c>
      <c r="H78" s="524" t="n">
        <v>258</v>
      </c>
      <c r="I78" s="524" t="n">
        <v>232</v>
      </c>
      <c r="J78" s="526" t="n">
        <v>-10.077519379845</v>
      </c>
      <c r="K78" s="524" t="n">
        <v>145</v>
      </c>
      <c r="L78" s="486" t="n">
        <v>124</v>
      </c>
      <c r="M78" s="526" t="n">
        <v>-14.4827586206897</v>
      </c>
      <c r="N78" s="524" t="n">
        <v>166</v>
      </c>
      <c r="O78" s="524" t="n">
        <v>160</v>
      </c>
      <c r="P78" s="526" t="n">
        <v>-3.6144578313253</v>
      </c>
      <c r="Q78" s="527" t="n">
        <v>170.287720421259</v>
      </c>
      <c r="R78" s="528" t="n">
        <v>4312.44024543875</v>
      </c>
      <c r="S78" s="528" t="n">
        <v>7380.39051970657</v>
      </c>
      <c r="T78" s="528" t="n">
        <v>8845.57833621674</v>
      </c>
      <c r="U78" s="529" t="n">
        <v>38979.2305073114</v>
      </c>
      <c r="V78" s="530" t="n">
        <v>1060</v>
      </c>
      <c r="W78" s="524" t="n">
        <v>991</v>
      </c>
      <c r="X78" s="526" t="n">
        <v>-6.50943396226415</v>
      </c>
      <c r="Y78" s="352" t="n">
        <v>59687.9273290948</v>
      </c>
      <c r="Z78" s="531"/>
      <c r="AA78" s="532" t="n">
        <v>68</v>
      </c>
      <c r="AB78" s="532" t="n">
        <v>68</v>
      </c>
      <c r="AC78" s="486" t="n">
        <v>68</v>
      </c>
      <c r="AD78" s="532" t="n">
        <v>224</v>
      </c>
      <c r="AE78" s="532" t="n">
        <v>207</v>
      </c>
      <c r="AF78" s="486" t="n">
        <v>208</v>
      </c>
      <c r="AG78" s="532" t="n">
        <v>70</v>
      </c>
      <c r="AH78" s="532" t="n">
        <v>72</v>
      </c>
      <c r="AI78" s="532" t="n">
        <v>70</v>
      </c>
      <c r="AJ78" s="532" t="n">
        <v>14</v>
      </c>
      <c r="AK78" s="532" t="n">
        <v>12</v>
      </c>
      <c r="AL78" s="532" t="n">
        <v>11</v>
      </c>
      <c r="AM78" s="532" t="n">
        <v>11</v>
      </c>
      <c r="AN78" s="532" t="n">
        <v>12</v>
      </c>
      <c r="AO78" s="532" t="n">
        <v>12</v>
      </c>
      <c r="AP78" s="532" t="n">
        <v>34</v>
      </c>
      <c r="AQ78" s="532" t="n">
        <v>28</v>
      </c>
      <c r="AR78" s="532" t="n">
        <v>26</v>
      </c>
      <c r="AS78" s="532"/>
      <c r="AT78" s="532"/>
      <c r="AU78" s="532"/>
      <c r="AV78" s="532" t="n">
        <v>568</v>
      </c>
      <c r="AW78" s="532" t="n">
        <v>519</v>
      </c>
      <c r="AX78" s="532" t="n">
        <v>524</v>
      </c>
      <c r="AY78" s="532" t="n">
        <v>54</v>
      </c>
      <c r="AZ78" s="532" t="n">
        <v>59</v>
      </c>
      <c r="BA78" s="532" t="n">
        <v>58</v>
      </c>
      <c r="BB78" s="532" t="n">
        <v>17</v>
      </c>
      <c r="BC78" s="532" t="n">
        <v>14</v>
      </c>
      <c r="BD78" s="532" t="n">
        <v>14</v>
      </c>
      <c r="BE78" s="533" t="n">
        <v>12582.0818443</v>
      </c>
      <c r="BF78" s="532" t="n">
        <v>12138.9829914019</v>
      </c>
      <c r="BG78" s="533" t="n">
        <v>1716.6127986404</v>
      </c>
      <c r="BH78" s="532" t="n">
        <v>133.180799</v>
      </c>
      <c r="BI78" s="533" t="n">
        <v>415.809081</v>
      </c>
      <c r="BJ78" s="532" t="n">
        <v>4803.971622</v>
      </c>
      <c r="BK78" s="533" t="n">
        <v>0</v>
      </c>
      <c r="BL78" s="532" t="n">
        <v>20571.8705297624</v>
      </c>
      <c r="BM78" s="533" t="n">
        <v>7223.47976299</v>
      </c>
      <c r="BN78" s="526" t="n">
        <v>101.9379</v>
      </c>
      <c r="BO78" s="534" t="n">
        <v>1060</v>
      </c>
      <c r="BP78" s="486" t="n">
        <v>991</v>
      </c>
      <c r="BQ78" s="526" t="n">
        <v>-6.50943396226415</v>
      </c>
      <c r="BR78" s="533" t="n">
        <v>59687.9273290948</v>
      </c>
      <c r="BS78" s="489"/>
      <c r="BT78" s="473" t="n">
        <v>61275</v>
      </c>
      <c r="BU78" s="356" t="n">
        <v>59688</v>
      </c>
      <c r="BV78" s="526" t="n">
        <v>-2.59008187826235</v>
      </c>
      <c r="BW78" s="356" t="n">
        <v>22201</v>
      </c>
      <c r="BX78" s="356" t="n">
        <v>22522.5581869719</v>
      </c>
      <c r="BY78" s="526" t="n">
        <v>17.6788593946641</v>
      </c>
      <c r="BZ78" s="356" t="n">
        <v>37330</v>
      </c>
      <c r="CA78" s="356" t="n">
        <v>34971</v>
      </c>
      <c r="CB78" s="526" t="n">
        <v>-6.32048697200269</v>
      </c>
      <c r="CC78" s="532" t="n">
        <v>15253</v>
      </c>
      <c r="CD78" s="356" t="n">
        <v>15421</v>
      </c>
      <c r="CE78" s="526" t="n">
        <v>1.09834476221328</v>
      </c>
      <c r="CF78" s="356" t="n">
        <v>4294</v>
      </c>
      <c r="CG78" s="356" t="n">
        <v>4318</v>
      </c>
      <c r="CH78" s="526" t="n">
        <v>0.547960056760486</v>
      </c>
      <c r="CI78" s="356" t="n">
        <v>30789</v>
      </c>
      <c r="CJ78" s="356" t="n">
        <v>27374</v>
      </c>
      <c r="CK78" s="526" t="n">
        <v>-11.0914418464759</v>
      </c>
      <c r="CL78" s="356" t="n">
        <v>4512</v>
      </c>
      <c r="CM78" s="356" t="n">
        <v>5021</v>
      </c>
      <c r="CN78" s="526" t="n">
        <v>11.2776555541059</v>
      </c>
      <c r="CO78" s="532" t="n">
        <v>5450</v>
      </c>
      <c r="CP78" s="532" t="n">
        <v>5425</v>
      </c>
      <c r="CQ78" s="526" t="n">
        <v>-0.464438143281092</v>
      </c>
      <c r="CR78" s="492"/>
      <c r="CS78" s="541" t="n">
        <v>5198</v>
      </c>
      <c r="CT78" s="524" t="n">
        <v>4238</v>
      </c>
      <c r="CU78" s="526" t="n">
        <v>-18.4746261784582</v>
      </c>
      <c r="CV78" s="532" t="n">
        <v>880</v>
      </c>
      <c r="CW78" s="524" t="n">
        <v>818</v>
      </c>
      <c r="CX78" s="526" t="n">
        <v>-7.09592155594995</v>
      </c>
      <c r="CY78" s="524" t="n">
        <v>691</v>
      </c>
      <c r="CZ78" s="524" t="n">
        <v>1764</v>
      </c>
      <c r="DA78" s="526" t="n">
        <v>155.282199710564</v>
      </c>
      <c r="DB78" s="524" t="n">
        <v>1007</v>
      </c>
      <c r="DC78" s="524" t="n">
        <v>1560</v>
      </c>
      <c r="DD78" s="526" t="n">
        <v>54.9155908639523</v>
      </c>
      <c r="DE78" s="524" t="n">
        <v>7986</v>
      </c>
      <c r="DF78" s="524" t="n">
        <v>8546</v>
      </c>
      <c r="DG78" s="526" t="n">
        <v>7.00679926705548</v>
      </c>
      <c r="DH78" s="524" t="n">
        <v>82</v>
      </c>
      <c r="DI78" s="524" t="n">
        <v>32</v>
      </c>
      <c r="DJ78" s="526" t="n">
        <v>-60.5062385095869</v>
      </c>
      <c r="DK78" s="524" t="s">
        <v>704</v>
      </c>
      <c r="DL78" s="524" t="s">
        <v>704</v>
      </c>
      <c r="DM78" s="526" t="s">
        <v>931</v>
      </c>
      <c r="DN78" s="524" t="n">
        <v>744</v>
      </c>
      <c r="DO78" s="524" t="n">
        <v>435</v>
      </c>
      <c r="DP78" s="526" t="n">
        <v>-41.5397714247312</v>
      </c>
      <c r="DQ78" s="524" t="n">
        <v>88</v>
      </c>
      <c r="DR78" s="524" t="n">
        <v>263</v>
      </c>
      <c r="DS78" s="526" t="n">
        <v>198.447991329545</v>
      </c>
      <c r="DT78" s="524" t="n">
        <v>1630</v>
      </c>
      <c r="DU78" s="524" t="n">
        <v>1909</v>
      </c>
      <c r="DV78" s="526" t="n">
        <v>17.1368004785276</v>
      </c>
      <c r="DW78" s="524" t="n">
        <v>159</v>
      </c>
      <c r="DX78" s="524" t="n">
        <v>277.040876648415</v>
      </c>
      <c r="DY78" s="542" t="n">
        <v>74.2395450618961</v>
      </c>
      <c r="DZ78" s="524" t="n">
        <v>1884</v>
      </c>
      <c r="EA78" s="524" t="n">
        <v>2114</v>
      </c>
      <c r="EB78" s="526" t="n">
        <v>12.2225225249469</v>
      </c>
      <c r="EC78" s="524" t="n">
        <v>725</v>
      </c>
      <c r="ED78" s="524" t="n">
        <v>1387</v>
      </c>
      <c r="EE78" s="526" t="n">
        <v>91.3340382045615</v>
      </c>
      <c r="EF78" s="492"/>
      <c r="EG78" s="468" t="n">
        <v>11</v>
      </c>
      <c r="EH78" s="358" t="n">
        <v>7.110473</v>
      </c>
      <c r="EI78" s="526" t="n">
        <v>-35.3593363636364</v>
      </c>
      <c r="EJ78" s="538" t="n">
        <v>224</v>
      </c>
      <c r="EK78" s="538" t="n">
        <v>261.7032776</v>
      </c>
      <c r="EL78" s="526" t="n">
        <v>16.8318203571428</v>
      </c>
      <c r="EM78" s="358" t="n">
        <v>235</v>
      </c>
      <c r="EN78" s="358" t="n">
        <v>268.8137506</v>
      </c>
      <c r="EO78" s="526" t="n">
        <v>14.3888300425532</v>
      </c>
      <c r="EP78" s="538" t="n">
        <v>22</v>
      </c>
      <c r="EQ78" s="358" t="n">
        <v>23</v>
      </c>
      <c r="ER78" s="526" t="n">
        <v>4.81796768003573</v>
      </c>
      <c r="ES78" s="538" t="n">
        <v>45</v>
      </c>
      <c r="ET78" s="358" t="n">
        <v>29</v>
      </c>
      <c r="EU78" s="526" t="n">
        <v>-34.9559711111111</v>
      </c>
      <c r="EV78" s="358" t="n">
        <v>361</v>
      </c>
      <c r="EW78" s="358" t="n">
        <v>253</v>
      </c>
      <c r="EX78" s="526" t="n">
        <v>-30.0120745983379</v>
      </c>
      <c r="EY78" s="538" t="n">
        <v>134</v>
      </c>
      <c r="EZ78" s="358" t="n">
        <v>138</v>
      </c>
      <c r="FA78" s="526" t="n">
        <v>3.27214164179101</v>
      </c>
      <c r="FB78" s="494"/>
      <c r="FC78" s="530" t="n">
        <v>5309</v>
      </c>
      <c r="FD78" s="532" t="n">
        <v>4329</v>
      </c>
      <c r="FE78" s="526" t="n">
        <v>-18.4559763749625</v>
      </c>
      <c r="FF78" s="530" t="n">
        <v>8882</v>
      </c>
      <c r="FG78" s="532" t="n">
        <v>7458</v>
      </c>
      <c r="FH78" s="526" t="n">
        <v>-16.0362215508484</v>
      </c>
      <c r="FI78" s="532" t="n">
        <v>4807</v>
      </c>
      <c r="FJ78" s="532" t="n">
        <v>4097</v>
      </c>
      <c r="FK78" s="526" t="n">
        <v>-14.7642847222086</v>
      </c>
      <c r="FL78" s="530" t="n">
        <v>11447</v>
      </c>
      <c r="FM78" s="532" t="n">
        <v>10712</v>
      </c>
      <c r="FN78" s="526" t="n">
        <v>-6.42093821801536</v>
      </c>
      <c r="FO78" s="532" t="n">
        <v>1043</v>
      </c>
      <c r="FP78" s="532" t="n">
        <v>787</v>
      </c>
      <c r="FQ78" s="526" t="n">
        <v>-24.5634825377964</v>
      </c>
      <c r="FR78" s="530" t="n">
        <v>8597</v>
      </c>
      <c r="FS78" s="532" t="n">
        <v>8194</v>
      </c>
      <c r="FT78" s="526" t="n">
        <v>-4.69314467165485</v>
      </c>
      <c r="FU78" s="532" t="n">
        <v>29969</v>
      </c>
      <c r="FV78" s="532" t="n">
        <v>27150</v>
      </c>
      <c r="FW78" s="526" t="n">
        <v>-9.40641585055879</v>
      </c>
      <c r="FX78" s="530" t="n">
        <v>1411</v>
      </c>
      <c r="FY78" s="532" t="n">
        <v>1250</v>
      </c>
      <c r="FZ78" s="526" t="n">
        <v>-11.4117556980865</v>
      </c>
      <c r="GA78" s="530" t="n">
        <v>9487</v>
      </c>
      <c r="GB78" s="532" t="n">
        <v>5488</v>
      </c>
      <c r="GC78" s="526" t="n">
        <v>-42.1483273953831</v>
      </c>
      <c r="GD78" s="532" t="n">
        <v>10899</v>
      </c>
      <c r="GE78" s="532" t="n">
        <v>6738</v>
      </c>
      <c r="GF78" s="526" t="n">
        <v>-38.1744352041472</v>
      </c>
      <c r="GG78" s="360" t="n">
        <v>23972</v>
      </c>
      <c r="GH78" s="360" t="n">
        <v>22792</v>
      </c>
      <c r="GI78" s="526" t="n">
        <v>-4.92413620156167</v>
      </c>
      <c r="GJ78" s="532" t="n">
        <v>702</v>
      </c>
      <c r="GK78" s="360" t="n">
        <v>629</v>
      </c>
      <c r="GL78" s="526" t="n">
        <v>-10.4254484890313</v>
      </c>
      <c r="GM78" s="532" t="n">
        <v>25309</v>
      </c>
      <c r="GN78" s="360" t="n">
        <v>22373</v>
      </c>
      <c r="GO78" s="526" t="n">
        <v>-11.6022643501237</v>
      </c>
      <c r="GP78" s="532" t="n">
        <v>52653</v>
      </c>
      <c r="GQ78" s="360" t="n">
        <v>49135</v>
      </c>
      <c r="GR78" s="526" t="n">
        <v>-6.68194780228912</v>
      </c>
      <c r="GS78" s="530" t="n">
        <v>354</v>
      </c>
      <c r="GT78" s="360" t="n">
        <v>464</v>
      </c>
      <c r="GU78" s="526" t="n">
        <v>30.9891440677966</v>
      </c>
      <c r="GV78" s="530" t="n">
        <v>4682</v>
      </c>
      <c r="GW78" s="360" t="n">
        <v>4139</v>
      </c>
      <c r="GX78" s="526" t="n">
        <v>-11.588016738753</v>
      </c>
      <c r="GY78" s="530" t="n">
        <v>75547</v>
      </c>
      <c r="GZ78" s="532" t="n">
        <v>71257</v>
      </c>
      <c r="HA78" s="526" t="n">
        <v>-5.67835449322933</v>
      </c>
      <c r="HB78" s="532" t="n">
        <v>5688</v>
      </c>
      <c r="HC78" s="532" t="n">
        <v>4728</v>
      </c>
      <c r="HD78" s="526" t="n">
        <v>-16.8757304852321</v>
      </c>
      <c r="HE78" s="532" t="n">
        <v>6133</v>
      </c>
      <c r="HF78" s="532" t="n">
        <v>5902</v>
      </c>
      <c r="HG78" s="526" t="n">
        <v>-3.7721571172347</v>
      </c>
      <c r="HH78" s="532" t="n">
        <v>1513</v>
      </c>
      <c r="HI78" s="532" t="n">
        <v>1966</v>
      </c>
      <c r="HJ78" s="526" t="n">
        <v>29.9594748446795</v>
      </c>
      <c r="HK78" s="532" t="n">
        <v>11369</v>
      </c>
      <c r="HL78" s="532" t="n">
        <v>10028</v>
      </c>
      <c r="HM78" s="526" t="n">
        <v>-11.7979749353505</v>
      </c>
      <c r="HN78" s="532" t="n">
        <v>100550</v>
      </c>
      <c r="HO78" s="532" t="n">
        <v>100169</v>
      </c>
      <c r="HP78" s="526" t="n">
        <v>-0.379409021382471</v>
      </c>
      <c r="HQ78" s="492"/>
      <c r="HR78" s="540" t="n">
        <v>587.5907</v>
      </c>
      <c r="HS78" s="538" t="n">
        <v>622.142066427765</v>
      </c>
      <c r="HT78" s="526" t="n">
        <v>5.88017584821629</v>
      </c>
      <c r="HU78" s="538" t="n">
        <v>896.482600000001</v>
      </c>
      <c r="HV78" s="538" t="n">
        <v>827.969559445524</v>
      </c>
      <c r="HW78" s="526" t="n">
        <v>-7.64242836999586</v>
      </c>
      <c r="HX78" s="538" t="n">
        <v>197.5457</v>
      </c>
      <c r="HY78" s="538" t="n">
        <v>180.3260923</v>
      </c>
      <c r="HZ78" s="526" t="n">
        <v>-8.71677171408944</v>
      </c>
      <c r="IA78" s="538" t="n">
        <v>687.848</v>
      </c>
      <c r="IB78" s="538" t="n">
        <v>527.025964886496</v>
      </c>
      <c r="IC78" s="526" t="n">
        <v>-23.3804612521232</v>
      </c>
      <c r="ID78" s="540" t="n">
        <v>362.7235</v>
      </c>
      <c r="IE78" s="538" t="n">
        <v>422.845387621352</v>
      </c>
      <c r="IF78" s="526" t="n">
        <v>16.5751288850466</v>
      </c>
      <c r="IG78" s="538" t="n">
        <v>388.5147</v>
      </c>
      <c r="IH78" s="538" t="n">
        <v>612.209761</v>
      </c>
      <c r="II78" s="526" t="n">
        <v>57.5769876918428</v>
      </c>
      <c r="IJ78" s="538" t="n">
        <v>3120.7052</v>
      </c>
      <c r="IK78" s="538" t="n">
        <v>3192.51883168114</v>
      </c>
      <c r="IL78" s="526" t="n">
        <v>2.30119883419754</v>
      </c>
    </row>
    <row r="79" customFormat="false" ht="14.25" hidden="false" customHeight="false" outlineLevel="0" collapsed="false">
      <c r="A79" s="362" t="s">
        <v>315</v>
      </c>
      <c r="B79" s="524" t="n">
        <v>121</v>
      </c>
      <c r="C79" s="524" t="n">
        <v>117</v>
      </c>
      <c r="D79" s="525" t="n">
        <v>-3.30578512396694</v>
      </c>
      <c r="E79" s="524" t="n">
        <v>457</v>
      </c>
      <c r="F79" s="524" t="n">
        <v>415</v>
      </c>
      <c r="G79" s="526" t="n">
        <v>-9.19037199124726</v>
      </c>
      <c r="H79" s="524" t="n">
        <v>312</v>
      </c>
      <c r="I79" s="524" t="n">
        <v>310</v>
      </c>
      <c r="J79" s="526" t="n">
        <v>-0.641025641025641</v>
      </c>
      <c r="K79" s="524" t="n">
        <v>236</v>
      </c>
      <c r="L79" s="486" t="n">
        <v>213</v>
      </c>
      <c r="M79" s="526" t="n">
        <v>-9.74576271186441</v>
      </c>
      <c r="N79" s="524" t="n">
        <v>345</v>
      </c>
      <c r="O79" s="524" t="n">
        <v>344</v>
      </c>
      <c r="P79" s="526" t="n">
        <v>-0.289855072463768</v>
      </c>
      <c r="Q79" s="527" t="n">
        <v>238.234130271968</v>
      </c>
      <c r="R79" s="528" t="n">
        <v>4789.21494274197</v>
      </c>
      <c r="S79" s="528" t="n">
        <v>9952.10651520267</v>
      </c>
      <c r="T79" s="528" t="n">
        <v>15099.1945687982</v>
      </c>
      <c r="U79" s="529" t="n">
        <v>85134.9545360571</v>
      </c>
      <c r="V79" s="530" t="n">
        <v>1471</v>
      </c>
      <c r="W79" s="524" t="n">
        <v>1399</v>
      </c>
      <c r="X79" s="526" t="n">
        <v>-4.89462950373895</v>
      </c>
      <c r="Y79" s="352" t="n">
        <v>115213.704693072</v>
      </c>
      <c r="Z79" s="531"/>
      <c r="AA79" s="532" t="n">
        <v>200</v>
      </c>
      <c r="AB79" s="532" t="n">
        <v>205</v>
      </c>
      <c r="AC79" s="486" t="n">
        <v>204</v>
      </c>
      <c r="AD79" s="532" t="n">
        <v>311</v>
      </c>
      <c r="AE79" s="532" t="n">
        <v>287</v>
      </c>
      <c r="AF79" s="486" t="n">
        <v>287</v>
      </c>
      <c r="AG79" s="532" t="n">
        <v>112</v>
      </c>
      <c r="AH79" s="532" t="n">
        <v>113</v>
      </c>
      <c r="AI79" s="532" t="n">
        <v>111</v>
      </c>
      <c r="AJ79" s="532" t="n">
        <v>15</v>
      </c>
      <c r="AK79" s="532" t="n">
        <v>17</v>
      </c>
      <c r="AL79" s="532" t="n">
        <v>15</v>
      </c>
      <c r="AM79" s="532" t="n">
        <v>18</v>
      </c>
      <c r="AN79" s="532" t="n">
        <v>15</v>
      </c>
      <c r="AO79" s="532" t="n">
        <v>14</v>
      </c>
      <c r="AP79" s="532" t="n">
        <v>55</v>
      </c>
      <c r="AQ79" s="532" t="n">
        <v>52</v>
      </c>
      <c r="AR79" s="532" t="n">
        <v>50</v>
      </c>
      <c r="AS79" s="532"/>
      <c r="AT79" s="532"/>
      <c r="AU79" s="532"/>
      <c r="AV79" s="532" t="n">
        <v>617</v>
      </c>
      <c r="AW79" s="532" t="n">
        <v>583</v>
      </c>
      <c r="AX79" s="532" t="n">
        <v>585</v>
      </c>
      <c r="AY79" s="532" t="n">
        <v>125</v>
      </c>
      <c r="AZ79" s="532" t="n">
        <v>106</v>
      </c>
      <c r="BA79" s="532" t="n">
        <v>112</v>
      </c>
      <c r="BB79" s="532" t="n">
        <v>18</v>
      </c>
      <c r="BC79" s="532" t="n">
        <v>21</v>
      </c>
      <c r="BD79" s="532" t="n">
        <v>21</v>
      </c>
      <c r="BE79" s="533" t="n">
        <v>35380.8986942033</v>
      </c>
      <c r="BF79" s="532" t="n">
        <v>16043.9095945963</v>
      </c>
      <c r="BG79" s="533" t="n">
        <v>2357.92837280149</v>
      </c>
      <c r="BH79" s="532" t="n">
        <v>840.1411771</v>
      </c>
      <c r="BI79" s="533" t="n">
        <v>310.549971</v>
      </c>
      <c r="BJ79" s="532" t="n">
        <v>9750.858991</v>
      </c>
      <c r="BK79" s="533" t="n">
        <v>0</v>
      </c>
      <c r="BL79" s="532" t="n">
        <v>34130.3132648708</v>
      </c>
      <c r="BM79" s="533" t="n">
        <v>16156.1052695</v>
      </c>
      <c r="BN79" s="526" t="n">
        <v>242.999358</v>
      </c>
      <c r="BO79" s="534" t="n">
        <v>1471</v>
      </c>
      <c r="BP79" s="486" t="n">
        <v>1399</v>
      </c>
      <c r="BQ79" s="526" t="n">
        <v>-4.89462950373895</v>
      </c>
      <c r="BR79" s="533" t="n">
        <v>115213.704693072</v>
      </c>
      <c r="BS79" s="489"/>
      <c r="BT79" s="473" t="n">
        <v>114226</v>
      </c>
      <c r="BU79" s="356" t="n">
        <v>115214</v>
      </c>
      <c r="BV79" s="526" t="n">
        <v>0.864693408744052</v>
      </c>
      <c r="BW79" s="356" t="n">
        <v>41396</v>
      </c>
      <c r="BX79" s="356" t="n">
        <v>38730.8520174481</v>
      </c>
      <c r="BY79" s="526" t="n">
        <v>5.39192379188781</v>
      </c>
      <c r="BZ79" s="356" t="n">
        <v>72789</v>
      </c>
      <c r="CA79" s="356" t="n">
        <v>74856</v>
      </c>
      <c r="CB79" s="526" t="n">
        <v>2.84007180881334</v>
      </c>
      <c r="CC79" s="532" t="n">
        <v>42776</v>
      </c>
      <c r="CD79" s="356" t="n">
        <v>43641</v>
      </c>
      <c r="CE79" s="526" t="n">
        <v>2.02119814461248</v>
      </c>
      <c r="CF79" s="356" t="n">
        <v>7526</v>
      </c>
      <c r="CG79" s="356" t="n">
        <v>9362</v>
      </c>
      <c r="CH79" s="526" t="n">
        <v>24.4016348001358</v>
      </c>
      <c r="CI79" s="356" t="n">
        <v>46868</v>
      </c>
      <c r="CJ79" s="356" t="n">
        <v>45466</v>
      </c>
      <c r="CK79" s="526" t="n">
        <v>-2.99085598609225</v>
      </c>
      <c r="CL79" s="356" t="n">
        <v>2207</v>
      </c>
      <c r="CM79" s="356" t="n">
        <v>1790</v>
      </c>
      <c r="CN79" s="526" t="n">
        <v>-18.9101382080154</v>
      </c>
      <c r="CO79" s="532" t="n">
        <v>9925</v>
      </c>
      <c r="CP79" s="532" t="n">
        <v>10091</v>
      </c>
      <c r="CQ79" s="526" t="n">
        <v>1.6754811983599</v>
      </c>
      <c r="CR79" s="492"/>
      <c r="CS79" s="541" t="n">
        <v>17017</v>
      </c>
      <c r="CT79" s="524" t="n">
        <v>14235</v>
      </c>
      <c r="CU79" s="526" t="n">
        <v>-16.3502295551685</v>
      </c>
      <c r="CV79" s="532" t="n">
        <v>1545</v>
      </c>
      <c r="CW79" s="524" t="n">
        <v>1308</v>
      </c>
      <c r="CX79" s="526" t="n">
        <v>-15.3634854469855</v>
      </c>
      <c r="CY79" s="524" t="n">
        <v>3955</v>
      </c>
      <c r="CZ79" s="524" t="n">
        <v>6881</v>
      </c>
      <c r="DA79" s="526" t="n">
        <v>73.9823008849558</v>
      </c>
      <c r="DB79" s="524" t="n">
        <v>2991</v>
      </c>
      <c r="DC79" s="524" t="n">
        <v>4085</v>
      </c>
      <c r="DD79" s="526" t="n">
        <v>36.5763958542294</v>
      </c>
      <c r="DE79" s="524" t="n">
        <v>25863</v>
      </c>
      <c r="DF79" s="524" t="n">
        <v>27025</v>
      </c>
      <c r="DG79" s="526" t="n">
        <v>4.49381204037885</v>
      </c>
      <c r="DH79" s="524" t="n">
        <v>510</v>
      </c>
      <c r="DI79" s="524" t="n">
        <v>539</v>
      </c>
      <c r="DJ79" s="526" t="n">
        <v>5.72634779666886</v>
      </c>
      <c r="DK79" s="524" t="n">
        <v>11</v>
      </c>
      <c r="DL79" s="524" t="n">
        <v>9</v>
      </c>
      <c r="DM79" s="526" t="n">
        <v>-21.3689545454546</v>
      </c>
      <c r="DN79" s="524" t="n">
        <v>1591</v>
      </c>
      <c r="DO79" s="524" t="n">
        <v>1568</v>
      </c>
      <c r="DP79" s="526" t="n">
        <v>-1.4306453874463</v>
      </c>
      <c r="DQ79" s="524" t="n">
        <v>1234</v>
      </c>
      <c r="DR79" s="524" t="n">
        <v>895</v>
      </c>
      <c r="DS79" s="526" t="n">
        <v>-27.4317238693901</v>
      </c>
      <c r="DT79" s="524" t="n">
        <v>3842</v>
      </c>
      <c r="DU79" s="524" t="n">
        <v>4416</v>
      </c>
      <c r="DV79" s="526" t="n">
        <v>14.9308997610434</v>
      </c>
      <c r="DW79" s="524" t="n">
        <v>453</v>
      </c>
      <c r="DX79" s="524" t="n">
        <v>578.029191234353</v>
      </c>
      <c r="DY79" s="542" t="n">
        <v>27.6002629656409</v>
      </c>
      <c r="DZ79" s="524" t="n">
        <v>3759</v>
      </c>
      <c r="EA79" s="524" t="n">
        <v>3929</v>
      </c>
      <c r="EB79" s="526" t="n">
        <v>4.52166923511611</v>
      </c>
      <c r="EC79" s="524" t="n">
        <v>2690</v>
      </c>
      <c r="ED79" s="524" t="n">
        <v>3707</v>
      </c>
      <c r="EE79" s="526" t="n">
        <v>37.8248270342489</v>
      </c>
      <c r="EF79" s="492"/>
      <c r="EG79" s="468" t="n">
        <v>12</v>
      </c>
      <c r="EH79" s="358" t="n">
        <v>31.63531</v>
      </c>
      <c r="EI79" s="526" t="n">
        <v>163.627583333333</v>
      </c>
      <c r="EJ79" s="538" t="n">
        <v>2221</v>
      </c>
      <c r="EK79" s="538" t="n">
        <v>1254.5678332</v>
      </c>
      <c r="EL79" s="526" t="n">
        <v>-43.5133798649257</v>
      </c>
      <c r="EM79" s="358" t="n">
        <v>2233</v>
      </c>
      <c r="EN79" s="358" t="n">
        <v>1286.2031432</v>
      </c>
      <c r="EO79" s="526" t="n">
        <v>-42.4002175011196</v>
      </c>
      <c r="EP79" s="538" t="n">
        <v>136</v>
      </c>
      <c r="EQ79" s="358" t="n">
        <v>137</v>
      </c>
      <c r="ER79" s="526" t="n">
        <v>0.462250985294165</v>
      </c>
      <c r="ES79" s="538" t="n">
        <v>132</v>
      </c>
      <c r="ET79" s="358" t="n">
        <v>110</v>
      </c>
      <c r="EU79" s="526" t="n">
        <v>-16.508442335707</v>
      </c>
      <c r="EV79" s="358" t="n">
        <v>359</v>
      </c>
      <c r="EW79" s="358" t="n">
        <v>398</v>
      </c>
      <c r="EX79" s="526" t="n">
        <v>10.8937844692785</v>
      </c>
      <c r="EY79" s="538" t="n">
        <v>119</v>
      </c>
      <c r="EZ79" s="358" t="n">
        <v>92</v>
      </c>
      <c r="FA79" s="526" t="n">
        <v>-23.0053498217645</v>
      </c>
      <c r="FB79" s="494"/>
      <c r="FC79" s="530" t="n">
        <v>12437</v>
      </c>
      <c r="FD79" s="532" t="n">
        <v>11647</v>
      </c>
      <c r="FE79" s="526" t="n">
        <v>-6.35518037807186</v>
      </c>
      <c r="FF79" s="530" t="n">
        <v>20729</v>
      </c>
      <c r="FG79" s="532" t="n">
        <v>19387</v>
      </c>
      <c r="FH79" s="526" t="n">
        <v>-6.4723778148037</v>
      </c>
      <c r="FI79" s="532" t="n">
        <v>6703</v>
      </c>
      <c r="FJ79" s="532" t="n">
        <v>6412</v>
      </c>
      <c r="FK79" s="526" t="n">
        <v>-4.34859982828158</v>
      </c>
      <c r="FL79" s="530" t="n">
        <v>16449</v>
      </c>
      <c r="FM79" s="532" t="n">
        <v>16134</v>
      </c>
      <c r="FN79" s="526" t="n">
        <v>-1.91265948044789</v>
      </c>
      <c r="FO79" s="532" t="n">
        <v>2357</v>
      </c>
      <c r="FP79" s="532" t="n">
        <v>2485</v>
      </c>
      <c r="FQ79" s="526" t="n">
        <v>5.44977201101214</v>
      </c>
      <c r="FR79" s="530" t="n">
        <v>11176</v>
      </c>
      <c r="FS79" s="532" t="n">
        <v>12341</v>
      </c>
      <c r="FT79" s="526" t="n">
        <v>10.4214547485658</v>
      </c>
      <c r="FU79" s="532" t="n">
        <v>50711</v>
      </c>
      <c r="FV79" s="532" t="n">
        <v>50348</v>
      </c>
      <c r="FW79" s="526" t="n">
        <v>-0.716056962336065</v>
      </c>
      <c r="FX79" s="530" t="n">
        <v>3249</v>
      </c>
      <c r="FY79" s="532" t="n">
        <v>3121</v>
      </c>
      <c r="FZ79" s="526" t="n">
        <v>-3.94964741274241</v>
      </c>
      <c r="GA79" s="530" t="n">
        <v>15557</v>
      </c>
      <c r="GB79" s="532" t="n">
        <v>16481</v>
      </c>
      <c r="GC79" s="526" t="n">
        <v>5.93640136273057</v>
      </c>
      <c r="GD79" s="532" t="n">
        <v>18807</v>
      </c>
      <c r="GE79" s="532" t="n">
        <v>19601</v>
      </c>
      <c r="GF79" s="526" t="n">
        <v>4.22290591566973</v>
      </c>
      <c r="GG79" s="360" t="n">
        <v>39836</v>
      </c>
      <c r="GH79" s="360" t="n">
        <v>45907</v>
      </c>
      <c r="GI79" s="526" t="n">
        <v>15.2398450377412</v>
      </c>
      <c r="GJ79" s="532" t="n">
        <v>1159</v>
      </c>
      <c r="GK79" s="360" t="n">
        <v>1208</v>
      </c>
      <c r="GL79" s="526" t="n">
        <v>4.255842789959</v>
      </c>
      <c r="GM79" s="532" t="n">
        <v>48708</v>
      </c>
      <c r="GN79" s="360" t="n">
        <v>50066</v>
      </c>
      <c r="GO79" s="526" t="n">
        <v>2.78809985701946</v>
      </c>
      <c r="GP79" s="532" t="n">
        <v>93077</v>
      </c>
      <c r="GQ79" s="360" t="n">
        <v>99907</v>
      </c>
      <c r="GR79" s="526" t="n">
        <v>7.3377742100031</v>
      </c>
      <c r="GS79" s="530" t="n">
        <v>299</v>
      </c>
      <c r="GT79" s="360" t="n">
        <v>267</v>
      </c>
      <c r="GU79" s="526" t="n">
        <v>-10.7240836120401</v>
      </c>
      <c r="GV79" s="530" t="n">
        <v>5640</v>
      </c>
      <c r="GW79" s="360" t="n">
        <v>4953</v>
      </c>
      <c r="GX79" s="526" t="n">
        <v>-12.1812897180173</v>
      </c>
      <c r="GY79" s="530" t="n">
        <v>397965</v>
      </c>
      <c r="GZ79" s="532" t="n">
        <v>314771</v>
      </c>
      <c r="HA79" s="526" t="n">
        <v>-20.9048912173612</v>
      </c>
      <c r="HB79" s="532" t="n">
        <v>344</v>
      </c>
      <c r="HC79" s="532" t="n">
        <v>1247</v>
      </c>
      <c r="HD79" s="526" t="n">
        <v>262.624897266481</v>
      </c>
      <c r="HE79" s="532" t="n">
        <v>6970</v>
      </c>
      <c r="HF79" s="532" t="n">
        <v>1847</v>
      </c>
      <c r="HG79" s="526" t="n">
        <v>-73.5016387190603</v>
      </c>
      <c r="HH79" s="532" t="n">
        <v>2348</v>
      </c>
      <c r="HI79" s="532" t="n">
        <v>587</v>
      </c>
      <c r="HJ79" s="526" t="n">
        <v>-74.9961438262429</v>
      </c>
      <c r="HK79" s="532" t="n">
        <v>159</v>
      </c>
      <c r="HL79" s="532" t="n">
        <v>125</v>
      </c>
      <c r="HM79" s="526" t="n">
        <v>-21.3299157232704</v>
      </c>
      <c r="HN79" s="532" t="n">
        <v>519798</v>
      </c>
      <c r="HO79" s="532" t="n">
        <v>373231</v>
      </c>
      <c r="HP79" s="526" t="n">
        <v>-28.1968320823664</v>
      </c>
      <c r="HQ79" s="492"/>
      <c r="HR79" s="540" t="n">
        <v>868.073</v>
      </c>
      <c r="HS79" s="538" t="n">
        <v>916.906839837258</v>
      </c>
      <c r="HT79" s="526" t="n">
        <v>5.62554529829382</v>
      </c>
      <c r="HU79" s="538" t="n">
        <v>1296.8457</v>
      </c>
      <c r="HV79" s="538" t="n">
        <v>1229.10531849907</v>
      </c>
      <c r="HW79" s="526" t="n">
        <v>-5.22347273086799</v>
      </c>
      <c r="HX79" s="538" t="n">
        <v>380.5118</v>
      </c>
      <c r="HY79" s="538" t="n">
        <v>389.089155940857</v>
      </c>
      <c r="HZ79" s="526" t="n">
        <v>2.25416293025791</v>
      </c>
      <c r="IA79" s="538" t="n">
        <v>1611.7469</v>
      </c>
      <c r="IB79" s="538" t="n">
        <v>1669.76272806543</v>
      </c>
      <c r="IC79" s="526" t="n">
        <v>3.59956194520551</v>
      </c>
      <c r="ID79" s="540" t="n">
        <v>587.0754</v>
      </c>
      <c r="IE79" s="538" t="n">
        <v>537.818255896141</v>
      </c>
      <c r="IF79" s="526" t="n">
        <v>-8.39025857732399</v>
      </c>
      <c r="IG79" s="538" t="n">
        <v>1006.8259</v>
      </c>
      <c r="IH79" s="538" t="n">
        <v>1422.31013965308</v>
      </c>
      <c r="II79" s="526" t="n">
        <v>41.2667413157603</v>
      </c>
      <c r="IJ79" s="538" t="n">
        <v>5751.07870000001</v>
      </c>
      <c r="IK79" s="538" t="n">
        <v>6164.99243789181</v>
      </c>
      <c r="IL79" s="526" t="n">
        <v>7.19714960415678</v>
      </c>
    </row>
    <row r="80" customFormat="false" ht="14.25" hidden="false" customHeight="false" outlineLevel="0" collapsed="false">
      <c r="A80" s="362" t="s">
        <v>994</v>
      </c>
      <c r="B80" s="524" t="n">
        <v>191</v>
      </c>
      <c r="C80" s="524" t="n">
        <v>202</v>
      </c>
      <c r="D80" s="525" t="n">
        <v>5.75916230366492</v>
      </c>
      <c r="E80" s="524" t="n">
        <v>729</v>
      </c>
      <c r="F80" s="524" t="n">
        <v>687</v>
      </c>
      <c r="G80" s="526" t="n">
        <v>-5.76131687242798</v>
      </c>
      <c r="H80" s="524" t="n">
        <v>423</v>
      </c>
      <c r="I80" s="524" t="n">
        <v>387</v>
      </c>
      <c r="J80" s="526" t="n">
        <v>-8.51063829787234</v>
      </c>
      <c r="K80" s="524" t="n">
        <v>278</v>
      </c>
      <c r="L80" s="486" t="n">
        <v>256</v>
      </c>
      <c r="M80" s="526" t="n">
        <v>-7.9136690647482</v>
      </c>
      <c r="N80" s="524" t="n">
        <v>555</v>
      </c>
      <c r="O80" s="524" t="n">
        <v>570</v>
      </c>
      <c r="P80" s="526" t="n">
        <v>2.7027027027027</v>
      </c>
      <c r="Q80" s="527" t="n">
        <v>411.531205706712</v>
      </c>
      <c r="R80" s="528" t="n">
        <v>7562.31618326881</v>
      </c>
      <c r="S80" s="528" t="n">
        <v>12407.1961352446</v>
      </c>
      <c r="T80" s="528" t="n">
        <v>18147.4586480468</v>
      </c>
      <c r="U80" s="529" t="n">
        <v>176541.474543561</v>
      </c>
      <c r="V80" s="530" t="n">
        <v>2176</v>
      </c>
      <c r="W80" s="524" t="n">
        <v>2102</v>
      </c>
      <c r="X80" s="526" t="n">
        <v>-3.40073529411765</v>
      </c>
      <c r="Y80" s="352" t="n">
        <v>215069.976715828</v>
      </c>
      <c r="Z80" s="531"/>
      <c r="AA80" s="532" t="n">
        <v>430</v>
      </c>
      <c r="AB80" s="532" t="n">
        <v>441</v>
      </c>
      <c r="AC80" s="486" t="n">
        <v>442</v>
      </c>
      <c r="AD80" s="532" t="n">
        <v>328</v>
      </c>
      <c r="AE80" s="532" t="n">
        <v>300</v>
      </c>
      <c r="AF80" s="486" t="n">
        <v>300</v>
      </c>
      <c r="AG80" s="532" t="n">
        <v>111</v>
      </c>
      <c r="AH80" s="532" t="n">
        <v>118</v>
      </c>
      <c r="AI80" s="532" t="n">
        <v>116</v>
      </c>
      <c r="AJ80" s="532" t="n">
        <v>27</v>
      </c>
      <c r="AK80" s="532" t="n">
        <v>29</v>
      </c>
      <c r="AL80" s="532" t="n">
        <v>28</v>
      </c>
      <c r="AM80" s="532" t="n">
        <v>48</v>
      </c>
      <c r="AN80" s="532" t="n">
        <v>55</v>
      </c>
      <c r="AO80" s="532" t="n">
        <v>55</v>
      </c>
      <c r="AP80" s="532" t="n">
        <v>77</v>
      </c>
      <c r="AQ80" s="532" t="n">
        <v>72</v>
      </c>
      <c r="AR80" s="532" t="n">
        <v>71</v>
      </c>
      <c r="AS80" s="532"/>
      <c r="AT80" s="532"/>
      <c r="AU80" s="532"/>
      <c r="AV80" s="532" t="n">
        <v>984</v>
      </c>
      <c r="AW80" s="532" t="n">
        <v>912</v>
      </c>
      <c r="AX80" s="532" t="n">
        <v>918</v>
      </c>
      <c r="AY80" s="532" t="n">
        <v>156</v>
      </c>
      <c r="AZ80" s="532" t="n">
        <v>162</v>
      </c>
      <c r="BA80" s="532" t="n">
        <v>159</v>
      </c>
      <c r="BB80" s="532" t="n">
        <v>15</v>
      </c>
      <c r="BC80" s="532" t="n">
        <v>13</v>
      </c>
      <c r="BD80" s="532" t="n">
        <v>13</v>
      </c>
      <c r="BE80" s="533" t="n">
        <v>117787.665758033</v>
      </c>
      <c r="BF80" s="532" t="n">
        <v>18617.5304256514</v>
      </c>
      <c r="BG80" s="533" t="n">
        <v>3948.38434611</v>
      </c>
      <c r="BH80" s="532" t="n">
        <v>1026.4959377</v>
      </c>
      <c r="BI80" s="533" t="n">
        <v>864.493391853483</v>
      </c>
      <c r="BJ80" s="532" t="n">
        <v>14256.3253793</v>
      </c>
      <c r="BK80" s="533" t="n">
        <v>0</v>
      </c>
      <c r="BL80" s="532" t="n">
        <v>33821.2947318197</v>
      </c>
      <c r="BM80" s="533" t="n">
        <v>24668.4379953604</v>
      </c>
      <c r="BN80" s="526" t="n">
        <v>79.34875</v>
      </c>
      <c r="BO80" s="534" t="n">
        <v>2176</v>
      </c>
      <c r="BP80" s="486" t="n">
        <v>2102</v>
      </c>
      <c r="BQ80" s="526" t="n">
        <v>-3.40073529411765</v>
      </c>
      <c r="BR80" s="533" t="n">
        <v>215069.976715828</v>
      </c>
      <c r="BS80" s="489"/>
      <c r="BT80" s="473" t="n">
        <v>204964</v>
      </c>
      <c r="BU80" s="356" t="n">
        <v>215070</v>
      </c>
      <c r="BV80" s="526" t="n">
        <v>4.9306106027536</v>
      </c>
      <c r="BW80" s="356" t="n">
        <v>66251</v>
      </c>
      <c r="BX80" s="356" t="n">
        <v>65437.5334223966</v>
      </c>
      <c r="BY80" s="526" t="n">
        <v>11.3191196951733</v>
      </c>
      <c r="BZ80" s="356" t="n">
        <v>137109</v>
      </c>
      <c r="CA80" s="356" t="n">
        <v>140004</v>
      </c>
      <c r="CB80" s="526" t="n">
        <v>2.11158814029742</v>
      </c>
      <c r="CC80" s="532" t="n">
        <v>114759</v>
      </c>
      <c r="CD80" s="356" t="n">
        <v>119661</v>
      </c>
      <c r="CE80" s="526" t="n">
        <v>4.27138096936906</v>
      </c>
      <c r="CF80" s="356" t="n">
        <v>12696</v>
      </c>
      <c r="CG80" s="356" t="n">
        <v>15530</v>
      </c>
      <c r="CH80" s="526" t="n">
        <v>22.3257535668578</v>
      </c>
      <c r="CI80" s="356" t="n">
        <v>54609</v>
      </c>
      <c r="CJ80" s="356" t="n">
        <v>51764</v>
      </c>
      <c r="CK80" s="526" t="n">
        <v>-5.20999000567195</v>
      </c>
      <c r="CL80" s="356" t="n">
        <v>3764</v>
      </c>
      <c r="CM80" s="356" t="n">
        <v>4113</v>
      </c>
      <c r="CN80" s="526" t="n">
        <v>9.28462242771241</v>
      </c>
      <c r="CO80" s="532" t="n">
        <v>16370</v>
      </c>
      <c r="CP80" s="532" t="n">
        <v>17390</v>
      </c>
      <c r="CQ80" s="526" t="n">
        <v>6.23119790766159</v>
      </c>
      <c r="CR80" s="492"/>
      <c r="CS80" s="541" t="n">
        <v>40621</v>
      </c>
      <c r="CT80" s="524" t="n">
        <v>34081</v>
      </c>
      <c r="CU80" s="526" t="n">
        <v>-16.1004816081694</v>
      </c>
      <c r="CV80" s="532" t="n">
        <v>4765</v>
      </c>
      <c r="CW80" s="524" t="n">
        <v>4103</v>
      </c>
      <c r="CX80" s="526" t="n">
        <v>-13.9004262874313</v>
      </c>
      <c r="CY80" s="524" t="n">
        <v>18615</v>
      </c>
      <c r="CZ80" s="524" t="n">
        <v>31981</v>
      </c>
      <c r="DA80" s="526" t="n">
        <v>71.8023099650819</v>
      </c>
      <c r="DB80" s="524" t="n">
        <v>5182</v>
      </c>
      <c r="DC80" s="524" t="n">
        <v>7239</v>
      </c>
      <c r="DD80" s="526" t="n">
        <v>39.6950984175994</v>
      </c>
      <c r="DE80" s="524" t="n">
        <v>69970</v>
      </c>
      <c r="DF80" s="524" t="n">
        <v>77974</v>
      </c>
      <c r="DG80" s="526" t="n">
        <v>11.4389547931682</v>
      </c>
      <c r="DH80" s="524" t="n">
        <v>486</v>
      </c>
      <c r="DI80" s="524" t="n">
        <v>724</v>
      </c>
      <c r="DJ80" s="526" t="n">
        <v>48.9884574618226</v>
      </c>
      <c r="DK80" s="524" t="n">
        <v>10</v>
      </c>
      <c r="DL80" s="524" t="s">
        <v>704</v>
      </c>
      <c r="DM80" s="526" t="s">
        <v>931</v>
      </c>
      <c r="DN80" s="524" t="n">
        <v>4671</v>
      </c>
      <c r="DO80" s="524" t="n">
        <v>2630</v>
      </c>
      <c r="DP80" s="526" t="n">
        <v>-43.689626744762</v>
      </c>
      <c r="DQ80" s="524" t="n">
        <v>1001</v>
      </c>
      <c r="DR80" s="524" t="n">
        <v>975</v>
      </c>
      <c r="DS80" s="526" t="n">
        <v>-2.56579381618382</v>
      </c>
      <c r="DT80" s="524" t="n">
        <v>18536</v>
      </c>
      <c r="DU80" s="524" t="n">
        <v>19786</v>
      </c>
      <c r="DV80" s="526" t="n">
        <v>6.74184849299815</v>
      </c>
      <c r="DW80" s="524" t="n">
        <v>271</v>
      </c>
      <c r="DX80" s="524" t="n">
        <v>536.055009054859</v>
      </c>
      <c r="DY80" s="542" t="n">
        <v>97.8062764040069</v>
      </c>
      <c r="DZ80" s="524" t="n">
        <v>4922</v>
      </c>
      <c r="EA80" s="524" t="n">
        <v>5821</v>
      </c>
      <c r="EB80" s="526" t="n">
        <v>18.271272401793</v>
      </c>
      <c r="EC80" s="524" t="n">
        <v>4802</v>
      </c>
      <c r="ED80" s="524" t="n">
        <v>6553</v>
      </c>
      <c r="EE80" s="526" t="n">
        <v>36.4704507836396</v>
      </c>
      <c r="EF80" s="492"/>
      <c r="EG80" s="468" t="n">
        <v>97</v>
      </c>
      <c r="EH80" s="358" t="n">
        <v>102.345156667567</v>
      </c>
      <c r="EI80" s="526" t="n">
        <v>5.51047079130598</v>
      </c>
      <c r="EJ80" s="538" t="n">
        <v>835</v>
      </c>
      <c r="EK80" s="538" t="n">
        <v>771.328561462553</v>
      </c>
      <c r="EL80" s="526" t="n">
        <v>-7.62532198053259</v>
      </c>
      <c r="EM80" s="358" t="n">
        <v>932</v>
      </c>
      <c r="EN80" s="358" t="n">
        <v>873.673718130119</v>
      </c>
      <c r="EO80" s="526" t="n">
        <v>-6.25818474998718</v>
      </c>
      <c r="EP80" s="538" t="n">
        <v>32</v>
      </c>
      <c r="EQ80" s="358" t="n">
        <v>35</v>
      </c>
      <c r="ER80" s="526" t="n">
        <v>8.98690928125003</v>
      </c>
      <c r="ES80" s="538" t="n">
        <v>226</v>
      </c>
      <c r="ET80" s="358" t="n">
        <v>199</v>
      </c>
      <c r="EU80" s="526" t="n">
        <v>-12.136475</v>
      </c>
      <c r="EV80" s="358" t="n">
        <v>245</v>
      </c>
      <c r="EW80" s="358" t="n">
        <v>231</v>
      </c>
      <c r="EX80" s="526" t="n">
        <v>-5.89909575848222</v>
      </c>
      <c r="EY80" s="538" t="n">
        <v>486</v>
      </c>
      <c r="EZ80" s="358" t="n">
        <v>449</v>
      </c>
      <c r="FA80" s="526" t="n">
        <v>-7.56157074074076</v>
      </c>
      <c r="FB80" s="494"/>
      <c r="FC80" s="530" t="n">
        <v>15840</v>
      </c>
      <c r="FD80" s="532" t="n">
        <v>14191</v>
      </c>
      <c r="FE80" s="526" t="n">
        <v>-10.4113149809113</v>
      </c>
      <c r="FF80" s="530" t="n">
        <v>26819</v>
      </c>
      <c r="FG80" s="532" t="n">
        <v>23853</v>
      </c>
      <c r="FH80" s="526" t="n">
        <v>-11.0596976332521</v>
      </c>
      <c r="FI80" s="532" t="n">
        <v>10695</v>
      </c>
      <c r="FJ80" s="532" t="n">
        <v>10510</v>
      </c>
      <c r="FK80" s="526" t="n">
        <v>-1.73386396981985</v>
      </c>
      <c r="FL80" s="530" t="n">
        <v>26529</v>
      </c>
      <c r="FM80" s="532" t="n">
        <v>26537</v>
      </c>
      <c r="FN80" s="526" t="n">
        <v>0.0319842895190911</v>
      </c>
      <c r="FO80" s="532" t="n">
        <v>2959</v>
      </c>
      <c r="FP80" s="532" t="n">
        <v>2601</v>
      </c>
      <c r="FQ80" s="526" t="n">
        <v>-12.0998258137774</v>
      </c>
      <c r="FR80" s="530" t="n">
        <v>18000</v>
      </c>
      <c r="FS80" s="532" t="n">
        <v>17840</v>
      </c>
      <c r="FT80" s="526" t="n">
        <v>-0.891143862997665</v>
      </c>
      <c r="FU80" s="532" t="n">
        <v>74307</v>
      </c>
      <c r="FV80" s="532" t="n">
        <v>70831</v>
      </c>
      <c r="FW80" s="526" t="n">
        <v>-4.67796430654542</v>
      </c>
      <c r="FX80" s="530" t="n">
        <v>11143</v>
      </c>
      <c r="FY80" s="532" t="n">
        <v>8719</v>
      </c>
      <c r="FZ80" s="526" t="n">
        <v>-21.7512304902533</v>
      </c>
      <c r="GA80" s="530" t="n">
        <v>39317</v>
      </c>
      <c r="GB80" s="532" t="n">
        <v>48935</v>
      </c>
      <c r="GC80" s="526" t="n">
        <v>24.4618994835179</v>
      </c>
      <c r="GD80" s="532" t="n">
        <v>50459</v>
      </c>
      <c r="GE80" s="532" t="n">
        <v>57654</v>
      </c>
      <c r="GF80" s="526" t="n">
        <v>14.2589932547332</v>
      </c>
      <c r="GG80" s="360" t="n">
        <v>50751</v>
      </c>
      <c r="GH80" s="360" t="n">
        <v>58466</v>
      </c>
      <c r="GI80" s="526" t="n">
        <v>15.2021937690771</v>
      </c>
      <c r="GJ80" s="532" t="n">
        <v>1293</v>
      </c>
      <c r="GK80" s="360" t="n">
        <v>1489</v>
      </c>
      <c r="GL80" s="526" t="n">
        <v>15.169079386841</v>
      </c>
      <c r="GM80" s="532" t="n">
        <v>58609</v>
      </c>
      <c r="GN80" s="360" t="n">
        <v>65033</v>
      </c>
      <c r="GO80" s="526" t="n">
        <v>10.9604127810672</v>
      </c>
      <c r="GP80" s="532" t="n">
        <v>113593</v>
      </c>
      <c r="GQ80" s="360" t="n">
        <v>127822</v>
      </c>
      <c r="GR80" s="526" t="n">
        <v>12.5262877211105</v>
      </c>
      <c r="GS80" s="530" t="n">
        <v>1072</v>
      </c>
      <c r="GT80" s="360" t="n">
        <v>951</v>
      </c>
      <c r="GU80" s="526" t="n">
        <v>-11.3177890858209</v>
      </c>
      <c r="GV80" s="530" t="n">
        <v>10198</v>
      </c>
      <c r="GW80" s="360" t="n">
        <v>9225</v>
      </c>
      <c r="GX80" s="526" t="n">
        <v>-9.53985742190472</v>
      </c>
      <c r="GY80" s="530" t="n">
        <v>1295689</v>
      </c>
      <c r="GZ80" s="532" t="n">
        <v>857274</v>
      </c>
      <c r="HA80" s="526" t="n">
        <v>-33.8364160721044</v>
      </c>
      <c r="HB80" s="532" t="n">
        <v>901519</v>
      </c>
      <c r="HC80" s="532" t="n">
        <v>843659</v>
      </c>
      <c r="HD80" s="526" t="n">
        <v>-6.41805200862078</v>
      </c>
      <c r="HE80" s="532" t="n">
        <v>1373</v>
      </c>
      <c r="HF80" s="532" t="n">
        <v>1535</v>
      </c>
      <c r="HG80" s="526" t="n">
        <v>11.8093673918649</v>
      </c>
      <c r="HH80" s="532" t="n">
        <v>1282</v>
      </c>
      <c r="HI80" s="532" t="n">
        <v>1316</v>
      </c>
      <c r="HJ80" s="526" t="n">
        <v>2.66981873420397</v>
      </c>
      <c r="HK80" s="532" t="n">
        <v>5834</v>
      </c>
      <c r="HL80" s="532" t="n">
        <v>2553</v>
      </c>
      <c r="HM80" s="526" t="n">
        <v>-56.2360844823449</v>
      </c>
      <c r="HN80" s="532" t="n">
        <v>2318167</v>
      </c>
      <c r="HO80" s="532" t="n">
        <v>1753009</v>
      </c>
      <c r="HP80" s="526" t="n">
        <v>-24.3795160288784</v>
      </c>
      <c r="HQ80" s="492"/>
      <c r="HR80" s="540" t="n">
        <v>1338.5504</v>
      </c>
      <c r="HS80" s="538" t="n">
        <v>1429.18931269087</v>
      </c>
      <c r="HT80" s="526" t="n">
        <v>6.7714232270128</v>
      </c>
      <c r="HU80" s="538" t="n">
        <v>1921.3359</v>
      </c>
      <c r="HV80" s="538" t="n">
        <v>1847.6186814742</v>
      </c>
      <c r="HW80" s="526" t="n">
        <v>-3.83676891301527</v>
      </c>
      <c r="HX80" s="538" t="n">
        <v>455.5025</v>
      </c>
      <c r="HY80" s="538" t="n">
        <v>405.913492154386</v>
      </c>
      <c r="HZ80" s="526" t="n">
        <v>-10.886659863692</v>
      </c>
      <c r="IA80" s="538" t="n">
        <v>1509.5879</v>
      </c>
      <c r="IB80" s="538" t="n">
        <v>1333.06142634714</v>
      </c>
      <c r="IC80" s="526" t="n">
        <v>-11.6936863135202</v>
      </c>
      <c r="ID80" s="540" t="n">
        <v>838.5171</v>
      </c>
      <c r="IE80" s="538" t="n">
        <v>835.605569119678</v>
      </c>
      <c r="IF80" s="526" t="n">
        <v>-0.347223793089287</v>
      </c>
      <c r="IG80" s="538" t="n">
        <v>1169.1412</v>
      </c>
      <c r="IH80" s="538" t="n">
        <v>922.348575559754</v>
      </c>
      <c r="II80" s="526" t="n">
        <v>-21.1088809837722</v>
      </c>
      <c r="IJ80" s="538" t="n">
        <v>7232.635</v>
      </c>
      <c r="IK80" s="538" t="n">
        <v>6773.73705734601</v>
      </c>
      <c r="IL80" s="526" t="n">
        <v>-6.34482374202473</v>
      </c>
    </row>
    <row r="81" customFormat="false" ht="14.25" hidden="false" customHeight="false" outlineLevel="0" collapsed="false">
      <c r="A81" s="362" t="s">
        <v>290</v>
      </c>
      <c r="B81" s="524" t="n">
        <v>31</v>
      </c>
      <c r="C81" s="524" t="n">
        <v>32</v>
      </c>
      <c r="D81" s="525" t="n">
        <v>3.2258064516129</v>
      </c>
      <c r="E81" s="524" t="n">
        <v>126</v>
      </c>
      <c r="F81" s="524" t="n">
        <v>114</v>
      </c>
      <c r="G81" s="526" t="n">
        <v>-9.52380952380952</v>
      </c>
      <c r="H81" s="524" t="n">
        <v>67</v>
      </c>
      <c r="I81" s="524" t="n">
        <v>66</v>
      </c>
      <c r="J81" s="526" t="n">
        <v>-1.49253731343284</v>
      </c>
      <c r="K81" s="524" t="n">
        <v>63</v>
      </c>
      <c r="L81" s="486" t="n">
        <v>63</v>
      </c>
      <c r="M81" s="526" t="n">
        <v>0</v>
      </c>
      <c r="N81" s="524" t="n">
        <v>71</v>
      </c>
      <c r="O81" s="524" t="n">
        <v>74</v>
      </c>
      <c r="P81" s="526" t="n">
        <v>4.22535211267606</v>
      </c>
      <c r="Q81" s="527" t="n">
        <v>85.7912814328951</v>
      </c>
      <c r="R81" s="528" t="n">
        <v>1245.27066713442</v>
      </c>
      <c r="S81" s="528" t="n">
        <v>2122.38062450142</v>
      </c>
      <c r="T81" s="528" t="n">
        <v>4625.47756394466</v>
      </c>
      <c r="U81" s="529" t="n">
        <v>16824.3711906244</v>
      </c>
      <c r="V81" s="530" t="n">
        <v>358</v>
      </c>
      <c r="W81" s="524" t="n">
        <v>349</v>
      </c>
      <c r="X81" s="526" t="n">
        <v>-2.51396648044693</v>
      </c>
      <c r="Y81" s="352" t="n">
        <v>24903.2913276378</v>
      </c>
      <c r="Z81" s="531"/>
      <c r="AA81" s="532" t="n">
        <v>39</v>
      </c>
      <c r="AB81" s="532" t="n">
        <v>41</v>
      </c>
      <c r="AC81" s="486" t="n">
        <v>39</v>
      </c>
      <c r="AD81" s="532" t="n">
        <v>61</v>
      </c>
      <c r="AE81" s="532" t="n">
        <v>55</v>
      </c>
      <c r="AF81" s="486" t="n">
        <v>54</v>
      </c>
      <c r="AG81" s="532" t="n">
        <v>18</v>
      </c>
      <c r="AH81" s="532" t="n">
        <v>21</v>
      </c>
      <c r="AI81" s="532" t="n">
        <v>21</v>
      </c>
      <c r="AJ81" s="532" t="s">
        <v>704</v>
      </c>
      <c r="AK81" s="532" t="s">
        <v>704</v>
      </c>
      <c r="AL81" s="532" t="s">
        <v>704</v>
      </c>
      <c r="AM81" s="532" t="s">
        <v>704</v>
      </c>
      <c r="AN81" s="532" t="n">
        <v>5</v>
      </c>
      <c r="AO81" s="532" t="n">
        <v>5</v>
      </c>
      <c r="AP81" s="532" t="n">
        <v>19</v>
      </c>
      <c r="AQ81" s="532" t="n">
        <v>17</v>
      </c>
      <c r="AR81" s="532" t="n">
        <v>17</v>
      </c>
      <c r="AS81" s="532"/>
      <c r="AT81" s="532"/>
      <c r="AU81" s="532"/>
      <c r="AV81" s="532" t="n">
        <v>181</v>
      </c>
      <c r="AW81" s="532" t="n">
        <v>171</v>
      </c>
      <c r="AX81" s="532" t="n">
        <v>172</v>
      </c>
      <c r="AY81" s="532" t="n">
        <v>30</v>
      </c>
      <c r="AZ81" s="532" t="n">
        <v>33</v>
      </c>
      <c r="BA81" s="532" t="n">
        <v>35</v>
      </c>
      <c r="BB81" s="532" t="n">
        <v>6</v>
      </c>
      <c r="BC81" s="532" t="s">
        <v>704</v>
      </c>
      <c r="BD81" s="532" t="s">
        <v>704</v>
      </c>
      <c r="BE81" s="533" t="n">
        <v>5897.5936461349</v>
      </c>
      <c r="BF81" s="532" t="n">
        <v>3229.324255477</v>
      </c>
      <c r="BG81" s="533" t="n">
        <v>397.82180356</v>
      </c>
      <c r="BH81" s="532" t="s">
        <v>704</v>
      </c>
      <c r="BI81" s="533" t="n">
        <v>96.541726</v>
      </c>
      <c r="BJ81" s="532" t="n">
        <v>2565.061629</v>
      </c>
      <c r="BK81" s="533" t="n">
        <v>0</v>
      </c>
      <c r="BL81" s="532" t="n">
        <v>9101.41100604639</v>
      </c>
      <c r="BM81" s="533" t="n">
        <v>3570.58418941955</v>
      </c>
      <c r="BN81" s="526" t="s">
        <v>704</v>
      </c>
      <c r="BO81" s="534" t="n">
        <v>358</v>
      </c>
      <c r="BP81" s="486" t="n">
        <v>349</v>
      </c>
      <c r="BQ81" s="526" t="n">
        <v>-2.51396648044693</v>
      </c>
      <c r="BR81" s="533" t="n">
        <v>24903.2913276378</v>
      </c>
      <c r="BS81" s="489"/>
      <c r="BT81" s="473" t="n">
        <v>24567</v>
      </c>
      <c r="BU81" s="356" t="n">
        <v>24903</v>
      </c>
      <c r="BV81" s="526" t="n">
        <v>1.36887421190143</v>
      </c>
      <c r="BW81" s="356" t="n">
        <v>6362</v>
      </c>
      <c r="BX81" s="356" t="n">
        <v>6742.38048866504</v>
      </c>
      <c r="BY81" s="526" t="n">
        <v>29.4606118501208</v>
      </c>
      <c r="BZ81" s="356" t="n">
        <v>17522</v>
      </c>
      <c r="CA81" s="356" t="n">
        <v>18190</v>
      </c>
      <c r="CB81" s="526" t="n">
        <v>3.81245603632002</v>
      </c>
      <c r="CC81" s="532" t="n">
        <v>8164</v>
      </c>
      <c r="CD81" s="356" t="n">
        <v>8336</v>
      </c>
      <c r="CE81" s="526" t="n">
        <v>2.11079270818598</v>
      </c>
      <c r="CF81" s="356" t="n">
        <v>2368</v>
      </c>
      <c r="CG81" s="356" t="n">
        <v>2217</v>
      </c>
      <c r="CH81" s="526" t="n">
        <v>-6.38671304756117</v>
      </c>
      <c r="CI81" s="356" t="n">
        <v>10814</v>
      </c>
      <c r="CJ81" s="356" t="n">
        <v>11174</v>
      </c>
      <c r="CK81" s="526" t="n">
        <v>3.33172056113359</v>
      </c>
      <c r="CL81" s="356" t="n">
        <v>1051</v>
      </c>
      <c r="CM81" s="356" t="n">
        <v>548</v>
      </c>
      <c r="CN81" s="526" t="n">
        <v>-47.8417116270219</v>
      </c>
      <c r="CO81" s="532" t="n">
        <v>1460</v>
      </c>
      <c r="CP81" s="532" t="n">
        <v>1598</v>
      </c>
      <c r="CQ81" s="526" t="n">
        <v>9.47719695660613</v>
      </c>
      <c r="CR81" s="492"/>
      <c r="CS81" s="541" t="n">
        <v>3629</v>
      </c>
      <c r="CT81" s="524" t="n">
        <v>2908</v>
      </c>
      <c r="CU81" s="526" t="n">
        <v>-19.8561638018536</v>
      </c>
      <c r="CV81" s="532" t="n">
        <v>153</v>
      </c>
      <c r="CW81" s="524" t="n">
        <v>113</v>
      </c>
      <c r="CX81" s="526" t="n">
        <v>-26.3309178415287</v>
      </c>
      <c r="CY81" s="524" t="n">
        <v>531</v>
      </c>
      <c r="CZ81" s="524" t="n">
        <v>1261</v>
      </c>
      <c r="DA81" s="526" t="n">
        <v>137.476459510358</v>
      </c>
      <c r="DB81" s="524" t="n">
        <v>267</v>
      </c>
      <c r="DC81" s="524" t="n">
        <v>780</v>
      </c>
      <c r="DD81" s="526" t="n">
        <v>192.134831460674</v>
      </c>
      <c r="DE81" s="524" t="n">
        <v>4731</v>
      </c>
      <c r="DF81" s="524" t="n">
        <v>5140</v>
      </c>
      <c r="DG81" s="526" t="n">
        <v>8.65249627073185</v>
      </c>
      <c r="DH81" s="524" t="n">
        <v>115</v>
      </c>
      <c r="DI81" s="524" t="n">
        <v>132</v>
      </c>
      <c r="DJ81" s="526" t="n">
        <v>14.7991772700807</v>
      </c>
      <c r="DK81" s="524" t="s">
        <v>704</v>
      </c>
      <c r="DL81" s="524" t="s">
        <v>704</v>
      </c>
      <c r="DM81" s="526" t="s">
        <v>931</v>
      </c>
      <c r="DN81" s="524" t="n">
        <v>503</v>
      </c>
      <c r="DO81" s="524" t="n">
        <v>206</v>
      </c>
      <c r="DP81" s="526" t="n">
        <v>-59.0923021868787</v>
      </c>
      <c r="DQ81" s="524" t="n">
        <v>145</v>
      </c>
      <c r="DR81" s="524" t="s">
        <v>704</v>
      </c>
      <c r="DS81" s="526" t="s">
        <v>931</v>
      </c>
      <c r="DT81" s="524" t="n">
        <v>740</v>
      </c>
      <c r="DU81" s="524" t="n">
        <v>820</v>
      </c>
      <c r="DV81" s="526" t="n">
        <v>10.8522221720271</v>
      </c>
      <c r="DW81" s="524" t="s">
        <v>704</v>
      </c>
      <c r="DX81" s="524" t="n">
        <v>84.7816833206602</v>
      </c>
      <c r="DY81" s="542" t="s">
        <v>1069</v>
      </c>
      <c r="DZ81" s="524" t="n">
        <v>547</v>
      </c>
      <c r="EA81" s="524" t="n">
        <v>868</v>
      </c>
      <c r="EB81" s="526" t="n">
        <v>58.7685109689214</v>
      </c>
      <c r="EC81" s="524" t="n">
        <v>419</v>
      </c>
      <c r="ED81" s="524" t="n">
        <v>679</v>
      </c>
      <c r="EE81" s="526" t="n">
        <v>62.0367201431741</v>
      </c>
      <c r="EF81" s="492"/>
      <c r="EG81" s="468" t="s">
        <v>704</v>
      </c>
      <c r="EH81" s="358" t="s">
        <v>704</v>
      </c>
      <c r="EI81" s="526" t="s">
        <v>931</v>
      </c>
      <c r="EJ81" s="538" t="s">
        <v>704</v>
      </c>
      <c r="EK81" s="538" t="s">
        <v>704</v>
      </c>
      <c r="EL81" s="526" t="s">
        <v>931</v>
      </c>
      <c r="EM81" s="358" t="n">
        <v>469</v>
      </c>
      <c r="EN81" s="358" t="n">
        <v>402.9917801</v>
      </c>
      <c r="EO81" s="526" t="n">
        <v>-14.0742473134328</v>
      </c>
      <c r="EP81" s="538" t="n">
        <v>50</v>
      </c>
      <c r="EQ81" s="358" t="n">
        <v>47</v>
      </c>
      <c r="ER81" s="526" t="n">
        <v>-6.54973367619999</v>
      </c>
      <c r="ES81" s="538" t="n">
        <v>21</v>
      </c>
      <c r="ET81" s="358" t="n">
        <v>21</v>
      </c>
      <c r="EU81" s="526" t="n">
        <v>1.60241333333334</v>
      </c>
      <c r="EV81" s="358" t="n">
        <v>20</v>
      </c>
      <c r="EW81" s="358" t="n">
        <v>17</v>
      </c>
      <c r="EX81" s="526" t="n">
        <v>-14.5863142</v>
      </c>
      <c r="EY81" s="538" t="n">
        <v>7</v>
      </c>
      <c r="EZ81" s="358" t="n">
        <v>9</v>
      </c>
      <c r="FA81" s="526" t="n">
        <v>23.5154957142857</v>
      </c>
      <c r="FB81" s="494"/>
      <c r="FC81" s="530" t="n">
        <v>3030</v>
      </c>
      <c r="FD81" s="532" t="n">
        <v>2491</v>
      </c>
      <c r="FE81" s="526" t="n">
        <v>-17.7736466462954</v>
      </c>
      <c r="FF81" s="530" t="n">
        <v>5263</v>
      </c>
      <c r="FG81" s="532" t="n">
        <v>4265</v>
      </c>
      <c r="FH81" s="526" t="n">
        <v>-18.957764693089</v>
      </c>
      <c r="FI81" s="532" t="n">
        <v>2529</v>
      </c>
      <c r="FJ81" s="532" t="n">
        <v>2454</v>
      </c>
      <c r="FK81" s="526" t="n">
        <v>-2.98372900819506</v>
      </c>
      <c r="FL81" s="530" t="n">
        <v>5671</v>
      </c>
      <c r="FM81" s="532" t="n">
        <v>5474</v>
      </c>
      <c r="FN81" s="526" t="n">
        <v>-3.47827268916811</v>
      </c>
      <c r="FO81" s="532" t="n">
        <v>746</v>
      </c>
      <c r="FP81" s="532" t="n">
        <v>612</v>
      </c>
      <c r="FQ81" s="526" t="n">
        <v>-17.9624664879356</v>
      </c>
      <c r="FR81" s="530" t="n">
        <v>3186</v>
      </c>
      <c r="FS81" s="532" t="n">
        <v>3377</v>
      </c>
      <c r="FT81" s="526" t="n">
        <v>5.99497802887632</v>
      </c>
      <c r="FU81" s="532" t="n">
        <v>14866</v>
      </c>
      <c r="FV81" s="532" t="n">
        <v>13728</v>
      </c>
      <c r="FW81" s="526" t="n">
        <v>-7.6550517960446</v>
      </c>
      <c r="FX81" s="530" t="n">
        <v>131</v>
      </c>
      <c r="FY81" s="532" t="n">
        <v>136</v>
      </c>
      <c r="FZ81" s="526" t="n">
        <v>3.63737721374046</v>
      </c>
      <c r="GA81" s="530" t="n">
        <v>756</v>
      </c>
      <c r="GB81" s="532" t="n">
        <v>918</v>
      </c>
      <c r="GC81" s="526" t="n">
        <v>21.3881957671957</v>
      </c>
      <c r="GD81" s="532" t="n">
        <v>887</v>
      </c>
      <c r="GE81" s="532" t="n">
        <v>1053</v>
      </c>
      <c r="GF81" s="526" t="n">
        <v>18.7665979875987</v>
      </c>
      <c r="GG81" s="360" t="n">
        <v>17091</v>
      </c>
      <c r="GH81" s="360" t="n">
        <v>15617</v>
      </c>
      <c r="GI81" s="526" t="n">
        <v>-8.62696188052193</v>
      </c>
      <c r="GJ81" s="532" t="n">
        <v>389</v>
      </c>
      <c r="GK81" s="360" t="n">
        <v>429</v>
      </c>
      <c r="GL81" s="526" t="n">
        <v>10.2098976863753</v>
      </c>
      <c r="GM81" s="532" t="n">
        <v>18678</v>
      </c>
      <c r="GN81" s="360" t="n">
        <v>15870</v>
      </c>
      <c r="GO81" s="526" t="n">
        <v>-15.0359872577364</v>
      </c>
      <c r="GP81" s="532" t="n">
        <v>36730</v>
      </c>
      <c r="GQ81" s="360" t="n">
        <v>32499</v>
      </c>
      <c r="GR81" s="526" t="n">
        <v>-11.5187305300844</v>
      </c>
      <c r="GS81" s="530" t="n">
        <v>56</v>
      </c>
      <c r="GT81" s="360" t="n">
        <v>90</v>
      </c>
      <c r="GU81" s="526" t="n">
        <v>60.47275</v>
      </c>
      <c r="GV81" s="530" t="n">
        <v>837</v>
      </c>
      <c r="GW81" s="360" t="n">
        <v>776</v>
      </c>
      <c r="GX81" s="526" t="n">
        <v>-7.32052826172454</v>
      </c>
      <c r="GY81" s="530" t="n">
        <v>12180</v>
      </c>
      <c r="GZ81" s="532" t="n">
        <v>18888</v>
      </c>
      <c r="HA81" s="526" t="n">
        <v>55.0756000738916</v>
      </c>
      <c r="HB81" s="532" t="s">
        <v>704</v>
      </c>
      <c r="HC81" s="532" t="s">
        <v>704</v>
      </c>
      <c r="HD81" s="526" t="s">
        <v>931</v>
      </c>
      <c r="HE81" s="532" t="n">
        <v>2843</v>
      </c>
      <c r="HF81" s="532" t="n">
        <v>3035</v>
      </c>
      <c r="HG81" s="526" t="n">
        <v>6.75821139641227</v>
      </c>
      <c r="HH81" s="532" t="n">
        <v>239</v>
      </c>
      <c r="HI81" s="532" t="n">
        <v>285</v>
      </c>
      <c r="HJ81" s="526" t="n">
        <v>19.1871991631799</v>
      </c>
      <c r="HK81" s="532" t="n">
        <v>1677</v>
      </c>
      <c r="HL81" s="532" t="n">
        <v>3335</v>
      </c>
      <c r="HM81" s="526" t="n">
        <v>98.8577836612999</v>
      </c>
      <c r="HN81" s="532" t="n">
        <v>40980</v>
      </c>
      <c r="HO81" s="532" t="n">
        <v>53285</v>
      </c>
      <c r="HP81" s="526" t="n">
        <v>30.0267690263543</v>
      </c>
      <c r="HQ81" s="492"/>
      <c r="HR81" s="540" t="n">
        <v>246.6954</v>
      </c>
      <c r="HS81" s="538" t="n">
        <v>259.49802300984</v>
      </c>
      <c r="HT81" s="526" t="n">
        <v>5.18964804768963</v>
      </c>
      <c r="HU81" s="538" t="n">
        <v>287.5394</v>
      </c>
      <c r="HV81" s="538" t="n">
        <v>293.706226627103</v>
      </c>
      <c r="HW81" s="526" t="n">
        <v>2.1446892589685</v>
      </c>
      <c r="HX81" s="538" t="n">
        <v>84.9246</v>
      </c>
      <c r="HY81" s="538" t="n">
        <v>100.839453369069</v>
      </c>
      <c r="HZ81" s="526" t="n">
        <v>18.7399803697271</v>
      </c>
      <c r="IA81" s="538" t="n">
        <v>749.2378</v>
      </c>
      <c r="IB81" s="538" t="n">
        <v>771.382396601782</v>
      </c>
      <c r="IC81" s="526" t="n">
        <v>2.95561657484213</v>
      </c>
      <c r="ID81" s="540" t="n">
        <v>89.1455</v>
      </c>
      <c r="IE81" s="538" t="n">
        <v>83.5296216824707</v>
      </c>
      <c r="IF81" s="526" t="n">
        <v>-6.29967672796639</v>
      </c>
      <c r="IG81" s="538" t="n">
        <v>85.7734</v>
      </c>
      <c r="IH81" s="538" t="n">
        <v>90.327044194542</v>
      </c>
      <c r="II81" s="526" t="n">
        <v>5.30892350605434</v>
      </c>
      <c r="IJ81" s="538" t="n">
        <v>1543.3161</v>
      </c>
      <c r="IK81" s="538" t="n">
        <v>1599.28276548481</v>
      </c>
      <c r="IL81" s="526" t="n">
        <v>3.62639030881666</v>
      </c>
    </row>
    <row r="82" customFormat="false" ht="14.25" hidden="false" customHeight="false" outlineLevel="0" collapsed="false">
      <c r="A82" s="362" t="s">
        <v>995</v>
      </c>
      <c r="B82" s="524" t="s">
        <v>704</v>
      </c>
      <c r="C82" s="524" t="s">
        <v>704</v>
      </c>
      <c r="D82" s="525" t="s">
        <v>704</v>
      </c>
      <c r="E82" s="524" t="n">
        <v>12</v>
      </c>
      <c r="F82" s="524" t="n">
        <v>10</v>
      </c>
      <c r="G82" s="526" t="n">
        <v>-16.6666666666667</v>
      </c>
      <c r="H82" s="524" t="s">
        <v>704</v>
      </c>
      <c r="I82" s="524" t="s">
        <v>704</v>
      </c>
      <c r="J82" s="526" t="s">
        <v>704</v>
      </c>
      <c r="K82" s="524" t="n">
        <v>7</v>
      </c>
      <c r="L82" s="566" t="n">
        <v>8</v>
      </c>
      <c r="M82" s="568" t="n">
        <v>14.2857142857143</v>
      </c>
      <c r="N82" s="524" t="n">
        <v>22</v>
      </c>
      <c r="O82" s="524" t="n">
        <v>22</v>
      </c>
      <c r="P82" s="526" t="n">
        <v>0</v>
      </c>
      <c r="Q82" s="527" t="s">
        <v>704</v>
      </c>
      <c r="R82" s="528" t="n">
        <v>102.0820758</v>
      </c>
      <c r="S82" s="528" t="s">
        <v>704</v>
      </c>
      <c r="T82" s="528" t="s">
        <v>704</v>
      </c>
      <c r="U82" s="529" t="n">
        <v>7082.886522</v>
      </c>
      <c r="V82" s="530" t="n">
        <v>51</v>
      </c>
      <c r="W82" s="524" t="n">
        <v>50</v>
      </c>
      <c r="X82" s="526" t="n">
        <v>-1.96078431372549</v>
      </c>
      <c r="Y82" s="352" t="n">
        <v>7919.1314388</v>
      </c>
      <c r="Z82" s="531"/>
      <c r="AA82" s="532" t="n">
        <v>11</v>
      </c>
      <c r="AB82" s="532" t="s">
        <v>704</v>
      </c>
      <c r="AC82" s="566" t="s">
        <v>704</v>
      </c>
      <c r="AD82" s="532" t="n">
        <v>12</v>
      </c>
      <c r="AE82" s="532" t="n">
        <v>10</v>
      </c>
      <c r="AF82" s="486" t="n">
        <v>10</v>
      </c>
      <c r="AG82" s="532" t="n">
        <v>11</v>
      </c>
      <c r="AH82" s="532" t="n">
        <v>14</v>
      </c>
      <c r="AI82" s="532" t="n">
        <v>14</v>
      </c>
      <c r="AJ82" s="532" t="s">
        <v>704</v>
      </c>
      <c r="AK82" s="532" t="s">
        <v>704</v>
      </c>
      <c r="AL82" s="532" t="s">
        <v>704</v>
      </c>
      <c r="AM82" s="532" t="s">
        <v>704</v>
      </c>
      <c r="AN82" s="532" t="s">
        <v>704</v>
      </c>
      <c r="AO82" s="532" t="s">
        <v>704</v>
      </c>
      <c r="AP82" s="532" t="n">
        <v>0</v>
      </c>
      <c r="AQ82" s="532" t="n">
        <v>0</v>
      </c>
      <c r="AR82" s="532" t="n">
        <v>0</v>
      </c>
      <c r="AS82" s="532"/>
      <c r="AT82" s="532"/>
      <c r="AU82" s="532"/>
      <c r="AV82" s="532" t="n">
        <v>13</v>
      </c>
      <c r="AW82" s="532" t="n">
        <v>11</v>
      </c>
      <c r="AX82" s="532" t="n">
        <v>11</v>
      </c>
      <c r="AY82" s="532" t="s">
        <v>704</v>
      </c>
      <c r="AZ82" s="532" t="s">
        <v>704</v>
      </c>
      <c r="BA82" s="532" t="s">
        <v>704</v>
      </c>
      <c r="BB82" s="532" t="s">
        <v>704</v>
      </c>
      <c r="BC82" s="532" t="s">
        <v>704</v>
      </c>
      <c r="BD82" s="532" t="s">
        <v>704</v>
      </c>
      <c r="BE82" s="533" t="s">
        <v>704</v>
      </c>
      <c r="BF82" s="532" t="n">
        <v>1511.111044</v>
      </c>
      <c r="BG82" s="533" t="n">
        <v>2043.7793678</v>
      </c>
      <c r="BH82" s="532" t="s">
        <v>704</v>
      </c>
      <c r="BI82" s="533" t="s">
        <v>704</v>
      </c>
      <c r="BJ82" s="532" t="n">
        <v>0</v>
      </c>
      <c r="BK82" s="533" t="n">
        <v>0</v>
      </c>
      <c r="BL82" s="532" t="n">
        <v>1152.20761</v>
      </c>
      <c r="BM82" s="533" t="s">
        <v>704</v>
      </c>
      <c r="BN82" s="526" t="s">
        <v>704</v>
      </c>
      <c r="BO82" s="534" t="n">
        <v>51</v>
      </c>
      <c r="BP82" s="486" t="n">
        <v>50</v>
      </c>
      <c r="BQ82" s="526" t="n">
        <v>-1.96078431372549</v>
      </c>
      <c r="BR82" s="533" t="n">
        <v>7919.1314388</v>
      </c>
      <c r="BS82" s="489"/>
      <c r="BT82" s="473" t="n">
        <v>7896</v>
      </c>
      <c r="BU82" s="356" t="n">
        <v>7919</v>
      </c>
      <c r="BV82" s="526" t="n">
        <v>0.292951352583576</v>
      </c>
      <c r="BW82" s="356" t="n">
        <v>4580</v>
      </c>
      <c r="BX82" s="356" t="n">
        <v>5330.111113</v>
      </c>
      <c r="BY82" s="526" t="n">
        <v>21.3540419868996</v>
      </c>
      <c r="BZ82" s="356" t="n">
        <v>2622</v>
      </c>
      <c r="CA82" s="356" t="n">
        <v>2855</v>
      </c>
      <c r="CB82" s="526" t="n">
        <v>8.87786536994662</v>
      </c>
      <c r="CC82" s="532" t="n">
        <v>4052</v>
      </c>
      <c r="CD82" s="356" t="n">
        <v>3662</v>
      </c>
      <c r="CE82" s="526" t="n">
        <v>-9.62894925962487</v>
      </c>
      <c r="CF82" s="356" t="n">
        <v>169</v>
      </c>
      <c r="CG82" s="356" t="n">
        <v>192</v>
      </c>
      <c r="CH82" s="526" t="n">
        <v>13.7194331360947</v>
      </c>
      <c r="CI82" s="356" t="n">
        <v>3077</v>
      </c>
      <c r="CJ82" s="356" t="n">
        <v>2679</v>
      </c>
      <c r="CK82" s="526" t="n">
        <v>-12.9194969775756</v>
      </c>
      <c r="CL82" s="356" t="n">
        <v>75</v>
      </c>
      <c r="CM82" s="356" t="n">
        <v>58</v>
      </c>
      <c r="CN82" s="526" t="n">
        <v>-23.0567026666667</v>
      </c>
      <c r="CO82" s="532" t="n">
        <v>43</v>
      </c>
      <c r="CP82" s="532" t="n">
        <v>54</v>
      </c>
      <c r="CQ82" s="526" t="n">
        <v>24.9114162790698</v>
      </c>
      <c r="CR82" s="492"/>
      <c r="CS82" s="541" t="n">
        <v>2232</v>
      </c>
      <c r="CT82" s="524" t="n">
        <v>1810</v>
      </c>
      <c r="CU82" s="526" t="n">
        <v>-18.9111783154122</v>
      </c>
      <c r="CV82" s="532" t="s">
        <v>704</v>
      </c>
      <c r="CW82" s="524" t="s">
        <v>704</v>
      </c>
      <c r="CX82" s="526" t="s">
        <v>931</v>
      </c>
      <c r="CY82" s="524" t="s">
        <v>704</v>
      </c>
      <c r="CZ82" s="524" t="s">
        <v>704</v>
      </c>
      <c r="DA82" s="526" t="s">
        <v>704</v>
      </c>
      <c r="DB82" s="524" t="n">
        <v>0</v>
      </c>
      <c r="DC82" s="524" t="n">
        <v>0</v>
      </c>
      <c r="DD82" s="526" t="n">
        <v>0</v>
      </c>
      <c r="DE82" s="524" t="n">
        <v>2377</v>
      </c>
      <c r="DF82" s="524" t="n">
        <v>2071</v>
      </c>
      <c r="DG82" s="526" t="n">
        <v>-12.8742818679007</v>
      </c>
      <c r="DH82" s="524" t="s">
        <v>704</v>
      </c>
      <c r="DI82" s="524" t="s">
        <v>704</v>
      </c>
      <c r="DJ82" s="526" t="s">
        <v>931</v>
      </c>
      <c r="DK82" s="524" t="n">
        <v>0</v>
      </c>
      <c r="DL82" s="524" t="n">
        <v>0</v>
      </c>
      <c r="DM82" s="526" t="n">
        <v>0</v>
      </c>
      <c r="DN82" s="524" t="n">
        <v>0</v>
      </c>
      <c r="DO82" s="524" t="s">
        <v>704</v>
      </c>
      <c r="DP82" s="526" t="s">
        <v>931</v>
      </c>
      <c r="DQ82" s="524" t="n">
        <v>242</v>
      </c>
      <c r="DR82" s="524" t="n">
        <v>288</v>
      </c>
      <c r="DS82" s="526" t="n">
        <v>18.8283884297521</v>
      </c>
      <c r="DT82" s="524" t="n">
        <v>482</v>
      </c>
      <c r="DU82" s="524" t="n">
        <v>792</v>
      </c>
      <c r="DV82" s="526" t="n">
        <v>64.2306639004149</v>
      </c>
      <c r="DW82" s="524" t="s">
        <v>704</v>
      </c>
      <c r="DX82" s="524" t="s">
        <v>704</v>
      </c>
      <c r="DY82" s="542" t="s">
        <v>1069</v>
      </c>
      <c r="DZ82" s="524" t="s">
        <v>704</v>
      </c>
      <c r="EA82" s="524" t="s">
        <v>704</v>
      </c>
      <c r="EB82" s="526" t="s">
        <v>931</v>
      </c>
      <c r="EC82" s="524" t="n">
        <v>263</v>
      </c>
      <c r="ED82" s="524" t="n">
        <v>240</v>
      </c>
      <c r="EE82" s="526" t="n">
        <v>-8.77721825095058</v>
      </c>
      <c r="EF82" s="492"/>
      <c r="EG82" s="468" t="s">
        <v>704</v>
      </c>
      <c r="EH82" s="358" t="s">
        <v>704</v>
      </c>
      <c r="EI82" s="526" t="s">
        <v>931</v>
      </c>
      <c r="EJ82" s="538" t="s">
        <v>704</v>
      </c>
      <c r="EK82" s="538" t="s">
        <v>704</v>
      </c>
      <c r="EL82" s="526" t="s">
        <v>931</v>
      </c>
      <c r="EM82" s="358" t="n">
        <v>518</v>
      </c>
      <c r="EN82" s="358" t="n">
        <v>280.633981</v>
      </c>
      <c r="EO82" s="526" t="n">
        <v>-45.8235557915058</v>
      </c>
      <c r="EP82" s="538" t="s">
        <v>704</v>
      </c>
      <c r="EQ82" s="358" t="s">
        <v>704</v>
      </c>
      <c r="ER82" s="526" t="s">
        <v>931</v>
      </c>
      <c r="ES82" s="538" t="n">
        <v>225</v>
      </c>
      <c r="ET82" s="358" t="n">
        <v>750</v>
      </c>
      <c r="EU82" s="526" t="n">
        <v>233.331182222222</v>
      </c>
      <c r="EV82" s="358" t="n">
        <v>43</v>
      </c>
      <c r="EW82" s="358" t="s">
        <v>704</v>
      </c>
      <c r="EX82" s="526" t="s">
        <v>931</v>
      </c>
      <c r="EY82" s="538" t="n">
        <v>0</v>
      </c>
      <c r="EZ82" s="358" t="s">
        <v>704</v>
      </c>
      <c r="FA82" s="526" t="s">
        <v>931</v>
      </c>
      <c r="FB82" s="494"/>
      <c r="FC82" s="530" t="n">
        <v>0</v>
      </c>
      <c r="FD82" s="532" t="s">
        <v>704</v>
      </c>
      <c r="FE82" s="526" t="s">
        <v>931</v>
      </c>
      <c r="FF82" s="530" t="n">
        <v>0</v>
      </c>
      <c r="FG82" s="532" t="s">
        <v>704</v>
      </c>
      <c r="FH82" s="526" t="s">
        <v>931</v>
      </c>
      <c r="FI82" s="532" t="n">
        <v>717</v>
      </c>
      <c r="FJ82" s="532" t="s">
        <v>704</v>
      </c>
      <c r="FK82" s="526" t="s">
        <v>931</v>
      </c>
      <c r="FL82" s="530" t="n">
        <v>1386</v>
      </c>
      <c r="FM82" s="532" t="n">
        <v>979</v>
      </c>
      <c r="FN82" s="526" t="n">
        <v>-29.3728912275617</v>
      </c>
      <c r="FO82" s="532" t="n">
        <v>89</v>
      </c>
      <c r="FP82" s="532" t="s">
        <v>704</v>
      </c>
      <c r="FQ82" s="526" t="s">
        <v>931</v>
      </c>
      <c r="FR82" s="530" t="n">
        <v>753</v>
      </c>
      <c r="FS82" s="532" t="n">
        <v>754</v>
      </c>
      <c r="FT82" s="526" t="n">
        <v>0.162556229231785</v>
      </c>
      <c r="FU82" s="532" t="n">
        <v>2228</v>
      </c>
      <c r="FV82" s="532" t="n">
        <v>2155</v>
      </c>
      <c r="FW82" s="526" t="n">
        <v>-3.26981095654213</v>
      </c>
      <c r="FX82" s="530" t="n">
        <v>0</v>
      </c>
      <c r="FY82" s="532" t="s">
        <v>704</v>
      </c>
      <c r="FZ82" s="526" t="s">
        <v>931</v>
      </c>
      <c r="GA82" s="530" t="s">
        <v>704</v>
      </c>
      <c r="GB82" s="532" t="s">
        <v>704</v>
      </c>
      <c r="GC82" s="526" t="s">
        <v>931</v>
      </c>
      <c r="GD82" s="532" t="s">
        <v>704</v>
      </c>
      <c r="GE82" s="532" t="s">
        <v>704</v>
      </c>
      <c r="GF82" s="526" t="s">
        <v>931</v>
      </c>
      <c r="GG82" s="360" t="n">
        <v>3838</v>
      </c>
      <c r="GH82" s="360" t="n">
        <v>3558</v>
      </c>
      <c r="GI82" s="526" t="n">
        <v>-7.29119437206878</v>
      </c>
      <c r="GJ82" s="532" t="n">
        <v>82</v>
      </c>
      <c r="GK82" s="360" t="n">
        <v>71</v>
      </c>
      <c r="GL82" s="526" t="n">
        <v>-13.9389634146342</v>
      </c>
      <c r="GM82" s="532" t="s">
        <v>704</v>
      </c>
      <c r="GN82" s="360" t="n">
        <v>3622</v>
      </c>
      <c r="GO82" s="526" t="s">
        <v>931</v>
      </c>
      <c r="GP82" s="532" t="n">
        <v>7844</v>
      </c>
      <c r="GQ82" s="360" t="n">
        <v>7360</v>
      </c>
      <c r="GR82" s="526" t="n">
        <v>-6.16651913564508</v>
      </c>
      <c r="GS82" s="530" t="s">
        <v>704</v>
      </c>
      <c r="GT82" s="360" t="s">
        <v>704</v>
      </c>
      <c r="GU82" s="526" t="s">
        <v>931</v>
      </c>
      <c r="GV82" s="530" t="n">
        <v>139</v>
      </c>
      <c r="GW82" s="360" t="n">
        <v>217</v>
      </c>
      <c r="GX82" s="526" t="n">
        <v>55.871618705036</v>
      </c>
      <c r="GY82" s="530" t="n">
        <v>2608</v>
      </c>
      <c r="GZ82" s="532" t="n">
        <v>7429</v>
      </c>
      <c r="HA82" s="526" t="n">
        <v>184.862114263804</v>
      </c>
      <c r="HB82" s="532" t="n">
        <v>0</v>
      </c>
      <c r="HC82" s="532" t="n">
        <v>0</v>
      </c>
      <c r="HD82" s="526" t="n">
        <v>0</v>
      </c>
      <c r="HE82" s="532" t="n">
        <v>0</v>
      </c>
      <c r="HF82" s="532" t="s">
        <v>704</v>
      </c>
      <c r="HG82" s="526" t="s">
        <v>931</v>
      </c>
      <c r="HH82" s="532" t="s">
        <v>704</v>
      </c>
      <c r="HI82" s="532" t="s">
        <v>704</v>
      </c>
      <c r="HJ82" s="526" t="s">
        <v>931</v>
      </c>
      <c r="HK82" s="532" t="n">
        <v>0</v>
      </c>
      <c r="HL82" s="532" t="s">
        <v>704</v>
      </c>
      <c r="HM82" s="526" t="s">
        <v>931</v>
      </c>
      <c r="HN82" s="532" t="n">
        <v>2678</v>
      </c>
      <c r="HO82" s="532" t="n">
        <v>7575</v>
      </c>
      <c r="HP82" s="526" t="n">
        <v>182.86304051531</v>
      </c>
      <c r="HQ82" s="492"/>
      <c r="HR82" s="540" t="n">
        <v>48.6893</v>
      </c>
      <c r="HS82" s="538" t="n">
        <v>58.75864</v>
      </c>
      <c r="HT82" s="526" t="n">
        <v>20.6808066659409</v>
      </c>
      <c r="HU82" s="538" t="n">
        <v>46.4628</v>
      </c>
      <c r="HV82" s="538" t="n">
        <v>43.51777</v>
      </c>
      <c r="HW82" s="526" t="n">
        <v>-6.33846862436186</v>
      </c>
      <c r="HX82" s="538" t="s">
        <v>704</v>
      </c>
      <c r="HY82" s="538" t="n">
        <v>24.32553</v>
      </c>
      <c r="HZ82" s="526" t="s">
        <v>931</v>
      </c>
      <c r="IA82" s="538" t="n">
        <v>42.2011</v>
      </c>
      <c r="IB82" s="538" t="n">
        <v>224.75548</v>
      </c>
      <c r="IC82" s="526" t="n">
        <v>432.582041700335</v>
      </c>
      <c r="ID82" s="540" t="n">
        <v>30.9123</v>
      </c>
      <c r="IE82" s="538" t="n">
        <v>25.359334</v>
      </c>
      <c r="IF82" s="526" t="n">
        <v>-17.9636131895718</v>
      </c>
      <c r="IG82" s="538" t="s">
        <v>704</v>
      </c>
      <c r="IH82" s="538" t="n">
        <v>663.87052</v>
      </c>
      <c r="II82" s="526" t="s">
        <v>931</v>
      </c>
      <c r="IJ82" s="538" t="n">
        <v>439.7864</v>
      </c>
      <c r="IK82" s="538" t="n">
        <v>1040.587274</v>
      </c>
      <c r="IL82" s="526" t="n">
        <v>136.61197208463</v>
      </c>
    </row>
    <row r="83" customFormat="false" ht="14.25" hidden="false" customHeight="false" outlineLevel="0" collapsed="false">
      <c r="A83" s="362" t="s">
        <v>996</v>
      </c>
      <c r="B83" s="524" t="n">
        <v>267</v>
      </c>
      <c r="C83" s="524" t="n">
        <v>261</v>
      </c>
      <c r="D83" s="525" t="n">
        <v>-2.24719101123596</v>
      </c>
      <c r="E83" s="524" t="n">
        <v>950</v>
      </c>
      <c r="F83" s="524" t="n">
        <v>888</v>
      </c>
      <c r="G83" s="526" t="n">
        <v>-6.52631578947368</v>
      </c>
      <c r="H83" s="524" t="n">
        <v>609</v>
      </c>
      <c r="I83" s="524" t="n">
        <v>538</v>
      </c>
      <c r="J83" s="526" t="n">
        <v>-11.6584564860427</v>
      </c>
      <c r="K83" s="524" t="n">
        <v>332</v>
      </c>
      <c r="L83" s="486" t="n">
        <v>322</v>
      </c>
      <c r="M83" s="526" t="n">
        <v>-3.01204819277108</v>
      </c>
      <c r="N83" s="524" t="n">
        <v>609</v>
      </c>
      <c r="O83" s="524" t="n">
        <v>604</v>
      </c>
      <c r="P83" s="526" t="n">
        <v>-0.821018062397373</v>
      </c>
      <c r="Q83" s="527" t="n">
        <v>634.875996105777</v>
      </c>
      <c r="R83" s="528" t="n">
        <v>9942.61597358542</v>
      </c>
      <c r="S83" s="528" t="n">
        <v>17276.4383817268</v>
      </c>
      <c r="T83" s="528" t="n">
        <v>23242.1673275356</v>
      </c>
      <c r="U83" s="529" t="n">
        <v>170645.699644279</v>
      </c>
      <c r="V83" s="530" t="n">
        <v>2767</v>
      </c>
      <c r="W83" s="524" t="n">
        <v>2613</v>
      </c>
      <c r="X83" s="526" t="n">
        <v>-5.56559450668594</v>
      </c>
      <c r="Y83" s="352" t="n">
        <v>221741.797323232</v>
      </c>
      <c r="Z83" s="531"/>
      <c r="AA83" s="532" t="n">
        <v>466</v>
      </c>
      <c r="AB83" s="532" t="n">
        <v>455</v>
      </c>
      <c r="AC83" s="486" t="n">
        <v>465</v>
      </c>
      <c r="AD83" s="532" t="n">
        <v>524</v>
      </c>
      <c r="AE83" s="532" t="n">
        <v>476</v>
      </c>
      <c r="AF83" s="486" t="n">
        <v>472</v>
      </c>
      <c r="AG83" s="532" t="n">
        <v>436</v>
      </c>
      <c r="AH83" s="532" t="n">
        <v>412</v>
      </c>
      <c r="AI83" s="532" t="n">
        <v>399</v>
      </c>
      <c r="AJ83" s="532" t="n">
        <v>25</v>
      </c>
      <c r="AK83" s="532" t="n">
        <v>27</v>
      </c>
      <c r="AL83" s="532" t="n">
        <v>23</v>
      </c>
      <c r="AM83" s="532" t="n">
        <v>37</v>
      </c>
      <c r="AN83" s="532" t="n">
        <v>43</v>
      </c>
      <c r="AO83" s="532" t="n">
        <v>41</v>
      </c>
      <c r="AP83" s="532" t="n">
        <v>55</v>
      </c>
      <c r="AQ83" s="532" t="n">
        <v>57</v>
      </c>
      <c r="AR83" s="532" t="n">
        <v>52</v>
      </c>
      <c r="AS83" s="532"/>
      <c r="AT83" s="532"/>
      <c r="AU83" s="532"/>
      <c r="AV83" s="532" t="n">
        <v>975</v>
      </c>
      <c r="AW83" s="532" t="n">
        <v>904</v>
      </c>
      <c r="AX83" s="532" t="n">
        <v>917</v>
      </c>
      <c r="AY83" s="532" t="n">
        <v>203</v>
      </c>
      <c r="AZ83" s="532" t="n">
        <v>200</v>
      </c>
      <c r="BA83" s="532" t="n">
        <v>205</v>
      </c>
      <c r="BB83" s="532" t="n">
        <v>46</v>
      </c>
      <c r="BC83" s="532" t="n">
        <v>39</v>
      </c>
      <c r="BD83" s="532" t="n">
        <v>39</v>
      </c>
      <c r="BE83" s="533" t="n">
        <v>94684.1644093224</v>
      </c>
      <c r="BF83" s="532" t="n">
        <v>39240.6517556708</v>
      </c>
      <c r="BG83" s="533" t="n">
        <v>16653.5911083434</v>
      </c>
      <c r="BH83" s="532" t="n">
        <v>295.09808</v>
      </c>
      <c r="BI83" s="533" t="n">
        <v>2468.38451288</v>
      </c>
      <c r="BJ83" s="532" t="n">
        <v>10774.9490567062</v>
      </c>
      <c r="BK83" s="533" t="n">
        <v>0</v>
      </c>
      <c r="BL83" s="532" t="n">
        <v>34778.4240203018</v>
      </c>
      <c r="BM83" s="533" t="n">
        <v>22638.7252050073</v>
      </c>
      <c r="BN83" s="526" t="n">
        <v>207.809175</v>
      </c>
      <c r="BO83" s="534" t="n">
        <v>2767</v>
      </c>
      <c r="BP83" s="486" t="n">
        <v>2613</v>
      </c>
      <c r="BQ83" s="526" t="n">
        <v>-5.56559450668594</v>
      </c>
      <c r="BR83" s="533" t="n">
        <v>221741.797323232</v>
      </c>
      <c r="BS83" s="489"/>
      <c r="BT83" s="473" t="n">
        <v>224535</v>
      </c>
      <c r="BU83" s="356" t="n">
        <v>221742</v>
      </c>
      <c r="BV83" s="526" t="n">
        <v>-1.24399433351932</v>
      </c>
      <c r="BW83" s="356" t="n">
        <v>73066</v>
      </c>
      <c r="BX83" s="356" t="n">
        <v>74148.8024929339</v>
      </c>
      <c r="BY83" s="526" t="n">
        <v>13.1539933367516</v>
      </c>
      <c r="BZ83" s="356" t="n">
        <v>149465</v>
      </c>
      <c r="CA83" s="356" t="n">
        <v>148501</v>
      </c>
      <c r="CB83" s="526" t="n">
        <v>-0.644782159008828</v>
      </c>
      <c r="CC83" s="532" t="n">
        <v>113297</v>
      </c>
      <c r="CD83" s="356" t="n">
        <v>113564</v>
      </c>
      <c r="CE83" s="526" t="n">
        <v>0.235320954084542</v>
      </c>
      <c r="CF83" s="356" t="n">
        <v>12024</v>
      </c>
      <c r="CG83" s="356" t="n">
        <v>12806</v>
      </c>
      <c r="CH83" s="526" t="n">
        <v>6.50667474364459</v>
      </c>
      <c r="CI83" s="356" t="n">
        <v>65350</v>
      </c>
      <c r="CJ83" s="356" t="n">
        <v>63865</v>
      </c>
      <c r="CK83" s="526" t="n">
        <v>-2.27206232206668</v>
      </c>
      <c r="CL83" s="356" t="n">
        <v>2734</v>
      </c>
      <c r="CM83" s="356" t="n">
        <v>2221</v>
      </c>
      <c r="CN83" s="526" t="n">
        <v>-18.7662116505008</v>
      </c>
      <c r="CO83" s="532" t="n">
        <v>13101</v>
      </c>
      <c r="CP83" s="532" t="n">
        <v>13539</v>
      </c>
      <c r="CQ83" s="526" t="n">
        <v>3.34494874974331</v>
      </c>
      <c r="CR83" s="492"/>
      <c r="CS83" s="541" t="n">
        <v>58681</v>
      </c>
      <c r="CT83" s="524" t="n">
        <v>50173</v>
      </c>
      <c r="CU83" s="526" t="n">
        <v>-14.4989280273143</v>
      </c>
      <c r="CV83" s="532" t="n">
        <v>4197</v>
      </c>
      <c r="CW83" s="524" t="n">
        <v>3072</v>
      </c>
      <c r="CX83" s="526" t="n">
        <v>-26.8128116112526</v>
      </c>
      <c r="CY83" s="524" t="n">
        <v>1996</v>
      </c>
      <c r="CZ83" s="524" t="n">
        <v>5420</v>
      </c>
      <c r="DA83" s="526" t="n">
        <v>171.543086172345</v>
      </c>
      <c r="DB83" s="524" t="n">
        <v>2151</v>
      </c>
      <c r="DC83" s="524" t="n">
        <v>4343</v>
      </c>
      <c r="DD83" s="526" t="n">
        <v>101.906090190609</v>
      </c>
      <c r="DE83" s="524" t="n">
        <v>67469</v>
      </c>
      <c r="DF83" s="524" t="n">
        <v>63455</v>
      </c>
      <c r="DG83" s="526" t="n">
        <v>-5.94876973466128</v>
      </c>
      <c r="DH83" s="524" t="n">
        <v>1916</v>
      </c>
      <c r="DI83" s="524" t="n">
        <v>1664</v>
      </c>
      <c r="DJ83" s="526" t="n">
        <v>-13.1399551178495</v>
      </c>
      <c r="DK83" s="524" t="n">
        <v>22</v>
      </c>
      <c r="DL83" s="524" t="n">
        <v>4</v>
      </c>
      <c r="DM83" s="526" t="n">
        <v>-82.0272909090909</v>
      </c>
      <c r="DN83" s="524" t="n">
        <v>8075</v>
      </c>
      <c r="DO83" s="524" t="n">
        <v>7226</v>
      </c>
      <c r="DP83" s="526" t="n">
        <v>-10.5152465440777</v>
      </c>
      <c r="DQ83" s="524" t="n">
        <v>2081</v>
      </c>
      <c r="DR83" s="524" t="n">
        <v>2115</v>
      </c>
      <c r="DS83" s="526" t="n">
        <v>1.62592486049347</v>
      </c>
      <c r="DT83" s="524" t="n">
        <v>21216</v>
      </c>
      <c r="DU83" s="524" t="n">
        <v>23718</v>
      </c>
      <c r="DV83" s="526" t="n">
        <v>11.791585780251</v>
      </c>
      <c r="DW83" s="524" t="n">
        <v>329</v>
      </c>
      <c r="DX83" s="524" t="n">
        <v>419.559606653892</v>
      </c>
      <c r="DY83" s="542" t="n">
        <v>27.525716308174</v>
      </c>
      <c r="DZ83" s="524" t="n">
        <v>2621</v>
      </c>
      <c r="EA83" s="524" t="n">
        <v>3738</v>
      </c>
      <c r="EB83" s="526" t="n">
        <v>42.6173563325574</v>
      </c>
      <c r="EC83" s="524" t="n">
        <v>5095</v>
      </c>
      <c r="ED83" s="524" t="n">
        <v>7695</v>
      </c>
      <c r="EE83" s="526" t="n">
        <v>51.0390620929171</v>
      </c>
      <c r="EF83" s="492"/>
      <c r="EG83" s="468" t="n">
        <v>523</v>
      </c>
      <c r="EH83" s="358" t="n">
        <v>245.6563664</v>
      </c>
      <c r="EI83" s="526" t="n">
        <v>-53.0293754493308</v>
      </c>
      <c r="EJ83" s="538" t="n">
        <v>1864</v>
      </c>
      <c r="EK83" s="538" t="n">
        <v>1729.15236352</v>
      </c>
      <c r="EL83" s="526" t="n">
        <v>-7.23431526180262</v>
      </c>
      <c r="EM83" s="358" t="n">
        <v>2388</v>
      </c>
      <c r="EN83" s="358" t="n">
        <v>1974.80872992</v>
      </c>
      <c r="EO83" s="526" t="n">
        <v>-17.3028170050251</v>
      </c>
      <c r="EP83" s="538" t="n">
        <v>75</v>
      </c>
      <c r="EQ83" s="358" t="n">
        <v>66</v>
      </c>
      <c r="ER83" s="526" t="n">
        <v>-11.9288120718203</v>
      </c>
      <c r="ES83" s="538" t="n">
        <v>8757</v>
      </c>
      <c r="ET83" s="358" t="n">
        <v>7281</v>
      </c>
      <c r="EU83" s="526" t="n">
        <v>-16.857919539475</v>
      </c>
      <c r="EV83" s="358" t="n">
        <v>1540</v>
      </c>
      <c r="EW83" s="358" t="n">
        <v>1531</v>
      </c>
      <c r="EX83" s="526" t="n">
        <v>-0.61217072337668</v>
      </c>
      <c r="EY83" s="538" t="n">
        <v>358</v>
      </c>
      <c r="EZ83" s="358" t="n">
        <v>375</v>
      </c>
      <c r="FA83" s="526" t="n">
        <v>4.73249487250145</v>
      </c>
      <c r="FB83" s="494"/>
      <c r="FC83" s="530" t="n">
        <v>9814</v>
      </c>
      <c r="FD83" s="532" t="n">
        <v>10321</v>
      </c>
      <c r="FE83" s="526" t="n">
        <v>5.16960014353843</v>
      </c>
      <c r="FF83" s="530" t="n">
        <v>17741</v>
      </c>
      <c r="FG83" s="532" t="n">
        <v>18522</v>
      </c>
      <c r="FH83" s="526" t="n">
        <v>4.40476251817239</v>
      </c>
      <c r="FI83" s="532" t="n">
        <v>11641</v>
      </c>
      <c r="FJ83" s="532" t="n">
        <v>10853</v>
      </c>
      <c r="FK83" s="526" t="n">
        <v>-6.77207776237849</v>
      </c>
      <c r="FL83" s="530" t="n">
        <v>25283</v>
      </c>
      <c r="FM83" s="532" t="n">
        <v>24253</v>
      </c>
      <c r="FN83" s="526" t="n">
        <v>-4.07383041635114</v>
      </c>
      <c r="FO83" s="532" t="n">
        <v>2015</v>
      </c>
      <c r="FP83" s="532" t="n">
        <v>2167</v>
      </c>
      <c r="FQ83" s="526" t="n">
        <v>7.52167600802838</v>
      </c>
      <c r="FR83" s="530" t="n">
        <v>13226</v>
      </c>
      <c r="FS83" s="532" t="n">
        <v>13152</v>
      </c>
      <c r="FT83" s="526" t="n">
        <v>-0.558692622550166</v>
      </c>
      <c r="FU83" s="532" t="n">
        <v>58265</v>
      </c>
      <c r="FV83" s="532" t="n">
        <v>58094</v>
      </c>
      <c r="FW83" s="526" t="n">
        <v>-0.29326103237586</v>
      </c>
      <c r="FX83" s="530" t="n">
        <v>2197</v>
      </c>
      <c r="FY83" s="532" t="n">
        <v>1941</v>
      </c>
      <c r="FZ83" s="526" t="n">
        <v>-11.6479650589254</v>
      </c>
      <c r="GA83" s="530" t="n">
        <v>12428</v>
      </c>
      <c r="GB83" s="532" t="n">
        <v>12516</v>
      </c>
      <c r="GC83" s="526" t="n">
        <v>0.711170048870836</v>
      </c>
      <c r="GD83" s="532" t="n">
        <v>14625</v>
      </c>
      <c r="GE83" s="532" t="n">
        <v>14457</v>
      </c>
      <c r="GF83" s="526" t="n">
        <v>-1.14544669176695</v>
      </c>
      <c r="GG83" s="360" t="n">
        <v>136880</v>
      </c>
      <c r="GH83" s="360" t="n">
        <v>146585</v>
      </c>
      <c r="GI83" s="526" t="n">
        <v>7.09039884118926</v>
      </c>
      <c r="GJ83" s="532" t="n">
        <v>3730</v>
      </c>
      <c r="GK83" s="360" t="n">
        <v>3801</v>
      </c>
      <c r="GL83" s="526" t="n">
        <v>1.89903957574973</v>
      </c>
      <c r="GM83" s="532" t="n">
        <v>140236</v>
      </c>
      <c r="GN83" s="360" t="n">
        <v>141279</v>
      </c>
      <c r="GO83" s="526" t="n">
        <v>0.743721798729092</v>
      </c>
      <c r="GP83" s="532" t="n">
        <v>291392</v>
      </c>
      <c r="GQ83" s="360" t="n">
        <v>298291</v>
      </c>
      <c r="GR83" s="526" t="n">
        <v>2.36764170476758</v>
      </c>
      <c r="GS83" s="530" t="n">
        <v>2005</v>
      </c>
      <c r="GT83" s="360" t="n">
        <v>1149</v>
      </c>
      <c r="GU83" s="526" t="n">
        <v>-42.7038638475374</v>
      </c>
      <c r="GV83" s="530" t="n">
        <v>5497</v>
      </c>
      <c r="GW83" s="360" t="n">
        <v>4615</v>
      </c>
      <c r="GX83" s="526" t="n">
        <v>-16.0363209704256</v>
      </c>
      <c r="GY83" s="530" t="n">
        <v>2200272</v>
      </c>
      <c r="GZ83" s="532" t="n">
        <v>1892316</v>
      </c>
      <c r="HA83" s="526" t="n">
        <v>-13.9962510154493</v>
      </c>
      <c r="HB83" s="532" t="n">
        <v>59574</v>
      </c>
      <c r="HC83" s="532" t="n">
        <v>57974</v>
      </c>
      <c r="HD83" s="526" t="n">
        <v>-2.68589129190734</v>
      </c>
      <c r="HE83" s="532" t="n">
        <v>32310</v>
      </c>
      <c r="HF83" s="532" t="n">
        <v>19554</v>
      </c>
      <c r="HG83" s="526" t="n">
        <v>-39.4815162131175</v>
      </c>
      <c r="HH83" s="532" t="n">
        <v>1784</v>
      </c>
      <c r="HI83" s="532" t="n">
        <v>1381</v>
      </c>
      <c r="HJ83" s="526" t="n">
        <v>-22.5689593215274</v>
      </c>
      <c r="HK83" s="532" t="n">
        <v>5054</v>
      </c>
      <c r="HL83" s="532" t="n">
        <v>4915</v>
      </c>
      <c r="HM83" s="526" t="n">
        <v>-2.75260524337157</v>
      </c>
      <c r="HN83" s="532" t="n">
        <v>2439809</v>
      </c>
      <c r="HO83" s="532" t="n">
        <v>2098717</v>
      </c>
      <c r="HP83" s="526" t="n">
        <v>-13.9802815722496</v>
      </c>
      <c r="HQ83" s="492"/>
      <c r="HR83" s="540" t="n">
        <v>1776.0153</v>
      </c>
      <c r="HS83" s="538" t="n">
        <v>1780.62844529803</v>
      </c>
      <c r="HT83" s="526" t="n">
        <v>0.259746934501792</v>
      </c>
      <c r="HU83" s="538" t="n">
        <v>2416.2491</v>
      </c>
      <c r="HV83" s="538" t="n">
        <v>2286.26465999926</v>
      </c>
      <c r="HW83" s="526" t="n">
        <v>-5.3795960027773</v>
      </c>
      <c r="HX83" s="538" t="n">
        <v>481.6119</v>
      </c>
      <c r="HY83" s="538" t="n">
        <v>451.867490553522</v>
      </c>
      <c r="HZ83" s="526" t="n">
        <v>-6.17601214722429</v>
      </c>
      <c r="IA83" s="538" t="n">
        <v>2117.392</v>
      </c>
      <c r="IB83" s="538" t="n">
        <v>1770.00845633829</v>
      </c>
      <c r="IC83" s="526" t="n">
        <v>-16.4061989306517</v>
      </c>
      <c r="ID83" s="540" t="n">
        <v>1258.7351</v>
      </c>
      <c r="IE83" s="538" t="n">
        <v>1144.01909227456</v>
      </c>
      <c r="IF83" s="526" t="n">
        <v>-9.11359409342261</v>
      </c>
      <c r="IG83" s="538" t="n">
        <v>5097.5985</v>
      </c>
      <c r="IH83" s="538" t="n">
        <v>5038.59410165813</v>
      </c>
      <c r="II83" s="526" t="n">
        <v>-1.15749403060819</v>
      </c>
      <c r="IJ83" s="538" t="n">
        <v>13147.6019</v>
      </c>
      <c r="IK83" s="538" t="n">
        <v>12471.3822461218</v>
      </c>
      <c r="IL83" s="526" t="n">
        <v>-5.14329273902176</v>
      </c>
    </row>
    <row r="84" s="546" customFormat="true" ht="15" hidden="false" customHeight="false" outlineLevel="0" collapsed="false">
      <c r="A84" s="363" t="s">
        <v>997</v>
      </c>
      <c r="B84" s="544" t="n">
        <v>1112</v>
      </c>
      <c r="C84" s="544" t="n">
        <v>1140</v>
      </c>
      <c r="D84" s="545" t="n">
        <v>2.51798561151079</v>
      </c>
      <c r="E84" s="544" t="n">
        <v>4391</v>
      </c>
      <c r="F84" s="544" t="n">
        <v>4114</v>
      </c>
      <c r="G84" s="526" t="n">
        <v>-6.30835800501025</v>
      </c>
      <c r="H84" s="544" t="n">
        <v>2974</v>
      </c>
      <c r="I84" s="544" t="n">
        <v>2702</v>
      </c>
      <c r="J84" s="526" t="n">
        <v>-9.14593140551446</v>
      </c>
      <c r="K84" s="544" t="n">
        <v>1910</v>
      </c>
      <c r="L84" s="546" t="n">
        <v>1798</v>
      </c>
      <c r="M84" s="526" t="n">
        <v>-5.86387434554974</v>
      </c>
      <c r="N84" s="544" t="n">
        <v>3202</v>
      </c>
      <c r="O84" s="544" t="n">
        <v>3242</v>
      </c>
      <c r="P84" s="526" t="n">
        <v>1.24921923797626</v>
      </c>
      <c r="Q84" s="547" t="n">
        <v>2482.15835561845</v>
      </c>
      <c r="R84" s="548" t="n">
        <v>46004.10758249</v>
      </c>
      <c r="S84" s="548" t="n">
        <v>87483.6957403317</v>
      </c>
      <c r="T84" s="548" t="n">
        <v>128426.55780316</v>
      </c>
      <c r="U84" s="549" t="n">
        <v>893622.250451791</v>
      </c>
      <c r="V84" s="550" t="n">
        <v>13589</v>
      </c>
      <c r="W84" s="544" t="n">
        <v>12996</v>
      </c>
      <c r="X84" s="551" t="n">
        <v>-4.36382368091839</v>
      </c>
      <c r="Y84" s="370" t="n">
        <v>1158018.76993339</v>
      </c>
      <c r="Z84" s="531"/>
      <c r="AA84" s="553" t="n">
        <v>2329</v>
      </c>
      <c r="AB84" s="553" t="n">
        <v>2330</v>
      </c>
      <c r="AC84" s="546" t="n">
        <v>2325</v>
      </c>
      <c r="AD84" s="553" t="n">
        <v>2422</v>
      </c>
      <c r="AE84" s="553" t="n">
        <v>2234</v>
      </c>
      <c r="AF84" s="553" t="n">
        <v>2233</v>
      </c>
      <c r="AG84" s="553" t="n">
        <v>981</v>
      </c>
      <c r="AH84" s="553" t="n">
        <v>987</v>
      </c>
      <c r="AI84" s="553" t="n">
        <v>966</v>
      </c>
      <c r="AJ84" s="553" t="n">
        <v>137</v>
      </c>
      <c r="AK84" s="553" t="n">
        <v>147</v>
      </c>
      <c r="AL84" s="553" t="n">
        <v>134</v>
      </c>
      <c r="AM84" s="553" t="n">
        <v>209</v>
      </c>
      <c r="AN84" s="553" t="n">
        <v>237</v>
      </c>
      <c r="AO84" s="553" t="n">
        <v>230</v>
      </c>
      <c r="AP84" s="553" t="n">
        <v>405</v>
      </c>
      <c r="AQ84" s="553" t="n">
        <v>373</v>
      </c>
      <c r="AR84" s="553" t="n">
        <v>351</v>
      </c>
      <c r="AS84" s="553" t="n">
        <v>0</v>
      </c>
      <c r="AT84" s="553" t="n">
        <v>0</v>
      </c>
      <c r="AU84" s="553" t="n">
        <v>0</v>
      </c>
      <c r="AV84" s="553" t="n">
        <v>5792</v>
      </c>
      <c r="AW84" s="553" t="n">
        <v>5451</v>
      </c>
      <c r="AX84" s="553" t="n">
        <v>5512</v>
      </c>
      <c r="AY84" s="553" t="n">
        <v>1111</v>
      </c>
      <c r="AZ84" s="553" t="n">
        <v>1057</v>
      </c>
      <c r="BA84" s="553" t="n">
        <v>1065</v>
      </c>
      <c r="BB84" s="553" t="n">
        <v>203</v>
      </c>
      <c r="BC84" s="553" t="n">
        <v>180</v>
      </c>
      <c r="BD84" s="553" t="n">
        <v>180</v>
      </c>
      <c r="BE84" s="554" t="n">
        <v>498839.289606475</v>
      </c>
      <c r="BF84" s="553" t="n">
        <v>130452.21641987</v>
      </c>
      <c r="BG84" s="554" t="n">
        <v>36168.743080019</v>
      </c>
      <c r="BH84" s="553" t="n">
        <v>5787.3525981</v>
      </c>
      <c r="BI84" s="554" t="n">
        <v>7665.02401304803</v>
      </c>
      <c r="BJ84" s="553" t="n">
        <v>72424.580966968</v>
      </c>
      <c r="BK84" s="554" t="n">
        <v>0</v>
      </c>
      <c r="BL84" s="553" t="n">
        <v>258391.25646327</v>
      </c>
      <c r="BM84" s="554" t="n">
        <v>146381.95249534</v>
      </c>
      <c r="BN84" s="551" t="n">
        <v>1908.3542903</v>
      </c>
      <c r="BO84" s="555" t="n">
        <v>13589</v>
      </c>
      <c r="BP84" s="546" t="n">
        <v>12996</v>
      </c>
      <c r="BQ84" s="551" t="n">
        <v>-4.36382368091839</v>
      </c>
      <c r="BR84" s="554" t="n">
        <v>1158018.76993339</v>
      </c>
      <c r="BS84" s="489"/>
      <c r="BT84" s="556" t="n">
        <v>1140878</v>
      </c>
      <c r="BU84" s="374" t="n">
        <v>1158019</v>
      </c>
      <c r="BV84" s="551" t="n">
        <v>1.50241918359287</v>
      </c>
      <c r="BW84" s="374" t="n">
        <v>381492</v>
      </c>
      <c r="BX84" s="374" t="n">
        <v>381258.964946612</v>
      </c>
      <c r="BY84" s="551" t="n">
        <v>13.9284871716016</v>
      </c>
      <c r="BZ84" s="374" t="n">
        <v>751857</v>
      </c>
      <c r="CA84" s="374" t="n">
        <v>762775</v>
      </c>
      <c r="CB84" s="551" t="n">
        <v>1.4521343880009</v>
      </c>
      <c r="CC84" s="553" t="n">
        <v>532145</v>
      </c>
      <c r="CD84" s="374" t="n">
        <v>547916</v>
      </c>
      <c r="CE84" s="551" t="n">
        <v>2.96366535298945</v>
      </c>
      <c r="CF84" s="374" t="n">
        <v>72328</v>
      </c>
      <c r="CG84" s="374" t="n">
        <v>78552</v>
      </c>
      <c r="CH84" s="551" t="n">
        <v>8.60505687482235</v>
      </c>
      <c r="CI84" s="374" t="n">
        <v>395359</v>
      </c>
      <c r="CJ84" s="374" t="n">
        <v>384359</v>
      </c>
      <c r="CK84" s="551" t="n">
        <v>-2.78225898139215</v>
      </c>
      <c r="CL84" s="374" t="n">
        <v>21383</v>
      </c>
      <c r="CM84" s="374" t="n">
        <v>20743</v>
      </c>
      <c r="CN84" s="551" t="n">
        <v>-2.99190528329773</v>
      </c>
      <c r="CO84" s="553" t="n">
        <v>77455</v>
      </c>
      <c r="CP84" s="553" t="n">
        <v>82169</v>
      </c>
      <c r="CQ84" s="551" t="n">
        <v>6.08621652637136</v>
      </c>
      <c r="CR84" s="492"/>
      <c r="CS84" s="557" t="n">
        <v>240970</v>
      </c>
      <c r="CT84" s="544" t="n">
        <v>197406</v>
      </c>
      <c r="CU84" s="551" t="n">
        <v>-18.078501315566</v>
      </c>
      <c r="CV84" s="553" t="n">
        <v>24940</v>
      </c>
      <c r="CW84" s="544" t="n">
        <v>20328</v>
      </c>
      <c r="CX84" s="551" t="n">
        <v>-18.4924702478884</v>
      </c>
      <c r="CY84" s="544" t="n">
        <v>39988</v>
      </c>
      <c r="CZ84" s="544" t="n">
        <v>83279</v>
      </c>
      <c r="DA84" s="551" t="n">
        <v>108.259977993398</v>
      </c>
      <c r="DB84" s="544" t="n">
        <v>19135</v>
      </c>
      <c r="DC84" s="544" t="n">
        <v>27957</v>
      </c>
      <c r="DD84" s="551" t="n">
        <v>46.1039979095898</v>
      </c>
      <c r="DE84" s="544" t="n">
        <v>328031</v>
      </c>
      <c r="DF84" s="544" t="n">
        <v>331560</v>
      </c>
      <c r="DG84" s="551" t="n">
        <v>1.07569546232901</v>
      </c>
      <c r="DH84" s="544" t="n">
        <v>3709</v>
      </c>
      <c r="DI84" s="544" t="n">
        <v>3655</v>
      </c>
      <c r="DJ84" s="551" t="n">
        <v>-1.44953848346567</v>
      </c>
      <c r="DK84" s="544" t="n">
        <v>111</v>
      </c>
      <c r="DL84" s="544" t="n">
        <v>168</v>
      </c>
      <c r="DM84" s="551" t="n">
        <v>51.2596716216216</v>
      </c>
      <c r="DN84" s="544" t="n">
        <v>31277</v>
      </c>
      <c r="DO84" s="544" t="n">
        <v>23575</v>
      </c>
      <c r="DP84" s="551" t="n">
        <v>-24.6265197867161</v>
      </c>
      <c r="DQ84" s="544" t="n">
        <v>6864</v>
      </c>
      <c r="DR84" s="544" t="n">
        <v>6297</v>
      </c>
      <c r="DS84" s="551" t="n">
        <v>-8.25931189043105</v>
      </c>
      <c r="DT84" s="544" t="n">
        <v>85017</v>
      </c>
      <c r="DU84" s="544" t="n">
        <v>97598</v>
      </c>
      <c r="DV84" s="551" t="n">
        <v>14.7978483513729</v>
      </c>
      <c r="DW84" s="544" t="n">
        <v>2045</v>
      </c>
      <c r="DX84" s="544" t="n">
        <v>3022.04737785734</v>
      </c>
      <c r="DY84" s="558" t="n">
        <v>47.7773778903344</v>
      </c>
      <c r="DZ84" s="544" t="n">
        <v>22356</v>
      </c>
      <c r="EA84" s="544" t="n">
        <v>27026</v>
      </c>
      <c r="EB84" s="551" t="n">
        <v>20.8898721973122</v>
      </c>
      <c r="EC84" s="544" t="n">
        <v>26796</v>
      </c>
      <c r="ED84" s="544" t="n">
        <v>39217</v>
      </c>
      <c r="EE84" s="551" t="n">
        <v>46.3535911260357</v>
      </c>
      <c r="EF84" s="492"/>
      <c r="EG84" s="559" t="n">
        <v>750</v>
      </c>
      <c r="EH84" s="376" t="n">
        <v>505.756406773657</v>
      </c>
      <c r="EI84" s="551" t="n">
        <v>-32.565812430179</v>
      </c>
      <c r="EJ84" s="560" t="n">
        <v>6979</v>
      </c>
      <c r="EK84" s="560" t="n">
        <v>5605.98695421713</v>
      </c>
      <c r="EL84" s="551" t="n">
        <v>-19.6734925602933</v>
      </c>
      <c r="EM84" s="376" t="n">
        <v>7729</v>
      </c>
      <c r="EN84" s="376" t="n">
        <v>6111.74336099079</v>
      </c>
      <c r="EO84" s="551" t="n">
        <v>-20.9245263165896</v>
      </c>
      <c r="EP84" s="560" t="n">
        <v>351</v>
      </c>
      <c r="EQ84" s="376" t="n">
        <v>343</v>
      </c>
      <c r="ER84" s="551" t="n">
        <v>-2.20249390000645</v>
      </c>
      <c r="ES84" s="560" t="n">
        <v>10194</v>
      </c>
      <c r="ET84" s="376" t="n">
        <v>9172</v>
      </c>
      <c r="EU84" s="551" t="n">
        <v>-10.026140335251</v>
      </c>
      <c r="EV84" s="376" t="n">
        <v>2999</v>
      </c>
      <c r="EW84" s="376" t="n">
        <v>2928</v>
      </c>
      <c r="EX84" s="551" t="n">
        <v>-2.38184201577588</v>
      </c>
      <c r="EY84" s="560" t="n">
        <v>1437</v>
      </c>
      <c r="EZ84" s="376" t="n">
        <v>1468</v>
      </c>
      <c r="FA84" s="551" t="n">
        <v>2.15009683269467</v>
      </c>
      <c r="FB84" s="494"/>
      <c r="FC84" s="550" t="n">
        <v>74481.2</v>
      </c>
      <c r="FD84" s="553" t="n">
        <v>68619</v>
      </c>
      <c r="FE84" s="551" t="n">
        <v>-7.87096774321833</v>
      </c>
      <c r="FF84" s="550" t="n">
        <v>128801</v>
      </c>
      <c r="FG84" s="553" t="n">
        <v>119139</v>
      </c>
      <c r="FH84" s="551" t="n">
        <v>-7.50156180408318</v>
      </c>
      <c r="FI84" s="553" t="n">
        <v>76102.3</v>
      </c>
      <c r="FJ84" s="553" t="n">
        <v>71331</v>
      </c>
      <c r="FK84" s="551" t="n">
        <v>-6.26918281044223</v>
      </c>
      <c r="FL84" s="550" t="n">
        <v>180859</v>
      </c>
      <c r="FM84" s="553" t="n">
        <v>173543</v>
      </c>
      <c r="FN84" s="551" t="n">
        <v>-4.04499021420077</v>
      </c>
      <c r="FO84" s="553" t="n">
        <v>20001.5</v>
      </c>
      <c r="FP84" s="553" t="n">
        <v>19759</v>
      </c>
      <c r="FQ84" s="551" t="n">
        <v>-1.21011274338298</v>
      </c>
      <c r="FR84" s="550" t="n">
        <v>113571</v>
      </c>
      <c r="FS84" s="553" t="n">
        <v>111916</v>
      </c>
      <c r="FT84" s="551" t="n">
        <v>-1.45723726857918</v>
      </c>
      <c r="FU84" s="553" t="n">
        <v>443232</v>
      </c>
      <c r="FV84" s="553" t="n">
        <v>424358</v>
      </c>
      <c r="FW84" s="551" t="n">
        <v>-4.25834666933898</v>
      </c>
      <c r="FX84" s="550" t="n">
        <v>33594.7672</v>
      </c>
      <c r="FY84" s="553" t="n">
        <v>29670</v>
      </c>
      <c r="FZ84" s="551" t="n">
        <v>-11.6828571688101</v>
      </c>
      <c r="GA84" s="550" t="n">
        <v>171161.6683</v>
      </c>
      <c r="GB84" s="553" t="n">
        <v>175824</v>
      </c>
      <c r="GC84" s="551" t="n">
        <v>2.72368238152573</v>
      </c>
      <c r="GD84" s="553" t="n">
        <v>204756.3515</v>
      </c>
      <c r="GE84" s="553" t="n">
        <v>209245</v>
      </c>
      <c r="GF84" s="551" t="n">
        <v>2.19235731754202</v>
      </c>
      <c r="GG84" s="378" t="n">
        <v>533822</v>
      </c>
      <c r="GH84" s="378" t="n">
        <v>585313</v>
      </c>
      <c r="GI84" s="551" t="n">
        <v>9.6457592196015</v>
      </c>
      <c r="GJ84" s="553" t="n">
        <v>14082</v>
      </c>
      <c r="GK84" s="378" t="n">
        <v>15137</v>
      </c>
      <c r="GL84" s="551" t="n">
        <v>7.49201250141653</v>
      </c>
      <c r="GM84" s="553" t="n">
        <v>591488</v>
      </c>
      <c r="GN84" s="378" t="n">
        <v>607188</v>
      </c>
      <c r="GO84" s="551" t="n">
        <v>2.65439061814542</v>
      </c>
      <c r="GP84" s="553" t="n">
        <v>1177386</v>
      </c>
      <c r="GQ84" s="378" t="n">
        <v>1237538</v>
      </c>
      <c r="GR84" s="551" t="n">
        <v>5.10898124976456</v>
      </c>
      <c r="GS84" s="550" t="n">
        <v>8894</v>
      </c>
      <c r="GT84" s="378" t="n">
        <v>7770</v>
      </c>
      <c r="GU84" s="551" t="n">
        <v>-12.6375034421309</v>
      </c>
      <c r="GV84" s="550" t="n">
        <v>46081</v>
      </c>
      <c r="GW84" s="378" t="n">
        <v>40567</v>
      </c>
      <c r="GX84" s="551" t="n">
        <v>-11.9660175045045</v>
      </c>
      <c r="GY84" s="550" t="n">
        <v>4971341</v>
      </c>
      <c r="GZ84" s="553" t="n">
        <v>4232109</v>
      </c>
      <c r="HA84" s="551" t="n">
        <v>-14.8698632432539</v>
      </c>
      <c r="HB84" s="553" t="n">
        <v>3593173</v>
      </c>
      <c r="HC84" s="553" t="n">
        <v>3702128</v>
      </c>
      <c r="HD84" s="551" t="n">
        <v>3.03228184099594</v>
      </c>
      <c r="HE84" s="553" t="n">
        <v>111982.601</v>
      </c>
      <c r="HF84" s="553" t="n">
        <v>94922</v>
      </c>
      <c r="HG84" s="551" t="n">
        <v>-15.2350160149296</v>
      </c>
      <c r="HH84" s="553" t="n">
        <v>13077.6451</v>
      </c>
      <c r="HI84" s="553" t="n">
        <v>11357</v>
      </c>
      <c r="HJ84" s="551" t="n">
        <v>-13.1550203677152</v>
      </c>
      <c r="HK84" s="553" t="n">
        <v>48701.1366</v>
      </c>
      <c r="HL84" s="553" t="n">
        <v>93920</v>
      </c>
      <c r="HM84" s="551" t="n">
        <v>92.8505501963993</v>
      </c>
      <c r="HN84" s="553" t="n">
        <v>9339945</v>
      </c>
      <c r="HO84" s="553" t="n">
        <v>8599211</v>
      </c>
      <c r="HP84" s="551" t="n">
        <v>-7.93081525700572</v>
      </c>
      <c r="HQ84" s="492"/>
      <c r="HR84" s="561" t="n">
        <v>8447.71069999998</v>
      </c>
      <c r="HS84" s="560" t="n">
        <v>8773.31664364695</v>
      </c>
      <c r="HT84" s="551" t="n">
        <v>3.8543690144002</v>
      </c>
      <c r="HU84" s="560" t="n">
        <v>11826.4379</v>
      </c>
      <c r="HV84" s="560" t="n">
        <v>11314.36377249</v>
      </c>
      <c r="HW84" s="551" t="n">
        <v>-4.3299100865356</v>
      </c>
      <c r="HX84" s="560" t="n">
        <v>2343.6065</v>
      </c>
      <c r="HY84" s="560" t="n">
        <v>2281.87532161325</v>
      </c>
      <c r="HZ84" s="551" t="n">
        <v>-2.63402488373148</v>
      </c>
      <c r="IA84" s="560" t="n">
        <v>9294.0102</v>
      </c>
      <c r="IB84" s="560" t="n">
        <v>8634.88690600359</v>
      </c>
      <c r="IC84" s="551" t="n">
        <v>-7.09191489801048</v>
      </c>
      <c r="ID84" s="561" t="n">
        <v>4706.3134</v>
      </c>
      <c r="IE84" s="560" t="n">
        <v>4690.32151276399</v>
      </c>
      <c r="IF84" s="551" t="n">
        <v>-0.33979647925725</v>
      </c>
      <c r="IG84" s="560" t="n">
        <v>9560.21610000001</v>
      </c>
      <c r="IH84" s="560" t="n">
        <v>10130.2092237277</v>
      </c>
      <c r="II84" s="551" t="n">
        <v>5.96213639697607</v>
      </c>
      <c r="IJ84" s="560" t="n">
        <v>46178.2948</v>
      </c>
      <c r="IK84" s="560" t="n">
        <v>45824.9733802455</v>
      </c>
      <c r="IL84" s="551" t="n">
        <v>-0.765124440572616</v>
      </c>
    </row>
    <row r="85" customFormat="false" ht="14.25" hidden="false" customHeight="false" outlineLevel="0" collapsed="false">
      <c r="A85" s="362"/>
      <c r="B85" s="524"/>
      <c r="C85" s="524"/>
      <c r="D85" s="525"/>
      <c r="E85" s="524"/>
      <c r="F85" s="524"/>
      <c r="G85" s="526"/>
      <c r="H85" s="524"/>
      <c r="I85" s="524"/>
      <c r="J85" s="526"/>
      <c r="K85" s="524"/>
      <c r="M85" s="526"/>
      <c r="N85" s="524"/>
      <c r="O85" s="524"/>
      <c r="P85" s="526"/>
      <c r="Q85" s="527"/>
      <c r="R85" s="528"/>
      <c r="S85" s="528"/>
      <c r="T85" s="528"/>
      <c r="U85" s="529"/>
      <c r="V85" s="530"/>
      <c r="W85" s="524"/>
      <c r="X85" s="526"/>
      <c r="Y85" s="352"/>
      <c r="Z85" s="531"/>
      <c r="AA85" s="532"/>
      <c r="AB85" s="532"/>
      <c r="AD85" s="532"/>
      <c r="AE85" s="532"/>
      <c r="AG85" s="532"/>
      <c r="AH85" s="532"/>
      <c r="AI85" s="532"/>
      <c r="AJ85" s="532"/>
      <c r="AK85" s="532"/>
      <c r="AL85" s="532"/>
      <c r="AM85" s="532"/>
      <c r="AN85" s="532"/>
      <c r="AO85" s="532"/>
      <c r="AP85" s="532"/>
      <c r="AQ85" s="532"/>
      <c r="AR85" s="532"/>
      <c r="AS85" s="532"/>
      <c r="AT85" s="532" t="n">
        <v>0</v>
      </c>
      <c r="AU85" s="532"/>
      <c r="AV85" s="532"/>
      <c r="AW85" s="532"/>
      <c r="AX85" s="532"/>
      <c r="AY85" s="532"/>
      <c r="AZ85" s="532"/>
      <c r="BA85" s="532"/>
      <c r="BB85" s="532"/>
      <c r="BC85" s="532"/>
      <c r="BD85" s="532"/>
      <c r="BE85" s="533"/>
      <c r="BF85" s="532"/>
      <c r="BG85" s="533"/>
      <c r="BH85" s="532"/>
      <c r="BI85" s="533"/>
      <c r="BJ85" s="532"/>
      <c r="BK85" s="533"/>
      <c r="BL85" s="532"/>
      <c r="BM85" s="533"/>
      <c r="BN85" s="526"/>
      <c r="BO85" s="534"/>
      <c r="BQ85" s="526"/>
      <c r="BR85" s="533"/>
      <c r="BS85" s="489"/>
      <c r="BT85" s="473"/>
      <c r="BU85" s="356"/>
      <c r="BV85" s="526"/>
      <c r="BW85" s="356"/>
      <c r="BX85" s="356"/>
      <c r="BY85" s="526"/>
      <c r="BZ85" s="356"/>
      <c r="CA85" s="356"/>
      <c r="CB85" s="526"/>
      <c r="CC85" s="532"/>
      <c r="CD85" s="356"/>
      <c r="CE85" s="526"/>
      <c r="CF85" s="356"/>
      <c r="CG85" s="356"/>
      <c r="CH85" s="526"/>
      <c r="CI85" s="356"/>
      <c r="CJ85" s="356"/>
      <c r="CK85" s="526"/>
      <c r="CL85" s="356"/>
      <c r="CM85" s="356"/>
      <c r="CN85" s="526"/>
      <c r="CO85" s="532"/>
      <c r="CP85" s="532"/>
      <c r="CQ85" s="526"/>
      <c r="CR85" s="492"/>
      <c r="CS85" s="562"/>
      <c r="CT85" s="563"/>
      <c r="CU85" s="526"/>
      <c r="CV85" s="532"/>
      <c r="CW85" s="563"/>
      <c r="CX85" s="526"/>
      <c r="CY85" s="563"/>
      <c r="CZ85" s="563"/>
      <c r="DA85" s="526"/>
      <c r="DB85" s="563"/>
      <c r="DC85" s="563"/>
      <c r="DD85" s="526"/>
      <c r="DE85" s="563"/>
      <c r="DF85" s="563"/>
      <c r="DG85" s="526"/>
      <c r="DH85" s="563"/>
      <c r="DI85" s="563"/>
      <c r="DJ85" s="526"/>
      <c r="DK85" s="563"/>
      <c r="DL85" s="563"/>
      <c r="DM85" s="526"/>
      <c r="DN85" s="563"/>
      <c r="DO85" s="563"/>
      <c r="DP85" s="526"/>
      <c r="DQ85" s="563"/>
      <c r="DR85" s="563"/>
      <c r="DS85" s="526"/>
      <c r="DT85" s="563"/>
      <c r="DU85" s="563"/>
      <c r="DV85" s="526"/>
      <c r="DW85" s="563"/>
      <c r="DX85" s="563"/>
      <c r="DY85" s="542"/>
      <c r="DZ85" s="563"/>
      <c r="EA85" s="563"/>
      <c r="EB85" s="526"/>
      <c r="EC85" s="563"/>
      <c r="ED85" s="563"/>
      <c r="EE85" s="526"/>
      <c r="EF85" s="492"/>
      <c r="EG85" s="564"/>
      <c r="EH85" s="381"/>
      <c r="EI85" s="526"/>
      <c r="EJ85" s="538"/>
      <c r="EK85" s="538"/>
      <c r="EL85" s="526"/>
      <c r="EM85" s="381"/>
      <c r="EN85" s="381"/>
      <c r="EO85" s="526"/>
      <c r="EP85" s="538"/>
      <c r="EQ85" s="381"/>
      <c r="ER85" s="526"/>
      <c r="ES85" s="538"/>
      <c r="ET85" s="358"/>
      <c r="EU85" s="526"/>
      <c r="EV85" s="358"/>
      <c r="EW85" s="358"/>
      <c r="EX85" s="526"/>
      <c r="EY85" s="538"/>
      <c r="EZ85" s="381"/>
      <c r="FA85" s="526"/>
      <c r="FB85" s="494"/>
      <c r="FC85" s="530"/>
      <c r="FD85" s="532"/>
      <c r="FE85" s="526"/>
      <c r="FF85" s="530"/>
      <c r="FG85" s="532"/>
      <c r="FH85" s="526"/>
      <c r="FI85" s="532"/>
      <c r="FJ85" s="532"/>
      <c r="FK85" s="526"/>
      <c r="FL85" s="530"/>
      <c r="FM85" s="532"/>
      <c r="FN85" s="526"/>
      <c r="FO85" s="532"/>
      <c r="FP85" s="532"/>
      <c r="FQ85" s="526"/>
      <c r="FR85" s="530"/>
      <c r="FS85" s="532"/>
      <c r="FT85" s="526"/>
      <c r="FU85" s="532"/>
      <c r="FV85" s="532"/>
      <c r="FW85" s="526"/>
      <c r="FX85" s="530"/>
      <c r="FY85" s="532"/>
      <c r="FZ85" s="526"/>
      <c r="GA85" s="530"/>
      <c r="GB85" s="532"/>
      <c r="GC85" s="526"/>
      <c r="GD85" s="532"/>
      <c r="GE85" s="532"/>
      <c r="GF85" s="526"/>
      <c r="GG85" s="382"/>
      <c r="GH85" s="382"/>
      <c r="GI85" s="526"/>
      <c r="GJ85" s="532"/>
      <c r="GK85" s="382"/>
      <c r="GL85" s="526"/>
      <c r="GM85" s="532"/>
      <c r="GN85" s="382"/>
      <c r="GO85" s="526"/>
      <c r="GP85" s="532"/>
      <c r="GQ85" s="382"/>
      <c r="GR85" s="526"/>
      <c r="GS85" s="530"/>
      <c r="GT85" s="360"/>
      <c r="GU85" s="526"/>
      <c r="GV85" s="530"/>
      <c r="GW85" s="360"/>
      <c r="GX85" s="526"/>
      <c r="GY85" s="530"/>
      <c r="GZ85" s="532"/>
      <c r="HA85" s="526"/>
      <c r="HB85" s="532"/>
      <c r="HC85" s="532"/>
      <c r="HD85" s="526"/>
      <c r="HE85" s="532"/>
      <c r="HF85" s="532"/>
      <c r="HG85" s="526"/>
      <c r="HH85" s="532"/>
      <c r="HI85" s="532"/>
      <c r="HJ85" s="526"/>
      <c r="HK85" s="532"/>
      <c r="HL85" s="532"/>
      <c r="HM85" s="526"/>
      <c r="HN85" s="532"/>
      <c r="HO85" s="532"/>
      <c r="HP85" s="526"/>
      <c r="HQ85" s="492"/>
      <c r="HR85" s="540"/>
      <c r="HS85" s="538"/>
      <c r="HT85" s="526"/>
      <c r="HU85" s="538"/>
      <c r="HV85" s="538"/>
      <c r="HW85" s="526"/>
      <c r="HX85" s="538"/>
      <c r="HY85" s="538"/>
      <c r="HZ85" s="526"/>
      <c r="IA85" s="538"/>
      <c r="IB85" s="538"/>
      <c r="IC85" s="526"/>
      <c r="ID85" s="540"/>
      <c r="IE85" s="538"/>
      <c r="IF85" s="526"/>
      <c r="IG85" s="538"/>
      <c r="IH85" s="538"/>
      <c r="II85" s="526"/>
      <c r="IJ85" s="538"/>
      <c r="IK85" s="538"/>
      <c r="IL85" s="526"/>
    </row>
    <row r="86" customFormat="false" ht="14.25" hidden="false" customHeight="false" outlineLevel="0" collapsed="false">
      <c r="A86" s="362" t="s">
        <v>998</v>
      </c>
      <c r="B86" s="524" t="s">
        <v>704</v>
      </c>
      <c r="C86" s="524" t="s">
        <v>704</v>
      </c>
      <c r="D86" s="525" t="s">
        <v>704</v>
      </c>
      <c r="E86" s="524" t="n">
        <v>468</v>
      </c>
      <c r="F86" s="524" t="n">
        <v>432</v>
      </c>
      <c r="G86" s="526" t="n">
        <v>-7.69230769230769</v>
      </c>
      <c r="H86" s="524" t="n">
        <v>310</v>
      </c>
      <c r="I86" s="524" t="n">
        <v>289</v>
      </c>
      <c r="J86" s="526" t="n">
        <v>-6.7741935483871</v>
      </c>
      <c r="K86" s="524" t="s">
        <v>704</v>
      </c>
      <c r="L86" s="566" t="s">
        <v>704</v>
      </c>
      <c r="M86" s="526" t="s">
        <v>704</v>
      </c>
      <c r="N86" s="524" t="n">
        <v>229</v>
      </c>
      <c r="O86" s="524" t="n">
        <v>248</v>
      </c>
      <c r="P86" s="526" t="n">
        <v>8.29694323144105</v>
      </c>
      <c r="Q86" s="527" t="s">
        <v>704</v>
      </c>
      <c r="R86" s="528" t="n">
        <v>4715.5082071887</v>
      </c>
      <c r="S86" s="528" t="n">
        <v>9741.32197766203</v>
      </c>
      <c r="T86" s="528" t="s">
        <v>704</v>
      </c>
      <c r="U86" s="529" t="n">
        <v>47645.3514426669</v>
      </c>
      <c r="V86" s="530" t="n">
        <v>1400</v>
      </c>
      <c r="W86" s="524" t="n">
        <v>1346</v>
      </c>
      <c r="X86" s="526" t="n">
        <v>-3.85714285714286</v>
      </c>
      <c r="Y86" s="352" t="n">
        <v>78285.1862383349</v>
      </c>
      <c r="Z86" s="531"/>
      <c r="AA86" s="532" t="n">
        <v>100</v>
      </c>
      <c r="AB86" s="532" t="n">
        <v>98</v>
      </c>
      <c r="AC86" s="486" t="n">
        <v>97</v>
      </c>
      <c r="AD86" s="532" t="n">
        <v>175</v>
      </c>
      <c r="AE86" s="532" t="n">
        <v>162</v>
      </c>
      <c r="AF86" s="486" t="n">
        <v>163</v>
      </c>
      <c r="AG86" s="532" t="n">
        <v>72</v>
      </c>
      <c r="AH86" s="532" t="n">
        <v>75</v>
      </c>
      <c r="AI86" s="532" t="n">
        <v>75</v>
      </c>
      <c r="AJ86" s="532" t="n">
        <v>21</v>
      </c>
      <c r="AK86" s="532" t="n">
        <v>20</v>
      </c>
      <c r="AL86" s="532" t="n">
        <v>18</v>
      </c>
      <c r="AM86" s="532" t="n">
        <v>24</v>
      </c>
      <c r="AN86" s="532" t="n">
        <v>29</v>
      </c>
      <c r="AO86" s="532" t="n">
        <v>29</v>
      </c>
      <c r="AP86" s="532" t="n">
        <v>155</v>
      </c>
      <c r="AQ86" s="532" t="n">
        <v>141</v>
      </c>
      <c r="AR86" s="532" t="n">
        <v>134</v>
      </c>
      <c r="AS86" s="532" t="n">
        <v>0</v>
      </c>
      <c r="AT86" s="532" t="n">
        <v>0</v>
      </c>
      <c r="AU86" s="532" t="n">
        <v>0</v>
      </c>
      <c r="AV86" s="532" t="n">
        <v>730</v>
      </c>
      <c r="AW86" s="532" t="n">
        <v>680</v>
      </c>
      <c r="AX86" s="532" t="n">
        <v>691</v>
      </c>
      <c r="AY86" s="532" t="n">
        <v>101</v>
      </c>
      <c r="AZ86" s="532" t="n">
        <v>118</v>
      </c>
      <c r="BA86" s="532" t="n">
        <v>116</v>
      </c>
      <c r="BB86" s="532" t="n">
        <v>22</v>
      </c>
      <c r="BC86" s="532" t="n">
        <v>23</v>
      </c>
      <c r="BD86" s="532" t="n">
        <v>23</v>
      </c>
      <c r="BE86" s="533" t="n">
        <v>9838.93285083517</v>
      </c>
      <c r="BF86" s="532" t="n">
        <v>7632.52487302552</v>
      </c>
      <c r="BG86" s="533" t="n">
        <v>1094.98000683</v>
      </c>
      <c r="BH86" s="532" t="n">
        <v>470.445947023749</v>
      </c>
      <c r="BI86" s="533" t="n">
        <v>1008.849961</v>
      </c>
      <c r="BJ86" s="532" t="n">
        <v>19653.039371197</v>
      </c>
      <c r="BK86" s="533" t="n">
        <v>0</v>
      </c>
      <c r="BL86" s="532" t="n">
        <v>27469.6609913384</v>
      </c>
      <c r="BM86" s="533" t="n">
        <v>11105.9193500851</v>
      </c>
      <c r="BN86" s="526" t="n">
        <v>10.832887</v>
      </c>
      <c r="BO86" s="534" t="n">
        <v>1400</v>
      </c>
      <c r="BP86" s="486" t="n">
        <v>1346</v>
      </c>
      <c r="BQ86" s="526" t="n">
        <v>-3.85714285714286</v>
      </c>
      <c r="BR86" s="533" t="n">
        <v>78285.1862383349</v>
      </c>
      <c r="BS86" s="489"/>
      <c r="BT86" s="473" t="n">
        <v>75927</v>
      </c>
      <c r="BU86" s="356" t="n">
        <v>78285</v>
      </c>
      <c r="BV86" s="526" t="n">
        <v>3.1058598895451</v>
      </c>
      <c r="BW86" s="356" t="n">
        <v>24655</v>
      </c>
      <c r="BX86" s="356" t="n">
        <v>25305.4964461752</v>
      </c>
      <c r="BY86" s="526" t="n">
        <v>31.5469274809499</v>
      </c>
      <c r="BZ86" s="356" t="n">
        <v>47015</v>
      </c>
      <c r="CA86" s="356" t="n">
        <v>47715</v>
      </c>
      <c r="CB86" s="526" t="n">
        <v>1.48821643261472</v>
      </c>
      <c r="CC86" s="532" t="n">
        <v>20439</v>
      </c>
      <c r="CD86" s="356" t="n">
        <v>21732</v>
      </c>
      <c r="CE86" s="526" t="n">
        <v>6.3262084578704</v>
      </c>
      <c r="CF86" s="356" t="n">
        <v>7823</v>
      </c>
      <c r="CG86" s="356" t="n">
        <v>8888</v>
      </c>
      <c r="CH86" s="526" t="n">
        <v>13.6153800123347</v>
      </c>
      <c r="CI86" s="356" t="n">
        <v>44537</v>
      </c>
      <c r="CJ86" s="356" t="n">
        <v>43852</v>
      </c>
      <c r="CK86" s="526" t="n">
        <v>-1.5373971325919</v>
      </c>
      <c r="CL86" s="356" t="n">
        <v>698</v>
      </c>
      <c r="CM86" s="356" t="n">
        <v>630</v>
      </c>
      <c r="CN86" s="526" t="n">
        <v>-9.68618234074262</v>
      </c>
      <c r="CO86" s="532" t="n">
        <v>1846</v>
      </c>
      <c r="CP86" s="532" t="n">
        <v>1857</v>
      </c>
      <c r="CQ86" s="526" t="n">
        <v>0.570849869505576</v>
      </c>
      <c r="CR86" s="492"/>
      <c r="CS86" s="541" t="n">
        <v>7447</v>
      </c>
      <c r="CT86" s="524" t="n">
        <v>5687</v>
      </c>
      <c r="CU86" s="526" t="n">
        <v>-23.6346945942043</v>
      </c>
      <c r="CV86" s="532" t="n">
        <v>1312</v>
      </c>
      <c r="CW86" s="524" t="n">
        <v>1163</v>
      </c>
      <c r="CX86" s="526" t="n">
        <v>-11.3463329824236</v>
      </c>
      <c r="CY86" s="524" t="n">
        <v>1813</v>
      </c>
      <c r="CZ86" s="524" t="n">
        <v>4877</v>
      </c>
      <c r="DA86" s="526" t="n">
        <v>169.00165471594</v>
      </c>
      <c r="DB86" s="524" t="n">
        <v>738</v>
      </c>
      <c r="DC86" s="524" t="s">
        <v>704</v>
      </c>
      <c r="DD86" s="526" t="s">
        <v>931</v>
      </c>
      <c r="DE86" s="524" t="n">
        <v>11547</v>
      </c>
      <c r="DF86" s="524" t="n">
        <v>13162</v>
      </c>
      <c r="DG86" s="526" t="n">
        <v>13.9847436820952</v>
      </c>
      <c r="DH86" s="524" t="n">
        <v>92</v>
      </c>
      <c r="DI86" s="524" t="s">
        <v>704</v>
      </c>
      <c r="DJ86" s="526" t="s">
        <v>931</v>
      </c>
      <c r="DK86" s="524" t="s">
        <v>704</v>
      </c>
      <c r="DL86" s="524" t="s">
        <v>704</v>
      </c>
      <c r="DM86" s="526" t="s">
        <v>931</v>
      </c>
      <c r="DN86" s="524" t="n">
        <v>739</v>
      </c>
      <c r="DO86" s="524" t="n">
        <v>462</v>
      </c>
      <c r="DP86" s="526" t="n">
        <v>-37.4931353163706</v>
      </c>
      <c r="DQ86" s="524" t="s">
        <v>704</v>
      </c>
      <c r="DR86" s="524" t="s">
        <v>704</v>
      </c>
      <c r="DS86" s="526" t="s">
        <v>931</v>
      </c>
      <c r="DT86" s="524" t="n">
        <v>2220</v>
      </c>
      <c r="DU86" s="524" t="n">
        <v>2636</v>
      </c>
      <c r="DV86" s="526" t="n">
        <v>18.7165372081533</v>
      </c>
      <c r="DW86" s="524" t="s">
        <v>704</v>
      </c>
      <c r="DX86" s="524" t="s">
        <v>704</v>
      </c>
      <c r="DY86" s="542" t="s">
        <v>1069</v>
      </c>
      <c r="DZ86" s="524" t="n">
        <v>3382</v>
      </c>
      <c r="EA86" s="524" t="n">
        <v>3966</v>
      </c>
      <c r="EB86" s="526" t="n">
        <v>17.2611071407451</v>
      </c>
      <c r="EC86" s="524" t="n">
        <v>631</v>
      </c>
      <c r="ED86" s="524" t="n">
        <v>884</v>
      </c>
      <c r="EE86" s="526" t="n">
        <v>40.1529307869713</v>
      </c>
      <c r="EF86" s="492"/>
      <c r="EG86" s="468" t="n">
        <v>19</v>
      </c>
      <c r="EH86" s="358" t="s">
        <v>704</v>
      </c>
      <c r="EI86" s="526" t="s">
        <v>931</v>
      </c>
      <c r="EJ86" s="538" t="n">
        <v>73</v>
      </c>
      <c r="EK86" s="538" t="s">
        <v>704</v>
      </c>
      <c r="EL86" s="526" t="s">
        <v>931</v>
      </c>
      <c r="EM86" s="358" t="n">
        <v>93</v>
      </c>
      <c r="EN86" s="358" t="s">
        <v>704</v>
      </c>
      <c r="EO86" s="526" t="s">
        <v>931</v>
      </c>
      <c r="EP86" s="538" t="n">
        <v>9</v>
      </c>
      <c r="EQ86" s="358" t="n">
        <v>7</v>
      </c>
      <c r="ER86" s="526" t="n">
        <v>-16.8375452722222</v>
      </c>
      <c r="ES86" s="538" t="n">
        <v>223</v>
      </c>
      <c r="ET86" s="358" t="n">
        <v>281</v>
      </c>
      <c r="EU86" s="526" t="n">
        <v>25.8583195964126</v>
      </c>
      <c r="EV86" s="358" t="s">
        <v>704</v>
      </c>
      <c r="EW86" s="358" t="n">
        <v>19</v>
      </c>
      <c r="EX86" s="526" t="s">
        <v>931</v>
      </c>
      <c r="EY86" s="538" t="n">
        <v>24</v>
      </c>
      <c r="EZ86" s="358" t="n">
        <v>36</v>
      </c>
      <c r="FA86" s="526" t="n">
        <v>50.03299625</v>
      </c>
      <c r="FB86" s="494"/>
      <c r="FC86" s="530" t="n">
        <v>20824</v>
      </c>
      <c r="FD86" s="532" t="n">
        <v>18841</v>
      </c>
      <c r="FE86" s="526" t="n">
        <v>-9.52244407937418</v>
      </c>
      <c r="FF86" s="530" t="n">
        <v>37073</v>
      </c>
      <c r="FG86" s="532" t="n">
        <v>33804</v>
      </c>
      <c r="FH86" s="526" t="n">
        <v>-8.81807809930807</v>
      </c>
      <c r="FI86" s="532" t="n">
        <v>8188</v>
      </c>
      <c r="FJ86" s="532" t="n">
        <v>8483</v>
      </c>
      <c r="FK86" s="526" t="n">
        <v>3.60431470607134</v>
      </c>
      <c r="FL86" s="530" t="n">
        <v>26110</v>
      </c>
      <c r="FM86" s="532" t="n">
        <v>25878</v>
      </c>
      <c r="FN86" s="526" t="n">
        <v>-0.889380243302577</v>
      </c>
      <c r="FO86" s="532" t="n">
        <v>4147</v>
      </c>
      <c r="FP86" s="532" t="n">
        <v>3611</v>
      </c>
      <c r="FQ86" s="526" t="n">
        <v>-12.9359705896521</v>
      </c>
      <c r="FR86" s="530" t="n">
        <v>19546</v>
      </c>
      <c r="FS86" s="532" t="n">
        <v>19141</v>
      </c>
      <c r="FT86" s="526" t="n">
        <v>-2.07431042613042</v>
      </c>
      <c r="FU86" s="532" t="n">
        <v>86877</v>
      </c>
      <c r="FV86" s="532" t="n">
        <v>82433</v>
      </c>
      <c r="FW86" s="526" t="n">
        <v>-5.11555727238173</v>
      </c>
      <c r="FX86" s="530" t="s">
        <v>704</v>
      </c>
      <c r="FY86" s="532" t="n">
        <v>1717</v>
      </c>
      <c r="FZ86" s="526" t="s">
        <v>931</v>
      </c>
      <c r="GA86" s="530" t="s">
        <v>704</v>
      </c>
      <c r="GB86" s="532" t="n">
        <v>16900</v>
      </c>
      <c r="GC86" s="526" t="s">
        <v>931</v>
      </c>
      <c r="GD86" s="532" t="n">
        <v>15826</v>
      </c>
      <c r="GE86" s="532" t="n">
        <v>18617</v>
      </c>
      <c r="GF86" s="526" t="n">
        <v>17.6350167005502</v>
      </c>
      <c r="GG86" s="360" t="n">
        <v>31808</v>
      </c>
      <c r="GH86" s="360" t="n">
        <v>37552</v>
      </c>
      <c r="GI86" s="526" t="n">
        <v>18.0594054533587</v>
      </c>
      <c r="GJ86" s="532" t="n">
        <v>843</v>
      </c>
      <c r="GK86" s="360" t="n">
        <v>952</v>
      </c>
      <c r="GL86" s="526" t="n">
        <v>12.9368038286621</v>
      </c>
      <c r="GM86" s="532" t="n">
        <v>33756</v>
      </c>
      <c r="GN86" s="360" t="n">
        <v>36578</v>
      </c>
      <c r="GO86" s="526" t="n">
        <v>8.35964612614393</v>
      </c>
      <c r="GP86" s="532" t="n">
        <v>70885</v>
      </c>
      <c r="GQ86" s="360" t="n">
        <v>79202</v>
      </c>
      <c r="GR86" s="526" t="n">
        <v>11.7333746940351</v>
      </c>
      <c r="GS86" s="530" t="s">
        <v>704</v>
      </c>
      <c r="GT86" s="360" t="s">
        <v>704</v>
      </c>
      <c r="GU86" s="526" t="s">
        <v>931</v>
      </c>
      <c r="GV86" s="530" t="n">
        <v>3493</v>
      </c>
      <c r="GW86" s="360" t="n">
        <v>2877</v>
      </c>
      <c r="GX86" s="526" t="n">
        <v>-17.6322611385151</v>
      </c>
      <c r="GY86" s="530" t="n">
        <v>443978</v>
      </c>
      <c r="GZ86" s="532" t="n">
        <v>459699</v>
      </c>
      <c r="HA86" s="526" t="n">
        <v>3.54096343866056</v>
      </c>
      <c r="HB86" s="532" t="s">
        <v>704</v>
      </c>
      <c r="HC86" s="532" t="s">
        <v>704</v>
      </c>
      <c r="HD86" s="526" t="s">
        <v>931</v>
      </c>
      <c r="HE86" s="532" t="n">
        <v>894</v>
      </c>
      <c r="HF86" s="532" t="n">
        <v>962</v>
      </c>
      <c r="HG86" s="526" t="n">
        <v>7.56567717136514</v>
      </c>
      <c r="HH86" s="532" t="n">
        <v>995</v>
      </c>
      <c r="HI86" s="532" t="s">
        <v>704</v>
      </c>
      <c r="HJ86" s="526" t="s">
        <v>931</v>
      </c>
      <c r="HK86" s="532" t="s">
        <v>704</v>
      </c>
      <c r="HL86" s="532" t="s">
        <v>704</v>
      </c>
      <c r="HM86" s="526" t="s">
        <v>931</v>
      </c>
      <c r="HN86" s="532" t="n">
        <v>690788</v>
      </c>
      <c r="HO86" s="532" t="n">
        <v>747600</v>
      </c>
      <c r="HP86" s="526" t="n">
        <v>8.22421738904219</v>
      </c>
      <c r="HQ86" s="492"/>
      <c r="HR86" s="540" t="n">
        <v>1078.6752</v>
      </c>
      <c r="HS86" s="538" t="n">
        <v>1098.61921392551</v>
      </c>
      <c r="HT86" s="526" t="n">
        <v>1.84893598420669</v>
      </c>
      <c r="HU86" s="538" t="n">
        <v>1188.1319</v>
      </c>
      <c r="HV86" s="538" t="n">
        <v>1110.65737152532</v>
      </c>
      <c r="HW86" s="526" t="n">
        <v>-6.52070098233036</v>
      </c>
      <c r="HX86" s="538" t="n">
        <v>80.7478</v>
      </c>
      <c r="HY86" s="538" t="s">
        <v>704</v>
      </c>
      <c r="HZ86" s="526" t="s">
        <v>931</v>
      </c>
      <c r="IA86" s="538" t="n">
        <v>376.4497</v>
      </c>
      <c r="IB86" s="538" t="n">
        <v>363.782633010964</v>
      </c>
      <c r="IC86" s="526" t="n">
        <v>-3.36487636702476</v>
      </c>
      <c r="ID86" s="540" t="n">
        <v>359.8598</v>
      </c>
      <c r="IE86" s="538" t="n">
        <v>392.204446690328</v>
      </c>
      <c r="IF86" s="526" t="n">
        <v>8.98812445578204</v>
      </c>
      <c r="IG86" s="538" t="n">
        <v>262.4461</v>
      </c>
      <c r="IH86" s="538" t="s">
        <v>704</v>
      </c>
      <c r="II86" s="526" t="s">
        <v>931</v>
      </c>
      <c r="IJ86" s="538" t="n">
        <v>3346.3105</v>
      </c>
      <c r="IK86" s="538" t="n">
        <v>3341.13755295213</v>
      </c>
      <c r="IL86" s="526" t="n">
        <v>-0.154586582681852</v>
      </c>
    </row>
    <row r="87" customFormat="false" ht="14.25" hidden="false" customHeight="false" outlineLevel="0" collapsed="false">
      <c r="A87" s="362" t="s">
        <v>999</v>
      </c>
      <c r="B87" s="524" t="n">
        <v>243</v>
      </c>
      <c r="C87" s="524" t="n">
        <v>266</v>
      </c>
      <c r="D87" s="525" t="n">
        <v>9.46502057613169</v>
      </c>
      <c r="E87" s="524" t="n">
        <v>758</v>
      </c>
      <c r="F87" s="524" t="n">
        <v>693</v>
      </c>
      <c r="G87" s="526" t="n">
        <v>-8.57519788918206</v>
      </c>
      <c r="H87" s="524" t="n">
        <v>574</v>
      </c>
      <c r="I87" s="524" t="n">
        <v>507</v>
      </c>
      <c r="J87" s="526" t="n">
        <v>-11.6724738675958</v>
      </c>
      <c r="K87" s="524" t="n">
        <v>417</v>
      </c>
      <c r="L87" s="486" t="n">
        <v>409</v>
      </c>
      <c r="M87" s="526" t="n">
        <v>-1.91846522781775</v>
      </c>
      <c r="N87" s="524" t="n">
        <v>559</v>
      </c>
      <c r="O87" s="524" t="n">
        <v>574</v>
      </c>
      <c r="P87" s="526" t="n">
        <v>2.68336314847943</v>
      </c>
      <c r="Q87" s="527" t="n">
        <v>574.097301635491</v>
      </c>
      <c r="R87" s="528" t="n">
        <v>7647.77004441868</v>
      </c>
      <c r="S87" s="528" t="n">
        <v>16913.0016380528</v>
      </c>
      <c r="T87" s="528" t="n">
        <v>29504.7902534429</v>
      </c>
      <c r="U87" s="529" t="n">
        <v>149704.953842592</v>
      </c>
      <c r="V87" s="530" t="n">
        <v>2551</v>
      </c>
      <c r="W87" s="524" t="n">
        <v>2449</v>
      </c>
      <c r="X87" s="526" t="n">
        <v>-3.9984319874559</v>
      </c>
      <c r="Y87" s="352" t="n">
        <v>204344.613080142</v>
      </c>
      <c r="Z87" s="531"/>
      <c r="AA87" s="532" t="n">
        <v>347</v>
      </c>
      <c r="AB87" s="532" t="n">
        <v>360</v>
      </c>
      <c r="AC87" s="486" t="n">
        <v>358</v>
      </c>
      <c r="AD87" s="532" t="n">
        <v>348</v>
      </c>
      <c r="AE87" s="532" t="n">
        <v>306</v>
      </c>
      <c r="AF87" s="486" t="n">
        <v>305</v>
      </c>
      <c r="AG87" s="532" t="n">
        <v>140</v>
      </c>
      <c r="AH87" s="532" t="n">
        <v>133</v>
      </c>
      <c r="AI87" s="532" t="n">
        <v>127</v>
      </c>
      <c r="AJ87" s="532" t="n">
        <v>14</v>
      </c>
      <c r="AK87" s="532" t="n">
        <v>17</v>
      </c>
      <c r="AL87" s="532" t="n">
        <v>16</v>
      </c>
      <c r="AM87" s="532" t="n">
        <v>35</v>
      </c>
      <c r="AN87" s="532" t="n">
        <v>38</v>
      </c>
      <c r="AO87" s="532" t="n">
        <v>37</v>
      </c>
      <c r="AP87" s="532" t="n">
        <v>165</v>
      </c>
      <c r="AQ87" s="532" t="n">
        <v>138</v>
      </c>
      <c r="AR87" s="532" t="n">
        <v>133</v>
      </c>
      <c r="AS87" s="532" t="n">
        <v>0</v>
      </c>
      <c r="AT87" s="532" t="n">
        <v>0</v>
      </c>
      <c r="AU87" s="532" t="n">
        <v>0</v>
      </c>
      <c r="AV87" s="532" t="n">
        <v>1241</v>
      </c>
      <c r="AW87" s="532" t="n">
        <v>1182</v>
      </c>
      <c r="AX87" s="532" t="n">
        <v>1192</v>
      </c>
      <c r="AY87" s="532" t="n">
        <v>231</v>
      </c>
      <c r="AZ87" s="532" t="n">
        <v>234</v>
      </c>
      <c r="BA87" s="532" t="n">
        <v>240</v>
      </c>
      <c r="BB87" s="532" t="n">
        <v>30</v>
      </c>
      <c r="BC87" s="532" t="n">
        <v>41</v>
      </c>
      <c r="BD87" s="532" t="n">
        <v>41</v>
      </c>
      <c r="BE87" s="533" t="n">
        <v>71752.3168035806</v>
      </c>
      <c r="BF87" s="532" t="n">
        <v>18033.8638291195</v>
      </c>
      <c r="BG87" s="533" t="n">
        <v>2762.395274033</v>
      </c>
      <c r="BH87" s="532" t="n">
        <v>193.245166</v>
      </c>
      <c r="BI87" s="533" t="n">
        <v>2209.5553872</v>
      </c>
      <c r="BJ87" s="532" t="n">
        <v>19786.2676533031</v>
      </c>
      <c r="BK87" s="533" t="n">
        <v>0</v>
      </c>
      <c r="BL87" s="532" t="n">
        <v>56140.7092197977</v>
      </c>
      <c r="BM87" s="533" t="n">
        <v>33383.1136091083</v>
      </c>
      <c r="BN87" s="526" t="n">
        <v>83.146138</v>
      </c>
      <c r="BO87" s="534" t="n">
        <v>2551</v>
      </c>
      <c r="BP87" s="486" t="n">
        <v>2449</v>
      </c>
      <c r="BQ87" s="526" t="n">
        <v>-3.9984319874559</v>
      </c>
      <c r="BR87" s="533" t="n">
        <v>204344.613080142</v>
      </c>
      <c r="BS87" s="489"/>
      <c r="BT87" s="473" t="n">
        <v>193129</v>
      </c>
      <c r="BU87" s="356" t="n">
        <v>204345</v>
      </c>
      <c r="BV87" s="526" t="n">
        <v>5.80731691260353</v>
      </c>
      <c r="BW87" s="356" t="n">
        <v>58952</v>
      </c>
      <c r="BX87" s="356" t="n">
        <v>60032.293908524</v>
      </c>
      <c r="BY87" s="526" t="n">
        <v>21.5840598837989</v>
      </c>
      <c r="BZ87" s="356" t="n">
        <v>132347</v>
      </c>
      <c r="CA87" s="356" t="n">
        <v>138171</v>
      </c>
      <c r="CB87" s="526" t="n">
        <v>4.4003239420501</v>
      </c>
      <c r="CC87" s="532" t="n">
        <v>83796</v>
      </c>
      <c r="CD87" s="356" t="n">
        <v>89486</v>
      </c>
      <c r="CE87" s="526" t="n">
        <v>6.78977154273351</v>
      </c>
      <c r="CF87" s="356" t="n">
        <v>17178</v>
      </c>
      <c r="CG87" s="356" t="n">
        <v>20999</v>
      </c>
      <c r="CH87" s="526" t="n">
        <v>22.2409830605447</v>
      </c>
      <c r="CI87" s="356" t="n">
        <v>79544</v>
      </c>
      <c r="CJ87" s="356" t="n">
        <v>76033</v>
      </c>
      <c r="CK87" s="526" t="n">
        <v>-4.41450480676113</v>
      </c>
      <c r="CL87" s="356" t="n">
        <v>2508</v>
      </c>
      <c r="CM87" s="356" t="n">
        <v>2116</v>
      </c>
      <c r="CN87" s="526" t="n">
        <v>-15.6465047164319</v>
      </c>
      <c r="CO87" s="532" t="n">
        <v>8970</v>
      </c>
      <c r="CP87" s="532" t="n">
        <v>10203</v>
      </c>
      <c r="CQ87" s="526" t="n">
        <v>13.7454094108502</v>
      </c>
      <c r="CR87" s="492"/>
      <c r="CS87" s="541" t="n">
        <v>32521</v>
      </c>
      <c r="CT87" s="524" t="n">
        <v>26059</v>
      </c>
      <c r="CU87" s="526" t="n">
        <v>-19.8714786494275</v>
      </c>
      <c r="CV87" s="532" t="n">
        <v>4880</v>
      </c>
      <c r="CW87" s="524" t="n">
        <v>3711</v>
      </c>
      <c r="CX87" s="526" t="n">
        <v>-23.9510832998955</v>
      </c>
      <c r="CY87" s="524" t="n">
        <v>7717</v>
      </c>
      <c r="CZ87" s="524" t="n">
        <v>17970</v>
      </c>
      <c r="DA87" s="526" t="n">
        <v>132.862511338603</v>
      </c>
      <c r="DB87" s="524" t="n">
        <v>2448</v>
      </c>
      <c r="DC87" s="524" t="n">
        <v>3600</v>
      </c>
      <c r="DD87" s="526" t="n">
        <v>47.0588235294118</v>
      </c>
      <c r="DE87" s="524" t="n">
        <v>48284</v>
      </c>
      <c r="DF87" s="524" t="n">
        <v>51815</v>
      </c>
      <c r="DG87" s="526" t="n">
        <v>7.31215749519489</v>
      </c>
      <c r="DH87" s="524" t="n">
        <v>604</v>
      </c>
      <c r="DI87" s="524" t="n">
        <v>698</v>
      </c>
      <c r="DJ87" s="526" t="n">
        <v>15.6003921634045</v>
      </c>
      <c r="DK87" s="524" t="n">
        <v>31</v>
      </c>
      <c r="DL87" s="524" t="n">
        <v>35</v>
      </c>
      <c r="DM87" s="526" t="n">
        <v>14.3646677419355</v>
      </c>
      <c r="DN87" s="524" t="n">
        <v>4928</v>
      </c>
      <c r="DO87" s="524" t="n">
        <v>3169</v>
      </c>
      <c r="DP87" s="526" t="n">
        <v>-35.6906211834096</v>
      </c>
      <c r="DQ87" s="524" t="n">
        <v>331</v>
      </c>
      <c r="DR87" s="524" t="n">
        <v>220</v>
      </c>
      <c r="DS87" s="526" t="n">
        <v>-33.4437829626566</v>
      </c>
      <c r="DT87" s="524" t="n">
        <v>13608</v>
      </c>
      <c r="DU87" s="524" t="n">
        <v>15426</v>
      </c>
      <c r="DV87" s="526" t="n">
        <v>13.3574534091517</v>
      </c>
      <c r="DW87" s="524" t="n">
        <v>511</v>
      </c>
      <c r="DX87" s="524" t="n">
        <v>608.62841072509</v>
      </c>
      <c r="DY87" s="542" t="n">
        <v>19.1053641340686</v>
      </c>
      <c r="DZ87" s="524" t="n">
        <v>6622</v>
      </c>
      <c r="EA87" s="524" t="n">
        <v>7915</v>
      </c>
      <c r="EB87" s="526" t="n">
        <v>19.5190663204146</v>
      </c>
      <c r="EC87" s="524" t="n">
        <v>3552</v>
      </c>
      <c r="ED87" s="524" t="n">
        <v>5440</v>
      </c>
      <c r="EE87" s="526" t="n">
        <v>53.1634134721781</v>
      </c>
      <c r="EF87" s="492"/>
      <c r="EG87" s="468" t="n">
        <v>98</v>
      </c>
      <c r="EH87" s="358" t="n">
        <v>93.6412</v>
      </c>
      <c r="EI87" s="526" t="n">
        <v>-4.44775510204082</v>
      </c>
      <c r="EJ87" s="538" t="n">
        <v>469</v>
      </c>
      <c r="EK87" s="538" t="n">
        <v>521.80738857</v>
      </c>
      <c r="EL87" s="526" t="n">
        <v>11.2595711236674</v>
      </c>
      <c r="EM87" s="358" t="n">
        <v>568</v>
      </c>
      <c r="EN87" s="358" t="n">
        <v>615.44858857</v>
      </c>
      <c r="EO87" s="526" t="n">
        <v>8.35362474823943</v>
      </c>
      <c r="EP87" s="538" t="n">
        <v>18</v>
      </c>
      <c r="EQ87" s="358" t="n">
        <v>15</v>
      </c>
      <c r="ER87" s="526" t="n">
        <v>-18.7483885388889</v>
      </c>
      <c r="ES87" s="538" t="n">
        <v>712</v>
      </c>
      <c r="ET87" s="358" t="n">
        <v>675</v>
      </c>
      <c r="EU87" s="526" t="n">
        <v>-5.22862318820221</v>
      </c>
      <c r="EV87" s="358" t="n">
        <v>191</v>
      </c>
      <c r="EW87" s="358" t="n">
        <v>195</v>
      </c>
      <c r="EX87" s="526" t="n">
        <v>1.94051382198954</v>
      </c>
      <c r="EY87" s="538" t="n">
        <v>90</v>
      </c>
      <c r="EZ87" s="358" t="n">
        <v>86</v>
      </c>
      <c r="FA87" s="526" t="n">
        <v>-4.31339633333334</v>
      </c>
      <c r="FB87" s="494"/>
      <c r="FC87" s="530" t="n">
        <v>24926</v>
      </c>
      <c r="FD87" s="532" t="n">
        <v>22888</v>
      </c>
      <c r="FE87" s="526" t="n">
        <v>-8.17695046817148</v>
      </c>
      <c r="FF87" s="530" t="n">
        <v>44671</v>
      </c>
      <c r="FG87" s="532" t="n">
        <v>41111</v>
      </c>
      <c r="FH87" s="526" t="n">
        <v>-7.9699354721207</v>
      </c>
      <c r="FI87" s="532" t="n">
        <v>14658</v>
      </c>
      <c r="FJ87" s="532" t="n">
        <v>14085</v>
      </c>
      <c r="FK87" s="526" t="n">
        <v>-3.90573573864907</v>
      </c>
      <c r="FL87" s="530" t="n">
        <v>41663</v>
      </c>
      <c r="FM87" s="532" t="n">
        <v>40112</v>
      </c>
      <c r="FN87" s="526" t="n">
        <v>-3.72152931109693</v>
      </c>
      <c r="FO87" s="532" t="n">
        <v>7402</v>
      </c>
      <c r="FP87" s="532" t="n">
        <v>6216</v>
      </c>
      <c r="FQ87" s="526" t="n">
        <v>-16.0199062540531</v>
      </c>
      <c r="FR87" s="530" t="n">
        <v>33117</v>
      </c>
      <c r="FS87" s="532" t="n">
        <v>32297</v>
      </c>
      <c r="FT87" s="526" t="n">
        <v>-2.47712222424693</v>
      </c>
      <c r="FU87" s="532" t="n">
        <v>126853</v>
      </c>
      <c r="FV87" s="532" t="n">
        <v>119736</v>
      </c>
      <c r="FW87" s="526" t="n">
        <v>-5.61034635330841</v>
      </c>
      <c r="FX87" s="530" t="n">
        <v>2674</v>
      </c>
      <c r="FY87" s="532" t="n">
        <v>1907</v>
      </c>
      <c r="FZ87" s="526" t="n">
        <v>-28.670132923841</v>
      </c>
      <c r="GA87" s="530" t="n">
        <v>20290</v>
      </c>
      <c r="GB87" s="532" t="n">
        <v>17528</v>
      </c>
      <c r="GC87" s="526" t="n">
        <v>-13.6113825894115</v>
      </c>
      <c r="GD87" s="532" t="n">
        <v>22964</v>
      </c>
      <c r="GE87" s="532" t="n">
        <v>19436</v>
      </c>
      <c r="GF87" s="526" t="n">
        <v>-15.3648705877682</v>
      </c>
      <c r="GG87" s="360" t="n">
        <v>128845</v>
      </c>
      <c r="GH87" s="360" t="n">
        <v>147209</v>
      </c>
      <c r="GI87" s="526" t="n">
        <v>14.2531341952436</v>
      </c>
      <c r="GJ87" s="532" t="n">
        <v>3257</v>
      </c>
      <c r="GK87" s="360" t="n">
        <v>3573</v>
      </c>
      <c r="GL87" s="526" t="n">
        <v>9.69232133594137</v>
      </c>
      <c r="GM87" s="532" t="n">
        <v>140346</v>
      </c>
      <c r="GN87" s="360" t="n">
        <v>152957</v>
      </c>
      <c r="GO87" s="526" t="n">
        <v>8.98539445319942</v>
      </c>
      <c r="GP87" s="532" t="n">
        <v>279416</v>
      </c>
      <c r="GQ87" s="360" t="n">
        <v>308086</v>
      </c>
      <c r="GR87" s="526" t="n">
        <v>10.2607386336867</v>
      </c>
      <c r="GS87" s="530" t="n">
        <v>5156</v>
      </c>
      <c r="GT87" s="360" t="n">
        <v>3843</v>
      </c>
      <c r="GU87" s="526" t="n">
        <v>-25.4600802366176</v>
      </c>
      <c r="GV87" s="530" t="n">
        <v>6365</v>
      </c>
      <c r="GW87" s="360" t="n">
        <v>6027</v>
      </c>
      <c r="GX87" s="526" t="n">
        <v>-5.30418508151645</v>
      </c>
      <c r="GY87" s="530" t="n">
        <v>744085</v>
      </c>
      <c r="GZ87" s="532" t="n">
        <v>656195</v>
      </c>
      <c r="HA87" s="526" t="n">
        <v>-11.8118417526749</v>
      </c>
      <c r="HB87" s="532" t="n">
        <v>1877247</v>
      </c>
      <c r="HC87" s="532" t="n">
        <v>1986299</v>
      </c>
      <c r="HD87" s="526" t="n">
        <v>5.80914046275538</v>
      </c>
      <c r="HE87" s="532" t="n">
        <v>6044</v>
      </c>
      <c r="HF87" s="532" t="n">
        <v>6541</v>
      </c>
      <c r="HG87" s="526" t="n">
        <v>8.21658403051232</v>
      </c>
      <c r="HH87" s="532" t="n">
        <v>1778</v>
      </c>
      <c r="HI87" s="532" t="n">
        <v>2007</v>
      </c>
      <c r="HJ87" s="526" t="n">
        <v>12.906524384919</v>
      </c>
      <c r="HK87" s="532" t="n">
        <v>16509</v>
      </c>
      <c r="HL87" s="532" t="n">
        <v>23570</v>
      </c>
      <c r="HM87" s="526" t="n">
        <v>42.7686475679932</v>
      </c>
      <c r="HN87" s="532" t="n">
        <v>2659690</v>
      </c>
      <c r="HO87" s="532" t="n">
        <v>2728783</v>
      </c>
      <c r="HP87" s="526" t="n">
        <v>2.5977869092502</v>
      </c>
      <c r="HQ87" s="492"/>
      <c r="HR87" s="540" t="n">
        <v>1759.5129</v>
      </c>
      <c r="HS87" s="538" t="n">
        <v>1817.44435016012</v>
      </c>
      <c r="HT87" s="526" t="n">
        <v>3.29247089692372</v>
      </c>
      <c r="HU87" s="538" t="n">
        <v>2183.9026</v>
      </c>
      <c r="HV87" s="538" t="n">
        <v>2108.29215312464</v>
      </c>
      <c r="HW87" s="526" t="n">
        <v>-3.46217120101242</v>
      </c>
      <c r="HX87" s="538" t="n">
        <v>222.8407</v>
      </c>
      <c r="HY87" s="538" t="n">
        <v>219.971599707047</v>
      </c>
      <c r="HZ87" s="526" t="n">
        <v>-1.28751179338124</v>
      </c>
      <c r="IA87" s="538" t="n">
        <v>856.3088</v>
      </c>
      <c r="IB87" s="538" t="n">
        <v>856.888051667814</v>
      </c>
      <c r="IC87" s="526" t="n">
        <v>0.0676451845191288</v>
      </c>
      <c r="ID87" s="540" t="n">
        <v>623.2408</v>
      </c>
      <c r="IE87" s="538" t="n">
        <v>655.837195316512</v>
      </c>
      <c r="IF87" s="526" t="n">
        <v>5.23014464337256</v>
      </c>
      <c r="IG87" s="538" t="n">
        <v>493.4696</v>
      </c>
      <c r="IH87" s="538" t="n">
        <v>564.941314389227</v>
      </c>
      <c r="II87" s="526" t="n">
        <v>14.4835090934127</v>
      </c>
      <c r="IJ87" s="538" t="n">
        <v>6139.2754</v>
      </c>
      <c r="IK87" s="538" t="n">
        <v>6223.37466436536</v>
      </c>
      <c r="IL87" s="526" t="n">
        <v>1.36985652028844</v>
      </c>
    </row>
    <row r="88" customFormat="false" ht="14.25" hidden="false" customHeight="false" outlineLevel="0" collapsed="false">
      <c r="A88" s="362" t="s">
        <v>1000</v>
      </c>
      <c r="B88" s="524" t="s">
        <v>704</v>
      </c>
      <c r="C88" s="524" t="s">
        <v>704</v>
      </c>
      <c r="D88" s="525" t="s">
        <v>704</v>
      </c>
      <c r="E88" s="524" t="n">
        <v>22</v>
      </c>
      <c r="F88" s="524" t="n">
        <v>24</v>
      </c>
      <c r="G88" s="526" t="n">
        <v>9.09090909090909</v>
      </c>
      <c r="H88" s="524" t="n">
        <v>30</v>
      </c>
      <c r="I88" s="524" t="n">
        <v>26</v>
      </c>
      <c r="J88" s="526" t="n">
        <v>-13.3333333333333</v>
      </c>
      <c r="K88" s="524" t="s">
        <v>704</v>
      </c>
      <c r="L88" s="566" t="s">
        <v>704</v>
      </c>
      <c r="M88" s="526" t="s">
        <v>704</v>
      </c>
      <c r="N88" s="524" t="n">
        <v>36</v>
      </c>
      <c r="O88" s="524" t="n">
        <v>33</v>
      </c>
      <c r="P88" s="526" t="n">
        <v>-8.33333333333333</v>
      </c>
      <c r="Q88" s="527" t="s">
        <v>704</v>
      </c>
      <c r="R88" s="528" t="n">
        <v>271.008627740958</v>
      </c>
      <c r="S88" s="528" t="n">
        <v>881.2021996</v>
      </c>
      <c r="T88" s="528" t="s">
        <v>704</v>
      </c>
      <c r="U88" s="529" t="n">
        <v>11269.465766</v>
      </c>
      <c r="V88" s="530" t="n">
        <v>111</v>
      </c>
      <c r="W88" s="524" t="n">
        <v>107</v>
      </c>
      <c r="X88" s="526" t="n">
        <v>-3.6036036036036</v>
      </c>
      <c r="Y88" s="352" t="n">
        <v>13980.0641939573</v>
      </c>
      <c r="Z88" s="531"/>
      <c r="AA88" s="532" t="n">
        <v>28</v>
      </c>
      <c r="AB88" s="532" t="n">
        <v>28</v>
      </c>
      <c r="AC88" s="486" t="n">
        <v>28</v>
      </c>
      <c r="AD88" s="532" t="n">
        <v>14</v>
      </c>
      <c r="AE88" s="532" t="n">
        <v>15</v>
      </c>
      <c r="AF88" s="486" t="n">
        <v>15</v>
      </c>
      <c r="AG88" s="532" t="s">
        <v>704</v>
      </c>
      <c r="AH88" s="532" t="s">
        <v>704</v>
      </c>
      <c r="AI88" s="532" t="s">
        <v>704</v>
      </c>
      <c r="AJ88" s="532" t="n">
        <v>0</v>
      </c>
      <c r="AK88" s="532" t="n">
        <v>0</v>
      </c>
      <c r="AL88" s="532" t="n">
        <v>0</v>
      </c>
      <c r="AM88" s="532" t="n">
        <v>0</v>
      </c>
      <c r="AN88" s="532" t="n">
        <v>0</v>
      </c>
      <c r="AO88" s="532" t="n">
        <v>0</v>
      </c>
      <c r="AP88" s="532" t="n">
        <v>11</v>
      </c>
      <c r="AQ88" s="532" t="n">
        <v>11</v>
      </c>
      <c r="AR88" s="532" t="n">
        <v>11</v>
      </c>
      <c r="AS88" s="532" t="n">
        <v>0</v>
      </c>
      <c r="AT88" s="532" t="n">
        <v>0</v>
      </c>
      <c r="AU88" s="532" t="n">
        <v>0</v>
      </c>
      <c r="AV88" s="532" t="n">
        <v>42</v>
      </c>
      <c r="AW88" s="532" t="n">
        <v>39</v>
      </c>
      <c r="AX88" s="532" t="n">
        <v>39</v>
      </c>
      <c r="AY88" s="532" t="n">
        <v>12</v>
      </c>
      <c r="AZ88" s="532" t="n">
        <v>9</v>
      </c>
      <c r="BA88" s="532" t="n">
        <v>9</v>
      </c>
      <c r="BB88" s="532" t="s">
        <v>704</v>
      </c>
      <c r="BC88" s="532" t="s">
        <v>704</v>
      </c>
      <c r="BD88" s="532" t="s">
        <v>704</v>
      </c>
      <c r="BE88" s="533" t="n">
        <v>7388.104455</v>
      </c>
      <c r="BF88" s="532" t="n">
        <v>1828.76347935</v>
      </c>
      <c r="BG88" s="533" t="s">
        <v>704</v>
      </c>
      <c r="BH88" s="532" t="n">
        <v>0</v>
      </c>
      <c r="BI88" s="533" t="n">
        <v>0</v>
      </c>
      <c r="BJ88" s="532" t="n">
        <v>1421.76275416638</v>
      </c>
      <c r="BK88" s="533" t="n">
        <v>0</v>
      </c>
      <c r="BL88" s="532" t="n">
        <v>1576.15604644096</v>
      </c>
      <c r="BM88" s="533" t="n">
        <v>1642.654389</v>
      </c>
      <c r="BN88" s="526" t="s">
        <v>704</v>
      </c>
      <c r="BO88" s="534" t="n">
        <v>111</v>
      </c>
      <c r="BP88" s="486" t="n">
        <v>107</v>
      </c>
      <c r="BQ88" s="526" t="n">
        <v>-3.6036036036036</v>
      </c>
      <c r="BR88" s="533" t="n">
        <v>13980.0641939573</v>
      </c>
      <c r="BS88" s="489"/>
      <c r="BT88" s="473" t="n">
        <v>13085</v>
      </c>
      <c r="BU88" s="356" t="n">
        <v>13980</v>
      </c>
      <c r="BV88" s="526" t="n">
        <v>6.84038359921539</v>
      </c>
      <c r="BW88" s="356" t="n">
        <v>7222</v>
      </c>
      <c r="BX88" s="356" t="n">
        <v>6225.97096886601</v>
      </c>
      <c r="BY88" s="526" t="n">
        <v>-6.36632444046247</v>
      </c>
      <c r="BZ88" s="356" t="n">
        <v>7358</v>
      </c>
      <c r="CA88" s="356" t="n">
        <v>8555</v>
      </c>
      <c r="CB88" s="526" t="n">
        <v>16.261383509702</v>
      </c>
      <c r="CC88" s="532" t="n">
        <v>7471</v>
      </c>
      <c r="CD88" s="356" t="n">
        <v>7976</v>
      </c>
      <c r="CE88" s="526" t="n">
        <v>6.76545226007228</v>
      </c>
      <c r="CF88" s="356" t="n">
        <v>1020</v>
      </c>
      <c r="CG88" s="356" t="n">
        <v>1196</v>
      </c>
      <c r="CH88" s="526" t="n">
        <v>17.2986830692082</v>
      </c>
      <c r="CI88" s="356" t="n">
        <v>3842</v>
      </c>
      <c r="CJ88" s="356" t="n">
        <v>3568</v>
      </c>
      <c r="CK88" s="526" t="n">
        <v>-7.12041606901803</v>
      </c>
      <c r="CL88" s="356" t="n">
        <v>335</v>
      </c>
      <c r="CM88" s="356" t="n">
        <v>308</v>
      </c>
      <c r="CN88" s="526" t="n">
        <v>-8.0625287340425</v>
      </c>
      <c r="CO88" s="532" t="n">
        <v>412</v>
      </c>
      <c r="CP88" s="532" t="n">
        <v>558</v>
      </c>
      <c r="CQ88" s="526" t="n">
        <v>35.427516242518</v>
      </c>
      <c r="CR88" s="492"/>
      <c r="CS88" s="541" t="n">
        <v>3409</v>
      </c>
      <c r="CT88" s="524" t="n">
        <v>3142</v>
      </c>
      <c r="CU88" s="526" t="n">
        <v>-7.84653828102082</v>
      </c>
      <c r="CV88" s="532" t="n">
        <v>477</v>
      </c>
      <c r="CW88" s="524" t="n">
        <v>444</v>
      </c>
      <c r="CX88" s="526" t="n">
        <v>-6.81828511530398</v>
      </c>
      <c r="CY88" s="524" t="n">
        <v>449</v>
      </c>
      <c r="CZ88" s="524" t="n">
        <v>1455</v>
      </c>
      <c r="DA88" s="526" t="n">
        <v>224.053452115813</v>
      </c>
      <c r="DB88" s="524" t="n">
        <v>71</v>
      </c>
      <c r="DC88" s="524" t="s">
        <v>704</v>
      </c>
      <c r="DD88" s="526" t="s">
        <v>931</v>
      </c>
      <c r="DE88" s="524" t="n">
        <v>4425</v>
      </c>
      <c r="DF88" s="524" t="n">
        <v>5170</v>
      </c>
      <c r="DG88" s="526" t="n">
        <v>16.8379132497175</v>
      </c>
      <c r="DH88" s="524" t="s">
        <v>704</v>
      </c>
      <c r="DI88" s="524" t="s">
        <v>704</v>
      </c>
      <c r="DJ88" s="526" t="s">
        <v>931</v>
      </c>
      <c r="DK88" s="524" t="s">
        <v>704</v>
      </c>
      <c r="DL88" s="524" t="s">
        <v>704</v>
      </c>
      <c r="DM88" s="526" t="s">
        <v>931</v>
      </c>
      <c r="DN88" s="524" t="n">
        <v>401</v>
      </c>
      <c r="DO88" s="524" t="n">
        <v>133</v>
      </c>
      <c r="DP88" s="526" t="n">
        <v>-66.7731124688279</v>
      </c>
      <c r="DQ88" s="524" t="s">
        <v>704</v>
      </c>
      <c r="DR88" s="524" t="s">
        <v>704</v>
      </c>
      <c r="DS88" s="526" t="s">
        <v>931</v>
      </c>
      <c r="DT88" s="524" t="n">
        <v>1477</v>
      </c>
      <c r="DU88" s="524" t="n">
        <v>1300</v>
      </c>
      <c r="DV88" s="526" t="n">
        <v>-12.0161868652674</v>
      </c>
      <c r="DW88" s="524" t="s">
        <v>704</v>
      </c>
      <c r="DX88" s="524" t="s">
        <v>704</v>
      </c>
      <c r="DY88" s="542" t="s">
        <v>1069</v>
      </c>
      <c r="DZ88" s="524" t="n">
        <v>140</v>
      </c>
      <c r="EA88" s="524" t="n">
        <v>316</v>
      </c>
      <c r="EB88" s="526" t="n">
        <v>125.607913785714</v>
      </c>
      <c r="EC88" s="524" t="n">
        <v>215</v>
      </c>
      <c r="ED88" s="524" t="n">
        <v>373</v>
      </c>
      <c r="EE88" s="526" t="n">
        <v>73.6771288372093</v>
      </c>
      <c r="EF88" s="492"/>
      <c r="EG88" s="468" t="n">
        <v>0</v>
      </c>
      <c r="EH88" s="358" t="s">
        <v>704</v>
      </c>
      <c r="EI88" s="526" t="s">
        <v>931</v>
      </c>
      <c r="EJ88" s="538" t="n">
        <v>0</v>
      </c>
      <c r="EK88" s="538" t="s">
        <v>704</v>
      </c>
      <c r="EL88" s="526" t="s">
        <v>931</v>
      </c>
      <c r="EM88" s="358" t="n">
        <v>0</v>
      </c>
      <c r="EN88" s="358" t="s">
        <v>704</v>
      </c>
      <c r="EO88" s="526" t="s">
        <v>931</v>
      </c>
      <c r="EP88" s="538" t="n">
        <v>0</v>
      </c>
      <c r="EQ88" s="358" t="s">
        <v>704</v>
      </c>
      <c r="ER88" s="526" t="s">
        <v>931</v>
      </c>
      <c r="ES88" s="538" t="n">
        <v>0</v>
      </c>
      <c r="ET88" s="358" t="s">
        <v>704</v>
      </c>
      <c r="EU88" s="526" t="s">
        <v>931</v>
      </c>
      <c r="EV88" s="358" t="s">
        <v>704</v>
      </c>
      <c r="EW88" s="358" t="s">
        <v>704</v>
      </c>
      <c r="EX88" s="526" t="s">
        <v>931</v>
      </c>
      <c r="EY88" s="538" t="s">
        <v>704</v>
      </c>
      <c r="EZ88" s="358" t="s">
        <v>704</v>
      </c>
      <c r="FA88" s="526" t="s">
        <v>931</v>
      </c>
      <c r="FB88" s="494"/>
      <c r="FC88" s="530" t="n">
        <v>1632</v>
      </c>
      <c r="FD88" s="532" t="n">
        <v>1652</v>
      </c>
      <c r="FE88" s="526" t="n">
        <v>1.211407010993</v>
      </c>
      <c r="FF88" s="530" t="n">
        <v>2620</v>
      </c>
      <c r="FG88" s="532" t="n">
        <v>2780</v>
      </c>
      <c r="FH88" s="526" t="n">
        <v>6.10307925547334</v>
      </c>
      <c r="FI88" s="532" t="n">
        <v>571</v>
      </c>
      <c r="FJ88" s="532" t="n">
        <v>575</v>
      </c>
      <c r="FK88" s="526" t="n">
        <v>0.624338478639566</v>
      </c>
      <c r="FL88" s="530" t="n">
        <v>1886</v>
      </c>
      <c r="FM88" s="532" t="n">
        <v>1825</v>
      </c>
      <c r="FN88" s="526" t="n">
        <v>-3.22284633378426</v>
      </c>
      <c r="FO88" s="532" t="n">
        <v>122</v>
      </c>
      <c r="FP88" s="532" t="n">
        <v>133</v>
      </c>
      <c r="FQ88" s="526" t="n">
        <v>9.40635921854414</v>
      </c>
      <c r="FR88" s="530" t="n">
        <v>1277</v>
      </c>
      <c r="FS88" s="532" t="n">
        <v>1442</v>
      </c>
      <c r="FT88" s="526" t="n">
        <v>12.9055330014463</v>
      </c>
      <c r="FU88" s="532" t="n">
        <v>5905</v>
      </c>
      <c r="FV88" s="532" t="n">
        <v>6180</v>
      </c>
      <c r="FW88" s="526" t="n">
        <v>4.66379694010712</v>
      </c>
      <c r="FX88" s="530" t="s">
        <v>704</v>
      </c>
      <c r="FY88" s="532" t="n">
        <v>265</v>
      </c>
      <c r="FZ88" s="526" t="s">
        <v>931</v>
      </c>
      <c r="GA88" s="530" t="s">
        <v>704</v>
      </c>
      <c r="GB88" s="532" t="n">
        <v>1910</v>
      </c>
      <c r="GC88" s="526" t="s">
        <v>931</v>
      </c>
      <c r="GD88" s="532" t="n">
        <v>2016</v>
      </c>
      <c r="GE88" s="532" t="n">
        <v>2176</v>
      </c>
      <c r="GF88" s="526" t="n">
        <v>7.93277728174603</v>
      </c>
      <c r="GG88" s="360" t="n">
        <v>946</v>
      </c>
      <c r="GH88" s="360" t="n">
        <v>2328</v>
      </c>
      <c r="GI88" s="526" t="n">
        <v>146.094158562368</v>
      </c>
      <c r="GJ88" s="532" t="n">
        <v>44</v>
      </c>
      <c r="GK88" s="360" t="n">
        <v>56</v>
      </c>
      <c r="GL88" s="526" t="n">
        <v>26.3901136363636</v>
      </c>
      <c r="GM88" s="532" t="n">
        <v>1263</v>
      </c>
      <c r="GN88" s="360" t="n">
        <v>2317</v>
      </c>
      <c r="GO88" s="526" t="n">
        <v>83.4712066508314</v>
      </c>
      <c r="GP88" s="532" t="n">
        <v>2515</v>
      </c>
      <c r="GQ88" s="360" t="n">
        <v>4808</v>
      </c>
      <c r="GR88" s="526" t="n">
        <v>91.1910801988072</v>
      </c>
      <c r="GS88" s="530" t="s">
        <v>704</v>
      </c>
      <c r="GT88" s="360" t="s">
        <v>704</v>
      </c>
      <c r="GU88" s="526" t="s">
        <v>931</v>
      </c>
      <c r="GV88" s="530" t="n">
        <v>550</v>
      </c>
      <c r="GW88" s="360" t="n">
        <v>394</v>
      </c>
      <c r="GX88" s="526" t="n">
        <v>-28.4285874315296</v>
      </c>
      <c r="GY88" s="530" t="n">
        <v>1228</v>
      </c>
      <c r="GZ88" s="532" t="n">
        <v>2321</v>
      </c>
      <c r="HA88" s="526" t="n">
        <v>88.9766776872964</v>
      </c>
      <c r="HB88" s="532" t="s">
        <v>704</v>
      </c>
      <c r="HC88" s="532" t="s">
        <v>704</v>
      </c>
      <c r="HD88" s="526" t="s">
        <v>931</v>
      </c>
      <c r="HE88" s="532" t="n">
        <v>115</v>
      </c>
      <c r="HF88" s="532" t="n">
        <v>88</v>
      </c>
      <c r="HG88" s="526" t="n">
        <v>-23.8978130434783</v>
      </c>
      <c r="HH88" s="532" t="n">
        <v>16</v>
      </c>
      <c r="HI88" s="532" t="s">
        <v>704</v>
      </c>
      <c r="HJ88" s="526" t="s">
        <v>931</v>
      </c>
      <c r="HK88" s="532" t="s">
        <v>704</v>
      </c>
      <c r="HL88" s="532" t="s">
        <v>704</v>
      </c>
      <c r="HM88" s="526" t="s">
        <v>931</v>
      </c>
      <c r="HN88" s="532" t="n">
        <v>2146</v>
      </c>
      <c r="HO88" s="532" t="n">
        <v>2734</v>
      </c>
      <c r="HP88" s="526" t="n">
        <v>27.3983249906803</v>
      </c>
      <c r="HQ88" s="492"/>
      <c r="HR88" s="540" t="n">
        <v>69.5835</v>
      </c>
      <c r="HS88" s="538" t="n">
        <v>73.6970603044567</v>
      </c>
      <c r="HT88" s="526" t="n">
        <v>5.91168927181977</v>
      </c>
      <c r="HU88" s="538" t="n">
        <v>98.9606</v>
      </c>
      <c r="HV88" s="538" t="n">
        <v>82.0284114094059</v>
      </c>
      <c r="HW88" s="526" t="n">
        <v>-17.1100302449602</v>
      </c>
      <c r="HX88" s="538" t="n">
        <v>16.1776</v>
      </c>
      <c r="HY88" s="538" t="s">
        <v>704</v>
      </c>
      <c r="HZ88" s="526" t="s">
        <v>931</v>
      </c>
      <c r="IA88" s="538" t="n">
        <v>44.6168</v>
      </c>
      <c r="IB88" s="538" t="n">
        <v>49.9843325546627</v>
      </c>
      <c r="IC88" s="526" t="n">
        <v>12.0302947648928</v>
      </c>
      <c r="ID88" s="540" t="n">
        <v>39.0346</v>
      </c>
      <c r="IE88" s="538" t="n">
        <v>25.3750056739133</v>
      </c>
      <c r="IF88" s="526" t="n">
        <v>-34.9935552716992</v>
      </c>
      <c r="IG88" s="538" t="n">
        <v>17.1228</v>
      </c>
      <c r="IH88" s="538" t="s">
        <v>704</v>
      </c>
      <c r="II88" s="526" t="s">
        <v>931</v>
      </c>
      <c r="IJ88" s="538" t="n">
        <v>285.4959</v>
      </c>
      <c r="IK88" s="538" t="n">
        <v>248.120358942439</v>
      </c>
      <c r="IL88" s="526" t="n">
        <v>-13.0914458167566</v>
      </c>
    </row>
    <row r="89" customFormat="false" ht="14.25" hidden="false" customHeight="false" outlineLevel="0" collapsed="false">
      <c r="A89" s="362" t="s">
        <v>1001</v>
      </c>
      <c r="B89" s="524" t="n">
        <v>185</v>
      </c>
      <c r="C89" s="524" t="n">
        <v>199</v>
      </c>
      <c r="D89" s="525" t="n">
        <v>7.56756756756757</v>
      </c>
      <c r="E89" s="524" t="n">
        <v>554</v>
      </c>
      <c r="F89" s="524" t="n">
        <v>515</v>
      </c>
      <c r="G89" s="526" t="n">
        <v>-7.03971119133574</v>
      </c>
      <c r="H89" s="524" t="n">
        <v>403</v>
      </c>
      <c r="I89" s="524" t="n">
        <v>383</v>
      </c>
      <c r="J89" s="526" t="n">
        <v>-4.96277915632754</v>
      </c>
      <c r="K89" s="524" t="n">
        <v>362</v>
      </c>
      <c r="L89" s="486" t="n">
        <v>356</v>
      </c>
      <c r="M89" s="526" t="n">
        <v>-1.65745856353591</v>
      </c>
      <c r="N89" s="524" t="n">
        <v>700</v>
      </c>
      <c r="O89" s="524" t="n">
        <v>701</v>
      </c>
      <c r="P89" s="526" t="n">
        <v>0.142857142857143</v>
      </c>
      <c r="Q89" s="527" t="n">
        <v>470.615293388772</v>
      </c>
      <c r="R89" s="528" t="n">
        <v>5739.26695211561</v>
      </c>
      <c r="S89" s="528" t="n">
        <v>13007.8558980789</v>
      </c>
      <c r="T89" s="528" t="n">
        <v>26328.9739322141</v>
      </c>
      <c r="U89" s="529" t="n">
        <v>223488.341531571</v>
      </c>
      <c r="V89" s="530" t="n">
        <v>2204</v>
      </c>
      <c r="W89" s="524" t="n">
        <v>2154</v>
      </c>
      <c r="X89" s="526" t="n">
        <v>-2.26860254083485</v>
      </c>
      <c r="Y89" s="352" t="n">
        <v>269035.053607368</v>
      </c>
      <c r="Z89" s="531"/>
      <c r="AA89" s="532" t="n">
        <v>446</v>
      </c>
      <c r="AB89" s="532" t="n">
        <v>446</v>
      </c>
      <c r="AC89" s="486" t="n">
        <v>448</v>
      </c>
      <c r="AD89" s="532" t="n">
        <v>295</v>
      </c>
      <c r="AE89" s="532" t="n">
        <v>285</v>
      </c>
      <c r="AF89" s="486" t="n">
        <v>282</v>
      </c>
      <c r="AG89" s="532" t="s">
        <v>704</v>
      </c>
      <c r="AH89" s="532" t="s">
        <v>704</v>
      </c>
      <c r="AI89" s="532" t="s">
        <v>704</v>
      </c>
      <c r="AJ89" s="532" t="n">
        <v>26</v>
      </c>
      <c r="AK89" s="532" t="n">
        <v>31</v>
      </c>
      <c r="AL89" s="532" t="n">
        <v>28</v>
      </c>
      <c r="AM89" s="532" t="n">
        <v>43</v>
      </c>
      <c r="AN89" s="532" t="n">
        <v>45</v>
      </c>
      <c r="AO89" s="532" t="n">
        <v>42</v>
      </c>
      <c r="AP89" s="532" t="n">
        <v>220</v>
      </c>
      <c r="AQ89" s="532" t="n">
        <v>204</v>
      </c>
      <c r="AR89" s="532" t="n">
        <v>200</v>
      </c>
      <c r="AS89" s="532" t="n">
        <v>0</v>
      </c>
      <c r="AT89" s="532" t="n">
        <v>0</v>
      </c>
      <c r="AU89" s="532" t="n">
        <v>0</v>
      </c>
      <c r="AV89" s="532" t="n">
        <v>913</v>
      </c>
      <c r="AW89" s="532" t="n">
        <v>883</v>
      </c>
      <c r="AX89" s="532" t="n">
        <v>895</v>
      </c>
      <c r="AY89" s="532" t="n">
        <v>186</v>
      </c>
      <c r="AZ89" s="532" t="n">
        <v>184</v>
      </c>
      <c r="BA89" s="532" t="n">
        <v>182</v>
      </c>
      <c r="BB89" s="532" t="s">
        <v>704</v>
      </c>
      <c r="BC89" s="532" t="s">
        <v>704</v>
      </c>
      <c r="BD89" s="532" t="s">
        <v>704</v>
      </c>
      <c r="BE89" s="533" t="n">
        <v>114804.976545444</v>
      </c>
      <c r="BF89" s="532" t="n">
        <v>15178.1375352693</v>
      </c>
      <c r="BG89" s="533" t="s">
        <v>704</v>
      </c>
      <c r="BH89" s="532" t="n">
        <v>1788.2896882</v>
      </c>
      <c r="BI89" s="533" t="n">
        <v>386.580474873491</v>
      </c>
      <c r="BJ89" s="532" t="n">
        <v>37177.1098075216</v>
      </c>
      <c r="BK89" s="533" t="n">
        <v>0</v>
      </c>
      <c r="BL89" s="532" t="n">
        <v>51837.9843334553</v>
      </c>
      <c r="BM89" s="533" t="n">
        <v>45726.8520266972</v>
      </c>
      <c r="BN89" s="526" t="s">
        <v>704</v>
      </c>
      <c r="BO89" s="534" t="n">
        <v>2204</v>
      </c>
      <c r="BP89" s="486" t="n">
        <v>2154</v>
      </c>
      <c r="BQ89" s="526" t="n">
        <v>-2.26860254083485</v>
      </c>
      <c r="BR89" s="533" t="n">
        <v>269035.053607368</v>
      </c>
      <c r="BS89" s="489"/>
      <c r="BT89" s="473" t="n">
        <v>260470</v>
      </c>
      <c r="BU89" s="356" t="n">
        <v>269035</v>
      </c>
      <c r="BV89" s="526" t="n">
        <v>3.28830713992704</v>
      </c>
      <c r="BW89" s="356" t="n">
        <v>106868</v>
      </c>
      <c r="BX89" s="356" t="n">
        <v>106139.92610386</v>
      </c>
      <c r="BY89" s="526" t="n">
        <v>12.6131126429277</v>
      </c>
      <c r="BZ89" s="356" t="n">
        <v>146761</v>
      </c>
      <c r="CA89" s="356" t="n">
        <v>152532</v>
      </c>
      <c r="CB89" s="526" t="n">
        <v>3.93194989055196</v>
      </c>
      <c r="CC89" s="532" t="n">
        <v>119099</v>
      </c>
      <c r="CD89" s="356" t="n">
        <v>125303</v>
      </c>
      <c r="CE89" s="526" t="n">
        <v>5.20912939052762</v>
      </c>
      <c r="CF89" s="356" t="n">
        <v>21329</v>
      </c>
      <c r="CG89" s="356" t="n">
        <v>22190</v>
      </c>
      <c r="CH89" s="526" t="n">
        <v>4.03623745405893</v>
      </c>
      <c r="CI89" s="356" t="n">
        <v>91925</v>
      </c>
      <c r="CJ89" s="356" t="n">
        <v>89759</v>
      </c>
      <c r="CK89" s="526" t="n">
        <v>-2.35669958239876</v>
      </c>
      <c r="CL89" s="356" t="n">
        <v>16163</v>
      </c>
      <c r="CM89" s="356" t="n">
        <v>15060</v>
      </c>
      <c r="CN89" s="526" t="n">
        <v>-6.82571863571584</v>
      </c>
      <c r="CO89" s="532" t="n">
        <v>9676</v>
      </c>
      <c r="CP89" s="532" t="n">
        <v>11473</v>
      </c>
      <c r="CQ89" s="526" t="n">
        <v>18.5753024983437</v>
      </c>
      <c r="CR89" s="492"/>
      <c r="CS89" s="541" t="n">
        <v>46783</v>
      </c>
      <c r="CT89" s="524" t="n">
        <v>37908</v>
      </c>
      <c r="CU89" s="526" t="n">
        <v>-18.9705657922062</v>
      </c>
      <c r="CV89" s="532" t="n">
        <v>7409</v>
      </c>
      <c r="CW89" s="524" t="n">
        <v>6000</v>
      </c>
      <c r="CX89" s="526" t="n">
        <v>-19.0166749192308</v>
      </c>
      <c r="CY89" s="524" t="n">
        <v>14843</v>
      </c>
      <c r="CZ89" s="524" t="n">
        <v>29330</v>
      </c>
      <c r="DA89" s="526" t="n">
        <v>97.6015630263424</v>
      </c>
      <c r="DB89" s="524" t="n">
        <v>4166</v>
      </c>
      <c r="DC89" s="524" t="n">
        <v>5598</v>
      </c>
      <c r="DD89" s="526" t="n">
        <v>34.3734997599616</v>
      </c>
      <c r="DE89" s="524" t="n">
        <v>74012</v>
      </c>
      <c r="DF89" s="524" t="n">
        <v>79405</v>
      </c>
      <c r="DG89" s="526" t="n">
        <v>7.28674737064494</v>
      </c>
      <c r="DH89" s="524" t="s">
        <v>704</v>
      </c>
      <c r="DI89" s="524" t="n">
        <v>145</v>
      </c>
      <c r="DJ89" s="526" t="s">
        <v>931</v>
      </c>
      <c r="DK89" s="524" t="s">
        <v>704</v>
      </c>
      <c r="DL89" s="524" t="s">
        <v>704</v>
      </c>
      <c r="DM89" s="526" t="s">
        <v>931</v>
      </c>
      <c r="DN89" s="524" t="n">
        <v>3999</v>
      </c>
      <c r="DO89" s="524" t="n">
        <v>2404</v>
      </c>
      <c r="DP89" s="526" t="n">
        <v>-39.8733612407526</v>
      </c>
      <c r="DQ89" s="524" t="n">
        <v>811</v>
      </c>
      <c r="DR89" s="524" t="n">
        <v>513</v>
      </c>
      <c r="DS89" s="526" t="n">
        <v>-36.7889587419997</v>
      </c>
      <c r="DT89" s="524" t="n">
        <v>19143</v>
      </c>
      <c r="DU89" s="524" t="n">
        <v>21937</v>
      </c>
      <c r="DV89" s="526" t="n">
        <v>14.5963806152155</v>
      </c>
      <c r="DW89" s="524" t="n">
        <v>383</v>
      </c>
      <c r="DX89" s="524" t="n">
        <v>512.954533123107</v>
      </c>
      <c r="DY89" s="542" t="n">
        <v>33.9306874995056</v>
      </c>
      <c r="DZ89" s="524" t="n">
        <v>8283</v>
      </c>
      <c r="EA89" s="524" t="n">
        <v>9769</v>
      </c>
      <c r="EB89" s="526" t="n">
        <v>17.9372520645749</v>
      </c>
      <c r="EC89" s="524" t="n">
        <v>4609</v>
      </c>
      <c r="ED89" s="524" t="n">
        <v>7543</v>
      </c>
      <c r="EE89" s="526" t="n">
        <v>63.6591858359253</v>
      </c>
      <c r="EF89" s="492"/>
      <c r="EG89" s="468" t="n">
        <v>9</v>
      </c>
      <c r="EH89" s="358" t="n">
        <v>21.2862488</v>
      </c>
      <c r="EI89" s="526" t="n">
        <v>136.513875555556</v>
      </c>
      <c r="EJ89" s="538" t="n">
        <v>500</v>
      </c>
      <c r="EK89" s="538" t="n">
        <v>569.59795871</v>
      </c>
      <c r="EL89" s="526" t="n">
        <v>13.919591742</v>
      </c>
      <c r="EM89" s="358" t="n">
        <v>509</v>
      </c>
      <c r="EN89" s="358" t="n">
        <v>590.88420751</v>
      </c>
      <c r="EO89" s="526" t="n">
        <v>16.0872706306484</v>
      </c>
      <c r="EP89" s="538" t="n">
        <v>7</v>
      </c>
      <c r="EQ89" s="358" t="s">
        <v>704</v>
      </c>
      <c r="ER89" s="526" t="s">
        <v>931</v>
      </c>
      <c r="ES89" s="538" t="n">
        <v>29</v>
      </c>
      <c r="ET89" s="358" t="s">
        <v>704</v>
      </c>
      <c r="EU89" s="526" t="s">
        <v>931</v>
      </c>
      <c r="EV89" s="358" t="n">
        <v>19</v>
      </c>
      <c r="EW89" s="358" t="s">
        <v>704</v>
      </c>
      <c r="EX89" s="526" t="s">
        <v>931</v>
      </c>
      <c r="EY89" s="538" t="n">
        <v>44</v>
      </c>
      <c r="EZ89" s="358" t="s">
        <v>704</v>
      </c>
      <c r="FA89" s="526" t="s">
        <v>931</v>
      </c>
      <c r="FB89" s="494"/>
      <c r="FC89" s="530" t="n">
        <v>38029</v>
      </c>
      <c r="FD89" s="532" t="n">
        <v>36021</v>
      </c>
      <c r="FE89" s="526" t="n">
        <v>-5.2808032436822</v>
      </c>
      <c r="FF89" s="530" t="n">
        <v>65311</v>
      </c>
      <c r="FG89" s="532" t="n">
        <v>62841</v>
      </c>
      <c r="FH89" s="526" t="n">
        <v>-3.78208463651472</v>
      </c>
      <c r="FI89" s="532" t="n">
        <v>19367</v>
      </c>
      <c r="FJ89" s="532" t="n">
        <v>18491</v>
      </c>
      <c r="FK89" s="526" t="n">
        <v>-4.52244534236765</v>
      </c>
      <c r="FL89" s="530" t="n">
        <v>49642</v>
      </c>
      <c r="FM89" s="532" t="n">
        <v>47789</v>
      </c>
      <c r="FN89" s="526" t="n">
        <v>-3.73306365470205</v>
      </c>
      <c r="FO89" s="532" t="n">
        <v>5348</v>
      </c>
      <c r="FP89" s="532" t="n">
        <v>4702</v>
      </c>
      <c r="FQ89" s="526" t="n">
        <v>-12.0791252310628</v>
      </c>
      <c r="FR89" s="530" t="n">
        <v>32448</v>
      </c>
      <c r="FS89" s="532" t="n">
        <v>32458</v>
      </c>
      <c r="FT89" s="526" t="n">
        <v>0.031587623641349</v>
      </c>
      <c r="FU89" s="532" t="n">
        <v>152750</v>
      </c>
      <c r="FV89" s="532" t="n">
        <v>147790</v>
      </c>
      <c r="FW89" s="526" t="n">
        <v>-3.24715340206843</v>
      </c>
      <c r="FX89" s="530" t="n">
        <v>10590</v>
      </c>
      <c r="FY89" s="532" t="n">
        <v>12126</v>
      </c>
      <c r="FZ89" s="526" t="n">
        <v>14.5073227923025</v>
      </c>
      <c r="GA89" s="530" t="n">
        <v>53591</v>
      </c>
      <c r="GB89" s="532" t="n">
        <v>60316</v>
      </c>
      <c r="GC89" s="526" t="n">
        <v>12.5491702475706</v>
      </c>
      <c r="GD89" s="532" t="n">
        <v>64181</v>
      </c>
      <c r="GE89" s="532" t="n">
        <v>72443</v>
      </c>
      <c r="GF89" s="526" t="n">
        <v>12.8722695362807</v>
      </c>
      <c r="GG89" s="360" t="n">
        <v>72223</v>
      </c>
      <c r="GH89" s="360" t="n">
        <v>81706</v>
      </c>
      <c r="GI89" s="526" t="n">
        <v>13.1297042184412</v>
      </c>
      <c r="GJ89" s="532" t="n">
        <v>1835</v>
      </c>
      <c r="GK89" s="360" t="n">
        <v>1929</v>
      </c>
      <c r="GL89" s="526" t="n">
        <v>5.12949748577039</v>
      </c>
      <c r="GM89" s="532" t="n">
        <v>78904</v>
      </c>
      <c r="GN89" s="360" t="n">
        <v>84191</v>
      </c>
      <c r="GO89" s="526" t="n">
        <v>6.70002380930997</v>
      </c>
      <c r="GP89" s="532" t="n">
        <v>158609</v>
      </c>
      <c r="GQ89" s="360" t="n">
        <v>171626</v>
      </c>
      <c r="GR89" s="526" t="n">
        <v>8.20685625944187</v>
      </c>
      <c r="GS89" s="530" t="n">
        <v>199</v>
      </c>
      <c r="GT89" s="360" t="n">
        <v>266</v>
      </c>
      <c r="GU89" s="526" t="n">
        <v>33.5789748743719</v>
      </c>
      <c r="GV89" s="530" t="n">
        <v>5962</v>
      </c>
      <c r="GW89" s="360" t="n">
        <v>5399</v>
      </c>
      <c r="GX89" s="526" t="n">
        <v>-9.43827962501146</v>
      </c>
      <c r="GY89" s="530" t="n">
        <v>714201</v>
      </c>
      <c r="GZ89" s="532" t="n">
        <v>657093</v>
      </c>
      <c r="HA89" s="526" t="n">
        <v>-7.99601542497122</v>
      </c>
      <c r="HB89" s="532" t="n">
        <v>2254222</v>
      </c>
      <c r="HC89" s="532" t="n">
        <v>2131741</v>
      </c>
      <c r="HD89" s="526" t="n">
        <v>-5.43342170519322</v>
      </c>
      <c r="HE89" s="532" t="n">
        <v>1972</v>
      </c>
      <c r="HF89" s="532" t="n">
        <v>1704</v>
      </c>
      <c r="HG89" s="526" t="n">
        <v>-13.6044630007605</v>
      </c>
      <c r="HH89" s="532" t="n">
        <v>851</v>
      </c>
      <c r="HI89" s="532" t="n">
        <v>698</v>
      </c>
      <c r="HJ89" s="526" t="n">
        <v>-17.9435859479146</v>
      </c>
      <c r="HK89" s="532" t="n">
        <v>1494</v>
      </c>
      <c r="HL89" s="532" t="n">
        <v>920</v>
      </c>
      <c r="HM89" s="526" t="n">
        <v>-38.4328369477912</v>
      </c>
      <c r="HN89" s="532" t="n">
        <v>3139872</v>
      </c>
      <c r="HO89" s="532" t="n">
        <v>2871452</v>
      </c>
      <c r="HP89" s="526" t="n">
        <v>-8.54876410974684</v>
      </c>
      <c r="HQ89" s="492"/>
      <c r="HR89" s="540" t="n">
        <v>1703.6932</v>
      </c>
      <c r="HS89" s="538" t="n">
        <v>1796.70005380212</v>
      </c>
      <c r="HT89" s="526" t="n">
        <v>5.45913159729242</v>
      </c>
      <c r="HU89" s="538" t="n">
        <v>1812.0841</v>
      </c>
      <c r="HV89" s="538" t="n">
        <v>1882.1956310612</v>
      </c>
      <c r="HW89" s="526" t="n">
        <v>3.869110217412</v>
      </c>
      <c r="HX89" s="538" t="n">
        <v>246.0057</v>
      </c>
      <c r="HY89" s="538" t="n">
        <v>233.625462944104</v>
      </c>
      <c r="HZ89" s="526" t="n">
        <v>-5.03250008267917</v>
      </c>
      <c r="IA89" s="538" t="n">
        <v>1040.2624</v>
      </c>
      <c r="IB89" s="538" t="n">
        <v>1014.81142064522</v>
      </c>
      <c r="IC89" s="526" t="n">
        <v>-2.44659225929714</v>
      </c>
      <c r="ID89" s="540" t="n">
        <v>614.8219</v>
      </c>
      <c r="IE89" s="538" t="n">
        <v>675.561950145385</v>
      </c>
      <c r="IF89" s="526" t="n">
        <v>9.87929189662654</v>
      </c>
      <c r="IG89" s="538" t="n">
        <v>391.5984</v>
      </c>
      <c r="IH89" s="538" t="n">
        <v>405.747818377055</v>
      </c>
      <c r="II89" s="526" t="n">
        <v>3.61324723927749</v>
      </c>
      <c r="IJ89" s="538" t="n">
        <v>5808.46570000001</v>
      </c>
      <c r="IK89" s="538" t="n">
        <v>6008.64233697508</v>
      </c>
      <c r="IL89" s="526" t="n">
        <v>3.44629110877041</v>
      </c>
    </row>
    <row r="90" customFormat="false" ht="14.25" hidden="false" customHeight="false" outlineLevel="0" collapsed="false">
      <c r="A90" s="362" t="s">
        <v>1002</v>
      </c>
      <c r="B90" s="524" t="n">
        <v>193</v>
      </c>
      <c r="C90" s="524" t="n">
        <v>206</v>
      </c>
      <c r="D90" s="525" t="n">
        <v>6.73575129533679</v>
      </c>
      <c r="E90" s="524" t="n">
        <v>624</v>
      </c>
      <c r="F90" s="524" t="n">
        <v>615</v>
      </c>
      <c r="G90" s="526" t="n">
        <v>-1.44230769230769</v>
      </c>
      <c r="H90" s="524" t="n">
        <v>459</v>
      </c>
      <c r="I90" s="524" t="n">
        <v>447</v>
      </c>
      <c r="J90" s="526" t="n">
        <v>-2.61437908496732</v>
      </c>
      <c r="K90" s="524" t="n">
        <v>381</v>
      </c>
      <c r="L90" s="486" t="n">
        <v>333</v>
      </c>
      <c r="M90" s="526" t="n">
        <v>-12.5984251968504</v>
      </c>
      <c r="N90" s="524" t="n">
        <v>584</v>
      </c>
      <c r="O90" s="524" t="n">
        <v>625</v>
      </c>
      <c r="P90" s="526" t="n">
        <v>7.02054794520548</v>
      </c>
      <c r="Q90" s="527" t="n">
        <v>440.575135621093</v>
      </c>
      <c r="R90" s="528" t="n">
        <v>6730.71397272566</v>
      </c>
      <c r="S90" s="528" t="n">
        <v>14832.6782033141</v>
      </c>
      <c r="T90" s="528" t="n">
        <v>24542.2763726776</v>
      </c>
      <c r="U90" s="529" t="n">
        <v>162514.290120625</v>
      </c>
      <c r="V90" s="530" t="n">
        <v>2241</v>
      </c>
      <c r="W90" s="524" t="n">
        <v>2226</v>
      </c>
      <c r="X90" s="526" t="n">
        <v>-0.669344042838019</v>
      </c>
      <c r="Y90" s="352" t="n">
        <v>209060.533804963</v>
      </c>
      <c r="Z90" s="531"/>
      <c r="AA90" s="532" t="n">
        <v>236</v>
      </c>
      <c r="AB90" s="532" t="n">
        <v>234</v>
      </c>
      <c r="AC90" s="486" t="n">
        <v>235</v>
      </c>
      <c r="AD90" s="532" t="n">
        <v>281</v>
      </c>
      <c r="AE90" s="532" t="n">
        <v>288</v>
      </c>
      <c r="AF90" s="486" t="n">
        <v>289</v>
      </c>
      <c r="AG90" s="532" t="n">
        <v>81</v>
      </c>
      <c r="AH90" s="532" t="n">
        <v>80</v>
      </c>
      <c r="AI90" s="532" t="n">
        <v>76</v>
      </c>
      <c r="AJ90" s="532" t="n">
        <v>27</v>
      </c>
      <c r="AK90" s="532" t="n">
        <v>34</v>
      </c>
      <c r="AL90" s="532" t="n">
        <v>32</v>
      </c>
      <c r="AM90" s="532" t="n">
        <v>31</v>
      </c>
      <c r="AN90" s="532" t="n">
        <v>31</v>
      </c>
      <c r="AO90" s="532" t="n">
        <v>30</v>
      </c>
      <c r="AP90" s="532" t="n">
        <v>337</v>
      </c>
      <c r="AQ90" s="532" t="n">
        <v>315</v>
      </c>
      <c r="AR90" s="532" t="n">
        <v>306</v>
      </c>
      <c r="AS90" s="532" t="n">
        <v>0</v>
      </c>
      <c r="AT90" s="532" t="n">
        <v>0</v>
      </c>
      <c r="AU90" s="532" t="n">
        <v>0</v>
      </c>
      <c r="AV90" s="532" t="n">
        <v>1071</v>
      </c>
      <c r="AW90" s="532" t="n">
        <v>1045</v>
      </c>
      <c r="AX90" s="532" t="n">
        <v>1057</v>
      </c>
      <c r="AY90" s="532" t="n">
        <v>146</v>
      </c>
      <c r="AZ90" s="532" t="n">
        <v>170</v>
      </c>
      <c r="BA90" s="532" t="n">
        <v>172</v>
      </c>
      <c r="BB90" s="532" t="n">
        <v>31</v>
      </c>
      <c r="BC90" s="532" t="n">
        <v>29</v>
      </c>
      <c r="BD90" s="532" t="n">
        <v>29</v>
      </c>
      <c r="BE90" s="533" t="n">
        <v>56264.7595042213</v>
      </c>
      <c r="BF90" s="532" t="n">
        <v>13827.8564670381</v>
      </c>
      <c r="BG90" s="533" t="n">
        <v>1630.19774252818</v>
      </c>
      <c r="BH90" s="532" t="n">
        <v>1209.9951722</v>
      </c>
      <c r="BI90" s="533" t="n">
        <v>487.871374954184</v>
      </c>
      <c r="BJ90" s="532" t="n">
        <v>49721.6542555402</v>
      </c>
      <c r="BK90" s="533" t="n">
        <v>0</v>
      </c>
      <c r="BL90" s="532" t="n">
        <v>62511.8626758702</v>
      </c>
      <c r="BM90" s="533" t="n">
        <v>23127.9996726109</v>
      </c>
      <c r="BN90" s="526" t="n">
        <v>278.33694</v>
      </c>
      <c r="BO90" s="534" t="n">
        <v>2241</v>
      </c>
      <c r="BP90" s="486" t="n">
        <v>2226</v>
      </c>
      <c r="BQ90" s="526" t="n">
        <v>-0.669344042838019</v>
      </c>
      <c r="BR90" s="533" t="n">
        <v>209060.533804963</v>
      </c>
      <c r="BS90" s="489"/>
      <c r="BT90" s="473" t="n">
        <v>197009</v>
      </c>
      <c r="BU90" s="356" t="n">
        <v>209061</v>
      </c>
      <c r="BV90" s="526" t="n">
        <v>6.11725038194337</v>
      </c>
      <c r="BW90" s="356" t="n">
        <v>75739</v>
      </c>
      <c r="BX90" s="356" t="n">
        <v>79412.9052478197</v>
      </c>
      <c r="BY90" s="526" t="n">
        <v>19.6769117771969</v>
      </c>
      <c r="BZ90" s="356" t="n">
        <v>121023</v>
      </c>
      <c r="CA90" s="356" t="n">
        <v>125084</v>
      </c>
      <c r="CB90" s="526" t="n">
        <v>3.35534374138923</v>
      </c>
      <c r="CC90" s="532" t="n">
        <v>72258</v>
      </c>
      <c r="CD90" s="356" t="n">
        <v>76099</v>
      </c>
      <c r="CE90" s="526" t="n">
        <v>5.31625389729194</v>
      </c>
      <c r="CF90" s="356" t="n">
        <v>25497</v>
      </c>
      <c r="CG90" s="356" t="n">
        <v>30128</v>
      </c>
      <c r="CH90" s="526" t="n">
        <v>18.1647580871993</v>
      </c>
      <c r="CI90" s="356" t="n">
        <v>81670</v>
      </c>
      <c r="CJ90" s="356" t="n">
        <v>81866</v>
      </c>
      <c r="CK90" s="526" t="n">
        <v>0.23993861121072</v>
      </c>
      <c r="CL90" s="356" t="n">
        <v>8001</v>
      </c>
      <c r="CM90" s="356" t="n">
        <v>7256</v>
      </c>
      <c r="CN90" s="526" t="n">
        <v>-9.31160226979639</v>
      </c>
      <c r="CO90" s="532" t="n">
        <v>8614</v>
      </c>
      <c r="CP90" s="532" t="n">
        <v>9281</v>
      </c>
      <c r="CQ90" s="526" t="n">
        <v>7.73818188273683</v>
      </c>
      <c r="CR90" s="492"/>
      <c r="CS90" s="541" t="n">
        <v>24564</v>
      </c>
      <c r="CT90" s="524" t="n">
        <v>20522</v>
      </c>
      <c r="CU90" s="526" t="n">
        <v>-16.4559568575913</v>
      </c>
      <c r="CV90" s="532" t="n">
        <v>4831</v>
      </c>
      <c r="CW90" s="524" t="n">
        <v>4194</v>
      </c>
      <c r="CX90" s="526" t="n">
        <v>-13.1756388310149</v>
      </c>
      <c r="CY90" s="524" t="n">
        <v>8772</v>
      </c>
      <c r="CZ90" s="524" t="n">
        <v>16559</v>
      </c>
      <c r="DA90" s="526" t="n">
        <v>88.7710898312814</v>
      </c>
      <c r="DB90" s="524" t="n">
        <v>2372</v>
      </c>
      <c r="DC90" s="524" t="n">
        <v>2801</v>
      </c>
      <c r="DD90" s="526" t="n">
        <v>18.0860033726813</v>
      </c>
      <c r="DE90" s="524" t="n">
        <v>41846</v>
      </c>
      <c r="DF90" s="524" t="n">
        <v>45009</v>
      </c>
      <c r="DG90" s="526" t="n">
        <v>7.55892030851221</v>
      </c>
      <c r="DH90" s="524" t="n">
        <v>106</v>
      </c>
      <c r="DI90" s="524" t="n">
        <v>110</v>
      </c>
      <c r="DJ90" s="526" t="n">
        <v>3.47439624787789</v>
      </c>
      <c r="DK90" s="524" t="n">
        <v>7</v>
      </c>
      <c r="DL90" s="524" t="n">
        <v>4</v>
      </c>
      <c r="DM90" s="526" t="n">
        <v>-47.8487157142857</v>
      </c>
      <c r="DN90" s="524" t="n">
        <v>2056</v>
      </c>
      <c r="DO90" s="524" t="n">
        <v>1118</v>
      </c>
      <c r="DP90" s="526" t="n">
        <v>-45.61832443262</v>
      </c>
      <c r="DQ90" s="524" t="n">
        <v>603</v>
      </c>
      <c r="DR90" s="524" t="n">
        <v>276</v>
      </c>
      <c r="DS90" s="526" t="n">
        <v>-54.1948110655648</v>
      </c>
      <c r="DT90" s="524" t="n">
        <v>9202</v>
      </c>
      <c r="DU90" s="524" t="n">
        <v>10977</v>
      </c>
      <c r="DV90" s="526" t="n">
        <v>19.284629891274</v>
      </c>
      <c r="DW90" s="524" t="n">
        <v>604</v>
      </c>
      <c r="DX90" s="524" t="n">
        <v>800.259406573429</v>
      </c>
      <c r="DY90" s="542" t="n">
        <v>32.4932792340114</v>
      </c>
      <c r="DZ90" s="524" t="n">
        <v>10230</v>
      </c>
      <c r="EA90" s="524" t="n">
        <v>13233</v>
      </c>
      <c r="EB90" s="526" t="n">
        <v>29.3595488077123</v>
      </c>
      <c r="EC90" s="524" t="n">
        <v>2058</v>
      </c>
      <c r="ED90" s="524" t="n">
        <v>2667</v>
      </c>
      <c r="EE90" s="526" t="n">
        <v>29.6113569813798</v>
      </c>
      <c r="EF90" s="492"/>
      <c r="EG90" s="468" t="n">
        <v>9</v>
      </c>
      <c r="EH90" s="358" t="n">
        <v>42.4785845995982</v>
      </c>
      <c r="EI90" s="526" t="n">
        <v>371.984273328868</v>
      </c>
      <c r="EJ90" s="538" t="n">
        <v>193</v>
      </c>
      <c r="EK90" s="538" t="n">
        <v>265.205723744981</v>
      </c>
      <c r="EL90" s="526" t="n">
        <v>37.4122920958452</v>
      </c>
      <c r="EM90" s="358" t="n">
        <v>202</v>
      </c>
      <c r="EN90" s="358" t="n">
        <v>307.684308344579</v>
      </c>
      <c r="EO90" s="526" t="n">
        <v>52.3189645270194</v>
      </c>
      <c r="EP90" s="538" t="n">
        <v>15</v>
      </c>
      <c r="EQ90" s="358" t="n">
        <v>8</v>
      </c>
      <c r="ER90" s="526" t="n">
        <v>-44.0517764252556</v>
      </c>
      <c r="ES90" s="538" t="n">
        <v>187</v>
      </c>
      <c r="ET90" s="358" t="n">
        <v>180</v>
      </c>
      <c r="EU90" s="526" t="n">
        <v>-3.94288149732619</v>
      </c>
      <c r="EV90" s="358" t="n">
        <v>88</v>
      </c>
      <c r="EW90" s="358" t="n">
        <v>123</v>
      </c>
      <c r="EX90" s="526" t="n">
        <v>39.4775717494483</v>
      </c>
      <c r="EY90" s="538" t="s">
        <v>704</v>
      </c>
      <c r="EZ90" s="358" t="n">
        <v>36</v>
      </c>
      <c r="FA90" s="526" t="s">
        <v>931</v>
      </c>
      <c r="FB90" s="494"/>
      <c r="FC90" s="530" t="n">
        <v>58702</v>
      </c>
      <c r="FD90" s="532" t="n">
        <v>59608</v>
      </c>
      <c r="FE90" s="526" t="n">
        <v>1.54286186310059</v>
      </c>
      <c r="FF90" s="530" t="n">
        <v>102276</v>
      </c>
      <c r="FG90" s="532" t="n">
        <v>104082</v>
      </c>
      <c r="FH90" s="526" t="n">
        <v>1.76573715064956</v>
      </c>
      <c r="FI90" s="532" t="n">
        <v>14397</v>
      </c>
      <c r="FJ90" s="532" t="n">
        <v>14720</v>
      </c>
      <c r="FK90" s="526" t="n">
        <v>2.24644312018297</v>
      </c>
      <c r="FL90" s="530" t="n">
        <v>39387</v>
      </c>
      <c r="FM90" s="532" t="n">
        <v>40401</v>
      </c>
      <c r="FN90" s="526" t="n">
        <v>2.57477436922239</v>
      </c>
      <c r="FO90" s="532" t="n">
        <v>5132</v>
      </c>
      <c r="FP90" s="532" t="n">
        <v>4498</v>
      </c>
      <c r="FQ90" s="526" t="n">
        <v>-12.3473698694678</v>
      </c>
      <c r="FR90" s="530" t="n">
        <v>32100</v>
      </c>
      <c r="FS90" s="532" t="n">
        <v>33539</v>
      </c>
      <c r="FT90" s="526" t="n">
        <v>4.48232779925857</v>
      </c>
      <c r="FU90" s="532" t="n">
        <v>178895</v>
      </c>
      <c r="FV90" s="532" t="n">
        <v>182520</v>
      </c>
      <c r="FW90" s="526" t="n">
        <v>2.0264467485759</v>
      </c>
      <c r="FX90" s="530" t="n">
        <v>10748</v>
      </c>
      <c r="FY90" s="532" t="n">
        <v>8769</v>
      </c>
      <c r="FZ90" s="526" t="n">
        <v>-18.4165272173641</v>
      </c>
      <c r="GA90" s="530" t="n">
        <v>56988</v>
      </c>
      <c r="GB90" s="532" t="n">
        <v>53413</v>
      </c>
      <c r="GC90" s="526" t="n">
        <v>-6.27261155359575</v>
      </c>
      <c r="GD90" s="532" t="n">
        <v>67736</v>
      </c>
      <c r="GE90" s="532" t="n">
        <v>62182</v>
      </c>
      <c r="GF90" s="526" t="n">
        <v>-8.19954561457048</v>
      </c>
      <c r="GG90" s="360" t="n">
        <v>83315</v>
      </c>
      <c r="GH90" s="360" t="n">
        <v>100118</v>
      </c>
      <c r="GI90" s="526" t="n">
        <v>20.1680082514458</v>
      </c>
      <c r="GJ90" s="532" t="n">
        <v>2068</v>
      </c>
      <c r="GK90" s="360" t="n">
        <v>2594</v>
      </c>
      <c r="GL90" s="526" t="n">
        <v>25.4208637393487</v>
      </c>
      <c r="GM90" s="532" t="n">
        <v>88840</v>
      </c>
      <c r="GN90" s="360" t="n">
        <v>94948</v>
      </c>
      <c r="GO90" s="526" t="n">
        <v>6.87490120280979</v>
      </c>
      <c r="GP90" s="532" t="n">
        <v>178156</v>
      </c>
      <c r="GQ90" s="360" t="n">
        <v>200708</v>
      </c>
      <c r="GR90" s="526" t="n">
        <v>12.6585043352145</v>
      </c>
      <c r="GS90" s="530" t="n">
        <v>13126</v>
      </c>
      <c r="GT90" s="360" t="n">
        <v>10959</v>
      </c>
      <c r="GU90" s="526" t="n">
        <v>-16.5096304814871</v>
      </c>
      <c r="GV90" s="530" t="n">
        <v>5039</v>
      </c>
      <c r="GW90" s="360" t="n">
        <v>4886</v>
      </c>
      <c r="GX90" s="526" t="n">
        <v>-3.04345296487673</v>
      </c>
      <c r="GY90" s="530" t="n">
        <v>1331264</v>
      </c>
      <c r="GZ90" s="532" t="n">
        <v>1209546</v>
      </c>
      <c r="HA90" s="526" t="n">
        <v>-9.14301252850877</v>
      </c>
      <c r="HB90" s="532" t="n">
        <v>453927</v>
      </c>
      <c r="HC90" s="532" t="n">
        <v>370703</v>
      </c>
      <c r="HD90" s="526" t="n">
        <v>-18.3342935460903</v>
      </c>
      <c r="HE90" s="532" t="n">
        <v>1086</v>
      </c>
      <c r="HF90" s="532" t="n">
        <v>973</v>
      </c>
      <c r="HG90" s="526" t="n">
        <v>-10.3843525207766</v>
      </c>
      <c r="HH90" s="532" t="n">
        <v>1844</v>
      </c>
      <c r="HI90" s="532" t="n">
        <v>1766</v>
      </c>
      <c r="HJ90" s="526" t="n">
        <v>-4.20422667883452</v>
      </c>
      <c r="HK90" s="532" t="n">
        <v>691</v>
      </c>
      <c r="HL90" s="532" t="n">
        <v>332</v>
      </c>
      <c r="HM90" s="526" t="n">
        <v>-51.914987698987</v>
      </c>
      <c r="HN90" s="532" t="n">
        <v>1829171</v>
      </c>
      <c r="HO90" s="532" t="n">
        <v>1595074</v>
      </c>
      <c r="HP90" s="526" t="n">
        <v>-12.7979876416506</v>
      </c>
      <c r="HQ90" s="492"/>
      <c r="HR90" s="540" t="n">
        <v>1631.3856</v>
      </c>
      <c r="HS90" s="538" t="n">
        <v>1759.15362677669</v>
      </c>
      <c r="HT90" s="526" t="n">
        <v>7.83187167869402</v>
      </c>
      <c r="HU90" s="538" t="n">
        <v>1970.4149</v>
      </c>
      <c r="HV90" s="538" t="n">
        <v>1975.29590455004</v>
      </c>
      <c r="HW90" s="526" t="n">
        <v>0.247714557479064</v>
      </c>
      <c r="HX90" s="538" t="n">
        <v>261.4811</v>
      </c>
      <c r="HY90" s="538" t="n">
        <v>277.518805093152</v>
      </c>
      <c r="HZ90" s="526" t="n">
        <v>6.13340891297774</v>
      </c>
      <c r="IA90" s="538" t="n">
        <v>1190.5013</v>
      </c>
      <c r="IB90" s="538" t="n">
        <v>1286.85826770561</v>
      </c>
      <c r="IC90" s="526" t="n">
        <v>8.0938145725344</v>
      </c>
      <c r="ID90" s="540" t="n">
        <v>635.174</v>
      </c>
      <c r="IE90" s="538" t="n">
        <v>689.67528025156</v>
      </c>
      <c r="IF90" s="526" t="n">
        <v>8.5805275800898</v>
      </c>
      <c r="IG90" s="538" t="n">
        <v>285.285</v>
      </c>
      <c r="IH90" s="538" t="n">
        <v>320.046450634826</v>
      </c>
      <c r="II90" s="526" t="n">
        <v>12.1848154073385</v>
      </c>
      <c r="IJ90" s="538" t="n">
        <v>5974.2419</v>
      </c>
      <c r="IK90" s="538" t="n">
        <v>6308.54833501186</v>
      </c>
      <c r="IL90" s="526" t="n">
        <v>5.59579676564257</v>
      </c>
    </row>
    <row r="91" customFormat="false" ht="14.25" hidden="false" customHeight="false" outlineLevel="0" collapsed="false">
      <c r="A91" s="362" t="s">
        <v>309</v>
      </c>
      <c r="B91" s="524" t="n">
        <v>483</v>
      </c>
      <c r="C91" s="524" t="n">
        <v>481</v>
      </c>
      <c r="D91" s="525" t="n">
        <v>-0.41407867494824</v>
      </c>
      <c r="E91" s="524" t="n">
        <v>1257</v>
      </c>
      <c r="F91" s="524" t="n">
        <v>1206</v>
      </c>
      <c r="G91" s="526" t="n">
        <v>-4.05727923627685</v>
      </c>
      <c r="H91" s="524" t="n">
        <v>847</v>
      </c>
      <c r="I91" s="524" t="n">
        <v>813</v>
      </c>
      <c r="J91" s="526" t="n">
        <v>-4.01416765053129</v>
      </c>
      <c r="K91" s="524" t="n">
        <v>733</v>
      </c>
      <c r="L91" s="486" t="n">
        <v>705</v>
      </c>
      <c r="M91" s="526" t="n">
        <v>-3.81991814461119</v>
      </c>
      <c r="N91" s="524" t="n">
        <v>884</v>
      </c>
      <c r="O91" s="524" t="n">
        <v>913</v>
      </c>
      <c r="P91" s="526" t="n">
        <v>3.28054298642534</v>
      </c>
      <c r="Q91" s="527" t="n">
        <v>931.007723428361</v>
      </c>
      <c r="R91" s="528" t="n">
        <v>13290.93806124</v>
      </c>
      <c r="S91" s="528" t="n">
        <v>26922.0698196884</v>
      </c>
      <c r="T91" s="528" t="n">
        <v>51245.9905616389</v>
      </c>
      <c r="U91" s="529" t="n">
        <v>182330.067110105</v>
      </c>
      <c r="V91" s="530" t="n">
        <v>4204</v>
      </c>
      <c r="W91" s="524" t="n">
        <v>4118</v>
      </c>
      <c r="X91" s="526" t="n">
        <v>-2.04567078972407</v>
      </c>
      <c r="Y91" s="352" t="n">
        <v>274720.073276099</v>
      </c>
      <c r="Z91" s="531"/>
      <c r="AA91" s="532" t="n">
        <v>238</v>
      </c>
      <c r="AB91" s="532" t="n">
        <v>223</v>
      </c>
      <c r="AC91" s="486" t="n">
        <v>221</v>
      </c>
      <c r="AD91" s="532" t="n">
        <v>579</v>
      </c>
      <c r="AE91" s="532" t="n">
        <v>577</v>
      </c>
      <c r="AF91" s="486" t="n">
        <v>576</v>
      </c>
      <c r="AG91" s="532" t="n">
        <v>196</v>
      </c>
      <c r="AH91" s="532" t="n">
        <v>202</v>
      </c>
      <c r="AI91" s="532" t="n">
        <v>197</v>
      </c>
      <c r="AJ91" s="532" t="n">
        <v>45</v>
      </c>
      <c r="AK91" s="532" t="n">
        <v>52</v>
      </c>
      <c r="AL91" s="532" t="n">
        <v>51</v>
      </c>
      <c r="AM91" s="532" t="n">
        <v>88</v>
      </c>
      <c r="AN91" s="532" t="n">
        <v>86</v>
      </c>
      <c r="AO91" s="532" t="n">
        <v>85</v>
      </c>
      <c r="AP91" s="532" t="n">
        <v>552</v>
      </c>
      <c r="AQ91" s="532" t="n">
        <v>493</v>
      </c>
      <c r="AR91" s="532" t="n">
        <v>482</v>
      </c>
      <c r="AS91" s="532" t="n">
        <v>307</v>
      </c>
      <c r="AT91" s="532" t="n">
        <v>294</v>
      </c>
      <c r="AU91" s="532" t="n">
        <v>295</v>
      </c>
      <c r="AV91" s="532" t="n">
        <v>1850</v>
      </c>
      <c r="AW91" s="532" t="n">
        <v>1846</v>
      </c>
      <c r="AX91" s="532" t="n">
        <v>1871</v>
      </c>
      <c r="AY91" s="532" t="n">
        <v>270</v>
      </c>
      <c r="AZ91" s="532" t="n">
        <v>281</v>
      </c>
      <c r="BA91" s="532" t="n">
        <v>276</v>
      </c>
      <c r="BB91" s="532" t="n">
        <v>79</v>
      </c>
      <c r="BC91" s="532" t="n">
        <v>64</v>
      </c>
      <c r="BD91" s="532" t="n">
        <v>64</v>
      </c>
      <c r="BE91" s="533" t="n">
        <v>27256.3926269284</v>
      </c>
      <c r="BF91" s="532" t="n">
        <v>28560.8627456116</v>
      </c>
      <c r="BG91" s="533" t="n">
        <v>4837.289293782</v>
      </c>
      <c r="BH91" s="532" t="n">
        <v>2218.43259884328</v>
      </c>
      <c r="BI91" s="533" t="n">
        <v>3160.15992930756</v>
      </c>
      <c r="BJ91" s="532" t="n">
        <v>70087.5468273314</v>
      </c>
      <c r="BK91" s="533" t="n">
        <v>34344.4399164958</v>
      </c>
      <c r="BL91" s="532" t="n">
        <v>77969.6765196117</v>
      </c>
      <c r="BM91" s="533" t="n">
        <v>25976.6691931888</v>
      </c>
      <c r="BN91" s="526" t="n">
        <v>308.603625</v>
      </c>
      <c r="BO91" s="534" t="n">
        <v>4204</v>
      </c>
      <c r="BP91" s="486" t="n">
        <v>4118</v>
      </c>
      <c r="BQ91" s="526" t="n">
        <v>-2.04567078972407</v>
      </c>
      <c r="BR91" s="533" t="n">
        <v>274720.073276099</v>
      </c>
      <c r="BS91" s="489"/>
      <c r="BT91" s="473" t="n">
        <v>269934</v>
      </c>
      <c r="BU91" s="356" t="n">
        <v>274720</v>
      </c>
      <c r="BV91" s="526" t="n">
        <v>1.77305314487962</v>
      </c>
      <c r="BW91" s="356" t="n">
        <v>79673</v>
      </c>
      <c r="BX91" s="356" t="n">
        <v>84742.425994417</v>
      </c>
      <c r="BY91" s="526" t="n">
        <v>41.6821799976445</v>
      </c>
      <c r="BZ91" s="356" t="n">
        <v>175483</v>
      </c>
      <c r="CA91" s="356" t="n">
        <v>175865</v>
      </c>
      <c r="CB91" s="526" t="n">
        <v>0.217824222285322</v>
      </c>
      <c r="CC91" s="532" t="n">
        <v>62371</v>
      </c>
      <c r="CD91" s="356" t="n">
        <v>66031</v>
      </c>
      <c r="CE91" s="526" t="n">
        <v>5.8683433292099</v>
      </c>
      <c r="CF91" s="356" t="n">
        <v>29971</v>
      </c>
      <c r="CG91" s="356" t="n">
        <v>35997</v>
      </c>
      <c r="CH91" s="526" t="n">
        <v>20.1058293751365</v>
      </c>
      <c r="CI91" s="356" t="n">
        <v>153593</v>
      </c>
      <c r="CJ91" s="356" t="n">
        <v>150420</v>
      </c>
      <c r="CK91" s="526" t="n">
        <v>-2.06594443796056</v>
      </c>
      <c r="CL91" s="356" t="n">
        <v>12259</v>
      </c>
      <c r="CM91" s="356" t="n">
        <v>9137</v>
      </c>
      <c r="CN91" s="526" t="n">
        <v>-25.4683850914783</v>
      </c>
      <c r="CO91" s="532" t="n">
        <v>7994</v>
      </c>
      <c r="CP91" s="532" t="n">
        <v>7668</v>
      </c>
      <c r="CQ91" s="526" t="n">
        <v>-4.07310620874003</v>
      </c>
      <c r="CR91" s="492"/>
      <c r="CS91" s="541" t="n">
        <v>24277</v>
      </c>
      <c r="CT91" s="524" t="n">
        <v>19613</v>
      </c>
      <c r="CU91" s="526" t="n">
        <v>-19.2096486219353</v>
      </c>
      <c r="CV91" s="532" t="n">
        <v>3990</v>
      </c>
      <c r="CW91" s="524" t="n">
        <v>3219</v>
      </c>
      <c r="CX91" s="526" t="n">
        <v>-19.330474473068</v>
      </c>
      <c r="CY91" s="524" t="n">
        <v>3254</v>
      </c>
      <c r="CZ91" s="524" t="n">
        <v>9089</v>
      </c>
      <c r="DA91" s="526" t="n">
        <v>179.317762753534</v>
      </c>
      <c r="DB91" s="524" t="n">
        <v>1507</v>
      </c>
      <c r="DC91" s="524" t="n">
        <v>2666</v>
      </c>
      <c r="DD91" s="526" t="n">
        <v>76.9077637690777</v>
      </c>
      <c r="DE91" s="524" t="n">
        <v>33764</v>
      </c>
      <c r="DF91" s="524" t="n">
        <v>35316</v>
      </c>
      <c r="DG91" s="526" t="n">
        <v>4.59665411621622</v>
      </c>
      <c r="DH91" s="524" t="n">
        <v>967</v>
      </c>
      <c r="DI91" s="524" t="n">
        <v>1125</v>
      </c>
      <c r="DJ91" s="526" t="n">
        <v>16.3140583919386</v>
      </c>
      <c r="DK91" s="524" t="n">
        <v>17</v>
      </c>
      <c r="DL91" s="524" t="n">
        <v>6</v>
      </c>
      <c r="DM91" s="526" t="n">
        <v>-63.0663082352941</v>
      </c>
      <c r="DN91" s="524" t="n">
        <v>2575</v>
      </c>
      <c r="DO91" s="524" t="n">
        <v>1829</v>
      </c>
      <c r="DP91" s="526" t="n">
        <v>-28.9676750464678</v>
      </c>
      <c r="DQ91" s="524" t="n">
        <v>276</v>
      </c>
      <c r="DR91" s="524" t="n">
        <v>172</v>
      </c>
      <c r="DS91" s="526" t="n">
        <v>-37.6071916320352</v>
      </c>
      <c r="DT91" s="524" t="n">
        <v>4340</v>
      </c>
      <c r="DU91" s="524" t="n">
        <v>5403</v>
      </c>
      <c r="DV91" s="526" t="n">
        <v>24.4864447984237</v>
      </c>
      <c r="DW91" s="524" t="n">
        <v>1075</v>
      </c>
      <c r="DX91" s="524" t="n">
        <v>1254.73851703142</v>
      </c>
      <c r="DY91" s="542" t="n">
        <v>16.7198620494341</v>
      </c>
      <c r="DZ91" s="524" t="n">
        <v>13144</v>
      </c>
      <c r="EA91" s="524" t="n">
        <v>15347</v>
      </c>
      <c r="EB91" s="526" t="n">
        <v>16.7637714778323</v>
      </c>
      <c r="EC91" s="524" t="n">
        <v>2007</v>
      </c>
      <c r="ED91" s="524" t="n">
        <v>3414</v>
      </c>
      <c r="EE91" s="526" t="n">
        <v>70.1195910294173</v>
      </c>
      <c r="EF91" s="492"/>
      <c r="EG91" s="468" t="n">
        <v>471</v>
      </c>
      <c r="EH91" s="358" t="n">
        <v>456.944939793364</v>
      </c>
      <c r="EI91" s="526" t="n">
        <v>-2.98408921584627</v>
      </c>
      <c r="EJ91" s="538" t="n">
        <v>687</v>
      </c>
      <c r="EK91" s="538" t="n">
        <v>722.446075148781</v>
      </c>
      <c r="EL91" s="526" t="n">
        <v>5.15954514538294</v>
      </c>
      <c r="EM91" s="358" t="n">
        <v>1158</v>
      </c>
      <c r="EN91" s="358" t="n">
        <v>1179.39101494214</v>
      </c>
      <c r="EO91" s="526" t="n">
        <v>1.84723790519384</v>
      </c>
      <c r="EP91" s="538" t="n">
        <v>29</v>
      </c>
      <c r="EQ91" s="358" t="n">
        <v>32</v>
      </c>
      <c r="ER91" s="526" t="n">
        <v>10.0843260689655</v>
      </c>
      <c r="ES91" s="538" t="n">
        <v>1032</v>
      </c>
      <c r="ET91" s="358" t="n">
        <v>1034</v>
      </c>
      <c r="EU91" s="526" t="n">
        <v>0.157059912790676</v>
      </c>
      <c r="EV91" s="358" t="n">
        <v>280</v>
      </c>
      <c r="EW91" s="358" t="n">
        <v>299</v>
      </c>
      <c r="EX91" s="526" t="n">
        <v>6.67854827472583</v>
      </c>
      <c r="EY91" s="538" t="n">
        <v>87</v>
      </c>
      <c r="EZ91" s="358" t="n">
        <v>91</v>
      </c>
      <c r="FA91" s="526" t="n">
        <v>4.98431195402299</v>
      </c>
      <c r="FB91" s="494"/>
      <c r="FC91" s="530" t="n">
        <v>85812</v>
      </c>
      <c r="FD91" s="532" t="n">
        <v>82592</v>
      </c>
      <c r="FE91" s="526" t="n">
        <v>-3.7520084029652</v>
      </c>
      <c r="FF91" s="530" t="n">
        <v>147350</v>
      </c>
      <c r="FG91" s="532" t="n">
        <v>145264</v>
      </c>
      <c r="FH91" s="526" t="n">
        <v>-1.41545900942305</v>
      </c>
      <c r="FI91" s="532" t="n">
        <v>33569</v>
      </c>
      <c r="FJ91" s="532" t="n">
        <v>30743</v>
      </c>
      <c r="FK91" s="526" t="n">
        <v>-8.41701492715452</v>
      </c>
      <c r="FL91" s="530" t="n">
        <v>89864</v>
      </c>
      <c r="FM91" s="532" t="n">
        <v>83181</v>
      </c>
      <c r="FN91" s="526" t="n">
        <v>-7.43669680051873</v>
      </c>
      <c r="FO91" s="532" t="n">
        <v>11828</v>
      </c>
      <c r="FP91" s="532" t="n">
        <v>9906</v>
      </c>
      <c r="FQ91" s="526" t="n">
        <v>-16.2458516064333</v>
      </c>
      <c r="FR91" s="530" t="n">
        <v>63064</v>
      </c>
      <c r="FS91" s="532" t="n">
        <v>60197</v>
      </c>
      <c r="FT91" s="526" t="n">
        <v>-4.5455170346915</v>
      </c>
      <c r="FU91" s="532" t="n">
        <v>312106</v>
      </c>
      <c r="FV91" s="532" t="n">
        <v>298549</v>
      </c>
      <c r="FW91" s="526" t="n">
        <v>-4.34363205256216</v>
      </c>
      <c r="FX91" s="530" t="n">
        <v>6409</v>
      </c>
      <c r="FY91" s="532" t="n">
        <v>6494</v>
      </c>
      <c r="FZ91" s="526" t="n">
        <v>1.3336424248187</v>
      </c>
      <c r="GA91" s="530" t="n">
        <v>79783</v>
      </c>
      <c r="GB91" s="532" t="n">
        <v>97468</v>
      </c>
      <c r="GC91" s="526" t="n">
        <v>22.1661733425914</v>
      </c>
      <c r="GD91" s="532" t="n">
        <v>86192</v>
      </c>
      <c r="GE91" s="532" t="n">
        <v>103962</v>
      </c>
      <c r="GF91" s="526" t="n">
        <v>20.6171236552421</v>
      </c>
      <c r="GG91" s="360" t="n">
        <v>216362</v>
      </c>
      <c r="GH91" s="360" t="n">
        <v>234839</v>
      </c>
      <c r="GI91" s="526" t="n">
        <v>8.53977934964402</v>
      </c>
      <c r="GJ91" s="532" t="n">
        <v>5360</v>
      </c>
      <c r="GK91" s="360" t="n">
        <v>5892</v>
      </c>
      <c r="GL91" s="526" t="n">
        <v>9.93439667301809</v>
      </c>
      <c r="GM91" s="532" t="n">
        <v>211359</v>
      </c>
      <c r="GN91" s="360" t="n">
        <v>215207</v>
      </c>
      <c r="GO91" s="526" t="n">
        <v>1.8207948224381</v>
      </c>
      <c r="GP91" s="532" t="n">
        <v>443080</v>
      </c>
      <c r="GQ91" s="360" t="n">
        <v>463704</v>
      </c>
      <c r="GR91" s="526" t="n">
        <v>4.65466811808996</v>
      </c>
      <c r="GS91" s="530" t="n">
        <v>2842</v>
      </c>
      <c r="GT91" s="360" t="n">
        <v>2546</v>
      </c>
      <c r="GU91" s="526" t="n">
        <v>-10.4022617924109</v>
      </c>
      <c r="GV91" s="530" t="n">
        <v>6976</v>
      </c>
      <c r="GW91" s="360" t="n">
        <v>6521</v>
      </c>
      <c r="GX91" s="526" t="n">
        <v>-6.52821917701878</v>
      </c>
      <c r="GY91" s="530" t="n">
        <v>610125</v>
      </c>
      <c r="GZ91" s="532" t="n">
        <v>517578</v>
      </c>
      <c r="HA91" s="526" t="n">
        <v>-15.1685322823735</v>
      </c>
      <c r="HB91" s="532" t="n">
        <v>3080819</v>
      </c>
      <c r="HC91" s="532" t="n">
        <v>3784416</v>
      </c>
      <c r="HD91" s="526" t="n">
        <v>22.838000532802</v>
      </c>
      <c r="HE91" s="532" t="n">
        <v>4234</v>
      </c>
      <c r="HF91" s="532" t="n">
        <v>4382</v>
      </c>
      <c r="HG91" s="526" t="n">
        <v>3.49948110247646</v>
      </c>
      <c r="HH91" s="532" t="n">
        <v>4911</v>
      </c>
      <c r="HI91" s="532" t="n">
        <v>3694</v>
      </c>
      <c r="HJ91" s="526" t="n">
        <v>-24.7810728265476</v>
      </c>
      <c r="HK91" s="532" t="n">
        <v>3242</v>
      </c>
      <c r="HL91" s="532" t="n">
        <v>1916</v>
      </c>
      <c r="HM91" s="526" t="n">
        <v>-40.89100980876</v>
      </c>
      <c r="HN91" s="532" t="n">
        <v>3922160</v>
      </c>
      <c r="HO91" s="532" t="n">
        <v>4595571</v>
      </c>
      <c r="HP91" s="526" t="n">
        <v>17.1693809452512</v>
      </c>
      <c r="HQ91" s="492"/>
      <c r="HR91" s="540" t="n">
        <v>3238.7302</v>
      </c>
      <c r="HS91" s="538" t="n">
        <v>3344.62843892302</v>
      </c>
      <c r="HT91" s="526" t="n">
        <v>3.26974562200382</v>
      </c>
      <c r="HU91" s="538" t="n">
        <v>3535.3995</v>
      </c>
      <c r="HV91" s="538" t="n">
        <v>3452.87965454508</v>
      </c>
      <c r="HW91" s="526" t="n">
        <v>-2.33410242477335</v>
      </c>
      <c r="HX91" s="538" t="n">
        <v>268.9813</v>
      </c>
      <c r="HY91" s="538" t="n">
        <v>263.894601412022</v>
      </c>
      <c r="HZ91" s="526" t="n">
        <v>-1.8910974807461</v>
      </c>
      <c r="IA91" s="538" t="n">
        <v>1257.3977</v>
      </c>
      <c r="IB91" s="538" t="n">
        <v>1257.14618351083</v>
      </c>
      <c r="IC91" s="526" t="n">
        <v>-0.0200029385430097</v>
      </c>
      <c r="ID91" s="540" t="n">
        <v>934.283100000001</v>
      </c>
      <c r="IE91" s="538" t="n">
        <v>1005.94011819881</v>
      </c>
      <c r="IF91" s="526" t="n">
        <v>7.66973288918646</v>
      </c>
      <c r="IG91" s="538" t="n">
        <v>1004.8018</v>
      </c>
      <c r="IH91" s="538" t="n">
        <v>995.630595342791</v>
      </c>
      <c r="II91" s="526" t="n">
        <v>-0.912737681919761</v>
      </c>
      <c r="IJ91" s="538" t="n">
        <v>10239.5936</v>
      </c>
      <c r="IK91" s="538" t="n">
        <v>10320.1195919326</v>
      </c>
      <c r="IL91" s="526" t="n">
        <v>0.786417850924614</v>
      </c>
    </row>
    <row r="92" customFormat="false" ht="14.25" hidden="false" customHeight="false" outlineLevel="0" collapsed="false">
      <c r="A92" s="362" t="s">
        <v>1003</v>
      </c>
      <c r="B92" s="524" t="n">
        <v>294</v>
      </c>
      <c r="C92" s="524" t="n">
        <v>305</v>
      </c>
      <c r="D92" s="525" t="n">
        <v>3.74149659863946</v>
      </c>
      <c r="E92" s="524" t="n">
        <v>1425</v>
      </c>
      <c r="F92" s="524" t="n">
        <v>1327</v>
      </c>
      <c r="G92" s="526" t="n">
        <v>-6.87719298245614</v>
      </c>
      <c r="H92" s="524" t="n">
        <v>1138</v>
      </c>
      <c r="I92" s="524" t="n">
        <v>1045</v>
      </c>
      <c r="J92" s="526" t="n">
        <v>-8.17223198594025</v>
      </c>
      <c r="K92" s="524" t="n">
        <v>898</v>
      </c>
      <c r="L92" s="486" t="n">
        <v>858</v>
      </c>
      <c r="M92" s="526" t="n">
        <v>-4.4543429844098</v>
      </c>
      <c r="N92" s="524" t="n">
        <v>793</v>
      </c>
      <c r="O92" s="524" t="n">
        <v>884</v>
      </c>
      <c r="P92" s="526" t="n">
        <v>11.4754098360656</v>
      </c>
      <c r="Q92" s="527" t="n">
        <v>640.490076545107</v>
      </c>
      <c r="R92" s="528" t="n">
        <v>14596.3298957343</v>
      </c>
      <c r="S92" s="528" t="n">
        <v>34926.8589010103</v>
      </c>
      <c r="T92" s="528" t="n">
        <v>61467.8798326331</v>
      </c>
      <c r="U92" s="529" t="n">
        <v>165795.7076834</v>
      </c>
      <c r="V92" s="530" t="n">
        <v>4548</v>
      </c>
      <c r="W92" s="524" t="n">
        <v>4419</v>
      </c>
      <c r="X92" s="526" t="n">
        <v>-2.83641160949868</v>
      </c>
      <c r="Y92" s="352" t="n">
        <v>277427.266389323</v>
      </c>
      <c r="Z92" s="531"/>
      <c r="AA92" s="532" t="n">
        <v>176</v>
      </c>
      <c r="AB92" s="532" t="n">
        <v>191</v>
      </c>
      <c r="AC92" s="486" t="n">
        <v>188</v>
      </c>
      <c r="AD92" s="532" t="n">
        <v>725</v>
      </c>
      <c r="AE92" s="532" t="n">
        <v>680</v>
      </c>
      <c r="AF92" s="486" t="n">
        <v>672</v>
      </c>
      <c r="AG92" s="532" t="n">
        <v>245</v>
      </c>
      <c r="AH92" s="532" t="n">
        <v>237</v>
      </c>
      <c r="AI92" s="532" t="n">
        <v>227</v>
      </c>
      <c r="AJ92" s="532" t="n">
        <v>43</v>
      </c>
      <c r="AK92" s="532" t="n">
        <v>44</v>
      </c>
      <c r="AL92" s="532" t="n">
        <v>44</v>
      </c>
      <c r="AM92" s="532" t="n">
        <v>46</v>
      </c>
      <c r="AN92" s="532" t="n">
        <v>55</v>
      </c>
      <c r="AO92" s="532" t="n">
        <v>52</v>
      </c>
      <c r="AP92" s="532" t="n">
        <v>518</v>
      </c>
      <c r="AQ92" s="532" t="n">
        <v>469</v>
      </c>
      <c r="AR92" s="532" t="n">
        <v>455</v>
      </c>
      <c r="AS92" s="532" t="n">
        <v>675</v>
      </c>
      <c r="AT92" s="532" t="n">
        <v>646</v>
      </c>
      <c r="AU92" s="532" t="n">
        <v>656</v>
      </c>
      <c r="AV92" s="532" t="n">
        <v>1707</v>
      </c>
      <c r="AW92" s="532" t="n">
        <v>1627</v>
      </c>
      <c r="AX92" s="532" t="n">
        <v>1657</v>
      </c>
      <c r="AY92" s="532" t="n">
        <v>355</v>
      </c>
      <c r="AZ92" s="532" t="n">
        <v>400</v>
      </c>
      <c r="BA92" s="532" t="n">
        <v>398</v>
      </c>
      <c r="BB92" s="532" t="n">
        <v>58</v>
      </c>
      <c r="BC92" s="532" t="n">
        <v>70</v>
      </c>
      <c r="BD92" s="532" t="n">
        <v>70</v>
      </c>
      <c r="BE92" s="533" t="n">
        <v>19666.5143836461</v>
      </c>
      <c r="BF92" s="532" t="n">
        <v>32279.2711942199</v>
      </c>
      <c r="BG92" s="533" t="n">
        <v>9371.48131638016</v>
      </c>
      <c r="BH92" s="532" t="n">
        <v>1894.19052082</v>
      </c>
      <c r="BI92" s="533" t="n">
        <v>1228.892525</v>
      </c>
      <c r="BJ92" s="532" t="n">
        <v>55568.4616765667</v>
      </c>
      <c r="BK92" s="533" t="n">
        <v>41019.3044333576</v>
      </c>
      <c r="BL92" s="532" t="n">
        <v>81325.1312151333</v>
      </c>
      <c r="BM92" s="533" t="n">
        <v>34841.043003199</v>
      </c>
      <c r="BN92" s="526" t="n">
        <v>232.976121</v>
      </c>
      <c r="BO92" s="534" t="n">
        <v>4548</v>
      </c>
      <c r="BP92" s="486" t="n">
        <v>4419</v>
      </c>
      <c r="BQ92" s="526" t="n">
        <v>-2.83641160949868</v>
      </c>
      <c r="BR92" s="533" t="n">
        <v>277427.266389323</v>
      </c>
      <c r="BS92" s="489"/>
      <c r="BT92" s="473" t="n">
        <v>262791</v>
      </c>
      <c r="BU92" s="356" t="n">
        <v>277427</v>
      </c>
      <c r="BV92" s="526" t="n">
        <v>5.56954628937946</v>
      </c>
      <c r="BW92" s="356" t="n">
        <v>90472</v>
      </c>
      <c r="BX92" s="356" t="n">
        <v>92525.4408391172</v>
      </c>
      <c r="BY92" s="526" t="n">
        <v>20.2619301849441</v>
      </c>
      <c r="BZ92" s="356" t="n">
        <v>166909</v>
      </c>
      <c r="CA92" s="356" t="n">
        <v>171914</v>
      </c>
      <c r="CB92" s="526" t="n">
        <v>2.99884779854228</v>
      </c>
      <c r="CC92" s="532" t="n">
        <v>60204</v>
      </c>
      <c r="CD92" s="356" t="n">
        <v>63732</v>
      </c>
      <c r="CE92" s="526" t="n">
        <v>5.85932272077777</v>
      </c>
      <c r="CF92" s="356" t="n">
        <v>36660</v>
      </c>
      <c r="CG92" s="356" t="n">
        <v>42807</v>
      </c>
      <c r="CH92" s="526" t="n">
        <v>16.7678539640264</v>
      </c>
      <c r="CI92" s="356" t="n">
        <v>146222</v>
      </c>
      <c r="CJ92" s="356" t="n">
        <v>143661</v>
      </c>
      <c r="CK92" s="526" t="n">
        <v>-1.75152478394154</v>
      </c>
      <c r="CL92" s="356" t="n">
        <v>11444</v>
      </c>
      <c r="CM92" s="356" t="n">
        <v>9796</v>
      </c>
      <c r="CN92" s="526" t="n">
        <v>-14.399133557453</v>
      </c>
      <c r="CO92" s="532" t="n">
        <v>7535</v>
      </c>
      <c r="CP92" s="532" t="n">
        <v>8043</v>
      </c>
      <c r="CQ92" s="526" t="n">
        <v>6.74046020667505</v>
      </c>
      <c r="CR92" s="492"/>
      <c r="CS92" s="541" t="n">
        <v>10094</v>
      </c>
      <c r="CT92" s="524" t="n">
        <v>8960</v>
      </c>
      <c r="CU92" s="526" t="n">
        <v>-11.2384580798398</v>
      </c>
      <c r="CV92" s="532" t="n">
        <v>6870</v>
      </c>
      <c r="CW92" s="524" t="n">
        <v>6144</v>
      </c>
      <c r="CX92" s="526" t="n">
        <v>-10.5656253015386</v>
      </c>
      <c r="CY92" s="524" t="n">
        <v>12330</v>
      </c>
      <c r="CZ92" s="524" t="n">
        <v>22957</v>
      </c>
      <c r="DA92" s="526" t="n">
        <v>86.1881589618816</v>
      </c>
      <c r="DB92" s="524" t="n">
        <v>2479</v>
      </c>
      <c r="DC92" s="524" t="n">
        <v>4014</v>
      </c>
      <c r="DD92" s="526" t="n">
        <v>61.9201290843082</v>
      </c>
      <c r="DE92" s="524" t="n">
        <v>33890</v>
      </c>
      <c r="DF92" s="524" t="n">
        <v>43677</v>
      </c>
      <c r="DG92" s="526" t="n">
        <v>28.8773765015923</v>
      </c>
      <c r="DH92" s="524" t="n">
        <v>3423</v>
      </c>
      <c r="DI92" s="524" t="n">
        <v>4355</v>
      </c>
      <c r="DJ92" s="526" t="n">
        <v>27.2139798485833</v>
      </c>
      <c r="DK92" s="524" t="n">
        <v>49</v>
      </c>
      <c r="DL92" s="524" t="n">
        <v>34</v>
      </c>
      <c r="DM92" s="526" t="n">
        <v>-30.8595063265306</v>
      </c>
      <c r="DN92" s="524" t="n">
        <v>682</v>
      </c>
      <c r="DO92" s="524" t="n">
        <v>368</v>
      </c>
      <c r="DP92" s="526" t="n">
        <v>-45.9976604815129</v>
      </c>
      <c r="DQ92" s="524" t="n">
        <v>161</v>
      </c>
      <c r="DR92" s="524" t="n">
        <v>78</v>
      </c>
      <c r="DS92" s="526" t="n">
        <v>-51.3871014261051</v>
      </c>
      <c r="DT92" s="524" t="n">
        <v>1162</v>
      </c>
      <c r="DU92" s="524" t="n">
        <v>1972</v>
      </c>
      <c r="DV92" s="526" t="n">
        <v>69.7303286141555</v>
      </c>
      <c r="DW92" s="524" t="n">
        <v>1779</v>
      </c>
      <c r="DX92" s="524" t="n">
        <v>1946.53613871568</v>
      </c>
      <c r="DY92" s="542" t="n">
        <v>9.41743331735114</v>
      </c>
      <c r="DZ92" s="524" t="n">
        <v>6112</v>
      </c>
      <c r="EA92" s="524" t="n">
        <v>6997</v>
      </c>
      <c r="EB92" s="526" t="n">
        <v>14.4824506658346</v>
      </c>
      <c r="EC92" s="524" t="n">
        <v>2234</v>
      </c>
      <c r="ED92" s="524" t="n">
        <v>3075</v>
      </c>
      <c r="EE92" s="526" t="n">
        <v>37.6551733805602</v>
      </c>
      <c r="EF92" s="492"/>
      <c r="EG92" s="468" t="n">
        <v>72</v>
      </c>
      <c r="EH92" s="358" t="n">
        <v>94.3074352190636</v>
      </c>
      <c r="EI92" s="526" t="n">
        <v>30.9825489153661</v>
      </c>
      <c r="EJ92" s="538" t="n">
        <v>2677</v>
      </c>
      <c r="EK92" s="538" t="n">
        <v>2146.68731394556</v>
      </c>
      <c r="EL92" s="526" t="n">
        <v>-19.8099621238118</v>
      </c>
      <c r="EM92" s="358" t="n">
        <v>2749</v>
      </c>
      <c r="EN92" s="358" t="n">
        <v>2240.99474916462</v>
      </c>
      <c r="EO92" s="526" t="n">
        <v>-18.4796380805885</v>
      </c>
      <c r="EP92" s="538" t="n">
        <v>39</v>
      </c>
      <c r="EQ92" s="358" t="n">
        <v>39</v>
      </c>
      <c r="ER92" s="526" t="n">
        <v>1.15714744227942</v>
      </c>
      <c r="ES92" s="538" t="n">
        <v>137</v>
      </c>
      <c r="ET92" s="358" t="n">
        <v>136</v>
      </c>
      <c r="EU92" s="526" t="n">
        <v>-0.578690172788412</v>
      </c>
      <c r="EV92" s="358" t="n">
        <v>70</v>
      </c>
      <c r="EW92" s="358" t="n">
        <v>69</v>
      </c>
      <c r="EX92" s="526" t="n">
        <v>-1.76680874890534</v>
      </c>
      <c r="EY92" s="538" t="n">
        <v>2485</v>
      </c>
      <c r="EZ92" s="358" t="n">
        <v>3095</v>
      </c>
      <c r="FA92" s="526" t="n">
        <v>24.5330803839101</v>
      </c>
      <c r="FB92" s="494"/>
      <c r="FC92" s="530" t="n">
        <v>74224</v>
      </c>
      <c r="FD92" s="532" t="n">
        <v>71736</v>
      </c>
      <c r="FE92" s="526" t="n">
        <v>-3.3522510192345</v>
      </c>
      <c r="FF92" s="530" t="n">
        <v>131919</v>
      </c>
      <c r="FG92" s="532" t="n">
        <v>127287</v>
      </c>
      <c r="FH92" s="526" t="n">
        <v>-3.51130214762486</v>
      </c>
      <c r="FI92" s="532" t="n">
        <v>43345</v>
      </c>
      <c r="FJ92" s="532" t="n">
        <v>40450</v>
      </c>
      <c r="FK92" s="526" t="n">
        <v>-6.67942243162991</v>
      </c>
      <c r="FL92" s="530" t="n">
        <v>109155</v>
      </c>
      <c r="FM92" s="532" t="n">
        <v>106765</v>
      </c>
      <c r="FN92" s="526" t="n">
        <v>-2.18981032679735</v>
      </c>
      <c r="FO92" s="532" t="n">
        <v>17719</v>
      </c>
      <c r="FP92" s="532" t="n">
        <v>14975</v>
      </c>
      <c r="FQ92" s="526" t="n">
        <v>-15.4879879309672</v>
      </c>
      <c r="FR92" s="530" t="n">
        <v>81120</v>
      </c>
      <c r="FS92" s="532" t="n">
        <v>82339</v>
      </c>
      <c r="FT92" s="526" t="n">
        <v>1.50247847480076</v>
      </c>
      <c r="FU92" s="532" t="n">
        <v>339912</v>
      </c>
      <c r="FV92" s="532" t="n">
        <v>331365</v>
      </c>
      <c r="FW92" s="526" t="n">
        <v>-2.5144355553997</v>
      </c>
      <c r="FX92" s="530" t="n">
        <v>5875</v>
      </c>
      <c r="FY92" s="532" t="n">
        <v>4865</v>
      </c>
      <c r="FZ92" s="526" t="n">
        <v>-17.1839514575424</v>
      </c>
      <c r="GA92" s="530" t="n">
        <v>36141</v>
      </c>
      <c r="GB92" s="532" t="n">
        <v>42447</v>
      </c>
      <c r="GC92" s="526" t="n">
        <v>17.4495858695728</v>
      </c>
      <c r="GD92" s="532" t="n">
        <v>42016</v>
      </c>
      <c r="GE92" s="532" t="n">
        <v>47313</v>
      </c>
      <c r="GF92" s="526" t="n">
        <v>12.6068585324441</v>
      </c>
      <c r="GG92" s="360" t="n">
        <v>224836</v>
      </c>
      <c r="GH92" s="360" t="n">
        <v>243814</v>
      </c>
      <c r="GI92" s="526" t="n">
        <v>8.44071372484445</v>
      </c>
      <c r="GJ92" s="532" t="n">
        <v>5770</v>
      </c>
      <c r="GK92" s="360" t="n">
        <v>6360</v>
      </c>
      <c r="GL92" s="526" t="n">
        <v>10.222029265815</v>
      </c>
      <c r="GM92" s="532" t="n">
        <v>222266</v>
      </c>
      <c r="GN92" s="360" t="n">
        <v>228542</v>
      </c>
      <c r="GO92" s="526" t="n">
        <v>2.82345719328151</v>
      </c>
      <c r="GP92" s="532" t="n">
        <v>460804</v>
      </c>
      <c r="GQ92" s="360" t="n">
        <v>484438</v>
      </c>
      <c r="GR92" s="526" t="n">
        <v>5.12895287899892</v>
      </c>
      <c r="GS92" s="530" t="n">
        <v>1297</v>
      </c>
      <c r="GT92" s="360" t="n">
        <v>1224</v>
      </c>
      <c r="GU92" s="526" t="n">
        <v>-5.62055289128762</v>
      </c>
      <c r="GV92" s="530" t="n">
        <v>7000</v>
      </c>
      <c r="GW92" s="360" t="n">
        <v>6425</v>
      </c>
      <c r="GX92" s="526" t="n">
        <v>-8.22043669486197</v>
      </c>
      <c r="GY92" s="530" t="n">
        <v>762662</v>
      </c>
      <c r="GZ92" s="532" t="n">
        <v>305881</v>
      </c>
      <c r="HA92" s="526" t="n">
        <v>-59.8929876795432</v>
      </c>
      <c r="HB92" s="532" t="n">
        <v>262685</v>
      </c>
      <c r="HC92" s="532" t="n">
        <v>367477</v>
      </c>
      <c r="HD92" s="526" t="n">
        <v>39.8927542464547</v>
      </c>
      <c r="HE92" s="532" t="n">
        <v>3646</v>
      </c>
      <c r="HF92" s="532" t="n">
        <v>6925</v>
      </c>
      <c r="HG92" s="526" t="n">
        <v>89.9298479530845</v>
      </c>
      <c r="HH92" s="532" t="n">
        <v>2280</v>
      </c>
      <c r="HI92" s="532" t="n">
        <v>2415</v>
      </c>
      <c r="HJ92" s="526" t="n">
        <v>5.93474458829609</v>
      </c>
      <c r="HK92" s="532" t="n">
        <v>2481</v>
      </c>
      <c r="HL92" s="532" t="n">
        <v>2593</v>
      </c>
      <c r="HM92" s="526" t="n">
        <v>4.52301661829909</v>
      </c>
      <c r="HN92" s="532" t="n">
        <v>1079631</v>
      </c>
      <c r="HO92" s="532" t="n">
        <v>747077</v>
      </c>
      <c r="HP92" s="526" t="n">
        <v>-30.8025825292243</v>
      </c>
      <c r="HQ92" s="492"/>
      <c r="HR92" s="540" t="n">
        <v>3893.909</v>
      </c>
      <c r="HS92" s="538" t="n">
        <v>4017.33455812461</v>
      </c>
      <c r="HT92" s="526" t="n">
        <v>3.16970833485336</v>
      </c>
      <c r="HU92" s="538" t="n">
        <v>3632.5515</v>
      </c>
      <c r="HV92" s="538" t="n">
        <v>3516.68685512627</v>
      </c>
      <c r="HW92" s="526" t="n">
        <v>-3.18962153389221</v>
      </c>
      <c r="HX92" s="538" t="n">
        <v>149.6714</v>
      </c>
      <c r="HY92" s="538" t="n">
        <v>161.719551012142</v>
      </c>
      <c r="HZ92" s="526" t="n">
        <v>8.04973496081576</v>
      </c>
      <c r="IA92" s="538" t="n">
        <v>1144.7826</v>
      </c>
      <c r="IB92" s="538" t="n">
        <v>1054.11003019168</v>
      </c>
      <c r="IC92" s="526" t="n">
        <v>-7.92050558842496</v>
      </c>
      <c r="ID92" s="540" t="n">
        <v>1044.5876</v>
      </c>
      <c r="IE92" s="538" t="n">
        <v>1112.48290205039</v>
      </c>
      <c r="IF92" s="526" t="n">
        <v>6.49972314915356</v>
      </c>
      <c r="IG92" s="538" t="n">
        <v>835.4767</v>
      </c>
      <c r="IH92" s="538" t="n">
        <v>837.106130838443</v>
      </c>
      <c r="II92" s="526" t="n">
        <v>0.195030075457852</v>
      </c>
      <c r="IJ92" s="538" t="n">
        <v>10700.9788</v>
      </c>
      <c r="IK92" s="538" t="n">
        <v>10699.4400273436</v>
      </c>
      <c r="IL92" s="526" t="n">
        <v>-0.0143797374538422</v>
      </c>
    </row>
    <row r="93" customFormat="false" ht="14.25" hidden="false" customHeight="false" outlineLevel="0" collapsed="false">
      <c r="A93" s="362" t="s">
        <v>1004</v>
      </c>
      <c r="B93" s="524" t="n">
        <v>663</v>
      </c>
      <c r="C93" s="524" t="n">
        <v>742</v>
      </c>
      <c r="D93" s="525" t="n">
        <v>11.9155354449472</v>
      </c>
      <c r="E93" s="524" t="n">
        <v>2365</v>
      </c>
      <c r="F93" s="524" t="n">
        <v>2193</v>
      </c>
      <c r="G93" s="526" t="n">
        <v>-7.27272727272727</v>
      </c>
      <c r="H93" s="524" t="n">
        <v>1917</v>
      </c>
      <c r="I93" s="524" t="n">
        <v>1798</v>
      </c>
      <c r="J93" s="526" t="n">
        <v>-6.207616066771</v>
      </c>
      <c r="K93" s="524" t="n">
        <v>1741</v>
      </c>
      <c r="L93" s="486" t="n">
        <v>1674</v>
      </c>
      <c r="M93" s="526" t="n">
        <v>-3.8483630097645</v>
      </c>
      <c r="N93" s="524" t="n">
        <v>1476</v>
      </c>
      <c r="O93" s="524" t="n">
        <v>1617</v>
      </c>
      <c r="P93" s="526" t="n">
        <v>9.55284552845528</v>
      </c>
      <c r="Q93" s="527" t="n">
        <v>1492.4704061382</v>
      </c>
      <c r="R93" s="528" t="n">
        <v>24767.5290301485</v>
      </c>
      <c r="S93" s="528" t="n">
        <v>60530.4482845481</v>
      </c>
      <c r="T93" s="528" t="n">
        <v>120664.771857583</v>
      </c>
      <c r="U93" s="529" t="n">
        <v>300703.748147807</v>
      </c>
      <c r="V93" s="530" t="n">
        <v>8162</v>
      </c>
      <c r="W93" s="524" t="n">
        <v>8024</v>
      </c>
      <c r="X93" s="526" t="n">
        <v>-1.69076206812056</v>
      </c>
      <c r="Y93" s="352" t="n">
        <v>508158.967726224</v>
      </c>
      <c r="Z93" s="531"/>
      <c r="AA93" s="532" t="n">
        <v>336</v>
      </c>
      <c r="AB93" s="532" t="n">
        <v>348</v>
      </c>
      <c r="AC93" s="486" t="n">
        <v>345</v>
      </c>
      <c r="AD93" s="532" t="n">
        <v>1115</v>
      </c>
      <c r="AE93" s="532" t="n">
        <v>1065</v>
      </c>
      <c r="AF93" s="486" t="n">
        <v>1056</v>
      </c>
      <c r="AG93" s="532" t="n">
        <v>254</v>
      </c>
      <c r="AH93" s="532" t="n">
        <v>268</v>
      </c>
      <c r="AI93" s="532" t="n">
        <v>258</v>
      </c>
      <c r="AJ93" s="532" t="n">
        <v>68</v>
      </c>
      <c r="AK93" s="532" t="n">
        <v>77</v>
      </c>
      <c r="AL93" s="532" t="n">
        <v>71</v>
      </c>
      <c r="AM93" s="532" t="n">
        <v>159</v>
      </c>
      <c r="AN93" s="532" t="n">
        <v>168</v>
      </c>
      <c r="AO93" s="532" t="n">
        <v>164</v>
      </c>
      <c r="AP93" s="532" t="n">
        <v>920</v>
      </c>
      <c r="AQ93" s="532" t="n">
        <v>865</v>
      </c>
      <c r="AR93" s="532" t="n">
        <v>826</v>
      </c>
      <c r="AS93" s="532" t="n">
        <v>1404</v>
      </c>
      <c r="AT93" s="532" t="n">
        <v>1375</v>
      </c>
      <c r="AU93" s="532" t="n">
        <v>1390</v>
      </c>
      <c r="AV93" s="532" t="n">
        <v>3150</v>
      </c>
      <c r="AW93" s="532" t="n">
        <v>3010</v>
      </c>
      <c r="AX93" s="532" t="n">
        <v>3084</v>
      </c>
      <c r="AY93" s="532" t="n">
        <v>625</v>
      </c>
      <c r="AZ93" s="532" t="n">
        <v>700</v>
      </c>
      <c r="BA93" s="532" t="n">
        <v>682</v>
      </c>
      <c r="BB93" s="532" t="n">
        <v>131</v>
      </c>
      <c r="BC93" s="532" t="n">
        <v>148</v>
      </c>
      <c r="BD93" s="532" t="n">
        <v>148</v>
      </c>
      <c r="BE93" s="533" t="n">
        <v>33347.6319549225</v>
      </c>
      <c r="BF93" s="532" t="n">
        <v>39039.4380986153</v>
      </c>
      <c r="BG93" s="533" t="n">
        <v>5692.91601280809</v>
      </c>
      <c r="BH93" s="532" t="n">
        <v>2220.2624586</v>
      </c>
      <c r="BI93" s="533" t="n">
        <v>5695.36456073794</v>
      </c>
      <c r="BJ93" s="532" t="n">
        <v>103678.25093932</v>
      </c>
      <c r="BK93" s="533" t="n">
        <v>97626.8692007335</v>
      </c>
      <c r="BL93" s="532" t="n">
        <v>160249.510002293</v>
      </c>
      <c r="BM93" s="533" t="n">
        <v>60314.9229494445</v>
      </c>
      <c r="BN93" s="526" t="n">
        <v>293.801548750169</v>
      </c>
      <c r="BO93" s="534" t="n">
        <v>8162</v>
      </c>
      <c r="BP93" s="486" t="n">
        <v>8024</v>
      </c>
      <c r="BQ93" s="526" t="n">
        <v>-1.69076206812056</v>
      </c>
      <c r="BR93" s="533" t="n">
        <v>508158.967726224</v>
      </c>
      <c r="BS93" s="489"/>
      <c r="BT93" s="473" t="n">
        <v>485752</v>
      </c>
      <c r="BU93" s="356" t="n">
        <v>508159</v>
      </c>
      <c r="BV93" s="526" t="n">
        <v>4.61284106421061</v>
      </c>
      <c r="BW93" s="356" t="n">
        <v>130004</v>
      </c>
      <c r="BX93" s="356" t="n">
        <v>132536.106449652</v>
      </c>
      <c r="BY93" s="526" t="n">
        <v>37.3573855504295</v>
      </c>
      <c r="BZ93" s="356" t="n">
        <v>334407</v>
      </c>
      <c r="CA93" s="356" t="n">
        <v>346211</v>
      </c>
      <c r="CB93" s="526" t="n">
        <v>3.52995758838687</v>
      </c>
      <c r="CC93" s="532" t="n">
        <v>90378</v>
      </c>
      <c r="CD93" s="356" t="n">
        <v>93792</v>
      </c>
      <c r="CE93" s="526" t="n">
        <v>3.77732250682781</v>
      </c>
      <c r="CF93" s="356" t="n">
        <v>53658</v>
      </c>
      <c r="CG93" s="356" t="n">
        <v>64716</v>
      </c>
      <c r="CH93" s="526" t="n">
        <v>20.6089970639603</v>
      </c>
      <c r="CI93" s="356" t="n">
        <v>304576</v>
      </c>
      <c r="CJ93" s="356" t="n">
        <v>302323</v>
      </c>
      <c r="CK93" s="526" t="n">
        <v>-0.739688761463094</v>
      </c>
      <c r="CL93" s="356" t="n">
        <v>18114</v>
      </c>
      <c r="CM93" s="356" t="n">
        <v>17739</v>
      </c>
      <c r="CN93" s="526" t="n">
        <v>-2.07261571994667</v>
      </c>
      <c r="CO93" s="532" t="n">
        <v>19980</v>
      </c>
      <c r="CP93" s="532" t="n">
        <v>20584</v>
      </c>
      <c r="CQ93" s="526" t="n">
        <v>3.0219178453112</v>
      </c>
      <c r="CR93" s="492"/>
      <c r="CS93" s="541" t="n">
        <v>22891</v>
      </c>
      <c r="CT93" s="524" t="n">
        <v>19615</v>
      </c>
      <c r="CU93" s="526" t="n">
        <v>-14.3107411340328</v>
      </c>
      <c r="CV93" s="532" t="n">
        <v>8236</v>
      </c>
      <c r="CW93" s="524" t="n">
        <v>7470</v>
      </c>
      <c r="CX93" s="526" t="n">
        <v>-9.3049646186744</v>
      </c>
      <c r="CY93" s="524" t="n">
        <v>12954</v>
      </c>
      <c r="CZ93" s="524" t="n">
        <v>24434</v>
      </c>
      <c r="DA93" s="526" t="n">
        <v>88.6212752817663</v>
      </c>
      <c r="DB93" s="524" t="n">
        <v>5689</v>
      </c>
      <c r="DC93" s="524" t="n">
        <v>8186</v>
      </c>
      <c r="DD93" s="526" t="n">
        <v>43.8917208648269</v>
      </c>
      <c r="DE93" s="524" t="n">
        <v>52415</v>
      </c>
      <c r="DF93" s="524" t="n">
        <v>61866</v>
      </c>
      <c r="DG93" s="526" t="n">
        <v>18.0319035305946</v>
      </c>
      <c r="DH93" s="524" t="n">
        <v>1044</v>
      </c>
      <c r="DI93" s="524" t="n">
        <v>944</v>
      </c>
      <c r="DJ93" s="526" t="n">
        <v>-9.6211425983753</v>
      </c>
      <c r="DK93" s="524" t="n">
        <v>47</v>
      </c>
      <c r="DL93" s="524" t="n">
        <v>64</v>
      </c>
      <c r="DM93" s="526" t="n">
        <v>35.7941146808511</v>
      </c>
      <c r="DN93" s="524" t="n">
        <v>1397</v>
      </c>
      <c r="DO93" s="524" t="n">
        <v>968</v>
      </c>
      <c r="DP93" s="526" t="n">
        <v>-30.7105814958229</v>
      </c>
      <c r="DQ93" s="524" t="n">
        <v>374</v>
      </c>
      <c r="DR93" s="524" t="n">
        <v>285</v>
      </c>
      <c r="DS93" s="526" t="n">
        <v>-23.696709645752</v>
      </c>
      <c r="DT93" s="524" t="n">
        <v>3287</v>
      </c>
      <c r="DU93" s="524" t="n">
        <v>4895</v>
      </c>
      <c r="DV93" s="526" t="n">
        <v>48.9073971916226</v>
      </c>
      <c r="DW93" s="524" t="n">
        <v>2713</v>
      </c>
      <c r="DX93" s="524" t="n">
        <v>3108.25414164232</v>
      </c>
      <c r="DY93" s="542" t="n">
        <v>14.5688957479662</v>
      </c>
      <c r="DZ93" s="524" t="n">
        <v>14888</v>
      </c>
      <c r="EA93" s="524" t="n">
        <v>16423</v>
      </c>
      <c r="EB93" s="526" t="n">
        <v>10.3083582392489</v>
      </c>
      <c r="EC93" s="524" t="n">
        <v>2903</v>
      </c>
      <c r="ED93" s="524" t="n">
        <v>3642</v>
      </c>
      <c r="EE93" s="526" t="n">
        <v>25.450000651336</v>
      </c>
      <c r="EF93" s="492"/>
      <c r="EG93" s="468" t="n">
        <v>25</v>
      </c>
      <c r="EH93" s="358" t="n">
        <v>77.6704593446396</v>
      </c>
      <c r="EI93" s="526" t="n">
        <v>210.681837378558</v>
      </c>
      <c r="EJ93" s="538" t="n">
        <v>943</v>
      </c>
      <c r="EK93" s="538" t="n">
        <v>1122.58340947384</v>
      </c>
      <c r="EL93" s="526" t="n">
        <v>19.0438398169506</v>
      </c>
      <c r="EM93" s="358" t="n">
        <v>967</v>
      </c>
      <c r="EN93" s="358" t="n">
        <v>1200.25386881848</v>
      </c>
      <c r="EO93" s="526" t="n">
        <v>24.1213928457584</v>
      </c>
      <c r="EP93" s="538" t="n">
        <v>24</v>
      </c>
      <c r="EQ93" s="358" t="n">
        <v>15</v>
      </c>
      <c r="ER93" s="526" t="n">
        <v>-39.5740186117924</v>
      </c>
      <c r="ES93" s="538" t="n">
        <v>686</v>
      </c>
      <c r="ET93" s="358" t="n">
        <v>722</v>
      </c>
      <c r="EU93" s="526" t="n">
        <v>5.30216521319169</v>
      </c>
      <c r="EV93" s="358" t="n">
        <v>90</v>
      </c>
      <c r="EW93" s="358" t="n">
        <v>117</v>
      </c>
      <c r="EX93" s="526" t="n">
        <v>29.6281699811303</v>
      </c>
      <c r="EY93" s="538" t="n">
        <v>195</v>
      </c>
      <c r="EZ93" s="358" t="n">
        <v>178</v>
      </c>
      <c r="FA93" s="526" t="n">
        <v>-8.50395297203363</v>
      </c>
      <c r="FB93" s="494"/>
      <c r="FC93" s="530" t="n">
        <v>130279</v>
      </c>
      <c r="FD93" s="532" t="n">
        <v>129868</v>
      </c>
      <c r="FE93" s="526" t="n">
        <v>-0.315456443868213</v>
      </c>
      <c r="FF93" s="530" t="n">
        <v>236470</v>
      </c>
      <c r="FG93" s="532" t="n">
        <v>234601</v>
      </c>
      <c r="FH93" s="526" t="n">
        <v>-0.790392596186059</v>
      </c>
      <c r="FI93" s="532" t="n">
        <v>72891</v>
      </c>
      <c r="FJ93" s="532" t="n">
        <v>68539</v>
      </c>
      <c r="FK93" s="526" t="n">
        <v>-5.97067276384148</v>
      </c>
      <c r="FL93" s="530" t="n">
        <v>188284</v>
      </c>
      <c r="FM93" s="532" t="n">
        <v>182573</v>
      </c>
      <c r="FN93" s="526" t="n">
        <v>-3.03335770620103</v>
      </c>
      <c r="FO93" s="532" t="n">
        <v>28513</v>
      </c>
      <c r="FP93" s="532" t="n">
        <v>24908</v>
      </c>
      <c r="FQ93" s="526" t="n">
        <v>-12.6426366778062</v>
      </c>
      <c r="FR93" s="530" t="n">
        <v>140452</v>
      </c>
      <c r="FS93" s="532" t="n">
        <v>140261</v>
      </c>
      <c r="FT93" s="526" t="n">
        <v>-0.136132296272309</v>
      </c>
      <c r="FU93" s="532" t="n">
        <v>593719</v>
      </c>
      <c r="FV93" s="532" t="n">
        <v>582343</v>
      </c>
      <c r="FW93" s="526" t="n">
        <v>-1.9161192625546</v>
      </c>
      <c r="FX93" s="530" t="n">
        <v>12055</v>
      </c>
      <c r="FY93" s="532" t="n">
        <v>10443</v>
      </c>
      <c r="FZ93" s="526" t="n">
        <v>-13.3722352772584</v>
      </c>
      <c r="GA93" s="530" t="n">
        <v>73544</v>
      </c>
      <c r="GB93" s="532" t="n">
        <v>77073</v>
      </c>
      <c r="GC93" s="526" t="n">
        <v>4.7978832421523</v>
      </c>
      <c r="GD93" s="532" t="n">
        <v>85599</v>
      </c>
      <c r="GE93" s="532" t="n">
        <v>87516</v>
      </c>
      <c r="GF93" s="526" t="n">
        <v>2.23896574601927</v>
      </c>
      <c r="GG93" s="360" t="n">
        <v>615611</v>
      </c>
      <c r="GH93" s="360" t="n">
        <v>692805</v>
      </c>
      <c r="GI93" s="526" t="n">
        <v>12.539465629433</v>
      </c>
      <c r="GJ93" s="532" t="n">
        <v>15575</v>
      </c>
      <c r="GK93" s="360" t="n">
        <v>17829</v>
      </c>
      <c r="GL93" s="526" t="n">
        <v>14.4743639446328</v>
      </c>
      <c r="GM93" s="532" t="n">
        <v>645650</v>
      </c>
      <c r="GN93" s="360" t="n">
        <v>666034</v>
      </c>
      <c r="GO93" s="526" t="n">
        <v>3.15708086350711</v>
      </c>
      <c r="GP93" s="532" t="n">
        <v>1302212</v>
      </c>
      <c r="GQ93" s="360" t="n">
        <v>1393084</v>
      </c>
      <c r="GR93" s="526" t="n">
        <v>6.97829791771111</v>
      </c>
      <c r="GS93" s="530" t="n">
        <v>3079</v>
      </c>
      <c r="GT93" s="360" t="n">
        <v>4058</v>
      </c>
      <c r="GU93" s="526" t="n">
        <v>31.8034326404677</v>
      </c>
      <c r="GV93" s="530" t="n">
        <v>13398</v>
      </c>
      <c r="GW93" s="360" t="n">
        <v>12101</v>
      </c>
      <c r="GX93" s="526" t="n">
        <v>-9.68292955628643</v>
      </c>
      <c r="GY93" s="530" t="n">
        <v>2328831</v>
      </c>
      <c r="GZ93" s="532" t="n">
        <v>1454437</v>
      </c>
      <c r="HA93" s="526" t="n">
        <v>-37.546478096206</v>
      </c>
      <c r="HB93" s="532" t="n">
        <v>3297321</v>
      </c>
      <c r="HC93" s="532" t="n">
        <v>3588141</v>
      </c>
      <c r="HD93" s="526" t="n">
        <v>8.81987313893004</v>
      </c>
      <c r="HE93" s="532" t="n">
        <v>22780</v>
      </c>
      <c r="HF93" s="532" t="n">
        <v>47347</v>
      </c>
      <c r="HG93" s="526" t="n">
        <v>107.84577783059</v>
      </c>
      <c r="HH93" s="532" t="n">
        <v>5553</v>
      </c>
      <c r="HI93" s="532" t="n">
        <v>4528</v>
      </c>
      <c r="HJ93" s="526" t="n">
        <v>-18.4496574447216</v>
      </c>
      <c r="HK93" s="532" t="n">
        <v>22930</v>
      </c>
      <c r="HL93" s="532" t="n">
        <v>13163</v>
      </c>
      <c r="HM93" s="526" t="n">
        <v>-42.5965203401657</v>
      </c>
      <c r="HN93" s="532" t="n">
        <v>6105021</v>
      </c>
      <c r="HO93" s="532" t="n">
        <v>5432576</v>
      </c>
      <c r="HP93" s="526" t="n">
        <v>-11.0146182155484</v>
      </c>
      <c r="HQ93" s="492"/>
      <c r="HR93" s="540" t="n">
        <v>6984.68999999999</v>
      </c>
      <c r="HS93" s="538" t="n">
        <v>7155.19359345022</v>
      </c>
      <c r="HT93" s="526" t="n">
        <v>2.44110466534996</v>
      </c>
      <c r="HU93" s="538" t="n">
        <v>6666.4425</v>
      </c>
      <c r="HV93" s="538" t="n">
        <v>6551.58090935124</v>
      </c>
      <c r="HW93" s="526" t="n">
        <v>-1.72298179499438</v>
      </c>
      <c r="HX93" s="538" t="n">
        <v>299.2766</v>
      </c>
      <c r="HY93" s="538" t="n">
        <v>294.043295561587</v>
      </c>
      <c r="HZ93" s="526" t="n">
        <v>-1.74865139419967</v>
      </c>
      <c r="IA93" s="538" t="n">
        <v>1778.5819</v>
      </c>
      <c r="IB93" s="538" t="n">
        <v>1733.72292717955</v>
      </c>
      <c r="IC93" s="526" t="n">
        <v>-2.52217639347661</v>
      </c>
      <c r="ID93" s="540" t="n">
        <v>1734.586</v>
      </c>
      <c r="IE93" s="538" t="n">
        <v>1866.12242796259</v>
      </c>
      <c r="IF93" s="526" t="n">
        <v>7.58315978352151</v>
      </c>
      <c r="IG93" s="538" t="n">
        <v>1113.7121</v>
      </c>
      <c r="IH93" s="538" t="n">
        <v>1015.18576252878</v>
      </c>
      <c r="II93" s="526" t="n">
        <v>-8.84666131141282</v>
      </c>
      <c r="IJ93" s="538" t="n">
        <v>18577.2891000001</v>
      </c>
      <c r="IK93" s="538" t="n">
        <v>18615.8489160342</v>
      </c>
      <c r="IL93" s="526" t="n">
        <v>0.207564278224786</v>
      </c>
    </row>
    <row r="94" s="546" customFormat="true" ht="15" hidden="false" customHeight="false" outlineLevel="0" collapsed="false">
      <c r="A94" s="363" t="s">
        <v>1005</v>
      </c>
      <c r="B94" s="544" t="n">
        <v>2211</v>
      </c>
      <c r="C94" s="544" t="n">
        <v>2360</v>
      </c>
      <c r="D94" s="545" t="n">
        <v>6.73903211216644</v>
      </c>
      <c r="E94" s="544" t="n">
        <v>7473</v>
      </c>
      <c r="F94" s="544" t="n">
        <v>7005</v>
      </c>
      <c r="G94" s="526" t="n">
        <v>-6.26254516258531</v>
      </c>
      <c r="H94" s="544" t="n">
        <v>5678</v>
      </c>
      <c r="I94" s="544" t="n">
        <v>5308</v>
      </c>
      <c r="J94" s="526" t="n">
        <v>-6.5163790066925</v>
      </c>
      <c r="K94" s="544" t="n">
        <v>4798</v>
      </c>
      <c r="L94" s="546" t="n">
        <v>4575</v>
      </c>
      <c r="M94" s="526" t="n">
        <v>-4.64776990412672</v>
      </c>
      <c r="N94" s="544" t="n">
        <v>5261</v>
      </c>
      <c r="O94" s="544" t="n">
        <v>5595</v>
      </c>
      <c r="P94" s="526" t="n">
        <v>6.34860292720015</v>
      </c>
      <c r="Q94" s="547" t="n">
        <v>4877.10731335118</v>
      </c>
      <c r="R94" s="548" t="n">
        <v>77759.0647913124</v>
      </c>
      <c r="S94" s="548" t="n">
        <v>177755.436921955</v>
      </c>
      <c r="T94" s="548" t="n">
        <v>331168.223645029</v>
      </c>
      <c r="U94" s="549" t="n">
        <v>1243451.92564477</v>
      </c>
      <c r="V94" s="550" t="n">
        <v>25421</v>
      </c>
      <c r="W94" s="544" t="n">
        <v>24843</v>
      </c>
      <c r="X94" s="551" t="n">
        <v>-2.27371071161638</v>
      </c>
      <c r="Y94" s="370" t="n">
        <v>1835011.75831641</v>
      </c>
      <c r="Z94" s="552"/>
      <c r="AA94" s="553" t="n">
        <v>1907</v>
      </c>
      <c r="AB94" s="553" t="n">
        <v>1928</v>
      </c>
      <c r="AC94" s="546" t="n">
        <v>1920</v>
      </c>
      <c r="AD94" s="553" t="n">
        <v>3532</v>
      </c>
      <c r="AE94" s="553" t="n">
        <v>3378</v>
      </c>
      <c r="AF94" s="553" t="n">
        <v>3358</v>
      </c>
      <c r="AG94" s="553" t="n">
        <v>1041</v>
      </c>
      <c r="AH94" s="553" t="n">
        <v>1052</v>
      </c>
      <c r="AI94" s="553" t="n">
        <v>1018</v>
      </c>
      <c r="AJ94" s="553" t="n">
        <v>244</v>
      </c>
      <c r="AK94" s="553" t="n">
        <v>275</v>
      </c>
      <c r="AL94" s="553" t="n">
        <v>260</v>
      </c>
      <c r="AM94" s="553" t="n">
        <v>426</v>
      </c>
      <c r="AN94" s="553" t="n">
        <v>452</v>
      </c>
      <c r="AO94" s="553" t="n">
        <v>439</v>
      </c>
      <c r="AP94" s="553" t="n">
        <v>2878</v>
      </c>
      <c r="AQ94" s="553" t="n">
        <v>2636</v>
      </c>
      <c r="AR94" s="553" t="n">
        <v>2547</v>
      </c>
      <c r="AS94" s="553" t="n">
        <v>2386</v>
      </c>
      <c r="AT94" s="553" t="n">
        <v>2315</v>
      </c>
      <c r="AU94" s="553" t="n">
        <v>2341</v>
      </c>
      <c r="AV94" s="553" t="n">
        <v>10704</v>
      </c>
      <c r="AW94" s="553" t="n">
        <v>10312</v>
      </c>
      <c r="AX94" s="553" t="n">
        <v>10486</v>
      </c>
      <c r="AY94" s="553" t="n">
        <v>1926</v>
      </c>
      <c r="AZ94" s="553" t="n">
        <v>2096</v>
      </c>
      <c r="BA94" s="553" t="n">
        <v>2075</v>
      </c>
      <c r="BB94" s="553" t="n">
        <v>377</v>
      </c>
      <c r="BC94" s="553" t="n">
        <v>399</v>
      </c>
      <c r="BD94" s="553" t="n">
        <v>399</v>
      </c>
      <c r="BE94" s="554" t="n">
        <v>340319.629124578</v>
      </c>
      <c r="BF94" s="553" t="n">
        <v>156380.718222249</v>
      </c>
      <c r="BG94" s="554" t="n">
        <v>27062.6694902684</v>
      </c>
      <c r="BH94" s="553" t="n">
        <v>9994.86155168702</v>
      </c>
      <c r="BI94" s="554" t="n">
        <v>14177.2742130732</v>
      </c>
      <c r="BJ94" s="553" t="n">
        <v>357094.093284946</v>
      </c>
      <c r="BK94" s="554" t="n">
        <v>172990.613550587</v>
      </c>
      <c r="BL94" s="553" t="n">
        <v>519080.69100394</v>
      </c>
      <c r="BM94" s="554" t="n">
        <v>236119.174193334</v>
      </c>
      <c r="BN94" s="551" t="n">
        <v>1792.03368175017</v>
      </c>
      <c r="BO94" s="555" t="n">
        <v>25421</v>
      </c>
      <c r="BP94" s="555" t="n">
        <v>24843</v>
      </c>
      <c r="BQ94" s="551" t="n">
        <v>-2.27371071161638</v>
      </c>
      <c r="BR94" s="554" t="n">
        <v>1835011.75831641</v>
      </c>
      <c r="BS94" s="489"/>
      <c r="BT94" s="556" t="n">
        <v>1758096</v>
      </c>
      <c r="BU94" s="374" t="n">
        <v>1835012</v>
      </c>
      <c r="BV94" s="551" t="n">
        <v>4.37494643730558</v>
      </c>
      <c r="BW94" s="374" t="n">
        <v>573585</v>
      </c>
      <c r="BX94" s="374" t="n">
        <v>586920.565958432</v>
      </c>
      <c r="BY94" s="551" t="n">
        <v>25.8953326341583</v>
      </c>
      <c r="BZ94" s="374" t="n">
        <v>1131301</v>
      </c>
      <c r="CA94" s="374" t="n">
        <v>1166046</v>
      </c>
      <c r="CB94" s="551" t="n">
        <v>3.07126198436102</v>
      </c>
      <c r="CC94" s="553" t="n">
        <v>516015</v>
      </c>
      <c r="CD94" s="374" t="n">
        <v>544151</v>
      </c>
      <c r="CE94" s="551" t="n">
        <v>5.45255796921255</v>
      </c>
      <c r="CF94" s="374" t="n">
        <v>193136</v>
      </c>
      <c r="CG94" s="374" t="n">
        <v>226922</v>
      </c>
      <c r="CH94" s="551" t="n">
        <v>17.4933105695959</v>
      </c>
      <c r="CI94" s="374" t="n">
        <v>905908</v>
      </c>
      <c r="CJ94" s="374" t="n">
        <v>891482</v>
      </c>
      <c r="CK94" s="551" t="n">
        <v>-1.59247560783589</v>
      </c>
      <c r="CL94" s="374" t="n">
        <v>69522</v>
      </c>
      <c r="CM94" s="374" t="n">
        <v>62041</v>
      </c>
      <c r="CN94" s="551" t="n">
        <v>-10.760241861818</v>
      </c>
      <c r="CO94" s="553" t="n">
        <v>65026</v>
      </c>
      <c r="CP94" s="553" t="n">
        <v>69666</v>
      </c>
      <c r="CQ94" s="551" t="n">
        <v>7.13629085061616</v>
      </c>
      <c r="CR94" s="492"/>
      <c r="CS94" s="557" t="n">
        <v>171986</v>
      </c>
      <c r="CT94" s="544" t="n">
        <v>141505</v>
      </c>
      <c r="CU94" s="551" t="n">
        <v>-17.7229640276505</v>
      </c>
      <c r="CV94" s="553" t="n">
        <v>38005</v>
      </c>
      <c r="CW94" s="544" t="n">
        <v>32346</v>
      </c>
      <c r="CX94" s="551" t="n">
        <v>-14.8905717830327</v>
      </c>
      <c r="CY94" s="544" t="n">
        <v>62132</v>
      </c>
      <c r="CZ94" s="544" t="n">
        <v>126670</v>
      </c>
      <c r="DA94" s="551" t="n">
        <v>103.872400695294</v>
      </c>
      <c r="DB94" s="544" t="n">
        <v>19472</v>
      </c>
      <c r="DC94" s="544" t="n">
        <v>28128</v>
      </c>
      <c r="DD94" s="551" t="n">
        <v>44.4535743631882</v>
      </c>
      <c r="DE94" s="544" t="n">
        <v>300184</v>
      </c>
      <c r="DF94" s="544" t="n">
        <v>335420</v>
      </c>
      <c r="DG94" s="551" t="n">
        <v>11.7380176236119</v>
      </c>
      <c r="DH94" s="544" t="n">
        <v>6333</v>
      </c>
      <c r="DI94" s="544" t="n">
        <v>7576</v>
      </c>
      <c r="DJ94" s="551" t="n">
        <v>19.6308663762385</v>
      </c>
      <c r="DK94" s="544" t="n">
        <v>155</v>
      </c>
      <c r="DL94" s="544" t="n">
        <v>235</v>
      </c>
      <c r="DM94" s="551" t="n">
        <v>51.7867672903226</v>
      </c>
      <c r="DN94" s="544" t="n">
        <v>16777</v>
      </c>
      <c r="DO94" s="544" t="n">
        <v>10452</v>
      </c>
      <c r="DP94" s="551" t="n">
        <v>-37.6990238402925</v>
      </c>
      <c r="DQ94" s="544" t="n">
        <v>2650</v>
      </c>
      <c r="DR94" s="544" t="n">
        <v>1579</v>
      </c>
      <c r="DS94" s="551" t="n">
        <v>-40.4254993876486</v>
      </c>
      <c r="DT94" s="544" t="n">
        <v>54439</v>
      </c>
      <c r="DU94" s="544" t="n">
        <v>64544</v>
      </c>
      <c r="DV94" s="551" t="n">
        <v>18.5621178900069</v>
      </c>
      <c r="DW94" s="544" t="n">
        <v>7325</v>
      </c>
      <c r="DX94" s="544" t="n">
        <v>8477.27988091104</v>
      </c>
      <c r="DY94" s="542" t="n">
        <v>15.7307833571474</v>
      </c>
      <c r="DZ94" s="544" t="n">
        <v>62800</v>
      </c>
      <c r="EA94" s="544" t="n">
        <v>73966</v>
      </c>
      <c r="EB94" s="551" t="n">
        <v>17.7797844084029</v>
      </c>
      <c r="EC94" s="544" t="n">
        <v>18208</v>
      </c>
      <c r="ED94" s="544" t="n">
        <v>27040</v>
      </c>
      <c r="EE94" s="551" t="n">
        <v>48.5057071223778</v>
      </c>
      <c r="EF94" s="492"/>
      <c r="EG94" s="559" t="n">
        <v>703</v>
      </c>
      <c r="EH94" s="376" t="n">
        <v>938.793003356665</v>
      </c>
      <c r="EI94" s="551" t="n">
        <v>33.5409677605499</v>
      </c>
      <c r="EJ94" s="560" t="n">
        <v>5542</v>
      </c>
      <c r="EK94" s="560" t="n">
        <v>5477.37576859316</v>
      </c>
      <c r="EL94" s="551" t="n">
        <v>-1.16608140394868</v>
      </c>
      <c r="EM94" s="376" t="n">
        <v>6245</v>
      </c>
      <c r="EN94" s="376" t="n">
        <v>6416.16877194983</v>
      </c>
      <c r="EO94" s="551" t="n">
        <v>2.74089306564981</v>
      </c>
      <c r="EP94" s="560" t="n">
        <v>142</v>
      </c>
      <c r="EQ94" s="376" t="n">
        <v>123</v>
      </c>
      <c r="ER94" s="551" t="n">
        <v>-13.3777097715701</v>
      </c>
      <c r="ES94" s="560" t="n">
        <v>3006</v>
      </c>
      <c r="ET94" s="376" t="n">
        <v>3055</v>
      </c>
      <c r="EU94" s="551" t="n">
        <v>1.6335447746432</v>
      </c>
      <c r="EV94" s="376" t="n">
        <v>762</v>
      </c>
      <c r="EW94" s="376" t="n">
        <v>852</v>
      </c>
      <c r="EX94" s="551" t="n">
        <v>11.8323643487573</v>
      </c>
      <c r="EY94" s="560" t="n">
        <v>2962</v>
      </c>
      <c r="EZ94" s="376" t="n">
        <v>3557</v>
      </c>
      <c r="FA94" s="551" t="n">
        <v>20.0729175909757</v>
      </c>
      <c r="FB94" s="494"/>
      <c r="FC94" s="550" t="n">
        <v>434428</v>
      </c>
      <c r="FD94" s="553" t="n">
        <v>423205</v>
      </c>
      <c r="FE94" s="551" t="n">
        <v>-2.58333668842816</v>
      </c>
      <c r="FF94" s="550" t="n">
        <v>767692</v>
      </c>
      <c r="FG94" s="553" t="n">
        <v>751770</v>
      </c>
      <c r="FH94" s="551" t="n">
        <v>-2.07406904897813</v>
      </c>
      <c r="FI94" s="553" t="n">
        <v>206985</v>
      </c>
      <c r="FJ94" s="553" t="n">
        <v>196087</v>
      </c>
      <c r="FK94" s="551" t="n">
        <v>-5.26513734586893</v>
      </c>
      <c r="FL94" s="550" t="n">
        <v>545990</v>
      </c>
      <c r="FM94" s="553" t="n">
        <v>528524</v>
      </c>
      <c r="FN94" s="551" t="n">
        <v>-3.19897247156591</v>
      </c>
      <c r="FO94" s="553" t="n">
        <v>80212.2</v>
      </c>
      <c r="FP94" s="553" t="n">
        <v>68950</v>
      </c>
      <c r="FQ94" s="551" t="n">
        <v>-14.040634651</v>
      </c>
      <c r="FR94" s="550" t="n">
        <v>403124</v>
      </c>
      <c r="FS94" s="553" t="n">
        <v>401673</v>
      </c>
      <c r="FT94" s="551" t="n">
        <v>-0.359911021806079</v>
      </c>
      <c r="FU94" s="553" t="n">
        <v>1797018</v>
      </c>
      <c r="FV94" s="553" t="n">
        <v>1750916</v>
      </c>
      <c r="FW94" s="551" t="n">
        <v>-2.56544573376878</v>
      </c>
      <c r="FX94" s="550" t="n">
        <v>50384.39</v>
      </c>
      <c r="FY94" s="553" t="n">
        <v>46587</v>
      </c>
      <c r="FZ94" s="551" t="n">
        <v>-7.53636334674896</v>
      </c>
      <c r="GA94" s="550" t="n">
        <v>336144.65</v>
      </c>
      <c r="GB94" s="553" t="n">
        <v>367056</v>
      </c>
      <c r="GC94" s="551" t="n">
        <v>9.1959853105337</v>
      </c>
      <c r="GD94" s="553" t="n">
        <v>386529.15</v>
      </c>
      <c r="GE94" s="553" t="n">
        <v>413644</v>
      </c>
      <c r="GF94" s="551" t="n">
        <v>7.01487893880754</v>
      </c>
      <c r="GG94" s="378" t="n">
        <v>1373947</v>
      </c>
      <c r="GH94" s="378" t="n">
        <v>1540371</v>
      </c>
      <c r="GI94" s="551" t="n">
        <v>12.1128696955356</v>
      </c>
      <c r="GJ94" s="553" t="n">
        <v>34752</v>
      </c>
      <c r="GK94" s="378" t="n">
        <v>39185</v>
      </c>
      <c r="GL94" s="551" t="n">
        <v>12.7556816524767</v>
      </c>
      <c r="GM94" s="553" t="n">
        <v>1422385</v>
      </c>
      <c r="GN94" s="378" t="n">
        <v>1480773</v>
      </c>
      <c r="GO94" s="551" t="n">
        <v>4.10491574994902</v>
      </c>
      <c r="GP94" s="553" t="n">
        <v>2895678</v>
      </c>
      <c r="GQ94" s="378" t="n">
        <v>3105657</v>
      </c>
      <c r="GR94" s="551" t="n">
        <v>7.25146434824282</v>
      </c>
      <c r="GS94" s="550" t="n">
        <v>26455</v>
      </c>
      <c r="GT94" s="378" t="n">
        <v>23827</v>
      </c>
      <c r="GU94" s="551" t="n">
        <v>-9.93317741122783</v>
      </c>
      <c r="GV94" s="550" t="n">
        <v>48784</v>
      </c>
      <c r="GW94" s="378" t="n">
        <v>44629</v>
      </c>
      <c r="GX94" s="551" t="n">
        <v>-8.5173240394474</v>
      </c>
      <c r="GY94" s="550" t="n">
        <v>6936374</v>
      </c>
      <c r="GZ94" s="553" t="n">
        <v>5262750</v>
      </c>
      <c r="HA94" s="551" t="n">
        <v>-24.1282225191082</v>
      </c>
      <c r="HB94" s="553" t="n">
        <v>11470001</v>
      </c>
      <c r="HC94" s="553" t="n">
        <v>12486241</v>
      </c>
      <c r="HD94" s="551" t="n">
        <v>8.85998457702976</v>
      </c>
      <c r="HE94" s="553" t="n">
        <v>40770.446</v>
      </c>
      <c r="HF94" s="553" t="n">
        <v>68921</v>
      </c>
      <c r="HG94" s="551" t="n">
        <v>69.04644458641</v>
      </c>
      <c r="HH94" s="553" t="n">
        <v>18227.3368</v>
      </c>
      <c r="HI94" s="553" t="n">
        <v>15908</v>
      </c>
      <c r="HJ94" s="551" t="n">
        <v>-12.7235801508354</v>
      </c>
      <c r="HK94" s="553" t="n">
        <v>47688.682</v>
      </c>
      <c r="HL94" s="553" t="n">
        <v>67210</v>
      </c>
      <c r="HM94" s="551" t="n">
        <v>40.9355646161494</v>
      </c>
      <c r="HN94" s="553" t="n">
        <v>19428480</v>
      </c>
      <c r="HO94" s="553" t="n">
        <v>18720866</v>
      </c>
      <c r="HP94" s="551" t="n">
        <v>-3.64214683221319</v>
      </c>
      <c r="HQ94" s="492"/>
      <c r="HR94" s="561" t="n">
        <v>20360.1796</v>
      </c>
      <c r="HS94" s="560" t="n">
        <v>21062.7708954667</v>
      </c>
      <c r="HT94" s="551" t="n">
        <v>3.45081089297805</v>
      </c>
      <c r="HU94" s="560" t="n">
        <v>21087.8876000001</v>
      </c>
      <c r="HV94" s="560" t="n">
        <v>20679.6168906932</v>
      </c>
      <c r="HW94" s="551" t="n">
        <v>-1.93604365240878</v>
      </c>
      <c r="HX94" s="560" t="n">
        <v>1545.1822</v>
      </c>
      <c r="HY94" s="560" t="n">
        <v>1553.18379713005</v>
      </c>
      <c r="HZ94" s="551" t="n">
        <v>0.517841658417602</v>
      </c>
      <c r="IA94" s="560" t="n">
        <v>7688.9012</v>
      </c>
      <c r="IB94" s="560" t="n">
        <v>7617.30384646634</v>
      </c>
      <c r="IC94" s="551" t="n">
        <v>-0.931177962511313</v>
      </c>
      <c r="ID94" s="561" t="n">
        <v>5985.5878</v>
      </c>
      <c r="IE94" s="560" t="n">
        <v>6423.19932628949</v>
      </c>
      <c r="IF94" s="551" t="n">
        <v>7.31108691262524</v>
      </c>
      <c r="IG94" s="560" t="n">
        <v>4403.91250000001</v>
      </c>
      <c r="IH94" s="560" t="n">
        <v>4429.15702751112</v>
      </c>
      <c r="II94" s="551" t="n">
        <v>0.573229543300694</v>
      </c>
      <c r="IJ94" s="560" t="n">
        <v>61071.6509000002</v>
      </c>
      <c r="IK94" s="560" t="n">
        <v>61765.2317835572</v>
      </c>
      <c r="IL94" s="551" t="n">
        <v>1.1356838620471</v>
      </c>
    </row>
    <row r="95" customFormat="false" ht="14.25" hidden="false" customHeight="false" outlineLevel="0" collapsed="false">
      <c r="A95" s="362"/>
      <c r="B95" s="524"/>
      <c r="C95" s="524"/>
      <c r="D95" s="525"/>
      <c r="E95" s="524"/>
      <c r="F95" s="524"/>
      <c r="G95" s="526"/>
      <c r="H95" s="524"/>
      <c r="I95" s="524"/>
      <c r="J95" s="526"/>
      <c r="K95" s="524"/>
      <c r="L95" s="524"/>
      <c r="M95" s="526"/>
      <c r="N95" s="524"/>
      <c r="O95" s="524"/>
      <c r="P95" s="526"/>
      <c r="Q95" s="547"/>
      <c r="R95" s="548"/>
      <c r="S95" s="548"/>
      <c r="T95" s="548"/>
      <c r="U95" s="549"/>
      <c r="V95" s="530"/>
      <c r="W95" s="524"/>
      <c r="X95" s="526"/>
      <c r="Y95" s="352"/>
      <c r="Z95" s="531"/>
      <c r="AA95" s="532"/>
      <c r="AB95" s="532"/>
      <c r="AD95" s="532"/>
      <c r="AE95" s="532"/>
      <c r="AG95" s="532"/>
      <c r="AH95" s="532"/>
      <c r="AI95" s="532"/>
      <c r="AJ95" s="532"/>
      <c r="AK95" s="532"/>
      <c r="AL95" s="532"/>
      <c r="AM95" s="532"/>
      <c r="AN95" s="532"/>
      <c r="AO95" s="532"/>
      <c r="AP95" s="532"/>
      <c r="AQ95" s="532"/>
      <c r="AR95" s="532"/>
      <c r="AS95" s="532"/>
      <c r="AT95" s="532"/>
      <c r="AU95" s="532"/>
      <c r="AV95" s="532"/>
      <c r="AW95" s="532"/>
      <c r="AX95" s="532"/>
      <c r="AY95" s="532"/>
      <c r="AZ95" s="532"/>
      <c r="BA95" s="532"/>
      <c r="BB95" s="532"/>
      <c r="BC95" s="532"/>
      <c r="BD95" s="532"/>
      <c r="BE95" s="533"/>
      <c r="BF95" s="532"/>
      <c r="BG95" s="533"/>
      <c r="BH95" s="532"/>
      <c r="BI95" s="533"/>
      <c r="BJ95" s="532"/>
      <c r="BK95" s="533"/>
      <c r="BL95" s="532"/>
      <c r="BM95" s="533"/>
      <c r="BN95" s="526"/>
      <c r="BO95" s="534"/>
      <c r="BQ95" s="526"/>
      <c r="BR95" s="533"/>
      <c r="BS95" s="489"/>
      <c r="BT95" s="473"/>
      <c r="BU95" s="356"/>
      <c r="BV95" s="526"/>
      <c r="BW95" s="356"/>
      <c r="BX95" s="356"/>
      <c r="BY95" s="526"/>
      <c r="BZ95" s="356"/>
      <c r="CA95" s="356"/>
      <c r="CB95" s="526"/>
      <c r="CC95" s="532"/>
      <c r="CD95" s="356"/>
      <c r="CE95" s="526"/>
      <c r="CF95" s="356"/>
      <c r="CG95" s="356"/>
      <c r="CH95" s="526"/>
      <c r="CI95" s="356"/>
      <c r="CJ95" s="356"/>
      <c r="CK95" s="526"/>
      <c r="CL95" s="356"/>
      <c r="CM95" s="356"/>
      <c r="CN95" s="526"/>
      <c r="CO95" s="532"/>
      <c r="CP95" s="532"/>
      <c r="CQ95" s="526"/>
      <c r="CR95" s="492"/>
      <c r="CS95" s="562"/>
      <c r="CT95" s="563"/>
      <c r="CU95" s="526"/>
      <c r="CV95" s="532"/>
      <c r="CW95" s="563"/>
      <c r="CX95" s="526"/>
      <c r="CY95" s="563"/>
      <c r="CZ95" s="563"/>
      <c r="DA95" s="526"/>
      <c r="DB95" s="563"/>
      <c r="DC95" s="563"/>
      <c r="DD95" s="526"/>
      <c r="DE95" s="532"/>
      <c r="DF95" s="563"/>
      <c r="DG95" s="526"/>
      <c r="DH95" s="563"/>
      <c r="DI95" s="563"/>
      <c r="DJ95" s="526"/>
      <c r="DK95" s="563"/>
      <c r="DL95" s="563"/>
      <c r="DM95" s="526"/>
      <c r="DN95" s="563"/>
      <c r="DO95" s="563"/>
      <c r="DP95" s="526"/>
      <c r="DQ95" s="563"/>
      <c r="DR95" s="563"/>
      <c r="DS95" s="526"/>
      <c r="DT95" s="563"/>
      <c r="DU95" s="563"/>
      <c r="DV95" s="526"/>
      <c r="DW95" s="563"/>
      <c r="DX95" s="563"/>
      <c r="DY95" s="542"/>
      <c r="DZ95" s="563"/>
      <c r="EA95" s="563"/>
      <c r="EB95" s="526"/>
      <c r="EC95" s="563"/>
      <c r="ED95" s="563"/>
      <c r="EE95" s="526"/>
      <c r="EF95" s="492"/>
      <c r="EG95" s="564"/>
      <c r="EH95" s="381"/>
      <c r="EI95" s="526"/>
      <c r="EJ95" s="538"/>
      <c r="EK95" s="538"/>
      <c r="EL95" s="526"/>
      <c r="EM95" s="381"/>
      <c r="EN95" s="381"/>
      <c r="EO95" s="526"/>
      <c r="EP95" s="538"/>
      <c r="EQ95" s="381"/>
      <c r="ER95" s="526"/>
      <c r="ES95" s="538"/>
      <c r="ET95" s="358"/>
      <c r="EU95" s="526"/>
      <c r="EV95" s="358"/>
      <c r="EW95" s="358"/>
      <c r="EX95" s="526"/>
      <c r="EY95" s="538"/>
      <c r="EZ95" s="381"/>
      <c r="FA95" s="526"/>
      <c r="FB95" s="494"/>
      <c r="FC95" s="530"/>
      <c r="FD95" s="532"/>
      <c r="FE95" s="526"/>
      <c r="FF95" s="530"/>
      <c r="FG95" s="532"/>
      <c r="FH95" s="526"/>
      <c r="FI95" s="532"/>
      <c r="FJ95" s="532"/>
      <c r="FK95" s="526"/>
      <c r="FL95" s="530"/>
      <c r="FM95" s="532"/>
      <c r="FN95" s="526"/>
      <c r="FO95" s="532"/>
      <c r="FP95" s="532"/>
      <c r="FQ95" s="526"/>
      <c r="FR95" s="530"/>
      <c r="FS95" s="532"/>
      <c r="FT95" s="526"/>
      <c r="FU95" s="532"/>
      <c r="FV95" s="532"/>
      <c r="FW95" s="526"/>
      <c r="FX95" s="530"/>
      <c r="FY95" s="532"/>
      <c r="FZ95" s="526"/>
      <c r="GA95" s="530"/>
      <c r="GB95" s="532"/>
      <c r="GC95" s="526"/>
      <c r="GD95" s="532"/>
      <c r="GE95" s="532"/>
      <c r="GF95" s="526"/>
      <c r="GG95" s="382"/>
      <c r="GH95" s="382"/>
      <c r="GI95" s="526"/>
      <c r="GJ95" s="532"/>
      <c r="GK95" s="382"/>
      <c r="GL95" s="526"/>
      <c r="GM95" s="532"/>
      <c r="GN95" s="382"/>
      <c r="GO95" s="526"/>
      <c r="GP95" s="532"/>
      <c r="GQ95" s="382"/>
      <c r="GR95" s="526"/>
      <c r="GS95" s="530"/>
      <c r="GT95" s="360"/>
      <c r="GU95" s="526"/>
      <c r="GV95" s="530"/>
      <c r="GW95" s="360"/>
      <c r="GX95" s="526"/>
      <c r="GY95" s="530"/>
      <c r="GZ95" s="532"/>
      <c r="HA95" s="526"/>
      <c r="HB95" s="532"/>
      <c r="HC95" s="532"/>
      <c r="HD95" s="526"/>
      <c r="HE95" s="532"/>
      <c r="HF95" s="532"/>
      <c r="HG95" s="526"/>
      <c r="HH95" s="532"/>
      <c r="HI95" s="532"/>
      <c r="HJ95" s="526"/>
      <c r="HK95" s="532"/>
      <c r="HL95" s="532"/>
      <c r="HM95" s="526"/>
      <c r="HN95" s="532"/>
      <c r="HO95" s="532"/>
      <c r="HP95" s="526"/>
      <c r="HQ95" s="492"/>
      <c r="HR95" s="540"/>
      <c r="HS95" s="538"/>
      <c r="HT95" s="526"/>
      <c r="HU95" s="538"/>
      <c r="HV95" s="538"/>
      <c r="HW95" s="526"/>
      <c r="HX95" s="538"/>
      <c r="HY95" s="538"/>
      <c r="HZ95" s="526"/>
      <c r="IA95" s="538"/>
      <c r="IB95" s="538"/>
      <c r="IC95" s="526"/>
      <c r="ID95" s="540"/>
      <c r="IE95" s="538"/>
      <c r="IF95" s="526"/>
      <c r="IG95" s="538"/>
      <c r="IH95" s="538"/>
      <c r="II95" s="526"/>
      <c r="IJ95" s="538"/>
      <c r="IK95" s="538"/>
      <c r="IL95" s="526"/>
    </row>
    <row r="96" s="546" customFormat="true" ht="15" hidden="false" customHeight="false" outlineLevel="0" collapsed="false">
      <c r="A96" s="383" t="s">
        <v>323</v>
      </c>
      <c r="B96" s="569" t="n">
        <v>9181</v>
      </c>
      <c r="C96" s="569" t="n">
        <v>9797</v>
      </c>
      <c r="D96" s="570" t="n">
        <v>6.70950876810805</v>
      </c>
      <c r="E96" s="569" t="n">
        <v>28693</v>
      </c>
      <c r="F96" s="569" t="n">
        <v>26918</v>
      </c>
      <c r="G96" s="571" t="n">
        <v>-6.18617781340397</v>
      </c>
      <c r="H96" s="569" t="n">
        <v>22244</v>
      </c>
      <c r="I96" s="569" t="n">
        <v>20815</v>
      </c>
      <c r="J96" s="571" t="n">
        <v>-6.42420427980579</v>
      </c>
      <c r="K96" s="569" t="n">
        <v>19072</v>
      </c>
      <c r="L96" s="569" t="n">
        <v>18295</v>
      </c>
      <c r="M96" s="571" t="n">
        <v>-4.07403523489933</v>
      </c>
      <c r="N96" s="569" t="n">
        <v>26259</v>
      </c>
      <c r="O96" s="569" t="n">
        <v>27011</v>
      </c>
      <c r="P96" s="571" t="n">
        <v>2.86378003732054</v>
      </c>
      <c r="Q96" s="572" t="n">
        <v>20172.1078872943</v>
      </c>
      <c r="R96" s="573" t="n">
        <v>298793.808117247</v>
      </c>
      <c r="S96" s="573" t="n">
        <v>694576.949123635</v>
      </c>
      <c r="T96" s="573" t="n">
        <v>1325941.27777633</v>
      </c>
      <c r="U96" s="574" t="n">
        <v>6746996.08878339</v>
      </c>
      <c r="V96" s="575" t="n">
        <v>105449</v>
      </c>
      <c r="W96" s="573" t="n">
        <v>102836</v>
      </c>
      <c r="X96" s="576" t="n">
        <v>-2.47797513489933</v>
      </c>
      <c r="Y96" s="390" t="n">
        <v>9086480.2316879</v>
      </c>
      <c r="Z96" s="552"/>
      <c r="AA96" s="577" t="n">
        <v>16837</v>
      </c>
      <c r="AB96" s="577" t="n">
        <v>16560</v>
      </c>
      <c r="AC96" s="577" t="n">
        <v>16848</v>
      </c>
      <c r="AD96" s="577" t="n">
        <v>16673</v>
      </c>
      <c r="AE96" s="577" t="n">
        <v>16122</v>
      </c>
      <c r="AF96" s="577" t="n">
        <v>15762</v>
      </c>
      <c r="AG96" s="577" t="n">
        <v>4602</v>
      </c>
      <c r="AH96" s="577" t="n">
        <v>4458</v>
      </c>
      <c r="AI96" s="577" t="n">
        <v>4398</v>
      </c>
      <c r="AJ96" s="577" t="n">
        <v>1601</v>
      </c>
      <c r="AK96" s="577" t="n">
        <v>1826</v>
      </c>
      <c r="AL96" s="577" t="n">
        <v>1735</v>
      </c>
      <c r="AM96" s="577" t="n">
        <v>2133</v>
      </c>
      <c r="AN96" s="577" t="n">
        <v>2282</v>
      </c>
      <c r="AO96" s="577" t="n">
        <v>2224</v>
      </c>
      <c r="AP96" s="577" t="n">
        <v>7882</v>
      </c>
      <c r="AQ96" s="577" t="n">
        <v>7091</v>
      </c>
      <c r="AR96" s="577" t="n">
        <v>6891</v>
      </c>
      <c r="AS96" s="577" t="n">
        <v>12625</v>
      </c>
      <c r="AT96" s="577" t="n">
        <v>12528</v>
      </c>
      <c r="AU96" s="577" t="n">
        <v>12612</v>
      </c>
      <c r="AV96" s="577" t="n">
        <v>33391</v>
      </c>
      <c r="AW96" s="577" t="n">
        <v>32029</v>
      </c>
      <c r="AX96" s="577" t="n">
        <v>32505</v>
      </c>
      <c r="AY96" s="577" t="n">
        <v>8320</v>
      </c>
      <c r="AZ96" s="577" t="n">
        <v>8483</v>
      </c>
      <c r="BA96" s="577" t="n">
        <v>8403</v>
      </c>
      <c r="BB96" s="577" t="n">
        <v>1385</v>
      </c>
      <c r="BC96" s="577" t="n">
        <v>1457</v>
      </c>
      <c r="BD96" s="577" t="n">
        <v>1457</v>
      </c>
      <c r="BE96" s="578" t="n">
        <v>2794913.94101902</v>
      </c>
      <c r="BF96" s="577" t="n">
        <v>1361934.59476976</v>
      </c>
      <c r="BG96" s="578" t="n">
        <v>164231.403520395</v>
      </c>
      <c r="BH96" s="577" t="n">
        <v>77348.0184688426</v>
      </c>
      <c r="BI96" s="578" t="n">
        <v>77097.6802496129</v>
      </c>
      <c r="BJ96" s="577" t="n">
        <v>899647.651637421</v>
      </c>
      <c r="BK96" s="578" t="n">
        <v>1202517.75104462</v>
      </c>
      <c r="BL96" s="577" t="n">
        <v>1488509.65762373</v>
      </c>
      <c r="BM96" s="578" t="n">
        <v>1010276.52404645</v>
      </c>
      <c r="BN96" s="576" t="n">
        <v>10003.0093080502</v>
      </c>
      <c r="BO96" s="579" t="n">
        <v>105449</v>
      </c>
      <c r="BP96" s="579" t="n">
        <v>102836</v>
      </c>
      <c r="BQ96" s="576" t="n">
        <v>-2.47797513489933</v>
      </c>
      <c r="BR96" s="578" t="n">
        <v>9086480.2316879</v>
      </c>
      <c r="BS96" s="489"/>
      <c r="BT96" s="477" t="n">
        <v>8887289</v>
      </c>
      <c r="BU96" s="394" t="n">
        <v>9086480</v>
      </c>
      <c r="BV96" s="576" t="n">
        <v>2.24130476332996</v>
      </c>
      <c r="BW96" s="394" t="n">
        <v>3124464</v>
      </c>
      <c r="BX96" s="394" t="n">
        <v>3145890.9821143</v>
      </c>
      <c r="BY96" s="576" t="n">
        <v>16.6701545416558</v>
      </c>
      <c r="BZ96" s="394" t="n">
        <v>5644994</v>
      </c>
      <c r="CA96" s="394" t="n">
        <v>5795654</v>
      </c>
      <c r="CB96" s="576" t="n">
        <v>2.66891283989676</v>
      </c>
      <c r="CC96" s="577" t="n">
        <v>3974120</v>
      </c>
      <c r="CD96" s="394" t="n">
        <v>4057706</v>
      </c>
      <c r="CE96" s="576" t="n">
        <v>2.10324952193154</v>
      </c>
      <c r="CF96" s="394" t="n">
        <v>586690</v>
      </c>
      <c r="CG96" s="394" t="n">
        <v>667714</v>
      </c>
      <c r="CH96" s="576" t="n">
        <v>13.8103606410166</v>
      </c>
      <c r="CI96" s="394" t="n">
        <v>3288366</v>
      </c>
      <c r="CJ96" s="394" t="n">
        <v>3273178</v>
      </c>
      <c r="CK96" s="576" t="n">
        <v>-0.46187131036505</v>
      </c>
      <c r="CL96" s="394" t="n">
        <v>493048</v>
      </c>
      <c r="CM96" s="394" t="n">
        <v>471804</v>
      </c>
      <c r="CN96" s="576" t="n">
        <v>-4.3087021065028</v>
      </c>
      <c r="CO96" s="577" t="n">
        <v>295295</v>
      </c>
      <c r="CP96" s="577" t="n">
        <v>324942</v>
      </c>
      <c r="CQ96" s="576" t="n">
        <v>10.0397904316802</v>
      </c>
      <c r="CR96" s="492"/>
      <c r="CS96" s="580" t="n">
        <v>1791900</v>
      </c>
      <c r="CT96" s="569" t="n">
        <v>1504571</v>
      </c>
      <c r="CU96" s="576" t="n">
        <v>-16.0348806893158</v>
      </c>
      <c r="CV96" s="577" t="n">
        <v>320475</v>
      </c>
      <c r="CW96" s="569" t="n">
        <v>256899</v>
      </c>
      <c r="CX96" s="576" t="n">
        <v>-19.8380528232155</v>
      </c>
      <c r="CY96" s="569" t="n">
        <v>265551</v>
      </c>
      <c r="CZ96" s="569" t="n">
        <v>570808</v>
      </c>
      <c r="DA96" s="576" t="n">
        <v>114.952306713211</v>
      </c>
      <c r="DB96" s="569" t="n">
        <v>94737</v>
      </c>
      <c r="DC96" s="569" t="n">
        <v>138398</v>
      </c>
      <c r="DD96" s="576" t="n">
        <v>46.0865343002206</v>
      </c>
      <c r="DE96" s="569" t="n">
        <v>2496798</v>
      </c>
      <c r="DF96" s="569" t="n">
        <v>2492296</v>
      </c>
      <c r="DG96" s="576" t="n">
        <v>-0.180312513750053</v>
      </c>
      <c r="DH96" s="569" t="n">
        <v>99939</v>
      </c>
      <c r="DI96" s="569" t="n">
        <v>103273</v>
      </c>
      <c r="DJ96" s="576" t="n">
        <v>3.33603456913303</v>
      </c>
      <c r="DK96" s="569" t="n">
        <v>118493</v>
      </c>
      <c r="DL96" s="569" t="n">
        <v>116973</v>
      </c>
      <c r="DM96" s="576" t="n">
        <v>-1.282781020212</v>
      </c>
      <c r="DN96" s="569" t="n">
        <v>161124</v>
      </c>
      <c r="DO96" s="569" t="n">
        <v>114963</v>
      </c>
      <c r="DP96" s="576" t="n">
        <v>-28.6493643885518</v>
      </c>
      <c r="DQ96" s="569" t="n">
        <v>39875</v>
      </c>
      <c r="DR96" s="569" t="n">
        <v>28447</v>
      </c>
      <c r="DS96" s="576" t="n">
        <v>-28.6595641355687</v>
      </c>
      <c r="DT96" s="569" t="n">
        <v>599675</v>
      </c>
      <c r="DU96" s="569" t="n">
        <v>676414</v>
      </c>
      <c r="DV96" s="576" t="n">
        <v>12.7967656897993</v>
      </c>
      <c r="DW96" s="569" t="n">
        <v>28054</v>
      </c>
      <c r="DX96" s="569" t="n">
        <v>34036.000359577</v>
      </c>
      <c r="DY96" s="581" t="n">
        <v>21.3231637541064</v>
      </c>
      <c r="DZ96" s="569" t="n">
        <v>145827</v>
      </c>
      <c r="EA96" s="569" t="n">
        <v>181894</v>
      </c>
      <c r="EB96" s="576" t="n">
        <v>24.7327317085036</v>
      </c>
      <c r="EC96" s="569" t="n">
        <v>149316</v>
      </c>
      <c r="ED96" s="569" t="n">
        <v>237422</v>
      </c>
      <c r="EE96" s="576" t="n">
        <v>59.006405977739</v>
      </c>
      <c r="EF96" s="492"/>
      <c r="EG96" s="395" t="n">
        <v>26431</v>
      </c>
      <c r="EH96" s="396" t="n">
        <v>29253</v>
      </c>
      <c r="EI96" s="576" t="n">
        <v>10.6768565943778</v>
      </c>
      <c r="EJ96" s="396" t="n">
        <v>76615</v>
      </c>
      <c r="EK96" s="396" t="n">
        <v>68971</v>
      </c>
      <c r="EL96" s="576" t="n">
        <v>-9.97715851987209</v>
      </c>
      <c r="EM96" s="396" t="n">
        <v>103046</v>
      </c>
      <c r="EN96" s="396" t="n">
        <v>98224</v>
      </c>
      <c r="EO96" s="576" t="n">
        <v>-4.6794635405547</v>
      </c>
      <c r="EP96" s="478" t="n">
        <v>1483</v>
      </c>
      <c r="EQ96" s="478" t="n">
        <v>1434</v>
      </c>
      <c r="ER96" s="576" t="n">
        <v>-3.31872565393176</v>
      </c>
      <c r="ES96" s="396" t="n">
        <v>21940</v>
      </c>
      <c r="ET96" s="396" t="n">
        <v>21287</v>
      </c>
      <c r="EU96" s="576" t="n">
        <v>-2.97629557142208</v>
      </c>
      <c r="EV96" s="396" t="n">
        <v>8250</v>
      </c>
      <c r="EW96" s="396" t="n">
        <v>8583</v>
      </c>
      <c r="EX96" s="576" t="n">
        <v>4.03515047711513</v>
      </c>
      <c r="EY96" s="396" t="n">
        <v>10367</v>
      </c>
      <c r="EZ96" s="396" t="n">
        <v>10322</v>
      </c>
      <c r="FA96" s="576" t="n">
        <v>-0.435039231600281</v>
      </c>
      <c r="FB96" s="494"/>
      <c r="FC96" s="575" t="n">
        <v>1158447</v>
      </c>
      <c r="FD96" s="577" t="n">
        <v>1112198</v>
      </c>
      <c r="FE96" s="576" t="n">
        <v>-3.99230771958857</v>
      </c>
      <c r="FF96" s="575" t="n">
        <v>2058292</v>
      </c>
      <c r="FG96" s="577" t="n">
        <v>2009127</v>
      </c>
      <c r="FH96" s="576" t="n">
        <v>-2.38860793106407</v>
      </c>
      <c r="FI96" s="577" t="n">
        <v>752596</v>
      </c>
      <c r="FJ96" s="577" t="n">
        <v>716598</v>
      </c>
      <c r="FK96" s="576" t="n">
        <v>-4.78320785543069</v>
      </c>
      <c r="FL96" s="575" t="n">
        <v>1912339</v>
      </c>
      <c r="FM96" s="577" t="n">
        <v>1833007</v>
      </c>
      <c r="FN96" s="576" t="n">
        <v>-4.14845244716248</v>
      </c>
      <c r="FO96" s="577" t="n">
        <v>234958</v>
      </c>
      <c r="FP96" s="577" t="n">
        <v>212032</v>
      </c>
      <c r="FQ96" s="576" t="n">
        <v>-9.75748857242613</v>
      </c>
      <c r="FR96" s="575" t="n">
        <v>1315797</v>
      </c>
      <c r="FS96" s="577" t="n">
        <v>1290486</v>
      </c>
      <c r="FT96" s="576" t="n">
        <v>-1.923624996865</v>
      </c>
      <c r="FU96" s="577" t="n">
        <v>5521386</v>
      </c>
      <c r="FV96" s="577" t="n">
        <v>5344652</v>
      </c>
      <c r="FW96" s="576" t="n">
        <v>-3.20089919451381</v>
      </c>
      <c r="FX96" s="575" t="n">
        <v>423286</v>
      </c>
      <c r="FY96" s="577" t="n">
        <v>434136</v>
      </c>
      <c r="FZ96" s="576" t="n">
        <v>2.56327872880275</v>
      </c>
      <c r="GA96" s="575" t="n">
        <v>3182831</v>
      </c>
      <c r="GB96" s="577" t="n">
        <v>3631792</v>
      </c>
      <c r="GC96" s="576" t="n">
        <v>14.1057128072461</v>
      </c>
      <c r="GD96" s="577" t="n">
        <v>3606117</v>
      </c>
      <c r="GE96" s="577" t="n">
        <v>4065928</v>
      </c>
      <c r="GF96" s="576" t="n">
        <v>12.7508668673487</v>
      </c>
      <c r="GG96" s="397" t="n">
        <v>6447056</v>
      </c>
      <c r="GH96" s="397" t="n">
        <v>7090536</v>
      </c>
      <c r="GI96" s="576" t="n">
        <v>9.98099039724487</v>
      </c>
      <c r="GJ96" s="577" t="n">
        <v>159783</v>
      </c>
      <c r="GK96" s="397" t="n">
        <v>178899</v>
      </c>
      <c r="GL96" s="576" t="n">
        <v>11.9637258031205</v>
      </c>
      <c r="GM96" s="577" t="n">
        <v>7295832</v>
      </c>
      <c r="GN96" s="397" t="n">
        <v>7448368</v>
      </c>
      <c r="GO96" s="576" t="n">
        <v>2.09072796632379</v>
      </c>
      <c r="GP96" s="577" t="n">
        <v>14239840</v>
      </c>
      <c r="GQ96" s="397" t="n">
        <v>14921639</v>
      </c>
      <c r="GR96" s="576" t="n">
        <v>4.78796827916287</v>
      </c>
      <c r="GS96" s="575" t="n">
        <v>78916</v>
      </c>
      <c r="GT96" s="397" t="n">
        <v>79987</v>
      </c>
      <c r="GU96" s="576" t="n">
        <v>1.3571392366567</v>
      </c>
      <c r="GV96" s="575" t="n">
        <v>214028</v>
      </c>
      <c r="GW96" s="397" t="n">
        <v>194141</v>
      </c>
      <c r="GX96" s="576" t="n">
        <v>-9.29177490795597</v>
      </c>
      <c r="GY96" s="575" t="n">
        <v>35629573</v>
      </c>
      <c r="GZ96" s="577" t="n">
        <v>33349352</v>
      </c>
      <c r="HA96" s="576" t="n">
        <v>-6.39979884126032</v>
      </c>
      <c r="HB96" s="577" t="n">
        <v>78788030</v>
      </c>
      <c r="HC96" s="577" t="n">
        <v>76999044</v>
      </c>
      <c r="HD96" s="576" t="n">
        <v>-2.27063171905682</v>
      </c>
      <c r="HE96" s="577" t="n">
        <v>2358003</v>
      </c>
      <c r="HF96" s="577" t="n">
        <v>2237802</v>
      </c>
      <c r="HG96" s="576" t="n">
        <v>-5.0975762117351</v>
      </c>
      <c r="HH96" s="577" t="n">
        <v>122319</v>
      </c>
      <c r="HI96" s="577" t="n">
        <v>81635</v>
      </c>
      <c r="HJ96" s="576" t="n">
        <v>-33.2605727646563</v>
      </c>
      <c r="HK96" s="577" t="n">
        <v>3620194</v>
      </c>
      <c r="HL96" s="577" t="n">
        <v>3738412</v>
      </c>
      <c r="HM96" s="576" t="n">
        <v>3.26551560496482</v>
      </c>
      <c r="HN96" s="577" t="n">
        <v>125172787</v>
      </c>
      <c r="HO96" s="577" t="n">
        <v>120504242</v>
      </c>
      <c r="HP96" s="576" t="n">
        <v>-3.72968047759454</v>
      </c>
      <c r="HQ96" s="492"/>
      <c r="HR96" s="582" t="n">
        <v>85509.0142999999</v>
      </c>
      <c r="HS96" s="583" t="n">
        <v>88188</v>
      </c>
      <c r="HT96" s="576" t="n">
        <v>3.1329862961595</v>
      </c>
      <c r="HU96" s="583" t="n">
        <v>84969.0115</v>
      </c>
      <c r="HV96" s="583" t="n">
        <v>83435</v>
      </c>
      <c r="HW96" s="576" t="n">
        <v>-1.80537759933811</v>
      </c>
      <c r="HX96" s="583" t="n">
        <v>10708.9971</v>
      </c>
      <c r="HY96" s="583" t="n">
        <v>10584</v>
      </c>
      <c r="HZ96" s="576" t="n">
        <v>-1.16721574235928</v>
      </c>
      <c r="IA96" s="582" t="n">
        <v>47175.9969</v>
      </c>
      <c r="IB96" s="583" t="n">
        <v>46612</v>
      </c>
      <c r="IC96" s="576" t="n">
        <v>-1.19551665478423</v>
      </c>
      <c r="ID96" s="582" t="n">
        <v>27582.9962</v>
      </c>
      <c r="IE96" s="583" t="n">
        <v>27540</v>
      </c>
      <c r="IF96" s="576" t="n">
        <v>-0.155879367448828</v>
      </c>
      <c r="IG96" s="583" t="n">
        <v>37224.0069</v>
      </c>
      <c r="IH96" s="583" t="n">
        <v>39203</v>
      </c>
      <c r="II96" s="576" t="n">
        <v>5.31644297540682</v>
      </c>
      <c r="IJ96" s="583" t="n">
        <v>293170.0229</v>
      </c>
      <c r="IK96" s="583" t="n">
        <v>295563</v>
      </c>
      <c r="IL96" s="576" t="n">
        <v>0.816073639123764</v>
      </c>
    </row>
    <row r="97" customFormat="false" ht="12.75" hidden="false" customHeight="false" outlineLevel="0" collapsed="false">
      <c r="A97" s="401"/>
      <c r="B97" s="402"/>
      <c r="C97" s="402"/>
      <c r="D97" s="553"/>
      <c r="E97" s="553"/>
      <c r="F97" s="553"/>
      <c r="G97" s="553"/>
      <c r="H97" s="553"/>
      <c r="I97" s="553"/>
      <c r="J97" s="553"/>
      <c r="K97" s="553"/>
      <c r="L97" s="553"/>
      <c r="M97" s="553"/>
      <c r="N97" s="553"/>
      <c r="O97" s="553"/>
      <c r="P97" s="553"/>
      <c r="Q97" s="553"/>
      <c r="R97" s="553"/>
      <c r="S97" s="553"/>
      <c r="T97" s="553"/>
      <c r="U97" s="553"/>
      <c r="V97" s="553"/>
      <c r="W97" s="553"/>
      <c r="X97" s="553"/>
      <c r="Y97" s="553"/>
      <c r="AA97" s="553"/>
      <c r="AB97" s="553"/>
      <c r="AC97" s="553"/>
      <c r="AD97" s="553"/>
      <c r="AE97" s="553"/>
      <c r="AF97" s="553"/>
      <c r="AG97" s="553"/>
      <c r="AH97" s="553"/>
      <c r="AI97" s="553"/>
      <c r="AJ97" s="553"/>
      <c r="AK97" s="553"/>
      <c r="AL97" s="553"/>
      <c r="AM97" s="553"/>
      <c r="AN97" s="553"/>
      <c r="AO97" s="553"/>
      <c r="AP97" s="553"/>
      <c r="AQ97" s="553"/>
      <c r="AR97" s="553"/>
      <c r="AS97" s="553"/>
      <c r="AT97" s="553"/>
      <c r="AU97" s="553"/>
      <c r="AV97" s="553"/>
      <c r="AW97" s="553"/>
      <c r="AX97" s="553"/>
      <c r="AY97" s="553"/>
      <c r="AZ97" s="553"/>
      <c r="BA97" s="553"/>
      <c r="BB97" s="553"/>
      <c r="BC97" s="553"/>
      <c r="BD97" s="553"/>
      <c r="BE97" s="553"/>
      <c r="BF97" s="553"/>
      <c r="BG97" s="553"/>
      <c r="BH97" s="553"/>
      <c r="BI97" s="553"/>
      <c r="BJ97" s="553"/>
      <c r="BK97" s="553"/>
      <c r="BL97" s="553"/>
      <c r="BM97" s="553"/>
      <c r="BN97" s="553"/>
      <c r="BO97" s="553"/>
      <c r="BP97" s="553"/>
      <c r="BQ97" s="553"/>
      <c r="BR97" s="584"/>
      <c r="BS97" s="489"/>
      <c r="BT97" s="585"/>
      <c r="BU97" s="585"/>
      <c r="BV97" s="585"/>
      <c r="BW97" s="585"/>
      <c r="BX97" s="585"/>
      <c r="BY97" s="585"/>
      <c r="BZ97" s="585"/>
      <c r="CA97" s="585"/>
      <c r="CB97" s="585"/>
      <c r="CC97" s="585"/>
      <c r="CD97" s="585"/>
      <c r="CE97" s="585"/>
      <c r="CF97" s="585"/>
      <c r="CG97" s="585"/>
      <c r="CH97" s="585"/>
      <c r="CI97" s="585"/>
      <c r="CJ97" s="585"/>
      <c r="CK97" s="585"/>
      <c r="CL97" s="585"/>
      <c r="CM97" s="585"/>
      <c r="CN97" s="585"/>
      <c r="CO97" s="585"/>
      <c r="CP97" s="585"/>
      <c r="CQ97" s="585"/>
      <c r="CR97" s="492"/>
      <c r="CS97" s="405"/>
      <c r="CT97" s="586"/>
      <c r="CU97" s="586"/>
      <c r="CV97" s="586"/>
      <c r="CW97" s="586"/>
      <c r="CX97" s="586"/>
      <c r="CY97" s="586"/>
      <c r="CZ97" s="587"/>
      <c r="DA97" s="587"/>
      <c r="DB97" s="587"/>
      <c r="DC97" s="587"/>
      <c r="DD97" s="587"/>
      <c r="DE97" s="587"/>
      <c r="DF97" s="587"/>
      <c r="DG97" s="587"/>
      <c r="DH97" s="587"/>
      <c r="DI97" s="587"/>
      <c r="DJ97" s="587"/>
      <c r="DK97" s="587"/>
      <c r="DL97" s="587"/>
      <c r="DM97" s="587"/>
      <c r="DN97" s="587"/>
      <c r="DO97" s="587"/>
      <c r="DP97" s="587"/>
      <c r="DQ97" s="587"/>
      <c r="DR97" s="587"/>
      <c r="DS97" s="587"/>
      <c r="DT97" s="587"/>
      <c r="DU97" s="587"/>
      <c r="DV97" s="587"/>
      <c r="DW97" s="587"/>
      <c r="DX97" s="587"/>
      <c r="DY97" s="587"/>
      <c r="DZ97" s="587"/>
      <c r="EA97" s="587"/>
      <c r="EB97" s="587"/>
      <c r="EC97" s="588"/>
      <c r="ED97" s="587"/>
      <c r="EE97" s="587"/>
      <c r="EG97" s="405"/>
      <c r="EH97" s="586"/>
      <c r="EI97" s="586"/>
      <c r="EJ97" s="586"/>
      <c r="EK97" s="586"/>
      <c r="EL97" s="586"/>
      <c r="EM97" s="586"/>
      <c r="EN97" s="587"/>
      <c r="EO97" s="587"/>
      <c r="EP97" s="589"/>
      <c r="EQ97" s="587"/>
      <c r="ER97" s="587"/>
      <c r="ES97" s="587"/>
      <c r="ET97" s="587"/>
      <c r="EU97" s="587"/>
      <c r="EV97" s="587"/>
      <c r="EW97" s="587"/>
      <c r="EX97" s="587"/>
      <c r="EY97" s="587"/>
      <c r="EZ97" s="587"/>
      <c r="FA97" s="587"/>
      <c r="FB97" s="494"/>
      <c r="FC97" s="590"/>
      <c r="FD97" s="590"/>
      <c r="FE97" s="590"/>
      <c r="FF97" s="590"/>
      <c r="FG97" s="590"/>
      <c r="FH97" s="590"/>
      <c r="FI97" s="590"/>
      <c r="FJ97" s="590"/>
      <c r="FK97" s="590"/>
      <c r="FL97" s="590"/>
      <c r="FM97" s="590"/>
      <c r="FN97" s="590"/>
      <c r="FO97" s="590"/>
      <c r="FP97" s="590"/>
      <c r="FQ97" s="590"/>
      <c r="FR97" s="590"/>
      <c r="FS97" s="590"/>
      <c r="FT97" s="590"/>
      <c r="FU97" s="590"/>
      <c r="FV97" s="590"/>
      <c r="FW97" s="590"/>
      <c r="FX97" s="590"/>
      <c r="FY97" s="590"/>
      <c r="FZ97" s="590"/>
      <c r="GA97" s="590"/>
      <c r="GB97" s="590"/>
      <c r="GC97" s="590"/>
      <c r="GD97" s="590"/>
      <c r="GE97" s="590"/>
      <c r="GF97" s="590"/>
      <c r="GG97" s="591"/>
      <c r="GH97" s="591"/>
      <c r="GI97" s="592"/>
      <c r="GJ97" s="591"/>
      <c r="GK97" s="591"/>
      <c r="GL97" s="592"/>
      <c r="GM97" s="591"/>
      <c r="GN97" s="591"/>
      <c r="GO97" s="592"/>
      <c r="GP97" s="592"/>
      <c r="GQ97" s="592"/>
      <c r="GR97" s="592"/>
      <c r="GS97" s="591"/>
      <c r="GT97" s="591"/>
      <c r="GU97" s="592"/>
      <c r="GV97" s="592"/>
      <c r="GW97" s="592"/>
      <c r="GX97" s="592"/>
      <c r="GY97" s="591"/>
      <c r="GZ97" s="591"/>
      <c r="HA97" s="592"/>
      <c r="HB97" s="591"/>
      <c r="HC97" s="591"/>
      <c r="HD97" s="592"/>
      <c r="HE97" s="591"/>
      <c r="HF97" s="591"/>
      <c r="HG97" s="592"/>
      <c r="HH97" s="592"/>
      <c r="HI97" s="592"/>
      <c r="HJ97" s="592"/>
      <c r="HK97" s="592"/>
      <c r="HL97" s="592"/>
      <c r="HM97" s="592"/>
      <c r="HN97" s="591"/>
      <c r="HO97" s="591"/>
      <c r="HP97" s="592"/>
      <c r="HQ97" s="492"/>
    </row>
    <row r="98" customFormat="false" ht="12.75" hidden="false" customHeight="false" outlineLevel="0" collapsed="false">
      <c r="A98" s="412"/>
      <c r="B98" s="593"/>
      <c r="C98" s="593"/>
      <c r="D98" s="593"/>
      <c r="E98" s="593"/>
      <c r="F98" s="593"/>
      <c r="G98" s="593"/>
      <c r="H98" s="593"/>
      <c r="I98" s="593"/>
      <c r="J98" s="593"/>
      <c r="K98" s="593"/>
      <c r="L98" s="593"/>
      <c r="M98" s="593"/>
      <c r="N98" s="593"/>
      <c r="O98" s="593"/>
      <c r="P98" s="593"/>
      <c r="Q98" s="593"/>
      <c r="R98" s="594"/>
      <c r="S98" s="593"/>
      <c r="T98" s="593"/>
      <c r="U98" s="593"/>
      <c r="V98" s="595"/>
      <c r="W98" s="595"/>
      <c r="X98" s="595"/>
      <c r="Y98" s="595"/>
      <c r="AA98" s="412"/>
      <c r="AB98" s="593"/>
      <c r="AC98" s="593"/>
      <c r="AD98" s="593"/>
      <c r="AE98" s="593"/>
      <c r="AF98" s="593"/>
      <c r="AG98" s="593"/>
      <c r="AH98" s="593"/>
      <c r="AI98" s="593"/>
      <c r="AJ98" s="593"/>
      <c r="AK98" s="593"/>
      <c r="AL98" s="593"/>
      <c r="AM98" s="593"/>
      <c r="AN98" s="593"/>
      <c r="AO98" s="593"/>
      <c r="AP98" s="593"/>
      <c r="AQ98" s="593"/>
      <c r="AR98" s="593"/>
      <c r="AS98" s="593"/>
      <c r="AT98" s="593"/>
      <c r="AU98" s="593"/>
      <c r="AV98" s="593"/>
      <c r="AW98" s="593"/>
      <c r="AX98" s="593"/>
      <c r="AY98" s="593"/>
      <c r="AZ98" s="593"/>
      <c r="BA98" s="593"/>
      <c r="BB98" s="593"/>
      <c r="BC98" s="593"/>
      <c r="BD98" s="593"/>
      <c r="BE98" s="595"/>
      <c r="BF98" s="595"/>
      <c r="BG98" s="595"/>
      <c r="BH98" s="595"/>
      <c r="BI98" s="595"/>
      <c r="BJ98" s="595"/>
      <c r="BK98" s="595"/>
      <c r="BL98" s="595"/>
      <c r="BM98" s="595"/>
      <c r="BN98" s="595"/>
      <c r="BO98" s="595"/>
      <c r="BP98" s="595"/>
      <c r="BQ98" s="595"/>
      <c r="BR98" s="593"/>
      <c r="BS98" s="489"/>
      <c r="BT98" s="412"/>
      <c r="BU98" s="596"/>
      <c r="BV98" s="585"/>
      <c r="BW98" s="585"/>
      <c r="BX98" s="585"/>
      <c r="BY98" s="585"/>
      <c r="BZ98" s="585"/>
      <c r="CA98" s="585"/>
      <c r="CB98" s="585"/>
      <c r="CC98" s="585"/>
      <c r="CD98" s="585"/>
      <c r="CE98" s="585"/>
      <c r="CF98" s="585"/>
      <c r="CG98" s="585"/>
      <c r="CH98" s="585"/>
      <c r="CI98" s="585"/>
      <c r="CJ98" s="585"/>
      <c r="CK98" s="585"/>
      <c r="CL98" s="585"/>
      <c r="CM98" s="585"/>
      <c r="CN98" s="585"/>
      <c r="CO98" s="585"/>
      <c r="CP98" s="585"/>
      <c r="CQ98" s="585"/>
      <c r="CR98" s="492"/>
      <c r="CS98" s="412"/>
      <c r="CT98" s="593"/>
      <c r="CU98" s="593"/>
      <c r="CV98" s="593"/>
      <c r="CW98" s="593"/>
      <c r="CX98" s="593"/>
      <c r="CY98" s="593"/>
      <c r="CZ98" s="593"/>
      <c r="DA98" s="593"/>
      <c r="DB98" s="593"/>
      <c r="DC98" s="593"/>
      <c r="DD98" s="593"/>
      <c r="DE98" s="593"/>
      <c r="DF98" s="593"/>
      <c r="DG98" s="593"/>
      <c r="DH98" s="593"/>
      <c r="DI98" s="593"/>
      <c r="DJ98" s="593"/>
      <c r="DK98" s="593"/>
      <c r="DL98" s="593"/>
      <c r="DM98" s="593"/>
      <c r="DN98" s="593"/>
      <c r="DO98" s="593"/>
      <c r="DP98" s="593"/>
      <c r="DQ98" s="593"/>
      <c r="DR98" s="593"/>
      <c r="DS98" s="593"/>
      <c r="DT98" s="593"/>
      <c r="DU98" s="593"/>
      <c r="DV98" s="593"/>
      <c r="DW98" s="593"/>
      <c r="DX98" s="593"/>
      <c r="DY98" s="593"/>
      <c r="DZ98" s="593"/>
      <c r="EA98" s="593"/>
      <c r="EB98" s="593"/>
      <c r="EC98" s="593"/>
      <c r="ED98" s="593"/>
      <c r="EE98" s="593"/>
      <c r="EG98" s="412"/>
      <c r="EH98" s="593"/>
      <c r="EI98" s="593"/>
      <c r="EJ98" s="593"/>
      <c r="EK98" s="593"/>
      <c r="EL98" s="593"/>
      <c r="EM98" s="593"/>
      <c r="EN98" s="593"/>
      <c r="EO98" s="593"/>
      <c r="EP98" s="593"/>
      <c r="EQ98" s="593"/>
      <c r="ER98" s="593"/>
      <c r="ES98" s="593"/>
      <c r="ET98" s="593"/>
      <c r="EU98" s="593"/>
      <c r="EV98" s="593"/>
      <c r="EW98" s="593"/>
      <c r="EX98" s="593"/>
      <c r="EY98" s="593"/>
      <c r="EZ98" s="593"/>
      <c r="FA98" s="593"/>
      <c r="FB98" s="494"/>
      <c r="FC98" s="412"/>
      <c r="FD98" s="590"/>
      <c r="FE98" s="590"/>
      <c r="FF98" s="590"/>
      <c r="FG98" s="590"/>
      <c r="FH98" s="590"/>
      <c r="FI98" s="590"/>
      <c r="FJ98" s="590"/>
      <c r="FK98" s="590"/>
      <c r="FL98" s="590"/>
      <c r="FM98" s="590"/>
      <c r="FN98" s="590"/>
      <c r="FO98" s="590"/>
      <c r="FP98" s="590"/>
      <c r="FQ98" s="590"/>
      <c r="FR98" s="590"/>
      <c r="FS98" s="590"/>
      <c r="FT98" s="590"/>
      <c r="FU98" s="590"/>
      <c r="FV98" s="590"/>
      <c r="FW98" s="590"/>
      <c r="FX98" s="590"/>
      <c r="FY98" s="590"/>
      <c r="FZ98" s="590"/>
      <c r="GA98" s="590"/>
      <c r="GB98" s="590"/>
      <c r="GC98" s="590"/>
      <c r="GD98" s="590"/>
      <c r="GE98" s="590"/>
      <c r="GF98" s="590"/>
      <c r="GG98" s="592"/>
      <c r="GH98" s="592"/>
      <c r="GI98" s="592"/>
      <c r="GJ98" s="592"/>
      <c r="GK98" s="592"/>
      <c r="GL98" s="592"/>
      <c r="GM98" s="592"/>
      <c r="GN98" s="592"/>
      <c r="GO98" s="592"/>
      <c r="GP98" s="592"/>
      <c r="GQ98" s="592"/>
      <c r="GR98" s="592"/>
      <c r="GS98" s="592"/>
      <c r="GT98" s="592"/>
      <c r="GU98" s="592"/>
      <c r="GV98" s="592"/>
      <c r="GW98" s="592"/>
      <c r="GX98" s="592"/>
      <c r="GY98" s="592"/>
      <c r="GZ98" s="592"/>
      <c r="HA98" s="592"/>
      <c r="HB98" s="592"/>
      <c r="HC98" s="592"/>
      <c r="HD98" s="592"/>
      <c r="HE98" s="591"/>
      <c r="HF98" s="591"/>
      <c r="HG98" s="592"/>
      <c r="HH98" s="592"/>
      <c r="HI98" s="592"/>
      <c r="HJ98" s="592"/>
      <c r="HK98" s="592"/>
      <c r="HL98" s="592"/>
      <c r="HM98" s="592"/>
      <c r="HN98" s="592"/>
      <c r="HO98" s="592"/>
      <c r="HP98" s="592"/>
      <c r="HR98" s="412"/>
    </row>
    <row r="99" customFormat="false" ht="4.5" hidden="false" customHeight="true" outlineLevel="0" collapsed="false">
      <c r="A99" s="593"/>
      <c r="B99" s="593"/>
      <c r="C99" s="597"/>
      <c r="D99" s="593"/>
      <c r="E99" s="593"/>
      <c r="F99" s="593"/>
      <c r="G99" s="593"/>
      <c r="H99" s="593"/>
      <c r="I99" s="593"/>
      <c r="J99" s="593"/>
      <c r="K99" s="593"/>
      <c r="L99" s="593"/>
      <c r="M99" s="593"/>
      <c r="N99" s="593"/>
      <c r="O99" s="593"/>
      <c r="P99" s="593"/>
      <c r="Q99" s="593"/>
      <c r="R99" s="593"/>
      <c r="S99" s="593"/>
      <c r="T99" s="593"/>
      <c r="U99" s="593"/>
      <c r="V99" s="598"/>
      <c r="W99" s="595"/>
      <c r="X99" s="595"/>
      <c r="Y99" s="595"/>
      <c r="AA99" s="593"/>
      <c r="AB99" s="597"/>
      <c r="AC99" s="597"/>
      <c r="AD99" s="593"/>
      <c r="AE99" s="593"/>
      <c r="AF99" s="593"/>
      <c r="AG99" s="593"/>
      <c r="AH99" s="593"/>
      <c r="AI99" s="593"/>
      <c r="AJ99" s="593"/>
      <c r="AK99" s="593"/>
      <c r="AL99" s="593"/>
      <c r="AM99" s="593"/>
      <c r="AN99" s="593"/>
      <c r="AO99" s="593"/>
      <c r="AP99" s="593"/>
      <c r="AQ99" s="593"/>
      <c r="AR99" s="593"/>
      <c r="AS99" s="593"/>
      <c r="AT99" s="593"/>
      <c r="AU99" s="593"/>
      <c r="AV99" s="593"/>
      <c r="AW99" s="593"/>
      <c r="AX99" s="593"/>
      <c r="AY99" s="593"/>
      <c r="AZ99" s="593"/>
      <c r="BA99" s="593"/>
      <c r="BB99" s="593"/>
      <c r="BC99" s="593"/>
      <c r="BD99" s="593"/>
      <c r="BE99" s="595"/>
      <c r="BF99" s="598"/>
      <c r="BG99" s="595"/>
      <c r="BH99" s="595"/>
      <c r="BI99" s="595"/>
      <c r="BJ99" s="595"/>
      <c r="BK99" s="595"/>
      <c r="BL99" s="595"/>
      <c r="BM99" s="595"/>
      <c r="BN99" s="595"/>
      <c r="BO99" s="595"/>
      <c r="BP99" s="595"/>
      <c r="BQ99" s="595"/>
      <c r="BR99" s="593"/>
      <c r="BT99" s="593"/>
      <c r="BU99" s="599"/>
      <c r="BV99" s="585"/>
      <c r="BW99" s="585"/>
      <c r="BX99" s="585"/>
      <c r="BY99" s="585"/>
      <c r="BZ99" s="585"/>
      <c r="CA99" s="585"/>
      <c r="CB99" s="585"/>
      <c r="CC99" s="585"/>
      <c r="CD99" s="585"/>
      <c r="CE99" s="585"/>
      <c r="CF99" s="585"/>
      <c r="CG99" s="585"/>
      <c r="CH99" s="585"/>
      <c r="CI99" s="585"/>
      <c r="CJ99" s="585"/>
      <c r="CK99" s="585"/>
      <c r="CL99" s="585"/>
      <c r="CM99" s="585"/>
      <c r="CN99" s="585"/>
      <c r="CO99" s="585"/>
      <c r="CP99" s="585"/>
      <c r="CQ99" s="585"/>
      <c r="CS99" s="593"/>
      <c r="CT99" s="593"/>
      <c r="CU99" s="593"/>
      <c r="CV99" s="593"/>
      <c r="CW99" s="593"/>
      <c r="CX99" s="593"/>
      <c r="CY99" s="593"/>
      <c r="CZ99" s="593"/>
      <c r="DA99" s="593"/>
      <c r="DB99" s="593"/>
      <c r="DC99" s="593"/>
      <c r="DD99" s="593"/>
      <c r="DE99" s="593"/>
      <c r="DF99" s="593"/>
      <c r="DG99" s="593"/>
      <c r="DH99" s="593"/>
      <c r="DI99" s="593"/>
      <c r="DJ99" s="593"/>
      <c r="DK99" s="593"/>
      <c r="DL99" s="593"/>
      <c r="DM99" s="593"/>
      <c r="DN99" s="593"/>
      <c r="DO99" s="593"/>
      <c r="DP99" s="593"/>
      <c r="DQ99" s="593"/>
      <c r="DR99" s="593"/>
      <c r="DS99" s="593"/>
      <c r="DT99" s="593"/>
      <c r="DU99" s="593"/>
      <c r="DV99" s="593"/>
      <c r="DW99" s="593"/>
      <c r="DX99" s="593"/>
      <c r="DY99" s="593"/>
      <c r="DZ99" s="593"/>
      <c r="EA99" s="593"/>
      <c r="EB99" s="593"/>
      <c r="EC99" s="593"/>
      <c r="ED99" s="593"/>
      <c r="EE99" s="593"/>
      <c r="EG99" s="593"/>
      <c r="EH99" s="593"/>
      <c r="EI99" s="593"/>
      <c r="EJ99" s="593"/>
      <c r="EK99" s="593"/>
      <c r="EL99" s="593"/>
      <c r="EM99" s="593"/>
      <c r="EN99" s="593"/>
      <c r="EO99" s="593"/>
      <c r="EP99" s="593"/>
      <c r="EQ99" s="593"/>
      <c r="ER99" s="593"/>
      <c r="ES99" s="593"/>
      <c r="ET99" s="593"/>
      <c r="EU99" s="593"/>
      <c r="EV99" s="593"/>
      <c r="EW99" s="593"/>
      <c r="EX99" s="593"/>
      <c r="EY99" s="593"/>
      <c r="EZ99" s="593"/>
      <c r="FA99" s="593"/>
      <c r="FB99" s="494"/>
      <c r="FC99" s="593"/>
      <c r="FD99" s="590"/>
      <c r="FE99" s="412"/>
      <c r="FF99" s="412"/>
      <c r="FG99" s="412"/>
      <c r="FH99" s="412"/>
      <c r="FI99" s="590"/>
      <c r="FJ99" s="590"/>
      <c r="FK99" s="590"/>
      <c r="FL99" s="590"/>
      <c r="FM99" s="590"/>
      <c r="FN99" s="590"/>
      <c r="FO99" s="590"/>
      <c r="FP99" s="590"/>
      <c r="FQ99" s="590"/>
      <c r="FR99" s="590"/>
      <c r="FS99" s="590"/>
      <c r="FT99" s="590"/>
      <c r="FU99" s="590"/>
      <c r="FV99" s="590"/>
      <c r="FW99" s="590"/>
      <c r="FX99" s="590"/>
      <c r="FY99" s="590"/>
      <c r="FZ99" s="590"/>
      <c r="GA99" s="590"/>
      <c r="GB99" s="590"/>
      <c r="GC99" s="590"/>
      <c r="GD99" s="590"/>
      <c r="GE99" s="590"/>
      <c r="GF99" s="590"/>
      <c r="GG99" s="592"/>
      <c r="GH99" s="592"/>
      <c r="GI99" s="592"/>
      <c r="GJ99" s="592"/>
      <c r="GK99" s="592"/>
      <c r="GL99" s="592"/>
      <c r="GM99" s="592"/>
      <c r="GN99" s="592"/>
      <c r="GO99" s="592"/>
      <c r="GP99" s="592"/>
      <c r="GQ99" s="592"/>
      <c r="GR99" s="592"/>
      <c r="GS99" s="592"/>
      <c r="GT99" s="592"/>
      <c r="GU99" s="592"/>
      <c r="GV99" s="592"/>
      <c r="GW99" s="592"/>
      <c r="GX99" s="592"/>
      <c r="GY99" s="592"/>
      <c r="GZ99" s="592"/>
      <c r="HA99" s="592"/>
      <c r="HB99" s="592"/>
      <c r="HC99" s="592"/>
      <c r="HD99" s="592"/>
      <c r="HE99" s="591"/>
      <c r="HF99" s="591"/>
      <c r="HG99" s="592"/>
      <c r="HH99" s="592"/>
      <c r="HI99" s="592"/>
      <c r="HJ99" s="592"/>
      <c r="HK99" s="592"/>
      <c r="HL99" s="592"/>
      <c r="HM99" s="592"/>
      <c r="HN99" s="592"/>
      <c r="HO99" s="592"/>
      <c r="HP99" s="592"/>
      <c r="HR99" s="593"/>
    </row>
    <row r="100" customFormat="false" ht="54.75" hidden="false" customHeight="true" outlineLevel="0" collapsed="false">
      <c r="A100" s="419"/>
      <c r="B100" s="593"/>
      <c r="C100" s="597"/>
      <c r="D100" s="593"/>
      <c r="E100" s="593"/>
      <c r="F100" s="593"/>
      <c r="G100" s="593"/>
      <c r="H100" s="593"/>
      <c r="I100" s="593"/>
      <c r="J100" s="593"/>
      <c r="K100" s="593"/>
      <c r="L100" s="593"/>
      <c r="M100" s="593"/>
      <c r="N100" s="593"/>
      <c r="O100" s="593"/>
      <c r="P100" s="593"/>
      <c r="Q100" s="593"/>
      <c r="R100" s="593"/>
      <c r="S100" s="593"/>
      <c r="T100" s="593"/>
      <c r="U100" s="593"/>
      <c r="V100" s="598"/>
      <c r="W100" s="595"/>
      <c r="X100" s="595"/>
      <c r="Y100" s="595"/>
      <c r="AA100" s="419"/>
      <c r="AB100" s="597"/>
      <c r="AC100" s="597"/>
      <c r="AD100" s="593"/>
      <c r="AE100" s="593"/>
      <c r="AF100" s="593"/>
      <c r="AG100" s="593"/>
      <c r="AH100" s="593"/>
      <c r="AI100" s="593"/>
      <c r="AJ100" s="593"/>
      <c r="AK100" s="593"/>
      <c r="AL100" s="593"/>
      <c r="AM100" s="593"/>
      <c r="AN100" s="593"/>
      <c r="AO100" s="593"/>
      <c r="AP100" s="593"/>
      <c r="AQ100" s="593"/>
      <c r="AR100" s="593"/>
      <c r="AS100" s="593"/>
      <c r="AT100" s="593"/>
      <c r="AU100" s="593"/>
      <c r="AV100" s="593"/>
      <c r="AW100" s="593"/>
      <c r="AX100" s="593"/>
      <c r="AY100" s="593"/>
      <c r="AZ100" s="593"/>
      <c r="BA100" s="593"/>
      <c r="BB100" s="593"/>
      <c r="BC100" s="593"/>
      <c r="BD100" s="593"/>
      <c r="BE100" s="595"/>
      <c r="BF100" s="598"/>
      <c r="BG100" s="595"/>
      <c r="BH100" s="595"/>
      <c r="BI100" s="595"/>
      <c r="BJ100" s="595"/>
      <c r="BK100" s="595"/>
      <c r="BL100" s="595"/>
      <c r="BM100" s="595"/>
      <c r="BN100" s="595"/>
      <c r="BO100" s="595"/>
      <c r="BP100" s="595"/>
      <c r="BQ100" s="595"/>
      <c r="BR100" s="593"/>
      <c r="BT100" s="419"/>
      <c r="BU100" s="585"/>
      <c r="BV100" s="585"/>
      <c r="BW100" s="585"/>
      <c r="BX100" s="585"/>
      <c r="BY100" s="585"/>
      <c r="BZ100" s="585"/>
      <c r="CA100" s="585"/>
      <c r="CB100" s="585"/>
      <c r="CC100" s="585"/>
      <c r="CD100" s="585"/>
      <c r="CE100" s="585"/>
      <c r="CF100" s="585"/>
      <c r="CG100" s="585"/>
      <c r="CH100" s="585"/>
      <c r="CI100" s="585"/>
      <c r="CJ100" s="585"/>
      <c r="CK100" s="585"/>
      <c r="CL100" s="585"/>
      <c r="CM100" s="585"/>
      <c r="CN100" s="585"/>
      <c r="CO100" s="585"/>
      <c r="CP100" s="585"/>
      <c r="CQ100" s="585"/>
      <c r="CS100" s="419"/>
      <c r="CT100" s="593"/>
      <c r="CU100" s="593"/>
      <c r="CV100" s="593"/>
      <c r="CW100" s="593"/>
      <c r="CX100" s="593"/>
      <c r="CY100" s="593"/>
      <c r="CZ100" s="593"/>
      <c r="DA100" s="593"/>
      <c r="DB100" s="593"/>
      <c r="DC100" s="593"/>
      <c r="DD100" s="593"/>
      <c r="DE100" s="593"/>
      <c r="DF100" s="593"/>
      <c r="DG100" s="593"/>
      <c r="DH100" s="593"/>
      <c r="DI100" s="593"/>
      <c r="DJ100" s="593"/>
      <c r="DK100" s="593"/>
      <c r="DL100" s="593"/>
      <c r="DM100" s="593"/>
      <c r="DN100" s="593"/>
      <c r="DO100" s="593"/>
      <c r="DP100" s="593"/>
      <c r="DQ100" s="593"/>
      <c r="DR100" s="593"/>
      <c r="DS100" s="593"/>
      <c r="DT100" s="593"/>
      <c r="DU100" s="593"/>
      <c r="DV100" s="593"/>
      <c r="DX100" s="593"/>
      <c r="DY100" s="593"/>
      <c r="DZ100" s="593"/>
      <c r="EA100" s="593"/>
      <c r="EB100" s="593"/>
      <c r="EC100" s="593"/>
      <c r="ED100" s="593"/>
      <c r="EE100" s="593"/>
      <c r="EG100" s="419"/>
      <c r="EH100" s="593"/>
      <c r="EI100" s="593"/>
      <c r="EJ100" s="593"/>
      <c r="EK100" s="593"/>
      <c r="EL100" s="593"/>
      <c r="EM100" s="593"/>
      <c r="EN100" s="593"/>
      <c r="EO100" s="593"/>
      <c r="EP100" s="593"/>
      <c r="EQ100" s="593"/>
      <c r="ER100" s="593"/>
      <c r="ES100" s="593"/>
      <c r="ET100" s="593"/>
      <c r="EU100" s="593"/>
      <c r="EV100" s="593"/>
      <c r="EW100" s="593"/>
      <c r="EX100" s="593"/>
      <c r="EY100" s="593"/>
      <c r="EZ100" s="593"/>
      <c r="FA100" s="593"/>
      <c r="FB100" s="494"/>
      <c r="FC100" s="419"/>
      <c r="FD100" s="590"/>
      <c r="FE100" s="420"/>
      <c r="FF100" s="420"/>
      <c r="FG100" s="420"/>
      <c r="FH100" s="420"/>
      <c r="FI100" s="590"/>
      <c r="FJ100" s="590"/>
      <c r="FK100" s="590"/>
      <c r="FL100" s="590"/>
      <c r="FM100" s="590"/>
      <c r="FN100" s="590"/>
      <c r="FO100" s="590"/>
      <c r="FP100" s="590"/>
      <c r="FQ100" s="590"/>
      <c r="FR100" s="590"/>
      <c r="FS100" s="590"/>
      <c r="FT100" s="590"/>
      <c r="FU100" s="590"/>
      <c r="FV100" s="590"/>
      <c r="FW100" s="590"/>
      <c r="FX100" s="590"/>
      <c r="FY100" s="590"/>
      <c r="FZ100" s="590"/>
      <c r="GA100" s="590"/>
      <c r="GB100" s="590"/>
      <c r="GC100" s="590"/>
      <c r="GD100" s="590"/>
      <c r="GE100" s="590"/>
      <c r="GF100" s="590"/>
      <c r="GG100" s="592"/>
      <c r="GH100" s="592"/>
      <c r="GI100" s="592"/>
      <c r="GJ100" s="592"/>
      <c r="GK100" s="592"/>
      <c r="GL100" s="592"/>
      <c r="GM100" s="592"/>
      <c r="GN100" s="592"/>
      <c r="GO100" s="592"/>
      <c r="GP100" s="592"/>
      <c r="GQ100" s="592"/>
      <c r="GR100" s="592"/>
      <c r="GS100" s="592"/>
      <c r="GT100" s="592"/>
      <c r="GU100" s="592"/>
      <c r="GV100" s="592"/>
      <c r="GW100" s="592"/>
      <c r="GX100" s="592"/>
      <c r="GY100" s="592"/>
      <c r="GZ100" s="592"/>
      <c r="HA100" s="592"/>
      <c r="HB100" s="592"/>
      <c r="HC100" s="592"/>
      <c r="HD100" s="592"/>
      <c r="HE100" s="592"/>
      <c r="HF100" s="592"/>
      <c r="HG100" s="592"/>
      <c r="HH100" s="592"/>
      <c r="HI100" s="592"/>
      <c r="HJ100" s="592"/>
      <c r="HK100" s="592"/>
      <c r="HL100" s="592"/>
      <c r="HM100" s="592"/>
      <c r="HN100" s="592"/>
      <c r="HO100" s="592"/>
      <c r="HP100" s="592"/>
      <c r="HR100" s="419"/>
    </row>
    <row r="101" customFormat="false" ht="28.5" hidden="false" customHeight="true" outlineLevel="0" collapsed="false">
      <c r="A101" s="419"/>
      <c r="B101" s="593"/>
      <c r="C101" s="597"/>
      <c r="D101" s="593"/>
      <c r="E101" s="593"/>
      <c r="F101" s="593"/>
      <c r="G101" s="593"/>
      <c r="H101" s="593"/>
      <c r="I101" s="593"/>
      <c r="J101" s="593"/>
      <c r="K101" s="593"/>
      <c r="L101" s="593"/>
      <c r="M101" s="593"/>
      <c r="N101" s="593"/>
      <c r="O101" s="593"/>
      <c r="P101" s="593"/>
      <c r="Q101" s="593"/>
      <c r="R101" s="593"/>
      <c r="S101" s="593"/>
      <c r="T101" s="593"/>
      <c r="U101" s="593"/>
      <c r="V101" s="598"/>
      <c r="W101" s="595"/>
      <c r="X101" s="595"/>
      <c r="Y101" s="595"/>
      <c r="AA101" s="421"/>
      <c r="AB101" s="597"/>
      <c r="AC101" s="597"/>
      <c r="AD101" s="593"/>
      <c r="AE101" s="593"/>
      <c r="AF101" s="593"/>
      <c r="AG101" s="593"/>
      <c r="AH101" s="593"/>
      <c r="AI101" s="593"/>
      <c r="AJ101" s="593"/>
      <c r="AK101" s="593"/>
      <c r="AL101" s="593"/>
      <c r="AM101" s="593"/>
      <c r="AN101" s="593"/>
      <c r="AO101" s="593"/>
      <c r="AP101" s="593"/>
      <c r="AQ101" s="593"/>
      <c r="AR101" s="593"/>
      <c r="AS101" s="593"/>
      <c r="AT101" s="593"/>
      <c r="AU101" s="593"/>
      <c r="AV101" s="593"/>
      <c r="AW101" s="593"/>
      <c r="AX101" s="593"/>
      <c r="AY101" s="593"/>
      <c r="AZ101" s="593"/>
      <c r="BA101" s="593"/>
      <c r="BB101" s="593"/>
      <c r="BC101" s="593"/>
      <c r="BD101" s="593"/>
      <c r="BE101" s="595"/>
      <c r="BF101" s="598"/>
      <c r="BG101" s="595"/>
      <c r="BH101" s="595"/>
      <c r="BI101" s="595"/>
      <c r="BJ101" s="595"/>
      <c r="BK101" s="595"/>
      <c r="BL101" s="595"/>
      <c r="BM101" s="595"/>
      <c r="BN101" s="595"/>
      <c r="BO101" s="595"/>
      <c r="BP101" s="595"/>
      <c r="BQ101" s="595"/>
      <c r="BR101" s="593"/>
      <c r="BT101" s="419"/>
      <c r="BU101" s="585"/>
      <c r="BV101" s="585"/>
      <c r="BW101" s="585"/>
      <c r="BX101" s="585"/>
      <c r="BY101" s="585"/>
      <c r="BZ101" s="585"/>
      <c r="CA101" s="585"/>
      <c r="CB101" s="585"/>
      <c r="CC101" s="585"/>
      <c r="CD101" s="585"/>
      <c r="CE101" s="585"/>
      <c r="CF101" s="585"/>
      <c r="CG101" s="585"/>
      <c r="CH101" s="585"/>
      <c r="CI101" s="585"/>
      <c r="CJ101" s="585"/>
      <c r="CK101" s="585"/>
      <c r="CL101" s="585"/>
      <c r="CM101" s="585"/>
      <c r="CN101" s="585"/>
      <c r="CO101" s="585"/>
      <c r="CP101" s="585"/>
      <c r="CQ101" s="585"/>
      <c r="CS101" s="419"/>
      <c r="CT101" s="593"/>
      <c r="CU101" s="593"/>
      <c r="CV101" s="593"/>
      <c r="CW101" s="593"/>
      <c r="CX101" s="593"/>
      <c r="CY101" s="593"/>
      <c r="CZ101" s="593"/>
      <c r="DA101" s="593"/>
      <c r="DB101" s="593"/>
      <c r="DC101" s="593"/>
      <c r="DD101" s="593"/>
      <c r="DE101" s="593"/>
      <c r="DF101" s="593"/>
      <c r="DG101" s="593"/>
      <c r="DH101" s="593"/>
      <c r="DI101" s="593"/>
      <c r="DJ101" s="593"/>
      <c r="DK101" s="593"/>
      <c r="DL101" s="593"/>
      <c r="DM101" s="593"/>
      <c r="DN101" s="593"/>
      <c r="DO101" s="593"/>
      <c r="DP101" s="593"/>
      <c r="DQ101" s="593"/>
      <c r="DR101" s="593"/>
      <c r="DS101" s="593"/>
      <c r="DT101" s="593"/>
      <c r="DU101" s="593"/>
      <c r="DV101" s="593"/>
      <c r="DW101" s="524"/>
      <c r="DX101" s="524"/>
      <c r="DY101" s="600"/>
      <c r="DZ101" s="593"/>
      <c r="EA101" s="593"/>
      <c r="EB101" s="593"/>
      <c r="EC101" s="593"/>
      <c r="ED101" s="593"/>
      <c r="EE101" s="593"/>
      <c r="EG101" s="419"/>
      <c r="EH101" s="593"/>
      <c r="EI101" s="593"/>
      <c r="EJ101" s="593"/>
      <c r="EK101" s="593"/>
      <c r="EL101" s="593"/>
      <c r="EM101" s="593"/>
      <c r="EN101" s="593"/>
      <c r="EO101" s="593"/>
      <c r="EP101" s="593"/>
      <c r="EQ101" s="593"/>
      <c r="ER101" s="593"/>
      <c r="ES101" s="593"/>
      <c r="ET101" s="593"/>
      <c r="EU101" s="593"/>
      <c r="EV101" s="593"/>
      <c r="EW101" s="593"/>
      <c r="EX101" s="593"/>
      <c r="EY101" s="593"/>
      <c r="EZ101" s="593"/>
      <c r="FA101" s="593"/>
      <c r="FC101" s="419"/>
      <c r="FD101" s="590"/>
      <c r="FE101" s="422"/>
      <c r="FF101" s="422"/>
      <c r="FG101" s="422"/>
      <c r="FH101" s="422"/>
      <c r="FI101" s="590"/>
      <c r="FJ101" s="590"/>
      <c r="FK101" s="590"/>
      <c r="FL101" s="590"/>
      <c r="FM101" s="590"/>
      <c r="FN101" s="590"/>
      <c r="FO101" s="590"/>
      <c r="FP101" s="590"/>
      <c r="FQ101" s="590"/>
      <c r="FR101" s="590"/>
      <c r="FS101" s="590"/>
      <c r="FT101" s="590"/>
      <c r="FU101" s="590"/>
      <c r="FV101" s="590"/>
      <c r="FW101" s="590"/>
      <c r="FX101" s="590"/>
      <c r="FY101" s="590"/>
      <c r="FZ101" s="590"/>
      <c r="GA101" s="590"/>
      <c r="GB101" s="590"/>
      <c r="GC101" s="590"/>
      <c r="GD101" s="590"/>
      <c r="GE101" s="590"/>
      <c r="GF101" s="590"/>
      <c r="GG101" s="592"/>
      <c r="GH101" s="592"/>
      <c r="GI101" s="592"/>
      <c r="GJ101" s="592"/>
      <c r="GK101" s="592"/>
      <c r="GL101" s="592"/>
      <c r="GM101" s="592"/>
      <c r="GN101" s="592"/>
      <c r="GO101" s="592"/>
      <c r="GP101" s="592"/>
      <c r="GQ101" s="592"/>
      <c r="GR101" s="592"/>
      <c r="GS101" s="592"/>
      <c r="GT101" s="592"/>
      <c r="GU101" s="592"/>
      <c r="GV101" s="592"/>
      <c r="GW101" s="592"/>
      <c r="GX101" s="592"/>
      <c r="GY101" s="592"/>
      <c r="GZ101" s="592"/>
      <c r="HA101" s="592"/>
      <c r="HB101" s="592"/>
      <c r="HC101" s="592"/>
      <c r="HD101" s="592"/>
      <c r="HE101" s="592"/>
      <c r="HF101" s="592"/>
      <c r="HG101" s="592"/>
      <c r="HH101" s="592"/>
      <c r="HI101" s="592"/>
      <c r="HJ101" s="592"/>
      <c r="HK101" s="592"/>
      <c r="HL101" s="592"/>
      <c r="HM101" s="592"/>
      <c r="HN101" s="592"/>
      <c r="HO101" s="592"/>
      <c r="HP101" s="592"/>
      <c r="HR101" s="419"/>
    </row>
    <row r="102" customFormat="false" ht="54.75" hidden="false" customHeight="true" outlineLevel="0" collapsed="false">
      <c r="A102" s="419"/>
      <c r="B102" s="593"/>
      <c r="C102" s="597"/>
      <c r="D102" s="593"/>
      <c r="E102" s="593"/>
      <c r="F102" s="593"/>
      <c r="G102" s="593"/>
      <c r="H102" s="593"/>
      <c r="I102" s="593"/>
      <c r="J102" s="593"/>
      <c r="K102" s="593"/>
      <c r="L102" s="593"/>
      <c r="M102" s="593"/>
      <c r="N102" s="593"/>
      <c r="O102" s="593"/>
      <c r="P102" s="593"/>
      <c r="Q102" s="593"/>
      <c r="R102" s="593"/>
      <c r="S102" s="595"/>
      <c r="T102" s="595"/>
      <c r="U102" s="595"/>
      <c r="V102" s="595"/>
      <c r="W102" s="595"/>
      <c r="X102" s="595"/>
      <c r="Y102" s="595"/>
      <c r="AA102" s="419"/>
      <c r="AB102" s="597"/>
      <c r="AC102" s="597"/>
      <c r="AD102" s="593"/>
      <c r="AE102" s="593"/>
      <c r="AF102" s="593"/>
      <c r="AG102" s="593"/>
      <c r="AH102" s="593"/>
      <c r="AI102" s="593"/>
      <c r="AJ102" s="593"/>
      <c r="AK102" s="593"/>
      <c r="AL102" s="593"/>
      <c r="AM102" s="593"/>
      <c r="AN102" s="593"/>
      <c r="AO102" s="593"/>
      <c r="AP102" s="593"/>
      <c r="AQ102" s="593"/>
      <c r="AR102" s="593"/>
      <c r="AS102" s="593"/>
      <c r="AT102" s="593"/>
      <c r="AU102" s="593"/>
      <c r="AV102" s="593"/>
      <c r="AW102" s="593"/>
      <c r="AX102" s="593"/>
      <c r="AY102" s="593"/>
      <c r="AZ102" s="593"/>
      <c r="BA102" s="593"/>
      <c r="BB102" s="593"/>
      <c r="BC102" s="593"/>
      <c r="BD102" s="593"/>
      <c r="BE102" s="595"/>
      <c r="BF102" s="598"/>
      <c r="BG102" s="595"/>
      <c r="BH102" s="595"/>
      <c r="BI102" s="595"/>
      <c r="BJ102" s="595"/>
      <c r="BK102" s="595"/>
      <c r="BL102" s="595"/>
      <c r="BM102" s="595"/>
      <c r="BN102" s="595"/>
      <c r="BO102" s="595"/>
      <c r="BP102" s="595"/>
      <c r="BQ102" s="595"/>
      <c r="BR102" s="593"/>
      <c r="BT102" s="419"/>
      <c r="BU102" s="585"/>
      <c r="BV102" s="585"/>
      <c r="BW102" s="585"/>
      <c r="BX102" s="585"/>
      <c r="BY102" s="585"/>
      <c r="BZ102" s="585"/>
      <c r="CA102" s="585"/>
      <c r="CB102" s="585"/>
      <c r="CC102" s="585"/>
      <c r="CD102" s="585"/>
      <c r="CE102" s="585"/>
      <c r="CF102" s="585"/>
      <c r="CG102" s="585"/>
      <c r="CH102" s="585"/>
      <c r="CI102" s="585"/>
      <c r="CJ102" s="585"/>
      <c r="CK102" s="585"/>
      <c r="CL102" s="585"/>
      <c r="CM102" s="585"/>
      <c r="CN102" s="585"/>
      <c r="CO102" s="596"/>
      <c r="CP102" s="596"/>
      <c r="CQ102" s="596"/>
      <c r="CS102" s="419"/>
      <c r="CT102" s="593"/>
      <c r="CU102" s="593"/>
      <c r="CV102" s="593"/>
      <c r="CW102" s="601"/>
      <c r="CX102" s="593"/>
      <c r="CY102" s="593"/>
      <c r="CZ102" s="593"/>
      <c r="DA102" s="593"/>
      <c r="DB102" s="593"/>
      <c r="DC102" s="593"/>
      <c r="DD102" s="593"/>
      <c r="DE102" s="593"/>
      <c r="DF102" s="593"/>
      <c r="DG102" s="593"/>
      <c r="DH102" s="593"/>
      <c r="DI102" s="593"/>
      <c r="DJ102" s="593"/>
      <c r="DK102" s="593"/>
      <c r="DL102" s="593"/>
      <c r="DM102" s="593"/>
      <c r="DN102" s="593"/>
      <c r="DO102" s="593"/>
      <c r="DP102" s="593"/>
      <c r="DQ102" s="593"/>
      <c r="DR102" s="593"/>
      <c r="DS102" s="593"/>
      <c r="DT102" s="593"/>
      <c r="DU102" s="593"/>
      <c r="DV102" s="593"/>
      <c r="DW102" s="593"/>
      <c r="DX102" s="593"/>
      <c r="DY102" s="593"/>
      <c r="DZ102" s="593"/>
      <c r="EA102" s="593"/>
      <c r="EB102" s="593"/>
      <c r="EC102" s="593"/>
      <c r="ED102" s="593"/>
      <c r="EE102" s="593"/>
      <c r="EG102" s="419"/>
      <c r="EH102" s="593"/>
      <c r="EI102" s="593"/>
      <c r="EJ102" s="593"/>
      <c r="EK102" s="601"/>
      <c r="EL102" s="593"/>
      <c r="EM102" s="593"/>
      <c r="EN102" s="593"/>
      <c r="EO102" s="593"/>
      <c r="EP102" s="593"/>
      <c r="EQ102" s="593"/>
      <c r="ER102" s="593"/>
      <c r="ES102" s="593"/>
      <c r="ET102" s="593"/>
      <c r="EU102" s="593"/>
      <c r="EV102" s="593"/>
      <c r="EW102" s="593"/>
      <c r="EX102" s="593"/>
      <c r="EY102" s="593"/>
      <c r="EZ102" s="593"/>
      <c r="FA102" s="593"/>
      <c r="FC102" s="419"/>
      <c r="FD102" s="590"/>
      <c r="FE102" s="422"/>
      <c r="FF102" s="422"/>
      <c r="FG102" s="422"/>
      <c r="FH102" s="422"/>
      <c r="FI102" s="590"/>
      <c r="FJ102" s="590"/>
      <c r="FK102" s="590"/>
      <c r="FL102" s="590"/>
      <c r="FM102" s="590"/>
      <c r="FN102" s="590"/>
      <c r="FO102" s="590"/>
      <c r="FP102" s="590"/>
      <c r="FQ102" s="590"/>
      <c r="FR102" s="590"/>
      <c r="FS102" s="590"/>
      <c r="FT102" s="590"/>
      <c r="FU102" s="590"/>
      <c r="FV102" s="590"/>
      <c r="FW102" s="590"/>
      <c r="FX102" s="590"/>
      <c r="FY102" s="590"/>
      <c r="FZ102" s="590"/>
      <c r="GA102" s="590"/>
      <c r="GB102" s="590"/>
      <c r="GC102" s="590"/>
      <c r="GD102" s="590"/>
      <c r="GE102" s="590"/>
      <c r="GF102" s="590"/>
      <c r="GG102" s="592"/>
      <c r="GH102" s="592"/>
      <c r="GI102" s="592"/>
      <c r="GJ102" s="592"/>
      <c r="GK102" s="592"/>
      <c r="GL102" s="592"/>
      <c r="GM102" s="592"/>
      <c r="GN102" s="592"/>
      <c r="GO102" s="592"/>
      <c r="GP102" s="592"/>
      <c r="GQ102" s="592"/>
      <c r="GR102" s="592"/>
      <c r="GS102" s="592"/>
      <c r="GT102" s="592"/>
      <c r="GU102" s="592"/>
      <c r="GV102" s="592"/>
      <c r="GW102" s="592"/>
      <c r="GX102" s="592"/>
      <c r="GY102" s="592"/>
      <c r="GZ102" s="592"/>
      <c r="HA102" s="592"/>
      <c r="HB102" s="592"/>
      <c r="HC102" s="592"/>
      <c r="HD102" s="592"/>
      <c r="HE102" s="592"/>
      <c r="HF102" s="592"/>
      <c r="HG102" s="592"/>
      <c r="HH102" s="592"/>
      <c r="HI102" s="592"/>
      <c r="HJ102" s="592"/>
      <c r="HK102" s="592"/>
      <c r="HL102" s="592"/>
      <c r="HM102" s="592"/>
      <c r="HN102" s="592"/>
      <c r="HO102" s="592"/>
      <c r="HP102" s="592"/>
      <c r="HR102" s="419"/>
    </row>
    <row r="103" customFormat="false" ht="29.25" hidden="false" customHeight="true" outlineLevel="0" collapsed="false">
      <c r="A103" s="412"/>
      <c r="B103" s="593"/>
      <c r="C103" s="597"/>
      <c r="D103" s="593"/>
      <c r="E103" s="593"/>
      <c r="F103" s="593"/>
      <c r="G103" s="593"/>
      <c r="H103" s="593"/>
      <c r="I103" s="593"/>
      <c r="J103" s="593"/>
      <c r="K103" s="593"/>
      <c r="L103" s="593"/>
      <c r="M103" s="593"/>
      <c r="N103" s="593"/>
      <c r="O103" s="593"/>
      <c r="P103" s="593"/>
      <c r="Q103" s="593"/>
      <c r="R103" s="593"/>
      <c r="S103" s="595"/>
      <c r="T103" s="595"/>
      <c r="U103" s="595"/>
      <c r="V103" s="595"/>
      <c r="W103" s="595"/>
      <c r="X103" s="595"/>
      <c r="Y103" s="595"/>
      <c r="AA103" s="419"/>
      <c r="AB103" s="597"/>
      <c r="AC103" s="597"/>
      <c r="AD103" s="593"/>
      <c r="AE103" s="593"/>
      <c r="AF103" s="593"/>
      <c r="AG103" s="593"/>
      <c r="AH103" s="593"/>
      <c r="AI103" s="593"/>
      <c r="AJ103" s="593"/>
      <c r="AK103" s="593"/>
      <c r="AL103" s="593"/>
      <c r="AM103" s="593"/>
      <c r="AN103" s="593"/>
      <c r="AO103" s="593"/>
      <c r="AP103" s="593"/>
      <c r="AQ103" s="593"/>
      <c r="AR103" s="593"/>
      <c r="AS103" s="593"/>
      <c r="AT103" s="593"/>
      <c r="AU103" s="593"/>
      <c r="AV103" s="593"/>
      <c r="AW103" s="593"/>
      <c r="AX103" s="593"/>
      <c r="AY103" s="593"/>
      <c r="AZ103" s="593"/>
      <c r="BA103" s="593"/>
      <c r="BB103" s="593"/>
      <c r="BC103" s="593"/>
      <c r="BD103" s="593"/>
      <c r="BE103" s="595"/>
      <c r="BF103" s="598"/>
      <c r="BG103" s="595"/>
      <c r="BH103" s="595"/>
      <c r="BI103" s="595"/>
      <c r="BJ103" s="595"/>
      <c r="BK103" s="595"/>
      <c r="BL103" s="595"/>
      <c r="BM103" s="595"/>
      <c r="BN103" s="595"/>
      <c r="BO103" s="595"/>
      <c r="BP103" s="595"/>
      <c r="BQ103" s="595"/>
      <c r="BR103" s="593"/>
      <c r="BT103" s="419"/>
      <c r="BU103" s="585"/>
      <c r="BV103" s="585"/>
      <c r="BW103" s="585"/>
      <c r="BX103" s="585"/>
      <c r="BY103" s="585"/>
      <c r="BZ103" s="585"/>
      <c r="CA103" s="585"/>
      <c r="CB103" s="585"/>
      <c r="CC103" s="585"/>
      <c r="CD103" s="585"/>
      <c r="CE103" s="585"/>
      <c r="CF103" s="585"/>
      <c r="CG103" s="585"/>
      <c r="CH103" s="585"/>
      <c r="CI103" s="585"/>
      <c r="CJ103" s="585"/>
      <c r="CK103" s="585"/>
      <c r="CL103" s="585"/>
      <c r="CM103" s="585"/>
      <c r="CN103" s="585"/>
      <c r="CO103" s="596"/>
      <c r="CP103" s="596"/>
      <c r="CQ103" s="596"/>
      <c r="CS103" s="419"/>
      <c r="CT103" s="593"/>
      <c r="CU103" s="593"/>
      <c r="CV103" s="593"/>
      <c r="CW103" s="601"/>
      <c r="CX103" s="593"/>
      <c r="CY103" s="593"/>
      <c r="CZ103" s="593"/>
      <c r="DA103" s="593"/>
      <c r="DB103" s="593"/>
      <c r="DC103" s="593"/>
      <c r="DD103" s="593"/>
      <c r="DE103" s="593"/>
      <c r="DF103" s="593"/>
      <c r="DG103" s="593"/>
      <c r="DH103" s="593"/>
      <c r="DI103" s="593"/>
      <c r="DJ103" s="593"/>
      <c r="DK103" s="593"/>
      <c r="DL103" s="593"/>
      <c r="DM103" s="593"/>
      <c r="DN103" s="593"/>
      <c r="DO103" s="593"/>
      <c r="DP103" s="593"/>
      <c r="DQ103" s="593"/>
      <c r="DR103" s="593"/>
      <c r="DS103" s="593"/>
      <c r="DT103" s="593"/>
      <c r="DU103" s="593"/>
      <c r="DV103" s="593"/>
      <c r="DW103" s="593"/>
      <c r="DX103" s="593"/>
      <c r="DY103" s="593"/>
      <c r="DZ103" s="593"/>
      <c r="EA103" s="593"/>
      <c r="EB103" s="593"/>
      <c r="EC103" s="593"/>
      <c r="ED103" s="593"/>
      <c r="EE103" s="593"/>
      <c r="EG103" s="419"/>
      <c r="EH103" s="593"/>
      <c r="EI103" s="593"/>
      <c r="EJ103" s="593"/>
      <c r="EK103" s="601"/>
      <c r="EL103" s="593"/>
      <c r="EM103" s="593"/>
      <c r="EN103" s="593"/>
      <c r="EO103" s="593"/>
      <c r="EP103" s="593"/>
      <c r="EQ103" s="593"/>
      <c r="ER103" s="593"/>
      <c r="ES103" s="593"/>
      <c r="ET103" s="593"/>
      <c r="EU103" s="593"/>
      <c r="EV103" s="593"/>
      <c r="EW103" s="593"/>
      <c r="EX103" s="593"/>
      <c r="EY103" s="593"/>
      <c r="EZ103" s="593"/>
      <c r="FA103" s="593"/>
      <c r="FC103" s="602"/>
      <c r="FD103" s="590"/>
      <c r="FE103" s="419"/>
      <c r="FF103" s="419"/>
      <c r="FG103" s="419"/>
      <c r="FH103" s="419"/>
      <c r="FI103" s="590"/>
      <c r="FJ103" s="590"/>
      <c r="FK103" s="590"/>
      <c r="FL103" s="590"/>
      <c r="FM103" s="590"/>
      <c r="FN103" s="590"/>
      <c r="FO103" s="590"/>
      <c r="FP103" s="590"/>
      <c r="FQ103" s="590"/>
      <c r="FR103" s="590"/>
      <c r="FS103" s="590"/>
      <c r="FT103" s="590"/>
      <c r="FU103" s="590"/>
      <c r="FV103" s="590"/>
      <c r="FW103" s="590"/>
      <c r="FX103" s="590"/>
      <c r="FY103" s="590"/>
      <c r="FZ103" s="590"/>
      <c r="GA103" s="590"/>
      <c r="GB103" s="590"/>
      <c r="GC103" s="590"/>
      <c r="GD103" s="590"/>
      <c r="GE103" s="590"/>
      <c r="GF103" s="590"/>
      <c r="GG103" s="592"/>
      <c r="GH103" s="592"/>
      <c r="GI103" s="592"/>
      <c r="GJ103" s="592"/>
      <c r="GK103" s="592"/>
      <c r="GL103" s="592"/>
      <c r="GM103" s="592"/>
      <c r="GN103" s="592"/>
      <c r="GO103" s="592"/>
      <c r="GP103" s="592"/>
      <c r="GQ103" s="592"/>
      <c r="GR103" s="592"/>
      <c r="GS103" s="592"/>
      <c r="GT103" s="592"/>
      <c r="GU103" s="592"/>
      <c r="GV103" s="592"/>
      <c r="GW103" s="592"/>
      <c r="GX103" s="592"/>
      <c r="GY103" s="592"/>
      <c r="GZ103" s="592"/>
      <c r="HA103" s="592"/>
      <c r="HB103" s="592"/>
      <c r="HC103" s="592"/>
      <c r="HD103" s="592"/>
      <c r="HE103" s="592"/>
      <c r="HF103" s="592"/>
      <c r="HG103" s="592"/>
      <c r="HH103" s="592"/>
      <c r="HI103" s="592"/>
      <c r="HJ103" s="592"/>
      <c r="HK103" s="592"/>
      <c r="HL103" s="592"/>
      <c r="HM103" s="592"/>
      <c r="HN103" s="592"/>
      <c r="HO103" s="592"/>
      <c r="HP103" s="592"/>
      <c r="HR103" s="419"/>
    </row>
    <row r="104" customFormat="false" ht="52.5" hidden="false" customHeight="true" outlineLevel="0" collapsed="false">
      <c r="A104" s="419"/>
      <c r="B104" s="593"/>
      <c r="C104" s="593"/>
      <c r="D104" s="593"/>
      <c r="E104" s="593"/>
      <c r="F104" s="593"/>
      <c r="G104" s="593"/>
      <c r="H104" s="593"/>
      <c r="I104" s="593"/>
      <c r="J104" s="593"/>
      <c r="K104" s="593"/>
      <c r="L104" s="593"/>
      <c r="M104" s="593"/>
      <c r="N104" s="593"/>
      <c r="O104" s="593"/>
      <c r="P104" s="593"/>
      <c r="Q104" s="593"/>
      <c r="R104" s="593"/>
      <c r="S104" s="595"/>
      <c r="T104" s="595"/>
      <c r="U104" s="595"/>
      <c r="V104" s="595"/>
      <c r="W104" s="595"/>
      <c r="X104" s="595"/>
      <c r="Y104" s="595"/>
      <c r="AA104" s="419"/>
      <c r="AB104" s="597"/>
      <c r="AC104" s="597"/>
      <c r="AD104" s="593"/>
      <c r="AE104" s="593"/>
      <c r="AF104" s="593"/>
      <c r="AG104" s="593"/>
      <c r="AH104" s="593"/>
      <c r="AI104" s="593"/>
      <c r="AJ104" s="593"/>
      <c r="AK104" s="593"/>
      <c r="AL104" s="593"/>
      <c r="AM104" s="593"/>
      <c r="AN104" s="593"/>
      <c r="AO104" s="593"/>
      <c r="AP104" s="593"/>
      <c r="AQ104" s="593"/>
      <c r="AR104" s="593"/>
      <c r="AS104" s="593"/>
      <c r="AT104" s="593"/>
      <c r="AU104" s="593"/>
      <c r="AV104" s="595"/>
      <c r="AW104" s="595"/>
      <c r="AX104" s="595"/>
      <c r="AY104" s="595"/>
      <c r="AZ104" s="595"/>
      <c r="BA104" s="595"/>
      <c r="BB104" s="595"/>
      <c r="BC104" s="595"/>
      <c r="BD104" s="595"/>
      <c r="BE104" s="595"/>
      <c r="BF104" s="595"/>
      <c r="BG104" s="595"/>
      <c r="BH104" s="595"/>
      <c r="BI104" s="595"/>
      <c r="BJ104" s="595"/>
      <c r="BK104" s="595"/>
      <c r="BL104" s="595"/>
      <c r="BM104" s="595"/>
      <c r="BN104" s="595"/>
      <c r="BO104" s="593"/>
      <c r="BP104" s="593"/>
      <c r="BQ104" s="593"/>
      <c r="BR104" s="593"/>
      <c r="BT104" s="419"/>
      <c r="BU104" s="585"/>
      <c r="BV104" s="585"/>
      <c r="BW104" s="585"/>
      <c r="BX104" s="585"/>
      <c r="BY104" s="585"/>
      <c r="BZ104" s="585"/>
      <c r="CA104" s="585"/>
      <c r="CB104" s="585"/>
      <c r="CC104" s="585"/>
      <c r="CD104" s="585"/>
      <c r="CE104" s="585"/>
      <c r="CF104" s="585"/>
      <c r="CG104" s="585"/>
      <c r="CH104" s="585"/>
      <c r="CI104" s="585"/>
      <c r="CJ104" s="585"/>
      <c r="CK104" s="585"/>
      <c r="CL104" s="585"/>
      <c r="CM104" s="585"/>
      <c r="CN104" s="585"/>
      <c r="CO104" s="596"/>
      <c r="CP104" s="596"/>
      <c r="CQ104" s="596"/>
      <c r="CS104" s="601"/>
      <c r="CT104" s="593"/>
      <c r="CU104" s="593"/>
      <c r="CV104" s="593"/>
      <c r="CW104" s="603"/>
      <c r="CX104" s="593"/>
      <c r="CY104" s="593"/>
      <c r="CZ104" s="593"/>
      <c r="DA104" s="593"/>
      <c r="DB104" s="593"/>
      <c r="DC104" s="593"/>
      <c r="DD104" s="593"/>
      <c r="DE104" s="593"/>
      <c r="DF104" s="593"/>
      <c r="DG104" s="593"/>
      <c r="DH104" s="593"/>
      <c r="DI104" s="593"/>
      <c r="DJ104" s="593"/>
      <c r="DK104" s="593"/>
      <c r="DL104" s="593"/>
      <c r="DM104" s="593"/>
      <c r="DN104" s="593"/>
      <c r="DO104" s="593"/>
      <c r="DP104" s="593"/>
      <c r="DQ104" s="593"/>
      <c r="DR104" s="593"/>
      <c r="DS104" s="593"/>
      <c r="DT104" s="593"/>
      <c r="DU104" s="593"/>
      <c r="DV104" s="593"/>
      <c r="DW104" s="593"/>
      <c r="DX104" s="593"/>
      <c r="DY104" s="593"/>
      <c r="DZ104" s="593"/>
      <c r="EA104" s="593"/>
      <c r="EB104" s="593"/>
      <c r="EC104" s="593"/>
      <c r="ED104" s="593"/>
      <c r="EE104" s="593"/>
      <c r="EG104" s="603"/>
      <c r="EH104" s="593"/>
      <c r="EI104" s="593"/>
      <c r="EJ104" s="593"/>
      <c r="EK104" s="603"/>
      <c r="EL104" s="593"/>
      <c r="EM104" s="593"/>
      <c r="EN104" s="593"/>
      <c r="EO104" s="593"/>
      <c r="EP104" s="593"/>
      <c r="EQ104" s="593"/>
      <c r="ER104" s="593"/>
      <c r="ES104" s="593"/>
      <c r="ET104" s="593"/>
      <c r="EU104" s="593"/>
      <c r="EV104" s="593"/>
      <c r="EW104" s="593"/>
      <c r="EX104" s="593"/>
      <c r="EY104" s="593"/>
      <c r="EZ104" s="593"/>
      <c r="FA104" s="593"/>
      <c r="FC104" s="602"/>
      <c r="FD104" s="590"/>
      <c r="FE104" s="419"/>
      <c r="FF104" s="419"/>
      <c r="FG104" s="419"/>
      <c r="FH104" s="419"/>
      <c r="FI104" s="590"/>
      <c r="FJ104" s="590"/>
      <c r="FK104" s="590"/>
      <c r="FL104" s="590"/>
      <c r="FM104" s="590"/>
      <c r="FN104" s="590"/>
      <c r="FO104" s="590"/>
      <c r="FP104" s="590"/>
      <c r="FQ104" s="590"/>
      <c r="FR104" s="590"/>
      <c r="FS104" s="590"/>
      <c r="FT104" s="590"/>
      <c r="FU104" s="590"/>
      <c r="FV104" s="590"/>
      <c r="FW104" s="590"/>
      <c r="FX104" s="590"/>
      <c r="FY104" s="590"/>
      <c r="FZ104" s="590"/>
      <c r="GA104" s="590"/>
      <c r="GB104" s="590"/>
      <c r="GC104" s="590"/>
      <c r="GD104" s="590"/>
      <c r="GE104" s="590"/>
      <c r="GF104" s="590"/>
      <c r="GG104" s="592"/>
      <c r="GH104" s="592"/>
      <c r="GI104" s="592"/>
      <c r="GJ104" s="592"/>
      <c r="GK104" s="592"/>
      <c r="GL104" s="592"/>
      <c r="GM104" s="592"/>
      <c r="GN104" s="592"/>
      <c r="GO104" s="592"/>
      <c r="GP104" s="592"/>
      <c r="GQ104" s="592"/>
      <c r="GR104" s="592"/>
      <c r="GS104" s="592"/>
      <c r="GT104" s="592"/>
      <c r="GU104" s="592"/>
      <c r="GV104" s="592"/>
      <c r="GW104" s="592"/>
      <c r="GX104" s="592"/>
      <c r="GY104" s="592"/>
      <c r="GZ104" s="592"/>
      <c r="HA104" s="592"/>
      <c r="HB104" s="592"/>
      <c r="HC104" s="592"/>
      <c r="HD104" s="592"/>
      <c r="HE104" s="592"/>
      <c r="HF104" s="592"/>
      <c r="HG104" s="592"/>
      <c r="HH104" s="592"/>
      <c r="HI104" s="592"/>
      <c r="HJ104" s="592"/>
      <c r="HK104" s="592"/>
      <c r="HL104" s="592"/>
      <c r="HM104" s="592"/>
      <c r="HN104" s="592"/>
      <c r="HO104" s="592"/>
      <c r="HP104" s="592"/>
      <c r="HR104" s="419"/>
    </row>
    <row r="105" customFormat="false" ht="20.1" hidden="false" customHeight="true" outlineLevel="0" collapsed="false">
      <c r="AA105" s="419"/>
      <c r="AB105" s="597"/>
      <c r="AC105" s="597"/>
      <c r="AD105" s="593"/>
      <c r="AE105" s="593"/>
      <c r="AF105" s="593"/>
      <c r="AG105" s="593"/>
      <c r="AH105" s="593"/>
      <c r="AI105" s="593"/>
      <c r="AJ105" s="593"/>
      <c r="AK105" s="593"/>
      <c r="AL105" s="593"/>
      <c r="AM105" s="593"/>
      <c r="AN105" s="593"/>
      <c r="AO105" s="593"/>
      <c r="AP105" s="593"/>
      <c r="AQ105" s="593"/>
      <c r="AR105" s="593"/>
      <c r="AS105" s="593"/>
      <c r="AT105" s="593"/>
      <c r="AU105" s="593"/>
      <c r="AV105" s="595"/>
      <c r="AW105" s="595"/>
      <c r="AX105" s="595"/>
      <c r="AY105" s="595"/>
      <c r="AZ105" s="595"/>
      <c r="BA105" s="595"/>
      <c r="BB105" s="595"/>
      <c r="BC105" s="595"/>
      <c r="BD105" s="595"/>
      <c r="BE105" s="595"/>
      <c r="BF105" s="595"/>
      <c r="BG105" s="595"/>
      <c r="BH105" s="595"/>
      <c r="BI105" s="595"/>
      <c r="BJ105" s="595"/>
      <c r="BK105" s="595"/>
      <c r="BL105" s="595"/>
      <c r="BM105" s="595"/>
      <c r="BN105" s="595"/>
      <c r="BO105" s="593"/>
      <c r="BP105" s="593"/>
      <c r="BQ105" s="593"/>
      <c r="BR105" s="593"/>
      <c r="BT105" s="601"/>
      <c r="BU105" s="585"/>
      <c r="BV105" s="585"/>
      <c r="BW105" s="585"/>
      <c r="BX105" s="585"/>
      <c r="BY105" s="585"/>
      <c r="BZ105" s="585"/>
      <c r="CA105" s="585"/>
      <c r="CB105" s="585"/>
      <c r="CC105" s="585"/>
      <c r="CD105" s="585"/>
      <c r="CE105" s="585"/>
      <c r="CF105" s="585"/>
      <c r="CG105" s="585"/>
      <c r="CH105" s="585"/>
      <c r="CI105" s="585"/>
      <c r="CJ105" s="585"/>
      <c r="CK105" s="585"/>
      <c r="CL105" s="585"/>
      <c r="CM105" s="585"/>
      <c r="CN105" s="585"/>
      <c r="CO105" s="596"/>
      <c r="CP105" s="596"/>
      <c r="CQ105" s="596"/>
      <c r="CS105" s="601"/>
      <c r="CT105" s="593"/>
      <c r="CU105" s="593"/>
      <c r="CV105" s="593"/>
      <c r="CW105" s="603"/>
      <c r="CX105" s="593"/>
      <c r="CY105" s="593"/>
      <c r="CZ105" s="593"/>
      <c r="DA105" s="593"/>
      <c r="DB105" s="593"/>
      <c r="DC105" s="593"/>
      <c r="DD105" s="593"/>
      <c r="DE105" s="593"/>
      <c r="DF105" s="593"/>
      <c r="DG105" s="593"/>
      <c r="DH105" s="593"/>
      <c r="DI105" s="593"/>
      <c r="DJ105" s="593"/>
      <c r="DK105" s="593"/>
      <c r="DL105" s="593"/>
      <c r="DM105" s="593"/>
      <c r="DN105" s="593"/>
      <c r="DO105" s="593"/>
      <c r="DP105" s="593"/>
      <c r="DQ105" s="593"/>
      <c r="DR105" s="593"/>
      <c r="DS105" s="593"/>
      <c r="DT105" s="593"/>
      <c r="DU105" s="593"/>
      <c r="DV105" s="593"/>
      <c r="DW105" s="593"/>
      <c r="DX105" s="593"/>
      <c r="DY105" s="593"/>
      <c r="DZ105" s="593"/>
      <c r="EA105" s="593"/>
      <c r="EB105" s="593"/>
      <c r="EC105" s="593"/>
      <c r="ED105" s="593"/>
      <c r="EE105" s="593"/>
      <c r="EG105" s="601"/>
      <c r="EH105" s="593"/>
      <c r="EI105" s="593"/>
      <c r="EJ105" s="593"/>
      <c r="EK105" s="603"/>
      <c r="EL105" s="593"/>
      <c r="EM105" s="593"/>
      <c r="EN105" s="593"/>
      <c r="EO105" s="593"/>
      <c r="EP105" s="593"/>
      <c r="EQ105" s="593"/>
      <c r="ER105" s="593"/>
      <c r="ES105" s="593"/>
      <c r="ET105" s="593"/>
      <c r="EU105" s="593"/>
      <c r="EV105" s="593"/>
      <c r="EW105" s="593"/>
      <c r="EX105" s="593"/>
      <c r="EY105" s="593"/>
      <c r="EZ105" s="593"/>
      <c r="FA105" s="593"/>
      <c r="FC105" s="602"/>
      <c r="FD105" s="590"/>
      <c r="FE105" s="419"/>
      <c r="FF105" s="419"/>
      <c r="FG105" s="419"/>
      <c r="FH105" s="419"/>
      <c r="FI105" s="590"/>
      <c r="FJ105" s="590"/>
      <c r="FK105" s="590"/>
      <c r="FL105" s="590"/>
      <c r="FM105" s="590"/>
      <c r="FN105" s="590"/>
      <c r="FO105" s="590"/>
      <c r="FP105" s="590"/>
      <c r="FQ105" s="590"/>
      <c r="FR105" s="590"/>
      <c r="FS105" s="590"/>
      <c r="FT105" s="590"/>
      <c r="FU105" s="590"/>
      <c r="FV105" s="590"/>
      <c r="FW105" s="590"/>
      <c r="FX105" s="590"/>
      <c r="FY105" s="590"/>
      <c r="FZ105" s="590"/>
      <c r="GA105" s="590"/>
      <c r="GB105" s="590"/>
      <c r="GC105" s="590"/>
      <c r="GD105" s="590"/>
      <c r="GE105" s="590"/>
      <c r="GF105" s="590"/>
      <c r="GG105" s="592"/>
      <c r="GH105" s="592"/>
      <c r="GI105" s="592"/>
      <c r="GJ105" s="592"/>
      <c r="GK105" s="592"/>
      <c r="GL105" s="592"/>
      <c r="GM105" s="592"/>
      <c r="GN105" s="592"/>
      <c r="GO105" s="592"/>
      <c r="GP105" s="592"/>
      <c r="GQ105" s="592"/>
      <c r="GR105" s="592"/>
      <c r="GS105" s="592"/>
      <c r="GT105" s="592"/>
      <c r="GU105" s="592"/>
      <c r="GV105" s="592"/>
      <c r="GW105" s="592"/>
      <c r="GX105" s="592"/>
      <c r="GY105" s="592"/>
      <c r="GZ105" s="592"/>
      <c r="HA105" s="592"/>
      <c r="HB105" s="592"/>
      <c r="HC105" s="592"/>
      <c r="HD105" s="592"/>
      <c r="HE105" s="592"/>
      <c r="HF105" s="592"/>
      <c r="HG105" s="592"/>
      <c r="HH105" s="592"/>
      <c r="HI105" s="592"/>
      <c r="HJ105" s="592"/>
      <c r="HK105" s="592"/>
      <c r="HL105" s="592"/>
      <c r="HM105" s="592"/>
      <c r="HN105" s="592"/>
      <c r="HO105" s="592"/>
      <c r="HP105" s="592"/>
      <c r="HR105" s="419"/>
    </row>
    <row r="106" customFormat="false" ht="20.1" hidden="false" customHeight="true" outlineLevel="0" collapsed="false">
      <c r="AA106" s="419"/>
      <c r="AB106" s="597"/>
      <c r="AC106" s="597"/>
      <c r="AD106" s="593"/>
      <c r="AE106" s="593"/>
      <c r="AF106" s="593"/>
      <c r="AG106" s="593"/>
      <c r="AH106" s="593"/>
      <c r="AI106" s="593"/>
      <c r="AJ106" s="593"/>
      <c r="AK106" s="593"/>
      <c r="AL106" s="593"/>
      <c r="AM106" s="593"/>
      <c r="AN106" s="593"/>
      <c r="AO106" s="593"/>
      <c r="AP106" s="593"/>
      <c r="AQ106" s="593"/>
      <c r="AR106" s="593"/>
      <c r="AS106" s="593"/>
      <c r="AT106" s="593"/>
      <c r="AU106" s="593"/>
      <c r="AV106" s="595"/>
      <c r="AW106" s="595"/>
      <c r="AX106" s="595"/>
      <c r="AY106" s="595"/>
      <c r="AZ106" s="595"/>
      <c r="BA106" s="595"/>
      <c r="BB106" s="595"/>
      <c r="BC106" s="595"/>
      <c r="BD106" s="595"/>
      <c r="BE106" s="595"/>
      <c r="BF106" s="595"/>
      <c r="BG106" s="595"/>
      <c r="BH106" s="595"/>
      <c r="BI106" s="595"/>
      <c r="BJ106" s="595"/>
      <c r="BK106" s="595"/>
      <c r="BL106" s="595"/>
      <c r="BM106" s="595"/>
      <c r="BN106" s="595"/>
      <c r="BO106" s="593"/>
      <c r="BP106" s="593"/>
      <c r="BQ106" s="593"/>
      <c r="BR106" s="593"/>
      <c r="BT106" s="419"/>
      <c r="BU106" s="585"/>
      <c r="BV106" s="585"/>
      <c r="BW106" s="585"/>
      <c r="BX106" s="585"/>
      <c r="BY106" s="585"/>
      <c r="BZ106" s="585"/>
      <c r="CA106" s="585"/>
      <c r="CB106" s="585"/>
      <c r="CC106" s="585"/>
      <c r="CD106" s="585"/>
      <c r="CE106" s="585"/>
      <c r="CF106" s="585"/>
      <c r="CG106" s="585"/>
      <c r="CH106" s="585"/>
      <c r="CI106" s="585"/>
      <c r="CJ106" s="585"/>
      <c r="CK106" s="585"/>
      <c r="CL106" s="585"/>
      <c r="CM106" s="585"/>
      <c r="CN106" s="585"/>
      <c r="CO106" s="596"/>
      <c r="CP106" s="596"/>
      <c r="CQ106" s="596"/>
      <c r="CS106" s="604"/>
      <c r="CT106" s="593"/>
      <c r="CU106" s="593"/>
      <c r="CV106" s="593"/>
      <c r="CW106" s="603"/>
      <c r="CX106" s="593"/>
      <c r="CY106" s="593"/>
      <c r="CZ106" s="593"/>
      <c r="DA106" s="593"/>
      <c r="DB106" s="593"/>
      <c r="DC106" s="593"/>
      <c r="DD106" s="593"/>
      <c r="DE106" s="593"/>
      <c r="DF106" s="593"/>
      <c r="DG106" s="593"/>
      <c r="DH106" s="593"/>
      <c r="DI106" s="593"/>
      <c r="DJ106" s="593"/>
      <c r="DK106" s="593"/>
      <c r="DL106" s="593"/>
      <c r="DM106" s="593"/>
      <c r="DN106" s="593"/>
      <c r="DO106" s="593"/>
      <c r="DP106" s="593"/>
      <c r="DQ106" s="593"/>
      <c r="DR106" s="593"/>
      <c r="DS106" s="593"/>
      <c r="DT106" s="593"/>
      <c r="DU106" s="593"/>
      <c r="DV106" s="593"/>
      <c r="DW106" s="593"/>
      <c r="DX106" s="593"/>
      <c r="DY106" s="593"/>
      <c r="DZ106" s="593"/>
      <c r="EA106" s="593"/>
      <c r="EB106" s="593"/>
      <c r="EC106" s="593"/>
      <c r="ED106" s="593"/>
      <c r="EE106" s="593"/>
      <c r="EG106" s="419"/>
      <c r="EH106" s="601"/>
      <c r="EI106" s="593"/>
      <c r="EJ106" s="593"/>
      <c r="EK106" s="603"/>
      <c r="EL106" s="593"/>
      <c r="EM106" s="593"/>
      <c r="EN106" s="593"/>
      <c r="EO106" s="593"/>
      <c r="EP106" s="593"/>
      <c r="EQ106" s="593"/>
      <c r="ER106" s="593"/>
      <c r="ES106" s="593"/>
      <c r="ET106" s="593"/>
      <c r="EU106" s="593"/>
      <c r="EV106" s="593"/>
      <c r="EW106" s="593"/>
      <c r="EX106" s="593"/>
      <c r="EY106" s="593"/>
      <c r="EZ106" s="593"/>
      <c r="FA106" s="593"/>
      <c r="FC106" s="419"/>
      <c r="FD106" s="590"/>
      <c r="FE106" s="419"/>
      <c r="FF106" s="419"/>
      <c r="FG106" s="419"/>
      <c r="FH106" s="419"/>
      <c r="FI106" s="590"/>
      <c r="FJ106" s="590"/>
      <c r="FK106" s="590"/>
      <c r="FL106" s="590"/>
      <c r="FM106" s="590"/>
      <c r="FN106" s="590"/>
      <c r="FO106" s="590"/>
      <c r="FP106" s="590"/>
      <c r="FQ106" s="590"/>
      <c r="FR106" s="590"/>
      <c r="FS106" s="590"/>
      <c r="FT106" s="590"/>
      <c r="FU106" s="590"/>
      <c r="FV106" s="590"/>
      <c r="FW106" s="590"/>
      <c r="FX106" s="590"/>
      <c r="FY106" s="590"/>
      <c r="FZ106" s="590"/>
      <c r="GA106" s="590"/>
      <c r="GB106" s="590"/>
      <c r="GC106" s="590"/>
      <c r="GD106" s="590"/>
      <c r="GE106" s="590"/>
      <c r="GF106" s="590"/>
      <c r="GG106" s="592"/>
      <c r="GH106" s="592"/>
      <c r="GI106" s="592"/>
      <c r="GJ106" s="592"/>
      <c r="GK106" s="592"/>
      <c r="GL106" s="592"/>
      <c r="GM106" s="592"/>
      <c r="GN106" s="592"/>
      <c r="GO106" s="592"/>
      <c r="GP106" s="592"/>
      <c r="GQ106" s="592"/>
      <c r="GR106" s="592"/>
      <c r="GS106" s="592"/>
      <c r="GT106" s="592"/>
      <c r="GU106" s="592"/>
      <c r="GV106" s="592"/>
      <c r="GW106" s="592"/>
      <c r="GX106" s="592"/>
      <c r="GY106" s="592"/>
      <c r="GZ106" s="592"/>
      <c r="HA106" s="592"/>
      <c r="HB106" s="592"/>
      <c r="HC106" s="592"/>
      <c r="HD106" s="592"/>
      <c r="HE106" s="592"/>
      <c r="HF106" s="592"/>
      <c r="HG106" s="592"/>
      <c r="HH106" s="592"/>
      <c r="HI106" s="592"/>
      <c r="HJ106" s="592"/>
      <c r="HK106" s="592"/>
      <c r="HL106" s="592"/>
      <c r="HM106" s="592"/>
      <c r="HN106" s="592"/>
      <c r="HO106" s="592"/>
      <c r="HP106" s="592"/>
    </row>
    <row r="107" customFormat="false" ht="20.1" hidden="false" customHeight="true" outlineLevel="0" collapsed="false">
      <c r="AA107" s="419"/>
      <c r="AB107" s="597"/>
      <c r="AC107" s="597"/>
      <c r="AD107" s="593"/>
      <c r="AE107" s="593"/>
      <c r="AF107" s="593"/>
      <c r="AG107" s="593"/>
      <c r="AH107" s="593"/>
      <c r="AI107" s="593"/>
      <c r="AJ107" s="593"/>
      <c r="AK107" s="593"/>
      <c r="AL107" s="593"/>
      <c r="AM107" s="593"/>
      <c r="AN107" s="593"/>
      <c r="AO107" s="593"/>
      <c r="AP107" s="593"/>
      <c r="AQ107" s="593"/>
      <c r="AR107" s="593"/>
      <c r="AS107" s="593"/>
      <c r="AT107" s="593"/>
      <c r="AU107" s="593"/>
      <c r="AV107" s="595"/>
      <c r="AW107" s="595"/>
      <c r="AX107" s="595"/>
      <c r="AY107" s="595"/>
      <c r="AZ107" s="595"/>
      <c r="BA107" s="595"/>
      <c r="BB107" s="595"/>
      <c r="BC107" s="595"/>
      <c r="BD107" s="595"/>
      <c r="BE107" s="595"/>
      <c r="BF107" s="595"/>
      <c r="BG107" s="595"/>
      <c r="BH107" s="595"/>
      <c r="BI107" s="595"/>
      <c r="BJ107" s="595"/>
      <c r="BK107" s="595"/>
      <c r="BL107" s="595"/>
      <c r="BM107" s="595"/>
      <c r="BN107" s="595"/>
      <c r="BO107" s="593"/>
      <c r="BP107" s="593"/>
      <c r="BQ107" s="593"/>
      <c r="BR107" s="593"/>
      <c r="BT107" s="419"/>
      <c r="BU107" s="585"/>
      <c r="BV107" s="605"/>
      <c r="BW107" s="585"/>
      <c r="BX107" s="585"/>
      <c r="BY107" s="585"/>
      <c r="BZ107" s="585"/>
      <c r="CA107" s="585"/>
      <c r="CB107" s="585"/>
      <c r="CC107" s="585"/>
      <c r="CD107" s="585"/>
      <c r="CE107" s="585"/>
      <c r="CF107" s="585"/>
      <c r="CG107" s="585"/>
      <c r="CH107" s="585"/>
      <c r="CI107" s="585"/>
      <c r="CJ107" s="585"/>
      <c r="CK107" s="585"/>
      <c r="CL107" s="585"/>
      <c r="CM107" s="585"/>
      <c r="CN107" s="585"/>
      <c r="CO107" s="585"/>
      <c r="CP107" s="585"/>
      <c r="CQ107" s="585"/>
      <c r="CS107" s="412"/>
      <c r="CT107" s="593"/>
      <c r="CU107" s="593"/>
      <c r="CV107" s="593"/>
      <c r="CW107" s="593"/>
      <c r="CX107" s="593"/>
      <c r="CY107" s="593"/>
      <c r="CZ107" s="593"/>
      <c r="DA107" s="593"/>
      <c r="DB107" s="593"/>
      <c r="DC107" s="593"/>
      <c r="DD107" s="593"/>
      <c r="DE107" s="593"/>
      <c r="DF107" s="593"/>
      <c r="DG107" s="593"/>
      <c r="DH107" s="593"/>
      <c r="DI107" s="593"/>
      <c r="DJ107" s="593"/>
      <c r="DK107" s="593"/>
      <c r="DL107" s="593"/>
      <c r="DM107" s="593"/>
      <c r="DN107" s="593"/>
      <c r="DO107" s="593"/>
      <c r="DP107" s="593"/>
      <c r="DQ107" s="593"/>
      <c r="DR107" s="593"/>
      <c r="DS107" s="593"/>
      <c r="DT107" s="593"/>
      <c r="DU107" s="593"/>
      <c r="DV107" s="593"/>
      <c r="DW107" s="593"/>
      <c r="DX107" s="593"/>
      <c r="DY107" s="593"/>
      <c r="DZ107" s="593"/>
      <c r="EA107" s="593"/>
      <c r="EB107" s="593"/>
      <c r="EC107" s="593"/>
      <c r="ED107" s="593"/>
      <c r="EE107" s="593"/>
      <c r="EG107" s="601"/>
      <c r="EH107" s="606"/>
      <c r="EI107" s="593"/>
      <c r="EJ107" s="593"/>
      <c r="EK107" s="603"/>
      <c r="EL107" s="593"/>
      <c r="EM107" s="593"/>
      <c r="EN107" s="593"/>
      <c r="EO107" s="593"/>
      <c r="EP107" s="604"/>
      <c r="EQ107" s="593"/>
      <c r="ER107" s="593"/>
      <c r="ES107" s="593"/>
      <c r="ET107" s="593"/>
      <c r="EU107" s="593"/>
      <c r="EV107" s="593"/>
      <c r="EW107" s="593"/>
      <c r="EX107" s="593"/>
      <c r="EY107" s="593"/>
      <c r="EZ107" s="593"/>
      <c r="FA107" s="593"/>
    </row>
    <row r="108" customFormat="false" ht="20.1" hidden="false" customHeight="true" outlineLevel="0" collapsed="false">
      <c r="AA108" s="419"/>
      <c r="AB108" s="597"/>
      <c r="AC108" s="597"/>
      <c r="AD108" s="593"/>
      <c r="AE108" s="593"/>
      <c r="AF108" s="593"/>
      <c r="AG108" s="593"/>
      <c r="AH108" s="593"/>
      <c r="AI108" s="593"/>
      <c r="AJ108" s="593"/>
      <c r="AK108" s="593"/>
      <c r="AL108" s="593"/>
      <c r="AM108" s="593"/>
      <c r="AN108" s="593"/>
      <c r="AO108" s="593"/>
      <c r="AP108" s="593"/>
      <c r="AQ108" s="593"/>
      <c r="AR108" s="593"/>
      <c r="AS108" s="593"/>
      <c r="AT108" s="593"/>
      <c r="AU108" s="593"/>
      <c r="AV108" s="595"/>
      <c r="AW108" s="595"/>
      <c r="AX108" s="595"/>
      <c r="AY108" s="595"/>
      <c r="AZ108" s="595"/>
      <c r="BA108" s="595"/>
      <c r="BB108" s="595"/>
      <c r="BC108" s="595"/>
      <c r="BD108" s="595"/>
      <c r="BE108" s="595"/>
      <c r="BF108" s="595"/>
      <c r="BG108" s="595"/>
      <c r="BH108" s="595"/>
      <c r="BI108" s="595"/>
      <c r="BJ108" s="595"/>
      <c r="BK108" s="595"/>
      <c r="BL108" s="595"/>
      <c r="BM108" s="595"/>
      <c r="BN108" s="595"/>
      <c r="BO108" s="593"/>
      <c r="BP108" s="593"/>
      <c r="BQ108" s="593"/>
      <c r="BR108" s="593"/>
      <c r="BT108" s="412"/>
      <c r="BU108" s="585"/>
      <c r="BV108" s="607"/>
      <c r="BW108" s="585"/>
      <c r="BX108" s="585"/>
      <c r="BY108" s="585"/>
      <c r="BZ108" s="585"/>
      <c r="CA108" s="585"/>
      <c r="CB108" s="585"/>
      <c r="CC108" s="585"/>
      <c r="CD108" s="585"/>
      <c r="CE108" s="585"/>
      <c r="CF108" s="585"/>
      <c r="CG108" s="585"/>
      <c r="CH108" s="585"/>
      <c r="CI108" s="585"/>
      <c r="CJ108" s="585"/>
      <c r="CK108" s="585"/>
      <c r="CL108" s="585"/>
      <c r="CM108" s="585"/>
      <c r="CN108" s="585"/>
      <c r="CO108" s="585"/>
      <c r="CP108" s="585"/>
      <c r="CQ108" s="585"/>
      <c r="CS108" s="419"/>
      <c r="CT108" s="593"/>
      <c r="CU108" s="593"/>
      <c r="CV108" s="593"/>
      <c r="CW108" s="593"/>
      <c r="CX108" s="593"/>
      <c r="CY108" s="593"/>
      <c r="CZ108" s="593"/>
      <c r="DA108" s="593"/>
      <c r="DB108" s="593"/>
      <c r="DC108" s="593"/>
      <c r="DD108" s="593"/>
      <c r="DE108" s="593"/>
      <c r="DF108" s="593"/>
      <c r="DG108" s="593"/>
      <c r="DH108" s="593"/>
      <c r="DI108" s="593"/>
      <c r="DJ108" s="593"/>
      <c r="DK108" s="593"/>
      <c r="DL108" s="593"/>
      <c r="DM108" s="593"/>
      <c r="DN108" s="593"/>
      <c r="DO108" s="593"/>
      <c r="DP108" s="593"/>
      <c r="DQ108" s="593"/>
      <c r="DR108" s="593"/>
      <c r="DS108" s="593"/>
      <c r="DT108" s="593"/>
      <c r="DU108" s="593"/>
      <c r="DV108" s="593"/>
      <c r="DW108" s="593"/>
      <c r="DX108" s="593"/>
      <c r="DY108" s="593"/>
      <c r="DZ108" s="593"/>
      <c r="EA108" s="593"/>
      <c r="EB108" s="593"/>
      <c r="EC108" s="593"/>
      <c r="ED108" s="593"/>
      <c r="EE108" s="593"/>
      <c r="EG108" s="419"/>
      <c r="EH108" s="606"/>
      <c r="EI108" s="593"/>
      <c r="EJ108" s="593"/>
      <c r="EK108" s="593"/>
      <c r="EL108" s="593"/>
      <c r="EM108" s="593"/>
      <c r="EN108" s="593"/>
      <c r="EO108" s="593"/>
      <c r="EP108" s="593"/>
      <c r="EQ108" s="593"/>
      <c r="ER108" s="593"/>
      <c r="ES108" s="593"/>
      <c r="ET108" s="593"/>
      <c r="EU108" s="593"/>
      <c r="EV108" s="593"/>
      <c r="EW108" s="593"/>
      <c r="EX108" s="593"/>
      <c r="EY108" s="593"/>
      <c r="EZ108" s="593"/>
      <c r="FA108" s="593"/>
    </row>
    <row r="109" customFormat="false" ht="20.1" hidden="false" customHeight="true" outlineLevel="0" collapsed="false">
      <c r="AA109" s="419"/>
      <c r="AB109" s="593"/>
      <c r="AC109" s="593"/>
      <c r="AD109" s="593"/>
      <c r="AE109" s="593"/>
      <c r="AF109" s="593"/>
      <c r="AG109" s="593"/>
      <c r="AH109" s="593"/>
      <c r="AI109" s="593"/>
      <c r="AJ109" s="593"/>
      <c r="AK109" s="593"/>
      <c r="AL109" s="593"/>
      <c r="AM109" s="593"/>
      <c r="AN109" s="593"/>
      <c r="AO109" s="593"/>
      <c r="AP109" s="593"/>
      <c r="AQ109" s="593"/>
      <c r="AR109" s="593"/>
      <c r="AS109" s="593"/>
      <c r="AT109" s="593"/>
      <c r="AU109" s="593"/>
      <c r="AV109" s="595"/>
      <c r="AW109" s="595"/>
      <c r="AX109" s="595"/>
      <c r="AY109" s="595"/>
      <c r="AZ109" s="595"/>
      <c r="BA109" s="595"/>
      <c r="BB109" s="595"/>
      <c r="BC109" s="595"/>
      <c r="BD109" s="595"/>
      <c r="BE109" s="595"/>
      <c r="BF109" s="595"/>
      <c r="BG109" s="595"/>
      <c r="BH109" s="595"/>
      <c r="BI109" s="595"/>
      <c r="BJ109" s="595"/>
      <c r="BK109" s="595"/>
      <c r="BL109" s="595"/>
      <c r="BM109" s="595"/>
      <c r="BN109" s="595"/>
      <c r="BO109" s="593"/>
      <c r="BP109" s="593"/>
      <c r="BQ109" s="593"/>
      <c r="BR109" s="593"/>
      <c r="BT109" s="419"/>
      <c r="BU109" s="585"/>
      <c r="BV109" s="607"/>
      <c r="BW109" s="585"/>
      <c r="BX109" s="585"/>
      <c r="BY109" s="585"/>
      <c r="BZ109" s="585"/>
      <c r="CA109" s="585"/>
      <c r="CB109" s="585"/>
      <c r="CC109" s="585"/>
      <c r="CD109" s="585"/>
      <c r="CE109" s="585"/>
      <c r="CF109" s="585"/>
      <c r="CG109" s="585"/>
      <c r="CH109" s="585"/>
      <c r="CI109" s="585"/>
      <c r="CJ109" s="585"/>
      <c r="CK109" s="585"/>
      <c r="CL109" s="585"/>
      <c r="CM109" s="585"/>
      <c r="CN109" s="585"/>
      <c r="CO109" s="585"/>
      <c r="CP109" s="585"/>
      <c r="CQ109" s="585"/>
    </row>
  </sheetData>
  <mergeCells count="184">
    <mergeCell ref="B1:Y1"/>
    <mergeCell ref="AA1:BR1"/>
    <mergeCell ref="BT1:CQ1"/>
    <mergeCell ref="CS1:EE1"/>
    <mergeCell ref="EG1:FA1"/>
    <mergeCell ref="FC1:HP1"/>
    <mergeCell ref="HR1:IL1"/>
    <mergeCell ref="A2:A5"/>
    <mergeCell ref="B2:P2"/>
    <mergeCell ref="Q2:U2"/>
    <mergeCell ref="V2:Y2"/>
    <mergeCell ref="AA2:BD2"/>
    <mergeCell ref="BE2:BN2"/>
    <mergeCell ref="BO2:BR2"/>
    <mergeCell ref="BT2:CQ2"/>
    <mergeCell ref="CS2:EE2"/>
    <mergeCell ref="EG2:FA2"/>
    <mergeCell ref="FC2:FW2"/>
    <mergeCell ref="FX2:GF2"/>
    <mergeCell ref="GG2:GR2"/>
    <mergeCell ref="GS2:GU2"/>
    <mergeCell ref="GV2:GX2"/>
    <mergeCell ref="GY2:HP2"/>
    <mergeCell ref="HR2:IL2"/>
    <mergeCell ref="B3:D3"/>
    <mergeCell ref="E3:G3"/>
    <mergeCell ref="H3:J3"/>
    <mergeCell ref="K3:M3"/>
    <mergeCell ref="N3:P3"/>
    <mergeCell ref="Q3:U4"/>
    <mergeCell ref="V3:X4"/>
    <mergeCell ref="Y3:Y4"/>
    <mergeCell ref="AA3:AC3"/>
    <mergeCell ref="AD3:AF3"/>
    <mergeCell ref="AG3:AI3"/>
    <mergeCell ref="AJ3:AL3"/>
    <mergeCell ref="AM3:AO3"/>
    <mergeCell ref="AP3:AR3"/>
    <mergeCell ref="AS3:AU3"/>
    <mergeCell ref="AV3:AX3"/>
    <mergeCell ref="AY3:BA3"/>
    <mergeCell ref="BB3:BD3"/>
    <mergeCell ref="BE3:BN3"/>
    <mergeCell ref="BO3:BQ4"/>
    <mergeCell ref="BR3:BR4"/>
    <mergeCell ref="BT3:BV3"/>
    <mergeCell ref="BW3:BY3"/>
    <mergeCell ref="BZ3:CB3"/>
    <mergeCell ref="CC3:CE3"/>
    <mergeCell ref="CF3:CH3"/>
    <mergeCell ref="CI3:CK3"/>
    <mergeCell ref="CL3:CN3"/>
    <mergeCell ref="CO3:CQ3"/>
    <mergeCell ref="CS3:CU3"/>
    <mergeCell ref="CV3:CX3"/>
    <mergeCell ref="CY3:DA3"/>
    <mergeCell ref="DB3:DD3"/>
    <mergeCell ref="DE3:DG3"/>
    <mergeCell ref="DH3:DJ3"/>
    <mergeCell ref="DK3:DM3"/>
    <mergeCell ref="DN3:DP3"/>
    <mergeCell ref="DQ3:DS3"/>
    <mergeCell ref="DT3:DV3"/>
    <mergeCell ref="DW3:DY3"/>
    <mergeCell ref="DZ3:EB3"/>
    <mergeCell ref="EC3:EE3"/>
    <mergeCell ref="EG3:EI3"/>
    <mergeCell ref="EJ3:EL3"/>
    <mergeCell ref="EM3:EO3"/>
    <mergeCell ref="EP3:ER3"/>
    <mergeCell ref="ES3:EU3"/>
    <mergeCell ref="EV3:EX3"/>
    <mergeCell ref="EY3:FA3"/>
    <mergeCell ref="FC3:FE3"/>
    <mergeCell ref="FF3:FH3"/>
    <mergeCell ref="FI3:FK3"/>
    <mergeCell ref="FL3:FN3"/>
    <mergeCell ref="FO3:FQ3"/>
    <mergeCell ref="FR3:FT3"/>
    <mergeCell ref="FU3:FW3"/>
    <mergeCell ref="FX3:FZ3"/>
    <mergeCell ref="GA3:GC3"/>
    <mergeCell ref="GD3:GF3"/>
    <mergeCell ref="GG3:GI3"/>
    <mergeCell ref="GJ3:GL3"/>
    <mergeCell ref="GM3:GO3"/>
    <mergeCell ref="GP3:GR3"/>
    <mergeCell ref="GS3:GU3"/>
    <mergeCell ref="GV3:GX3"/>
    <mergeCell ref="GY3:HA3"/>
    <mergeCell ref="HB3:HD3"/>
    <mergeCell ref="HE3:HG3"/>
    <mergeCell ref="HH3:HJ3"/>
    <mergeCell ref="HK3:HM3"/>
    <mergeCell ref="HN3:HP3"/>
    <mergeCell ref="HR3:HT3"/>
    <mergeCell ref="HU3:HW3"/>
    <mergeCell ref="HX3:HZ3"/>
    <mergeCell ref="IA3:IC3"/>
    <mergeCell ref="ID3:IF3"/>
    <mergeCell ref="IG3:II3"/>
    <mergeCell ref="IJ3:IL3"/>
    <mergeCell ref="B4:D4"/>
    <mergeCell ref="E4:G4"/>
    <mergeCell ref="H4:J4"/>
    <mergeCell ref="K4:M4"/>
    <mergeCell ref="N4:P4"/>
    <mergeCell ref="AA4:AC4"/>
    <mergeCell ref="AD4:AF4"/>
    <mergeCell ref="AG4:AI4"/>
    <mergeCell ref="AJ4:AL4"/>
    <mergeCell ref="AM4:AO4"/>
    <mergeCell ref="AP4:AR4"/>
    <mergeCell ref="AS4:AU4"/>
    <mergeCell ref="AV4:AX4"/>
    <mergeCell ref="AY4:BA4"/>
    <mergeCell ref="BB4:BD4"/>
    <mergeCell ref="BE4:BE5"/>
    <mergeCell ref="BF4:BF5"/>
    <mergeCell ref="BG4:BG5"/>
    <mergeCell ref="BH4:BH5"/>
    <mergeCell ref="BI4:BI5"/>
    <mergeCell ref="BJ4:BJ5"/>
    <mergeCell ref="BK4:BK5"/>
    <mergeCell ref="BL4:BL5"/>
    <mergeCell ref="BM4:BM5"/>
    <mergeCell ref="BN4:BN5"/>
    <mergeCell ref="BT4:BV4"/>
    <mergeCell ref="BW4:BY4"/>
    <mergeCell ref="BZ4:CB4"/>
    <mergeCell ref="CC4:CE4"/>
    <mergeCell ref="CF4:CH4"/>
    <mergeCell ref="CI4:CK4"/>
    <mergeCell ref="CL4:CN4"/>
    <mergeCell ref="CO4:CQ4"/>
    <mergeCell ref="CS4:CU4"/>
    <mergeCell ref="CV4:CX4"/>
    <mergeCell ref="CY4:DA4"/>
    <mergeCell ref="DB4:DD4"/>
    <mergeCell ref="DE4:DG4"/>
    <mergeCell ref="DH4:DJ4"/>
    <mergeCell ref="DK4:DM4"/>
    <mergeCell ref="DN4:DP4"/>
    <mergeCell ref="DQ4:DS4"/>
    <mergeCell ref="DT4:DV4"/>
    <mergeCell ref="DW4:DY4"/>
    <mergeCell ref="DZ4:EB4"/>
    <mergeCell ref="EC4:EE4"/>
    <mergeCell ref="EG4:EI4"/>
    <mergeCell ref="EJ4:EL4"/>
    <mergeCell ref="EM4:EO4"/>
    <mergeCell ref="EP4:ER4"/>
    <mergeCell ref="ES4:EU4"/>
    <mergeCell ref="EV4:EX4"/>
    <mergeCell ref="EY4:FA4"/>
    <mergeCell ref="FC4:FE4"/>
    <mergeCell ref="FF4:FH4"/>
    <mergeCell ref="FI4:FK4"/>
    <mergeCell ref="FL4:FN4"/>
    <mergeCell ref="FO4:FQ4"/>
    <mergeCell ref="FR4:FT4"/>
    <mergeCell ref="FU4:FW4"/>
    <mergeCell ref="FX4:FZ4"/>
    <mergeCell ref="GA4:GC4"/>
    <mergeCell ref="GD4:GF4"/>
    <mergeCell ref="GG4:GI4"/>
    <mergeCell ref="GJ4:GL4"/>
    <mergeCell ref="GM4:GO4"/>
    <mergeCell ref="GP4:GR4"/>
    <mergeCell ref="GS4:GU4"/>
    <mergeCell ref="GV4:GX4"/>
    <mergeCell ref="GY4:HA4"/>
    <mergeCell ref="HB4:HD4"/>
    <mergeCell ref="HE4:HG4"/>
    <mergeCell ref="HH4:HJ4"/>
    <mergeCell ref="HK4:HM4"/>
    <mergeCell ref="HN4:HP4"/>
    <mergeCell ref="HR4:HT4"/>
    <mergeCell ref="HU4:HW4"/>
    <mergeCell ref="HX4:HZ4"/>
    <mergeCell ref="IA4:IC4"/>
    <mergeCell ref="ID4:IF4"/>
    <mergeCell ref="IG4:II4"/>
    <mergeCell ref="IJ4:IL4"/>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true"/>
  </sheetPr>
  <dimension ref="A1:ET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O16" activeCellId="0" sqref="O16"/>
    </sheetView>
  </sheetViews>
  <sheetFormatPr defaultRowHeight="12.75" zeroHeight="false" outlineLevelRow="0" outlineLevelCol="0"/>
  <cols>
    <col collapsed="false" customWidth="true" hidden="false" outlineLevel="0" max="1" min="1" style="242" width="37.95"/>
    <col collapsed="false" customWidth="true" hidden="false" outlineLevel="0" max="16" min="2" style="242" width="12.69"/>
    <col collapsed="false" customWidth="true" hidden="false" outlineLevel="0" max="17" min="17" style="242" width="14.54"/>
    <col collapsed="false" customWidth="true" hidden="false" outlineLevel="0" max="18" min="18" style="242" width="12.69"/>
    <col collapsed="false" customWidth="true" hidden="false" outlineLevel="0" max="23" min="19" style="242" width="14.27"/>
    <col collapsed="false" customWidth="true" hidden="false" outlineLevel="0" max="24" min="24" style="242" width="15.12"/>
    <col collapsed="false" customWidth="true" hidden="false" outlineLevel="0" max="34" min="25" style="242" width="14.27"/>
    <col collapsed="false" customWidth="true" hidden="false" outlineLevel="0" max="35" min="35" style="242" width="14.83"/>
    <col collapsed="false" customWidth="true" hidden="false" outlineLevel="0" max="74" min="36" style="242" width="14.27"/>
    <col collapsed="false" customWidth="true" hidden="false" outlineLevel="0" max="75" min="75" style="242" width="20.54"/>
    <col collapsed="false" customWidth="true" hidden="false" outlineLevel="0" max="76" min="76" style="242" width="14.27"/>
    <col collapsed="false" customWidth="true" hidden="false" outlineLevel="0" max="99" min="77" style="242" width="12.69"/>
    <col collapsed="false" customWidth="true" hidden="false" outlineLevel="0" max="100" min="100" style="242" width="13.12"/>
    <col collapsed="false" customWidth="true" hidden="false" outlineLevel="0" max="101" min="101" style="242" width="12.55"/>
    <col collapsed="false" customWidth="true" hidden="false" outlineLevel="0" max="257" min="102" style="242" width="12.69"/>
    <col collapsed="false" customWidth="true" hidden="false" outlineLevel="0" max="1025" min="258" style="0" width="12.69"/>
  </cols>
  <sheetData>
    <row r="1" customFormat="false" ht="35.25" hidden="false" customHeight="true" outlineLevel="0" collapsed="false">
      <c r="A1" s="429" t="s">
        <v>1006</v>
      </c>
      <c r="AL1" s="430"/>
      <c r="AM1" s="430"/>
      <c r="AN1" s="430"/>
      <c r="AO1" s="430"/>
      <c r="AP1" s="430"/>
      <c r="AQ1" s="430"/>
      <c r="AR1" s="430"/>
      <c r="AS1" s="430"/>
      <c r="AT1" s="430"/>
      <c r="AU1" s="430"/>
      <c r="AV1" s="430"/>
      <c r="AW1" s="430"/>
      <c r="AX1" s="430"/>
      <c r="AY1" s="430"/>
      <c r="AZ1" s="430"/>
      <c r="BA1" s="430"/>
      <c r="BB1" s="430"/>
      <c r="BC1" s="430"/>
      <c r="BD1" s="430"/>
      <c r="BE1" s="430"/>
      <c r="BF1" s="430"/>
      <c r="BG1" s="430"/>
      <c r="BH1" s="430"/>
      <c r="BI1" s="430"/>
      <c r="BJ1" s="430"/>
      <c r="BK1" s="430"/>
      <c r="BL1" s="430"/>
      <c r="BM1" s="430"/>
      <c r="BN1" s="430"/>
      <c r="BO1" s="430"/>
      <c r="BP1" s="430"/>
      <c r="BQ1" s="430"/>
      <c r="BR1" s="430"/>
      <c r="BS1" s="430"/>
      <c r="BT1" s="430"/>
      <c r="BU1" s="430"/>
      <c r="BV1" s="430"/>
      <c r="BW1" s="430"/>
      <c r="BX1" s="430"/>
      <c r="BY1" s="430"/>
      <c r="BZ1" s="430"/>
      <c r="CA1" s="430"/>
      <c r="CB1" s="430"/>
      <c r="CC1" s="430"/>
      <c r="CD1" s="430"/>
      <c r="CE1" s="430"/>
      <c r="CF1" s="430"/>
      <c r="CG1" s="430"/>
    </row>
    <row r="2" s="308" customFormat="true" ht="102" hidden="false" customHeight="true" outlineLevel="0" collapsed="false">
      <c r="A2" s="306"/>
      <c r="B2" s="431" t="s">
        <v>1007</v>
      </c>
      <c r="C2" s="432"/>
      <c r="D2" s="432"/>
      <c r="E2" s="432"/>
      <c r="F2" s="432"/>
      <c r="G2" s="432"/>
      <c r="H2" s="432"/>
      <c r="I2" s="432"/>
      <c r="J2" s="432"/>
      <c r="K2" s="432"/>
      <c r="L2" s="432"/>
      <c r="M2" s="432"/>
      <c r="N2" s="432"/>
      <c r="O2" s="433" t="s">
        <v>1008</v>
      </c>
      <c r="P2" s="434"/>
      <c r="Q2" s="434"/>
      <c r="R2" s="434"/>
      <c r="S2" s="434"/>
      <c r="T2" s="434"/>
      <c r="U2" s="434"/>
      <c r="V2" s="434"/>
      <c r="W2" s="434"/>
      <c r="X2" s="434"/>
      <c r="Y2" s="434"/>
      <c r="Z2" s="434"/>
      <c r="AA2" s="434"/>
      <c r="AB2" s="434"/>
      <c r="AC2" s="434"/>
      <c r="AD2" s="434"/>
      <c r="AE2" s="434"/>
      <c r="AF2" s="434"/>
      <c r="AG2" s="434"/>
      <c r="AH2" s="434"/>
      <c r="AI2" s="434"/>
      <c r="AJ2" s="434"/>
      <c r="AK2" s="434"/>
      <c r="AL2" s="431" t="s">
        <v>1009</v>
      </c>
      <c r="AM2" s="432"/>
      <c r="AN2" s="432"/>
      <c r="AO2" s="432"/>
      <c r="AP2" s="432"/>
      <c r="AQ2" s="432"/>
      <c r="AR2" s="432"/>
      <c r="AS2" s="432"/>
      <c r="AT2" s="432"/>
      <c r="AU2" s="431" t="s">
        <v>1010</v>
      </c>
      <c r="AV2" s="432"/>
      <c r="AW2" s="432"/>
      <c r="AX2" s="432"/>
      <c r="AY2" s="432"/>
      <c r="AZ2" s="432"/>
      <c r="BA2" s="432"/>
      <c r="BB2" s="432"/>
      <c r="BC2" s="432"/>
      <c r="BD2" s="432"/>
      <c r="BE2" s="432"/>
      <c r="BF2" s="432"/>
      <c r="BG2" s="432"/>
      <c r="BH2" s="432"/>
      <c r="BI2" s="431" t="s">
        <v>1011</v>
      </c>
      <c r="BJ2" s="435"/>
      <c r="BK2" s="435"/>
      <c r="BL2" s="435"/>
      <c r="BM2" s="435"/>
      <c r="BN2" s="435"/>
      <c r="BO2" s="435"/>
      <c r="BP2" s="435"/>
      <c r="BQ2" s="436" t="s">
        <v>1012</v>
      </c>
      <c r="BR2" s="435"/>
      <c r="BS2" s="435"/>
      <c r="BT2" s="435"/>
      <c r="BU2" s="435"/>
      <c r="BV2" s="435"/>
      <c r="BW2" s="435"/>
      <c r="BX2" s="435"/>
      <c r="BY2" s="435"/>
      <c r="BZ2" s="435"/>
      <c r="CA2" s="435"/>
      <c r="CB2" s="435"/>
      <c r="CC2" s="435"/>
      <c r="CD2" s="435"/>
      <c r="CE2" s="435"/>
      <c r="CF2" s="435"/>
      <c r="CG2" s="435"/>
      <c r="CH2" s="435"/>
      <c r="CI2" s="437"/>
      <c r="CJ2" s="437"/>
      <c r="CK2" s="437"/>
      <c r="CL2" s="437"/>
      <c r="CM2" s="437"/>
      <c r="CN2" s="437"/>
      <c r="CO2" s="437"/>
      <c r="CP2" s="437"/>
      <c r="CQ2" s="437"/>
      <c r="CR2" s="437"/>
      <c r="CV2" s="438" t="s">
        <v>1013</v>
      </c>
    </row>
    <row r="3" s="447" customFormat="true" ht="48" hidden="false" customHeight="true" outlineLevel="0" collapsed="false">
      <c r="A3" s="315" t="s">
        <v>1070</v>
      </c>
      <c r="B3" s="439" t="s">
        <v>1015</v>
      </c>
      <c r="C3" s="439"/>
      <c r="D3" s="439"/>
      <c r="E3" s="439"/>
      <c r="F3" s="439"/>
      <c r="G3" s="439"/>
      <c r="H3" s="439" t="s">
        <v>1016</v>
      </c>
      <c r="I3" s="439"/>
      <c r="J3" s="439"/>
      <c r="K3" s="439"/>
      <c r="L3" s="439"/>
      <c r="M3" s="439"/>
      <c r="N3" s="242"/>
      <c r="O3" s="440" t="s">
        <v>1017</v>
      </c>
      <c r="P3" s="440"/>
      <c r="Q3" s="440"/>
      <c r="R3" s="440"/>
      <c r="S3" s="440"/>
      <c r="T3" s="440"/>
      <c r="U3" s="440"/>
      <c r="V3" s="440"/>
      <c r="W3" s="440"/>
      <c r="X3" s="440"/>
      <c r="Y3" s="440"/>
      <c r="Z3" s="441" t="s">
        <v>1018</v>
      </c>
      <c r="AA3" s="441"/>
      <c r="AB3" s="441"/>
      <c r="AC3" s="441"/>
      <c r="AD3" s="441"/>
      <c r="AE3" s="441"/>
      <c r="AF3" s="441"/>
      <c r="AG3" s="441"/>
      <c r="AH3" s="441"/>
      <c r="AI3" s="441"/>
      <c r="AJ3" s="441"/>
      <c r="AK3" s="242"/>
      <c r="AL3" s="441" t="s">
        <v>635</v>
      </c>
      <c r="AM3" s="441"/>
      <c r="AN3" s="441"/>
      <c r="AO3" s="441"/>
      <c r="AP3" s="441"/>
      <c r="AQ3" s="441"/>
      <c r="AR3" s="441"/>
      <c r="AS3" s="441"/>
      <c r="AT3" s="242"/>
      <c r="AU3" s="442" t="s">
        <v>636</v>
      </c>
      <c r="AV3" s="442"/>
      <c r="AW3" s="442"/>
      <c r="AX3" s="442"/>
      <c r="AY3" s="442"/>
      <c r="AZ3" s="442"/>
      <c r="BA3" s="442"/>
      <c r="BB3" s="442"/>
      <c r="BC3" s="442"/>
      <c r="BD3" s="442"/>
      <c r="BE3" s="442"/>
      <c r="BF3" s="442"/>
      <c r="BG3" s="442"/>
      <c r="BH3" s="242"/>
      <c r="BI3" s="441" t="s">
        <v>1020</v>
      </c>
      <c r="BJ3" s="441"/>
      <c r="BK3" s="441"/>
      <c r="BL3" s="441"/>
      <c r="BM3" s="441"/>
      <c r="BN3" s="441"/>
      <c r="BO3" s="441"/>
      <c r="BP3" s="242"/>
      <c r="BQ3" s="439" t="s">
        <v>1021</v>
      </c>
      <c r="BR3" s="439"/>
      <c r="BS3" s="439"/>
      <c r="BT3" s="439"/>
      <c r="BU3" s="439"/>
      <c r="BV3" s="439"/>
      <c r="BW3" s="439"/>
      <c r="BX3" s="439"/>
      <c r="BY3" s="439"/>
      <c r="BZ3" s="439"/>
      <c r="CA3" s="439"/>
      <c r="CB3" s="443" t="s">
        <v>88</v>
      </c>
      <c r="CC3" s="443"/>
      <c r="CD3" s="443"/>
      <c r="CE3" s="443" t="s">
        <v>83</v>
      </c>
      <c r="CF3" s="443"/>
      <c r="CG3" s="443"/>
      <c r="CH3" s="443"/>
      <c r="CI3" s="443"/>
      <c r="CJ3" s="444" t="s">
        <v>567</v>
      </c>
      <c r="CK3" s="445" t="s">
        <v>72</v>
      </c>
      <c r="CL3" s="445" t="s">
        <v>1071</v>
      </c>
      <c r="CM3" s="441" t="s">
        <v>261</v>
      </c>
      <c r="CN3" s="441"/>
      <c r="CO3" s="441"/>
      <c r="CP3" s="441"/>
      <c r="CQ3" s="441"/>
      <c r="CR3" s="441"/>
      <c r="CS3" s="441"/>
      <c r="CT3" s="441"/>
      <c r="CU3" s="242"/>
      <c r="CV3" s="446" t="s">
        <v>1023</v>
      </c>
      <c r="CW3" s="446"/>
      <c r="CX3" s="446"/>
      <c r="CY3" s="446"/>
      <c r="CZ3" s="446"/>
      <c r="DA3" s="446"/>
      <c r="DB3" s="446"/>
      <c r="DC3" s="242"/>
      <c r="DD3" s="242"/>
      <c r="DE3" s="242"/>
      <c r="DF3" s="242"/>
      <c r="DG3" s="242"/>
      <c r="DH3" s="242"/>
      <c r="DI3" s="242"/>
      <c r="DJ3" s="242"/>
      <c r="DK3" s="242"/>
      <c r="DL3" s="242"/>
      <c r="DM3" s="242"/>
      <c r="DN3" s="242"/>
      <c r="DO3" s="242"/>
      <c r="DP3" s="242"/>
      <c r="DQ3" s="242"/>
      <c r="DR3" s="242"/>
      <c r="DS3" s="242"/>
      <c r="DT3" s="242"/>
      <c r="DU3" s="242"/>
      <c r="DV3" s="242"/>
      <c r="DW3" s="242"/>
      <c r="DX3" s="242"/>
      <c r="DY3" s="242"/>
      <c r="DZ3" s="242"/>
      <c r="EA3" s="242"/>
      <c r="EB3" s="242"/>
      <c r="EC3" s="242"/>
      <c r="ED3" s="242"/>
      <c r="EE3" s="242"/>
      <c r="EF3" s="242"/>
      <c r="EG3" s="242"/>
      <c r="EH3" s="242"/>
      <c r="EI3" s="242"/>
      <c r="EJ3" s="242"/>
      <c r="EK3" s="242"/>
      <c r="EL3" s="242"/>
      <c r="EM3" s="242"/>
      <c r="EN3" s="242"/>
      <c r="EO3" s="242"/>
      <c r="EP3" s="242"/>
      <c r="EQ3" s="242"/>
      <c r="ER3" s="242"/>
      <c r="ES3" s="242"/>
      <c r="ET3" s="242"/>
    </row>
    <row r="4" s="447" customFormat="true" ht="33" hidden="false" customHeight="true" outlineLevel="0" collapsed="false">
      <c r="A4" s="315"/>
      <c r="B4" s="328" t="s">
        <v>868</v>
      </c>
      <c r="C4" s="448" t="s">
        <v>869</v>
      </c>
      <c r="D4" s="448" t="s">
        <v>870</v>
      </c>
      <c r="E4" s="448" t="s">
        <v>871</v>
      </c>
      <c r="F4" s="448" t="s">
        <v>872</v>
      </c>
      <c r="G4" s="449" t="s">
        <v>817</v>
      </c>
      <c r="H4" s="328" t="s">
        <v>868</v>
      </c>
      <c r="I4" s="448" t="s">
        <v>869</v>
      </c>
      <c r="J4" s="448" t="s">
        <v>870</v>
      </c>
      <c r="K4" s="448" t="s">
        <v>871</v>
      </c>
      <c r="L4" s="448" t="s">
        <v>872</v>
      </c>
      <c r="M4" s="449" t="s">
        <v>1024</v>
      </c>
      <c r="N4" s="242"/>
      <c r="O4" s="327" t="s">
        <v>687</v>
      </c>
      <c r="P4" s="327" t="s">
        <v>688</v>
      </c>
      <c r="Q4" s="327" t="s">
        <v>629</v>
      </c>
      <c r="R4" s="327" t="s">
        <v>841</v>
      </c>
      <c r="S4" s="327" t="s">
        <v>842</v>
      </c>
      <c r="T4" s="327" t="s">
        <v>690</v>
      </c>
      <c r="U4" s="327" t="s">
        <v>1025</v>
      </c>
      <c r="V4" s="327" t="s">
        <v>876</v>
      </c>
      <c r="W4" s="328" t="s">
        <v>877</v>
      </c>
      <c r="X4" s="327" t="s">
        <v>1026</v>
      </c>
      <c r="Y4" s="327" t="s">
        <v>817</v>
      </c>
      <c r="Z4" s="450" t="s">
        <v>1027</v>
      </c>
      <c r="AA4" s="451" t="s">
        <v>688</v>
      </c>
      <c r="AB4" s="451" t="s">
        <v>629</v>
      </c>
      <c r="AC4" s="451" t="s">
        <v>922</v>
      </c>
      <c r="AD4" s="451" t="s">
        <v>842</v>
      </c>
      <c r="AE4" s="451" t="s">
        <v>690</v>
      </c>
      <c r="AF4" s="451" t="s">
        <v>1025</v>
      </c>
      <c r="AG4" s="451" t="s">
        <v>844</v>
      </c>
      <c r="AH4" s="451" t="s">
        <v>877</v>
      </c>
      <c r="AI4" s="327" t="s">
        <v>1026</v>
      </c>
      <c r="AJ4" s="450" t="s">
        <v>1024</v>
      </c>
      <c r="AK4" s="242"/>
      <c r="AL4" s="327" t="s">
        <v>880</v>
      </c>
      <c r="AM4" s="327" t="s">
        <v>1028</v>
      </c>
      <c r="AN4" s="327" t="s">
        <v>820</v>
      </c>
      <c r="AO4" s="327" t="s">
        <v>1029</v>
      </c>
      <c r="AP4" s="327" t="s">
        <v>1030</v>
      </c>
      <c r="AQ4" s="327" t="s">
        <v>1031</v>
      </c>
      <c r="AR4" s="327" t="s">
        <v>1032</v>
      </c>
      <c r="AS4" s="327" t="s">
        <v>886</v>
      </c>
      <c r="AT4" s="242"/>
      <c r="AU4" s="452" t="s">
        <v>50</v>
      </c>
      <c r="AV4" s="452" t="s">
        <v>887</v>
      </c>
      <c r="AW4" s="452" t="s">
        <v>888</v>
      </c>
      <c r="AX4" s="452" t="s">
        <v>825</v>
      </c>
      <c r="AY4" s="452" t="s">
        <v>889</v>
      </c>
      <c r="AZ4" s="452" t="s">
        <v>890</v>
      </c>
      <c r="BA4" s="452" t="s">
        <v>1033</v>
      </c>
      <c r="BB4" s="452" t="s">
        <v>892</v>
      </c>
      <c r="BC4" s="452" t="s">
        <v>893</v>
      </c>
      <c r="BD4" s="452" t="s">
        <v>1034</v>
      </c>
      <c r="BE4" s="452" t="s">
        <v>1035</v>
      </c>
      <c r="BF4" s="452" t="s">
        <v>1036</v>
      </c>
      <c r="BG4" s="453" t="s">
        <v>1037</v>
      </c>
      <c r="BH4" s="242"/>
      <c r="BI4" s="331" t="s">
        <v>831</v>
      </c>
      <c r="BJ4" s="331" t="s">
        <v>898</v>
      </c>
      <c r="BK4" s="331" t="s">
        <v>664</v>
      </c>
      <c r="BL4" s="331" t="s">
        <v>1038</v>
      </c>
      <c r="BM4" s="331" t="s">
        <v>900</v>
      </c>
      <c r="BN4" s="331" t="s">
        <v>1039</v>
      </c>
      <c r="BO4" s="331" t="s">
        <v>1040</v>
      </c>
      <c r="BP4" s="242"/>
      <c r="BQ4" s="454" t="s">
        <v>903</v>
      </c>
      <c r="BR4" s="454" t="s">
        <v>905</v>
      </c>
      <c r="BS4" s="331" t="s">
        <v>1041</v>
      </c>
      <c r="BT4" s="331" t="s">
        <v>1042</v>
      </c>
      <c r="BU4" s="454" t="s">
        <v>1043</v>
      </c>
      <c r="BV4" s="454" t="s">
        <v>1044</v>
      </c>
      <c r="BW4" s="454" t="s">
        <v>1045</v>
      </c>
      <c r="BX4" s="454" t="s">
        <v>1046</v>
      </c>
      <c r="BY4" s="454" t="s">
        <v>907</v>
      </c>
      <c r="BZ4" s="454" t="s">
        <v>908</v>
      </c>
      <c r="CA4" s="454" t="s">
        <v>909</v>
      </c>
      <c r="CB4" s="454" t="s">
        <v>910</v>
      </c>
      <c r="CC4" s="454" t="s">
        <v>911</v>
      </c>
      <c r="CD4" s="454" t="s">
        <v>374</v>
      </c>
      <c r="CE4" s="454" t="s">
        <v>912</v>
      </c>
      <c r="CF4" s="454" t="s">
        <v>913</v>
      </c>
      <c r="CG4" s="454" t="s">
        <v>837</v>
      </c>
      <c r="CH4" s="454" t="s">
        <v>1072</v>
      </c>
      <c r="CI4" s="454" t="s">
        <v>365</v>
      </c>
      <c r="CJ4" s="331" t="s">
        <v>678</v>
      </c>
      <c r="CK4" s="331" t="s">
        <v>384</v>
      </c>
      <c r="CL4" s="331" t="s">
        <v>1048</v>
      </c>
      <c r="CM4" s="331" t="s">
        <v>1073</v>
      </c>
      <c r="CN4" s="331" t="s">
        <v>1074</v>
      </c>
      <c r="CO4" s="331" t="s">
        <v>915</v>
      </c>
      <c r="CP4" s="331" t="s">
        <v>916</v>
      </c>
      <c r="CQ4" s="331" t="s">
        <v>267</v>
      </c>
      <c r="CR4" s="331" t="s">
        <v>268</v>
      </c>
      <c r="CS4" s="331" t="s">
        <v>1075</v>
      </c>
      <c r="CT4" s="331" t="s">
        <v>377</v>
      </c>
      <c r="CU4" s="242"/>
      <c r="CV4" s="327" t="s">
        <v>917</v>
      </c>
      <c r="CW4" s="327" t="s">
        <v>918</v>
      </c>
      <c r="CX4" s="327" t="s">
        <v>919</v>
      </c>
      <c r="CY4" s="327" t="s">
        <v>920</v>
      </c>
      <c r="CZ4" s="327" t="s">
        <v>921</v>
      </c>
      <c r="DA4" s="327" t="s">
        <v>685</v>
      </c>
      <c r="DB4" s="327" t="s">
        <v>686</v>
      </c>
      <c r="DC4" s="242"/>
      <c r="DD4" s="242"/>
      <c r="DE4" s="242"/>
      <c r="DF4" s="242"/>
      <c r="DG4" s="242"/>
      <c r="DH4" s="242"/>
      <c r="DI4" s="242"/>
      <c r="DJ4" s="242"/>
      <c r="DK4" s="242"/>
      <c r="DL4" s="242"/>
      <c r="DM4" s="242"/>
      <c r="DN4" s="242"/>
      <c r="DO4" s="242"/>
      <c r="DP4" s="242"/>
      <c r="DQ4" s="242"/>
      <c r="DR4" s="242"/>
      <c r="DS4" s="242"/>
      <c r="DT4" s="242"/>
      <c r="DU4" s="242"/>
      <c r="DV4" s="242"/>
      <c r="DW4" s="242"/>
      <c r="DX4" s="242"/>
      <c r="DY4" s="242"/>
      <c r="DZ4" s="242"/>
      <c r="EA4" s="242"/>
      <c r="EB4" s="242"/>
      <c r="EC4" s="242"/>
      <c r="ED4" s="242"/>
      <c r="EE4" s="242"/>
      <c r="EF4" s="242"/>
      <c r="EG4" s="242"/>
      <c r="EH4" s="242"/>
      <c r="EI4" s="242"/>
      <c r="EJ4" s="242"/>
      <c r="EK4" s="242"/>
      <c r="EL4" s="242"/>
      <c r="EM4" s="242"/>
      <c r="EN4" s="242"/>
      <c r="EO4" s="242"/>
      <c r="EP4" s="242"/>
      <c r="EQ4" s="242"/>
      <c r="ER4" s="242"/>
      <c r="ES4" s="242"/>
      <c r="ET4" s="242"/>
    </row>
    <row r="5" s="447" customFormat="true" ht="57" hidden="false" customHeight="true" outlineLevel="0" collapsed="false">
      <c r="A5" s="315"/>
      <c r="B5" s="328"/>
      <c r="C5" s="448"/>
      <c r="D5" s="448"/>
      <c r="E5" s="448"/>
      <c r="F5" s="448"/>
      <c r="G5" s="449"/>
      <c r="H5" s="328"/>
      <c r="I5" s="448"/>
      <c r="J5" s="448"/>
      <c r="K5" s="448"/>
      <c r="L5" s="448"/>
      <c r="M5" s="449"/>
      <c r="N5" s="242"/>
      <c r="O5" s="327"/>
      <c r="P5" s="327"/>
      <c r="Q5" s="327"/>
      <c r="R5" s="327"/>
      <c r="S5" s="327"/>
      <c r="T5" s="327"/>
      <c r="U5" s="327"/>
      <c r="V5" s="327"/>
      <c r="W5" s="328"/>
      <c r="X5" s="327"/>
      <c r="Y5" s="327"/>
      <c r="Z5" s="450"/>
      <c r="AA5" s="451"/>
      <c r="AB5" s="451"/>
      <c r="AC5" s="451"/>
      <c r="AD5" s="451"/>
      <c r="AE5" s="451"/>
      <c r="AF5" s="451"/>
      <c r="AG5" s="451"/>
      <c r="AH5" s="451"/>
      <c r="AI5" s="327"/>
      <c r="AJ5" s="450"/>
      <c r="AK5" s="242"/>
      <c r="AL5" s="327"/>
      <c r="AM5" s="327"/>
      <c r="AN5" s="327"/>
      <c r="AO5" s="327"/>
      <c r="AP5" s="327"/>
      <c r="AQ5" s="327"/>
      <c r="AR5" s="327"/>
      <c r="AS5" s="327"/>
      <c r="AT5" s="242"/>
      <c r="AU5" s="452"/>
      <c r="AV5" s="452"/>
      <c r="AW5" s="452"/>
      <c r="AX5" s="452"/>
      <c r="AY5" s="452"/>
      <c r="AZ5" s="452"/>
      <c r="BA5" s="452"/>
      <c r="BB5" s="452"/>
      <c r="BC5" s="452"/>
      <c r="BD5" s="452"/>
      <c r="BE5" s="452"/>
      <c r="BF5" s="452"/>
      <c r="BG5" s="453"/>
      <c r="BH5" s="242"/>
      <c r="BI5" s="331"/>
      <c r="BJ5" s="331"/>
      <c r="BK5" s="331"/>
      <c r="BL5" s="331"/>
      <c r="BM5" s="331"/>
      <c r="BN5" s="331"/>
      <c r="BO5" s="331"/>
      <c r="BP5" s="242"/>
      <c r="BQ5" s="454"/>
      <c r="BR5" s="454"/>
      <c r="BS5" s="331"/>
      <c r="BT5" s="331"/>
      <c r="BU5" s="454"/>
      <c r="BV5" s="454"/>
      <c r="BW5" s="454"/>
      <c r="BX5" s="454"/>
      <c r="BY5" s="454"/>
      <c r="BZ5" s="454"/>
      <c r="CA5" s="454"/>
      <c r="CB5" s="454"/>
      <c r="CC5" s="454"/>
      <c r="CD5" s="454"/>
      <c r="CE5" s="454"/>
      <c r="CF5" s="454"/>
      <c r="CG5" s="454"/>
      <c r="CH5" s="454"/>
      <c r="CI5" s="454"/>
      <c r="CJ5" s="331"/>
      <c r="CK5" s="331"/>
      <c r="CL5" s="331"/>
      <c r="CM5" s="331"/>
      <c r="CN5" s="331"/>
      <c r="CO5" s="331"/>
      <c r="CP5" s="331"/>
      <c r="CQ5" s="331"/>
      <c r="CR5" s="331"/>
      <c r="CS5" s="331"/>
      <c r="CT5" s="331"/>
      <c r="CU5" s="242"/>
      <c r="CV5" s="327"/>
      <c r="CW5" s="327"/>
      <c r="CX5" s="327"/>
      <c r="CY5" s="327"/>
      <c r="CZ5" s="327"/>
      <c r="DA5" s="327"/>
      <c r="DB5" s="327"/>
      <c r="DC5" s="242"/>
      <c r="DD5" s="242"/>
      <c r="DE5" s="242"/>
      <c r="DF5" s="242"/>
      <c r="DG5" s="242"/>
      <c r="DH5" s="242"/>
      <c r="DI5" s="242"/>
      <c r="DJ5" s="242"/>
      <c r="DK5" s="242"/>
      <c r="DL5" s="242"/>
      <c r="DM5" s="242"/>
      <c r="DN5" s="242"/>
      <c r="DO5" s="242"/>
      <c r="DP5" s="242"/>
      <c r="DQ5" s="242"/>
      <c r="DR5" s="242"/>
      <c r="DS5" s="242"/>
      <c r="DT5" s="242"/>
      <c r="DU5" s="242"/>
      <c r="DV5" s="242"/>
      <c r="DW5" s="242"/>
      <c r="DX5" s="242"/>
      <c r="DY5" s="242"/>
      <c r="DZ5" s="242"/>
      <c r="EA5" s="242"/>
      <c r="EB5" s="242"/>
      <c r="EC5" s="242"/>
      <c r="ED5" s="242"/>
      <c r="EE5" s="242"/>
      <c r="EF5" s="242"/>
      <c r="EG5" s="242"/>
      <c r="EH5" s="242"/>
      <c r="EI5" s="242"/>
      <c r="EJ5" s="242"/>
      <c r="EK5" s="242"/>
      <c r="EL5" s="242"/>
      <c r="EM5" s="242"/>
      <c r="EN5" s="242"/>
      <c r="EO5" s="242"/>
      <c r="EP5" s="242"/>
      <c r="EQ5" s="242"/>
      <c r="ER5" s="242"/>
      <c r="ES5" s="242"/>
      <c r="ET5" s="242"/>
    </row>
    <row r="6" s="277" customFormat="true" ht="14.25" hidden="false" customHeight="true" outlineLevel="0" collapsed="false">
      <c r="A6" s="455" t="s">
        <v>937</v>
      </c>
      <c r="B6" s="456" t="n">
        <v>313</v>
      </c>
      <c r="C6" s="457" t="n">
        <v>868</v>
      </c>
      <c r="D6" s="457" t="n">
        <v>623</v>
      </c>
      <c r="E6" s="457" t="n">
        <v>765</v>
      </c>
      <c r="F6" s="457" t="n">
        <v>1629</v>
      </c>
      <c r="G6" s="458" t="n">
        <v>4198</v>
      </c>
      <c r="H6" s="456" t="n">
        <v>618.344343984346</v>
      </c>
      <c r="I6" s="457" t="n">
        <v>9614.09833297879</v>
      </c>
      <c r="J6" s="458" t="n">
        <v>21068.8227651505</v>
      </c>
      <c r="K6" s="457" t="n">
        <v>56139.4027653298</v>
      </c>
      <c r="L6" s="457" t="n">
        <v>500135.379343795</v>
      </c>
      <c r="M6" s="459" t="n">
        <v>587576.047551238</v>
      </c>
      <c r="N6" s="460"/>
      <c r="O6" s="349" t="n">
        <v>788</v>
      </c>
      <c r="P6" s="349" t="n">
        <v>334</v>
      </c>
      <c r="Q6" s="349" t="n">
        <v>43</v>
      </c>
      <c r="R6" s="349" t="n">
        <v>48</v>
      </c>
      <c r="S6" s="349" t="n">
        <v>56</v>
      </c>
      <c r="T6" s="349" t="n">
        <v>85</v>
      </c>
      <c r="U6" s="349" t="n">
        <v>1489</v>
      </c>
      <c r="V6" s="349" t="n">
        <v>884</v>
      </c>
      <c r="W6" s="349" t="n">
        <v>431</v>
      </c>
      <c r="X6" s="349" t="n">
        <v>40</v>
      </c>
      <c r="Y6" s="367" t="n">
        <v>4198</v>
      </c>
      <c r="Z6" s="461" t="n">
        <v>133472.25395675</v>
      </c>
      <c r="AA6" s="458" t="n">
        <v>26444.8156816488</v>
      </c>
      <c r="AB6" s="458" t="n">
        <v>1729.43902736</v>
      </c>
      <c r="AC6" s="458" t="n">
        <v>2821.234638</v>
      </c>
      <c r="AD6" s="458" t="n">
        <v>971.8656698</v>
      </c>
      <c r="AE6" s="458" t="n">
        <v>11439.6056956244</v>
      </c>
      <c r="AF6" s="458" t="n">
        <v>263789.319289709</v>
      </c>
      <c r="AG6" s="458" t="n">
        <v>55479.4681500326</v>
      </c>
      <c r="AH6" s="458" t="n">
        <v>91108.1263953132</v>
      </c>
      <c r="AI6" s="458" t="n">
        <v>319.919047</v>
      </c>
      <c r="AJ6" s="462" t="n">
        <v>587576.047551238</v>
      </c>
      <c r="AK6" s="463"/>
      <c r="AL6" s="464" t="n">
        <v>587576.047551238</v>
      </c>
      <c r="AM6" s="465" t="n">
        <v>275330.715866552</v>
      </c>
      <c r="AN6" s="465" t="n">
        <v>304983.613935115</v>
      </c>
      <c r="AO6" s="458" t="n">
        <v>160055.273450265</v>
      </c>
      <c r="AP6" s="465" t="n">
        <v>32357.2162419423</v>
      </c>
      <c r="AQ6" s="465" t="n">
        <v>257200.729449637</v>
      </c>
      <c r="AR6" s="465" t="n">
        <v>110922.755853126</v>
      </c>
      <c r="AS6" s="459" t="n">
        <v>18889.4390617172</v>
      </c>
      <c r="AT6" s="463"/>
      <c r="AU6" s="350" t="n">
        <v>67868.7397048204</v>
      </c>
      <c r="AV6" s="349" t="n">
        <v>29425.7551519216</v>
      </c>
      <c r="AW6" s="347" t="n">
        <v>14742.9291943383</v>
      </c>
      <c r="AX6" s="347" t="n">
        <v>8778.34955680618</v>
      </c>
      <c r="AY6" s="347" t="n">
        <v>121355.023861786</v>
      </c>
      <c r="AZ6" s="347" t="n">
        <v>1516.10408378665</v>
      </c>
      <c r="BA6" s="347" t="n">
        <v>26.6743277935901</v>
      </c>
      <c r="BB6" s="347" t="n">
        <v>2717.46369995578</v>
      </c>
      <c r="BC6" s="347" t="n">
        <v>501.166166472384</v>
      </c>
      <c r="BD6" s="347" t="n">
        <v>24051.2849146814</v>
      </c>
      <c r="BE6" s="347" t="n">
        <v>1704.02453308</v>
      </c>
      <c r="BF6" s="347" t="n">
        <v>362.37590365097</v>
      </c>
      <c r="BG6" s="466" t="n">
        <v>7245.21924579232</v>
      </c>
      <c r="BH6" s="467"/>
      <c r="BI6" s="468" t="n">
        <v>486.751365</v>
      </c>
      <c r="BJ6" s="359" t="n">
        <v>317.18340804</v>
      </c>
      <c r="BK6" s="358" t="n">
        <v>803.93477304</v>
      </c>
      <c r="BL6" s="359" t="n">
        <v>8.27827694075963</v>
      </c>
      <c r="BM6" s="359" t="n">
        <v>20.3308305</v>
      </c>
      <c r="BN6" s="358" t="n">
        <v>21.46448819</v>
      </c>
      <c r="BO6" s="361" t="n">
        <v>50.9637527</v>
      </c>
      <c r="BP6" s="467"/>
      <c r="BQ6" s="461" t="n">
        <v>13801.9552554085</v>
      </c>
      <c r="BR6" s="458" t="n">
        <v>70201.1022262967</v>
      </c>
      <c r="BS6" s="458" t="n">
        <v>2956.58501918933</v>
      </c>
      <c r="BT6" s="458" t="n">
        <v>13897.0457756625</v>
      </c>
      <c r="BU6" s="458" t="n">
        <v>3599.50326048839</v>
      </c>
      <c r="BV6" s="458" t="n">
        <v>29598.5214529023</v>
      </c>
      <c r="BW6" s="458" t="n">
        <v>3843.831835092</v>
      </c>
      <c r="BX6" s="458" t="n">
        <v>34081.2866131872</v>
      </c>
      <c r="BY6" s="458" t="n">
        <v>12059.1413535473</v>
      </c>
      <c r="BZ6" s="458" t="n">
        <v>72766.6362229051</v>
      </c>
      <c r="CA6" s="459" t="n">
        <v>256805.609014679</v>
      </c>
      <c r="CB6" s="461" t="n">
        <v>8424.0485278157</v>
      </c>
      <c r="CC6" s="458" t="n">
        <v>92242.9876822447</v>
      </c>
      <c r="CD6" s="459" t="n">
        <v>100667.03621006</v>
      </c>
      <c r="CE6" s="469" t="n">
        <v>859809.662714659</v>
      </c>
      <c r="CF6" s="458" t="n">
        <v>21858.5833531619</v>
      </c>
      <c r="CG6" s="458" t="n">
        <v>1019779.31497662</v>
      </c>
      <c r="CH6" s="458" t="n">
        <v>11684.0622370103</v>
      </c>
      <c r="CI6" s="459" t="n">
        <v>1913131.62328145</v>
      </c>
      <c r="CJ6" s="349" t="n">
        <v>1121.42643456204</v>
      </c>
      <c r="CK6" s="346" t="n">
        <v>10405.9958331089</v>
      </c>
      <c r="CL6" s="346" t="n">
        <v>329.46716</v>
      </c>
      <c r="CM6" s="461" t="n">
        <v>495451.066502402</v>
      </c>
      <c r="CN6" s="458" t="n">
        <v>78214.6389960109</v>
      </c>
      <c r="CO6" s="458" t="n">
        <v>2424171.37469</v>
      </c>
      <c r="CP6" s="458" t="n">
        <v>3819.98657582336</v>
      </c>
      <c r="CQ6" s="458" t="n">
        <v>1234.38970492573</v>
      </c>
      <c r="CR6" s="458" t="n">
        <v>2076.46386565953</v>
      </c>
      <c r="CS6" s="458" t="n">
        <v>76275.4386105305</v>
      </c>
      <c r="CT6" s="459" t="n">
        <v>3081243.35894535</v>
      </c>
      <c r="CU6" s="470"/>
      <c r="CV6" s="357" t="n">
        <v>4103.50271959516</v>
      </c>
      <c r="CW6" s="359" t="n">
        <v>3255.49613269902</v>
      </c>
      <c r="CX6" s="359" t="n">
        <v>231.487735154549</v>
      </c>
      <c r="CY6" s="359" t="n">
        <v>1315.19890011153</v>
      </c>
      <c r="CZ6" s="359" t="n">
        <v>895.134568336245</v>
      </c>
      <c r="DA6" s="359" t="n">
        <v>702.170855400001</v>
      </c>
      <c r="DB6" s="471" t="n">
        <v>10502.9909112965</v>
      </c>
    </row>
    <row r="7" s="277" customFormat="true" ht="14.25" hidden="false" customHeight="false" outlineLevel="0" collapsed="false">
      <c r="A7" s="455" t="s">
        <v>949</v>
      </c>
      <c r="B7" s="350" t="n">
        <v>1160</v>
      </c>
      <c r="C7" s="347" t="n">
        <v>3009</v>
      </c>
      <c r="D7" s="347" t="n">
        <v>2715</v>
      </c>
      <c r="E7" s="347" t="n">
        <v>2651</v>
      </c>
      <c r="F7" s="347" t="n">
        <v>2712</v>
      </c>
      <c r="G7" s="349" t="n">
        <v>12247</v>
      </c>
      <c r="H7" s="350" t="n">
        <v>2227.5175236994</v>
      </c>
      <c r="I7" s="347" t="n">
        <v>34109.9474116546</v>
      </c>
      <c r="J7" s="349" t="n">
        <v>91302.2322471579</v>
      </c>
      <c r="K7" s="347" t="n">
        <v>191537.853178761</v>
      </c>
      <c r="L7" s="347" t="n">
        <v>584724.154310803</v>
      </c>
      <c r="M7" s="348" t="n">
        <v>903901.704672071</v>
      </c>
      <c r="N7" s="460"/>
      <c r="O7" s="349" t="n">
        <v>469</v>
      </c>
      <c r="P7" s="349" t="n">
        <v>1618</v>
      </c>
      <c r="Q7" s="349" t="n">
        <v>359</v>
      </c>
      <c r="R7" s="349" t="n">
        <v>131</v>
      </c>
      <c r="S7" s="349" t="n">
        <v>245</v>
      </c>
      <c r="T7" s="349" t="n">
        <v>1641</v>
      </c>
      <c r="U7" s="349" t="n">
        <v>3663</v>
      </c>
      <c r="V7" s="349" t="n">
        <v>3395</v>
      </c>
      <c r="W7" s="349" t="n">
        <v>616</v>
      </c>
      <c r="X7" s="349" t="n">
        <v>110</v>
      </c>
      <c r="Y7" s="367" t="n">
        <v>12247</v>
      </c>
      <c r="Z7" s="346" t="n">
        <v>41448.56419048</v>
      </c>
      <c r="AA7" s="349" t="n">
        <v>85763.7966465138</v>
      </c>
      <c r="AB7" s="349" t="n">
        <v>7436.94768722633</v>
      </c>
      <c r="AC7" s="349" t="n">
        <v>2751.06399541157</v>
      </c>
      <c r="AD7" s="349" t="n">
        <v>8417.30933496205</v>
      </c>
      <c r="AE7" s="349" t="n">
        <v>195811.381353896</v>
      </c>
      <c r="AF7" s="349" t="n">
        <v>353867.82863713</v>
      </c>
      <c r="AG7" s="349" t="n">
        <v>164099.084716876</v>
      </c>
      <c r="AH7" s="349" t="n">
        <v>44107.393983579</v>
      </c>
      <c r="AI7" s="349" t="n">
        <v>198.334126</v>
      </c>
      <c r="AJ7" s="472" t="n">
        <v>903901.704672071</v>
      </c>
      <c r="AK7" s="463"/>
      <c r="AL7" s="473" t="n">
        <v>903901.704672071</v>
      </c>
      <c r="AM7" s="356" t="n">
        <v>342181.404237392</v>
      </c>
      <c r="AN7" s="356" t="n">
        <v>525987.865155607</v>
      </c>
      <c r="AO7" s="349" t="n">
        <v>122105.611488466</v>
      </c>
      <c r="AP7" s="356" t="n">
        <v>87970.0175595111</v>
      </c>
      <c r="AQ7" s="356" t="n">
        <v>539717.248837803</v>
      </c>
      <c r="AR7" s="356" t="n">
        <v>120161.983939894</v>
      </c>
      <c r="AS7" s="348" t="n">
        <v>19008.1252188194</v>
      </c>
      <c r="AT7" s="463"/>
      <c r="AU7" s="350" t="n">
        <v>35517.5299366339</v>
      </c>
      <c r="AV7" s="349" t="n">
        <v>16132.9921073816</v>
      </c>
      <c r="AW7" s="347" t="n">
        <v>27047.081686019</v>
      </c>
      <c r="AX7" s="347" t="n">
        <v>4847.63199075729</v>
      </c>
      <c r="AY7" s="347" t="n">
        <v>84602.277449842</v>
      </c>
      <c r="AZ7" s="347" t="n">
        <v>8090.22285294616</v>
      </c>
      <c r="BA7" s="347" t="n">
        <v>134.363463518487</v>
      </c>
      <c r="BB7" s="347" t="n">
        <v>1455.20566019954</v>
      </c>
      <c r="BC7" s="347" t="n">
        <v>153.600233103279</v>
      </c>
      <c r="BD7" s="347" t="n">
        <v>5092.00008937561</v>
      </c>
      <c r="BE7" s="347" t="n">
        <v>2402.11127884384</v>
      </c>
      <c r="BF7" s="347" t="n">
        <v>15175.8970553901</v>
      </c>
      <c r="BG7" s="351" t="n">
        <v>4498.18389379805</v>
      </c>
      <c r="BH7" s="467"/>
      <c r="BI7" s="468" t="n">
        <v>68.6642846982784</v>
      </c>
      <c r="BJ7" s="359" t="n">
        <v>4729.02837699273</v>
      </c>
      <c r="BK7" s="358" t="n">
        <v>4797.69266169101</v>
      </c>
      <c r="BL7" s="359" t="n">
        <v>185.0488753661</v>
      </c>
      <c r="BM7" s="359" t="n">
        <v>101.3384866</v>
      </c>
      <c r="BN7" s="358" t="n">
        <v>86.5010081660446</v>
      </c>
      <c r="BO7" s="361" t="n">
        <v>436.3765856</v>
      </c>
      <c r="BP7" s="463"/>
      <c r="BQ7" s="346" t="n">
        <v>277945.403399188</v>
      </c>
      <c r="BR7" s="349" t="n">
        <v>84032.697210651</v>
      </c>
      <c r="BS7" s="349" t="n">
        <v>63316.1830769695</v>
      </c>
      <c r="BT7" s="349" t="n">
        <v>27609.8486390939</v>
      </c>
      <c r="BU7" s="349" t="n">
        <v>81889.075618585</v>
      </c>
      <c r="BV7" s="349" t="n">
        <v>53337.282742365</v>
      </c>
      <c r="BW7" s="349" t="n">
        <v>85074.6106566271</v>
      </c>
      <c r="BX7" s="349" t="n">
        <v>63570.6142291435</v>
      </c>
      <c r="BY7" s="349" t="n">
        <v>30681.3537097929</v>
      </c>
      <c r="BZ7" s="349" t="n">
        <v>172140.988635895</v>
      </c>
      <c r="CA7" s="348" t="n">
        <v>939598.057918309</v>
      </c>
      <c r="CB7" s="346" t="n">
        <v>13382.9210905367</v>
      </c>
      <c r="CC7" s="349" t="n">
        <v>135985.56246992</v>
      </c>
      <c r="CD7" s="348" t="n">
        <v>149368.483560456</v>
      </c>
      <c r="CE7" s="474" t="n">
        <v>1376108.16665968</v>
      </c>
      <c r="CF7" s="349" t="n">
        <v>35853.5157732156</v>
      </c>
      <c r="CG7" s="349" t="n">
        <v>1536432.872136</v>
      </c>
      <c r="CH7" s="349" t="n">
        <v>30549.1364894507</v>
      </c>
      <c r="CI7" s="348" t="n">
        <v>2978943.69105836</v>
      </c>
      <c r="CJ7" s="349" t="n">
        <v>8250.0100879854</v>
      </c>
      <c r="CK7" s="346" t="n">
        <v>21731.6784747138</v>
      </c>
      <c r="CL7" s="346" t="n">
        <v>838.448057</v>
      </c>
      <c r="CM7" s="346" t="n">
        <v>3083379.39514526</v>
      </c>
      <c r="CN7" s="349" t="n">
        <v>388779.042588908</v>
      </c>
      <c r="CO7" s="349" t="n">
        <v>4910208.68279</v>
      </c>
      <c r="CP7" s="349" t="n">
        <v>67400.6526940711</v>
      </c>
      <c r="CQ7" s="349" t="n">
        <v>5448.28738606793</v>
      </c>
      <c r="CR7" s="349" t="n">
        <v>211400.400895915</v>
      </c>
      <c r="CS7" s="349" t="n">
        <v>527783.38919595</v>
      </c>
      <c r="CT7" s="348" t="n">
        <v>9194399.85069617</v>
      </c>
      <c r="CU7" s="470"/>
      <c r="CV7" s="357" t="n">
        <v>12365.9228953632</v>
      </c>
      <c r="CW7" s="359" t="n">
        <v>9656.33522321284</v>
      </c>
      <c r="CX7" s="359" t="n">
        <v>682.090748553401</v>
      </c>
      <c r="CY7" s="359" t="n">
        <v>4541.38355434175</v>
      </c>
      <c r="CZ7" s="359" t="n">
        <v>2891.30527854991</v>
      </c>
      <c r="DA7" s="359" t="n">
        <v>2460.59561551764</v>
      </c>
      <c r="DB7" s="361" t="n">
        <v>32597.633315539</v>
      </c>
    </row>
    <row r="8" s="277" customFormat="true" ht="14.25" hidden="false" customHeight="false" outlineLevel="0" collapsed="false">
      <c r="A8" s="455" t="s">
        <v>959</v>
      </c>
      <c r="B8" s="350" t="n">
        <v>1189</v>
      </c>
      <c r="C8" s="347" t="n">
        <v>2869</v>
      </c>
      <c r="D8" s="347" t="n">
        <v>2298</v>
      </c>
      <c r="E8" s="347" t="n">
        <v>2419</v>
      </c>
      <c r="F8" s="347" t="n">
        <v>3291</v>
      </c>
      <c r="G8" s="349" t="n">
        <v>12066</v>
      </c>
      <c r="H8" s="350" t="n">
        <v>2367.27756993832</v>
      </c>
      <c r="I8" s="347" t="n">
        <v>31944.9354138799</v>
      </c>
      <c r="J8" s="349" t="n">
        <v>77628.3973468567</v>
      </c>
      <c r="K8" s="347" t="n">
        <v>176242.415095907</v>
      </c>
      <c r="L8" s="347" t="n">
        <v>799135.251269089</v>
      </c>
      <c r="M8" s="348" t="n">
        <v>1087318.27669567</v>
      </c>
      <c r="N8" s="460"/>
      <c r="O8" s="349" t="n">
        <v>2562</v>
      </c>
      <c r="P8" s="349" t="n">
        <v>1530</v>
      </c>
      <c r="Q8" s="349" t="n">
        <v>250</v>
      </c>
      <c r="R8" s="349" t="n">
        <v>499</v>
      </c>
      <c r="S8" s="349" t="n">
        <v>246</v>
      </c>
      <c r="T8" s="349" t="n">
        <v>578</v>
      </c>
      <c r="U8" s="349" t="n">
        <v>2697</v>
      </c>
      <c r="V8" s="349" t="n">
        <v>2338</v>
      </c>
      <c r="W8" s="349" t="n">
        <v>1291</v>
      </c>
      <c r="X8" s="349" t="n">
        <v>75</v>
      </c>
      <c r="Y8" s="367" t="n">
        <v>12066</v>
      </c>
      <c r="Z8" s="346" t="n">
        <v>364811.244368286</v>
      </c>
      <c r="AA8" s="349" t="n">
        <v>158023.046503495</v>
      </c>
      <c r="AB8" s="349" t="n">
        <v>9907.69351590637</v>
      </c>
      <c r="AC8" s="349" t="n">
        <v>24149.0279646479</v>
      </c>
      <c r="AD8" s="349" t="n">
        <v>11570.3547605499</v>
      </c>
      <c r="AE8" s="349" t="n">
        <v>64511.167525844</v>
      </c>
      <c r="AF8" s="349" t="n">
        <v>248473.889240589</v>
      </c>
      <c r="AG8" s="349" t="n">
        <v>78218.276101089</v>
      </c>
      <c r="AH8" s="349" t="n">
        <v>127212.874421263</v>
      </c>
      <c r="AI8" s="349" t="n">
        <v>440.702294</v>
      </c>
      <c r="AJ8" s="472" t="n">
        <v>1087318.27669567</v>
      </c>
      <c r="AK8" s="463"/>
      <c r="AL8" s="473" t="n">
        <v>1087318.27669567</v>
      </c>
      <c r="AM8" s="356" t="n">
        <v>392928.770488928</v>
      </c>
      <c r="AN8" s="356" t="n">
        <v>680024.028840636</v>
      </c>
      <c r="AO8" s="349" t="n">
        <v>538809.974813806</v>
      </c>
      <c r="AP8" s="356" t="n">
        <v>57551.7797866445</v>
      </c>
      <c r="AQ8" s="356" t="n">
        <v>332225.718021694</v>
      </c>
      <c r="AR8" s="356" t="n">
        <v>107020.284937448</v>
      </c>
      <c r="AS8" s="348" t="n">
        <v>23653.6663879943</v>
      </c>
      <c r="AT8" s="463"/>
      <c r="AU8" s="350" t="n">
        <v>250445.972097873</v>
      </c>
      <c r="AV8" s="349" t="n">
        <v>76954.2490931136</v>
      </c>
      <c r="AW8" s="347" t="n">
        <v>43571.0546758669</v>
      </c>
      <c r="AX8" s="347" t="n">
        <v>8535.34594691864</v>
      </c>
      <c r="AY8" s="347" t="n">
        <v>381256.146434672</v>
      </c>
      <c r="AZ8" s="347" t="n">
        <v>17404.9381687693</v>
      </c>
      <c r="BA8" s="347" t="n">
        <v>7820.49670788794</v>
      </c>
      <c r="BB8" s="347" t="n">
        <v>10530.4761250861</v>
      </c>
      <c r="BC8" s="347" t="n">
        <v>1934.84745200849</v>
      </c>
      <c r="BD8" s="347" t="n">
        <v>85002.7909440978</v>
      </c>
      <c r="BE8" s="347" t="n">
        <v>4959.60601327</v>
      </c>
      <c r="BF8" s="347" t="n">
        <v>7547.01605764109</v>
      </c>
      <c r="BG8" s="351" t="n">
        <v>17862.5993075354</v>
      </c>
      <c r="BH8" s="467"/>
      <c r="BI8" s="468" t="n">
        <v>10914.974059237</v>
      </c>
      <c r="BJ8" s="359" t="n">
        <v>3652.3552592371</v>
      </c>
      <c r="BK8" s="358" t="n">
        <v>14567.3293184741</v>
      </c>
      <c r="BL8" s="359" t="n">
        <v>188.1028709846</v>
      </c>
      <c r="BM8" s="359" t="n">
        <v>63.18329392</v>
      </c>
      <c r="BN8" s="358" t="n">
        <v>234.685204999</v>
      </c>
      <c r="BO8" s="361" t="n">
        <v>361.3904418</v>
      </c>
      <c r="BP8" s="463"/>
      <c r="BQ8" s="346" t="n">
        <v>85725.8349771116</v>
      </c>
      <c r="BR8" s="349" t="n">
        <v>80955.5864596721</v>
      </c>
      <c r="BS8" s="349" t="n">
        <v>18520.5825169645</v>
      </c>
      <c r="BT8" s="349" t="n">
        <v>22818.9478217257</v>
      </c>
      <c r="BU8" s="349" t="n">
        <v>25461.450781992</v>
      </c>
      <c r="BV8" s="349" t="n">
        <v>51428.4400908808</v>
      </c>
      <c r="BW8" s="349" t="n">
        <v>26915.188821184</v>
      </c>
      <c r="BX8" s="349" t="n">
        <v>52115.8814261471</v>
      </c>
      <c r="BY8" s="349" t="n">
        <v>26983.8337280676</v>
      </c>
      <c r="BZ8" s="349" t="n">
        <v>153715.815213388</v>
      </c>
      <c r="CA8" s="348" t="n">
        <v>544641.561837136</v>
      </c>
      <c r="CB8" s="346" t="n">
        <v>134432.378031839</v>
      </c>
      <c r="CC8" s="349" t="n">
        <v>1289533.6973639</v>
      </c>
      <c r="CD8" s="348" t="n">
        <v>1423966.07539573</v>
      </c>
      <c r="CE8" s="474" t="n">
        <v>980070.38172508</v>
      </c>
      <c r="CF8" s="349" t="n">
        <v>23898.1618920452</v>
      </c>
      <c r="CG8" s="349" t="n">
        <v>1157486.93070424</v>
      </c>
      <c r="CH8" s="349" t="n">
        <v>15831.4677570798</v>
      </c>
      <c r="CI8" s="348" t="n">
        <v>2177286.94207844</v>
      </c>
      <c r="CJ8" s="349" t="n">
        <v>20128.0606309416</v>
      </c>
      <c r="CK8" s="346" t="n">
        <v>18549.3083165027</v>
      </c>
      <c r="CL8" s="346" t="n">
        <v>2798.938715</v>
      </c>
      <c r="CM8" s="346" t="n">
        <v>3098015.59789512</v>
      </c>
      <c r="CN8" s="349" t="n">
        <v>705005.938853183</v>
      </c>
      <c r="CO8" s="349" t="n">
        <v>9605641.75178</v>
      </c>
      <c r="CP8" s="349" t="n">
        <v>572317.343868705</v>
      </c>
      <c r="CQ8" s="349" t="n">
        <v>7803.19011615131</v>
      </c>
      <c r="CR8" s="349" t="n">
        <v>349567.273860948</v>
      </c>
      <c r="CS8" s="349" t="n">
        <v>535044.692084047</v>
      </c>
      <c r="CT8" s="348" t="n">
        <v>14873395.7884581</v>
      </c>
      <c r="CU8" s="470"/>
      <c r="CV8" s="357" t="n">
        <v>10940.663877112</v>
      </c>
      <c r="CW8" s="359" t="n">
        <v>9773.29747302644</v>
      </c>
      <c r="CX8" s="359" t="n">
        <v>972.46332588259</v>
      </c>
      <c r="CY8" s="359" t="n">
        <v>4854.35506691544</v>
      </c>
      <c r="CZ8" s="359" t="n">
        <v>2971.46387625195</v>
      </c>
      <c r="DA8" s="359" t="n">
        <v>2656.33600376975</v>
      </c>
      <c r="DB8" s="361" t="n">
        <v>32168.5796229585</v>
      </c>
    </row>
    <row r="9" s="277" customFormat="true" ht="14.25" hidden="false" customHeight="false" outlineLevel="0" collapsed="false">
      <c r="A9" s="455" t="s">
        <v>967</v>
      </c>
      <c r="B9" s="350" t="n">
        <v>1046</v>
      </c>
      <c r="C9" s="347" t="n">
        <v>2734</v>
      </c>
      <c r="D9" s="347" t="n">
        <v>2142</v>
      </c>
      <c r="E9" s="347" t="n">
        <v>2037</v>
      </c>
      <c r="F9" s="347" t="n">
        <v>3454</v>
      </c>
      <c r="G9" s="349" t="n">
        <v>11413</v>
      </c>
      <c r="H9" s="350" t="n">
        <v>1972.68706383781</v>
      </c>
      <c r="I9" s="347" t="n">
        <v>30216.2031706303</v>
      </c>
      <c r="J9" s="349" t="n">
        <v>70988.0149335991</v>
      </c>
      <c r="K9" s="347" t="n">
        <v>147102.359293314</v>
      </c>
      <c r="L9" s="347" t="n">
        <v>942742.405099643</v>
      </c>
      <c r="M9" s="348" t="n">
        <v>1193021.66956102</v>
      </c>
      <c r="N9" s="460"/>
      <c r="O9" s="349" t="n">
        <v>3121</v>
      </c>
      <c r="P9" s="349" t="n">
        <v>1804</v>
      </c>
      <c r="Q9" s="349" t="n">
        <v>400</v>
      </c>
      <c r="R9" s="349" t="n">
        <v>174</v>
      </c>
      <c r="S9" s="349" t="n">
        <v>313</v>
      </c>
      <c r="T9" s="349" t="n">
        <v>507</v>
      </c>
      <c r="U9" s="349" t="n">
        <v>922</v>
      </c>
      <c r="V9" s="349" t="n">
        <v>3106</v>
      </c>
      <c r="W9" s="349" t="n">
        <v>993</v>
      </c>
      <c r="X9" s="349" t="n">
        <v>73</v>
      </c>
      <c r="Y9" s="367" t="n">
        <v>11413</v>
      </c>
      <c r="Z9" s="346" t="n">
        <v>569995.789721826</v>
      </c>
      <c r="AA9" s="349" t="n">
        <v>213592.223573662</v>
      </c>
      <c r="AB9" s="349" t="n">
        <v>22509.4091493792</v>
      </c>
      <c r="AC9" s="349" t="n">
        <v>5462.0541095853</v>
      </c>
      <c r="AD9" s="349" t="n">
        <v>8789.10032533585</v>
      </c>
      <c r="AE9" s="349" t="n">
        <v>58734.1847811922</v>
      </c>
      <c r="AF9" s="349" t="n">
        <v>74725.4156956077</v>
      </c>
      <c r="AG9" s="349" t="n">
        <v>117576.63470354</v>
      </c>
      <c r="AH9" s="349" t="n">
        <v>121484.866960495</v>
      </c>
      <c r="AI9" s="349" t="n">
        <v>151.9905404</v>
      </c>
      <c r="AJ9" s="472" t="n">
        <v>1193021.66956102</v>
      </c>
      <c r="AK9" s="463"/>
      <c r="AL9" s="473" t="n">
        <v>1193021.66956102</v>
      </c>
      <c r="AM9" s="356" t="n">
        <v>416118.186633825</v>
      </c>
      <c r="AN9" s="356" t="n">
        <v>762363.449013818</v>
      </c>
      <c r="AO9" s="349" t="n">
        <v>745189.880898663</v>
      </c>
      <c r="AP9" s="356" t="n">
        <v>57266.7568074713</v>
      </c>
      <c r="AQ9" s="356" t="n">
        <v>282109.325259608</v>
      </c>
      <c r="AR9" s="356" t="n">
        <v>27447.1293228545</v>
      </c>
      <c r="AS9" s="348" t="n">
        <v>29673.6885295163</v>
      </c>
      <c r="AT9" s="463"/>
      <c r="AU9" s="350" t="n">
        <v>361799.385708496</v>
      </c>
      <c r="AV9" s="349" t="n">
        <v>46420.103860227</v>
      </c>
      <c r="AW9" s="347" t="n">
        <v>40507.4327449912</v>
      </c>
      <c r="AX9" s="347" t="n">
        <v>11848.916809185</v>
      </c>
      <c r="AY9" s="347" t="n">
        <v>463167.642594958</v>
      </c>
      <c r="AZ9" s="347" t="n">
        <v>16153.9557863605</v>
      </c>
      <c r="BA9" s="347" t="n">
        <v>27042.4930909</v>
      </c>
      <c r="BB9" s="347" t="n">
        <v>21353.0148959021</v>
      </c>
      <c r="BC9" s="347" t="n">
        <v>4400.49714013375</v>
      </c>
      <c r="BD9" s="347" t="n">
        <v>158043.240763247</v>
      </c>
      <c r="BE9" s="347" t="n">
        <v>5540.20134397578</v>
      </c>
      <c r="BF9" s="347" t="n">
        <v>15713.3732675039</v>
      </c>
      <c r="BG9" s="351" t="n">
        <v>27297.5236793107</v>
      </c>
      <c r="BH9" s="467"/>
      <c r="BI9" s="468" t="n">
        <v>9957.61623274272</v>
      </c>
      <c r="BJ9" s="359" t="n">
        <v>20264.1306439371</v>
      </c>
      <c r="BK9" s="358" t="n">
        <v>30221.7468766798</v>
      </c>
      <c r="BL9" s="359" t="n">
        <v>124.6644471371</v>
      </c>
      <c r="BM9" s="359" t="n">
        <v>256.149404899116</v>
      </c>
      <c r="BN9" s="358" t="n">
        <v>349.535212608264</v>
      </c>
      <c r="BO9" s="361" t="n">
        <v>2219.42389245595</v>
      </c>
      <c r="BP9" s="463"/>
      <c r="BQ9" s="346" t="n">
        <v>76753.8979955868</v>
      </c>
      <c r="BR9" s="349" t="n">
        <v>78735.4174829489</v>
      </c>
      <c r="BS9" s="349" t="n">
        <v>16639.1964119622</v>
      </c>
      <c r="BT9" s="349" t="n">
        <v>23392.9744267291</v>
      </c>
      <c r="BU9" s="349" t="n">
        <v>24532.5334296826</v>
      </c>
      <c r="BV9" s="349" t="n">
        <v>47144.7392355745</v>
      </c>
      <c r="BW9" s="349" t="n">
        <v>25057.1748613617</v>
      </c>
      <c r="BX9" s="349" t="n">
        <v>49587.2125950655</v>
      </c>
      <c r="BY9" s="349" t="n">
        <v>25473.1598388492</v>
      </c>
      <c r="BZ9" s="349" t="n">
        <v>132755.380495894</v>
      </c>
      <c r="CA9" s="348" t="n">
        <v>500071.686773653</v>
      </c>
      <c r="CB9" s="346" t="n">
        <v>35230.1435970592</v>
      </c>
      <c r="CC9" s="349" t="n">
        <v>328299.114368066</v>
      </c>
      <c r="CD9" s="348" t="n">
        <v>363529.257965125</v>
      </c>
      <c r="CE9" s="474" t="n">
        <v>542573.861383444</v>
      </c>
      <c r="CF9" s="349" t="n">
        <v>14218.4584960271</v>
      </c>
      <c r="CG9" s="349" t="n">
        <v>657801.590200342</v>
      </c>
      <c r="CH9" s="349" t="n">
        <v>14816.2201535473</v>
      </c>
      <c r="CI9" s="348" t="n">
        <v>1229410.13023336</v>
      </c>
      <c r="CJ9" s="349" t="n">
        <v>7477.92408424817</v>
      </c>
      <c r="CK9" s="346" t="n">
        <v>19679.104746347</v>
      </c>
      <c r="CL9" s="346" t="n">
        <v>2149.22494</v>
      </c>
      <c r="CM9" s="346" t="n">
        <v>4738623.15246896</v>
      </c>
      <c r="CN9" s="349" t="n">
        <v>1299694.53188386</v>
      </c>
      <c r="CO9" s="349" t="n">
        <v>15465374.28531</v>
      </c>
      <c r="CP9" s="349" t="n">
        <v>294986.476278789</v>
      </c>
      <c r="CQ9" s="349" t="n">
        <v>7518.35984107403</v>
      </c>
      <c r="CR9" s="349" t="n">
        <v>776348.979194114</v>
      </c>
      <c r="CS9" s="349" t="n">
        <v>565759.367645849</v>
      </c>
      <c r="CT9" s="348" t="n">
        <v>23148305.1526227</v>
      </c>
      <c r="CU9" s="470"/>
      <c r="CV9" s="357" t="n">
        <v>9674.59237694927</v>
      </c>
      <c r="CW9" s="359" t="n">
        <v>9322.19837942252</v>
      </c>
      <c r="CX9" s="359" t="n">
        <v>1383.11616799053</v>
      </c>
      <c r="CY9" s="359" t="n">
        <v>5600.19899172061</v>
      </c>
      <c r="CZ9" s="359" t="n">
        <v>2922.62882999907</v>
      </c>
      <c r="DA9" s="359" t="n">
        <v>4994.49432417422</v>
      </c>
      <c r="DB9" s="361" t="n">
        <v>33897.2290702566</v>
      </c>
    </row>
    <row r="10" s="277" customFormat="true" ht="14.25" hidden="false" customHeight="false" outlineLevel="0" collapsed="false">
      <c r="A10" s="455" t="s">
        <v>978</v>
      </c>
      <c r="B10" s="350" t="n">
        <v>1413</v>
      </c>
      <c r="C10" s="347" t="n">
        <v>3733</v>
      </c>
      <c r="D10" s="347" t="n">
        <v>2852</v>
      </c>
      <c r="E10" s="347" t="n">
        <v>2580</v>
      </c>
      <c r="F10" s="347" t="n">
        <v>2950</v>
      </c>
      <c r="G10" s="349" t="n">
        <v>13528</v>
      </c>
      <c r="H10" s="350" t="n">
        <v>2906.04949846931</v>
      </c>
      <c r="I10" s="347" t="n">
        <v>41735.5566332734</v>
      </c>
      <c r="J10" s="349" t="n">
        <v>94606.9829415111</v>
      </c>
      <c r="K10" s="347" t="n">
        <v>186334.32237502</v>
      </c>
      <c r="L10" s="347" t="n">
        <v>617052.119125233</v>
      </c>
      <c r="M10" s="348" t="n">
        <v>942635.030573505</v>
      </c>
      <c r="N10" s="460"/>
      <c r="O10" s="349" t="n">
        <v>1659</v>
      </c>
      <c r="P10" s="349" t="n">
        <v>2032</v>
      </c>
      <c r="Q10" s="349" t="n">
        <v>596</v>
      </c>
      <c r="R10" s="349" t="n">
        <v>163</v>
      </c>
      <c r="S10" s="349" t="n">
        <v>273</v>
      </c>
      <c r="T10" s="349" t="n">
        <v>1022</v>
      </c>
      <c r="U10" s="349" t="n">
        <v>1534</v>
      </c>
      <c r="V10" s="349" t="n">
        <v>4828</v>
      </c>
      <c r="W10" s="349" t="n">
        <v>1299</v>
      </c>
      <c r="X10" s="349" t="n">
        <v>122</v>
      </c>
      <c r="Y10" s="367" t="n">
        <v>13528</v>
      </c>
      <c r="Z10" s="346" t="n">
        <v>227665.922083104</v>
      </c>
      <c r="AA10" s="349" t="n">
        <v>143583.237774745</v>
      </c>
      <c r="AB10" s="349" t="n">
        <v>21275.0016554993</v>
      </c>
      <c r="AC10" s="349" t="n">
        <v>4789.75575238775</v>
      </c>
      <c r="AD10" s="349" t="n">
        <v>15160.7994598274</v>
      </c>
      <c r="AE10" s="349" t="n">
        <v>118238.010523179</v>
      </c>
      <c r="AF10" s="349" t="n">
        <v>81616.5705479117</v>
      </c>
      <c r="AG10" s="349" t="n">
        <v>193981.032266851</v>
      </c>
      <c r="AH10" s="349" t="n">
        <v>135818.575116003</v>
      </c>
      <c r="AI10" s="349" t="n">
        <v>506.125394</v>
      </c>
      <c r="AJ10" s="472" t="n">
        <v>942635.030573505</v>
      </c>
      <c r="AK10" s="463"/>
      <c r="AL10" s="473" t="n">
        <v>942635.030573505</v>
      </c>
      <c r="AM10" s="356" t="n">
        <v>289999.782934654</v>
      </c>
      <c r="AN10" s="356" t="n">
        <v>638935.603174865</v>
      </c>
      <c r="AO10" s="349" t="n">
        <v>381977.50879515</v>
      </c>
      <c r="AP10" s="356" t="n">
        <v>91551.1494053101</v>
      </c>
      <c r="AQ10" s="356" t="n">
        <v>392034.299658348</v>
      </c>
      <c r="AR10" s="356" t="n">
        <v>14101.30038671</v>
      </c>
      <c r="AS10" s="348" t="n">
        <v>31846.6448777068</v>
      </c>
      <c r="AT10" s="463"/>
      <c r="AU10" s="350" t="n">
        <v>171597.33037426</v>
      </c>
      <c r="AV10" s="349" t="n">
        <v>33665.7820143467</v>
      </c>
      <c r="AW10" s="347" t="n">
        <v>25996.4755387124</v>
      </c>
      <c r="AX10" s="347" t="n">
        <v>18337.2091918281</v>
      </c>
      <c r="AY10" s="347" t="n">
        <v>251613.64835563</v>
      </c>
      <c r="AZ10" s="347" t="n">
        <v>15962.6467727323</v>
      </c>
      <c r="BA10" s="347" t="n">
        <v>2425.24195895881</v>
      </c>
      <c r="BB10" s="347" t="n">
        <v>8928.73243337544</v>
      </c>
      <c r="BC10" s="347" t="n">
        <v>2302.99948214256</v>
      </c>
      <c r="BD10" s="347" t="n">
        <v>51681.4512141169</v>
      </c>
      <c r="BE10" s="347" t="n">
        <v>5930.33211695856</v>
      </c>
      <c r="BF10" s="347" t="n">
        <v>27439.9719230723</v>
      </c>
      <c r="BG10" s="351" t="n">
        <v>12484.0123617367</v>
      </c>
      <c r="BH10" s="467"/>
      <c r="BI10" s="468" t="n">
        <v>1151.54494535814</v>
      </c>
      <c r="BJ10" s="359" t="n">
        <v>6474.1358282863</v>
      </c>
      <c r="BK10" s="358" t="n">
        <v>7625.68077364444</v>
      </c>
      <c r="BL10" s="359" t="n">
        <v>171.689564184908</v>
      </c>
      <c r="BM10" s="359" t="n">
        <v>6671.12161937964</v>
      </c>
      <c r="BN10" s="358" t="n">
        <v>2295.87505662491</v>
      </c>
      <c r="BO10" s="361" t="n">
        <v>821.760541602814</v>
      </c>
      <c r="BP10" s="463"/>
      <c r="BQ10" s="346" t="n">
        <v>168539.358129768</v>
      </c>
      <c r="BR10" s="349" t="n">
        <v>86592.6312871249</v>
      </c>
      <c r="BS10" s="349" t="n">
        <v>37419.5023844458</v>
      </c>
      <c r="BT10" s="349" t="n">
        <v>27531.366933532</v>
      </c>
      <c r="BU10" s="349" t="n">
        <v>45242.2841117058</v>
      </c>
      <c r="BV10" s="349" t="n">
        <v>58643.3491924328</v>
      </c>
      <c r="BW10" s="349" t="n">
        <v>46548.2094328686</v>
      </c>
      <c r="BX10" s="349" t="n">
        <v>63585.4573647111</v>
      </c>
      <c r="BY10" s="349" t="n">
        <v>29580.5774882598</v>
      </c>
      <c r="BZ10" s="349" t="n">
        <v>167386.616208759</v>
      </c>
      <c r="CA10" s="348" t="n">
        <v>731069.352533609</v>
      </c>
      <c r="CB10" s="346" t="n">
        <v>19746.2623512017</v>
      </c>
      <c r="CC10" s="349" t="n">
        <v>190726.706742302</v>
      </c>
      <c r="CD10" s="348" t="n">
        <v>210472.969093504</v>
      </c>
      <c r="CE10" s="474" t="n">
        <v>1052613.54593775</v>
      </c>
      <c r="CF10" s="349" t="n">
        <v>27615.8283015156</v>
      </c>
      <c r="CG10" s="349" t="n">
        <v>1178713.01735102</v>
      </c>
      <c r="CH10" s="349" t="n">
        <v>20256.6370378969</v>
      </c>
      <c r="CI10" s="348" t="n">
        <v>2279199.02862818</v>
      </c>
      <c r="CJ10" s="349" t="n">
        <v>8830.12693511679</v>
      </c>
      <c r="CK10" s="346" t="n">
        <v>22962.9332223561</v>
      </c>
      <c r="CL10" s="346" t="n">
        <v>3268.08138</v>
      </c>
      <c r="CM10" s="346" t="n">
        <v>4256350.57985983</v>
      </c>
      <c r="CN10" s="349" t="n">
        <v>1453048.92642588</v>
      </c>
      <c r="CO10" s="349" t="n">
        <v>12505009.7694595</v>
      </c>
      <c r="CP10" s="349" t="n">
        <v>23864.5365011328</v>
      </c>
      <c r="CQ10" s="349" t="n">
        <v>9913.33227872465</v>
      </c>
      <c r="CR10" s="349" t="n">
        <v>492703.25853902</v>
      </c>
      <c r="CS10" s="349" t="n">
        <v>424870.044025555</v>
      </c>
      <c r="CT10" s="348" t="n">
        <v>19165760.4470897</v>
      </c>
      <c r="CU10" s="470"/>
      <c r="CV10" s="357" t="n">
        <v>11848.9328906492</v>
      </c>
      <c r="CW10" s="359" t="n">
        <v>11357.0497596038</v>
      </c>
      <c r="CX10" s="359" t="n">
        <v>1161.23558890504</v>
      </c>
      <c r="CY10" s="359" t="n">
        <v>5151.41286018653</v>
      </c>
      <c r="CZ10" s="359" t="n">
        <v>3160.49788975273</v>
      </c>
      <c r="DA10" s="359" t="n">
        <v>9666.96866561912</v>
      </c>
      <c r="DB10" s="361" t="n">
        <v>42346.0976547165</v>
      </c>
    </row>
    <row r="11" s="277" customFormat="true" ht="14.25" hidden="false" customHeight="false" outlineLevel="0" collapsed="false">
      <c r="A11" s="455" t="s">
        <v>986</v>
      </c>
      <c r="B11" s="350" t="n">
        <v>1155</v>
      </c>
      <c r="C11" s="347" t="n">
        <v>2469</v>
      </c>
      <c r="D11" s="347" t="n">
        <v>1923</v>
      </c>
      <c r="E11" s="347" t="n">
        <v>1952</v>
      </c>
      <c r="F11" s="347" t="n">
        <v>4042</v>
      </c>
      <c r="G11" s="349" t="n">
        <v>11541</v>
      </c>
      <c r="H11" s="350" t="n">
        <v>2088.86420164981</v>
      </c>
      <c r="I11" s="347" t="n">
        <v>27440.9608440634</v>
      </c>
      <c r="J11" s="349" t="n">
        <v>64848.5195662597</v>
      </c>
      <c r="K11" s="347" t="n">
        <v>140613.76368154</v>
      </c>
      <c r="L11" s="347" t="n">
        <v>1152588.53635202</v>
      </c>
      <c r="M11" s="348" t="n">
        <v>1387580.64464553</v>
      </c>
      <c r="N11" s="460"/>
      <c r="O11" s="349" t="n">
        <v>4187</v>
      </c>
      <c r="P11" s="349" t="n">
        <v>2851</v>
      </c>
      <c r="Q11" s="349" t="n">
        <v>685</v>
      </c>
      <c r="R11" s="349" t="n">
        <v>406</v>
      </c>
      <c r="S11" s="349" t="n">
        <v>410</v>
      </c>
      <c r="T11" s="349" t="n">
        <v>96</v>
      </c>
      <c r="U11" s="349" t="n">
        <v>0</v>
      </c>
      <c r="V11" s="349" t="n">
        <v>2054</v>
      </c>
      <c r="W11" s="349" t="n">
        <v>764</v>
      </c>
      <c r="X11" s="349" t="n">
        <v>88</v>
      </c>
      <c r="Y11" s="367" t="n">
        <v>11541</v>
      </c>
      <c r="Z11" s="346" t="n">
        <v>708893.945387366</v>
      </c>
      <c r="AA11" s="349" t="n">
        <v>421656.11287588</v>
      </c>
      <c r="AB11" s="349" t="n">
        <v>36424.8594147206</v>
      </c>
      <c r="AC11" s="349" t="n">
        <v>15382.0248215643</v>
      </c>
      <c r="AD11" s="349" t="n">
        <v>12750.1831378845</v>
      </c>
      <c r="AE11" s="349" t="n">
        <v>12479.885866656</v>
      </c>
      <c r="AF11" s="349" t="n">
        <v>0</v>
      </c>
      <c r="AG11" s="349" t="n">
        <v>88176.631381547</v>
      </c>
      <c r="AH11" s="349" t="n">
        <v>91491.4461087786</v>
      </c>
      <c r="AI11" s="349" t="n">
        <v>325.555651137404</v>
      </c>
      <c r="AJ11" s="472" t="n">
        <v>1387580.64464553</v>
      </c>
      <c r="AK11" s="463"/>
      <c r="AL11" s="473" t="n">
        <v>1387580.64464553</v>
      </c>
      <c r="AM11" s="356" t="n">
        <v>407186.994675267</v>
      </c>
      <c r="AN11" s="356" t="n">
        <v>974783.745155607</v>
      </c>
      <c r="AO11" s="349" t="n">
        <v>1041182.0835971</v>
      </c>
      <c r="AP11" s="356" t="n">
        <v>35735.1801006107</v>
      </c>
      <c r="AQ11" s="356" t="n">
        <v>174866.942802638</v>
      </c>
      <c r="AR11" s="356" t="n">
        <v>12857.4432750336</v>
      </c>
      <c r="AS11" s="348" t="n">
        <v>54788.0787443328</v>
      </c>
      <c r="AT11" s="463"/>
      <c r="AU11" s="350" t="n">
        <v>500420.166622699</v>
      </c>
      <c r="AV11" s="349" t="n">
        <v>84091.9548553881</v>
      </c>
      <c r="AW11" s="347" t="n">
        <v>64934.5437639918</v>
      </c>
      <c r="AX11" s="347" t="n">
        <v>9839.66653613073</v>
      </c>
      <c r="AY11" s="347" t="n">
        <v>665359.087538938</v>
      </c>
      <c r="AZ11" s="347" t="n">
        <v>33692.8911680208</v>
      </c>
      <c r="BA11" s="347" t="n">
        <v>78303.4901877119</v>
      </c>
      <c r="BB11" s="347" t="n">
        <v>28953.2612314139</v>
      </c>
      <c r="BC11" s="347" t="n">
        <v>12610.31896363</v>
      </c>
      <c r="BD11" s="347" t="n">
        <v>159393.703989366</v>
      </c>
      <c r="BE11" s="347" t="n">
        <v>5698.86175706468</v>
      </c>
      <c r="BF11" s="347" t="n">
        <v>14167.89781453</v>
      </c>
      <c r="BG11" s="351" t="n">
        <v>35663.1712823595</v>
      </c>
      <c r="BH11" s="467"/>
      <c r="BI11" s="468" t="n">
        <v>6482.73885647065</v>
      </c>
      <c r="BJ11" s="359" t="n">
        <v>21464.0695732041</v>
      </c>
      <c r="BK11" s="358" t="n">
        <v>27946.8084296747</v>
      </c>
      <c r="BL11" s="359" t="n">
        <v>274.112175363998</v>
      </c>
      <c r="BM11" s="359" t="n">
        <v>1878.0266627</v>
      </c>
      <c r="BN11" s="358" t="n">
        <v>1608.028658794</v>
      </c>
      <c r="BO11" s="361" t="n">
        <v>1448.7955394</v>
      </c>
      <c r="BP11" s="463"/>
      <c r="BQ11" s="346" t="n">
        <v>16364.8152797345</v>
      </c>
      <c r="BR11" s="349" t="n">
        <v>43523.786511316</v>
      </c>
      <c r="BS11" s="349" t="n">
        <v>3220.142318197</v>
      </c>
      <c r="BT11" s="349" t="n">
        <v>10779.1572713145</v>
      </c>
      <c r="BU11" s="349" t="n">
        <v>5380.059719679</v>
      </c>
      <c r="BV11" s="349" t="n">
        <v>21469.7264048294</v>
      </c>
      <c r="BW11" s="349" t="n">
        <v>5713.38864031945</v>
      </c>
      <c r="BX11" s="349" t="n">
        <v>23573.7689586222</v>
      </c>
      <c r="BY11" s="349" t="n">
        <v>13274.6444942862</v>
      </c>
      <c r="BZ11" s="349" t="n">
        <v>57486.3624170026</v>
      </c>
      <c r="CA11" s="348" t="n">
        <v>200785.852015301</v>
      </c>
      <c r="CB11" s="346" t="n">
        <v>128032.870300929</v>
      </c>
      <c r="CC11" s="349" t="n">
        <v>956967.331474742</v>
      </c>
      <c r="CD11" s="348" t="n">
        <v>1085000.20177567</v>
      </c>
      <c r="CE11" s="474" t="n">
        <v>156342.553123826</v>
      </c>
      <c r="CF11" s="349" t="n">
        <v>4538.92157343189</v>
      </c>
      <c r="CG11" s="349" t="n">
        <v>159300.863855376</v>
      </c>
      <c r="CH11" s="349" t="n">
        <v>6481.04852983254</v>
      </c>
      <c r="CI11" s="348" t="n">
        <v>326663.387082466</v>
      </c>
      <c r="CJ11" s="349" t="n">
        <v>4126.45327643066</v>
      </c>
      <c r="CK11" s="346" t="n">
        <v>21585.1210408272</v>
      </c>
      <c r="CL11" s="346" t="n">
        <v>1798.826811</v>
      </c>
      <c r="CM11" s="346" t="n">
        <v>2121002.4382894</v>
      </c>
      <c r="CN11" s="349" t="n">
        <v>1517670.83514771</v>
      </c>
      <c r="CO11" s="349" t="n">
        <v>20709855.5415457</v>
      </c>
      <c r="CP11" s="349" t="n">
        <v>767137.046667158</v>
      </c>
      <c r="CQ11" s="349" t="n">
        <v>39143.9604420317</v>
      </c>
      <c r="CR11" s="349" t="n">
        <v>1416317.24199635</v>
      </c>
      <c r="CS11" s="349" t="n">
        <v>1256322.50699206</v>
      </c>
      <c r="CT11" s="348" t="n">
        <v>27827449.5710804</v>
      </c>
      <c r="CU11" s="470"/>
      <c r="CV11" s="357" t="n">
        <v>9133.90818474848</v>
      </c>
      <c r="CW11" s="359" t="n">
        <v>9580.00207316864</v>
      </c>
      <c r="CX11" s="359" t="n">
        <v>2286.96023146599</v>
      </c>
      <c r="CY11" s="359" t="n">
        <v>8639.5051086579</v>
      </c>
      <c r="CZ11" s="359" t="n">
        <v>3849.36782287511</v>
      </c>
      <c r="DA11" s="359" t="n">
        <v>6714.03223913878</v>
      </c>
      <c r="DB11" s="361" t="n">
        <v>40203.7756600551</v>
      </c>
    </row>
    <row r="12" s="277" customFormat="true" ht="14.25" hidden="false" customHeight="false" outlineLevel="0" collapsed="false">
      <c r="A12" s="455" t="s">
        <v>997</v>
      </c>
      <c r="B12" s="350" t="n">
        <v>1165</v>
      </c>
      <c r="C12" s="347" t="n">
        <v>4045</v>
      </c>
      <c r="D12" s="347" t="n">
        <v>2719</v>
      </c>
      <c r="E12" s="347" t="n">
        <v>1831</v>
      </c>
      <c r="F12" s="347" t="n">
        <v>3190</v>
      </c>
      <c r="G12" s="349" t="n">
        <v>12950</v>
      </c>
      <c r="H12" s="350" t="n">
        <v>2314.57491291035</v>
      </c>
      <c r="I12" s="347" t="n">
        <v>45430.236742438</v>
      </c>
      <c r="J12" s="349" t="n">
        <v>88414.7586593642</v>
      </c>
      <c r="K12" s="347" t="n">
        <v>131275.043368039</v>
      </c>
      <c r="L12" s="347" t="n">
        <v>872112.192986502</v>
      </c>
      <c r="M12" s="348" t="n">
        <v>1139546.80666925</v>
      </c>
      <c r="N12" s="475"/>
      <c r="O12" s="349" t="n">
        <v>2328</v>
      </c>
      <c r="P12" s="349" t="n">
        <v>2205</v>
      </c>
      <c r="Q12" s="349" t="n">
        <v>927</v>
      </c>
      <c r="R12" s="349" t="n">
        <v>172</v>
      </c>
      <c r="S12" s="349" t="n">
        <v>233</v>
      </c>
      <c r="T12" s="349" t="n">
        <v>337</v>
      </c>
      <c r="U12" s="349" t="n">
        <v>0</v>
      </c>
      <c r="V12" s="349" t="n">
        <v>5553</v>
      </c>
      <c r="W12" s="349" t="n">
        <v>1107</v>
      </c>
      <c r="X12" s="349" t="n">
        <v>88</v>
      </c>
      <c r="Y12" s="367" t="n">
        <v>12950</v>
      </c>
      <c r="Z12" s="346" t="n">
        <v>486208.440744279</v>
      </c>
      <c r="AA12" s="349" t="n">
        <v>130781.292349171</v>
      </c>
      <c r="AB12" s="349" t="n">
        <v>34017.8689860563</v>
      </c>
      <c r="AC12" s="349" t="n">
        <v>5147.61458480593</v>
      </c>
      <c r="AD12" s="349" t="n">
        <v>8028.66043134359</v>
      </c>
      <c r="AE12" s="349" t="n">
        <v>68149.0117816581</v>
      </c>
      <c r="AF12" s="349" t="n">
        <v>0</v>
      </c>
      <c r="AG12" s="349" t="n">
        <v>258792.801411997</v>
      </c>
      <c r="AH12" s="349" t="n">
        <v>147497.105158941</v>
      </c>
      <c r="AI12" s="349" t="n">
        <v>924.011221</v>
      </c>
      <c r="AJ12" s="472" t="n">
        <v>1139546.80666925</v>
      </c>
      <c r="AK12" s="463"/>
      <c r="AL12" s="473" t="n">
        <v>1139546.80666925</v>
      </c>
      <c r="AM12" s="356" t="n">
        <v>373689.60536817</v>
      </c>
      <c r="AN12" s="356" t="n">
        <v>771660.165195135</v>
      </c>
      <c r="AO12" s="349" t="n">
        <v>523589.614356311</v>
      </c>
      <c r="AP12" s="356" t="n">
        <v>78881.3421749361</v>
      </c>
      <c r="AQ12" s="356" t="n">
        <v>389162.283663267</v>
      </c>
      <c r="AR12" s="356" t="n">
        <v>20594.1116325896</v>
      </c>
      <c r="AS12" s="348" t="n">
        <v>84020.0987861362</v>
      </c>
      <c r="AT12" s="463"/>
      <c r="AU12" s="350" t="n">
        <v>236795.315328227</v>
      </c>
      <c r="AV12" s="349" t="n">
        <v>29832.8717011419</v>
      </c>
      <c r="AW12" s="347" t="n">
        <v>50984.5634604143</v>
      </c>
      <c r="AX12" s="347" t="n">
        <v>21024.9947781606</v>
      </c>
      <c r="AY12" s="347" t="n">
        <v>341922.23209145</v>
      </c>
      <c r="AZ12" s="347" t="n">
        <v>3877.06623608818</v>
      </c>
      <c r="BA12" s="347" t="n">
        <v>213.792127671463</v>
      </c>
      <c r="BB12" s="347" t="n">
        <v>20792.4098410602</v>
      </c>
      <c r="BC12" s="347" t="n">
        <v>6821.05084815004</v>
      </c>
      <c r="BD12" s="347" t="n">
        <v>89339.248844344</v>
      </c>
      <c r="BE12" s="347" t="n">
        <v>4519.15842913466</v>
      </c>
      <c r="BF12" s="347" t="n">
        <v>24271.6054611506</v>
      </c>
      <c r="BG12" s="351" t="n">
        <v>24151.4135903138</v>
      </c>
      <c r="BH12" s="467"/>
      <c r="BI12" s="468" t="n">
        <v>501.560318277393</v>
      </c>
      <c r="BJ12" s="359" t="n">
        <v>5158.51560939464</v>
      </c>
      <c r="BK12" s="358" t="n">
        <v>5660.07592767205</v>
      </c>
      <c r="BL12" s="359" t="n">
        <v>337.01228784641</v>
      </c>
      <c r="BM12" s="359" t="n">
        <v>9295.25327677331</v>
      </c>
      <c r="BN12" s="358" t="n">
        <v>2993.43734461062</v>
      </c>
      <c r="BO12" s="361" t="n">
        <v>1359.10541966356</v>
      </c>
      <c r="BP12" s="463"/>
      <c r="BQ12" s="346" t="n">
        <v>68304.6816404732</v>
      </c>
      <c r="BR12" s="349" t="n">
        <v>71100.7807426821</v>
      </c>
      <c r="BS12" s="349" t="n">
        <v>10048.3533832417</v>
      </c>
      <c r="BT12" s="349" t="n">
        <v>20254.7754377255</v>
      </c>
      <c r="BU12" s="349" t="n">
        <v>19723.534651281</v>
      </c>
      <c r="BV12" s="349" t="n">
        <v>39046.9089918354</v>
      </c>
      <c r="BW12" s="349" t="n">
        <v>20646.3750035522</v>
      </c>
      <c r="BX12" s="349" t="n">
        <v>43744.3195271593</v>
      </c>
      <c r="BY12" s="349" t="n">
        <v>21889.7494366687</v>
      </c>
      <c r="BZ12" s="349" t="n">
        <v>112217.426994205</v>
      </c>
      <c r="CA12" s="348" t="n">
        <v>426976.905808823</v>
      </c>
      <c r="CB12" s="346" t="n">
        <v>27884.4816647879</v>
      </c>
      <c r="CC12" s="349" t="n">
        <v>178235.604132777</v>
      </c>
      <c r="CD12" s="348" t="n">
        <v>206120.085797565</v>
      </c>
      <c r="CE12" s="474" t="n">
        <v>595695.597939105</v>
      </c>
      <c r="CF12" s="349" t="n">
        <v>16322.945482716</v>
      </c>
      <c r="CG12" s="349" t="n">
        <v>650340.156314363</v>
      </c>
      <c r="CH12" s="349" t="n">
        <v>23283.2100213973</v>
      </c>
      <c r="CI12" s="348" t="n">
        <v>1285641.90975758</v>
      </c>
      <c r="CJ12" s="349" t="n">
        <v>8673.54959428467</v>
      </c>
      <c r="CK12" s="346" t="n">
        <v>42858.0954677874</v>
      </c>
      <c r="CL12" s="346" t="n">
        <v>4743.853156</v>
      </c>
      <c r="CM12" s="346" t="n">
        <v>3568476.76433649</v>
      </c>
      <c r="CN12" s="349" t="n">
        <v>640469.229635382</v>
      </c>
      <c r="CO12" s="349" t="n">
        <v>4288885.12179484</v>
      </c>
      <c r="CP12" s="349" t="n">
        <v>64933.5718326058</v>
      </c>
      <c r="CQ12" s="349" t="n">
        <v>12141.7943805541</v>
      </c>
      <c r="CR12" s="349" t="n">
        <v>95547.8596903894</v>
      </c>
      <c r="CS12" s="349" t="n">
        <v>362688.212672778</v>
      </c>
      <c r="CT12" s="348" t="n">
        <v>9033142.55434303</v>
      </c>
      <c r="CU12" s="470"/>
      <c r="CV12" s="357" t="n">
        <v>8737.10730306183</v>
      </c>
      <c r="CW12" s="359" t="n">
        <v>11582.1834431119</v>
      </c>
      <c r="CX12" s="359" t="n">
        <v>2292.40672065565</v>
      </c>
      <c r="CY12" s="359" t="n">
        <v>8998.29141951155</v>
      </c>
      <c r="CZ12" s="359" t="n">
        <v>4468.24747340859</v>
      </c>
      <c r="DA12" s="359" t="n">
        <v>10401.6982786468</v>
      </c>
      <c r="DB12" s="361" t="n">
        <v>46479.934638396</v>
      </c>
    </row>
    <row r="13" s="277" customFormat="true" ht="14.25" hidden="false" customHeight="false" outlineLevel="0" collapsed="false">
      <c r="A13" s="455" t="s">
        <v>1005</v>
      </c>
      <c r="B13" s="350" t="n">
        <v>2408</v>
      </c>
      <c r="C13" s="347" t="n">
        <v>7010</v>
      </c>
      <c r="D13" s="347" t="n">
        <v>5381</v>
      </c>
      <c r="E13" s="347" t="n">
        <v>4715</v>
      </c>
      <c r="F13" s="347" t="n">
        <v>5436</v>
      </c>
      <c r="G13" s="349" t="n">
        <v>24950</v>
      </c>
      <c r="H13" s="350" t="n">
        <v>4737.77517134551</v>
      </c>
      <c r="I13" s="347" t="n">
        <v>78096.7428320842</v>
      </c>
      <c r="J13" s="349" t="n">
        <v>179930.461597139</v>
      </c>
      <c r="K13" s="347" t="n">
        <v>339788.801114002</v>
      </c>
      <c r="L13" s="347" t="n">
        <v>1188738.54020187</v>
      </c>
      <c r="M13" s="348" t="n">
        <v>1791292.32091643</v>
      </c>
      <c r="N13" s="460"/>
      <c r="O13" s="349" t="n">
        <v>1942</v>
      </c>
      <c r="P13" s="349" t="n">
        <v>3446</v>
      </c>
      <c r="Q13" s="349" t="n">
        <v>985</v>
      </c>
      <c r="R13" s="349" t="n">
        <v>330</v>
      </c>
      <c r="S13" s="349" t="n">
        <v>443</v>
      </c>
      <c r="T13" s="349" t="n">
        <v>2500</v>
      </c>
      <c r="U13" s="349" t="n">
        <v>2354</v>
      </c>
      <c r="V13" s="349" t="n">
        <v>10621</v>
      </c>
      <c r="W13" s="349" t="n">
        <v>2076</v>
      </c>
      <c r="X13" s="349" t="n">
        <v>253</v>
      </c>
      <c r="Y13" s="367" t="n">
        <v>24950</v>
      </c>
      <c r="Z13" s="346" t="n">
        <v>325898.078069916</v>
      </c>
      <c r="AA13" s="349" t="n">
        <v>156391.791011123</v>
      </c>
      <c r="AB13" s="349" t="n">
        <v>27427.9403116866</v>
      </c>
      <c r="AC13" s="349" t="n">
        <v>9878.44595043776</v>
      </c>
      <c r="AD13" s="349" t="n">
        <v>15882.0224070885</v>
      </c>
      <c r="AE13" s="349" t="n">
        <v>345504.550799995</v>
      </c>
      <c r="AF13" s="349" t="n">
        <v>170910.952684451</v>
      </c>
      <c r="AG13" s="349" t="n">
        <v>528476.510885771</v>
      </c>
      <c r="AH13" s="349" t="n">
        <v>209709.207890046</v>
      </c>
      <c r="AI13" s="349" t="n">
        <v>1212.82090592846</v>
      </c>
      <c r="AJ13" s="472" t="n">
        <v>1791292.32091643</v>
      </c>
      <c r="AK13" s="463"/>
      <c r="AL13" s="473" t="n">
        <v>1791292.32091643</v>
      </c>
      <c r="AM13" s="356" t="n">
        <v>578215.617741711</v>
      </c>
      <c r="AN13" s="356" t="n">
        <v>1167246.45428713</v>
      </c>
      <c r="AO13" s="349" t="n">
        <v>503548.676744149</v>
      </c>
      <c r="AP13" s="356" t="n">
        <v>230067.563783684</v>
      </c>
      <c r="AQ13" s="356" t="n">
        <v>884834.502800811</v>
      </c>
      <c r="AR13" s="356" t="n">
        <v>63105.9784144637</v>
      </c>
      <c r="AS13" s="348" t="n">
        <v>69436.2654690771</v>
      </c>
      <c r="AT13" s="463"/>
      <c r="AU13" s="350" t="n">
        <v>172285.55845369</v>
      </c>
      <c r="AV13" s="349" t="n">
        <v>46703.2955168798</v>
      </c>
      <c r="AW13" s="347" t="n">
        <v>77691.917813266</v>
      </c>
      <c r="AX13" s="347" t="n">
        <v>21489.8817841214</v>
      </c>
      <c r="AY13" s="347" t="n">
        <v>325034.940734168</v>
      </c>
      <c r="AZ13" s="347" t="n">
        <v>8358.18038230628</v>
      </c>
      <c r="BA13" s="347" t="n">
        <v>326.449445357801</v>
      </c>
      <c r="BB13" s="347" t="n">
        <v>8751.43581207688</v>
      </c>
      <c r="BC13" s="347" t="n">
        <v>1985.5202472515</v>
      </c>
      <c r="BD13" s="347" t="n">
        <v>58976.2880718305</v>
      </c>
      <c r="BE13" s="347" t="n">
        <v>10490.7062523885</v>
      </c>
      <c r="BF13" s="347" t="n">
        <v>66486.8677239412</v>
      </c>
      <c r="BG13" s="351" t="n">
        <v>17102.8778843934</v>
      </c>
      <c r="BH13" s="467"/>
      <c r="BI13" s="468" t="n">
        <v>932.148190905784</v>
      </c>
      <c r="BJ13" s="359" t="n">
        <v>5365.77825799765</v>
      </c>
      <c r="BK13" s="358" t="n">
        <v>6297.92644890343</v>
      </c>
      <c r="BL13" s="359" t="n">
        <v>98.5632473388345</v>
      </c>
      <c r="BM13" s="359" t="n">
        <v>3035.59698740793</v>
      </c>
      <c r="BN13" s="358" t="n">
        <v>872.873166637369</v>
      </c>
      <c r="BO13" s="361" t="n">
        <v>3589.28467007767</v>
      </c>
      <c r="BP13" s="463"/>
      <c r="BQ13" s="346" t="n">
        <v>434142.63032991</v>
      </c>
      <c r="BR13" s="349" t="n">
        <v>192036.421072136</v>
      </c>
      <c r="BS13" s="349" t="n">
        <v>85385.880607172</v>
      </c>
      <c r="BT13" s="349" t="n">
        <v>63237.4579760764</v>
      </c>
      <c r="BU13" s="349" t="n">
        <v>118929.86872949</v>
      </c>
      <c r="BV13" s="349" t="n">
        <v>123614.721586274</v>
      </c>
      <c r="BW13" s="349" t="n">
        <v>126587.124918369</v>
      </c>
      <c r="BX13" s="349" t="n">
        <v>143433.555116588</v>
      </c>
      <c r="BY13" s="349" t="n">
        <v>75019.5399505284</v>
      </c>
      <c r="BZ13" s="349" t="n">
        <v>392783.773811951</v>
      </c>
      <c r="CA13" s="348" t="n">
        <v>1755170.97409849</v>
      </c>
      <c r="CB13" s="346" t="n">
        <v>44199.8969621143</v>
      </c>
      <c r="CC13" s="349" t="n">
        <v>370329.984111051</v>
      </c>
      <c r="CD13" s="348" t="n">
        <v>414529.881073166</v>
      </c>
      <c r="CE13" s="474" t="n">
        <v>1551425.20980625</v>
      </c>
      <c r="CF13" s="349" t="n">
        <v>40500.5890187869</v>
      </c>
      <c r="CG13" s="349" t="n">
        <v>1575751.35184403</v>
      </c>
      <c r="CH13" s="349" t="n">
        <v>31030.219919465</v>
      </c>
      <c r="CI13" s="348" t="n">
        <v>3198707.37058855</v>
      </c>
      <c r="CJ13" s="349" t="n">
        <v>23070.4478854307</v>
      </c>
      <c r="CK13" s="346" t="n">
        <v>47472.7645733563</v>
      </c>
      <c r="CL13" s="346" t="n">
        <v>5414.160155</v>
      </c>
      <c r="CM13" s="346" t="n">
        <v>4013081.00390256</v>
      </c>
      <c r="CN13" s="349" t="n">
        <v>1214593.01379008</v>
      </c>
      <c r="CO13" s="349" t="n">
        <v>12783927.4697</v>
      </c>
      <c r="CP13" s="349" t="n">
        <v>61769.2970939345</v>
      </c>
      <c r="CQ13" s="349" t="n">
        <v>15920.6645892226</v>
      </c>
      <c r="CR13" s="349" t="n">
        <v>99503.5212454713</v>
      </c>
      <c r="CS13" s="349" t="n">
        <v>1031485.00626471</v>
      </c>
      <c r="CT13" s="348" t="n">
        <v>19220279.976586</v>
      </c>
      <c r="CU13" s="470"/>
      <c r="CV13" s="357" t="n">
        <v>21053.3774205205</v>
      </c>
      <c r="CW13" s="359" t="n">
        <v>21312.4435636765</v>
      </c>
      <c r="CX13" s="359" t="n">
        <v>1601.63773939223</v>
      </c>
      <c r="CY13" s="359" t="n">
        <v>7672.65261055476</v>
      </c>
      <c r="CZ13" s="359" t="n">
        <v>6484.35750982634</v>
      </c>
      <c r="DA13" s="359" t="n">
        <v>5439.70677753366</v>
      </c>
      <c r="DB13" s="361" t="n">
        <v>63564.1756215026</v>
      </c>
    </row>
    <row r="14" s="277" customFormat="true" ht="15" hidden="false" customHeight="false" outlineLevel="0" collapsed="false">
      <c r="A14" s="476" t="s">
        <v>323</v>
      </c>
      <c r="B14" s="388" t="n">
        <f aca="false">SUM(B6:B13)</f>
        <v>9849</v>
      </c>
      <c r="C14" s="385" t="n">
        <f aca="false">SUM(C6:C13)</f>
        <v>26737</v>
      </c>
      <c r="D14" s="385" t="n">
        <f aca="false">SUM(D6:D13)</f>
        <v>20653</v>
      </c>
      <c r="E14" s="385" t="n">
        <f aca="false">SUM(E6:E13)</f>
        <v>18950</v>
      </c>
      <c r="F14" s="385" t="n">
        <f aca="false">SUM(F6:F13)</f>
        <v>26704</v>
      </c>
      <c r="G14" s="387" t="n">
        <f aca="false">SUM(G6:G13)</f>
        <v>102893</v>
      </c>
      <c r="H14" s="388" t="n">
        <f aca="false">SUM(H6:H13)</f>
        <v>19233.0902858349</v>
      </c>
      <c r="I14" s="385" t="n">
        <f aca="false">SUM(I6:I13)</f>
        <v>298588.681381003</v>
      </c>
      <c r="J14" s="385" t="n">
        <f aca="false">SUM(J6:J13)</f>
        <v>688788.190057038</v>
      </c>
      <c r="K14" s="385" t="n">
        <f aca="false">SUM(K6:K13)</f>
        <v>1369033.96087191</v>
      </c>
      <c r="L14" s="385" t="n">
        <f aca="false">SUM(L6:L13)</f>
        <v>6657228.57868896</v>
      </c>
      <c r="M14" s="386" t="n">
        <f aca="false">SUM(M6:M13)</f>
        <v>9032872.50128472</v>
      </c>
      <c r="N14" s="460"/>
      <c r="O14" s="387" t="n">
        <f aca="false">SUM(O6:O13)</f>
        <v>17056</v>
      </c>
      <c r="P14" s="387" t="n">
        <f aca="false">SUM(P6:P13)</f>
        <v>15820</v>
      </c>
      <c r="Q14" s="387" t="n">
        <f aca="false">SUM(Q6:Q13)</f>
        <v>4245</v>
      </c>
      <c r="R14" s="387" t="n">
        <f aca="false">SUM(R6:R13)</f>
        <v>1923</v>
      </c>
      <c r="S14" s="387" t="n">
        <f aca="false">SUM(S6:S13)</f>
        <v>2219</v>
      </c>
      <c r="T14" s="387" t="n">
        <f aca="false">SUM(T6:T13)</f>
        <v>6766</v>
      </c>
      <c r="U14" s="387" t="n">
        <f aca="false">SUM(U6:U13)</f>
        <v>12659</v>
      </c>
      <c r="V14" s="387" t="n">
        <f aca="false">SUM(V6:V13)</f>
        <v>32779</v>
      </c>
      <c r="W14" s="387" t="n">
        <f aca="false">SUM(W6:W13)</f>
        <v>8577</v>
      </c>
      <c r="X14" s="387" t="n">
        <f aca="false">SUM(X6:X13)</f>
        <v>849</v>
      </c>
      <c r="Y14" s="387" t="n">
        <f aca="false">SUM(Y6:Y13)</f>
        <v>102893</v>
      </c>
      <c r="Z14" s="384" t="n">
        <f aca="false">SUM(Z6:Z13)</f>
        <v>2858394.23852201</v>
      </c>
      <c r="AA14" s="387" t="n">
        <f aca="false">SUM(AA6:AA13)</f>
        <v>1336236.31641624</v>
      </c>
      <c r="AB14" s="387" t="n">
        <f aca="false">SUM(AB6:AB13)</f>
        <v>160729.159747835</v>
      </c>
      <c r="AC14" s="387" t="n">
        <f aca="false">SUM(AC6:AC13)</f>
        <v>70381.2218168405</v>
      </c>
      <c r="AD14" s="387" t="n">
        <f aca="false">SUM(AD6:AD13)</f>
        <v>81570.2955267918</v>
      </c>
      <c r="AE14" s="387" t="n">
        <f aca="false">SUM(AE6:AE13)</f>
        <v>874867.798328045</v>
      </c>
      <c r="AF14" s="387" t="n">
        <f aca="false">SUM(AF6:AF13)</f>
        <v>1193383.9760954</v>
      </c>
      <c r="AG14" s="387" t="n">
        <f aca="false">SUM(AG6:AG13)</f>
        <v>1484800.4396177</v>
      </c>
      <c r="AH14" s="387" t="n">
        <f aca="false">SUM(AH6:AH13)</f>
        <v>968429.59603442</v>
      </c>
      <c r="AI14" s="387" t="n">
        <f aca="false">SUM(AI6:AI13)</f>
        <v>4079.45917946587</v>
      </c>
      <c r="AJ14" s="386" t="n">
        <f aca="false">SUM(AJ6:AJ13)</f>
        <v>9032872.50128472</v>
      </c>
      <c r="AK14" s="463"/>
      <c r="AL14" s="477" t="n">
        <v>9032872.50128472</v>
      </c>
      <c r="AM14" s="394" t="n">
        <v>3075651.0779465</v>
      </c>
      <c r="AN14" s="394" t="n">
        <v>5825984.92475791</v>
      </c>
      <c r="AO14" s="387" t="n">
        <v>4016458.62414391</v>
      </c>
      <c r="AP14" s="394" t="n">
        <v>671381.00586011</v>
      </c>
      <c r="AQ14" s="394" t="n">
        <v>3252151.0504938</v>
      </c>
      <c r="AR14" s="394" t="n">
        <v>476210.98776212</v>
      </c>
      <c r="AS14" s="386" t="n">
        <v>331316.0070753</v>
      </c>
      <c r="AT14" s="463"/>
      <c r="AU14" s="388" t="n">
        <v>1796729.9982267</v>
      </c>
      <c r="AV14" s="387" t="n">
        <v>363227.0043004</v>
      </c>
      <c r="AW14" s="385" t="n">
        <v>345475.9988776</v>
      </c>
      <c r="AX14" s="385" t="n">
        <v>104701.996593908</v>
      </c>
      <c r="AY14" s="385" t="n">
        <v>2634310.99906144</v>
      </c>
      <c r="AZ14" s="385" t="n">
        <v>105056.00545101</v>
      </c>
      <c r="BA14" s="385" t="n">
        <v>116293.0013098</v>
      </c>
      <c r="BB14" s="385" t="n">
        <v>103481.99969907</v>
      </c>
      <c r="BC14" s="385" t="n">
        <v>30710.000532892</v>
      </c>
      <c r="BD14" s="385" t="n">
        <v>631580.00883106</v>
      </c>
      <c r="BE14" s="385" t="n">
        <v>41245.001724716</v>
      </c>
      <c r="BF14" s="385" t="n">
        <v>171165.00520688</v>
      </c>
      <c r="BG14" s="389" t="n">
        <v>146305.00124524</v>
      </c>
      <c r="BH14" s="467"/>
      <c r="BI14" s="395" t="n">
        <v>30495.99825269</v>
      </c>
      <c r="BJ14" s="396" t="n">
        <v>67425.1969570896</v>
      </c>
      <c r="BK14" s="396" t="n">
        <v>97921.1952097796</v>
      </c>
      <c r="BL14" s="478" t="n">
        <v>1387.47174516271</v>
      </c>
      <c r="BM14" s="396" t="n">
        <v>21321.00056218</v>
      </c>
      <c r="BN14" s="396" t="n">
        <v>8462.4001406302</v>
      </c>
      <c r="BO14" s="479" t="n">
        <v>10287.1008433</v>
      </c>
      <c r="BP14" s="463"/>
      <c r="BQ14" s="384" t="n">
        <v>1141578.57700718</v>
      </c>
      <c r="BR14" s="387" t="n">
        <v>707178.422992828</v>
      </c>
      <c r="BS14" s="387" t="n">
        <v>237506.425718142</v>
      </c>
      <c r="BT14" s="387" t="n">
        <v>209521.57428186</v>
      </c>
      <c r="BU14" s="387" t="n">
        <v>324758.310302904</v>
      </c>
      <c r="BV14" s="387" t="n">
        <v>424283.689697094</v>
      </c>
      <c r="BW14" s="387" t="n">
        <v>340385.904169374</v>
      </c>
      <c r="BX14" s="387" t="n">
        <v>473692.095830624</v>
      </c>
      <c r="BY14" s="387" t="n">
        <v>234962</v>
      </c>
      <c r="BZ14" s="387" t="n">
        <v>1261253</v>
      </c>
      <c r="CA14" s="386" t="n">
        <v>5355120</v>
      </c>
      <c r="CB14" s="384" t="n">
        <v>411333.002526284</v>
      </c>
      <c r="CC14" s="387" t="n">
        <v>3542320.988345</v>
      </c>
      <c r="CD14" s="386" t="n">
        <v>3953653.99087128</v>
      </c>
      <c r="CE14" s="480" t="n">
        <v>7114638.9792898</v>
      </c>
      <c r="CF14" s="387" t="n">
        <v>184807.0038909</v>
      </c>
      <c r="CG14" s="387" t="n">
        <v>7935606.097382</v>
      </c>
      <c r="CH14" s="387" t="n">
        <v>153932.00214568</v>
      </c>
      <c r="CI14" s="386" t="n">
        <v>15388984.0827084</v>
      </c>
      <c r="CJ14" s="387" t="n">
        <v>81677.9989290001</v>
      </c>
      <c r="CK14" s="384" t="n">
        <v>205245.001674999</v>
      </c>
      <c r="CL14" s="384" t="n">
        <v>21341.000374</v>
      </c>
      <c r="CM14" s="384" t="n">
        <v>25374379.9984</v>
      </c>
      <c r="CN14" s="387" t="n">
        <v>7297476.15732101</v>
      </c>
      <c r="CO14" s="387" t="n">
        <v>82693073.99707</v>
      </c>
      <c r="CP14" s="387" t="n">
        <v>1856228.91151222</v>
      </c>
      <c r="CQ14" s="387" t="n">
        <v>99123.978738752</v>
      </c>
      <c r="CR14" s="387" t="n">
        <v>3443464.99928787</v>
      </c>
      <c r="CS14" s="387" t="n">
        <v>4780228.65749148</v>
      </c>
      <c r="CT14" s="386" t="n">
        <v>125543976.699821</v>
      </c>
      <c r="CU14" s="463"/>
      <c r="CV14" s="398" t="n">
        <v>87858.0076679996</v>
      </c>
      <c r="CW14" s="399" t="n">
        <v>85839.0060479216</v>
      </c>
      <c r="CX14" s="399" t="n">
        <v>10611.398258</v>
      </c>
      <c r="CY14" s="399" t="n">
        <v>46772.9985120001</v>
      </c>
      <c r="CZ14" s="399" t="n">
        <v>27643.0032489999</v>
      </c>
      <c r="DA14" s="399" t="n">
        <v>43036.0027598</v>
      </c>
      <c r="DB14" s="400" t="n">
        <v>301760.416494721</v>
      </c>
    </row>
    <row r="15" customFormat="false" ht="12.75" hidden="false" customHeight="false" outlineLevel="0" collapsed="false">
      <c r="A15" s="401"/>
      <c r="B15" s="402"/>
      <c r="C15" s="402"/>
      <c r="D15" s="367"/>
      <c r="E15" s="367"/>
      <c r="F15" s="367"/>
      <c r="G15" s="367"/>
      <c r="H15" s="367"/>
      <c r="I15" s="367"/>
      <c r="J15" s="367"/>
      <c r="K15" s="367"/>
      <c r="L15" s="367"/>
      <c r="M15" s="367"/>
      <c r="N15" s="367"/>
      <c r="O15" s="367"/>
      <c r="P15" s="367"/>
      <c r="Q15" s="367"/>
      <c r="R15" s="367"/>
      <c r="S15" s="367"/>
      <c r="T15" s="367"/>
      <c r="U15" s="367"/>
      <c r="V15" s="367"/>
      <c r="W15" s="367"/>
      <c r="X15" s="367"/>
      <c r="Y15" s="367"/>
      <c r="Z15" s="367"/>
      <c r="AA15" s="367"/>
      <c r="AB15" s="367"/>
      <c r="AC15" s="367"/>
      <c r="AD15" s="367"/>
      <c r="AE15" s="367"/>
      <c r="AF15" s="367"/>
      <c r="AG15" s="367"/>
      <c r="AH15" s="367"/>
      <c r="AI15" s="367"/>
      <c r="AJ15" s="367"/>
      <c r="AK15" s="367"/>
      <c r="AL15" s="367"/>
      <c r="AM15" s="367"/>
      <c r="AN15" s="367"/>
      <c r="AO15" s="403"/>
      <c r="AP15" s="404"/>
      <c r="AQ15" s="404"/>
      <c r="AR15" s="404"/>
      <c r="AS15" s="404"/>
      <c r="AT15" s="404"/>
      <c r="AU15" s="404"/>
      <c r="AV15" s="404"/>
      <c r="AW15" s="404"/>
      <c r="AX15" s="404"/>
      <c r="AY15" s="406"/>
      <c r="AZ15" s="406"/>
      <c r="BA15" s="407"/>
      <c r="BB15" s="407"/>
      <c r="BC15" s="407"/>
      <c r="BD15" s="407"/>
      <c r="BE15" s="407"/>
      <c r="BF15" s="407"/>
      <c r="BG15" s="407"/>
      <c r="BH15" s="407"/>
      <c r="BI15" s="407"/>
      <c r="BJ15" s="407"/>
      <c r="BK15" s="407"/>
      <c r="BL15" s="407"/>
      <c r="BM15" s="406"/>
      <c r="BN15" s="406"/>
      <c r="BO15" s="407"/>
      <c r="BP15" s="407"/>
      <c r="BQ15" s="407"/>
      <c r="BR15" s="407"/>
      <c r="BS15" s="407"/>
      <c r="BT15" s="407"/>
      <c r="BU15" s="407"/>
      <c r="BV15" s="407"/>
      <c r="BW15" s="407"/>
      <c r="BX15" s="407"/>
      <c r="BY15" s="409"/>
      <c r="BZ15" s="409"/>
      <c r="CA15" s="409"/>
      <c r="CB15" s="409"/>
      <c r="CC15" s="409"/>
      <c r="CD15" s="409"/>
      <c r="CE15" s="409"/>
      <c r="CF15" s="409"/>
      <c r="CG15" s="409"/>
      <c r="CH15" s="409"/>
      <c r="CI15" s="409"/>
      <c r="CJ15" s="410"/>
      <c r="CK15" s="410"/>
      <c r="CL15" s="410"/>
      <c r="CM15" s="410"/>
      <c r="CN15" s="411"/>
      <c r="CO15" s="411"/>
      <c r="CP15" s="411"/>
      <c r="CQ15" s="410"/>
      <c r="CR15" s="411"/>
      <c r="CS15" s="410"/>
      <c r="CT15" s="410"/>
      <c r="CU15" s="410"/>
      <c r="CV15" s="411"/>
      <c r="CW15" s="411"/>
      <c r="CX15" s="411"/>
      <c r="CY15" s="411"/>
    </row>
    <row r="16" customFormat="false" ht="14.25" hidden="false" customHeight="false" outlineLevel="0" collapsed="false">
      <c r="A16" s="412"/>
      <c r="B16" s="413"/>
      <c r="C16" s="413"/>
      <c r="D16" s="413"/>
      <c r="E16" s="413"/>
      <c r="F16" s="413"/>
      <c r="G16" s="413"/>
      <c r="H16" s="413"/>
      <c r="I16" s="413"/>
      <c r="J16" s="413"/>
      <c r="K16" s="413"/>
      <c r="L16" s="413"/>
      <c r="M16" s="413"/>
      <c r="N16" s="481"/>
      <c r="O16" s="481"/>
      <c r="P16" s="481"/>
      <c r="Q16" s="481"/>
      <c r="R16" s="481"/>
      <c r="S16" s="481"/>
      <c r="T16" s="481"/>
      <c r="U16" s="481"/>
      <c r="V16" s="481"/>
      <c r="W16" s="481"/>
      <c r="X16" s="481"/>
      <c r="Y16" s="481"/>
      <c r="Z16" s="481"/>
      <c r="AA16" s="481"/>
      <c r="AB16" s="481"/>
      <c r="AC16" s="481"/>
      <c r="AD16" s="481"/>
      <c r="AE16" s="481"/>
      <c r="AF16" s="481"/>
      <c r="AG16" s="481"/>
      <c r="AH16" s="481"/>
      <c r="AI16" s="481"/>
      <c r="AJ16" s="413"/>
      <c r="AK16" s="414"/>
      <c r="AL16" s="414"/>
      <c r="AM16" s="414"/>
      <c r="AN16" s="414"/>
      <c r="AO16" s="413"/>
      <c r="AP16" s="415"/>
      <c r="AQ16" s="404"/>
      <c r="AR16" s="404"/>
      <c r="AS16" s="404"/>
      <c r="AT16" s="404"/>
      <c r="AU16" s="404"/>
      <c r="AV16" s="404"/>
      <c r="AW16" s="404"/>
      <c r="AX16" s="404"/>
      <c r="AY16" s="413"/>
      <c r="AZ16" s="413"/>
      <c r="BA16" s="413"/>
      <c r="BB16" s="413"/>
      <c r="BC16" s="413"/>
      <c r="BD16" s="413"/>
      <c r="BE16" s="413"/>
      <c r="BF16" s="413"/>
      <c r="BG16" s="413"/>
      <c r="BH16" s="413"/>
      <c r="BI16" s="413"/>
      <c r="BJ16" s="413"/>
      <c r="BK16" s="413"/>
      <c r="BL16" s="413"/>
      <c r="BM16" s="413"/>
      <c r="BN16" s="413"/>
      <c r="BO16" s="413"/>
      <c r="BP16" s="413"/>
      <c r="BQ16" s="413"/>
      <c r="BR16" s="413"/>
      <c r="BS16" s="413"/>
      <c r="BT16" s="413"/>
      <c r="BU16" s="413"/>
      <c r="BV16" s="413"/>
      <c r="BW16" s="413"/>
      <c r="BX16" s="413"/>
      <c r="BY16" s="409"/>
      <c r="BZ16" s="409"/>
      <c r="CA16" s="409"/>
      <c r="CB16" s="409"/>
      <c r="CC16" s="409"/>
      <c r="CD16" s="409"/>
      <c r="CE16" s="409"/>
      <c r="CF16" s="409"/>
      <c r="CG16" s="409"/>
      <c r="CH16" s="409"/>
      <c r="CI16" s="409"/>
      <c r="CJ16" s="411"/>
      <c r="CK16" s="411"/>
      <c r="CL16" s="411"/>
      <c r="CM16" s="411"/>
      <c r="CN16" s="411"/>
      <c r="CO16" s="411"/>
      <c r="CP16" s="411"/>
      <c r="CQ16" s="411"/>
      <c r="CR16" s="411"/>
      <c r="CS16" s="411"/>
      <c r="CT16" s="411"/>
      <c r="CU16" s="410"/>
      <c r="CV16" s="411"/>
      <c r="CW16" s="411"/>
      <c r="CX16" s="411"/>
      <c r="CY16" s="411"/>
    </row>
    <row r="17" customFormat="false" ht="14.25" hidden="false" customHeight="false" outlineLevel="0" collapsed="false">
      <c r="A17" s="481"/>
      <c r="B17" s="481"/>
      <c r="C17" s="481"/>
      <c r="D17" s="413"/>
      <c r="E17" s="413"/>
      <c r="F17" s="413"/>
      <c r="G17" s="413"/>
      <c r="H17" s="413"/>
      <c r="I17" s="413"/>
      <c r="J17" s="413"/>
      <c r="K17" s="413"/>
      <c r="L17" s="413"/>
      <c r="M17" s="413"/>
      <c r="N17" s="482"/>
      <c r="O17" s="482"/>
      <c r="P17" s="482"/>
      <c r="Q17" s="482"/>
      <c r="R17" s="482"/>
      <c r="S17" s="482"/>
      <c r="T17" s="482"/>
      <c r="U17" s="482"/>
      <c r="V17" s="482"/>
      <c r="W17" s="482"/>
      <c r="X17" s="482"/>
      <c r="Y17" s="482"/>
      <c r="Z17" s="482"/>
      <c r="AA17" s="482"/>
      <c r="AB17" s="482"/>
      <c r="AC17" s="482"/>
      <c r="AD17" s="482"/>
      <c r="AE17" s="482"/>
      <c r="AF17" s="482"/>
      <c r="AG17" s="482"/>
      <c r="AH17" s="482"/>
      <c r="AI17" s="482"/>
      <c r="AJ17" s="413"/>
      <c r="AK17" s="414"/>
      <c r="AL17" s="414"/>
      <c r="AM17" s="414"/>
      <c r="AN17" s="414"/>
      <c r="AO17" s="413"/>
      <c r="AP17" s="418"/>
      <c r="AQ17" s="404"/>
      <c r="AR17" s="404"/>
      <c r="AS17" s="404"/>
      <c r="AT17" s="404"/>
      <c r="AU17" s="404"/>
      <c r="AV17" s="404"/>
      <c r="AW17" s="404"/>
      <c r="AX17" s="404"/>
      <c r="AY17" s="413"/>
      <c r="AZ17" s="413"/>
      <c r="BA17" s="413"/>
      <c r="BB17" s="413"/>
      <c r="BC17" s="413"/>
      <c r="BD17" s="413"/>
      <c r="BE17" s="413"/>
      <c r="BF17" s="413"/>
      <c r="BG17" s="413"/>
      <c r="BH17" s="413"/>
      <c r="BI17" s="413"/>
      <c r="BJ17" s="413"/>
      <c r="BK17" s="413"/>
      <c r="BL17" s="413"/>
      <c r="BM17" s="413"/>
      <c r="BN17" s="413"/>
      <c r="BO17" s="413"/>
      <c r="BP17" s="413"/>
      <c r="BQ17" s="413"/>
      <c r="BR17" s="413"/>
      <c r="BS17" s="413"/>
      <c r="BT17" s="413"/>
      <c r="BU17" s="413"/>
      <c r="BV17" s="413"/>
      <c r="BW17" s="413"/>
      <c r="BX17" s="413"/>
      <c r="BY17" s="409"/>
      <c r="BZ17" s="412"/>
      <c r="CA17" s="409"/>
      <c r="CB17" s="409"/>
      <c r="CC17" s="409"/>
      <c r="CD17" s="409"/>
      <c r="CE17" s="409"/>
      <c r="CF17" s="409"/>
      <c r="CG17" s="409"/>
      <c r="CH17" s="409"/>
      <c r="CI17" s="409"/>
      <c r="CJ17" s="411"/>
      <c r="CK17" s="411"/>
      <c r="CL17" s="411"/>
      <c r="CM17" s="411"/>
      <c r="CN17" s="411"/>
      <c r="CO17" s="411"/>
      <c r="CP17" s="411"/>
      <c r="CQ17" s="411"/>
      <c r="CR17" s="411"/>
      <c r="CS17" s="411"/>
      <c r="CT17" s="411"/>
      <c r="CU17" s="410"/>
      <c r="CV17" s="411"/>
      <c r="CW17" s="411"/>
      <c r="CX17" s="411"/>
      <c r="CY17" s="411"/>
    </row>
    <row r="18" customFormat="false" ht="14.25" hidden="false" customHeight="true" outlineLevel="0" collapsed="false">
      <c r="A18" s="482"/>
      <c r="B18" s="482"/>
      <c r="C18" s="482"/>
      <c r="D18" s="413"/>
      <c r="E18" s="413"/>
      <c r="F18" s="413"/>
      <c r="G18" s="413"/>
      <c r="H18" s="413"/>
      <c r="I18" s="413"/>
      <c r="J18" s="413"/>
      <c r="K18" s="413"/>
      <c r="L18" s="413"/>
      <c r="M18" s="413"/>
      <c r="N18" s="482"/>
      <c r="O18" s="482"/>
      <c r="P18" s="482"/>
      <c r="Q18" s="482"/>
      <c r="R18" s="482"/>
      <c r="S18" s="482"/>
      <c r="T18" s="482"/>
      <c r="U18" s="482"/>
      <c r="V18" s="482"/>
      <c r="W18" s="482"/>
      <c r="X18" s="482"/>
      <c r="Y18" s="482"/>
      <c r="Z18" s="482"/>
      <c r="AA18" s="482"/>
      <c r="AB18" s="482"/>
      <c r="AC18" s="482"/>
      <c r="AD18" s="482"/>
      <c r="AE18" s="482"/>
      <c r="AF18" s="482"/>
      <c r="AG18" s="482"/>
      <c r="AH18" s="482"/>
      <c r="AI18" s="482"/>
      <c r="AJ18" s="413"/>
      <c r="AK18" s="414"/>
      <c r="AL18" s="414"/>
      <c r="AM18" s="414"/>
      <c r="AN18" s="414"/>
      <c r="AO18" s="413"/>
      <c r="AP18" s="404"/>
      <c r="AQ18" s="404"/>
      <c r="AR18" s="404"/>
      <c r="AS18" s="404"/>
      <c r="AT18" s="404"/>
      <c r="AU18" s="404"/>
      <c r="AV18" s="404"/>
      <c r="AW18" s="404"/>
      <c r="AX18" s="404"/>
      <c r="AY18" s="413"/>
      <c r="AZ18" s="413"/>
      <c r="BA18" s="413"/>
      <c r="BB18" s="413"/>
      <c r="BC18" s="413"/>
      <c r="BD18" s="413"/>
      <c r="BE18" s="413"/>
      <c r="BF18" s="413"/>
      <c r="BG18" s="413"/>
      <c r="BH18" s="413"/>
      <c r="BI18" s="413"/>
      <c r="BJ18" s="413"/>
      <c r="BK18" s="413"/>
      <c r="BL18" s="413"/>
      <c r="BM18" s="413"/>
      <c r="BN18" s="413"/>
      <c r="BO18" s="413"/>
      <c r="BP18" s="413"/>
      <c r="BQ18" s="413"/>
      <c r="BR18" s="413"/>
      <c r="BS18" s="413"/>
      <c r="BT18" s="413"/>
      <c r="BU18" s="413"/>
      <c r="BV18" s="413"/>
      <c r="BW18" s="413"/>
      <c r="BX18" s="413"/>
      <c r="BY18" s="409"/>
      <c r="BZ18" s="420"/>
      <c r="CA18" s="409"/>
      <c r="CB18" s="409"/>
      <c r="CC18" s="409"/>
      <c r="CD18" s="409"/>
      <c r="CE18" s="409"/>
      <c r="CF18" s="409"/>
      <c r="CG18" s="409"/>
      <c r="CH18" s="409"/>
      <c r="CI18" s="409"/>
      <c r="CJ18" s="411"/>
      <c r="CK18" s="411"/>
      <c r="CL18" s="411"/>
      <c r="CM18" s="411"/>
      <c r="CN18" s="411"/>
      <c r="CO18" s="411"/>
      <c r="CP18" s="411"/>
      <c r="CQ18" s="411"/>
      <c r="CR18" s="411"/>
      <c r="CS18" s="411"/>
      <c r="CT18" s="411"/>
      <c r="CU18" s="411"/>
      <c r="CV18" s="411"/>
      <c r="CW18" s="411"/>
      <c r="CX18" s="411"/>
      <c r="CY18" s="411"/>
    </row>
    <row r="19" customFormat="false" ht="14.25" hidden="false" customHeight="true" outlineLevel="0" collapsed="false">
      <c r="A19" s="482"/>
      <c r="B19" s="482"/>
      <c r="C19" s="482"/>
      <c r="D19" s="413"/>
      <c r="E19" s="413"/>
      <c r="F19" s="413"/>
      <c r="G19" s="413"/>
      <c r="H19" s="413"/>
      <c r="I19" s="413"/>
      <c r="J19" s="413"/>
      <c r="K19" s="413"/>
      <c r="L19" s="413"/>
      <c r="M19" s="413"/>
      <c r="N19" s="482"/>
      <c r="O19" s="482"/>
      <c r="P19" s="482"/>
      <c r="Q19" s="482"/>
      <c r="R19" s="482"/>
      <c r="S19" s="482"/>
      <c r="T19" s="482"/>
      <c r="U19" s="482"/>
      <c r="V19" s="482"/>
      <c r="W19" s="482"/>
      <c r="X19" s="482"/>
      <c r="Y19" s="482"/>
      <c r="Z19" s="482"/>
      <c r="AA19" s="482"/>
      <c r="AB19" s="482"/>
      <c r="AC19" s="482"/>
      <c r="AD19" s="482"/>
      <c r="AE19" s="482"/>
      <c r="AF19" s="482"/>
      <c r="AG19" s="482"/>
      <c r="AH19" s="482"/>
      <c r="AI19" s="482"/>
      <c r="AJ19" s="413"/>
      <c r="AK19" s="414"/>
      <c r="AL19" s="414"/>
      <c r="AM19" s="414"/>
      <c r="AN19" s="414"/>
      <c r="AO19" s="413"/>
      <c r="AP19" s="404"/>
      <c r="AQ19" s="404"/>
      <c r="AR19" s="404"/>
      <c r="AS19" s="404"/>
      <c r="AT19" s="404"/>
      <c r="AU19" s="404"/>
      <c r="AV19" s="404"/>
      <c r="AW19" s="404"/>
      <c r="AX19" s="404"/>
      <c r="AY19" s="413"/>
      <c r="AZ19" s="413"/>
      <c r="BA19" s="413"/>
      <c r="BB19" s="413"/>
      <c r="BC19" s="413"/>
      <c r="BD19" s="413"/>
      <c r="BE19" s="413"/>
      <c r="BF19" s="413"/>
      <c r="BG19" s="413"/>
      <c r="BH19" s="413"/>
      <c r="BI19" s="413"/>
      <c r="BJ19" s="483"/>
      <c r="BK19" s="413"/>
      <c r="BL19" s="413"/>
      <c r="BM19" s="413"/>
      <c r="BN19" s="413"/>
      <c r="BO19" s="413"/>
      <c r="BP19" s="413"/>
      <c r="BQ19" s="413"/>
      <c r="BR19" s="413"/>
      <c r="BS19" s="413"/>
      <c r="BT19" s="413"/>
      <c r="BU19" s="413"/>
      <c r="BV19" s="413"/>
      <c r="BW19" s="413"/>
      <c r="BX19" s="413"/>
      <c r="BY19" s="409"/>
      <c r="BZ19" s="422"/>
      <c r="CA19" s="409"/>
      <c r="CB19" s="409"/>
      <c r="CC19" s="409"/>
      <c r="CD19" s="409"/>
      <c r="CE19" s="409"/>
      <c r="CF19" s="409"/>
      <c r="CG19" s="409"/>
      <c r="CH19" s="409"/>
      <c r="CI19" s="409"/>
      <c r="CJ19" s="411"/>
      <c r="CK19" s="411"/>
      <c r="CL19" s="411"/>
      <c r="CM19" s="411"/>
      <c r="CN19" s="411"/>
      <c r="CO19" s="411"/>
      <c r="CP19" s="411"/>
      <c r="CQ19" s="411"/>
      <c r="CR19" s="411"/>
      <c r="CS19" s="411"/>
      <c r="CT19" s="411"/>
      <c r="CU19" s="411"/>
      <c r="CV19" s="411"/>
      <c r="CW19" s="411"/>
      <c r="CX19" s="411"/>
      <c r="CY19" s="411"/>
    </row>
    <row r="20" customFormat="false" ht="14.25" hidden="false" customHeight="true" outlineLevel="0" collapsed="false">
      <c r="A20" s="482"/>
      <c r="B20" s="482"/>
      <c r="C20" s="482"/>
      <c r="D20" s="413"/>
      <c r="E20" s="413"/>
      <c r="F20" s="413"/>
      <c r="G20" s="413"/>
      <c r="H20" s="413"/>
      <c r="I20" s="413"/>
      <c r="J20" s="413"/>
      <c r="K20" s="413"/>
      <c r="L20" s="413"/>
      <c r="M20" s="413"/>
      <c r="N20" s="482"/>
      <c r="O20" s="482"/>
      <c r="P20" s="482"/>
      <c r="Q20" s="482"/>
      <c r="R20" s="482"/>
      <c r="S20" s="482"/>
      <c r="T20" s="482"/>
      <c r="U20" s="482"/>
      <c r="V20" s="482"/>
      <c r="W20" s="482"/>
      <c r="X20" s="482"/>
      <c r="Y20" s="482"/>
      <c r="Z20" s="482"/>
      <c r="AA20" s="482"/>
      <c r="AB20" s="482"/>
      <c r="AC20" s="482"/>
      <c r="AD20" s="482"/>
      <c r="AE20" s="482"/>
      <c r="AF20" s="482"/>
      <c r="AG20" s="482"/>
      <c r="AH20" s="482"/>
      <c r="AI20" s="482"/>
      <c r="AJ20" s="413"/>
      <c r="AK20" s="414"/>
      <c r="AL20" s="414"/>
      <c r="AM20" s="414"/>
      <c r="AN20" s="414"/>
      <c r="AO20" s="413"/>
      <c r="AP20" s="404"/>
      <c r="AQ20" s="404"/>
      <c r="AR20" s="404"/>
      <c r="AS20" s="404"/>
      <c r="AT20" s="404"/>
      <c r="AU20" s="404"/>
      <c r="AV20" s="404"/>
      <c r="AW20" s="404"/>
      <c r="AX20" s="415"/>
      <c r="AY20" s="413"/>
      <c r="AZ20" s="423"/>
      <c r="BA20" s="413"/>
      <c r="BB20" s="413"/>
      <c r="BC20" s="413"/>
      <c r="BD20" s="413"/>
      <c r="BE20" s="413"/>
      <c r="BF20" s="413"/>
      <c r="BG20" s="413"/>
      <c r="BH20" s="413"/>
      <c r="BI20" s="413"/>
      <c r="BJ20" s="413"/>
      <c r="BK20" s="413"/>
      <c r="BL20" s="413"/>
      <c r="BM20" s="413"/>
      <c r="BN20" s="423"/>
      <c r="BO20" s="413"/>
      <c r="BP20" s="413"/>
      <c r="BQ20" s="413"/>
      <c r="BR20" s="413"/>
      <c r="BS20" s="413"/>
      <c r="BT20" s="413"/>
      <c r="BU20" s="413"/>
      <c r="BV20" s="413"/>
      <c r="BW20" s="413"/>
      <c r="BX20" s="413"/>
      <c r="BY20" s="409"/>
      <c r="BZ20" s="422"/>
      <c r="CA20" s="409"/>
      <c r="CB20" s="409"/>
      <c r="CC20" s="409"/>
      <c r="CD20" s="409"/>
      <c r="CE20" s="409"/>
      <c r="CF20" s="409"/>
      <c r="CG20" s="409"/>
      <c r="CH20" s="409"/>
      <c r="CI20" s="409"/>
      <c r="CJ20" s="411"/>
      <c r="CK20" s="411"/>
      <c r="CL20" s="411"/>
      <c r="CM20" s="411"/>
      <c r="CN20" s="411"/>
      <c r="CO20" s="411"/>
      <c r="CP20" s="411"/>
      <c r="CQ20" s="411"/>
      <c r="CR20" s="411"/>
      <c r="CS20" s="411"/>
      <c r="CT20" s="411"/>
      <c r="CU20" s="411"/>
      <c r="CV20" s="411"/>
      <c r="CW20" s="411"/>
      <c r="CX20" s="411"/>
      <c r="CY20" s="411"/>
    </row>
    <row r="21" customFormat="false" ht="14.25" hidden="false" customHeight="true" outlineLevel="0" collapsed="false">
      <c r="A21" s="482"/>
      <c r="B21" s="482"/>
      <c r="C21" s="482"/>
      <c r="D21" s="413"/>
      <c r="E21" s="413"/>
      <c r="F21" s="413"/>
      <c r="G21" s="413"/>
      <c r="H21" s="413"/>
      <c r="I21" s="413"/>
      <c r="J21" s="413"/>
      <c r="K21" s="413"/>
      <c r="L21" s="413"/>
      <c r="M21" s="413"/>
      <c r="N21" s="482"/>
      <c r="O21" s="482"/>
      <c r="P21" s="482"/>
      <c r="Q21" s="482"/>
      <c r="R21" s="482"/>
      <c r="S21" s="482"/>
      <c r="T21" s="482"/>
      <c r="U21" s="482"/>
      <c r="V21" s="482"/>
      <c r="W21" s="482"/>
      <c r="X21" s="482"/>
      <c r="Y21" s="482"/>
      <c r="Z21" s="482"/>
      <c r="AA21" s="482"/>
      <c r="AB21" s="482"/>
      <c r="AC21" s="482"/>
      <c r="AD21" s="482"/>
      <c r="AE21" s="482"/>
      <c r="AF21" s="482"/>
      <c r="AG21" s="482"/>
      <c r="AH21" s="482"/>
      <c r="AI21" s="482"/>
      <c r="AJ21" s="413"/>
      <c r="AK21" s="414"/>
      <c r="AL21" s="414"/>
      <c r="AM21" s="414"/>
      <c r="AN21" s="414"/>
      <c r="AO21" s="413"/>
      <c r="AP21" s="404"/>
      <c r="AQ21" s="404"/>
      <c r="AR21" s="404"/>
      <c r="AS21" s="404"/>
      <c r="AT21" s="404"/>
      <c r="AU21" s="404"/>
      <c r="AV21" s="404"/>
      <c r="AW21" s="404"/>
      <c r="AX21" s="415"/>
      <c r="AY21" s="413"/>
      <c r="AZ21" s="423"/>
      <c r="BA21" s="413"/>
      <c r="BB21" s="413"/>
      <c r="BC21" s="413"/>
      <c r="BD21" s="413"/>
      <c r="BE21" s="413"/>
      <c r="BF21" s="413"/>
      <c r="BG21" s="413"/>
      <c r="BH21" s="413"/>
      <c r="BI21" s="413"/>
      <c r="BJ21" s="413"/>
      <c r="BK21" s="413"/>
      <c r="BL21" s="413"/>
      <c r="BM21" s="413"/>
      <c r="BN21" s="423"/>
      <c r="BO21" s="413"/>
      <c r="BP21" s="413"/>
      <c r="BQ21" s="413"/>
      <c r="BR21" s="413"/>
      <c r="BS21" s="413"/>
      <c r="BT21" s="413"/>
      <c r="BU21" s="413"/>
      <c r="BV21" s="413"/>
      <c r="BW21" s="413"/>
      <c r="BX21" s="413"/>
      <c r="BY21" s="409"/>
      <c r="BZ21" s="419"/>
      <c r="CA21" s="409"/>
      <c r="CB21" s="409"/>
      <c r="CC21" s="409"/>
      <c r="CD21" s="409"/>
      <c r="CE21" s="409"/>
      <c r="CF21" s="409"/>
      <c r="CG21" s="409"/>
      <c r="CH21" s="409"/>
      <c r="CI21" s="409"/>
      <c r="CJ21" s="411"/>
      <c r="CK21" s="411"/>
      <c r="CL21" s="411"/>
      <c r="CM21" s="411"/>
      <c r="CN21" s="411"/>
      <c r="CO21" s="411"/>
      <c r="CP21" s="411"/>
      <c r="CQ21" s="411"/>
      <c r="CR21" s="411"/>
      <c r="CS21" s="411"/>
      <c r="CT21" s="411"/>
      <c r="CU21" s="411"/>
      <c r="CV21" s="411"/>
      <c r="CW21" s="411"/>
      <c r="CX21" s="411"/>
      <c r="CY21" s="411"/>
    </row>
    <row r="22" customFormat="false" ht="14.25" hidden="false" customHeight="true" outlineLevel="0" collapsed="false">
      <c r="A22" s="482"/>
      <c r="B22" s="482"/>
      <c r="C22" s="482"/>
      <c r="D22" s="413"/>
      <c r="E22" s="413"/>
      <c r="F22" s="413"/>
      <c r="G22" s="413"/>
      <c r="H22" s="413"/>
      <c r="I22" s="413"/>
      <c r="J22" s="413"/>
      <c r="K22" s="413"/>
      <c r="L22" s="413"/>
      <c r="M22" s="413"/>
      <c r="N22" s="482"/>
      <c r="O22" s="482"/>
      <c r="P22" s="482"/>
      <c r="Q22" s="482"/>
      <c r="R22" s="482"/>
      <c r="S22" s="482"/>
      <c r="T22" s="482"/>
      <c r="U22" s="484"/>
      <c r="V22" s="482"/>
      <c r="W22" s="482"/>
      <c r="X22" s="482"/>
      <c r="Y22" s="482"/>
      <c r="Z22" s="482"/>
      <c r="AA22" s="482"/>
      <c r="AB22" s="482"/>
      <c r="AC22" s="482"/>
      <c r="AD22" s="482"/>
      <c r="AE22" s="482"/>
      <c r="AF22" s="484"/>
      <c r="AG22" s="482"/>
      <c r="AH22" s="482"/>
      <c r="AI22" s="482"/>
      <c r="AJ22" s="414"/>
      <c r="AK22" s="414"/>
      <c r="AL22" s="414"/>
      <c r="AM22" s="414"/>
      <c r="AN22" s="413"/>
      <c r="AO22" s="413"/>
      <c r="AP22" s="404"/>
      <c r="AQ22" s="404"/>
      <c r="AR22" s="404"/>
      <c r="AS22" s="404"/>
      <c r="AT22" s="404"/>
      <c r="AU22" s="404"/>
      <c r="AV22" s="404"/>
      <c r="AW22" s="404"/>
      <c r="AX22" s="415"/>
      <c r="AY22" s="413"/>
      <c r="AZ22" s="425"/>
      <c r="BA22" s="413"/>
      <c r="BB22" s="413"/>
      <c r="BC22" s="413"/>
      <c r="BD22" s="413"/>
      <c r="BE22" s="413"/>
      <c r="BF22" s="413"/>
      <c r="BG22" s="413"/>
      <c r="BH22" s="413"/>
      <c r="BI22" s="413"/>
      <c r="BJ22" s="413"/>
      <c r="BK22" s="413"/>
      <c r="BL22" s="413"/>
      <c r="BM22" s="413"/>
      <c r="BN22" s="425"/>
      <c r="BO22" s="413"/>
      <c r="BP22" s="413"/>
      <c r="BQ22" s="413"/>
      <c r="BR22" s="413"/>
      <c r="BS22" s="413"/>
      <c r="BT22" s="413"/>
      <c r="BU22" s="413"/>
      <c r="BV22" s="413"/>
      <c r="BW22" s="413"/>
      <c r="BX22" s="413"/>
      <c r="BY22" s="409"/>
      <c r="BZ22" s="419"/>
      <c r="CA22" s="409"/>
      <c r="CB22" s="409"/>
      <c r="CC22" s="409"/>
      <c r="CD22" s="409"/>
      <c r="CE22" s="409"/>
      <c r="CF22" s="409"/>
      <c r="CG22" s="409"/>
      <c r="CH22" s="409"/>
      <c r="CI22" s="409"/>
      <c r="CJ22" s="411"/>
      <c r="CK22" s="411"/>
      <c r="CL22" s="411"/>
      <c r="CM22" s="411"/>
      <c r="CN22" s="411"/>
      <c r="CO22" s="411"/>
      <c r="CP22" s="411"/>
      <c r="CQ22" s="411"/>
      <c r="CR22" s="411"/>
      <c r="CS22" s="411"/>
      <c r="CT22" s="411"/>
      <c r="CU22" s="411"/>
      <c r="CV22" s="411"/>
      <c r="CW22" s="411"/>
      <c r="CX22" s="411"/>
      <c r="CY22" s="411"/>
    </row>
    <row r="23" customFormat="false" ht="20.1" hidden="false" customHeight="true" outlineLevel="0" collapsed="false">
      <c r="A23" s="482"/>
      <c r="B23" s="482"/>
      <c r="C23" s="482"/>
      <c r="N23" s="482"/>
      <c r="O23" s="482"/>
      <c r="P23" s="482"/>
      <c r="Q23" s="482"/>
      <c r="R23" s="482"/>
      <c r="S23" s="482"/>
      <c r="T23" s="482"/>
      <c r="U23" s="484"/>
      <c r="V23" s="482"/>
      <c r="W23" s="482"/>
      <c r="X23" s="482"/>
      <c r="Y23" s="482"/>
      <c r="Z23" s="482"/>
      <c r="AA23" s="482"/>
      <c r="AB23" s="482"/>
      <c r="AC23" s="482"/>
      <c r="AD23" s="482"/>
      <c r="AE23" s="482"/>
      <c r="AF23" s="484"/>
      <c r="AG23" s="482"/>
      <c r="AH23" s="482"/>
      <c r="AI23" s="482"/>
      <c r="AJ23" s="414"/>
      <c r="AK23" s="414"/>
      <c r="AL23" s="414"/>
      <c r="AM23" s="414"/>
      <c r="AN23" s="413"/>
      <c r="AO23" s="413"/>
      <c r="AP23" s="404"/>
      <c r="AQ23" s="404"/>
      <c r="AR23" s="404"/>
      <c r="AS23" s="404"/>
      <c r="AT23" s="404"/>
      <c r="AU23" s="404"/>
      <c r="AV23" s="404"/>
      <c r="AW23" s="404"/>
      <c r="AX23" s="415"/>
      <c r="AY23" s="413"/>
      <c r="AZ23" s="425"/>
      <c r="BA23" s="413"/>
      <c r="BB23" s="413"/>
      <c r="BC23" s="413"/>
      <c r="BD23" s="413"/>
      <c r="BE23" s="413"/>
      <c r="BF23" s="413"/>
      <c r="BG23" s="413"/>
      <c r="BH23" s="413"/>
      <c r="BI23" s="413"/>
      <c r="BJ23" s="413"/>
      <c r="BK23" s="413"/>
      <c r="BL23" s="413"/>
      <c r="BM23" s="413"/>
      <c r="BN23" s="425"/>
      <c r="BO23" s="413"/>
      <c r="BP23" s="413"/>
      <c r="BQ23" s="413"/>
      <c r="BR23" s="413"/>
      <c r="BS23" s="413"/>
      <c r="BT23" s="413"/>
      <c r="BU23" s="413"/>
      <c r="BV23" s="413"/>
      <c r="BW23" s="413"/>
      <c r="BX23" s="413"/>
      <c r="BY23" s="409"/>
      <c r="BZ23" s="419"/>
      <c r="CA23" s="409"/>
      <c r="CB23" s="409"/>
      <c r="CC23" s="409"/>
      <c r="CD23" s="409"/>
      <c r="CE23" s="409"/>
      <c r="CF23" s="409"/>
      <c r="CG23" s="409"/>
      <c r="CH23" s="409"/>
      <c r="CI23" s="409"/>
      <c r="CJ23" s="411"/>
      <c r="CK23" s="411"/>
      <c r="CL23" s="411"/>
      <c r="CM23" s="411"/>
      <c r="CN23" s="411"/>
      <c r="CO23" s="411"/>
      <c r="CP23" s="411"/>
      <c r="CQ23" s="411"/>
      <c r="CR23" s="411"/>
      <c r="CS23" s="411"/>
      <c r="CT23" s="411"/>
      <c r="CU23" s="411"/>
      <c r="CV23" s="411"/>
      <c r="CW23" s="411"/>
      <c r="CX23" s="411"/>
      <c r="CY23" s="411"/>
    </row>
    <row r="24" customFormat="false" ht="20.1" hidden="false" customHeight="true" outlineLevel="0" collapsed="false">
      <c r="A24" s="482"/>
      <c r="B24" s="482"/>
      <c r="C24" s="482"/>
      <c r="N24" s="482"/>
      <c r="O24" s="482"/>
      <c r="P24" s="482"/>
      <c r="Q24" s="482"/>
      <c r="R24" s="482"/>
      <c r="S24" s="482"/>
      <c r="T24" s="482"/>
      <c r="U24" s="482"/>
      <c r="V24" s="482"/>
      <c r="W24" s="482"/>
      <c r="X24" s="482"/>
      <c r="Y24" s="482"/>
      <c r="Z24" s="482"/>
      <c r="AA24" s="482"/>
      <c r="AB24" s="482"/>
      <c r="AC24" s="482"/>
      <c r="AD24" s="482"/>
      <c r="AE24" s="482"/>
      <c r="AF24" s="482"/>
      <c r="AG24" s="482"/>
      <c r="AH24" s="482"/>
      <c r="AI24" s="482"/>
      <c r="AJ24" s="414"/>
      <c r="AK24" s="414"/>
      <c r="AL24" s="414"/>
      <c r="AM24" s="414"/>
      <c r="AN24" s="413"/>
      <c r="AO24" s="413"/>
      <c r="AP24" s="404"/>
      <c r="AQ24" s="404"/>
      <c r="AR24" s="404"/>
      <c r="AS24" s="404"/>
      <c r="AT24" s="404"/>
      <c r="AU24" s="404"/>
      <c r="AV24" s="404"/>
      <c r="AW24" s="404"/>
      <c r="AX24" s="415"/>
      <c r="AY24" s="413"/>
      <c r="AZ24" s="425"/>
      <c r="BA24" s="413"/>
      <c r="BB24" s="413"/>
      <c r="BC24" s="413"/>
      <c r="BD24" s="413"/>
      <c r="BE24" s="413"/>
      <c r="BF24" s="413"/>
      <c r="BG24" s="413"/>
      <c r="BH24" s="413"/>
      <c r="BI24" s="413"/>
      <c r="BJ24" s="413"/>
      <c r="BK24" s="413"/>
      <c r="BL24" s="413"/>
      <c r="BM24" s="423"/>
      <c r="BN24" s="425"/>
      <c r="BO24" s="413"/>
      <c r="BP24" s="413"/>
      <c r="BQ24" s="413"/>
      <c r="BR24" s="413"/>
      <c r="BS24" s="413"/>
      <c r="BT24" s="413"/>
      <c r="BU24" s="413"/>
      <c r="BV24" s="413"/>
      <c r="BW24" s="413"/>
      <c r="BX24" s="413"/>
      <c r="BY24" s="409"/>
      <c r="BZ24" s="419"/>
      <c r="CA24" s="409"/>
      <c r="CB24" s="409"/>
      <c r="CC24" s="409"/>
      <c r="CD24" s="409"/>
      <c r="CE24" s="409"/>
      <c r="CF24" s="409"/>
      <c r="CG24" s="409"/>
      <c r="CH24" s="409"/>
      <c r="CI24" s="409"/>
      <c r="CJ24" s="411"/>
      <c r="CK24" s="411"/>
      <c r="CL24" s="411"/>
      <c r="CM24" s="411"/>
      <c r="CN24" s="411"/>
      <c r="CO24" s="411"/>
      <c r="CP24" s="411"/>
      <c r="CQ24" s="411"/>
      <c r="CR24" s="411"/>
      <c r="CS24" s="411"/>
      <c r="CT24" s="411"/>
      <c r="CU24" s="411"/>
      <c r="CV24" s="411"/>
      <c r="CW24" s="411"/>
      <c r="CX24" s="411"/>
      <c r="CY24" s="411"/>
    </row>
    <row r="25" customFormat="false" ht="20.1" hidden="false" customHeight="true" outlineLevel="0" collapsed="false">
      <c r="A25" s="482"/>
      <c r="B25" s="482"/>
      <c r="C25" s="482"/>
      <c r="S25" s="419"/>
      <c r="T25" s="413"/>
      <c r="U25" s="413"/>
      <c r="V25" s="413"/>
      <c r="W25" s="413"/>
      <c r="X25" s="413"/>
      <c r="Y25" s="413"/>
      <c r="Z25" s="413"/>
      <c r="AA25" s="413"/>
      <c r="AB25" s="414"/>
      <c r="AC25" s="414"/>
      <c r="AD25" s="414"/>
      <c r="AE25" s="414"/>
      <c r="AF25" s="414"/>
      <c r="AG25" s="414"/>
      <c r="AH25" s="414"/>
      <c r="AI25" s="414"/>
      <c r="AJ25" s="414"/>
      <c r="AK25" s="414"/>
      <c r="AL25" s="414"/>
      <c r="AM25" s="414"/>
      <c r="AN25" s="413"/>
      <c r="AO25" s="413"/>
      <c r="AP25" s="404"/>
      <c r="AQ25" s="404"/>
      <c r="AR25" s="404"/>
      <c r="AS25" s="404"/>
      <c r="AT25" s="404"/>
      <c r="AU25" s="404"/>
      <c r="AV25" s="404"/>
      <c r="AW25" s="404"/>
      <c r="AX25" s="404"/>
      <c r="AY25" s="413"/>
      <c r="AZ25" s="413"/>
      <c r="BA25" s="413"/>
      <c r="BB25" s="413"/>
      <c r="BC25" s="413"/>
      <c r="BD25" s="413"/>
      <c r="BE25" s="413"/>
      <c r="BF25" s="413"/>
      <c r="BG25" s="413"/>
      <c r="BH25" s="413"/>
      <c r="BI25" s="413"/>
      <c r="BJ25" s="413"/>
      <c r="BK25" s="413"/>
      <c r="BL25" s="413"/>
      <c r="BM25" s="427"/>
      <c r="BN25" s="425"/>
      <c r="BO25" s="413"/>
      <c r="BP25" s="413"/>
      <c r="BQ25" s="413"/>
      <c r="BR25" s="413"/>
      <c r="BS25" s="413"/>
      <c r="BT25" s="413"/>
      <c r="BU25" s="413"/>
      <c r="BV25" s="413"/>
      <c r="BW25" s="413"/>
      <c r="BX25" s="413"/>
    </row>
    <row r="26" customFormat="false" ht="20.1" hidden="false" customHeight="true" outlineLevel="0" collapsed="false">
      <c r="S26" s="419"/>
      <c r="T26" s="413"/>
      <c r="U26" s="413"/>
      <c r="V26" s="413"/>
      <c r="W26" s="413"/>
      <c r="X26" s="413"/>
      <c r="Y26" s="413"/>
      <c r="Z26" s="413"/>
      <c r="AA26" s="413"/>
      <c r="AB26" s="414"/>
      <c r="AC26" s="414"/>
      <c r="AD26" s="414"/>
      <c r="AE26" s="414"/>
      <c r="AF26" s="414"/>
      <c r="AG26" s="414"/>
      <c r="AH26" s="414"/>
      <c r="AI26" s="414"/>
      <c r="AJ26" s="414"/>
      <c r="AK26" s="414"/>
      <c r="AL26" s="414"/>
      <c r="AM26" s="414"/>
      <c r="AN26" s="413"/>
      <c r="AO26" s="413"/>
      <c r="AP26" s="404"/>
      <c r="AQ26" s="404"/>
      <c r="AR26" s="404"/>
      <c r="AS26" s="404"/>
      <c r="AT26" s="404"/>
      <c r="AU26" s="404"/>
      <c r="AV26" s="404"/>
      <c r="AW26" s="404"/>
      <c r="AX26" s="404"/>
      <c r="AY26" s="413"/>
      <c r="AZ26" s="413"/>
      <c r="BA26" s="413"/>
      <c r="BB26" s="413"/>
      <c r="BC26" s="413"/>
      <c r="BD26" s="413"/>
      <c r="BE26" s="413"/>
      <c r="BF26" s="413"/>
      <c r="BG26" s="413"/>
      <c r="BH26" s="413"/>
      <c r="BI26" s="413"/>
      <c r="BJ26" s="413"/>
      <c r="BK26" s="413"/>
      <c r="BL26" s="413"/>
      <c r="BM26" s="427"/>
      <c r="BN26" s="413"/>
      <c r="BO26" s="413"/>
      <c r="BP26" s="413"/>
      <c r="BQ26" s="413"/>
      <c r="BR26" s="413"/>
      <c r="BS26" s="413"/>
      <c r="BT26" s="413"/>
      <c r="BU26" s="413"/>
      <c r="BV26" s="413"/>
      <c r="BW26" s="413"/>
      <c r="BX26" s="413"/>
    </row>
    <row r="27" customFormat="false" ht="20.1" hidden="false" customHeight="true" outlineLevel="0" collapsed="false">
      <c r="S27" s="419"/>
      <c r="T27" s="413"/>
      <c r="U27" s="413"/>
      <c r="V27" s="413"/>
      <c r="W27" s="413"/>
      <c r="X27" s="413"/>
      <c r="Y27" s="413"/>
      <c r="Z27" s="413"/>
      <c r="AA27" s="413"/>
      <c r="AB27" s="414"/>
      <c r="AC27" s="414"/>
      <c r="AD27" s="414"/>
      <c r="AE27" s="414"/>
      <c r="AF27" s="414"/>
      <c r="AG27" s="414"/>
      <c r="AH27" s="414"/>
      <c r="AI27" s="414"/>
      <c r="AJ27" s="414"/>
      <c r="AK27" s="414"/>
      <c r="AL27" s="414"/>
      <c r="AM27" s="414"/>
      <c r="AN27" s="413"/>
      <c r="AO27" s="413"/>
      <c r="AP27" s="404"/>
      <c r="AQ27" s="404"/>
      <c r="AR27" s="404"/>
      <c r="AS27" s="404"/>
      <c r="AT27" s="404"/>
      <c r="AU27" s="404"/>
      <c r="AV27" s="404"/>
      <c r="AW27" s="404"/>
      <c r="AX27" s="404"/>
    </row>
  </sheetData>
  <mergeCells count="112">
    <mergeCell ref="A3:A5"/>
    <mergeCell ref="B3:G3"/>
    <mergeCell ref="H3:M3"/>
    <mergeCell ref="O3:Y3"/>
    <mergeCell ref="Z3:AJ3"/>
    <mergeCell ref="AL3:AS3"/>
    <mergeCell ref="AU3:BG3"/>
    <mergeCell ref="BI3:BO3"/>
    <mergeCell ref="BQ3:CA3"/>
    <mergeCell ref="CB3:CD3"/>
    <mergeCell ref="CE3:CI3"/>
    <mergeCell ref="CM3:CT3"/>
    <mergeCell ref="CV3:DB3"/>
    <mergeCell ref="B4:B5"/>
    <mergeCell ref="C4:C5"/>
    <mergeCell ref="D4:D5"/>
    <mergeCell ref="E4:E5"/>
    <mergeCell ref="F4:F5"/>
    <mergeCell ref="G4:G5"/>
    <mergeCell ref="H4:H5"/>
    <mergeCell ref="I4:I5"/>
    <mergeCell ref="J4:J5"/>
    <mergeCell ref="K4:K5"/>
    <mergeCell ref="L4:L5"/>
    <mergeCell ref="M4:M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L4:AL5"/>
    <mergeCell ref="AM4:AM5"/>
    <mergeCell ref="AN4:AN5"/>
    <mergeCell ref="AO4:AO5"/>
    <mergeCell ref="AP4:AP5"/>
    <mergeCell ref="AQ4:AQ5"/>
    <mergeCell ref="AR4:AR5"/>
    <mergeCell ref="AS4:AS5"/>
    <mergeCell ref="AU4:AU5"/>
    <mergeCell ref="AV4:AV5"/>
    <mergeCell ref="AW4:AW5"/>
    <mergeCell ref="AX4:AX5"/>
    <mergeCell ref="AY4:AY5"/>
    <mergeCell ref="AZ4:AZ5"/>
    <mergeCell ref="BA4:BA5"/>
    <mergeCell ref="BB4:BB5"/>
    <mergeCell ref="BC4:BC5"/>
    <mergeCell ref="BD4:BD5"/>
    <mergeCell ref="BE4:BE5"/>
    <mergeCell ref="BF4:BF5"/>
    <mergeCell ref="BG4:BG5"/>
    <mergeCell ref="BI4:BI5"/>
    <mergeCell ref="BJ4:BJ5"/>
    <mergeCell ref="BK4:BK5"/>
    <mergeCell ref="BL4:BL5"/>
    <mergeCell ref="BM4:BM5"/>
    <mergeCell ref="BN4:BN5"/>
    <mergeCell ref="BO4:BO5"/>
    <mergeCell ref="BQ4:BQ5"/>
    <mergeCell ref="BR4:BR5"/>
    <mergeCell ref="BS4:BS5"/>
    <mergeCell ref="BT4:BT5"/>
    <mergeCell ref="BU4:BU5"/>
    <mergeCell ref="BV4:BV5"/>
    <mergeCell ref="BW4:BW5"/>
    <mergeCell ref="BX4:BX5"/>
    <mergeCell ref="BY4:BY5"/>
    <mergeCell ref="BZ4:BZ5"/>
    <mergeCell ref="CA4:CA5"/>
    <mergeCell ref="CB4:CB5"/>
    <mergeCell ref="CC4:CC5"/>
    <mergeCell ref="CD4:CD5"/>
    <mergeCell ref="CE4:CE5"/>
    <mergeCell ref="CF4:CF5"/>
    <mergeCell ref="CG4:CG5"/>
    <mergeCell ref="CH4:CH5"/>
    <mergeCell ref="CI4:CI5"/>
    <mergeCell ref="CJ4:CJ5"/>
    <mergeCell ref="CK4:CK5"/>
    <mergeCell ref="CL4:CL5"/>
    <mergeCell ref="CM4:CM5"/>
    <mergeCell ref="CN4:CN5"/>
    <mergeCell ref="CO4:CO5"/>
    <mergeCell ref="CP4:CP5"/>
    <mergeCell ref="CQ4:CQ5"/>
    <mergeCell ref="CR4:CR5"/>
    <mergeCell ref="CS4:CS5"/>
    <mergeCell ref="CT4:CT5"/>
    <mergeCell ref="CV4:CV5"/>
    <mergeCell ref="CW4:CW5"/>
    <mergeCell ref="CX4:CX5"/>
    <mergeCell ref="CY4:CY5"/>
    <mergeCell ref="CZ4:CZ5"/>
    <mergeCell ref="DA4:DA5"/>
    <mergeCell ref="DB4:DB5"/>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true"/>
  </sheetPr>
  <dimension ref="A1:ET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I3" activeCellId="0" sqref="BI3:BO3"/>
    </sheetView>
  </sheetViews>
  <sheetFormatPr defaultRowHeight="12.75" zeroHeight="false" outlineLevelRow="0" outlineLevelCol="0"/>
  <cols>
    <col collapsed="false" customWidth="true" hidden="false" outlineLevel="0" max="1" min="1" style="242" width="37.95"/>
    <col collapsed="false" customWidth="true" hidden="false" outlineLevel="0" max="16" min="2" style="242" width="12.69"/>
    <col collapsed="false" customWidth="true" hidden="false" outlineLevel="0" max="17" min="17" style="242" width="14.54"/>
    <col collapsed="false" customWidth="true" hidden="false" outlineLevel="0" max="18" min="18" style="242" width="12.69"/>
    <col collapsed="false" customWidth="true" hidden="false" outlineLevel="0" max="23" min="19" style="242" width="14.27"/>
    <col collapsed="false" customWidth="true" hidden="false" outlineLevel="0" max="24" min="24" style="242" width="15.83"/>
    <col collapsed="false" customWidth="true" hidden="false" outlineLevel="0" max="34" min="25" style="242" width="14.27"/>
    <col collapsed="false" customWidth="true" hidden="false" outlineLevel="0" max="35" min="35" style="242" width="15.12"/>
    <col collapsed="false" customWidth="true" hidden="false" outlineLevel="0" max="74" min="36" style="242" width="14.27"/>
    <col collapsed="false" customWidth="true" hidden="false" outlineLevel="0" max="75" min="75" style="242" width="20.54"/>
    <col collapsed="false" customWidth="true" hidden="false" outlineLevel="0" max="76" min="76" style="242" width="14.27"/>
    <col collapsed="false" customWidth="true" hidden="false" outlineLevel="0" max="99" min="77" style="242" width="12.69"/>
    <col collapsed="false" customWidth="true" hidden="false" outlineLevel="0" max="100" min="100" style="242" width="13.12"/>
    <col collapsed="false" customWidth="true" hidden="false" outlineLevel="0" max="101" min="101" style="242" width="12.55"/>
    <col collapsed="false" customWidth="true" hidden="false" outlineLevel="0" max="257" min="102" style="242" width="12.69"/>
    <col collapsed="false" customWidth="true" hidden="false" outlineLevel="0" max="1025" min="258" style="0" width="12.69"/>
  </cols>
  <sheetData>
    <row r="1" customFormat="false" ht="35.25" hidden="false" customHeight="true" outlineLevel="0" collapsed="false">
      <c r="A1" s="429" t="s">
        <v>1076</v>
      </c>
      <c r="AL1" s="430"/>
      <c r="AM1" s="430"/>
      <c r="AN1" s="430"/>
      <c r="AO1" s="430"/>
      <c r="AP1" s="430"/>
      <c r="AQ1" s="430"/>
      <c r="AR1" s="430"/>
      <c r="AS1" s="430"/>
      <c r="AT1" s="430"/>
      <c r="AU1" s="430"/>
      <c r="AV1" s="430"/>
      <c r="AW1" s="430"/>
      <c r="AX1" s="430"/>
      <c r="AY1" s="430"/>
      <c r="AZ1" s="430"/>
      <c r="BA1" s="430"/>
      <c r="BB1" s="430"/>
      <c r="BC1" s="430"/>
      <c r="BD1" s="430"/>
      <c r="BE1" s="430"/>
      <c r="BF1" s="430"/>
      <c r="BG1" s="430"/>
      <c r="BH1" s="430"/>
      <c r="BI1" s="430"/>
      <c r="BJ1" s="430"/>
      <c r="BK1" s="430"/>
      <c r="BL1" s="430"/>
      <c r="BM1" s="430"/>
      <c r="BN1" s="430"/>
      <c r="BO1" s="430"/>
      <c r="BP1" s="430"/>
      <c r="BQ1" s="430"/>
      <c r="BR1" s="430"/>
      <c r="BS1" s="430"/>
      <c r="BT1" s="430"/>
      <c r="BU1" s="430"/>
      <c r="BV1" s="430"/>
      <c r="BW1" s="430"/>
      <c r="BX1" s="430"/>
      <c r="BY1" s="430"/>
      <c r="BZ1" s="430"/>
      <c r="CA1" s="430"/>
      <c r="CB1" s="430"/>
      <c r="CC1" s="430"/>
      <c r="CD1" s="430"/>
      <c r="CE1" s="430"/>
      <c r="CF1" s="430"/>
      <c r="CG1" s="430"/>
    </row>
    <row r="2" s="308" customFormat="true" ht="95.1" hidden="false" customHeight="true" outlineLevel="0" collapsed="false">
      <c r="A2" s="306"/>
      <c r="B2" s="431" t="s">
        <v>1007</v>
      </c>
      <c r="C2" s="432"/>
      <c r="D2" s="432"/>
      <c r="E2" s="432"/>
      <c r="F2" s="432"/>
      <c r="G2" s="432"/>
      <c r="H2" s="432"/>
      <c r="I2" s="432"/>
      <c r="J2" s="432"/>
      <c r="K2" s="432"/>
      <c r="L2" s="432"/>
      <c r="M2" s="432"/>
      <c r="N2" s="432"/>
      <c r="O2" s="433" t="s">
        <v>1008</v>
      </c>
      <c r="P2" s="434"/>
      <c r="Q2" s="434"/>
      <c r="R2" s="434"/>
      <c r="S2" s="434"/>
      <c r="T2" s="434"/>
      <c r="U2" s="434"/>
      <c r="V2" s="434"/>
      <c r="W2" s="434"/>
      <c r="X2" s="434"/>
      <c r="Y2" s="434"/>
      <c r="Z2" s="434"/>
      <c r="AA2" s="434"/>
      <c r="AB2" s="434"/>
      <c r="AC2" s="434"/>
      <c r="AD2" s="434"/>
      <c r="AE2" s="434"/>
      <c r="AF2" s="434"/>
      <c r="AG2" s="434"/>
      <c r="AH2" s="434"/>
      <c r="AI2" s="434"/>
      <c r="AJ2" s="434"/>
      <c r="AK2" s="434"/>
      <c r="AL2" s="431" t="s">
        <v>1009</v>
      </c>
      <c r="AM2" s="432"/>
      <c r="AN2" s="432"/>
      <c r="AO2" s="432"/>
      <c r="AP2" s="432"/>
      <c r="AQ2" s="432"/>
      <c r="AR2" s="432"/>
      <c r="AS2" s="432"/>
      <c r="AT2" s="432"/>
      <c r="AU2" s="431" t="s">
        <v>1010</v>
      </c>
      <c r="AV2" s="432"/>
      <c r="AW2" s="432"/>
      <c r="AX2" s="432"/>
      <c r="AY2" s="432"/>
      <c r="AZ2" s="432"/>
      <c r="BA2" s="432"/>
      <c r="BB2" s="432"/>
      <c r="BC2" s="432"/>
      <c r="BD2" s="432"/>
      <c r="BE2" s="432"/>
      <c r="BF2" s="432"/>
      <c r="BG2" s="432"/>
      <c r="BH2" s="432"/>
      <c r="BI2" s="431" t="s">
        <v>1011</v>
      </c>
      <c r="BJ2" s="435"/>
      <c r="BK2" s="435"/>
      <c r="BL2" s="435"/>
      <c r="BM2" s="435"/>
      <c r="BN2" s="435"/>
      <c r="BO2" s="435"/>
      <c r="BP2" s="435"/>
      <c r="BQ2" s="436" t="s">
        <v>1012</v>
      </c>
      <c r="BR2" s="435"/>
      <c r="BS2" s="435"/>
      <c r="BT2" s="435"/>
      <c r="BU2" s="435"/>
      <c r="BV2" s="435"/>
      <c r="BW2" s="435"/>
      <c r="BX2" s="435"/>
      <c r="BY2" s="435"/>
      <c r="BZ2" s="435"/>
      <c r="CA2" s="435"/>
      <c r="CB2" s="435"/>
      <c r="CC2" s="435"/>
      <c r="CD2" s="435"/>
      <c r="CE2" s="435"/>
      <c r="CF2" s="435"/>
      <c r="CG2" s="435"/>
      <c r="CH2" s="435"/>
      <c r="CI2" s="437"/>
      <c r="CJ2" s="437"/>
      <c r="CK2" s="437"/>
      <c r="CL2" s="437"/>
      <c r="CM2" s="437"/>
      <c r="CN2" s="437"/>
      <c r="CO2" s="437"/>
      <c r="CP2" s="437"/>
      <c r="CQ2" s="437"/>
      <c r="CR2" s="437"/>
      <c r="CV2" s="438" t="s">
        <v>1013</v>
      </c>
    </row>
    <row r="3" s="447" customFormat="true" ht="48" hidden="false" customHeight="true" outlineLevel="0" collapsed="false">
      <c r="A3" s="315" t="s">
        <v>1077</v>
      </c>
      <c r="B3" s="439" t="s">
        <v>1015</v>
      </c>
      <c r="C3" s="439"/>
      <c r="D3" s="439"/>
      <c r="E3" s="439"/>
      <c r="F3" s="439"/>
      <c r="G3" s="439"/>
      <c r="H3" s="439" t="s">
        <v>1016</v>
      </c>
      <c r="I3" s="439"/>
      <c r="J3" s="439"/>
      <c r="K3" s="439"/>
      <c r="L3" s="439"/>
      <c r="M3" s="439"/>
      <c r="N3" s="242"/>
      <c r="O3" s="440" t="s">
        <v>1017</v>
      </c>
      <c r="P3" s="440"/>
      <c r="Q3" s="440"/>
      <c r="R3" s="440"/>
      <c r="S3" s="440"/>
      <c r="T3" s="440"/>
      <c r="U3" s="440"/>
      <c r="V3" s="440"/>
      <c r="W3" s="440"/>
      <c r="X3" s="440"/>
      <c r="Y3" s="440"/>
      <c r="Z3" s="441" t="s">
        <v>1018</v>
      </c>
      <c r="AA3" s="441"/>
      <c r="AB3" s="441"/>
      <c r="AC3" s="441"/>
      <c r="AD3" s="441"/>
      <c r="AE3" s="441"/>
      <c r="AF3" s="441"/>
      <c r="AG3" s="441"/>
      <c r="AH3" s="441"/>
      <c r="AI3" s="441"/>
      <c r="AJ3" s="441"/>
      <c r="AK3" s="242"/>
      <c r="AL3" s="441" t="s">
        <v>635</v>
      </c>
      <c r="AM3" s="441"/>
      <c r="AN3" s="441"/>
      <c r="AO3" s="441"/>
      <c r="AP3" s="441"/>
      <c r="AQ3" s="441"/>
      <c r="AR3" s="441"/>
      <c r="AS3" s="441"/>
      <c r="AT3" s="242"/>
      <c r="AU3" s="442" t="s">
        <v>636</v>
      </c>
      <c r="AV3" s="442"/>
      <c r="AW3" s="442"/>
      <c r="AX3" s="442"/>
      <c r="AY3" s="442"/>
      <c r="AZ3" s="442"/>
      <c r="BA3" s="442"/>
      <c r="BB3" s="442"/>
      <c r="BC3" s="442"/>
      <c r="BD3" s="442"/>
      <c r="BE3" s="442"/>
      <c r="BF3" s="442"/>
      <c r="BG3" s="442"/>
      <c r="BH3" s="242"/>
      <c r="BI3" s="441" t="s">
        <v>1020</v>
      </c>
      <c r="BJ3" s="441"/>
      <c r="BK3" s="441"/>
      <c r="BL3" s="441"/>
      <c r="BM3" s="441"/>
      <c r="BN3" s="441"/>
      <c r="BO3" s="441"/>
      <c r="BP3" s="242"/>
      <c r="BQ3" s="439" t="s">
        <v>1021</v>
      </c>
      <c r="BR3" s="439"/>
      <c r="BS3" s="439"/>
      <c r="BT3" s="439"/>
      <c r="BU3" s="439"/>
      <c r="BV3" s="439"/>
      <c r="BW3" s="439"/>
      <c r="BX3" s="439"/>
      <c r="BY3" s="439"/>
      <c r="BZ3" s="439"/>
      <c r="CA3" s="439"/>
      <c r="CB3" s="443" t="s">
        <v>88</v>
      </c>
      <c r="CC3" s="443"/>
      <c r="CD3" s="443"/>
      <c r="CE3" s="443" t="s">
        <v>83</v>
      </c>
      <c r="CF3" s="443"/>
      <c r="CG3" s="443"/>
      <c r="CH3" s="443"/>
      <c r="CI3" s="443"/>
      <c r="CJ3" s="444" t="s">
        <v>567</v>
      </c>
      <c r="CK3" s="445" t="s">
        <v>72</v>
      </c>
      <c r="CL3" s="445" t="s">
        <v>1071</v>
      </c>
      <c r="CM3" s="441" t="s">
        <v>261</v>
      </c>
      <c r="CN3" s="441"/>
      <c r="CO3" s="441"/>
      <c r="CP3" s="441"/>
      <c r="CQ3" s="441"/>
      <c r="CR3" s="441"/>
      <c r="CS3" s="441"/>
      <c r="CT3" s="441"/>
      <c r="CU3" s="242"/>
      <c r="CV3" s="446" t="s">
        <v>1023</v>
      </c>
      <c r="CW3" s="446"/>
      <c r="CX3" s="446"/>
      <c r="CY3" s="446"/>
      <c r="CZ3" s="446"/>
      <c r="DA3" s="446"/>
      <c r="DB3" s="446"/>
      <c r="DC3" s="242"/>
      <c r="DD3" s="242"/>
      <c r="DE3" s="242"/>
      <c r="DF3" s="242"/>
      <c r="DG3" s="242"/>
      <c r="DH3" s="242"/>
      <c r="DI3" s="242"/>
      <c r="DJ3" s="242"/>
      <c r="DK3" s="242"/>
      <c r="DL3" s="242"/>
      <c r="DM3" s="242"/>
      <c r="DN3" s="242"/>
      <c r="DO3" s="242"/>
      <c r="DP3" s="242"/>
      <c r="DQ3" s="242"/>
      <c r="DR3" s="242"/>
      <c r="DS3" s="242"/>
      <c r="DT3" s="242"/>
      <c r="DU3" s="242"/>
      <c r="DV3" s="242"/>
      <c r="DW3" s="242"/>
      <c r="DX3" s="242"/>
      <c r="DY3" s="242"/>
      <c r="DZ3" s="242"/>
      <c r="EA3" s="242"/>
      <c r="EB3" s="242"/>
      <c r="EC3" s="242"/>
      <c r="ED3" s="242"/>
      <c r="EE3" s="242"/>
      <c r="EF3" s="242"/>
      <c r="EG3" s="242"/>
      <c r="EH3" s="242"/>
      <c r="EI3" s="242"/>
      <c r="EJ3" s="242"/>
      <c r="EK3" s="242"/>
      <c r="EL3" s="242"/>
      <c r="EM3" s="242"/>
      <c r="EN3" s="242"/>
      <c r="EO3" s="242"/>
      <c r="EP3" s="242"/>
      <c r="EQ3" s="242"/>
      <c r="ER3" s="242"/>
      <c r="ES3" s="242"/>
      <c r="ET3" s="242"/>
    </row>
    <row r="4" s="447" customFormat="true" ht="33" hidden="false" customHeight="true" outlineLevel="0" collapsed="false">
      <c r="A4" s="315"/>
      <c r="B4" s="328" t="s">
        <v>868</v>
      </c>
      <c r="C4" s="448" t="s">
        <v>869</v>
      </c>
      <c r="D4" s="448" t="s">
        <v>870</v>
      </c>
      <c r="E4" s="448" t="s">
        <v>871</v>
      </c>
      <c r="F4" s="448" t="s">
        <v>872</v>
      </c>
      <c r="G4" s="449" t="s">
        <v>817</v>
      </c>
      <c r="H4" s="328" t="s">
        <v>868</v>
      </c>
      <c r="I4" s="448" t="s">
        <v>869</v>
      </c>
      <c r="J4" s="448" t="s">
        <v>870</v>
      </c>
      <c r="K4" s="448" t="s">
        <v>871</v>
      </c>
      <c r="L4" s="448" t="s">
        <v>872</v>
      </c>
      <c r="M4" s="449" t="s">
        <v>1024</v>
      </c>
      <c r="N4" s="242"/>
      <c r="O4" s="327" t="s">
        <v>687</v>
      </c>
      <c r="P4" s="327" t="s">
        <v>688</v>
      </c>
      <c r="Q4" s="327" t="s">
        <v>629</v>
      </c>
      <c r="R4" s="327" t="s">
        <v>841</v>
      </c>
      <c r="S4" s="327" t="s">
        <v>842</v>
      </c>
      <c r="T4" s="327" t="s">
        <v>690</v>
      </c>
      <c r="U4" s="327" t="s">
        <v>1025</v>
      </c>
      <c r="V4" s="327" t="s">
        <v>876</v>
      </c>
      <c r="W4" s="328" t="s">
        <v>877</v>
      </c>
      <c r="X4" s="327" t="s">
        <v>1026</v>
      </c>
      <c r="Y4" s="327" t="s">
        <v>817</v>
      </c>
      <c r="Z4" s="450" t="s">
        <v>1027</v>
      </c>
      <c r="AA4" s="451" t="s">
        <v>688</v>
      </c>
      <c r="AB4" s="451" t="s">
        <v>629</v>
      </c>
      <c r="AC4" s="451" t="s">
        <v>922</v>
      </c>
      <c r="AD4" s="451" t="s">
        <v>842</v>
      </c>
      <c r="AE4" s="451" t="s">
        <v>690</v>
      </c>
      <c r="AF4" s="451" t="s">
        <v>1025</v>
      </c>
      <c r="AG4" s="451" t="s">
        <v>844</v>
      </c>
      <c r="AH4" s="451" t="s">
        <v>877</v>
      </c>
      <c r="AI4" s="327" t="s">
        <v>1026</v>
      </c>
      <c r="AJ4" s="450" t="s">
        <v>1024</v>
      </c>
      <c r="AK4" s="242"/>
      <c r="AL4" s="327" t="s">
        <v>880</v>
      </c>
      <c r="AM4" s="327" t="s">
        <v>1028</v>
      </c>
      <c r="AN4" s="327" t="s">
        <v>820</v>
      </c>
      <c r="AO4" s="327" t="s">
        <v>1029</v>
      </c>
      <c r="AP4" s="327" t="s">
        <v>1030</v>
      </c>
      <c r="AQ4" s="327" t="s">
        <v>1031</v>
      </c>
      <c r="AR4" s="327" t="s">
        <v>1032</v>
      </c>
      <c r="AS4" s="327" t="s">
        <v>886</v>
      </c>
      <c r="AT4" s="242"/>
      <c r="AU4" s="452" t="s">
        <v>50</v>
      </c>
      <c r="AV4" s="452" t="s">
        <v>887</v>
      </c>
      <c r="AW4" s="452" t="s">
        <v>888</v>
      </c>
      <c r="AX4" s="452" t="s">
        <v>825</v>
      </c>
      <c r="AY4" s="452" t="s">
        <v>889</v>
      </c>
      <c r="AZ4" s="452" t="s">
        <v>890</v>
      </c>
      <c r="BA4" s="452" t="s">
        <v>1033</v>
      </c>
      <c r="BB4" s="452" t="s">
        <v>892</v>
      </c>
      <c r="BC4" s="452" t="s">
        <v>893</v>
      </c>
      <c r="BD4" s="452" t="s">
        <v>1034</v>
      </c>
      <c r="BE4" s="452" t="s">
        <v>1035</v>
      </c>
      <c r="BF4" s="452" t="s">
        <v>1036</v>
      </c>
      <c r="BG4" s="453" t="s">
        <v>1037</v>
      </c>
      <c r="BH4" s="242"/>
      <c r="BI4" s="331" t="s">
        <v>831</v>
      </c>
      <c r="BJ4" s="331" t="s">
        <v>898</v>
      </c>
      <c r="BK4" s="331" t="s">
        <v>664</v>
      </c>
      <c r="BL4" s="331" t="s">
        <v>1038</v>
      </c>
      <c r="BM4" s="331" t="s">
        <v>900</v>
      </c>
      <c r="BN4" s="331" t="s">
        <v>1039</v>
      </c>
      <c r="BO4" s="331" t="s">
        <v>1040</v>
      </c>
      <c r="BP4" s="242"/>
      <c r="BQ4" s="454" t="s">
        <v>903</v>
      </c>
      <c r="BR4" s="454" t="s">
        <v>905</v>
      </c>
      <c r="BS4" s="331" t="s">
        <v>1041</v>
      </c>
      <c r="BT4" s="331" t="s">
        <v>1042</v>
      </c>
      <c r="BU4" s="454" t="s">
        <v>1043</v>
      </c>
      <c r="BV4" s="454" t="s">
        <v>1044</v>
      </c>
      <c r="BW4" s="454" t="s">
        <v>1045</v>
      </c>
      <c r="BX4" s="454" t="s">
        <v>1046</v>
      </c>
      <c r="BY4" s="454" t="s">
        <v>907</v>
      </c>
      <c r="BZ4" s="454" t="s">
        <v>908</v>
      </c>
      <c r="CA4" s="454" t="s">
        <v>909</v>
      </c>
      <c r="CB4" s="454" t="s">
        <v>910</v>
      </c>
      <c r="CC4" s="454" t="s">
        <v>911</v>
      </c>
      <c r="CD4" s="454" t="s">
        <v>374</v>
      </c>
      <c r="CE4" s="454" t="s">
        <v>912</v>
      </c>
      <c r="CF4" s="454" t="s">
        <v>913</v>
      </c>
      <c r="CG4" s="454" t="s">
        <v>837</v>
      </c>
      <c r="CH4" s="454" t="s">
        <v>1072</v>
      </c>
      <c r="CI4" s="454" t="s">
        <v>365</v>
      </c>
      <c r="CJ4" s="331" t="s">
        <v>678</v>
      </c>
      <c r="CK4" s="331" t="s">
        <v>384</v>
      </c>
      <c r="CL4" s="331" t="s">
        <v>1048</v>
      </c>
      <c r="CM4" s="331" t="s">
        <v>1073</v>
      </c>
      <c r="CN4" s="331" t="s">
        <v>1074</v>
      </c>
      <c r="CO4" s="331" t="s">
        <v>915</v>
      </c>
      <c r="CP4" s="331" t="s">
        <v>916</v>
      </c>
      <c r="CQ4" s="331" t="s">
        <v>267</v>
      </c>
      <c r="CR4" s="331" t="s">
        <v>268</v>
      </c>
      <c r="CS4" s="331" t="s">
        <v>1075</v>
      </c>
      <c r="CT4" s="331" t="s">
        <v>377</v>
      </c>
      <c r="CU4" s="242"/>
      <c r="CV4" s="327" t="s">
        <v>917</v>
      </c>
      <c r="CW4" s="327" t="s">
        <v>918</v>
      </c>
      <c r="CX4" s="327" t="s">
        <v>919</v>
      </c>
      <c r="CY4" s="327" t="s">
        <v>920</v>
      </c>
      <c r="CZ4" s="327" t="s">
        <v>921</v>
      </c>
      <c r="DA4" s="327" t="s">
        <v>685</v>
      </c>
      <c r="DB4" s="327" t="s">
        <v>686</v>
      </c>
      <c r="DC4" s="242"/>
      <c r="DD4" s="242"/>
      <c r="DE4" s="242"/>
      <c r="DF4" s="242"/>
      <c r="DG4" s="242"/>
      <c r="DH4" s="242"/>
      <c r="DI4" s="242"/>
      <c r="DJ4" s="242"/>
      <c r="DK4" s="242"/>
      <c r="DL4" s="242"/>
      <c r="DM4" s="242"/>
      <c r="DN4" s="242"/>
      <c r="DO4" s="242"/>
      <c r="DP4" s="242"/>
      <c r="DQ4" s="242"/>
      <c r="DR4" s="242"/>
      <c r="DS4" s="242"/>
      <c r="DT4" s="242"/>
      <c r="DU4" s="242"/>
      <c r="DV4" s="242"/>
      <c r="DW4" s="242"/>
      <c r="DX4" s="242"/>
      <c r="DY4" s="242"/>
      <c r="DZ4" s="242"/>
      <c r="EA4" s="242"/>
      <c r="EB4" s="242"/>
      <c r="EC4" s="242"/>
      <c r="ED4" s="242"/>
      <c r="EE4" s="242"/>
      <c r="EF4" s="242"/>
      <c r="EG4" s="242"/>
      <c r="EH4" s="242"/>
      <c r="EI4" s="242"/>
      <c r="EJ4" s="242"/>
      <c r="EK4" s="242"/>
      <c r="EL4" s="242"/>
      <c r="EM4" s="242"/>
      <c r="EN4" s="242"/>
      <c r="EO4" s="242"/>
      <c r="EP4" s="242"/>
      <c r="EQ4" s="242"/>
      <c r="ER4" s="242"/>
      <c r="ES4" s="242"/>
      <c r="ET4" s="242"/>
    </row>
    <row r="5" s="447" customFormat="true" ht="57" hidden="false" customHeight="true" outlineLevel="0" collapsed="false">
      <c r="A5" s="315"/>
      <c r="B5" s="328"/>
      <c r="C5" s="448"/>
      <c r="D5" s="448"/>
      <c r="E5" s="448"/>
      <c r="F5" s="448"/>
      <c r="G5" s="449"/>
      <c r="H5" s="328"/>
      <c r="I5" s="448"/>
      <c r="J5" s="448"/>
      <c r="K5" s="448"/>
      <c r="L5" s="448"/>
      <c r="M5" s="449"/>
      <c r="N5" s="242"/>
      <c r="O5" s="327"/>
      <c r="P5" s="327"/>
      <c r="Q5" s="327"/>
      <c r="R5" s="327"/>
      <c r="S5" s="327"/>
      <c r="T5" s="327"/>
      <c r="U5" s="327"/>
      <c r="V5" s="327"/>
      <c r="W5" s="328"/>
      <c r="X5" s="327"/>
      <c r="Y5" s="327"/>
      <c r="Z5" s="450"/>
      <c r="AA5" s="451"/>
      <c r="AB5" s="451"/>
      <c r="AC5" s="451"/>
      <c r="AD5" s="451"/>
      <c r="AE5" s="451"/>
      <c r="AF5" s="451"/>
      <c r="AG5" s="451"/>
      <c r="AH5" s="451"/>
      <c r="AI5" s="327"/>
      <c r="AJ5" s="450"/>
      <c r="AK5" s="242"/>
      <c r="AL5" s="327"/>
      <c r="AM5" s="327"/>
      <c r="AN5" s="327"/>
      <c r="AO5" s="327"/>
      <c r="AP5" s="327"/>
      <c r="AQ5" s="327"/>
      <c r="AR5" s="327"/>
      <c r="AS5" s="327"/>
      <c r="AT5" s="242"/>
      <c r="AU5" s="452"/>
      <c r="AV5" s="452"/>
      <c r="AW5" s="452"/>
      <c r="AX5" s="452"/>
      <c r="AY5" s="452"/>
      <c r="AZ5" s="452"/>
      <c r="BA5" s="452"/>
      <c r="BB5" s="452"/>
      <c r="BC5" s="452"/>
      <c r="BD5" s="452"/>
      <c r="BE5" s="452"/>
      <c r="BF5" s="452"/>
      <c r="BG5" s="453"/>
      <c r="BH5" s="242"/>
      <c r="BI5" s="331"/>
      <c r="BJ5" s="331"/>
      <c r="BK5" s="331"/>
      <c r="BL5" s="331"/>
      <c r="BM5" s="331"/>
      <c r="BN5" s="331"/>
      <c r="BO5" s="331"/>
      <c r="BP5" s="242"/>
      <c r="BQ5" s="454"/>
      <c r="BR5" s="454"/>
      <c r="BS5" s="331"/>
      <c r="BT5" s="331"/>
      <c r="BU5" s="454"/>
      <c r="BV5" s="454"/>
      <c r="BW5" s="454"/>
      <c r="BX5" s="454"/>
      <c r="BY5" s="454"/>
      <c r="BZ5" s="454"/>
      <c r="CA5" s="454"/>
      <c r="CB5" s="454"/>
      <c r="CC5" s="454"/>
      <c r="CD5" s="454"/>
      <c r="CE5" s="454"/>
      <c r="CF5" s="454"/>
      <c r="CG5" s="454"/>
      <c r="CH5" s="454"/>
      <c r="CI5" s="454"/>
      <c r="CJ5" s="331"/>
      <c r="CK5" s="331"/>
      <c r="CL5" s="331"/>
      <c r="CM5" s="331"/>
      <c r="CN5" s="331"/>
      <c r="CO5" s="331"/>
      <c r="CP5" s="331"/>
      <c r="CQ5" s="331"/>
      <c r="CR5" s="331"/>
      <c r="CS5" s="331"/>
      <c r="CT5" s="331"/>
      <c r="CU5" s="242"/>
      <c r="CV5" s="327"/>
      <c r="CW5" s="327"/>
      <c r="CX5" s="327"/>
      <c r="CY5" s="327"/>
      <c r="CZ5" s="327"/>
      <c r="DA5" s="327"/>
      <c r="DB5" s="327"/>
      <c r="DC5" s="242"/>
      <c r="DD5" s="242"/>
      <c r="DE5" s="242"/>
      <c r="DF5" s="242"/>
      <c r="DG5" s="242"/>
      <c r="DH5" s="242"/>
      <c r="DI5" s="242"/>
      <c r="DJ5" s="242"/>
      <c r="DK5" s="242"/>
      <c r="DL5" s="242"/>
      <c r="DM5" s="242"/>
      <c r="DN5" s="242"/>
      <c r="DO5" s="242"/>
      <c r="DP5" s="242"/>
      <c r="DQ5" s="242"/>
      <c r="DR5" s="242"/>
      <c r="DS5" s="242"/>
      <c r="DT5" s="242"/>
      <c r="DU5" s="242"/>
      <c r="DV5" s="242"/>
      <c r="DW5" s="242"/>
      <c r="DX5" s="242"/>
      <c r="DY5" s="242"/>
      <c r="DZ5" s="242"/>
      <c r="EA5" s="242"/>
      <c r="EB5" s="242"/>
      <c r="EC5" s="242"/>
      <c r="ED5" s="242"/>
      <c r="EE5" s="242"/>
      <c r="EF5" s="242"/>
      <c r="EG5" s="242"/>
      <c r="EH5" s="242"/>
      <c r="EI5" s="242"/>
      <c r="EJ5" s="242"/>
      <c r="EK5" s="242"/>
      <c r="EL5" s="242"/>
      <c r="EM5" s="242"/>
      <c r="EN5" s="242"/>
      <c r="EO5" s="242"/>
      <c r="EP5" s="242"/>
      <c r="EQ5" s="242"/>
      <c r="ER5" s="242"/>
      <c r="ES5" s="242"/>
      <c r="ET5" s="242"/>
    </row>
    <row r="6" s="277" customFormat="true" ht="14.25" hidden="false" customHeight="true" outlineLevel="0" collapsed="false">
      <c r="A6" s="455" t="s">
        <v>937</v>
      </c>
      <c r="B6" s="608" t="n">
        <v>355</v>
      </c>
      <c r="C6" s="609" t="n">
        <v>890</v>
      </c>
      <c r="D6" s="609" t="n">
        <v>633</v>
      </c>
      <c r="E6" s="609" t="n">
        <v>767</v>
      </c>
      <c r="F6" s="609" t="n">
        <v>1614</v>
      </c>
      <c r="G6" s="458" t="n">
        <v>4259</v>
      </c>
      <c r="H6" s="608" t="n">
        <v>741.983853585582</v>
      </c>
      <c r="I6" s="609" t="n">
        <v>9763.40631502221</v>
      </c>
      <c r="J6" s="458" t="n">
        <v>21447.6306217625</v>
      </c>
      <c r="K6" s="609" t="n">
        <v>56326.4510325817</v>
      </c>
      <c r="L6" s="609" t="n">
        <v>505082.609694583</v>
      </c>
      <c r="M6" s="459" t="n">
        <v>593362.081517535</v>
      </c>
      <c r="N6" s="460"/>
      <c r="O6" s="349" t="n">
        <v>783</v>
      </c>
      <c r="P6" s="349" t="n">
        <v>373</v>
      </c>
      <c r="Q6" s="349" t="n">
        <v>48</v>
      </c>
      <c r="R6" s="349" t="n">
        <v>37</v>
      </c>
      <c r="S6" s="349" t="n">
        <v>48</v>
      </c>
      <c r="T6" s="349" t="n">
        <v>82</v>
      </c>
      <c r="U6" s="349" t="n">
        <v>1501</v>
      </c>
      <c r="V6" s="349" t="n">
        <v>873</v>
      </c>
      <c r="W6" s="349" t="n">
        <v>456</v>
      </c>
      <c r="X6" s="349" t="n">
        <v>58</v>
      </c>
      <c r="Y6" s="367" t="n">
        <v>4259</v>
      </c>
      <c r="Z6" s="461" t="n">
        <v>133334.681632919</v>
      </c>
      <c r="AA6" s="458" t="n">
        <v>30264.2347687036</v>
      </c>
      <c r="AB6" s="458" t="n">
        <v>2036.73912639683</v>
      </c>
      <c r="AC6" s="458" t="n">
        <v>2216.51217441183</v>
      </c>
      <c r="AD6" s="458" t="n">
        <v>919.026920808249</v>
      </c>
      <c r="AE6" s="458" t="n">
        <v>11993.3262440723</v>
      </c>
      <c r="AF6" s="458" t="n">
        <v>264770.544404991</v>
      </c>
      <c r="AG6" s="458" t="n">
        <v>54102.64720265</v>
      </c>
      <c r="AH6" s="458" t="n">
        <v>93418.294529302</v>
      </c>
      <c r="AI6" s="458" t="n">
        <v>306.074513279881</v>
      </c>
      <c r="AJ6" s="462" t="n">
        <v>593362.081517534</v>
      </c>
      <c r="AK6" s="463"/>
      <c r="AL6" s="610" t="n">
        <v>593362.081517535</v>
      </c>
      <c r="AM6" s="611" t="n">
        <v>268466.858944123</v>
      </c>
      <c r="AN6" s="611" t="n">
        <v>319199.387429548</v>
      </c>
      <c r="AO6" s="458" t="n">
        <v>159439.740314726</v>
      </c>
      <c r="AP6" s="611" t="n">
        <v>31027.7609007865</v>
      </c>
      <c r="AQ6" s="611" t="n">
        <v>264570.22627503</v>
      </c>
      <c r="AR6" s="611" t="n">
        <v>109200.918772419</v>
      </c>
      <c r="AS6" s="459" t="n">
        <v>20729.862177301</v>
      </c>
      <c r="AT6" s="463"/>
      <c r="AU6" s="612" t="n">
        <v>64388.3507250863</v>
      </c>
      <c r="AV6" s="349" t="n">
        <v>29758.2761195307</v>
      </c>
      <c r="AW6" s="613" t="n">
        <v>15069.2136365812</v>
      </c>
      <c r="AX6" s="613" t="n">
        <v>7799.81244813703</v>
      </c>
      <c r="AY6" s="613" t="n">
        <v>117486.196400036</v>
      </c>
      <c r="AZ6" s="613" t="n">
        <v>1279.42708495579</v>
      </c>
      <c r="BA6" s="613" t="n">
        <v>80.6991723977981</v>
      </c>
      <c r="BB6" s="613" t="n">
        <v>4166.67091269817</v>
      </c>
      <c r="BC6" s="613" t="n">
        <v>757.773091352455</v>
      </c>
      <c r="BD6" s="613" t="n">
        <v>24256.7272322358</v>
      </c>
      <c r="BE6" s="613" t="n">
        <v>1797.40045376214</v>
      </c>
      <c r="BF6" s="613" t="n">
        <v>486.384904084805</v>
      </c>
      <c r="BG6" s="614" t="n">
        <v>8464.18395888413</v>
      </c>
      <c r="BH6" s="467"/>
      <c r="BI6" s="615" t="n">
        <v>540.042442817463</v>
      </c>
      <c r="BJ6" s="359" t="n">
        <v>504.563306529577</v>
      </c>
      <c r="BK6" s="567" t="n">
        <v>1044.60574934704</v>
      </c>
      <c r="BL6" s="359" t="n">
        <v>8.41824883925474</v>
      </c>
      <c r="BM6" s="359" t="n">
        <v>23.4172179143602</v>
      </c>
      <c r="BN6" s="567" t="n">
        <v>24.5475169250292</v>
      </c>
      <c r="BO6" s="361" t="n">
        <v>64.9746792391789</v>
      </c>
      <c r="BP6" s="467"/>
      <c r="BQ6" s="461" t="n">
        <v>13887.1275504547</v>
      </c>
      <c r="BR6" s="458" t="n">
        <v>69228.8724495453</v>
      </c>
      <c r="BS6" s="458" t="n">
        <v>2540.2818563858</v>
      </c>
      <c r="BT6" s="458" t="n">
        <v>12991.7181436142</v>
      </c>
      <c r="BU6" s="458" t="n">
        <v>3513.53437933684</v>
      </c>
      <c r="BV6" s="458" t="n">
        <v>28928.4656206632</v>
      </c>
      <c r="BW6" s="458" t="n">
        <v>3563.706227279</v>
      </c>
      <c r="BX6" s="458" t="n">
        <v>35146.293772721</v>
      </c>
      <c r="BY6" s="458" t="n">
        <v>10600</v>
      </c>
      <c r="BZ6" s="458" t="n">
        <v>73321</v>
      </c>
      <c r="CA6" s="459" t="n">
        <v>253721</v>
      </c>
      <c r="CB6" s="461" t="n">
        <v>9168.54074763072</v>
      </c>
      <c r="CC6" s="458" t="n">
        <v>96422.9955189869</v>
      </c>
      <c r="CD6" s="459" t="n">
        <v>105591.536266618</v>
      </c>
      <c r="CE6" s="616" t="n">
        <v>872999.480991728</v>
      </c>
      <c r="CF6" s="458" t="n">
        <v>22796.5261574487</v>
      </c>
      <c r="CG6" s="458" t="n">
        <v>1017377.94402471</v>
      </c>
      <c r="CH6" s="458" t="n">
        <v>16072.7332924458</v>
      </c>
      <c r="CI6" s="459" t="n">
        <v>1929246.68446633</v>
      </c>
      <c r="CJ6" s="349" t="n">
        <v>742.045103771218</v>
      </c>
      <c r="CK6" s="346" t="n">
        <v>10033.5222528934</v>
      </c>
      <c r="CL6" s="346" t="n">
        <v>333.507615095556</v>
      </c>
      <c r="CM6" s="461" t="n">
        <v>476538.185577421</v>
      </c>
      <c r="CN6" s="458" t="n">
        <v>39177.0852736681</v>
      </c>
      <c r="CO6" s="458" t="n">
        <v>1314370.39971999</v>
      </c>
      <c r="CP6" s="458" t="n">
        <v>4144.22128649579</v>
      </c>
      <c r="CQ6" s="458" t="n">
        <v>1162.30744413971</v>
      </c>
      <c r="CR6" s="458" t="n">
        <v>2058.56026279267</v>
      </c>
      <c r="CS6" s="458" t="n">
        <v>117867.235615453</v>
      </c>
      <c r="CT6" s="459" t="n">
        <v>1955317.99517996</v>
      </c>
      <c r="CU6" s="470"/>
      <c r="CV6" s="357" t="n">
        <v>4217.99470080429</v>
      </c>
      <c r="CW6" s="359" t="n">
        <v>3164.13366287874</v>
      </c>
      <c r="CX6" s="359" t="n">
        <v>260.118244967299</v>
      </c>
      <c r="CY6" s="359" t="n">
        <v>1317.04262118463</v>
      </c>
      <c r="CZ6" s="359" t="n">
        <v>928.616514879372</v>
      </c>
      <c r="DA6" s="359" t="n">
        <v>749.922073547694</v>
      </c>
      <c r="DB6" s="471" t="n">
        <v>10637.827818262</v>
      </c>
    </row>
    <row r="7" s="277" customFormat="true" ht="14.25" hidden="false" customHeight="false" outlineLevel="0" collapsed="false">
      <c r="A7" s="455" t="s">
        <v>949</v>
      </c>
      <c r="B7" s="612" t="n">
        <v>1457</v>
      </c>
      <c r="C7" s="613" t="n">
        <v>3008</v>
      </c>
      <c r="D7" s="613" t="n">
        <v>2726</v>
      </c>
      <c r="E7" s="613" t="n">
        <v>2632</v>
      </c>
      <c r="F7" s="613" t="n">
        <v>2665</v>
      </c>
      <c r="G7" s="349" t="n">
        <v>12488</v>
      </c>
      <c r="H7" s="612" t="n">
        <v>2838.81183878686</v>
      </c>
      <c r="I7" s="613" t="n">
        <v>33965.2795132476</v>
      </c>
      <c r="J7" s="349" t="n">
        <v>91552.3123419269</v>
      </c>
      <c r="K7" s="613" t="n">
        <v>191309.592888256</v>
      </c>
      <c r="L7" s="613" t="n">
        <v>583045.162268835</v>
      </c>
      <c r="M7" s="348" t="n">
        <v>902711.158851052</v>
      </c>
      <c r="N7" s="460"/>
      <c r="O7" s="349" t="n">
        <v>524</v>
      </c>
      <c r="P7" s="349" t="n">
        <v>1638</v>
      </c>
      <c r="Q7" s="349" t="n">
        <v>367</v>
      </c>
      <c r="R7" s="349" t="n">
        <v>102</v>
      </c>
      <c r="S7" s="349" t="n">
        <v>233</v>
      </c>
      <c r="T7" s="349" t="n">
        <v>1649</v>
      </c>
      <c r="U7" s="349" t="n">
        <v>3701</v>
      </c>
      <c r="V7" s="349" t="n">
        <v>3466</v>
      </c>
      <c r="W7" s="349" t="n">
        <v>611</v>
      </c>
      <c r="X7" s="349" t="n">
        <v>197</v>
      </c>
      <c r="Y7" s="367" t="n">
        <v>12488</v>
      </c>
      <c r="Z7" s="346" t="n">
        <v>48494.7915645198</v>
      </c>
      <c r="AA7" s="349" t="n">
        <v>80640.702327816</v>
      </c>
      <c r="AB7" s="349" t="n">
        <v>8651.93923856087</v>
      </c>
      <c r="AC7" s="349" t="n">
        <v>2329.96645982984</v>
      </c>
      <c r="AD7" s="349" t="n">
        <v>7319.98860991018</v>
      </c>
      <c r="AE7" s="349" t="n">
        <v>191083.116082675</v>
      </c>
      <c r="AF7" s="349" t="n">
        <v>352000.757609006</v>
      </c>
      <c r="AG7" s="349" t="n">
        <v>163453.224462725</v>
      </c>
      <c r="AH7" s="349" t="n">
        <v>47368.3496339724</v>
      </c>
      <c r="AI7" s="349" t="n">
        <v>1368.32286203801</v>
      </c>
      <c r="AJ7" s="472" t="n">
        <v>902711.158851054</v>
      </c>
      <c r="AK7" s="463"/>
      <c r="AL7" s="617" t="n">
        <v>902711.158851052</v>
      </c>
      <c r="AM7" s="618" t="n">
        <v>335723.560192039</v>
      </c>
      <c r="AN7" s="618" t="n">
        <v>538333.708940005</v>
      </c>
      <c r="AO7" s="349" t="n">
        <v>124934.447280032</v>
      </c>
      <c r="AP7" s="618" t="n">
        <v>84612.3343741912</v>
      </c>
      <c r="AQ7" s="618" t="n">
        <v>536232.702241968</v>
      </c>
      <c r="AR7" s="618" t="n">
        <v>119726.234130551</v>
      </c>
      <c r="AS7" s="348" t="n">
        <v>21222.1480308644</v>
      </c>
      <c r="AT7" s="463"/>
      <c r="AU7" s="612" t="n">
        <v>36042.1748201878</v>
      </c>
      <c r="AV7" s="349" t="n">
        <v>17028.409623005</v>
      </c>
      <c r="AW7" s="613" t="n">
        <v>27581.6809140527</v>
      </c>
      <c r="AX7" s="613" t="n">
        <v>4609.00278673634</v>
      </c>
      <c r="AY7" s="613" t="n">
        <v>86184.4294307294</v>
      </c>
      <c r="AZ7" s="613" t="n">
        <v>7691.658942653</v>
      </c>
      <c r="BA7" s="613" t="n">
        <v>331.369349072369</v>
      </c>
      <c r="BB7" s="613" t="n">
        <v>2544.45677318947</v>
      </c>
      <c r="BC7" s="613" t="n">
        <v>220.036165945491</v>
      </c>
      <c r="BD7" s="613" t="n">
        <v>5877.01872298948</v>
      </c>
      <c r="BE7" s="613" t="n">
        <v>2546.33891800982</v>
      </c>
      <c r="BF7" s="613" t="n">
        <v>14282.5158442096</v>
      </c>
      <c r="BG7" s="619" t="n">
        <v>4574.68569338358</v>
      </c>
      <c r="BH7" s="467"/>
      <c r="BI7" s="615" t="n">
        <v>206.326313178153</v>
      </c>
      <c r="BJ7" s="359" t="n">
        <v>5124.30154122764</v>
      </c>
      <c r="BK7" s="567" t="n">
        <v>5330.62785440579</v>
      </c>
      <c r="BL7" s="359" t="n">
        <v>178.277155452955</v>
      </c>
      <c r="BM7" s="359" t="n">
        <v>168.95312172005</v>
      </c>
      <c r="BN7" s="567" t="n">
        <v>90.4549280701417</v>
      </c>
      <c r="BO7" s="361" t="n">
        <v>434.131524203983</v>
      </c>
      <c r="BP7" s="463"/>
      <c r="BQ7" s="346" t="n">
        <v>277918.079290303</v>
      </c>
      <c r="BR7" s="349" t="n">
        <v>83837.9207096974</v>
      </c>
      <c r="BS7" s="349" t="n">
        <v>58345.6484804111</v>
      </c>
      <c r="BT7" s="349" t="n">
        <v>25431.3515195889</v>
      </c>
      <c r="BU7" s="349" t="n">
        <v>80805.0245137679</v>
      </c>
      <c r="BV7" s="349" t="n">
        <v>52282.9754862321</v>
      </c>
      <c r="BW7" s="349" t="n">
        <v>87646.6978877199</v>
      </c>
      <c r="BX7" s="349" t="n">
        <v>65879.3021122801</v>
      </c>
      <c r="BY7" s="349" t="n">
        <v>27184</v>
      </c>
      <c r="BZ7" s="349" t="n">
        <v>168662</v>
      </c>
      <c r="CA7" s="348" t="n">
        <v>927993</v>
      </c>
      <c r="CB7" s="346" t="n">
        <v>13107.8806914504</v>
      </c>
      <c r="CC7" s="349" t="n">
        <v>118079.980450363</v>
      </c>
      <c r="CD7" s="348" t="n">
        <v>131187.861141813</v>
      </c>
      <c r="CE7" s="620" t="n">
        <v>1382393.33960765</v>
      </c>
      <c r="CF7" s="349" t="n">
        <v>35718.4074055268</v>
      </c>
      <c r="CG7" s="349" t="n">
        <v>1517561.39638436</v>
      </c>
      <c r="CH7" s="349" t="n">
        <v>36997.314926163</v>
      </c>
      <c r="CI7" s="348" t="n">
        <v>2972670.4583237</v>
      </c>
      <c r="CJ7" s="349" t="n">
        <v>7544.35078729841</v>
      </c>
      <c r="CK7" s="346" t="n">
        <v>19761.6437844671</v>
      </c>
      <c r="CL7" s="346" t="n">
        <v>856.908495673725</v>
      </c>
      <c r="CM7" s="346" t="n">
        <v>2935674.80776367</v>
      </c>
      <c r="CN7" s="349" t="n">
        <v>265776.498553124</v>
      </c>
      <c r="CO7" s="349" t="n">
        <v>4858144.85008523</v>
      </c>
      <c r="CP7" s="349" t="n">
        <v>34010.2381780007</v>
      </c>
      <c r="CQ7" s="349" t="n">
        <v>4951.87564532032</v>
      </c>
      <c r="CR7" s="349" t="n">
        <v>165693.54993341</v>
      </c>
      <c r="CS7" s="349" t="n">
        <v>259933.383282678</v>
      </c>
      <c r="CT7" s="348" t="n">
        <v>8524185.20344145</v>
      </c>
      <c r="CU7" s="470"/>
      <c r="CV7" s="357" t="n">
        <v>12547.6736121755</v>
      </c>
      <c r="CW7" s="359" t="n">
        <v>9568.46132906127</v>
      </c>
      <c r="CX7" s="359" t="n">
        <v>749.541256841237</v>
      </c>
      <c r="CY7" s="359" t="n">
        <v>4526.00860624377</v>
      </c>
      <c r="CZ7" s="359" t="n">
        <v>3008.7031884796</v>
      </c>
      <c r="DA7" s="359" t="n">
        <v>2727.07408353365</v>
      </c>
      <c r="DB7" s="361" t="n">
        <v>33127.4620763343</v>
      </c>
    </row>
    <row r="8" s="277" customFormat="true" ht="14.25" hidden="false" customHeight="false" outlineLevel="0" collapsed="false">
      <c r="A8" s="455" t="s">
        <v>959</v>
      </c>
      <c r="B8" s="612" t="n">
        <v>1418</v>
      </c>
      <c r="C8" s="613" t="n">
        <v>2788</v>
      </c>
      <c r="D8" s="613" t="n">
        <v>2253</v>
      </c>
      <c r="E8" s="613" t="n">
        <v>2459</v>
      </c>
      <c r="F8" s="613" t="n">
        <v>3253</v>
      </c>
      <c r="G8" s="349" t="n">
        <v>12171</v>
      </c>
      <c r="H8" s="612" t="n">
        <v>2829.13951944302</v>
      </c>
      <c r="I8" s="613" t="n">
        <v>30676.0767874473</v>
      </c>
      <c r="J8" s="349" t="n">
        <v>75995.3548134763</v>
      </c>
      <c r="K8" s="613" t="n">
        <v>177969.672905116</v>
      </c>
      <c r="L8" s="613" t="n">
        <v>798729.733135179</v>
      </c>
      <c r="M8" s="348" t="n">
        <v>1086199.97716066</v>
      </c>
      <c r="N8" s="460"/>
      <c r="O8" s="349" t="n">
        <v>2562</v>
      </c>
      <c r="P8" s="349" t="n">
        <v>1515</v>
      </c>
      <c r="Q8" s="349" t="n">
        <v>262</v>
      </c>
      <c r="R8" s="349" t="n">
        <v>480</v>
      </c>
      <c r="S8" s="349" t="n">
        <v>266</v>
      </c>
      <c r="T8" s="349" t="n">
        <v>567</v>
      </c>
      <c r="U8" s="349" t="n">
        <v>2686</v>
      </c>
      <c r="V8" s="349" t="n">
        <v>2389</v>
      </c>
      <c r="W8" s="349" t="n">
        <v>1312</v>
      </c>
      <c r="X8" s="349" t="n">
        <v>132</v>
      </c>
      <c r="Y8" s="367" t="n">
        <v>12171</v>
      </c>
      <c r="Z8" s="346" t="n">
        <v>360543.085684407</v>
      </c>
      <c r="AA8" s="349" t="n">
        <v>158096.453448253</v>
      </c>
      <c r="AB8" s="349" t="n">
        <v>11642.4201226811</v>
      </c>
      <c r="AC8" s="349" t="n">
        <v>24600.6152965556</v>
      </c>
      <c r="AD8" s="349" t="n">
        <v>11453.3061425282</v>
      </c>
      <c r="AE8" s="349" t="n">
        <v>63701.5391623621</v>
      </c>
      <c r="AF8" s="349" t="n">
        <v>248796.19273112</v>
      </c>
      <c r="AG8" s="349" t="n">
        <v>76995.2166880967</v>
      </c>
      <c r="AH8" s="349" t="n">
        <v>130110.583389596</v>
      </c>
      <c r="AI8" s="349" t="n">
        <v>260.564495061408</v>
      </c>
      <c r="AJ8" s="472" t="n">
        <v>1086199.97716066</v>
      </c>
      <c r="AK8" s="463"/>
      <c r="AL8" s="617" t="n">
        <v>1086199.97716066</v>
      </c>
      <c r="AM8" s="618" t="n">
        <v>385800.963698552</v>
      </c>
      <c r="AN8" s="618" t="n">
        <v>679859.385262816</v>
      </c>
      <c r="AO8" s="349" t="n">
        <v>536648.795727847</v>
      </c>
      <c r="AP8" s="618" t="n">
        <v>56194.4654750926</v>
      </c>
      <c r="AQ8" s="618" t="n">
        <v>335099.893856023</v>
      </c>
      <c r="AR8" s="618" t="n">
        <v>103186.189227845</v>
      </c>
      <c r="AS8" s="348" t="n">
        <v>25974.5458348157</v>
      </c>
      <c r="AT8" s="463"/>
      <c r="AU8" s="612" t="n">
        <v>236817.339807018</v>
      </c>
      <c r="AV8" s="349" t="n">
        <v>78940.5176081032</v>
      </c>
      <c r="AW8" s="613" t="n">
        <v>46176.7931881489</v>
      </c>
      <c r="AX8" s="613" t="n">
        <v>7995.34713584416</v>
      </c>
      <c r="AY8" s="613" t="n">
        <v>372939.796610013</v>
      </c>
      <c r="AZ8" s="613" t="n">
        <v>15611.0693679793</v>
      </c>
      <c r="BA8" s="613" t="n">
        <v>6027.07584390916</v>
      </c>
      <c r="BB8" s="613" t="n">
        <v>17165.9087071195</v>
      </c>
      <c r="BC8" s="613" t="n">
        <v>2479.07996831169</v>
      </c>
      <c r="BD8" s="613" t="n">
        <v>82687.3788844016</v>
      </c>
      <c r="BE8" s="613" t="n">
        <v>4981.65949026982</v>
      </c>
      <c r="BF8" s="613" t="n">
        <v>7853.40288407545</v>
      </c>
      <c r="BG8" s="619" t="n">
        <v>22136.1804044456</v>
      </c>
      <c r="BH8" s="467"/>
      <c r="BI8" s="615" t="n">
        <v>11266.8014906993</v>
      </c>
      <c r="BJ8" s="359" t="n">
        <v>4152.14810317671</v>
      </c>
      <c r="BK8" s="567" t="n">
        <v>15418.949593876</v>
      </c>
      <c r="BL8" s="359" t="n">
        <v>171.984388463018</v>
      </c>
      <c r="BM8" s="359" t="n">
        <v>249.126447829432</v>
      </c>
      <c r="BN8" s="567" t="n">
        <v>264.984826903495</v>
      </c>
      <c r="BO8" s="361" t="n">
        <v>423.714668726327</v>
      </c>
      <c r="BP8" s="463"/>
      <c r="BQ8" s="346" t="n">
        <v>85568.3844181533</v>
      </c>
      <c r="BR8" s="349" t="n">
        <v>80644.6155818467</v>
      </c>
      <c r="BS8" s="349" t="n">
        <v>17026.9941330796</v>
      </c>
      <c r="BT8" s="349" t="n">
        <v>20991.0058669203</v>
      </c>
      <c r="BU8" s="349" t="n">
        <v>25894.0066628982</v>
      </c>
      <c r="BV8" s="349" t="n">
        <v>50948.9933371017</v>
      </c>
      <c r="BW8" s="349" t="n">
        <v>27038.2154597612</v>
      </c>
      <c r="BX8" s="349" t="n">
        <v>53551.7845402387</v>
      </c>
      <c r="BY8" s="349" t="n">
        <v>22387</v>
      </c>
      <c r="BZ8" s="349" t="n">
        <v>152881</v>
      </c>
      <c r="CA8" s="348" t="n">
        <v>536932</v>
      </c>
      <c r="CB8" s="346" t="n">
        <v>127366.724283701</v>
      </c>
      <c r="CC8" s="349" t="n">
        <v>1291222.94832816</v>
      </c>
      <c r="CD8" s="348" t="n">
        <v>1418589.67261187</v>
      </c>
      <c r="CE8" s="620" t="n">
        <v>967018.017055612</v>
      </c>
      <c r="CF8" s="349" t="n">
        <v>23812.5553109136</v>
      </c>
      <c r="CG8" s="349" t="n">
        <v>1108830.45350498</v>
      </c>
      <c r="CH8" s="349" t="n">
        <v>18400.8607462706</v>
      </c>
      <c r="CI8" s="348" t="n">
        <v>2118061.88661778</v>
      </c>
      <c r="CJ8" s="349" t="n">
        <v>18525.3193513903</v>
      </c>
      <c r="CK8" s="346" t="n">
        <v>16845.8124773407</v>
      </c>
      <c r="CL8" s="346" t="n">
        <v>2769.48025931326</v>
      </c>
      <c r="CM8" s="346" t="n">
        <v>3193282.02148072</v>
      </c>
      <c r="CN8" s="349" t="n">
        <v>950351.219708815</v>
      </c>
      <c r="CO8" s="349" t="n">
        <v>9420430.40472233</v>
      </c>
      <c r="CP8" s="349" t="n">
        <v>612278.036549097</v>
      </c>
      <c r="CQ8" s="349" t="n">
        <v>7056.30804177593</v>
      </c>
      <c r="CR8" s="349" t="n">
        <v>302225.269000723</v>
      </c>
      <c r="CS8" s="349" t="n">
        <v>443996.0414897</v>
      </c>
      <c r="CT8" s="348" t="n">
        <v>14929619.3009932</v>
      </c>
      <c r="CU8" s="470"/>
      <c r="CV8" s="357" t="n">
        <v>11257.9122102257</v>
      </c>
      <c r="CW8" s="359" t="n">
        <v>9413.66046988686</v>
      </c>
      <c r="CX8" s="359" t="n">
        <v>1009.84829775599</v>
      </c>
      <c r="CY8" s="359" t="n">
        <v>4879.74100690765</v>
      </c>
      <c r="CZ8" s="359" t="n">
        <v>2971.96018947326</v>
      </c>
      <c r="DA8" s="359" t="n">
        <v>2704.71433609636</v>
      </c>
      <c r="DB8" s="361" t="n">
        <v>32237.8365103449</v>
      </c>
    </row>
    <row r="9" s="277" customFormat="true" ht="14.25" hidden="false" customHeight="false" outlineLevel="0" collapsed="false">
      <c r="A9" s="455" t="s">
        <v>967</v>
      </c>
      <c r="B9" s="612" t="n">
        <v>1311</v>
      </c>
      <c r="C9" s="613" t="n">
        <v>2758</v>
      </c>
      <c r="D9" s="613" t="n">
        <v>2156</v>
      </c>
      <c r="E9" s="613" t="n">
        <v>2071</v>
      </c>
      <c r="F9" s="613" t="n">
        <v>3370</v>
      </c>
      <c r="G9" s="349" t="n">
        <v>11666</v>
      </c>
      <c r="H9" s="612" t="n">
        <v>2469.7243519591</v>
      </c>
      <c r="I9" s="613" t="n">
        <v>30551.8672912514</v>
      </c>
      <c r="J9" s="349" t="n">
        <v>71546.8186850058</v>
      </c>
      <c r="K9" s="613" t="n">
        <v>149134.773920291</v>
      </c>
      <c r="L9" s="613" t="n">
        <v>934267.481041255</v>
      </c>
      <c r="M9" s="348" t="n">
        <v>1187970.66528976</v>
      </c>
      <c r="N9" s="460"/>
      <c r="O9" s="349" t="n">
        <v>3206</v>
      </c>
      <c r="P9" s="349" t="n">
        <v>1793</v>
      </c>
      <c r="Q9" s="349" t="n">
        <v>416</v>
      </c>
      <c r="R9" s="349" t="n">
        <v>156</v>
      </c>
      <c r="S9" s="349" t="n">
        <v>338</v>
      </c>
      <c r="T9" s="349" t="n">
        <v>507</v>
      </c>
      <c r="U9" s="349" t="n">
        <v>959</v>
      </c>
      <c r="V9" s="349" t="n">
        <v>3200</v>
      </c>
      <c r="W9" s="349" t="n">
        <v>969</v>
      </c>
      <c r="X9" s="349" t="n">
        <v>122</v>
      </c>
      <c r="Y9" s="367" t="n">
        <v>11666</v>
      </c>
      <c r="Z9" s="346" t="n">
        <v>572758.667041436</v>
      </c>
      <c r="AA9" s="349" t="n">
        <v>199447.938080391</v>
      </c>
      <c r="AB9" s="349" t="n">
        <v>33419.28722456</v>
      </c>
      <c r="AC9" s="349" t="n">
        <v>5830.93753362829</v>
      </c>
      <c r="AD9" s="349" t="n">
        <v>8524.90428087797</v>
      </c>
      <c r="AE9" s="349" t="n">
        <v>57842.0249381722</v>
      </c>
      <c r="AF9" s="349" t="n">
        <v>72792.3716117781</v>
      </c>
      <c r="AG9" s="349" t="n">
        <v>116800.751731117</v>
      </c>
      <c r="AH9" s="349" t="n">
        <v>120428.567235658</v>
      </c>
      <c r="AI9" s="349" t="n">
        <v>125.215612148952</v>
      </c>
      <c r="AJ9" s="472" t="n">
        <v>1187970.66528977</v>
      </c>
      <c r="AK9" s="463"/>
      <c r="AL9" s="617" t="n">
        <v>1187970.66528976</v>
      </c>
      <c r="AM9" s="618" t="n">
        <v>400529.18233383</v>
      </c>
      <c r="AN9" s="618" t="n">
        <v>773870.2649944</v>
      </c>
      <c r="AO9" s="349" t="n">
        <v>743427.585621302</v>
      </c>
      <c r="AP9" s="618" t="n">
        <v>55999.7842293179</v>
      </c>
      <c r="AQ9" s="618" t="n">
        <v>279836.424687748</v>
      </c>
      <c r="AR9" s="618" t="n">
        <v>26038.2205405294</v>
      </c>
      <c r="AS9" s="348" t="n">
        <v>30601.6853853472</v>
      </c>
      <c r="AT9" s="463"/>
      <c r="AU9" s="612" t="n">
        <v>339775.556741209</v>
      </c>
      <c r="AV9" s="349" t="n">
        <v>48250.5852619681</v>
      </c>
      <c r="AW9" s="613" t="n">
        <v>45332.3119039352</v>
      </c>
      <c r="AX9" s="613" t="n">
        <v>10775.6568989204</v>
      </c>
      <c r="AY9" s="613" t="n">
        <v>448563.750395938</v>
      </c>
      <c r="AZ9" s="613" t="n">
        <v>15339.2176036985</v>
      </c>
      <c r="BA9" s="613" t="n">
        <v>21551.2214317228</v>
      </c>
      <c r="BB9" s="613" t="n">
        <v>33164.4902649924</v>
      </c>
      <c r="BC9" s="613" t="n">
        <v>5900.94682748351</v>
      </c>
      <c r="BD9" s="613" t="n">
        <v>153686.793813109</v>
      </c>
      <c r="BE9" s="613" t="n">
        <v>5060.94443406903</v>
      </c>
      <c r="BF9" s="613" t="n">
        <v>19214.5044664607</v>
      </c>
      <c r="BG9" s="619" t="n">
        <v>33159.2981872122</v>
      </c>
      <c r="BH9" s="467"/>
      <c r="BI9" s="615" t="n">
        <v>10284.9324875232</v>
      </c>
      <c r="BJ9" s="359" t="n">
        <v>21102.2420967341</v>
      </c>
      <c r="BK9" s="567" t="n">
        <v>31387.1745842573</v>
      </c>
      <c r="BL9" s="359" t="n">
        <v>120.708312865745</v>
      </c>
      <c r="BM9" s="359" t="n">
        <v>402.436096724722</v>
      </c>
      <c r="BN9" s="567" t="n">
        <v>359.14071828319</v>
      </c>
      <c r="BO9" s="361" t="n">
        <v>2599.28324631136</v>
      </c>
      <c r="BP9" s="463"/>
      <c r="BQ9" s="346" t="n">
        <v>77675.631286613</v>
      </c>
      <c r="BR9" s="349" t="n">
        <v>76671.368713387</v>
      </c>
      <c r="BS9" s="349" t="n">
        <v>15900.6213194718</v>
      </c>
      <c r="BT9" s="349" t="n">
        <v>19698.3786805282</v>
      </c>
      <c r="BU9" s="349" t="n">
        <v>24118.3000058174</v>
      </c>
      <c r="BV9" s="349" t="n">
        <v>46795.6999941826</v>
      </c>
      <c r="BW9" s="349" t="n">
        <v>25334.4034723732</v>
      </c>
      <c r="BX9" s="349" t="n">
        <v>49246.5965276268</v>
      </c>
      <c r="BY9" s="349" t="n">
        <v>20824</v>
      </c>
      <c r="BZ9" s="349" t="n">
        <v>128766</v>
      </c>
      <c r="CA9" s="348" t="n">
        <v>485031</v>
      </c>
      <c r="CB9" s="346" t="n">
        <v>36858.5963300478</v>
      </c>
      <c r="CC9" s="349" t="n">
        <v>314290.050153327</v>
      </c>
      <c r="CD9" s="348" t="n">
        <v>351148.646483375</v>
      </c>
      <c r="CE9" s="620" t="n">
        <v>542363.12854213</v>
      </c>
      <c r="CF9" s="349" t="n">
        <v>14584.4353881492</v>
      </c>
      <c r="CG9" s="349" t="n">
        <v>637319.809951784</v>
      </c>
      <c r="CH9" s="349" t="n">
        <v>17236.1317348912</v>
      </c>
      <c r="CI9" s="348" t="n">
        <v>1211503.50561695</v>
      </c>
      <c r="CJ9" s="349" t="n">
        <v>7117.20718440953</v>
      </c>
      <c r="CK9" s="346" t="n">
        <v>17679.4114785459</v>
      </c>
      <c r="CL9" s="346" t="n">
        <v>2236.23948834897</v>
      </c>
      <c r="CM9" s="346" t="n">
        <v>5164185.4166854</v>
      </c>
      <c r="CN9" s="349" t="n">
        <v>1360135.2725929</v>
      </c>
      <c r="CO9" s="349" t="n">
        <v>16567245.9202871</v>
      </c>
      <c r="CP9" s="349" t="n">
        <v>255387.405347559</v>
      </c>
      <c r="CQ9" s="349" t="n">
        <v>6998.57975607033</v>
      </c>
      <c r="CR9" s="349" t="n">
        <v>1151020.69175409</v>
      </c>
      <c r="CS9" s="349" t="n">
        <v>255572.16970311</v>
      </c>
      <c r="CT9" s="348" t="n">
        <v>24760545.4561262</v>
      </c>
      <c r="CU9" s="470"/>
      <c r="CV9" s="357" t="n">
        <v>9886.90381261121</v>
      </c>
      <c r="CW9" s="359" t="n">
        <v>9185.88897482605</v>
      </c>
      <c r="CX9" s="359" t="n">
        <v>1392.53323451315</v>
      </c>
      <c r="CY9" s="359" t="n">
        <v>5631.17928065652</v>
      </c>
      <c r="CZ9" s="359" t="n">
        <v>2891.69360026092</v>
      </c>
      <c r="DA9" s="359" t="n">
        <v>5076.59703320278</v>
      </c>
      <c r="DB9" s="361" t="n">
        <v>34064.7959360702</v>
      </c>
    </row>
    <row r="10" s="277" customFormat="true" ht="14.25" hidden="false" customHeight="false" outlineLevel="0" collapsed="false">
      <c r="A10" s="455" t="s">
        <v>978</v>
      </c>
      <c r="B10" s="612" t="n">
        <v>1713</v>
      </c>
      <c r="C10" s="613" t="n">
        <v>3731</v>
      </c>
      <c r="D10" s="613" t="n">
        <v>2833</v>
      </c>
      <c r="E10" s="613" t="n">
        <v>2553</v>
      </c>
      <c r="F10" s="613" t="n">
        <v>2894</v>
      </c>
      <c r="G10" s="349" t="n">
        <v>13724</v>
      </c>
      <c r="H10" s="612" t="n">
        <v>3616.507089684</v>
      </c>
      <c r="I10" s="613" t="n">
        <v>41383.9310582291</v>
      </c>
      <c r="J10" s="349" t="n">
        <v>93799.1495630637</v>
      </c>
      <c r="K10" s="613" t="n">
        <v>184299.939976665</v>
      </c>
      <c r="L10" s="613" t="n">
        <v>608004.988384345</v>
      </c>
      <c r="M10" s="348" t="n">
        <v>931104.516071984</v>
      </c>
      <c r="N10" s="460"/>
      <c r="O10" s="349" t="n">
        <v>1684</v>
      </c>
      <c r="P10" s="349" t="n">
        <v>1996</v>
      </c>
      <c r="Q10" s="349" t="n">
        <v>605</v>
      </c>
      <c r="R10" s="349" t="n">
        <v>131</v>
      </c>
      <c r="S10" s="349" t="n">
        <v>301</v>
      </c>
      <c r="T10" s="349" t="n">
        <v>1023</v>
      </c>
      <c r="U10" s="349" t="n">
        <v>1546</v>
      </c>
      <c r="V10" s="349" t="n">
        <v>4948</v>
      </c>
      <c r="W10" s="349" t="n">
        <v>1294</v>
      </c>
      <c r="X10" s="349" t="n">
        <v>196</v>
      </c>
      <c r="Y10" s="367" t="n">
        <v>13724</v>
      </c>
      <c r="Z10" s="346" t="n">
        <v>230867.819800357</v>
      </c>
      <c r="AA10" s="349" t="n">
        <v>133203.90185933</v>
      </c>
      <c r="AB10" s="349" t="n">
        <v>22483.1708192448</v>
      </c>
      <c r="AC10" s="349" t="n">
        <v>4568.17123751153</v>
      </c>
      <c r="AD10" s="349" t="n">
        <v>14639.6843394383</v>
      </c>
      <c r="AE10" s="349" t="n">
        <v>116139.163446787</v>
      </c>
      <c r="AF10" s="349" t="n">
        <v>81049.4768185237</v>
      </c>
      <c r="AG10" s="349" t="n">
        <v>190370.763746011</v>
      </c>
      <c r="AH10" s="349" t="n">
        <v>137281.147611617</v>
      </c>
      <c r="AI10" s="349" t="n">
        <v>501.216393166223</v>
      </c>
      <c r="AJ10" s="472" t="n">
        <v>931104.516071988</v>
      </c>
      <c r="AK10" s="463"/>
      <c r="AL10" s="617" t="n">
        <v>931104.516071984</v>
      </c>
      <c r="AM10" s="618" t="n">
        <v>275278.977444665</v>
      </c>
      <c r="AN10" s="618" t="n">
        <v>638445.615810473</v>
      </c>
      <c r="AO10" s="349" t="n">
        <v>377456.297351277</v>
      </c>
      <c r="AP10" s="618" t="n">
        <v>88845.2068408195</v>
      </c>
      <c r="AQ10" s="618" t="n">
        <v>389078.143713792</v>
      </c>
      <c r="AR10" s="618" t="n">
        <v>11791.7258473229</v>
      </c>
      <c r="AS10" s="348" t="n">
        <v>32660.2209963996</v>
      </c>
      <c r="AT10" s="463"/>
      <c r="AU10" s="612" t="n">
        <v>159219.884068189</v>
      </c>
      <c r="AV10" s="349" t="n">
        <v>35114.032450655</v>
      </c>
      <c r="AW10" s="613" t="n">
        <v>27237.4031230289</v>
      </c>
      <c r="AX10" s="613" t="n">
        <v>16893.6307322481</v>
      </c>
      <c r="AY10" s="613" t="n">
        <v>240940.973504011</v>
      </c>
      <c r="AZ10" s="613" t="n">
        <v>14042.0896614085</v>
      </c>
      <c r="BA10" s="613" t="n">
        <v>1789.22793053858</v>
      </c>
      <c r="BB10" s="613" t="n">
        <v>15148.9859382451</v>
      </c>
      <c r="BC10" s="613" t="n">
        <v>3362.37368692171</v>
      </c>
      <c r="BD10" s="613" t="n">
        <v>49481.2384585574</v>
      </c>
      <c r="BE10" s="613" t="n">
        <v>6259.41581185854</v>
      </c>
      <c r="BF10" s="613" t="n">
        <v>27790.4707501551</v>
      </c>
      <c r="BG10" s="619" t="n">
        <v>15121.7463053416</v>
      </c>
      <c r="BH10" s="467"/>
      <c r="BI10" s="615" t="n">
        <v>1012.20724513667</v>
      </c>
      <c r="BJ10" s="359" t="n">
        <v>6948.4686297141</v>
      </c>
      <c r="BK10" s="567" t="n">
        <v>7960.67587485077</v>
      </c>
      <c r="BL10" s="359" t="n">
        <v>159.330163985365</v>
      </c>
      <c r="BM10" s="359" t="n">
        <v>7113.85535821041</v>
      </c>
      <c r="BN10" s="567" t="n">
        <v>2355.49182814692</v>
      </c>
      <c r="BO10" s="361" t="n">
        <v>886.496182705227</v>
      </c>
      <c r="BP10" s="463"/>
      <c r="BQ10" s="346" t="n">
        <v>165807.574555155</v>
      </c>
      <c r="BR10" s="349" t="n">
        <v>84167.4254448449</v>
      </c>
      <c r="BS10" s="349" t="n">
        <v>34263.2130395438</v>
      </c>
      <c r="BT10" s="349" t="n">
        <v>23179.7869604562</v>
      </c>
      <c r="BU10" s="349" t="n">
        <v>43158.5063592116</v>
      </c>
      <c r="BV10" s="349" t="n">
        <v>56840.4936407884</v>
      </c>
      <c r="BW10" s="349" t="n">
        <v>45835.0501296511</v>
      </c>
      <c r="BX10" s="349" t="n">
        <v>63983.9498703489</v>
      </c>
      <c r="BY10" s="349" t="n">
        <v>24729</v>
      </c>
      <c r="BZ10" s="349" t="n">
        <v>157739</v>
      </c>
      <c r="CA10" s="348" t="n">
        <v>699704</v>
      </c>
      <c r="CB10" s="346" t="n">
        <v>20085.8467723708</v>
      </c>
      <c r="CC10" s="349" t="n">
        <v>170951.94805327</v>
      </c>
      <c r="CD10" s="348" t="n">
        <v>191037.794825641</v>
      </c>
      <c r="CE10" s="620" t="n">
        <v>1029379.87291999</v>
      </c>
      <c r="CF10" s="349" t="n">
        <v>27072.3707104327</v>
      </c>
      <c r="CG10" s="349" t="n">
        <v>1126472.56777625</v>
      </c>
      <c r="CH10" s="349" t="n">
        <v>23069.9810175889</v>
      </c>
      <c r="CI10" s="348" t="n">
        <v>2205994.79242426</v>
      </c>
      <c r="CJ10" s="349" t="n">
        <v>12630.6810585993</v>
      </c>
      <c r="CK10" s="346" t="n">
        <v>21114.1003420628</v>
      </c>
      <c r="CL10" s="346" t="n">
        <v>3639.73687269946</v>
      </c>
      <c r="CM10" s="346" t="n">
        <v>4072821.92694374</v>
      </c>
      <c r="CN10" s="349" t="n">
        <v>1153257.75512348</v>
      </c>
      <c r="CO10" s="349" t="n">
        <v>13223781.2640546</v>
      </c>
      <c r="CP10" s="349" t="n">
        <v>25309.1526171839</v>
      </c>
      <c r="CQ10" s="349" t="n">
        <v>9392.44378379179</v>
      </c>
      <c r="CR10" s="349" t="n">
        <v>494161.178761587</v>
      </c>
      <c r="CS10" s="349" t="n">
        <v>430730.450708343</v>
      </c>
      <c r="CT10" s="348" t="n">
        <v>19409454.1719927</v>
      </c>
      <c r="CU10" s="470"/>
      <c r="CV10" s="357" t="n">
        <v>12101.3975288784</v>
      </c>
      <c r="CW10" s="359" t="n">
        <v>11073.7467519388</v>
      </c>
      <c r="CX10" s="359" t="n">
        <v>1160.52801897945</v>
      </c>
      <c r="CY10" s="359" t="n">
        <v>5107.05342728215</v>
      </c>
      <c r="CZ10" s="359" t="n">
        <v>3218.443795565</v>
      </c>
      <c r="DA10" s="359" t="n">
        <v>10345.6465990947</v>
      </c>
      <c r="DB10" s="361" t="n">
        <v>43006.8161217381</v>
      </c>
    </row>
    <row r="11" s="277" customFormat="true" ht="14.25" hidden="false" customHeight="false" outlineLevel="0" collapsed="false">
      <c r="A11" s="455" t="s">
        <v>986</v>
      </c>
      <c r="B11" s="612" t="n">
        <v>1418</v>
      </c>
      <c r="C11" s="613" t="n">
        <v>2421</v>
      </c>
      <c r="D11" s="613" t="n">
        <v>1898</v>
      </c>
      <c r="E11" s="613" t="n">
        <v>2009</v>
      </c>
      <c r="F11" s="613" t="n">
        <v>3957</v>
      </c>
      <c r="G11" s="349" t="n">
        <v>11703</v>
      </c>
      <c r="H11" s="612" t="n">
        <v>2381.63188009417</v>
      </c>
      <c r="I11" s="613" t="n">
        <v>26650.093766584</v>
      </c>
      <c r="J11" s="349" t="n">
        <v>63924.999337784</v>
      </c>
      <c r="K11" s="613" t="n">
        <v>143346.209442014</v>
      </c>
      <c r="L11" s="613" t="n">
        <v>1146069.19377861</v>
      </c>
      <c r="M11" s="348" t="n">
        <v>1382372.12820508</v>
      </c>
      <c r="N11" s="460"/>
      <c r="O11" s="349" t="n">
        <v>4450</v>
      </c>
      <c r="P11" s="349" t="n">
        <v>2622</v>
      </c>
      <c r="Q11" s="349" t="n">
        <v>684</v>
      </c>
      <c r="R11" s="349" t="n">
        <v>410</v>
      </c>
      <c r="S11" s="349" t="n">
        <v>488</v>
      </c>
      <c r="T11" s="349" t="n">
        <v>97</v>
      </c>
      <c r="U11" s="349" t="n">
        <v>0</v>
      </c>
      <c r="V11" s="349" t="n">
        <v>2047</v>
      </c>
      <c r="W11" s="349" t="n">
        <v>757</v>
      </c>
      <c r="X11" s="349" t="n">
        <v>148</v>
      </c>
      <c r="Y11" s="367" t="n">
        <v>11703</v>
      </c>
      <c r="Z11" s="346" t="n">
        <v>749411.93040664</v>
      </c>
      <c r="AA11" s="349" t="n">
        <v>378160.169608617</v>
      </c>
      <c r="AB11" s="349" t="n">
        <v>36791.9827772137</v>
      </c>
      <c r="AC11" s="349" t="n">
        <v>16674.9910210848</v>
      </c>
      <c r="AD11" s="349" t="n">
        <v>13290.9998405704</v>
      </c>
      <c r="AE11" s="349" t="n">
        <v>11851.2430902387</v>
      </c>
      <c r="AF11" s="349" t="n">
        <v>0</v>
      </c>
      <c r="AG11" s="349" t="n">
        <v>86458.3101787217</v>
      </c>
      <c r="AH11" s="349" t="n">
        <v>89386.3623090889</v>
      </c>
      <c r="AI11" s="349" t="n">
        <v>346.138972906931</v>
      </c>
      <c r="AJ11" s="472" t="n">
        <v>1382372.12820508</v>
      </c>
      <c r="AK11" s="463"/>
      <c r="AL11" s="617" t="n">
        <v>1382372.12820508</v>
      </c>
      <c r="AM11" s="618" t="n">
        <v>405108.381340195</v>
      </c>
      <c r="AN11" s="618" t="n">
        <v>978018.823203749</v>
      </c>
      <c r="AO11" s="349" t="n">
        <v>1035681.14517083</v>
      </c>
      <c r="AP11" s="618" t="n">
        <v>34156.6134495926</v>
      </c>
      <c r="AQ11" s="618" t="n">
        <v>175619.041149254</v>
      </c>
      <c r="AR11" s="618" t="n">
        <v>12423.683795568</v>
      </c>
      <c r="AS11" s="348" t="n">
        <v>56514.9176063347</v>
      </c>
      <c r="AT11" s="463"/>
      <c r="AU11" s="612" t="n">
        <v>473889.719550852</v>
      </c>
      <c r="AV11" s="349" t="n">
        <v>86928.0559870495</v>
      </c>
      <c r="AW11" s="613" t="n">
        <v>73322.0649438639</v>
      </c>
      <c r="AX11" s="613" t="n">
        <v>10731.0638684268</v>
      </c>
      <c r="AY11" s="613" t="n">
        <v>654753.560996962</v>
      </c>
      <c r="AZ11" s="613" t="n">
        <v>31026.3635932599</v>
      </c>
      <c r="BA11" s="613" t="n">
        <v>59075.4876919506</v>
      </c>
      <c r="BB11" s="613" t="n">
        <v>45733.406083083</v>
      </c>
      <c r="BC11" s="613" t="n">
        <v>17710.6039315769</v>
      </c>
      <c r="BD11" s="613" t="n">
        <v>151169.903044617</v>
      </c>
      <c r="BE11" s="613" t="n">
        <v>6210.61506320304</v>
      </c>
      <c r="BF11" s="613" t="n">
        <v>17016.9604378864</v>
      </c>
      <c r="BG11" s="619" t="n">
        <v>44738.4987175813</v>
      </c>
      <c r="BH11" s="467"/>
      <c r="BI11" s="615" t="n">
        <v>6414.26319198046</v>
      </c>
      <c r="BJ11" s="359" t="n">
        <v>23221.9469111822</v>
      </c>
      <c r="BK11" s="567" t="n">
        <v>29636.2101031626</v>
      </c>
      <c r="BL11" s="359" t="n">
        <v>261.057043298314</v>
      </c>
      <c r="BM11" s="359" t="n">
        <v>1987.45232733639</v>
      </c>
      <c r="BN11" s="567" t="n">
        <v>1685.29386432517</v>
      </c>
      <c r="BO11" s="361" t="n">
        <v>1481.58699992653</v>
      </c>
      <c r="BP11" s="463"/>
      <c r="BQ11" s="346" t="n">
        <v>15988.2085241364</v>
      </c>
      <c r="BR11" s="349" t="n">
        <v>41670.7914758636</v>
      </c>
      <c r="BS11" s="349" t="n">
        <v>3169.01773768897</v>
      </c>
      <c r="BT11" s="349" t="n">
        <v>9339.98226231104</v>
      </c>
      <c r="BU11" s="349" t="n">
        <v>5239.59112165343</v>
      </c>
      <c r="BV11" s="349" t="n">
        <v>20847.4088783466</v>
      </c>
      <c r="BW11" s="349" t="n">
        <v>5376.3587227132</v>
      </c>
      <c r="BX11" s="349" t="n">
        <v>23183.6412772868</v>
      </c>
      <c r="BY11" s="349" t="n">
        <v>11827</v>
      </c>
      <c r="BZ11" s="349" t="n">
        <v>54911</v>
      </c>
      <c r="CA11" s="348" t="n">
        <v>191553</v>
      </c>
      <c r="CB11" s="346" t="n">
        <v>131788.593180372</v>
      </c>
      <c r="CC11" s="349" t="n">
        <v>921086.983489989</v>
      </c>
      <c r="CD11" s="348" t="n">
        <v>1052875.57667036</v>
      </c>
      <c r="CE11" s="620" t="n">
        <v>152940.854136593</v>
      </c>
      <c r="CF11" s="349" t="n">
        <v>4821.76436909352</v>
      </c>
      <c r="CG11" s="349" t="n">
        <v>162061.745004018</v>
      </c>
      <c r="CH11" s="349" t="n">
        <v>8316.07335894654</v>
      </c>
      <c r="CI11" s="348" t="n">
        <v>328140.436868651</v>
      </c>
      <c r="CJ11" s="349" t="n">
        <v>2911.8206669976</v>
      </c>
      <c r="CK11" s="346" t="n">
        <v>18869.7188952433</v>
      </c>
      <c r="CL11" s="346" t="n">
        <v>1561.88044899311</v>
      </c>
      <c r="CM11" s="346" t="n">
        <v>1995740.22109643</v>
      </c>
      <c r="CN11" s="349" t="n">
        <v>1828285.13376155</v>
      </c>
      <c r="CO11" s="349" t="n">
        <v>19588962.0638708</v>
      </c>
      <c r="CP11" s="349" t="n">
        <v>1016057.22279133</v>
      </c>
      <c r="CQ11" s="349" t="n">
        <v>84342.0126437189</v>
      </c>
      <c r="CR11" s="349" t="n">
        <v>1550719.18901508</v>
      </c>
      <c r="CS11" s="349" t="n">
        <v>1064573.21728629</v>
      </c>
      <c r="CT11" s="348" t="n">
        <v>27128679.0604652</v>
      </c>
      <c r="CU11" s="470"/>
      <c r="CV11" s="357" t="n">
        <v>9491.08599871874</v>
      </c>
      <c r="CW11" s="359" t="n">
        <v>9400.15747800588</v>
      </c>
      <c r="CX11" s="359" t="n">
        <v>2275.75382779343</v>
      </c>
      <c r="CY11" s="359" t="n">
        <v>8811.49943852912</v>
      </c>
      <c r="CZ11" s="359" t="n">
        <v>3857.84422145261</v>
      </c>
      <c r="DA11" s="359" t="n">
        <v>6861.27708315976</v>
      </c>
      <c r="DB11" s="361" t="n">
        <v>40697.6180476595</v>
      </c>
    </row>
    <row r="12" s="277" customFormat="true" ht="14.25" hidden="false" customHeight="false" outlineLevel="0" collapsed="false">
      <c r="A12" s="455" t="s">
        <v>997</v>
      </c>
      <c r="B12" s="612" t="n">
        <v>1429</v>
      </c>
      <c r="C12" s="613" t="n">
        <v>3873</v>
      </c>
      <c r="D12" s="613" t="n">
        <v>2667</v>
      </c>
      <c r="E12" s="613" t="n">
        <v>1823</v>
      </c>
      <c r="F12" s="613" t="n">
        <v>3144</v>
      </c>
      <c r="G12" s="349" t="n">
        <v>12936</v>
      </c>
      <c r="H12" s="612" t="n">
        <v>2849.50576750526</v>
      </c>
      <c r="I12" s="613" t="n">
        <v>43517.1280195427</v>
      </c>
      <c r="J12" s="349" t="n">
        <v>86901.0650510389</v>
      </c>
      <c r="K12" s="613" t="n">
        <v>130721.729922521</v>
      </c>
      <c r="L12" s="613" t="n">
        <v>867405.327541597</v>
      </c>
      <c r="M12" s="348" t="n">
        <v>1131394.75630221</v>
      </c>
      <c r="N12" s="475"/>
      <c r="O12" s="349" t="n">
        <v>2381</v>
      </c>
      <c r="P12" s="349" t="n">
        <v>2136</v>
      </c>
      <c r="Q12" s="349" t="n">
        <v>958</v>
      </c>
      <c r="R12" s="349" t="n">
        <v>133</v>
      </c>
      <c r="S12" s="349" t="n">
        <v>240</v>
      </c>
      <c r="T12" s="349" t="n">
        <v>330</v>
      </c>
      <c r="U12" s="349" t="n">
        <v>0</v>
      </c>
      <c r="V12" s="349" t="n">
        <v>5512</v>
      </c>
      <c r="W12" s="349" t="n">
        <v>1083</v>
      </c>
      <c r="X12" s="349" t="n">
        <v>163</v>
      </c>
      <c r="Y12" s="367" t="n">
        <v>12936</v>
      </c>
      <c r="Z12" s="346" t="n">
        <v>501200.270695138</v>
      </c>
      <c r="AA12" s="349" t="n">
        <v>118561.707553201</v>
      </c>
      <c r="AB12" s="349" t="n">
        <v>37031.99047705</v>
      </c>
      <c r="AC12" s="349" t="n">
        <v>6020.08220042493</v>
      </c>
      <c r="AD12" s="349" t="n">
        <v>7903.9205585465</v>
      </c>
      <c r="AE12" s="349" t="n">
        <v>65922.8435484814</v>
      </c>
      <c r="AF12" s="349" t="n">
        <v>0</v>
      </c>
      <c r="AG12" s="349" t="n">
        <v>248799.699923725</v>
      </c>
      <c r="AH12" s="349" t="n">
        <v>145015.498886497</v>
      </c>
      <c r="AI12" s="349" t="n">
        <v>938.74245914105</v>
      </c>
      <c r="AJ12" s="472" t="n">
        <v>1131394.7563022</v>
      </c>
      <c r="AK12" s="463"/>
      <c r="AL12" s="617" t="n">
        <v>1131394.75630221</v>
      </c>
      <c r="AM12" s="618" t="n">
        <v>357388.778551965</v>
      </c>
      <c r="AN12" s="618" t="n">
        <v>774751.807313954</v>
      </c>
      <c r="AO12" s="349" t="n">
        <v>530914.974206594</v>
      </c>
      <c r="AP12" s="618" t="n">
        <v>76093.2889214778</v>
      </c>
      <c r="AQ12" s="618" t="n">
        <v>375335.394359589</v>
      </c>
      <c r="AR12" s="618" t="n">
        <v>19623.3267716751</v>
      </c>
      <c r="AS12" s="348" t="n">
        <v>86354.8040482286</v>
      </c>
      <c r="AT12" s="463"/>
      <c r="AU12" s="612" t="n">
        <v>222394.37126124</v>
      </c>
      <c r="AV12" s="349" t="n">
        <v>31715.7493521187</v>
      </c>
      <c r="AW12" s="613" t="n">
        <v>56566.9681884312</v>
      </c>
      <c r="AX12" s="613" t="n">
        <v>19265.5849841026</v>
      </c>
      <c r="AY12" s="613" t="n">
        <v>334138.448179504</v>
      </c>
      <c r="AZ12" s="613" t="n">
        <v>3104.98033129704</v>
      </c>
      <c r="BA12" s="613" t="n">
        <v>452.768663939897</v>
      </c>
      <c r="BB12" s="613" t="n">
        <v>32959.4726927235</v>
      </c>
      <c r="BC12" s="613" t="n">
        <v>8911.50094926065</v>
      </c>
      <c r="BD12" s="613" t="n">
        <v>85513.404723967</v>
      </c>
      <c r="BE12" s="613" t="n">
        <v>4860.63485903093</v>
      </c>
      <c r="BF12" s="613" t="n">
        <v>23666.8989907242</v>
      </c>
      <c r="BG12" s="619" t="n">
        <v>29257.7578739497</v>
      </c>
      <c r="BH12" s="467"/>
      <c r="BI12" s="615" t="n">
        <v>440.055731493197</v>
      </c>
      <c r="BJ12" s="359" t="n">
        <v>5278.77959938072</v>
      </c>
      <c r="BK12" s="567" t="n">
        <v>5718.83533087392</v>
      </c>
      <c r="BL12" s="359" t="n">
        <v>303.703895554807</v>
      </c>
      <c r="BM12" s="359" t="n">
        <v>10327.334000279</v>
      </c>
      <c r="BN12" s="567" t="n">
        <v>3432.71738541543</v>
      </c>
      <c r="BO12" s="361" t="n">
        <v>1538.51854407411</v>
      </c>
      <c r="BP12" s="463"/>
      <c r="BQ12" s="346" t="n">
        <v>65952.2206285457</v>
      </c>
      <c r="BR12" s="349" t="n">
        <v>69542.7793714542</v>
      </c>
      <c r="BS12" s="349" t="n">
        <v>9463.2618129692</v>
      </c>
      <c r="BT12" s="349" t="n">
        <v>18644.7381870308</v>
      </c>
      <c r="BU12" s="349" t="n">
        <v>19804.1844655488</v>
      </c>
      <c r="BV12" s="349" t="n">
        <v>38498.8155344512</v>
      </c>
      <c r="BW12" s="349" t="n">
        <v>20656.3729862974</v>
      </c>
      <c r="BX12" s="349" t="n">
        <v>41812.6270137026</v>
      </c>
      <c r="BY12" s="349" t="n">
        <v>19432</v>
      </c>
      <c r="BZ12" s="349" t="n">
        <v>106583</v>
      </c>
      <c r="CA12" s="348" t="n">
        <v>410390</v>
      </c>
      <c r="CB12" s="346" t="n">
        <v>32825.8900307013</v>
      </c>
      <c r="CC12" s="349" t="n">
        <v>178407.974591087</v>
      </c>
      <c r="CD12" s="348" t="n">
        <v>211233.864621788</v>
      </c>
      <c r="CE12" s="620" t="n">
        <v>585841.758405771</v>
      </c>
      <c r="CF12" s="349" t="n">
        <v>16514.0749744439</v>
      </c>
      <c r="CG12" s="349" t="n">
        <v>627309.74301469</v>
      </c>
      <c r="CH12" s="349" t="n">
        <v>27172.3127908557</v>
      </c>
      <c r="CI12" s="348" t="n">
        <v>1256837.88918576</v>
      </c>
      <c r="CJ12" s="349" t="n">
        <v>8022.68235798359</v>
      </c>
      <c r="CK12" s="346" t="n">
        <v>37508.2975842375</v>
      </c>
      <c r="CL12" s="346" t="n">
        <v>3421.13197692552</v>
      </c>
      <c r="CM12" s="346" t="n">
        <v>3461959.88726441</v>
      </c>
      <c r="CN12" s="349" t="n">
        <v>664851.401040397</v>
      </c>
      <c r="CO12" s="349" t="n">
        <v>4053418.96465039</v>
      </c>
      <c r="CP12" s="349" t="n">
        <v>63249.004888749</v>
      </c>
      <c r="CQ12" s="349" t="n">
        <v>10279.4755198129</v>
      </c>
      <c r="CR12" s="349" t="n">
        <v>236156.888648607</v>
      </c>
      <c r="CS12" s="349" t="n">
        <v>368513.730022093</v>
      </c>
      <c r="CT12" s="348" t="n">
        <v>8858429.35203447</v>
      </c>
      <c r="CU12" s="470"/>
      <c r="CV12" s="357" t="n">
        <v>8971.91245607322</v>
      </c>
      <c r="CW12" s="359" t="n">
        <v>11174.7205421012</v>
      </c>
      <c r="CX12" s="359" t="n">
        <v>2362.46476769204</v>
      </c>
      <c r="CY12" s="359" t="n">
        <v>9059.56053705871</v>
      </c>
      <c r="CZ12" s="359" t="n">
        <v>4497.91422089943</v>
      </c>
      <c r="DA12" s="359" t="n">
        <v>10730.125319394</v>
      </c>
      <c r="DB12" s="361" t="n">
        <v>46796.697843219</v>
      </c>
    </row>
    <row r="13" s="277" customFormat="true" ht="14.25" hidden="false" customHeight="false" outlineLevel="0" collapsed="false">
      <c r="A13" s="455" t="s">
        <v>1005</v>
      </c>
      <c r="B13" s="612" t="n">
        <v>2854</v>
      </c>
      <c r="C13" s="613" t="n">
        <v>7053</v>
      </c>
      <c r="D13" s="613" t="n">
        <v>5376</v>
      </c>
      <c r="E13" s="613" t="n">
        <v>4695</v>
      </c>
      <c r="F13" s="613" t="n">
        <v>5305</v>
      </c>
      <c r="G13" s="349" t="n">
        <v>25283</v>
      </c>
      <c r="H13" s="612" t="n">
        <v>5751.81171134865</v>
      </c>
      <c r="I13" s="613" t="n">
        <v>78365.0432983949</v>
      </c>
      <c r="J13" s="349" t="n">
        <v>179794.487927926</v>
      </c>
      <c r="K13" s="613" t="n">
        <v>339210.43430066</v>
      </c>
      <c r="L13" s="613" t="n">
        <v>1173588.02136341</v>
      </c>
      <c r="M13" s="348" t="n">
        <v>1776709.79860173</v>
      </c>
      <c r="N13" s="460"/>
      <c r="O13" s="349" t="n">
        <v>2062</v>
      </c>
      <c r="P13" s="349" t="n">
        <v>3648</v>
      </c>
      <c r="Q13" s="349" t="n">
        <v>1047</v>
      </c>
      <c r="R13" s="349" t="n">
        <v>252</v>
      </c>
      <c r="S13" s="349" t="n">
        <v>466</v>
      </c>
      <c r="T13" s="349" t="n">
        <v>2483</v>
      </c>
      <c r="U13" s="349" t="n">
        <v>2371</v>
      </c>
      <c r="V13" s="349" t="n">
        <v>10553</v>
      </c>
      <c r="W13" s="349" t="n">
        <v>2041</v>
      </c>
      <c r="X13" s="349" t="n">
        <v>360</v>
      </c>
      <c r="Y13" s="367" t="n">
        <v>25283</v>
      </c>
      <c r="Z13" s="346" t="n">
        <v>334182.489364867</v>
      </c>
      <c r="AA13" s="349" t="n">
        <v>153168.434067302</v>
      </c>
      <c r="AB13" s="349" t="n">
        <v>29476.9540641361</v>
      </c>
      <c r="AC13" s="349" t="n">
        <v>8342.2782220035</v>
      </c>
      <c r="AD13" s="349" t="n">
        <v>16684.8015029624</v>
      </c>
      <c r="AE13" s="349" t="n">
        <v>345821.394850251</v>
      </c>
      <c r="AF13" s="349" t="n">
        <v>169334.809214829</v>
      </c>
      <c r="AG13" s="349" t="n">
        <v>512764.718000145</v>
      </c>
      <c r="AH13" s="349" t="n">
        <v>205570.514645439</v>
      </c>
      <c r="AI13" s="349" t="n">
        <v>1363.40466979919</v>
      </c>
      <c r="AJ13" s="472" t="n">
        <v>1776709.79860173</v>
      </c>
      <c r="AK13" s="463"/>
      <c r="AL13" s="617" t="n">
        <v>1776709.79860173</v>
      </c>
      <c r="AM13" s="618" t="n">
        <v>555791.297494624</v>
      </c>
      <c r="AN13" s="618" t="n">
        <v>1184236.00704496</v>
      </c>
      <c r="AO13" s="349" t="n">
        <v>504333.914327384</v>
      </c>
      <c r="AP13" s="618" t="n">
        <v>219415.545808718</v>
      </c>
      <c r="AQ13" s="618" t="n">
        <v>875458.173716624</v>
      </c>
      <c r="AR13" s="618" t="n">
        <v>61782.7009140909</v>
      </c>
      <c r="AS13" s="348" t="n">
        <v>73496.8159207086</v>
      </c>
      <c r="AT13" s="463"/>
      <c r="AU13" s="612" t="n">
        <v>160411.603026209</v>
      </c>
      <c r="AV13" s="349" t="n">
        <v>48076.3735975707</v>
      </c>
      <c r="AW13" s="613" t="n">
        <v>81365.5641019576</v>
      </c>
      <c r="AX13" s="613" t="n">
        <v>20153.9011455843</v>
      </c>
      <c r="AY13" s="613" t="n">
        <v>318260.844482797</v>
      </c>
      <c r="AZ13" s="613" t="n">
        <v>8224.19341474796</v>
      </c>
      <c r="BA13" s="613" t="n">
        <v>1009.14991646878</v>
      </c>
      <c r="BB13" s="613" t="n">
        <v>13945.6086279485</v>
      </c>
      <c r="BC13" s="613" t="n">
        <v>2726.6853791476</v>
      </c>
      <c r="BD13" s="613" t="n">
        <v>58274.5351201214</v>
      </c>
      <c r="BE13" s="613" t="n">
        <v>10920.9909697966</v>
      </c>
      <c r="BF13" s="613" t="n">
        <v>63165.8617224035</v>
      </c>
      <c r="BG13" s="619" t="n">
        <v>21356.6488592015</v>
      </c>
      <c r="BH13" s="467"/>
      <c r="BI13" s="615" t="n">
        <v>1280.37109717158</v>
      </c>
      <c r="BJ13" s="359" t="n">
        <v>6632.54981205496</v>
      </c>
      <c r="BK13" s="567" t="n">
        <v>7912.92090922654</v>
      </c>
      <c r="BL13" s="359" t="n">
        <v>106.002791540541</v>
      </c>
      <c r="BM13" s="359" t="n">
        <v>3484.42542998563</v>
      </c>
      <c r="BN13" s="567" t="n">
        <v>887.568931930618</v>
      </c>
      <c r="BO13" s="361" t="n">
        <v>3836.79415481329</v>
      </c>
      <c r="BP13" s="463"/>
      <c r="BQ13" s="346" t="n">
        <v>428697.158712465</v>
      </c>
      <c r="BR13" s="349" t="n">
        <v>185790.841287535</v>
      </c>
      <c r="BS13" s="349" t="n">
        <v>80064.7884915114</v>
      </c>
      <c r="BT13" s="349" t="n">
        <v>54403.2115084887</v>
      </c>
      <c r="BU13" s="349" t="n">
        <v>118723.374925454</v>
      </c>
      <c r="BV13" s="349" t="n">
        <v>119506.625074546</v>
      </c>
      <c r="BW13" s="349" t="n">
        <v>128636.162196811</v>
      </c>
      <c r="BX13" s="349" t="n">
        <v>144860.837803189</v>
      </c>
      <c r="BY13" s="349" t="n">
        <v>63284</v>
      </c>
      <c r="BZ13" s="349" t="n">
        <v>378057</v>
      </c>
      <c r="CA13" s="348" t="n">
        <v>1702024</v>
      </c>
      <c r="CB13" s="346" t="n">
        <v>41642.9279637243</v>
      </c>
      <c r="CC13" s="349" t="n">
        <v>323034.119414809</v>
      </c>
      <c r="CD13" s="348" t="n">
        <v>364677.047378534</v>
      </c>
      <c r="CE13" s="620" t="n">
        <v>1523640.54834058</v>
      </c>
      <c r="CF13" s="349" t="n">
        <v>40902.8656839942</v>
      </c>
      <c r="CG13" s="349" t="n">
        <v>1519468.34033923</v>
      </c>
      <c r="CH13" s="349" t="n">
        <v>35095.5921328375</v>
      </c>
      <c r="CI13" s="348" t="n">
        <v>3119107.34649662</v>
      </c>
      <c r="CJ13" s="349" t="n">
        <v>24538.8934895499</v>
      </c>
      <c r="CK13" s="346" t="n">
        <v>43103.4931852087</v>
      </c>
      <c r="CL13" s="346" t="n">
        <v>5319.1148429504</v>
      </c>
      <c r="CM13" s="346" t="n">
        <v>3881097.53318819</v>
      </c>
      <c r="CN13" s="349" t="n">
        <v>1164604.63394604</v>
      </c>
      <c r="CO13" s="349" t="n">
        <v>13558920.1326092</v>
      </c>
      <c r="CP13" s="349" t="n">
        <v>67756.7183415901</v>
      </c>
      <c r="CQ13" s="349" t="n">
        <v>14423.9971653691</v>
      </c>
      <c r="CR13" s="349" t="n">
        <v>108117.672623706</v>
      </c>
      <c r="CS13" s="349" t="n">
        <v>1071957.77189233</v>
      </c>
      <c r="CT13" s="348" t="n">
        <v>19866878.4597665</v>
      </c>
      <c r="CU13" s="470"/>
      <c r="CV13" s="357" t="n">
        <v>21479.1196805065</v>
      </c>
      <c r="CW13" s="359" t="n">
        <v>21028.230791301</v>
      </c>
      <c r="CX13" s="359" t="n">
        <v>1732.2123514574</v>
      </c>
      <c r="CY13" s="359" t="n">
        <v>7690.91508213842</v>
      </c>
      <c r="CZ13" s="359" t="n">
        <v>6552.82426899028</v>
      </c>
      <c r="DA13" s="359" t="n">
        <v>5743.64347197082</v>
      </c>
      <c r="DB13" s="361" t="n">
        <v>64226.9456463667</v>
      </c>
    </row>
    <row r="14" s="277" customFormat="true" ht="15" hidden="false" customHeight="false" outlineLevel="0" collapsed="false">
      <c r="A14" s="476" t="s">
        <v>323</v>
      </c>
      <c r="B14" s="621" t="n">
        <v>11955</v>
      </c>
      <c r="C14" s="622" t="n">
        <v>26522</v>
      </c>
      <c r="D14" s="622" t="n">
        <v>20542</v>
      </c>
      <c r="E14" s="622" t="n">
        <v>19009</v>
      </c>
      <c r="F14" s="622" t="n">
        <v>26202</v>
      </c>
      <c r="G14" s="387" t="n">
        <v>104230</v>
      </c>
      <c r="H14" s="621" t="n">
        <v>23479.1160124063</v>
      </c>
      <c r="I14" s="622" t="n">
        <v>294872.826049719</v>
      </c>
      <c r="J14" s="622" t="n">
        <v>684961.818341984</v>
      </c>
      <c r="K14" s="622" t="n">
        <v>1372318.80438812</v>
      </c>
      <c r="L14" s="622" t="n">
        <v>6616192.5172078</v>
      </c>
      <c r="M14" s="386" t="n">
        <v>8991825.08199985</v>
      </c>
      <c r="N14" s="460"/>
      <c r="O14" s="387" t="n">
        <v>17652</v>
      </c>
      <c r="P14" s="387" t="n">
        <v>15721</v>
      </c>
      <c r="Q14" s="387" t="n">
        <v>4387</v>
      </c>
      <c r="R14" s="387" t="n">
        <v>1701</v>
      </c>
      <c r="S14" s="387" t="n">
        <v>2380</v>
      </c>
      <c r="T14" s="387" t="n">
        <v>6738</v>
      </c>
      <c r="U14" s="387" t="n">
        <v>12764</v>
      </c>
      <c r="V14" s="387" t="n">
        <v>32988</v>
      </c>
      <c r="W14" s="387" t="n">
        <v>8523</v>
      </c>
      <c r="X14" s="387" t="n">
        <v>1376</v>
      </c>
      <c r="Y14" s="387" t="n">
        <v>104230</v>
      </c>
      <c r="Z14" s="384" t="n">
        <v>2930793.73619028</v>
      </c>
      <c r="AA14" s="387" t="n">
        <v>1251543.54171361</v>
      </c>
      <c r="AB14" s="387" t="n">
        <v>181534.483849843</v>
      </c>
      <c r="AC14" s="387" t="n">
        <v>70583.5541454503</v>
      </c>
      <c r="AD14" s="387" t="n">
        <v>80736.6321956422</v>
      </c>
      <c r="AE14" s="387" t="n">
        <v>864354.651363039</v>
      </c>
      <c r="AF14" s="387" t="n">
        <v>1188744.15239025</v>
      </c>
      <c r="AG14" s="387" t="n">
        <v>1449745.33193319</v>
      </c>
      <c r="AH14" s="387" t="n">
        <v>968579.318241171</v>
      </c>
      <c r="AI14" s="387" t="n">
        <v>5209.67997754165</v>
      </c>
      <c r="AJ14" s="386" t="n">
        <v>8991825.08200002</v>
      </c>
      <c r="AK14" s="463"/>
      <c r="AL14" s="623" t="n">
        <v>8991825.08199985</v>
      </c>
      <c r="AM14" s="624" t="n">
        <v>2984087.99999999</v>
      </c>
      <c r="AN14" s="624" t="n">
        <v>5886714.99999991</v>
      </c>
      <c r="AO14" s="387" t="n">
        <v>4012836.89999999</v>
      </c>
      <c r="AP14" s="624" t="n">
        <v>646344.999999996</v>
      </c>
      <c r="AQ14" s="624" t="n">
        <v>3231230.00000003</v>
      </c>
      <c r="AR14" s="624" t="n">
        <v>463773.000000001</v>
      </c>
      <c r="AS14" s="386" t="n">
        <v>347555</v>
      </c>
      <c r="AT14" s="463"/>
      <c r="AU14" s="621" t="n">
        <v>1692938.99999999</v>
      </c>
      <c r="AV14" s="387" t="n">
        <v>375812.000000001</v>
      </c>
      <c r="AW14" s="622" t="n">
        <v>372652</v>
      </c>
      <c r="AX14" s="622" t="n">
        <v>98223.9999999998</v>
      </c>
      <c r="AY14" s="622" t="n">
        <v>2573267.99999999</v>
      </c>
      <c r="AZ14" s="622" t="n">
        <v>96318.9999999999</v>
      </c>
      <c r="BA14" s="622" t="n">
        <v>90317</v>
      </c>
      <c r="BB14" s="622" t="n">
        <v>164829</v>
      </c>
      <c r="BC14" s="622" t="n">
        <v>42069</v>
      </c>
      <c r="BD14" s="622" t="n">
        <v>610946.999999999</v>
      </c>
      <c r="BE14" s="622" t="n">
        <v>42638</v>
      </c>
      <c r="BF14" s="622" t="n">
        <v>173477</v>
      </c>
      <c r="BG14" s="625" t="n">
        <v>178809</v>
      </c>
      <c r="BH14" s="467"/>
      <c r="BI14" s="626" t="n">
        <v>31445</v>
      </c>
      <c r="BJ14" s="478" t="n">
        <v>72965</v>
      </c>
      <c r="BK14" s="478" t="n">
        <v>104410</v>
      </c>
      <c r="BL14" s="478" t="n">
        <v>1309.482</v>
      </c>
      <c r="BM14" s="478" t="n">
        <v>23757</v>
      </c>
      <c r="BN14" s="478" t="n">
        <v>9100.2</v>
      </c>
      <c r="BO14" s="627" t="n">
        <v>11265.5</v>
      </c>
      <c r="BP14" s="463"/>
      <c r="BQ14" s="384" t="n">
        <v>1131494.38496583</v>
      </c>
      <c r="BR14" s="387" t="n">
        <v>691554.615034174</v>
      </c>
      <c r="BS14" s="387" t="n">
        <v>220773.826871062</v>
      </c>
      <c r="BT14" s="387" t="n">
        <v>184680.173128938</v>
      </c>
      <c r="BU14" s="387" t="n">
        <v>321256.522433688</v>
      </c>
      <c r="BV14" s="387" t="n">
        <v>414649.477566312</v>
      </c>
      <c r="BW14" s="387" t="n">
        <v>344086.967082606</v>
      </c>
      <c r="BX14" s="387" t="n">
        <v>477665.032917394</v>
      </c>
      <c r="BY14" s="387" t="n">
        <v>200267</v>
      </c>
      <c r="BZ14" s="387" t="n">
        <v>1220920</v>
      </c>
      <c r="CA14" s="386" t="n">
        <v>5207348</v>
      </c>
      <c r="CB14" s="384" t="n">
        <v>412844.999999999</v>
      </c>
      <c r="CC14" s="387" t="n">
        <v>3413497</v>
      </c>
      <c r="CD14" s="386" t="n">
        <v>3826342</v>
      </c>
      <c r="CE14" s="628" t="n">
        <v>7056577.00000005</v>
      </c>
      <c r="CF14" s="387" t="n">
        <v>186223.000000003</v>
      </c>
      <c r="CG14" s="387" t="n">
        <v>7716402.00000003</v>
      </c>
      <c r="CH14" s="387" t="n">
        <v>182360.999999999</v>
      </c>
      <c r="CI14" s="386" t="n">
        <v>15141563.0000001</v>
      </c>
      <c r="CJ14" s="387" t="n">
        <v>82032.9999999999</v>
      </c>
      <c r="CK14" s="384" t="n">
        <v>184915.999999999</v>
      </c>
      <c r="CL14" s="384" t="n">
        <v>20138</v>
      </c>
      <c r="CM14" s="384" t="n">
        <v>25181300</v>
      </c>
      <c r="CN14" s="387" t="n">
        <v>7426438.99999998</v>
      </c>
      <c r="CO14" s="387" t="n">
        <v>82585273.9999997</v>
      </c>
      <c r="CP14" s="387" t="n">
        <v>2078192</v>
      </c>
      <c r="CQ14" s="387" t="n">
        <v>138606.999999999</v>
      </c>
      <c r="CR14" s="387" t="n">
        <v>4010152.99999999</v>
      </c>
      <c r="CS14" s="387" t="n">
        <v>4013143.99999999</v>
      </c>
      <c r="CT14" s="386" t="n">
        <v>125433109</v>
      </c>
      <c r="CU14" s="463"/>
      <c r="CV14" s="398" t="n">
        <v>89953.9999999935</v>
      </c>
      <c r="CW14" s="399" t="n">
        <v>84008.9999999998</v>
      </c>
      <c r="CX14" s="399" t="n">
        <v>10943</v>
      </c>
      <c r="CY14" s="399" t="n">
        <v>47023.000000001</v>
      </c>
      <c r="CZ14" s="399" t="n">
        <v>27928.0000000005</v>
      </c>
      <c r="DA14" s="399" t="n">
        <v>44938.9999999997</v>
      </c>
      <c r="DB14" s="400" t="n">
        <v>304795.999999995</v>
      </c>
    </row>
    <row r="15" customFormat="false" ht="12.75" hidden="false" customHeight="false" outlineLevel="0" collapsed="false">
      <c r="A15" s="401"/>
      <c r="B15" s="402"/>
      <c r="C15" s="402"/>
      <c r="D15" s="367"/>
      <c r="E15" s="367"/>
      <c r="F15" s="367"/>
      <c r="G15" s="367"/>
      <c r="H15" s="367"/>
      <c r="I15" s="367"/>
      <c r="J15" s="367"/>
      <c r="K15" s="367"/>
      <c r="L15" s="367"/>
      <c r="M15" s="367"/>
      <c r="N15" s="367"/>
      <c r="O15" s="367"/>
      <c r="P15" s="367"/>
      <c r="Q15" s="367"/>
      <c r="R15" s="367"/>
      <c r="S15" s="367"/>
      <c r="T15" s="367"/>
      <c r="U15" s="367"/>
      <c r="V15" s="367"/>
      <c r="W15" s="367"/>
      <c r="X15" s="367"/>
      <c r="Y15" s="367"/>
      <c r="Z15" s="367"/>
      <c r="AA15" s="367"/>
      <c r="AB15" s="367"/>
      <c r="AC15" s="367"/>
      <c r="AD15" s="367"/>
      <c r="AE15" s="367"/>
      <c r="AF15" s="367"/>
      <c r="AG15" s="367"/>
      <c r="AH15" s="367"/>
      <c r="AI15" s="367"/>
      <c r="AJ15" s="367"/>
      <c r="AK15" s="367"/>
      <c r="AL15" s="367"/>
      <c r="AM15" s="367"/>
      <c r="AN15" s="367"/>
      <c r="AO15" s="367"/>
      <c r="AP15" s="367"/>
      <c r="AQ15" s="367"/>
      <c r="AR15" s="367"/>
      <c r="AS15" s="367"/>
      <c r="AT15" s="404"/>
      <c r="AU15" s="404"/>
      <c r="AV15" s="404"/>
      <c r="AW15" s="404"/>
      <c r="AX15" s="404"/>
      <c r="AY15" s="406"/>
      <c r="AZ15" s="406"/>
      <c r="BA15" s="407"/>
      <c r="BB15" s="407"/>
      <c r="BC15" s="407"/>
      <c r="BD15" s="407"/>
      <c r="BE15" s="407"/>
      <c r="BF15" s="407"/>
      <c r="BG15" s="407"/>
      <c r="BH15" s="407"/>
      <c r="BI15" s="407"/>
      <c r="BJ15" s="407"/>
      <c r="BK15" s="407"/>
      <c r="BL15" s="407"/>
      <c r="BM15" s="406"/>
      <c r="BN15" s="406"/>
      <c r="BO15" s="407"/>
      <c r="BP15" s="407"/>
      <c r="BQ15" s="407"/>
      <c r="BR15" s="407"/>
      <c r="BS15" s="407"/>
      <c r="BT15" s="407"/>
      <c r="BU15" s="407"/>
      <c r="BV15" s="407"/>
      <c r="BW15" s="407"/>
      <c r="BX15" s="407"/>
      <c r="BY15" s="409"/>
      <c r="BZ15" s="409"/>
      <c r="CA15" s="409"/>
      <c r="CB15" s="409"/>
      <c r="CC15" s="409"/>
      <c r="CD15" s="409"/>
      <c r="CE15" s="409"/>
      <c r="CF15" s="409"/>
      <c r="CG15" s="409"/>
      <c r="CH15" s="409"/>
      <c r="CI15" s="409"/>
      <c r="CJ15" s="410"/>
      <c r="CK15" s="410"/>
      <c r="CL15" s="410"/>
      <c r="CM15" s="410"/>
      <c r="CN15" s="411"/>
      <c r="CO15" s="411"/>
      <c r="CP15" s="411"/>
      <c r="CQ15" s="410"/>
      <c r="CR15" s="411"/>
      <c r="CS15" s="410"/>
      <c r="CT15" s="410"/>
      <c r="CU15" s="410"/>
      <c r="CV15" s="411"/>
      <c r="CW15" s="411"/>
      <c r="CX15" s="411"/>
      <c r="CY15" s="411"/>
    </row>
    <row r="16" customFormat="false" ht="14.25" hidden="false" customHeight="false" outlineLevel="0" collapsed="false">
      <c r="A16" s="412"/>
      <c r="B16" s="413"/>
      <c r="C16" s="413"/>
      <c r="D16" s="413"/>
      <c r="E16" s="413"/>
      <c r="F16" s="413"/>
      <c r="G16" s="413"/>
      <c r="H16" s="413"/>
      <c r="I16" s="413"/>
      <c r="J16" s="413"/>
      <c r="K16" s="413"/>
      <c r="L16" s="413"/>
      <c r="M16" s="413"/>
      <c r="N16" s="481"/>
      <c r="O16" s="481"/>
      <c r="P16" s="481"/>
      <c r="Q16" s="481"/>
      <c r="R16" s="481"/>
      <c r="S16" s="481"/>
      <c r="T16" s="481"/>
      <c r="U16" s="481"/>
      <c r="V16" s="481"/>
      <c r="W16" s="481"/>
      <c r="X16" s="481"/>
      <c r="Y16" s="481"/>
      <c r="Z16" s="481"/>
      <c r="AA16" s="481"/>
      <c r="AB16" s="481"/>
      <c r="AC16" s="481"/>
      <c r="AD16" s="481"/>
      <c r="AE16" s="481"/>
      <c r="AF16" s="481"/>
      <c r="AG16" s="481"/>
      <c r="AH16" s="481"/>
      <c r="AI16" s="481"/>
      <c r="AJ16" s="413"/>
      <c r="AK16" s="414"/>
      <c r="AL16" s="414"/>
      <c r="AM16" s="414"/>
      <c r="AN16" s="414"/>
      <c r="AO16" s="413"/>
      <c r="AP16" s="415"/>
      <c r="AQ16" s="404"/>
      <c r="AR16" s="404"/>
      <c r="AS16" s="404"/>
      <c r="AT16" s="404"/>
      <c r="AU16" s="404"/>
      <c r="AV16" s="404"/>
      <c r="AW16" s="404"/>
      <c r="AX16" s="404"/>
      <c r="AY16" s="413"/>
      <c r="AZ16" s="413"/>
      <c r="BA16" s="413"/>
      <c r="BB16" s="413"/>
      <c r="BC16" s="413"/>
      <c r="BD16" s="413"/>
      <c r="BE16" s="413"/>
      <c r="BF16" s="413"/>
      <c r="BG16" s="413"/>
      <c r="BH16" s="413"/>
      <c r="BI16" s="413"/>
      <c r="BJ16" s="413"/>
      <c r="BK16" s="413"/>
      <c r="BL16" s="413"/>
      <c r="BM16" s="413"/>
      <c r="BN16" s="413"/>
      <c r="BO16" s="413"/>
      <c r="BP16" s="413"/>
      <c r="BQ16" s="413"/>
      <c r="BR16" s="413"/>
      <c r="BS16" s="413"/>
      <c r="BT16" s="413"/>
      <c r="BU16" s="413"/>
      <c r="BV16" s="413"/>
      <c r="BW16" s="413"/>
      <c r="BX16" s="413"/>
      <c r="BY16" s="409"/>
      <c r="BZ16" s="409"/>
      <c r="CA16" s="409"/>
      <c r="CB16" s="409"/>
      <c r="CC16" s="409"/>
      <c r="CD16" s="409"/>
      <c r="CE16" s="409"/>
      <c r="CF16" s="409"/>
      <c r="CG16" s="409"/>
      <c r="CH16" s="409"/>
      <c r="CI16" s="409"/>
      <c r="CJ16" s="411"/>
      <c r="CK16" s="411"/>
      <c r="CL16" s="411"/>
      <c r="CM16" s="411"/>
      <c r="CN16" s="411"/>
      <c r="CO16" s="411"/>
      <c r="CP16" s="411"/>
      <c r="CQ16" s="411"/>
      <c r="CR16" s="411"/>
      <c r="CS16" s="411"/>
      <c r="CT16" s="411"/>
      <c r="CU16" s="410"/>
      <c r="CV16" s="411"/>
      <c r="CW16" s="411"/>
      <c r="CX16" s="411"/>
      <c r="CY16" s="411"/>
    </row>
    <row r="17" customFormat="false" ht="14.25" hidden="false" customHeight="false" outlineLevel="0" collapsed="false">
      <c r="A17" s="481"/>
      <c r="B17" s="481"/>
      <c r="C17" s="481"/>
      <c r="D17" s="413"/>
      <c r="E17" s="413"/>
      <c r="F17" s="413"/>
      <c r="G17" s="413"/>
      <c r="H17" s="413"/>
      <c r="I17" s="413"/>
      <c r="J17" s="413"/>
      <c r="K17" s="413"/>
      <c r="L17" s="413"/>
      <c r="M17" s="413"/>
      <c r="N17" s="482"/>
      <c r="O17" s="482"/>
      <c r="P17" s="482"/>
      <c r="Q17" s="482"/>
      <c r="R17" s="482"/>
      <c r="S17" s="482"/>
      <c r="T17" s="482"/>
      <c r="U17" s="482"/>
      <c r="V17" s="482"/>
      <c r="W17" s="482"/>
      <c r="X17" s="482"/>
      <c r="Y17" s="482"/>
      <c r="Z17" s="482"/>
      <c r="AA17" s="482"/>
      <c r="AB17" s="482"/>
      <c r="AC17" s="482"/>
      <c r="AD17" s="482"/>
      <c r="AE17" s="482"/>
      <c r="AF17" s="482"/>
      <c r="AG17" s="482"/>
      <c r="AH17" s="482"/>
      <c r="AI17" s="482"/>
      <c r="AJ17" s="413"/>
      <c r="AK17" s="414"/>
      <c r="AL17" s="414"/>
      <c r="AM17" s="414"/>
      <c r="AN17" s="414"/>
      <c r="AO17" s="413"/>
      <c r="AP17" s="418"/>
      <c r="AQ17" s="404"/>
      <c r="AR17" s="404"/>
      <c r="AS17" s="404"/>
      <c r="AT17" s="404"/>
      <c r="AU17" s="404"/>
      <c r="AV17" s="404"/>
      <c r="AW17" s="404"/>
      <c r="AX17" s="404"/>
      <c r="AY17" s="413"/>
      <c r="AZ17" s="413"/>
      <c r="BA17" s="413"/>
      <c r="BB17" s="413"/>
      <c r="BC17" s="413"/>
      <c r="BD17" s="413"/>
      <c r="BE17" s="413"/>
      <c r="BF17" s="413"/>
      <c r="BG17" s="413"/>
      <c r="BH17" s="413"/>
      <c r="BI17" s="413"/>
      <c r="BJ17" s="413"/>
      <c r="BK17" s="413"/>
      <c r="BL17" s="413"/>
      <c r="BM17" s="413"/>
      <c r="BN17" s="413"/>
      <c r="BO17" s="413"/>
      <c r="BP17" s="413"/>
      <c r="BQ17" s="413"/>
      <c r="BR17" s="413"/>
      <c r="BS17" s="413"/>
      <c r="BT17" s="413"/>
      <c r="BU17" s="413"/>
      <c r="BV17" s="413"/>
      <c r="BW17" s="413"/>
      <c r="BX17" s="413"/>
      <c r="BY17" s="409"/>
      <c r="BZ17" s="412"/>
      <c r="CA17" s="409"/>
      <c r="CB17" s="409"/>
      <c r="CC17" s="409"/>
      <c r="CD17" s="409"/>
      <c r="CE17" s="409"/>
      <c r="CF17" s="409"/>
      <c r="CG17" s="409"/>
      <c r="CH17" s="409"/>
      <c r="CI17" s="409"/>
      <c r="CJ17" s="411"/>
      <c r="CK17" s="411"/>
      <c r="CL17" s="411"/>
      <c r="CM17" s="411"/>
      <c r="CN17" s="411"/>
      <c r="CO17" s="411"/>
      <c r="CP17" s="411"/>
      <c r="CQ17" s="411"/>
      <c r="CR17" s="411"/>
      <c r="CS17" s="411"/>
      <c r="CT17" s="411"/>
      <c r="CU17" s="410"/>
      <c r="CV17" s="411"/>
      <c r="CW17" s="411"/>
      <c r="CX17" s="411"/>
      <c r="CY17" s="411"/>
    </row>
    <row r="18" customFormat="false" ht="14.25" hidden="false" customHeight="true" outlineLevel="0" collapsed="false">
      <c r="A18" s="482"/>
      <c r="B18" s="482"/>
      <c r="C18" s="482"/>
      <c r="D18" s="413"/>
      <c r="E18" s="413"/>
      <c r="F18" s="413"/>
      <c r="G18" s="413"/>
      <c r="H18" s="413"/>
      <c r="I18" s="413"/>
      <c r="J18" s="413"/>
      <c r="K18" s="413"/>
      <c r="L18" s="413"/>
      <c r="M18" s="413"/>
      <c r="N18" s="482"/>
      <c r="O18" s="482"/>
      <c r="P18" s="482"/>
      <c r="Q18" s="482"/>
      <c r="R18" s="482"/>
      <c r="S18" s="482"/>
      <c r="T18" s="482"/>
      <c r="U18" s="482"/>
      <c r="V18" s="482"/>
      <c r="W18" s="482"/>
      <c r="X18" s="482"/>
      <c r="Y18" s="482"/>
      <c r="Z18" s="482"/>
      <c r="AA18" s="482"/>
      <c r="AB18" s="482"/>
      <c r="AC18" s="482"/>
      <c r="AD18" s="482"/>
      <c r="AE18" s="482"/>
      <c r="AF18" s="482"/>
      <c r="AG18" s="482"/>
      <c r="AH18" s="482"/>
      <c r="AI18" s="482"/>
      <c r="AJ18" s="413"/>
      <c r="AK18" s="414"/>
      <c r="AL18" s="414"/>
      <c r="AM18" s="414"/>
      <c r="AN18" s="414"/>
      <c r="AO18" s="413"/>
      <c r="AP18" s="404"/>
      <c r="AQ18" s="404"/>
      <c r="AR18" s="404"/>
      <c r="AS18" s="404"/>
      <c r="AT18" s="404"/>
      <c r="AU18" s="404"/>
      <c r="AV18" s="404"/>
      <c r="AW18" s="404"/>
      <c r="AX18" s="404"/>
      <c r="AY18" s="413"/>
      <c r="AZ18" s="413"/>
      <c r="BA18" s="413"/>
      <c r="BB18" s="413"/>
      <c r="BC18" s="413"/>
      <c r="BD18" s="413"/>
      <c r="BE18" s="413"/>
      <c r="BF18" s="413"/>
      <c r="BG18" s="413"/>
      <c r="BH18" s="413"/>
      <c r="BI18" s="413"/>
      <c r="BJ18" s="413"/>
      <c r="BK18" s="413"/>
      <c r="BL18" s="413"/>
      <c r="BM18" s="413"/>
      <c r="BN18" s="413"/>
      <c r="BO18" s="413"/>
      <c r="BP18" s="413"/>
      <c r="BQ18" s="413"/>
      <c r="BR18" s="413"/>
      <c r="BS18" s="413"/>
      <c r="BT18" s="413"/>
      <c r="BU18" s="413"/>
      <c r="BV18" s="413"/>
      <c r="BW18" s="413"/>
      <c r="BX18" s="413"/>
      <c r="BY18" s="409"/>
      <c r="BZ18" s="420"/>
      <c r="CA18" s="409"/>
      <c r="CB18" s="409"/>
      <c r="CC18" s="409"/>
      <c r="CD18" s="409"/>
      <c r="CE18" s="409"/>
      <c r="CF18" s="409"/>
      <c r="CG18" s="409"/>
      <c r="CH18" s="409"/>
      <c r="CI18" s="409"/>
      <c r="CJ18" s="411"/>
      <c r="CK18" s="411"/>
      <c r="CL18" s="411"/>
      <c r="CM18" s="411"/>
      <c r="CN18" s="411"/>
      <c r="CO18" s="411"/>
      <c r="CP18" s="411"/>
      <c r="CQ18" s="411"/>
      <c r="CR18" s="411"/>
      <c r="CS18" s="411"/>
      <c r="CT18" s="411"/>
      <c r="CU18" s="411"/>
      <c r="CV18" s="411"/>
      <c r="CW18" s="411"/>
      <c r="CX18" s="411"/>
      <c r="CY18" s="411"/>
    </row>
    <row r="19" customFormat="false" ht="14.25" hidden="false" customHeight="true" outlineLevel="0" collapsed="false">
      <c r="A19" s="482"/>
      <c r="B19" s="482"/>
      <c r="C19" s="482"/>
      <c r="D19" s="413"/>
      <c r="E19" s="413"/>
      <c r="F19" s="413"/>
      <c r="G19" s="413"/>
      <c r="H19" s="413"/>
      <c r="I19" s="413"/>
      <c r="J19" s="413"/>
      <c r="K19" s="413"/>
      <c r="L19" s="413"/>
      <c r="M19" s="413"/>
      <c r="N19" s="482"/>
      <c r="O19" s="482"/>
      <c r="P19" s="482"/>
      <c r="Q19" s="482"/>
      <c r="R19" s="482"/>
      <c r="S19" s="482"/>
      <c r="T19" s="482"/>
      <c r="U19" s="482"/>
      <c r="V19" s="482"/>
      <c r="W19" s="482"/>
      <c r="X19" s="482"/>
      <c r="Y19" s="482"/>
      <c r="Z19" s="482"/>
      <c r="AA19" s="482"/>
      <c r="AB19" s="482"/>
      <c r="AC19" s="482"/>
      <c r="AD19" s="482"/>
      <c r="AE19" s="482"/>
      <c r="AF19" s="482"/>
      <c r="AG19" s="482"/>
      <c r="AH19" s="482"/>
      <c r="AI19" s="482"/>
      <c r="AJ19" s="413"/>
      <c r="AK19" s="414"/>
      <c r="AL19" s="414"/>
      <c r="AM19" s="414"/>
      <c r="AN19" s="414"/>
      <c r="AO19" s="413"/>
      <c r="AP19" s="404"/>
      <c r="AQ19" s="404"/>
      <c r="AR19" s="404"/>
      <c r="AS19" s="404"/>
      <c r="AT19" s="404"/>
      <c r="AU19" s="404"/>
      <c r="AV19" s="404"/>
      <c r="AW19" s="404"/>
      <c r="AX19" s="404"/>
      <c r="AY19" s="413"/>
      <c r="AZ19" s="413"/>
      <c r="BA19" s="413"/>
      <c r="BB19" s="413"/>
      <c r="BC19" s="413"/>
      <c r="BD19" s="413"/>
      <c r="BE19" s="413"/>
      <c r="BF19" s="413"/>
      <c r="BG19" s="413"/>
      <c r="BH19" s="413"/>
      <c r="BI19" s="413"/>
      <c r="BJ19" s="483"/>
      <c r="BK19" s="413"/>
      <c r="BL19" s="413"/>
      <c r="BM19" s="413"/>
      <c r="BN19" s="413"/>
      <c r="BO19" s="413"/>
      <c r="BP19" s="413"/>
      <c r="BQ19" s="413"/>
      <c r="BR19" s="413"/>
      <c r="BS19" s="413"/>
      <c r="BT19" s="413"/>
      <c r="BU19" s="413"/>
      <c r="BV19" s="413"/>
      <c r="BW19" s="413"/>
      <c r="BX19" s="413"/>
      <c r="BY19" s="409"/>
      <c r="BZ19" s="422"/>
      <c r="CA19" s="409"/>
      <c r="CB19" s="409"/>
      <c r="CC19" s="409"/>
      <c r="CD19" s="409"/>
      <c r="CE19" s="409"/>
      <c r="CF19" s="409"/>
      <c r="CG19" s="409"/>
      <c r="CH19" s="409"/>
      <c r="CI19" s="409"/>
      <c r="CJ19" s="411"/>
      <c r="CK19" s="411"/>
      <c r="CL19" s="411"/>
      <c r="CM19" s="411"/>
      <c r="CN19" s="411"/>
      <c r="CO19" s="411"/>
      <c r="CP19" s="411"/>
      <c r="CQ19" s="411"/>
      <c r="CR19" s="411"/>
      <c r="CS19" s="411"/>
      <c r="CT19" s="411"/>
      <c r="CU19" s="411"/>
      <c r="CV19" s="411"/>
      <c r="CW19" s="411"/>
      <c r="CX19" s="411"/>
      <c r="CY19" s="411"/>
    </row>
    <row r="20" customFormat="false" ht="14.25" hidden="false" customHeight="true" outlineLevel="0" collapsed="false">
      <c r="A20" s="482"/>
      <c r="B20" s="482"/>
      <c r="C20" s="482"/>
      <c r="D20" s="413"/>
      <c r="E20" s="413"/>
      <c r="F20" s="413"/>
      <c r="G20" s="413"/>
      <c r="H20" s="413"/>
      <c r="I20" s="413"/>
      <c r="J20" s="413"/>
      <c r="K20" s="413"/>
      <c r="L20" s="413"/>
      <c r="M20" s="413"/>
      <c r="N20" s="482"/>
      <c r="O20" s="482"/>
      <c r="P20" s="482"/>
      <c r="Q20" s="482"/>
      <c r="R20" s="482"/>
      <c r="S20" s="482"/>
      <c r="T20" s="482"/>
      <c r="U20" s="482"/>
      <c r="V20" s="482"/>
      <c r="W20" s="482"/>
      <c r="X20" s="482"/>
      <c r="Y20" s="482"/>
      <c r="Z20" s="482"/>
      <c r="AA20" s="482"/>
      <c r="AB20" s="482"/>
      <c r="AC20" s="482"/>
      <c r="AD20" s="482"/>
      <c r="AE20" s="482"/>
      <c r="AF20" s="482"/>
      <c r="AG20" s="482"/>
      <c r="AH20" s="482"/>
      <c r="AI20" s="482"/>
      <c r="AJ20" s="413"/>
      <c r="AK20" s="414"/>
      <c r="AL20" s="414"/>
      <c r="AM20" s="414"/>
      <c r="AN20" s="414"/>
      <c r="AO20" s="413"/>
      <c r="AP20" s="404"/>
      <c r="AQ20" s="404"/>
      <c r="AR20" s="404"/>
      <c r="AS20" s="404"/>
      <c r="AT20" s="404"/>
      <c r="AU20" s="404"/>
      <c r="AV20" s="404"/>
      <c r="AW20" s="404"/>
      <c r="AX20" s="415"/>
      <c r="AY20" s="413"/>
      <c r="AZ20" s="423"/>
      <c r="BA20" s="413"/>
      <c r="BB20" s="413"/>
      <c r="BC20" s="413"/>
      <c r="BD20" s="413"/>
      <c r="BE20" s="413"/>
      <c r="BF20" s="413"/>
      <c r="BG20" s="413"/>
      <c r="BH20" s="413"/>
      <c r="BI20" s="413"/>
      <c r="BJ20" s="413"/>
      <c r="BK20" s="413"/>
      <c r="BL20" s="413"/>
      <c r="BM20" s="413"/>
      <c r="BN20" s="423"/>
      <c r="BO20" s="413"/>
      <c r="BP20" s="413"/>
      <c r="BQ20" s="413"/>
      <c r="BR20" s="413"/>
      <c r="BS20" s="413"/>
      <c r="BT20" s="413"/>
      <c r="BU20" s="413"/>
      <c r="BV20" s="413"/>
      <c r="BW20" s="413"/>
      <c r="BX20" s="413"/>
      <c r="BY20" s="409"/>
      <c r="BZ20" s="422"/>
      <c r="CA20" s="409"/>
      <c r="CB20" s="409"/>
      <c r="CC20" s="409"/>
      <c r="CD20" s="409"/>
      <c r="CE20" s="409"/>
      <c r="CF20" s="409"/>
      <c r="CG20" s="409"/>
      <c r="CH20" s="409"/>
      <c r="CI20" s="409"/>
      <c r="CJ20" s="411"/>
      <c r="CK20" s="411"/>
      <c r="CL20" s="411"/>
      <c r="CM20" s="411"/>
      <c r="CN20" s="411"/>
      <c r="CO20" s="411"/>
      <c r="CP20" s="411"/>
      <c r="CQ20" s="411"/>
      <c r="CR20" s="411"/>
      <c r="CS20" s="411"/>
      <c r="CT20" s="411"/>
      <c r="CU20" s="411"/>
      <c r="CV20" s="411"/>
      <c r="CW20" s="411"/>
      <c r="CX20" s="411"/>
      <c r="CY20" s="411"/>
    </row>
    <row r="21" customFormat="false" ht="14.25" hidden="false" customHeight="true" outlineLevel="0" collapsed="false">
      <c r="A21" s="482"/>
      <c r="B21" s="482"/>
      <c r="C21" s="482"/>
      <c r="D21" s="413"/>
      <c r="E21" s="413"/>
      <c r="F21" s="413"/>
      <c r="G21" s="413"/>
      <c r="H21" s="413"/>
      <c r="I21" s="413"/>
      <c r="J21" s="413"/>
      <c r="K21" s="413"/>
      <c r="L21" s="413"/>
      <c r="M21" s="413"/>
      <c r="N21" s="482"/>
      <c r="O21" s="482"/>
      <c r="P21" s="482"/>
      <c r="Q21" s="482"/>
      <c r="R21" s="482"/>
      <c r="S21" s="482"/>
      <c r="T21" s="482"/>
      <c r="U21" s="482"/>
      <c r="V21" s="482"/>
      <c r="W21" s="482"/>
      <c r="X21" s="482"/>
      <c r="Y21" s="482"/>
      <c r="Z21" s="482"/>
      <c r="AA21" s="482"/>
      <c r="AB21" s="482"/>
      <c r="AC21" s="482"/>
      <c r="AD21" s="482"/>
      <c r="AE21" s="482"/>
      <c r="AF21" s="482"/>
      <c r="AG21" s="482"/>
      <c r="AH21" s="482"/>
      <c r="AI21" s="482"/>
      <c r="AJ21" s="413"/>
      <c r="AK21" s="414"/>
      <c r="AL21" s="414"/>
      <c r="AM21" s="414"/>
      <c r="AN21" s="414"/>
      <c r="AO21" s="413"/>
      <c r="AP21" s="404"/>
      <c r="AQ21" s="404"/>
      <c r="AR21" s="404"/>
      <c r="AS21" s="404"/>
      <c r="AT21" s="404"/>
      <c r="AU21" s="404"/>
      <c r="AV21" s="404"/>
      <c r="AW21" s="404"/>
      <c r="AX21" s="415"/>
      <c r="AY21" s="413"/>
      <c r="AZ21" s="423"/>
      <c r="BA21" s="413"/>
      <c r="BB21" s="413"/>
      <c r="BC21" s="413"/>
      <c r="BD21" s="413"/>
      <c r="BE21" s="413"/>
      <c r="BF21" s="413"/>
      <c r="BG21" s="413"/>
      <c r="BH21" s="413"/>
      <c r="BI21" s="413"/>
      <c r="BJ21" s="413"/>
      <c r="BK21" s="413"/>
      <c r="BL21" s="413"/>
      <c r="BM21" s="413"/>
      <c r="BN21" s="423"/>
      <c r="BO21" s="413"/>
      <c r="BP21" s="413"/>
      <c r="BQ21" s="413"/>
      <c r="BR21" s="413"/>
      <c r="BS21" s="413"/>
      <c r="BT21" s="413"/>
      <c r="BU21" s="413"/>
      <c r="BV21" s="413"/>
      <c r="BW21" s="413"/>
      <c r="BX21" s="413"/>
      <c r="BY21" s="409"/>
      <c r="BZ21" s="419"/>
      <c r="CA21" s="409"/>
      <c r="CB21" s="409"/>
      <c r="CC21" s="409"/>
      <c r="CD21" s="409"/>
      <c r="CE21" s="409"/>
      <c r="CF21" s="409"/>
      <c r="CG21" s="409"/>
      <c r="CH21" s="409"/>
      <c r="CI21" s="409"/>
      <c r="CJ21" s="411"/>
      <c r="CK21" s="411"/>
      <c r="CL21" s="411"/>
      <c r="CM21" s="411"/>
      <c r="CN21" s="411"/>
      <c r="CO21" s="411"/>
      <c r="CP21" s="411"/>
      <c r="CQ21" s="411"/>
      <c r="CR21" s="411"/>
      <c r="CS21" s="411"/>
      <c r="CT21" s="411"/>
      <c r="CU21" s="411"/>
      <c r="CV21" s="411"/>
      <c r="CW21" s="411"/>
      <c r="CX21" s="411"/>
      <c r="CY21" s="411"/>
    </row>
    <row r="22" customFormat="false" ht="14.25" hidden="false" customHeight="true" outlineLevel="0" collapsed="false">
      <c r="A22" s="482"/>
      <c r="B22" s="482"/>
      <c r="C22" s="482"/>
      <c r="D22" s="413"/>
      <c r="E22" s="413"/>
      <c r="F22" s="413"/>
      <c r="G22" s="413"/>
      <c r="H22" s="413"/>
      <c r="I22" s="413"/>
      <c r="J22" s="413"/>
      <c r="K22" s="413"/>
      <c r="L22" s="413"/>
      <c r="M22" s="413"/>
      <c r="N22" s="482"/>
      <c r="O22" s="482"/>
      <c r="P22" s="482"/>
      <c r="Q22" s="482"/>
      <c r="R22" s="482"/>
      <c r="S22" s="482"/>
      <c r="T22" s="482"/>
      <c r="U22" s="484"/>
      <c r="V22" s="482"/>
      <c r="W22" s="482"/>
      <c r="X22" s="482"/>
      <c r="Y22" s="482"/>
      <c r="Z22" s="482"/>
      <c r="AA22" s="482"/>
      <c r="AB22" s="482"/>
      <c r="AC22" s="482"/>
      <c r="AD22" s="482"/>
      <c r="AE22" s="482"/>
      <c r="AF22" s="484"/>
      <c r="AG22" s="482"/>
      <c r="AH22" s="482"/>
      <c r="AI22" s="482"/>
      <c r="AJ22" s="414"/>
      <c r="AK22" s="414"/>
      <c r="AL22" s="414"/>
      <c r="AM22" s="414"/>
      <c r="AN22" s="413"/>
      <c r="AO22" s="413"/>
      <c r="AP22" s="404"/>
      <c r="AQ22" s="404"/>
      <c r="AR22" s="404"/>
      <c r="AS22" s="404"/>
      <c r="AT22" s="404"/>
      <c r="AU22" s="404"/>
      <c r="AV22" s="404"/>
      <c r="AW22" s="404"/>
      <c r="AX22" s="415"/>
      <c r="AY22" s="413"/>
      <c r="AZ22" s="425"/>
      <c r="BA22" s="413"/>
      <c r="BB22" s="413"/>
      <c r="BC22" s="413"/>
      <c r="BD22" s="413"/>
      <c r="BE22" s="413"/>
      <c r="BF22" s="413"/>
      <c r="BG22" s="413"/>
      <c r="BH22" s="413"/>
      <c r="BI22" s="413"/>
      <c r="BJ22" s="413"/>
      <c r="BK22" s="413"/>
      <c r="BL22" s="413"/>
      <c r="BM22" s="413"/>
      <c r="BN22" s="425"/>
      <c r="BO22" s="413"/>
      <c r="BP22" s="413"/>
      <c r="BQ22" s="413"/>
      <c r="BR22" s="413"/>
      <c r="BS22" s="413"/>
      <c r="BT22" s="413"/>
      <c r="BU22" s="413"/>
      <c r="BV22" s="413"/>
      <c r="BW22" s="413"/>
      <c r="BX22" s="413"/>
      <c r="BY22" s="409"/>
      <c r="BZ22" s="419"/>
      <c r="CA22" s="409"/>
      <c r="CB22" s="409"/>
      <c r="CC22" s="409"/>
      <c r="CD22" s="409"/>
      <c r="CE22" s="409"/>
      <c r="CF22" s="409"/>
      <c r="CG22" s="409"/>
      <c r="CH22" s="409"/>
      <c r="CI22" s="409"/>
      <c r="CJ22" s="411"/>
      <c r="CK22" s="411"/>
      <c r="CL22" s="411"/>
      <c r="CM22" s="411"/>
      <c r="CN22" s="411"/>
      <c r="CO22" s="411"/>
      <c r="CP22" s="411"/>
      <c r="CQ22" s="411"/>
      <c r="CR22" s="411"/>
      <c r="CS22" s="411"/>
      <c r="CT22" s="411"/>
      <c r="CU22" s="411"/>
      <c r="CV22" s="411"/>
      <c r="CW22" s="411"/>
      <c r="CX22" s="411"/>
      <c r="CY22" s="411"/>
    </row>
    <row r="23" customFormat="false" ht="20.1" hidden="false" customHeight="true" outlineLevel="0" collapsed="false">
      <c r="A23" s="482"/>
      <c r="B23" s="482"/>
      <c r="C23" s="482"/>
      <c r="N23" s="482"/>
      <c r="O23" s="482"/>
      <c r="P23" s="482"/>
      <c r="Q23" s="482"/>
      <c r="R23" s="482"/>
      <c r="S23" s="482"/>
      <c r="T23" s="482"/>
      <c r="U23" s="484"/>
      <c r="V23" s="482"/>
      <c r="W23" s="482"/>
      <c r="X23" s="482"/>
      <c r="Y23" s="482"/>
      <c r="Z23" s="482"/>
      <c r="AA23" s="482"/>
      <c r="AB23" s="482"/>
      <c r="AC23" s="482"/>
      <c r="AD23" s="482"/>
      <c r="AE23" s="482"/>
      <c r="AF23" s="484"/>
      <c r="AG23" s="482"/>
      <c r="AH23" s="482"/>
      <c r="AI23" s="482"/>
      <c r="AJ23" s="414"/>
      <c r="AK23" s="414"/>
      <c r="AL23" s="414"/>
      <c r="AM23" s="414"/>
      <c r="AN23" s="413"/>
      <c r="AO23" s="413"/>
      <c r="AP23" s="404"/>
      <c r="AQ23" s="404"/>
      <c r="AR23" s="404"/>
      <c r="AS23" s="404"/>
      <c r="AT23" s="404"/>
      <c r="AU23" s="404"/>
      <c r="AV23" s="404"/>
      <c r="AW23" s="404"/>
      <c r="AX23" s="415"/>
      <c r="AY23" s="413"/>
      <c r="AZ23" s="425"/>
      <c r="BA23" s="413"/>
      <c r="BB23" s="413"/>
      <c r="BC23" s="413"/>
      <c r="BD23" s="413"/>
      <c r="BE23" s="413"/>
      <c r="BF23" s="413"/>
      <c r="BG23" s="413"/>
      <c r="BH23" s="413"/>
      <c r="BI23" s="413"/>
      <c r="BJ23" s="413"/>
      <c r="BK23" s="413"/>
      <c r="BL23" s="413"/>
      <c r="BM23" s="413"/>
      <c r="BN23" s="425"/>
      <c r="BO23" s="413"/>
      <c r="BP23" s="413"/>
      <c r="BQ23" s="413"/>
      <c r="BR23" s="413"/>
      <c r="BS23" s="413"/>
      <c r="BT23" s="413"/>
      <c r="BU23" s="413"/>
      <c r="BV23" s="413"/>
      <c r="BW23" s="413"/>
      <c r="BX23" s="413"/>
      <c r="BY23" s="409"/>
      <c r="BZ23" s="419"/>
      <c r="CA23" s="409"/>
      <c r="CB23" s="409"/>
      <c r="CC23" s="409"/>
      <c r="CD23" s="409"/>
      <c r="CE23" s="409"/>
      <c r="CF23" s="409"/>
      <c r="CG23" s="409"/>
      <c r="CH23" s="409"/>
      <c r="CI23" s="409"/>
      <c r="CJ23" s="411"/>
      <c r="CK23" s="411"/>
      <c r="CL23" s="411"/>
      <c r="CM23" s="411"/>
      <c r="CN23" s="411"/>
      <c r="CO23" s="411"/>
      <c r="CP23" s="411"/>
      <c r="CQ23" s="411"/>
      <c r="CR23" s="411"/>
      <c r="CS23" s="411"/>
      <c r="CT23" s="411"/>
      <c r="CU23" s="411"/>
      <c r="CV23" s="411"/>
      <c r="CW23" s="411"/>
      <c r="CX23" s="411"/>
      <c r="CY23" s="411"/>
    </row>
    <row r="24" customFormat="false" ht="20.1" hidden="false" customHeight="true" outlineLevel="0" collapsed="false">
      <c r="A24" s="482"/>
      <c r="B24" s="482"/>
      <c r="C24" s="482"/>
      <c r="N24" s="482"/>
      <c r="O24" s="482"/>
      <c r="P24" s="482"/>
      <c r="Q24" s="482"/>
      <c r="R24" s="482"/>
      <c r="S24" s="482"/>
      <c r="T24" s="482"/>
      <c r="U24" s="482"/>
      <c r="V24" s="482"/>
      <c r="W24" s="482"/>
      <c r="X24" s="482"/>
      <c r="Y24" s="482"/>
      <c r="Z24" s="482"/>
      <c r="AA24" s="482"/>
      <c r="AB24" s="482"/>
      <c r="AC24" s="482"/>
      <c r="AD24" s="482"/>
      <c r="AE24" s="482"/>
      <c r="AF24" s="482"/>
      <c r="AG24" s="482"/>
      <c r="AH24" s="482"/>
      <c r="AI24" s="482"/>
      <c r="AJ24" s="414"/>
      <c r="AK24" s="414"/>
      <c r="AL24" s="414"/>
      <c r="AM24" s="414"/>
      <c r="AN24" s="413"/>
      <c r="AO24" s="413"/>
      <c r="AP24" s="404"/>
      <c r="AQ24" s="404"/>
      <c r="AR24" s="404"/>
      <c r="AS24" s="404"/>
      <c r="AT24" s="404"/>
      <c r="AU24" s="404"/>
      <c r="AV24" s="404"/>
      <c r="AW24" s="404"/>
      <c r="AX24" s="415"/>
      <c r="AY24" s="413"/>
      <c r="AZ24" s="425"/>
      <c r="BA24" s="413"/>
      <c r="BB24" s="413"/>
      <c r="BC24" s="413"/>
      <c r="BD24" s="413"/>
      <c r="BE24" s="413"/>
      <c r="BF24" s="413"/>
      <c r="BG24" s="413"/>
      <c r="BH24" s="413"/>
      <c r="BI24" s="413"/>
      <c r="BJ24" s="413"/>
      <c r="BK24" s="413"/>
      <c r="BL24" s="413"/>
      <c r="BM24" s="423"/>
      <c r="BN24" s="425"/>
      <c r="BO24" s="413"/>
      <c r="BP24" s="413"/>
      <c r="BQ24" s="413"/>
      <c r="BR24" s="413"/>
      <c r="BS24" s="413"/>
      <c r="BT24" s="413"/>
      <c r="BU24" s="413"/>
      <c r="BV24" s="413"/>
      <c r="BW24" s="413"/>
      <c r="BX24" s="413"/>
      <c r="BY24" s="409"/>
      <c r="BZ24" s="419"/>
      <c r="CA24" s="409"/>
      <c r="CB24" s="409"/>
      <c r="CC24" s="409"/>
      <c r="CD24" s="409"/>
      <c r="CE24" s="409"/>
      <c r="CF24" s="409"/>
      <c r="CG24" s="409"/>
      <c r="CH24" s="409"/>
      <c r="CI24" s="409"/>
      <c r="CJ24" s="411"/>
      <c r="CK24" s="411"/>
      <c r="CL24" s="411"/>
      <c r="CM24" s="411"/>
      <c r="CN24" s="411"/>
      <c r="CO24" s="411"/>
      <c r="CP24" s="411"/>
      <c r="CQ24" s="411"/>
      <c r="CR24" s="411"/>
      <c r="CS24" s="411"/>
      <c r="CT24" s="411"/>
      <c r="CU24" s="411"/>
      <c r="CV24" s="411"/>
      <c r="CW24" s="411"/>
      <c r="CX24" s="411"/>
      <c r="CY24" s="411"/>
    </row>
    <row r="25" customFormat="false" ht="20.1" hidden="false" customHeight="true" outlineLevel="0" collapsed="false">
      <c r="A25" s="482"/>
      <c r="B25" s="482"/>
      <c r="C25" s="482"/>
      <c r="S25" s="419"/>
      <c r="T25" s="413"/>
      <c r="U25" s="413"/>
      <c r="V25" s="413"/>
      <c r="W25" s="413"/>
      <c r="X25" s="413"/>
      <c r="Y25" s="413"/>
      <c r="Z25" s="413"/>
      <c r="AA25" s="413"/>
      <c r="AB25" s="414"/>
      <c r="AC25" s="414"/>
      <c r="AD25" s="414"/>
      <c r="AE25" s="414"/>
      <c r="AF25" s="414"/>
      <c r="AG25" s="414"/>
      <c r="AH25" s="414"/>
      <c r="AI25" s="414"/>
      <c r="AJ25" s="414"/>
      <c r="AK25" s="414"/>
      <c r="AL25" s="414"/>
      <c r="AM25" s="414"/>
      <c r="AN25" s="413"/>
      <c r="AO25" s="413"/>
      <c r="AP25" s="404"/>
      <c r="AQ25" s="404"/>
      <c r="AR25" s="404"/>
      <c r="AS25" s="404"/>
      <c r="AT25" s="404"/>
      <c r="AU25" s="404"/>
      <c r="AV25" s="404"/>
      <c r="AW25" s="404"/>
      <c r="AX25" s="404"/>
      <c r="AY25" s="413"/>
      <c r="AZ25" s="413"/>
      <c r="BA25" s="413"/>
      <c r="BB25" s="413"/>
      <c r="BC25" s="413"/>
      <c r="BD25" s="413"/>
      <c r="BE25" s="413"/>
      <c r="BF25" s="413"/>
      <c r="BG25" s="413"/>
      <c r="BH25" s="413"/>
      <c r="BI25" s="413"/>
      <c r="BJ25" s="413"/>
      <c r="BK25" s="413"/>
      <c r="BL25" s="413"/>
      <c r="BM25" s="427"/>
      <c r="BN25" s="425"/>
      <c r="BO25" s="413"/>
      <c r="BP25" s="413"/>
      <c r="BQ25" s="413"/>
      <c r="BR25" s="413"/>
      <c r="BS25" s="413"/>
      <c r="BT25" s="413"/>
      <c r="BU25" s="413"/>
      <c r="BV25" s="413"/>
      <c r="BW25" s="413"/>
      <c r="BX25" s="413"/>
    </row>
    <row r="26" customFormat="false" ht="20.1" hidden="false" customHeight="true" outlineLevel="0" collapsed="false">
      <c r="S26" s="419"/>
      <c r="T26" s="413"/>
      <c r="U26" s="413"/>
      <c r="V26" s="413"/>
      <c r="W26" s="413"/>
      <c r="X26" s="413"/>
      <c r="Y26" s="413"/>
      <c r="Z26" s="413"/>
      <c r="AA26" s="413"/>
      <c r="AB26" s="414"/>
      <c r="AC26" s="414"/>
      <c r="AD26" s="414"/>
      <c r="AE26" s="414"/>
      <c r="AF26" s="414"/>
      <c r="AG26" s="414"/>
      <c r="AH26" s="414"/>
      <c r="AI26" s="414"/>
      <c r="AJ26" s="414"/>
      <c r="AK26" s="414"/>
      <c r="AL26" s="414"/>
      <c r="AM26" s="414"/>
      <c r="AN26" s="413"/>
      <c r="AO26" s="413"/>
      <c r="AP26" s="404"/>
      <c r="AQ26" s="404"/>
      <c r="AR26" s="404"/>
      <c r="AS26" s="404"/>
      <c r="AT26" s="404"/>
      <c r="AU26" s="404"/>
      <c r="AV26" s="404"/>
      <c r="AW26" s="404"/>
      <c r="AX26" s="404"/>
      <c r="AY26" s="413"/>
      <c r="AZ26" s="413"/>
      <c r="BA26" s="413"/>
      <c r="BB26" s="413"/>
      <c r="BC26" s="413"/>
      <c r="BD26" s="413"/>
      <c r="BE26" s="413"/>
      <c r="BF26" s="413"/>
      <c r="BG26" s="413"/>
      <c r="BH26" s="413"/>
      <c r="BI26" s="413"/>
      <c r="BJ26" s="413"/>
      <c r="BK26" s="413"/>
      <c r="BL26" s="413"/>
      <c r="BM26" s="427"/>
      <c r="BN26" s="413"/>
      <c r="BO26" s="413"/>
      <c r="BP26" s="413"/>
      <c r="BQ26" s="413"/>
      <c r="BR26" s="413"/>
      <c r="BS26" s="413"/>
      <c r="BT26" s="413"/>
      <c r="BU26" s="413"/>
      <c r="BV26" s="413"/>
      <c r="BW26" s="413"/>
      <c r="BX26" s="413"/>
    </row>
    <row r="27" customFormat="false" ht="20.1" hidden="false" customHeight="true" outlineLevel="0" collapsed="false">
      <c r="S27" s="419"/>
      <c r="T27" s="413"/>
      <c r="U27" s="413"/>
      <c r="V27" s="413"/>
      <c r="W27" s="413"/>
      <c r="X27" s="413"/>
      <c r="Y27" s="413"/>
      <c r="Z27" s="413"/>
      <c r="AA27" s="413"/>
      <c r="AB27" s="414"/>
      <c r="AC27" s="414"/>
      <c r="AD27" s="414"/>
      <c r="AE27" s="414"/>
      <c r="AF27" s="414"/>
      <c r="AG27" s="414"/>
      <c r="AH27" s="414"/>
      <c r="AI27" s="414"/>
      <c r="AJ27" s="414"/>
      <c r="AK27" s="414"/>
      <c r="AL27" s="414"/>
      <c r="AM27" s="414"/>
      <c r="AN27" s="413"/>
      <c r="AO27" s="413"/>
      <c r="AP27" s="404"/>
      <c r="AQ27" s="404"/>
      <c r="AR27" s="404"/>
      <c r="AS27" s="404"/>
      <c r="AT27" s="404"/>
      <c r="AU27" s="404"/>
      <c r="AV27" s="404"/>
      <c r="AW27" s="404"/>
      <c r="AX27" s="404"/>
    </row>
    <row r="36" customFormat="false" ht="14.25" hidden="false" customHeight="false" outlineLevel="0" collapsed="false">
      <c r="AO36" s="629"/>
    </row>
    <row r="37" customFormat="false" ht="14.25" hidden="false" customHeight="false" outlineLevel="0" collapsed="false">
      <c r="AO37" s="630"/>
    </row>
  </sheetData>
  <mergeCells count="112">
    <mergeCell ref="A3:A5"/>
    <mergeCell ref="B3:G3"/>
    <mergeCell ref="H3:M3"/>
    <mergeCell ref="O3:Y3"/>
    <mergeCell ref="Z3:AJ3"/>
    <mergeCell ref="AL3:AS3"/>
    <mergeCell ref="AU3:BG3"/>
    <mergeCell ref="BI3:BO3"/>
    <mergeCell ref="BQ3:CA3"/>
    <mergeCell ref="CB3:CD3"/>
    <mergeCell ref="CE3:CI3"/>
    <mergeCell ref="CM3:CT3"/>
    <mergeCell ref="CV3:DB3"/>
    <mergeCell ref="B4:B5"/>
    <mergeCell ref="C4:C5"/>
    <mergeCell ref="D4:D5"/>
    <mergeCell ref="E4:E5"/>
    <mergeCell ref="F4:F5"/>
    <mergeCell ref="G4:G5"/>
    <mergeCell ref="H4:H5"/>
    <mergeCell ref="I4:I5"/>
    <mergeCell ref="J4:J5"/>
    <mergeCell ref="K4:K5"/>
    <mergeCell ref="L4:L5"/>
    <mergeCell ref="M4:M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L4:AL5"/>
    <mergeCell ref="AM4:AM5"/>
    <mergeCell ref="AN4:AN5"/>
    <mergeCell ref="AO4:AO5"/>
    <mergeCell ref="AP4:AP5"/>
    <mergeCell ref="AQ4:AQ5"/>
    <mergeCell ref="AR4:AR5"/>
    <mergeCell ref="AS4:AS5"/>
    <mergeCell ref="AU4:AU5"/>
    <mergeCell ref="AV4:AV5"/>
    <mergeCell ref="AW4:AW5"/>
    <mergeCell ref="AX4:AX5"/>
    <mergeCell ref="AY4:AY5"/>
    <mergeCell ref="AZ4:AZ5"/>
    <mergeCell ref="BA4:BA5"/>
    <mergeCell ref="BB4:BB5"/>
    <mergeCell ref="BC4:BC5"/>
    <mergeCell ref="BD4:BD5"/>
    <mergeCell ref="BE4:BE5"/>
    <mergeCell ref="BF4:BF5"/>
    <mergeCell ref="BG4:BG5"/>
    <mergeCell ref="BI4:BI5"/>
    <mergeCell ref="BJ4:BJ5"/>
    <mergeCell ref="BK4:BK5"/>
    <mergeCell ref="BL4:BL5"/>
    <mergeCell ref="BM4:BM5"/>
    <mergeCell ref="BN4:BN5"/>
    <mergeCell ref="BO4:BO5"/>
    <mergeCell ref="BQ4:BQ5"/>
    <mergeCell ref="BR4:BR5"/>
    <mergeCell ref="BS4:BS5"/>
    <mergeCell ref="BT4:BT5"/>
    <mergeCell ref="BU4:BU5"/>
    <mergeCell ref="BV4:BV5"/>
    <mergeCell ref="BW4:BW5"/>
    <mergeCell ref="BX4:BX5"/>
    <mergeCell ref="BY4:BY5"/>
    <mergeCell ref="BZ4:BZ5"/>
    <mergeCell ref="CA4:CA5"/>
    <mergeCell ref="CB4:CB5"/>
    <mergeCell ref="CC4:CC5"/>
    <mergeCell ref="CD4:CD5"/>
    <mergeCell ref="CE4:CE5"/>
    <mergeCell ref="CF4:CF5"/>
    <mergeCell ref="CG4:CG5"/>
    <mergeCell ref="CH4:CH5"/>
    <mergeCell ref="CI4:CI5"/>
    <mergeCell ref="CJ4:CJ5"/>
    <mergeCell ref="CK4:CK5"/>
    <mergeCell ref="CL4:CL5"/>
    <mergeCell ref="CM4:CM5"/>
    <mergeCell ref="CN4:CN5"/>
    <mergeCell ref="CO4:CO5"/>
    <mergeCell ref="CP4:CP5"/>
    <mergeCell ref="CQ4:CQ5"/>
    <mergeCell ref="CR4:CR5"/>
    <mergeCell ref="CS4:CS5"/>
    <mergeCell ref="CT4:CT5"/>
    <mergeCell ref="CV4:CV5"/>
    <mergeCell ref="CW4:CW5"/>
    <mergeCell ref="CX4:CX5"/>
    <mergeCell ref="CY4:CY5"/>
    <mergeCell ref="CZ4:CZ5"/>
    <mergeCell ref="DA4:DA5"/>
    <mergeCell ref="DB4:DB5"/>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J4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1" activeCellId="0" sqref="A1:B1"/>
    </sheetView>
  </sheetViews>
  <sheetFormatPr defaultRowHeight="12.75" zeroHeight="false" outlineLevelRow="0" outlineLevelCol="0"/>
  <cols>
    <col collapsed="false" customWidth="true" hidden="false" outlineLevel="0" max="1" min="1" style="0" width="22.96"/>
    <col collapsed="false" customWidth="true" hidden="false" outlineLevel="0" max="2" min="2" style="0" width="49.8"/>
    <col collapsed="false" customWidth="true" hidden="false" outlineLevel="0" max="47" min="3" style="1" width="10.69"/>
    <col collapsed="false" customWidth="true" hidden="false" outlineLevel="0" max="48" min="48" style="2" width="11.98"/>
    <col collapsed="false" customWidth="true" hidden="false" outlineLevel="0" max="49" min="49" style="12" width="11.98"/>
    <col collapsed="false" customWidth="true" hidden="false" outlineLevel="0" max="50" min="50" style="2" width="11.98"/>
    <col collapsed="false" customWidth="true" hidden="false" outlineLevel="0" max="51" min="51" style="3" width="9.27"/>
    <col collapsed="false" customWidth="true" hidden="false" outlineLevel="0" max="97" min="52" style="28" width="9.13"/>
    <col collapsed="false" customWidth="true" hidden="false" outlineLevel="0" max="98" min="98" style="28" width="17.26"/>
    <col collapsed="false" customWidth="true" hidden="false" outlineLevel="0" max="114" min="99" style="28" width="9.13"/>
    <col collapsed="false" customWidth="true" hidden="false" outlineLevel="0" max="257" min="115" style="3" width="9.13"/>
    <col collapsed="false" customWidth="true" hidden="false" outlineLevel="0" max="1025" min="258" style="0" width="9.13"/>
  </cols>
  <sheetData>
    <row r="1" s="8" customFormat="true" ht="126" hidden="false" customHeight="true" outlineLevel="0" collapsed="false">
      <c r="A1" s="29" t="s">
        <v>94</v>
      </c>
      <c r="B1" s="29"/>
      <c r="C1" s="5" t="s">
        <v>1</v>
      </c>
      <c r="D1" s="6" t="s">
        <v>2</v>
      </c>
      <c r="E1" s="5" t="s">
        <v>3</v>
      </c>
      <c r="F1" s="6" t="s">
        <v>95</v>
      </c>
      <c r="G1" s="5" t="s">
        <v>96</v>
      </c>
      <c r="H1" s="6" t="s">
        <v>5</v>
      </c>
      <c r="I1" s="5" t="s">
        <v>6</v>
      </c>
      <c r="J1" s="6" t="s">
        <v>7</v>
      </c>
      <c r="K1" s="5" t="s">
        <v>8</v>
      </c>
      <c r="L1" s="6" t="s">
        <v>9</v>
      </c>
      <c r="M1" s="5" t="s">
        <v>10</v>
      </c>
      <c r="N1" s="6" t="s">
        <v>11</v>
      </c>
      <c r="O1" s="5" t="s">
        <v>12</v>
      </c>
      <c r="P1" s="6" t="s">
        <v>13</v>
      </c>
      <c r="Q1" s="5" t="s">
        <v>97</v>
      </c>
      <c r="R1" s="6" t="s">
        <v>98</v>
      </c>
      <c r="S1" s="5" t="s">
        <v>15</v>
      </c>
      <c r="T1" s="6" t="s">
        <v>16</v>
      </c>
      <c r="U1" s="5" t="s">
        <v>17</v>
      </c>
      <c r="V1" s="6" t="s">
        <v>18</v>
      </c>
      <c r="W1" s="5" t="s">
        <v>19</v>
      </c>
      <c r="X1" s="6" t="s">
        <v>20</v>
      </c>
      <c r="Y1" s="5" t="s">
        <v>21</v>
      </c>
      <c r="Z1" s="6" t="s">
        <v>22</v>
      </c>
      <c r="AA1" s="5" t="s">
        <v>23</v>
      </c>
      <c r="AB1" s="6" t="s">
        <v>24</v>
      </c>
      <c r="AC1" s="5" t="s">
        <v>25</v>
      </c>
      <c r="AD1" s="6" t="s">
        <v>99</v>
      </c>
      <c r="AE1" s="5" t="s">
        <v>27</v>
      </c>
      <c r="AF1" s="6" t="s">
        <v>100</v>
      </c>
      <c r="AG1" s="5" t="s">
        <v>29</v>
      </c>
      <c r="AH1" s="6" t="s">
        <v>30</v>
      </c>
      <c r="AI1" s="5" t="s">
        <v>31</v>
      </c>
      <c r="AJ1" s="6" t="s">
        <v>32</v>
      </c>
      <c r="AK1" s="5" t="s">
        <v>33</v>
      </c>
      <c r="AL1" s="6" t="s">
        <v>101</v>
      </c>
      <c r="AM1" s="5" t="s">
        <v>102</v>
      </c>
      <c r="AN1" s="6" t="s">
        <v>35</v>
      </c>
      <c r="AO1" s="5" t="s">
        <v>103</v>
      </c>
      <c r="AP1" s="6" t="s">
        <v>104</v>
      </c>
      <c r="AQ1" s="5" t="s">
        <v>105</v>
      </c>
      <c r="AR1" s="6" t="s">
        <v>38</v>
      </c>
      <c r="AS1" s="5" t="s">
        <v>106</v>
      </c>
      <c r="AT1" s="6" t="s">
        <v>40</v>
      </c>
      <c r="AU1" s="5" t="s">
        <v>41</v>
      </c>
      <c r="AV1" s="6" t="s">
        <v>42</v>
      </c>
      <c r="AW1" s="5" t="s">
        <v>43</v>
      </c>
      <c r="AX1" s="6" t="s">
        <v>44</v>
      </c>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row>
    <row r="2" s="34" customFormat="true" ht="13.5" hidden="false" customHeight="true" outlineLevel="0" collapsed="false">
      <c r="A2" s="31" t="s">
        <v>107</v>
      </c>
      <c r="B2" s="31"/>
      <c r="C2" s="10" t="n">
        <v>122148.522865237</v>
      </c>
      <c r="D2" s="11" t="n">
        <v>186454.876568191</v>
      </c>
      <c r="E2" s="10" t="n">
        <v>193163.901254553</v>
      </c>
      <c r="F2" s="11" t="n">
        <v>127278.429785512</v>
      </c>
      <c r="G2" s="10" t="n">
        <v>95896.8029138001</v>
      </c>
      <c r="H2" s="32" t="n">
        <v>262099.959530554</v>
      </c>
      <c r="I2" s="10" t="n">
        <v>350594.900849858</v>
      </c>
      <c r="J2" s="11" t="n">
        <v>389131.525698098</v>
      </c>
      <c r="K2" s="10" t="n">
        <v>261599.352488871</v>
      </c>
      <c r="L2" s="11" t="n">
        <v>674543.504653986</v>
      </c>
      <c r="M2" s="10" t="n">
        <v>252541.885876163</v>
      </c>
      <c r="N2" s="11" t="n">
        <v>261403.885066775</v>
      </c>
      <c r="O2" s="10" t="n">
        <v>395032.375556455</v>
      </c>
      <c r="P2" s="11" t="n">
        <v>325071.226224201</v>
      </c>
      <c r="Q2" s="10" t="n">
        <v>386510.724403076</v>
      </c>
      <c r="R2" s="11" t="n">
        <v>38013.3549170376</v>
      </c>
      <c r="S2" s="10" t="n">
        <v>216944.961554027</v>
      </c>
      <c r="T2" s="11" t="n">
        <v>163035.6131121</v>
      </c>
      <c r="U2" s="10" t="n">
        <v>94383.2456495346</v>
      </c>
      <c r="V2" s="11" t="n">
        <v>393743.423715095</v>
      </c>
      <c r="W2" s="10" t="n">
        <v>478488.466208013</v>
      </c>
      <c r="X2" s="11" t="n">
        <v>214747.875354108</v>
      </c>
      <c r="Y2" s="10" t="n">
        <v>108377.579927155</v>
      </c>
      <c r="Z2" s="11" t="n">
        <v>29932.0113314448</v>
      </c>
      <c r="AA2" s="10" t="n">
        <v>59135.9773371105</v>
      </c>
      <c r="AB2" s="11" t="n">
        <v>140671.792796439</v>
      </c>
      <c r="AC2" s="10" t="n">
        <v>529403.480372319</v>
      </c>
      <c r="AD2" s="11" t="n">
        <v>235886.280857952</v>
      </c>
      <c r="AE2" s="10" t="n">
        <v>519704.168352894</v>
      </c>
      <c r="AF2" s="11" t="n">
        <v>217198.300283286</v>
      </c>
      <c r="AG2" s="10" t="n">
        <v>192905.30149737</v>
      </c>
      <c r="AH2" s="11" t="n">
        <v>39290.5706191825</v>
      </c>
      <c r="AI2" s="10" t="n">
        <v>346670.578713072</v>
      </c>
      <c r="AJ2" s="11" t="n">
        <v>418764.063132335</v>
      </c>
      <c r="AK2" s="10" t="n">
        <v>297418.049372724</v>
      </c>
      <c r="AL2" s="11" t="n">
        <v>224833.265884257</v>
      </c>
      <c r="AM2" s="10" t="n">
        <v>157769.324160259</v>
      </c>
      <c r="AN2" s="11" t="n">
        <v>185717.523269931</v>
      </c>
      <c r="AO2" s="10" t="n">
        <v>213860.785107244</v>
      </c>
      <c r="AP2" s="11" t="n">
        <v>161993.120194253</v>
      </c>
      <c r="AQ2" s="10" t="n">
        <v>243403.885066775</v>
      </c>
      <c r="AR2" s="11" t="n">
        <v>201173.209227034</v>
      </c>
      <c r="AS2" s="10" t="n">
        <v>348590.04451639</v>
      </c>
      <c r="AT2" s="11" t="n">
        <v>184222.581950627</v>
      </c>
      <c r="AU2" s="10" t="n">
        <v>302817.887494941</v>
      </c>
      <c r="AV2" s="33" t="n">
        <v>549345.609065156</v>
      </c>
      <c r="AW2" s="10" t="n">
        <v>713599.352488871</v>
      </c>
      <c r="AX2" s="11" t="n">
        <v>12505513.5572643</v>
      </c>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row>
    <row r="3" s="12" customFormat="true" ht="13.5" hidden="false" customHeight="true" outlineLevel="0" collapsed="false">
      <c r="A3" s="35" t="s">
        <v>108</v>
      </c>
      <c r="B3" s="35"/>
      <c r="C3" s="10" t="n">
        <v>103056.25252934</v>
      </c>
      <c r="D3" s="11" t="n">
        <v>139248.887090247</v>
      </c>
      <c r="E3" s="10" t="n">
        <v>159374.34237151</v>
      </c>
      <c r="F3" s="11" t="n">
        <v>111075.677863213</v>
      </c>
      <c r="G3" s="10" t="n">
        <v>87072.0356131121</v>
      </c>
      <c r="H3" s="32" t="n">
        <v>214654.7956293</v>
      </c>
      <c r="I3" s="10" t="n">
        <v>247629.704573047</v>
      </c>
      <c r="J3" s="11" t="n">
        <v>223468.231485229</v>
      </c>
      <c r="K3" s="36" t="n">
        <v>195518.008903278</v>
      </c>
      <c r="L3" s="11" t="n">
        <v>487343.585592877</v>
      </c>
      <c r="M3" s="10" t="n">
        <v>192881.82921894</v>
      </c>
      <c r="N3" s="11" t="n">
        <v>173241.197895589</v>
      </c>
      <c r="O3" s="10" t="n">
        <v>319546.337515176</v>
      </c>
      <c r="P3" s="11" t="n">
        <v>264457.709429381</v>
      </c>
      <c r="Q3" s="10" t="n">
        <v>245264.670174019</v>
      </c>
      <c r="R3" s="11" t="n">
        <v>26754.3504653986</v>
      </c>
      <c r="S3" s="10" t="n">
        <v>181593.282072036</v>
      </c>
      <c r="T3" s="11" t="n">
        <v>130636.584378794</v>
      </c>
      <c r="U3" s="10" t="n">
        <v>85058.2760016188</v>
      </c>
      <c r="V3" s="11" t="n">
        <v>295186.159449615</v>
      </c>
      <c r="W3" s="10" t="n">
        <v>317905.301497369</v>
      </c>
      <c r="X3" s="11" t="n">
        <v>191473.492513153</v>
      </c>
      <c r="Y3" s="10" t="n">
        <v>169560.906515581</v>
      </c>
      <c r="Z3" s="11" t="n">
        <v>2764.06313233509</v>
      </c>
      <c r="AA3" s="10" t="n">
        <v>35234.3180898422</v>
      </c>
      <c r="AB3" s="11" t="n">
        <v>95170.7810602995</v>
      </c>
      <c r="AC3" s="10" t="n">
        <v>431243.221367867</v>
      </c>
      <c r="AD3" s="11" t="n">
        <v>209068.798057467</v>
      </c>
      <c r="AE3" s="10" t="n">
        <v>283087.414002428</v>
      </c>
      <c r="AF3" s="11" t="n">
        <v>177945.770942938</v>
      </c>
      <c r="AG3" s="10" t="n">
        <v>166392.553622015</v>
      </c>
      <c r="AH3" s="11" t="n">
        <v>35067.5839740996</v>
      </c>
      <c r="AI3" s="10" t="n">
        <v>289356.535815459</v>
      </c>
      <c r="AJ3" s="11" t="n">
        <v>342471.064346418</v>
      </c>
      <c r="AK3" s="10" t="n">
        <v>239099.150141643</v>
      </c>
      <c r="AL3" s="11" t="n">
        <v>184252.124645892</v>
      </c>
      <c r="AM3" s="10" t="n">
        <v>122400.242816673</v>
      </c>
      <c r="AN3" s="11" t="n">
        <v>103303.116147309</v>
      </c>
      <c r="AO3" s="10" t="n">
        <v>148193.443949818</v>
      </c>
      <c r="AP3" s="11" t="n">
        <v>112674.625657628</v>
      </c>
      <c r="AQ3" s="10" t="n">
        <v>204169.162282477</v>
      </c>
      <c r="AR3" s="11" t="n">
        <v>98641.4407122622</v>
      </c>
      <c r="AS3" s="10" t="n">
        <v>284433.023067584</v>
      </c>
      <c r="AT3" s="11" t="n">
        <v>154964.791582355</v>
      </c>
      <c r="AU3" s="10" t="n">
        <v>273035.208417645</v>
      </c>
      <c r="AV3" s="33" t="n">
        <v>348016.997167139</v>
      </c>
      <c r="AW3" s="10" t="n">
        <v>472121.00364225</v>
      </c>
      <c r="AX3" s="11" t="n">
        <v>9375108.05341967</v>
      </c>
      <c r="CU3" s="37"/>
      <c r="CV3" s="37"/>
      <c r="CW3" s="37"/>
      <c r="CX3" s="37"/>
      <c r="CY3" s="37"/>
      <c r="CZ3" s="37"/>
      <c r="DA3" s="37"/>
      <c r="DB3" s="37"/>
      <c r="DC3" s="37"/>
      <c r="DD3" s="37"/>
      <c r="DE3" s="37"/>
      <c r="DF3" s="37"/>
      <c r="DG3" s="37"/>
      <c r="DH3" s="37"/>
      <c r="DI3" s="37"/>
      <c r="DJ3" s="37"/>
    </row>
    <row r="4" s="12" customFormat="true" ht="13.5" hidden="false" customHeight="true" outlineLevel="0" collapsed="false">
      <c r="A4" s="9" t="s">
        <v>47</v>
      </c>
      <c r="B4" s="9"/>
      <c r="C4" s="10" t="n">
        <v>58286.11898017</v>
      </c>
      <c r="D4" s="11" t="n">
        <v>70549.1703763658</v>
      </c>
      <c r="E4" s="10" t="n">
        <v>52125.050586807</v>
      </c>
      <c r="F4" s="11" t="n">
        <v>85966.8150546337</v>
      </c>
      <c r="G4" s="10" t="n">
        <v>65908.539053015</v>
      </c>
      <c r="H4" s="32" t="n">
        <v>78162.2824767301</v>
      </c>
      <c r="I4" s="10" t="n">
        <v>127208.417644678</v>
      </c>
      <c r="J4" s="11" t="n">
        <v>75019.0206394172</v>
      </c>
      <c r="K4" s="10" t="n">
        <v>32664.1036017807</v>
      </c>
      <c r="L4" s="11" t="n">
        <v>192205.180089033</v>
      </c>
      <c r="M4" s="10" t="n">
        <v>64227.0335896398</v>
      </c>
      <c r="N4" s="11" t="n">
        <v>56551.5985431</v>
      </c>
      <c r="O4" s="10" t="n">
        <v>205193.848644274</v>
      </c>
      <c r="P4" s="11" t="n">
        <v>89656.0097126669</v>
      </c>
      <c r="Q4" s="10" t="n">
        <v>144638.607851072</v>
      </c>
      <c r="R4" s="11" t="n">
        <v>11179.6843383246</v>
      </c>
      <c r="S4" s="10" t="n">
        <v>49969.6479158236</v>
      </c>
      <c r="T4" s="11" t="n">
        <v>80517.6042088223</v>
      </c>
      <c r="U4" s="10" t="n">
        <v>49584.7834884662</v>
      </c>
      <c r="V4" s="11" t="n">
        <v>118146.904087414</v>
      </c>
      <c r="W4" s="10" t="n">
        <v>95565.3581545933</v>
      </c>
      <c r="X4" s="11" t="n">
        <v>39089.4374747066</v>
      </c>
      <c r="Y4" s="10" t="n">
        <v>107863.617968434</v>
      </c>
      <c r="Z4" s="11" t="n">
        <v>895.588830433023</v>
      </c>
      <c r="AA4" s="10" t="n">
        <v>9738.97207608256</v>
      </c>
      <c r="AB4" s="11" t="n">
        <v>13212.8692836908</v>
      </c>
      <c r="AC4" s="10" t="n">
        <v>315939.700526103</v>
      </c>
      <c r="AD4" s="11" t="n">
        <v>63462.9704573047</v>
      </c>
      <c r="AE4" s="10" t="n">
        <v>72715.0951031971</v>
      </c>
      <c r="AF4" s="11" t="n">
        <v>87628.895184136</v>
      </c>
      <c r="AG4" s="10" t="n">
        <v>80317.6851477135</v>
      </c>
      <c r="AH4" s="11" t="n">
        <v>12894.7794415217</v>
      </c>
      <c r="AI4" s="10" t="n">
        <v>89326.5884257386</v>
      </c>
      <c r="AJ4" s="11" t="n">
        <v>64029.9473897208</v>
      </c>
      <c r="AK4" s="10" t="n">
        <v>60928.3690813436</v>
      </c>
      <c r="AL4" s="11" t="n">
        <v>132493.727235937</v>
      </c>
      <c r="AM4" s="10" t="n">
        <v>95825.1719951437</v>
      </c>
      <c r="AN4" s="11" t="n">
        <v>39042.8976123027</v>
      </c>
      <c r="AO4" s="10" t="n">
        <v>40490.0849858357</v>
      </c>
      <c r="AP4" s="11" t="n">
        <v>51496.5600971267</v>
      </c>
      <c r="AQ4" s="10" t="n">
        <v>56100.7689194658</v>
      </c>
      <c r="AR4" s="11" t="n">
        <v>14244.84014569</v>
      </c>
      <c r="AS4" s="10" t="n">
        <v>102762.849048968</v>
      </c>
      <c r="AT4" s="11" t="n">
        <v>49071.2262242007</v>
      </c>
      <c r="AU4" s="10" t="n">
        <v>18073.6543909348</v>
      </c>
      <c r="AV4" s="33" t="n">
        <v>129428.976123027</v>
      </c>
      <c r="AW4" s="10" t="n">
        <v>137768.514771348</v>
      </c>
      <c r="AX4" s="11" t="n">
        <v>3688169.56697693</v>
      </c>
      <c r="CU4" s="37"/>
      <c r="CV4" s="37"/>
      <c r="CW4" s="37"/>
      <c r="CX4" s="37"/>
      <c r="CY4" s="37"/>
      <c r="CZ4" s="37"/>
      <c r="DA4" s="37"/>
      <c r="DB4" s="37"/>
      <c r="DC4" s="37"/>
      <c r="DD4" s="37"/>
      <c r="DE4" s="37"/>
      <c r="DF4" s="37"/>
      <c r="DG4" s="37"/>
      <c r="DH4" s="37"/>
      <c r="DI4" s="37"/>
      <c r="DJ4" s="37"/>
    </row>
    <row r="5" s="12" customFormat="true" ht="13.5" hidden="false" customHeight="true" outlineLevel="0" collapsed="false">
      <c r="A5" s="38" t="s">
        <v>48</v>
      </c>
      <c r="B5" s="38"/>
      <c r="C5" s="10" t="n">
        <v>44770.1335491704</v>
      </c>
      <c r="D5" s="11" t="n">
        <v>68699.716713881</v>
      </c>
      <c r="E5" s="10" t="n">
        <v>107249.291784703</v>
      </c>
      <c r="F5" s="11" t="n">
        <v>2510.72440307568</v>
      </c>
      <c r="G5" s="10" t="n">
        <v>21163.4965600971</v>
      </c>
      <c r="H5" s="32" t="n">
        <v>136492.51315257</v>
      </c>
      <c r="I5" s="10" t="n">
        <v>120421.286928369</v>
      </c>
      <c r="J5" s="11" t="n">
        <v>148449.210845811</v>
      </c>
      <c r="K5" s="10" t="n">
        <v>162853.905301497</v>
      </c>
      <c r="L5" s="11" t="n">
        <v>295138.405503845</v>
      </c>
      <c r="M5" s="10" t="n">
        <v>128654.7956293</v>
      </c>
      <c r="N5" s="11" t="n">
        <v>116726.021853501</v>
      </c>
      <c r="O5" s="10" t="n">
        <v>114352.488870902</v>
      </c>
      <c r="P5" s="11" t="n">
        <v>174801.699716714</v>
      </c>
      <c r="Q5" s="10" t="n">
        <v>100626.062322946</v>
      </c>
      <c r="R5" s="11" t="n">
        <v>15574.6661270741</v>
      </c>
      <c r="S5" s="10" t="n">
        <v>131623.634156212</v>
      </c>
      <c r="T5" s="11" t="n">
        <v>50118.9801699717</v>
      </c>
      <c r="U5" s="10" t="n">
        <v>35473.4925131526</v>
      </c>
      <c r="V5" s="11" t="n">
        <v>177039.255362202</v>
      </c>
      <c r="W5" s="10" t="n">
        <v>222339.943342776</v>
      </c>
      <c r="X5" s="11" t="n">
        <v>152384.055038446</v>
      </c>
      <c r="Y5" s="10" t="n">
        <v>61697.2885471469</v>
      </c>
      <c r="Z5" s="11" t="n">
        <v>1868.47430190206</v>
      </c>
      <c r="AA5" s="10" t="n">
        <v>25495.3460137596</v>
      </c>
      <c r="AB5" s="11" t="n">
        <v>81957.9117766087</v>
      </c>
      <c r="AC5" s="10" t="n">
        <v>115303.520841764</v>
      </c>
      <c r="AD5" s="11" t="n">
        <v>145605.827600162</v>
      </c>
      <c r="AE5" s="10" t="n">
        <v>210372.318899231</v>
      </c>
      <c r="AF5" s="11" t="n">
        <v>90316.8757588021</v>
      </c>
      <c r="AG5" s="10" t="n">
        <v>86074.8684743019</v>
      </c>
      <c r="AH5" s="11" t="n">
        <v>21031.5661675435</v>
      </c>
      <c r="AI5" s="10" t="n">
        <v>200029.947389721</v>
      </c>
      <c r="AJ5" s="11" t="n">
        <v>278445.163901255</v>
      </c>
      <c r="AK5" s="10" t="n">
        <v>178170.781060299</v>
      </c>
      <c r="AL5" s="11" t="n">
        <v>51758.3974099555</v>
      </c>
      <c r="AM5" s="10" t="n">
        <v>26575.0708215297</v>
      </c>
      <c r="AN5" s="11" t="n">
        <v>64260.2185350061</v>
      </c>
      <c r="AO5" s="10" t="n">
        <v>107703.358963982</v>
      </c>
      <c r="AP5" s="11" t="n">
        <v>6139.61958721166</v>
      </c>
      <c r="AQ5" s="10" t="n">
        <v>148068.393363011</v>
      </c>
      <c r="AR5" s="11" t="n">
        <v>84396.6005665722</v>
      </c>
      <c r="AS5" s="10" t="n">
        <v>179646.701740186</v>
      </c>
      <c r="AT5" s="11" t="n">
        <v>105893.565358155</v>
      </c>
      <c r="AU5" s="10" t="n">
        <v>93083.771752327</v>
      </c>
      <c r="AV5" s="33" t="n">
        <v>218588.021044112</v>
      </c>
      <c r="AW5" s="10" t="n">
        <v>334352.488870902</v>
      </c>
      <c r="AX5" s="11" t="n">
        <v>5444299.87859166</v>
      </c>
      <c r="CU5" s="37"/>
      <c r="CV5" s="37"/>
      <c r="CW5" s="37"/>
      <c r="CX5" s="37"/>
      <c r="CY5" s="37"/>
      <c r="CZ5" s="37"/>
      <c r="DA5" s="37"/>
      <c r="DB5" s="37"/>
      <c r="DC5" s="37"/>
      <c r="DD5" s="37"/>
      <c r="DE5" s="37"/>
      <c r="DF5" s="37"/>
      <c r="DG5" s="37"/>
      <c r="DH5" s="37"/>
      <c r="DI5" s="37"/>
      <c r="DJ5" s="37"/>
    </row>
    <row r="6" s="12" customFormat="true" ht="13.5" hidden="false" customHeight="true" outlineLevel="0" collapsed="false">
      <c r="A6" s="38" t="s">
        <v>109</v>
      </c>
      <c r="B6" s="38"/>
      <c r="C6" s="10" t="n">
        <v>771.347632537434</v>
      </c>
      <c r="D6" s="11" t="n">
        <v>6131.52569809794</v>
      </c>
      <c r="E6" s="10" t="n">
        <v>755.564548765682</v>
      </c>
      <c r="F6" s="11" t="n">
        <v>720.356131121004</v>
      </c>
      <c r="G6" s="10" t="n">
        <v>99.5548360987455</v>
      </c>
      <c r="H6" s="32" t="n">
        <v>5512.74787535411</v>
      </c>
      <c r="I6" s="10" t="n">
        <v>27476.3253743424</v>
      </c>
      <c r="J6" s="11" t="n">
        <v>123957.911776609</v>
      </c>
      <c r="K6" s="10" t="n">
        <v>15094.6985026305</v>
      </c>
      <c r="L6" s="11" t="n">
        <v>67702.5495750708</v>
      </c>
      <c r="M6" s="10" t="n">
        <v>10220.9631728045</v>
      </c>
      <c r="N6" s="11" t="n">
        <v>30929.5831647106</v>
      </c>
      <c r="O6" s="10" t="n">
        <v>2499.39295831647</v>
      </c>
      <c r="P6" s="11" t="n">
        <v>3989.47794415216</v>
      </c>
      <c r="Q6" s="10" t="n">
        <v>34437.4747065965</v>
      </c>
      <c r="R6" s="11" t="n">
        <v>2717.11857547552</v>
      </c>
      <c r="S6" s="10" t="n">
        <v>5088.62808579522</v>
      </c>
      <c r="T6" s="11" t="n">
        <v>724.403075677863</v>
      </c>
      <c r="U6" s="10" t="n">
        <v>120.194253338729</v>
      </c>
      <c r="V6" s="11" t="n">
        <v>2949.81788749494</v>
      </c>
      <c r="W6" s="10" t="n">
        <v>39092.2703358964</v>
      </c>
      <c r="X6" s="11" t="n">
        <v>162.687171185755</v>
      </c>
      <c r="Y6" s="10" t="n">
        <v>179.279643868879</v>
      </c>
      <c r="Z6" s="11" t="n">
        <v>0.809388911371914</v>
      </c>
      <c r="AA6" s="10" t="n">
        <v>37.231889923108</v>
      </c>
      <c r="AB6" s="11" t="n">
        <v>14584.3787940105</v>
      </c>
      <c r="AC6" s="10" t="n">
        <v>16520.4370700121</v>
      </c>
      <c r="AD6" s="11" t="n">
        <v>101.578308377175</v>
      </c>
      <c r="AE6" s="10" t="n">
        <v>193211.250505868</v>
      </c>
      <c r="AF6" s="11" t="n">
        <v>759.611493322542</v>
      </c>
      <c r="AG6" s="10" t="n">
        <v>390.125455281263</v>
      </c>
      <c r="AH6" s="11" t="n">
        <v>9.71266693646297</v>
      </c>
      <c r="AI6" s="10" t="n">
        <v>16215.2974504249</v>
      </c>
      <c r="AJ6" s="11" t="n">
        <v>19953.8648320518</v>
      </c>
      <c r="AK6" s="10" t="n">
        <v>3052.20558478349</v>
      </c>
      <c r="AL6" s="11" t="n">
        <v>6162.68717118575</v>
      </c>
      <c r="AM6" s="10" t="n">
        <v>5775.39457709429</v>
      </c>
      <c r="AN6" s="11" t="n">
        <v>2822.74382840955</v>
      </c>
      <c r="AO6" s="10" t="n">
        <v>4773.37110481586</v>
      </c>
      <c r="AP6" s="11" t="n">
        <v>6107.24403075678</v>
      </c>
      <c r="AQ6" s="10" t="n">
        <v>292.189397005261</v>
      </c>
      <c r="AR6" s="11" t="n">
        <v>77271.1452853096</v>
      </c>
      <c r="AS6" s="10" t="n">
        <v>17030.3520841764</v>
      </c>
      <c r="AT6" s="11" t="n">
        <v>1556.05018211251</v>
      </c>
      <c r="AU6" s="10" t="n">
        <v>830.433023067584</v>
      </c>
      <c r="AV6" s="33" t="n">
        <v>127664.508296236</v>
      </c>
      <c r="AW6" s="10" t="n">
        <v>97439.9028733306</v>
      </c>
      <c r="AX6" s="11" t="n">
        <v>993896.398219344</v>
      </c>
      <c r="CU6" s="37"/>
      <c r="CV6" s="37"/>
      <c r="CW6" s="37"/>
      <c r="CX6" s="37"/>
      <c r="CY6" s="37"/>
      <c r="CZ6" s="37"/>
      <c r="DA6" s="37"/>
      <c r="DB6" s="37"/>
      <c r="DC6" s="37"/>
      <c r="DD6" s="37"/>
      <c r="DE6" s="37"/>
      <c r="DF6" s="37"/>
      <c r="DG6" s="37"/>
      <c r="DH6" s="37"/>
      <c r="DI6" s="37"/>
      <c r="DJ6" s="37"/>
    </row>
    <row r="7" s="12" customFormat="true" ht="16.5" hidden="false" customHeight="true" outlineLevel="0" collapsed="false">
      <c r="A7" s="39" t="s">
        <v>110</v>
      </c>
      <c r="B7" s="40" t="s">
        <v>50</v>
      </c>
      <c r="C7" s="41" t="n">
        <v>19451.2343180898</v>
      </c>
      <c r="D7" s="11" t="n">
        <v>17734.52043707</v>
      </c>
      <c r="E7" s="10" t="n">
        <v>16118.9801699717</v>
      </c>
      <c r="F7" s="11" t="n">
        <v>25157.0214488062</v>
      </c>
      <c r="G7" s="10" t="n">
        <v>22385.6738162687</v>
      </c>
      <c r="H7" s="32" t="n">
        <v>9850.66774585188</v>
      </c>
      <c r="I7" s="10" t="n">
        <v>9454.47187373533</v>
      </c>
      <c r="J7" s="11" t="n">
        <v>758.397409955484</v>
      </c>
      <c r="K7" s="10" t="n">
        <v>7588.83043302307</v>
      </c>
      <c r="L7" s="11" t="n">
        <v>22577.9036827195</v>
      </c>
      <c r="M7" s="10" t="n">
        <v>9721.97490894375</v>
      </c>
      <c r="N7" s="11" t="n">
        <v>5788.74949413193</v>
      </c>
      <c r="O7" s="10" t="n">
        <v>65641.8454067179</v>
      </c>
      <c r="P7" s="11" t="n">
        <v>24114.1238365034</v>
      </c>
      <c r="Q7" s="10" t="n">
        <v>27180.4937272359</v>
      </c>
      <c r="R7" s="11" t="n">
        <v>2171.99514366653</v>
      </c>
      <c r="S7" s="10" t="n">
        <v>11114.5285309591</v>
      </c>
      <c r="T7" s="11" t="n">
        <v>27101.5783083772</v>
      </c>
      <c r="U7" s="10" t="n">
        <v>17742.209631728</v>
      </c>
      <c r="V7" s="11" t="n">
        <v>24454.0671792796</v>
      </c>
      <c r="W7" s="10" t="n">
        <v>13666.9364629705</v>
      </c>
      <c r="X7" s="11" t="n">
        <v>10852.6912181303</v>
      </c>
      <c r="Y7" s="10" t="n">
        <v>24743.0190206394</v>
      </c>
      <c r="Z7" s="11" t="n">
        <v>23.8769728854715</v>
      </c>
      <c r="AA7" s="10" t="n">
        <v>1276.40631323351</v>
      </c>
      <c r="AB7" s="11" t="n">
        <v>2983.40752731688</v>
      </c>
      <c r="AC7" s="10" t="n">
        <v>58447.9967624444</v>
      </c>
      <c r="AD7" s="11" t="n">
        <v>19819.1015783084</v>
      </c>
      <c r="AE7" s="10" t="n">
        <v>2826.79077296641</v>
      </c>
      <c r="AF7" s="11" t="n">
        <v>18569.0004046945</v>
      </c>
      <c r="AG7" s="10" t="n">
        <v>20067.5839740996</v>
      </c>
      <c r="AH7" s="11" t="n">
        <v>2359.36867664913</v>
      </c>
      <c r="AI7" s="10" t="n">
        <v>13278.4297855119</v>
      </c>
      <c r="AJ7" s="11" t="n">
        <v>15259.8138405504</v>
      </c>
      <c r="AK7" s="10" t="n">
        <v>10855.9287737758</v>
      </c>
      <c r="AL7" s="11" t="n">
        <v>32167.1388101983</v>
      </c>
      <c r="AM7" s="10" t="n">
        <v>24520.8417644678</v>
      </c>
      <c r="AN7" s="11" t="n">
        <v>12053.8243626062</v>
      </c>
      <c r="AO7" s="10" t="n">
        <v>9998.38122217725</v>
      </c>
      <c r="AP7" s="11" t="n">
        <v>14135.9773371105</v>
      </c>
      <c r="AQ7" s="10" t="n">
        <v>16988.2638607851</v>
      </c>
      <c r="AR7" s="11" t="n">
        <v>113.719142047754</v>
      </c>
      <c r="AS7" s="10" t="n">
        <v>24524.8887090247</v>
      </c>
      <c r="AT7" s="11" t="n">
        <v>13481.1817078106</v>
      </c>
      <c r="AU7" s="10" t="n">
        <v>30288.5471469041</v>
      </c>
      <c r="AV7" s="33" t="n">
        <v>13123.4318089842</v>
      </c>
      <c r="AW7" s="10" t="n">
        <v>22719.9514366653</v>
      </c>
      <c r="AX7" s="11" t="n">
        <v>795255.766895994</v>
      </c>
      <c r="CU7" s="37"/>
      <c r="CV7" s="37"/>
      <c r="CW7" s="37"/>
      <c r="CX7" s="37"/>
      <c r="CY7" s="37"/>
      <c r="CZ7" s="37"/>
      <c r="DA7" s="37"/>
      <c r="DB7" s="37"/>
      <c r="DC7" s="37"/>
      <c r="DD7" s="37"/>
      <c r="DE7" s="37"/>
      <c r="DF7" s="37"/>
      <c r="DG7" s="37"/>
      <c r="DH7" s="37"/>
      <c r="DI7" s="37"/>
      <c r="DJ7" s="37"/>
    </row>
    <row r="8" s="12" customFormat="true" ht="16.5" hidden="false" customHeight="true" outlineLevel="0" collapsed="false">
      <c r="A8" s="39"/>
      <c r="B8" s="42" t="s">
        <v>111</v>
      </c>
      <c r="C8" s="10" t="n">
        <v>3361.79684338325</v>
      </c>
      <c r="D8" s="11" t="n">
        <v>6869.68838526912</v>
      </c>
      <c r="E8" s="10" t="n">
        <v>4295.02225819506</v>
      </c>
      <c r="F8" s="11" t="n">
        <v>10992.310805342</v>
      </c>
      <c r="G8" s="10" t="n">
        <v>6515.9854309996</v>
      </c>
      <c r="H8" s="32" t="n">
        <v>452.853095912586</v>
      </c>
      <c r="I8" s="10" t="n">
        <v>13022.2581950627</v>
      </c>
      <c r="J8" s="11" t="n">
        <v>507.48684743019</v>
      </c>
      <c r="K8" s="10" t="n">
        <v>1661.27074059085</v>
      </c>
      <c r="L8" s="11" t="n">
        <v>14369.0813435856</v>
      </c>
      <c r="M8" s="10" t="n">
        <v>7566.16754350465</v>
      </c>
      <c r="N8" s="11" t="n">
        <v>5627.68110076892</v>
      </c>
      <c r="O8" s="10" t="n">
        <v>17279.643868879</v>
      </c>
      <c r="P8" s="11" t="n">
        <v>7101.98300283286</v>
      </c>
      <c r="Q8" s="10" t="n">
        <v>8873.73532982598</v>
      </c>
      <c r="R8" s="11" t="n">
        <v>1549.17037636584</v>
      </c>
      <c r="S8" s="10" t="n">
        <v>5399.83812221773</v>
      </c>
      <c r="T8" s="11" t="n">
        <v>5988.66855524079</v>
      </c>
      <c r="U8" s="10" t="n">
        <v>5912.99069202752</v>
      </c>
      <c r="V8" s="11" t="n">
        <v>8722.78429785512</v>
      </c>
      <c r="W8" s="10" t="n">
        <v>776.608660461352</v>
      </c>
      <c r="X8" s="11" t="n">
        <v>2825.98138405504</v>
      </c>
      <c r="Y8" s="10" t="n">
        <v>22265.47956293</v>
      </c>
      <c r="Z8" s="11" t="n">
        <v>3.23755564548766</v>
      </c>
      <c r="AA8" s="10" t="n">
        <v>78.1060299473897</v>
      </c>
      <c r="AB8" s="11" t="n">
        <v>997.167138810198</v>
      </c>
      <c r="AC8" s="10" t="n">
        <v>65314.8522865237</v>
      </c>
      <c r="AD8" s="11" t="n">
        <v>9675.43504653986</v>
      </c>
      <c r="AE8" s="10" t="n">
        <v>10656.0097126669</v>
      </c>
      <c r="AF8" s="11" t="n">
        <v>9651.55807365439</v>
      </c>
      <c r="AG8" s="10" t="n">
        <v>12338.7292594091</v>
      </c>
      <c r="AH8" s="11" t="n">
        <v>3515.9854309996</v>
      </c>
      <c r="AI8" s="10" t="n">
        <v>13371.9142047754</v>
      </c>
      <c r="AJ8" s="11" t="n">
        <v>6290.57061918252</v>
      </c>
      <c r="AK8" s="10" t="n">
        <v>4211.65520032376</v>
      </c>
      <c r="AL8" s="11" t="n">
        <v>23086.6046135168</v>
      </c>
      <c r="AM8" s="10" t="n">
        <v>16671.388101983</v>
      </c>
      <c r="AN8" s="11" t="n">
        <v>1467.42209631728</v>
      </c>
      <c r="AO8" s="10" t="n">
        <v>640.63132335087</v>
      </c>
      <c r="AP8" s="11" t="n">
        <v>1517.60420882234</v>
      </c>
      <c r="AQ8" s="10" t="n">
        <v>3388.50667745852</v>
      </c>
      <c r="AR8" s="11" t="n">
        <v>138.405503844597</v>
      </c>
      <c r="AS8" s="10" t="n">
        <v>7878.59166329421</v>
      </c>
      <c r="AT8" s="11" t="n">
        <v>1655.60501821125</v>
      </c>
      <c r="AU8" s="10" t="n">
        <v>23974.0995548361</v>
      </c>
      <c r="AV8" s="33" t="n">
        <v>24478.7535410765</v>
      </c>
      <c r="AW8" s="10" t="n">
        <v>16428.9761230271</v>
      </c>
      <c r="AX8" s="11" t="n">
        <v>419370.295426953</v>
      </c>
      <c r="CU8" s="37"/>
      <c r="CV8" s="37"/>
      <c r="CW8" s="37"/>
      <c r="CX8" s="37"/>
      <c r="CY8" s="37"/>
      <c r="CZ8" s="37"/>
      <c r="DA8" s="37"/>
      <c r="DB8" s="37"/>
      <c r="DC8" s="37"/>
      <c r="DD8" s="37"/>
      <c r="DE8" s="37"/>
      <c r="DF8" s="37"/>
      <c r="DG8" s="37"/>
      <c r="DH8" s="37"/>
      <c r="DI8" s="37"/>
      <c r="DJ8" s="37"/>
    </row>
    <row r="9" s="12" customFormat="true" ht="16.5" hidden="false" customHeight="true" outlineLevel="0" collapsed="false">
      <c r="A9" s="39"/>
      <c r="B9" s="42" t="s">
        <v>52</v>
      </c>
      <c r="C9" s="10" t="n">
        <v>8031.97086199919</v>
      </c>
      <c r="D9" s="11" t="n">
        <v>13930.392553622</v>
      </c>
      <c r="E9" s="10" t="n">
        <v>9962.36341562121</v>
      </c>
      <c r="F9" s="11" t="n">
        <v>10348.8466208013</v>
      </c>
      <c r="G9" s="10" t="n">
        <v>9074.05908539053</v>
      </c>
      <c r="H9" s="32" t="n">
        <v>24901.2545528126</v>
      </c>
      <c r="I9" s="10" t="n">
        <v>26369.890732497</v>
      </c>
      <c r="J9" s="11" t="n">
        <v>27645.4876568191</v>
      </c>
      <c r="K9" s="10" t="n">
        <v>8058.27600161878</v>
      </c>
      <c r="L9" s="11" t="n">
        <v>46828.0048563335</v>
      </c>
      <c r="M9" s="10" t="n">
        <v>12208.4176446783</v>
      </c>
      <c r="N9" s="11" t="n">
        <v>15560.0971266694</v>
      </c>
      <c r="O9" s="10" t="n">
        <v>27366.2484823958</v>
      </c>
      <c r="P9" s="11" t="n">
        <v>11773.7757992715</v>
      </c>
      <c r="Q9" s="10" t="n">
        <v>31431.8089842169</v>
      </c>
      <c r="R9" s="11" t="n">
        <v>1894.37474706597</v>
      </c>
      <c r="S9" s="10" t="n">
        <v>9361.39214892756</v>
      </c>
      <c r="T9" s="11" t="n">
        <v>14791.177660866</v>
      </c>
      <c r="U9" s="10" t="n">
        <v>4063.94172399838</v>
      </c>
      <c r="V9" s="11" t="n">
        <v>18484.0145690004</v>
      </c>
      <c r="W9" s="10" t="n">
        <v>30743.0190206394</v>
      </c>
      <c r="X9" s="11" t="n">
        <v>7675.03035208418</v>
      </c>
      <c r="Y9" s="10" t="n">
        <v>11769.324160259</v>
      </c>
      <c r="Z9" s="11" t="n">
        <v>21.8535006070417</v>
      </c>
      <c r="AA9" s="10" t="n">
        <v>930.797248077701</v>
      </c>
      <c r="AB9" s="11" t="n">
        <v>2253.33872925941</v>
      </c>
      <c r="AC9" s="10" t="n">
        <v>38607.0416835289</v>
      </c>
      <c r="AD9" s="11" t="n">
        <v>7200.72845002023</v>
      </c>
      <c r="AE9" s="10" t="n">
        <v>17510.7244030757</v>
      </c>
      <c r="AF9" s="11" t="n">
        <v>15961.9587211655</v>
      </c>
      <c r="AG9" s="10" t="n">
        <v>12793.6058276002</v>
      </c>
      <c r="AH9" s="11" t="n">
        <v>1445.97329016592</v>
      </c>
      <c r="AI9" s="10" t="n">
        <v>18628.0857952246</v>
      </c>
      <c r="AJ9" s="11" t="n">
        <v>9888.70902468636</v>
      </c>
      <c r="AK9" s="10" t="n">
        <v>14339.1339538648</v>
      </c>
      <c r="AL9" s="11" t="n">
        <v>13799.6762444355</v>
      </c>
      <c r="AM9" s="10" t="n">
        <v>10628.4904896803</v>
      </c>
      <c r="AN9" s="11" t="n">
        <v>7429.3808174828</v>
      </c>
      <c r="AO9" s="10" t="n">
        <v>9435.85592877377</v>
      </c>
      <c r="AP9" s="11" t="n">
        <v>11660.0566572238</v>
      </c>
      <c r="AQ9" s="10" t="n">
        <v>9032.37555645488</v>
      </c>
      <c r="AR9" s="11" t="n">
        <v>7600.97126669365</v>
      </c>
      <c r="AS9" s="10" t="n">
        <v>18970.0526102792</v>
      </c>
      <c r="AT9" s="11" t="n">
        <v>6370.29542695265</v>
      </c>
      <c r="AU9" s="10" t="n">
        <v>40305.5443140429</v>
      </c>
      <c r="AV9" s="33" t="n">
        <v>32416.4305949008</v>
      </c>
      <c r="AW9" s="10" t="n">
        <v>33666.9364629705</v>
      </c>
      <c r="AX9" s="11" t="n">
        <v>723171.185754755</v>
      </c>
      <c r="CU9" s="37"/>
      <c r="CV9" s="37"/>
      <c r="CW9" s="37"/>
      <c r="CX9" s="37"/>
      <c r="CY9" s="37"/>
      <c r="CZ9" s="37"/>
      <c r="DA9" s="37"/>
      <c r="DB9" s="37"/>
      <c r="DC9" s="37"/>
      <c r="DD9" s="37"/>
      <c r="DE9" s="37"/>
      <c r="DF9" s="37"/>
      <c r="DG9" s="37"/>
      <c r="DH9" s="37"/>
      <c r="DI9" s="37"/>
      <c r="DJ9" s="37"/>
    </row>
    <row r="10" s="12" customFormat="true" ht="16.5" hidden="false" customHeight="true" outlineLevel="0" collapsed="false">
      <c r="A10" s="39"/>
      <c r="B10" s="42" t="s">
        <v>53</v>
      </c>
      <c r="C10" s="10" t="n">
        <v>92.2703358963982</v>
      </c>
      <c r="D10" s="11" t="n">
        <v>287.33306353703</v>
      </c>
      <c r="E10" s="10" t="n">
        <v>116.552003237556</v>
      </c>
      <c r="F10" s="11" t="n">
        <v>405.908539053015</v>
      </c>
      <c r="G10" s="10" t="n">
        <v>274.787535410765</v>
      </c>
      <c r="H10" s="32" t="n">
        <v>400.647511129097</v>
      </c>
      <c r="I10" s="10" t="n">
        <v>62.3229461756374</v>
      </c>
      <c r="J10" s="11" t="n">
        <v>118.170781060299</v>
      </c>
      <c r="K10" s="10" t="n">
        <v>35.2084176446783</v>
      </c>
      <c r="L10" s="11" t="n">
        <v>165.520032375556</v>
      </c>
      <c r="M10" s="10" t="n">
        <v>413.597733711048</v>
      </c>
      <c r="N10" s="11" t="n">
        <v>36.0178065560502</v>
      </c>
      <c r="O10" s="10" t="n">
        <v>449.210845811412</v>
      </c>
      <c r="P10" s="11" t="n">
        <v>102.792391744233</v>
      </c>
      <c r="Q10" s="10" t="n">
        <v>1453.25779036827</v>
      </c>
      <c r="R10" s="11" t="n">
        <v>32.3755564548766</v>
      </c>
      <c r="S10" s="10" t="n">
        <v>36.0178065560502</v>
      </c>
      <c r="T10" s="11" t="n">
        <v>77.2966410360178</v>
      </c>
      <c r="U10" s="10" t="n">
        <v>211.25050586807</v>
      </c>
      <c r="V10" s="11" t="n">
        <v>290.570619182517</v>
      </c>
      <c r="W10" s="10" t="n">
        <v>384.864427357345</v>
      </c>
      <c r="X10" s="11" t="n">
        <v>43.7070012140834</v>
      </c>
      <c r="Y10" s="10" t="n">
        <v>309.591258599757</v>
      </c>
      <c r="Z10" s="11" t="n">
        <v>8.4985835694051</v>
      </c>
      <c r="AA10" s="10" t="n">
        <v>56.252529340348</v>
      </c>
      <c r="AB10" s="11" t="n">
        <v>9.30797248077701</v>
      </c>
      <c r="AC10" s="10" t="n">
        <v>2348.03723188992</v>
      </c>
      <c r="AD10" s="11" t="n">
        <v>57.4666127074059</v>
      </c>
      <c r="AE10" s="10" t="n">
        <v>40.4694455685957</v>
      </c>
      <c r="AF10" s="11" t="n">
        <v>948.603804127884</v>
      </c>
      <c r="AG10" s="10" t="n">
        <v>174.018615944962</v>
      </c>
      <c r="AH10" s="11" t="n">
        <v>10.9267503035208</v>
      </c>
      <c r="AI10" s="10" t="n">
        <v>310.805341966815</v>
      </c>
      <c r="AJ10" s="11" t="n">
        <v>84.985835694051</v>
      </c>
      <c r="AK10" s="10" t="n">
        <v>500.607041683529</v>
      </c>
      <c r="AL10" s="11" t="n">
        <v>901.659247268312</v>
      </c>
      <c r="AM10" s="10" t="n">
        <v>1394.98178874949</v>
      </c>
      <c r="AN10" s="11" t="n">
        <v>365.034399028733</v>
      </c>
      <c r="AO10" s="10" t="n">
        <v>188.587616349656</v>
      </c>
      <c r="AP10" s="11" t="n">
        <v>189.801699716714</v>
      </c>
      <c r="AQ10" s="10" t="n">
        <v>108.458114123837</v>
      </c>
      <c r="AR10" s="11" t="n">
        <v>24.2816673411574</v>
      </c>
      <c r="AS10" s="10" t="n">
        <v>545.932820720356</v>
      </c>
      <c r="AT10" s="11" t="n">
        <v>241.602590044516</v>
      </c>
      <c r="AU10" s="10" t="n">
        <v>1259.81384055038</v>
      </c>
      <c r="AV10" s="11" t="n">
        <v>1043.3023067584</v>
      </c>
      <c r="AW10" s="10" t="n">
        <v>1178.47025495751</v>
      </c>
      <c r="AX10" s="11" t="n">
        <v>17791.177660866</v>
      </c>
      <c r="CU10" s="37"/>
      <c r="CV10" s="37"/>
      <c r="CW10" s="37"/>
      <c r="CX10" s="37"/>
      <c r="CY10" s="37"/>
      <c r="CZ10" s="37"/>
      <c r="DA10" s="37"/>
      <c r="DB10" s="37"/>
      <c r="DC10" s="37"/>
      <c r="DD10" s="37"/>
      <c r="DE10" s="37"/>
      <c r="DF10" s="37"/>
      <c r="DG10" s="37"/>
      <c r="DH10" s="37"/>
      <c r="DI10" s="37"/>
      <c r="DJ10" s="37"/>
    </row>
    <row r="11" s="12" customFormat="true" ht="16.5" hidden="false" customHeight="true" outlineLevel="0" collapsed="false">
      <c r="A11" s="39"/>
      <c r="B11" s="42" t="s">
        <v>54</v>
      </c>
      <c r="C11" s="10" t="n">
        <v>4481.58640226629</v>
      </c>
      <c r="D11" s="11" t="n">
        <v>1537.83893160664</v>
      </c>
      <c r="E11" s="10" t="n">
        <v>2523.26993120194</v>
      </c>
      <c r="F11" s="11" t="n">
        <v>4935.24888709025</v>
      </c>
      <c r="G11" s="10" t="n">
        <v>2334.2776203966</v>
      </c>
      <c r="H11" s="32" t="n">
        <v>60.2994738972076</v>
      </c>
      <c r="I11" s="10" t="n">
        <v>19.8300283286119</v>
      </c>
      <c r="J11" s="11" t="n">
        <v>6.87980574666127</v>
      </c>
      <c r="K11" s="10" t="n">
        <v>59.0853905301497</v>
      </c>
      <c r="L11" s="11" t="n">
        <v>360.178065560502</v>
      </c>
      <c r="M11" s="10" t="n">
        <v>414.002428166734</v>
      </c>
      <c r="N11" s="11" t="n">
        <v>293.808174828005</v>
      </c>
      <c r="O11" s="10" t="n">
        <v>12434.237150951</v>
      </c>
      <c r="P11" s="11" t="n">
        <v>2368.27195467422</v>
      </c>
      <c r="Q11" s="10" t="n">
        <v>486.038041278834</v>
      </c>
      <c r="R11" s="11" t="n">
        <v>125.859975718333</v>
      </c>
      <c r="S11" s="10" t="n">
        <v>1534.19668150546</v>
      </c>
      <c r="T11" s="11" t="n">
        <v>2880.21044111696</v>
      </c>
      <c r="U11" s="10" t="n">
        <v>3637.39376770538</v>
      </c>
      <c r="V11" s="11" t="n">
        <v>2612.70740590854</v>
      </c>
      <c r="W11" s="10" t="n">
        <v>116.14730878187</v>
      </c>
      <c r="X11" s="11" t="n">
        <v>1033.99433427762</v>
      </c>
      <c r="Y11" s="10" t="n">
        <v>4242.0072845002</v>
      </c>
      <c r="Z11" s="11" t="n">
        <v>18.2112505058681</v>
      </c>
      <c r="AA11" s="10" t="n">
        <v>200.323755564549</v>
      </c>
      <c r="AB11" s="11" t="n">
        <v>96.3172804532578</v>
      </c>
      <c r="AC11" s="10" t="n">
        <v>4269.12181303116</v>
      </c>
      <c r="AD11" s="11" t="n">
        <v>4278.02509105625</v>
      </c>
      <c r="AE11" s="10" t="n">
        <v>343.990287333064</v>
      </c>
      <c r="AF11" s="11" t="n">
        <v>2396.19587211655</v>
      </c>
      <c r="AG11" s="10" t="n">
        <v>2652.36746256576</v>
      </c>
      <c r="AH11" s="11" t="n">
        <v>467.42209631728</v>
      </c>
      <c r="AI11" s="10" t="n">
        <v>1128.28814245245</v>
      </c>
      <c r="AJ11" s="11" t="n">
        <v>2184.5406717928</v>
      </c>
      <c r="AK11" s="10" t="n">
        <v>109.672197490894</v>
      </c>
      <c r="AL11" s="11" t="n">
        <v>10066.7745851882</v>
      </c>
      <c r="AM11" s="10" t="n">
        <v>5528.53095912586</v>
      </c>
      <c r="AN11" s="11" t="n">
        <v>513.55726426548</v>
      </c>
      <c r="AO11" s="10" t="n">
        <v>1099.55483609875</v>
      </c>
      <c r="AP11" s="11" t="n">
        <v>371.104815864023</v>
      </c>
      <c r="AQ11" s="10" t="n">
        <v>3087.41400242817</v>
      </c>
      <c r="AR11" s="11" t="n">
        <v>1.61877782274383</v>
      </c>
      <c r="AS11" s="10" t="n">
        <v>1042.49291784703</v>
      </c>
      <c r="AT11" s="11" t="n">
        <v>3564.9534601376</v>
      </c>
      <c r="AU11" s="10" t="n">
        <v>3313.23350870093</v>
      </c>
      <c r="AV11" s="11" t="n">
        <v>799.676244435451</v>
      </c>
      <c r="AW11" s="10" t="n">
        <v>421.691622824767</v>
      </c>
      <c r="AX11" s="11" t="n">
        <v>96452.4484014569</v>
      </c>
      <c r="CU11" s="37"/>
      <c r="CV11" s="37"/>
      <c r="CW11" s="37"/>
      <c r="CX11" s="37"/>
      <c r="CY11" s="37"/>
      <c r="CZ11" s="37"/>
      <c r="DA11" s="37"/>
      <c r="DB11" s="37"/>
      <c r="DC11" s="37"/>
      <c r="DD11" s="37"/>
      <c r="DE11" s="37"/>
      <c r="DF11" s="37"/>
      <c r="DG11" s="37"/>
      <c r="DH11" s="37"/>
      <c r="DI11" s="37"/>
      <c r="DJ11" s="37"/>
    </row>
    <row r="12" s="12" customFormat="true" ht="16.5" hidden="false" customHeight="true" outlineLevel="0" collapsed="false">
      <c r="A12" s="39"/>
      <c r="B12" s="43" t="s">
        <v>55</v>
      </c>
      <c r="C12" s="10" t="n">
        <v>799.271549979765</v>
      </c>
      <c r="D12" s="11" t="n">
        <v>468.636179684338</v>
      </c>
      <c r="E12" s="10" t="n">
        <v>569.000404694456</v>
      </c>
      <c r="F12" s="11" t="n">
        <v>845.406717927964</v>
      </c>
      <c r="G12" s="10" t="n">
        <v>938.486442735734</v>
      </c>
      <c r="H12" s="32" t="n">
        <v>81.3435855928774</v>
      </c>
      <c r="I12" s="10" t="n">
        <v>17.8065560501821</v>
      </c>
      <c r="J12" s="11" t="n">
        <v>12.5455281262647</v>
      </c>
      <c r="K12" s="10" t="n">
        <v>122.622420072845</v>
      </c>
      <c r="L12" s="11" t="n">
        <v>97.1266693646297</v>
      </c>
      <c r="M12" s="10" t="n">
        <v>116.14730878187</v>
      </c>
      <c r="N12" s="11" t="n">
        <v>53.4196681505463</v>
      </c>
      <c r="O12" s="10" t="n">
        <v>8964.38688789964</v>
      </c>
      <c r="P12" s="11" t="n">
        <v>409.955483609875</v>
      </c>
      <c r="Q12" s="10" t="n">
        <v>840.955078915419</v>
      </c>
      <c r="R12" s="11" t="n">
        <v>208.822339133954</v>
      </c>
      <c r="S12" s="10" t="n">
        <v>316.875758802104</v>
      </c>
      <c r="T12" s="11" t="n">
        <v>242.007284500202</v>
      </c>
      <c r="U12" s="10" t="n">
        <v>876.568191015783</v>
      </c>
      <c r="V12" s="11" t="n">
        <v>3409.1460946985</v>
      </c>
      <c r="W12" s="10" t="n">
        <v>245.24484014569</v>
      </c>
      <c r="X12" s="11" t="n">
        <v>245.649534601376</v>
      </c>
      <c r="Y12" s="10" t="n">
        <v>2185.35006070417</v>
      </c>
      <c r="Z12" s="11" t="n">
        <v>27.5192229866451</v>
      </c>
      <c r="AA12" s="10" t="n">
        <v>340.34803723189</v>
      </c>
      <c r="AB12" s="11" t="n">
        <v>21.4488061513557</v>
      </c>
      <c r="AC12" s="10" t="n">
        <v>3194.65803318495</v>
      </c>
      <c r="AD12" s="11" t="n">
        <v>570.214488061514</v>
      </c>
      <c r="AE12" s="10" t="n">
        <v>66.369890732497</v>
      </c>
      <c r="AF12" s="11" t="n">
        <v>1420.47753945771</v>
      </c>
      <c r="AG12" s="10" t="n">
        <v>596.519627681101</v>
      </c>
      <c r="AH12" s="11" t="n">
        <v>140.833670578713</v>
      </c>
      <c r="AI12" s="10" t="n">
        <v>336.705787130716</v>
      </c>
      <c r="AJ12" s="11" t="n">
        <v>258.195062727641</v>
      </c>
      <c r="AK12" s="10" t="n">
        <v>290.570619182517</v>
      </c>
      <c r="AL12" s="11" t="n">
        <v>6086.19991906111</v>
      </c>
      <c r="AM12" s="10" t="n">
        <v>2624.44354512343</v>
      </c>
      <c r="AN12" s="11" t="n">
        <v>468.636179684338</v>
      </c>
      <c r="AO12" s="10" t="n">
        <v>716.309186564144</v>
      </c>
      <c r="AP12" s="11" t="n">
        <v>540.267098340753</v>
      </c>
      <c r="AQ12" s="10" t="n">
        <v>579.927154997977</v>
      </c>
      <c r="AR12" s="11" t="n">
        <v>3.64225010117361</v>
      </c>
      <c r="AS12" s="10" t="n">
        <v>165.11533791987</v>
      </c>
      <c r="AT12" s="11" t="n">
        <v>1889.11371914205</v>
      </c>
      <c r="AU12" s="10" t="n">
        <v>1431.40428976123</v>
      </c>
      <c r="AV12" s="11" t="n">
        <v>577.498988263861</v>
      </c>
      <c r="AW12" s="10" t="n">
        <v>1514.77134763254</v>
      </c>
      <c r="AX12" s="11" t="n">
        <v>45927.9643868879</v>
      </c>
      <c r="CU12" s="37"/>
      <c r="CV12" s="37"/>
      <c r="CW12" s="37"/>
      <c r="CX12" s="37"/>
      <c r="CY12" s="37"/>
      <c r="CZ12" s="37"/>
      <c r="DA12" s="37"/>
      <c r="DB12" s="37"/>
      <c r="DC12" s="37"/>
      <c r="DD12" s="37"/>
      <c r="DE12" s="37"/>
      <c r="DF12" s="37"/>
      <c r="DG12" s="37"/>
      <c r="DH12" s="37"/>
      <c r="DI12" s="37"/>
      <c r="DJ12" s="37"/>
    </row>
    <row r="13" s="12" customFormat="true" ht="16.5" hidden="false" customHeight="true" outlineLevel="0" collapsed="false">
      <c r="A13" s="39"/>
      <c r="B13" s="40" t="s">
        <v>58</v>
      </c>
      <c r="C13" s="10" t="n">
        <v>3822.33913395386</v>
      </c>
      <c r="D13" s="11" t="n">
        <v>783.488466208013</v>
      </c>
      <c r="E13" s="10" t="n">
        <v>859.571023876973</v>
      </c>
      <c r="F13" s="11" t="n">
        <v>1855.9287737758</v>
      </c>
      <c r="G13" s="10" t="n">
        <v>12718.3326588426</v>
      </c>
      <c r="H13" s="32" t="n">
        <v>8767.30068798057</v>
      </c>
      <c r="I13" s="10" t="n">
        <v>2081.34358559288</v>
      </c>
      <c r="J13" s="11" t="n">
        <v>3003.23755564549</v>
      </c>
      <c r="K13" s="10" t="n">
        <v>1075.67786321327</v>
      </c>
      <c r="L13" s="11" t="n">
        <v>4467.82679077297</v>
      </c>
      <c r="M13" s="10" t="n">
        <v>725.617159044921</v>
      </c>
      <c r="N13" s="11" t="n">
        <v>4550.78915418859</v>
      </c>
      <c r="O13" s="10" t="n">
        <v>5573.85673816269</v>
      </c>
      <c r="P13" s="11" t="n">
        <v>1228.65236746257</v>
      </c>
      <c r="Q13" s="10" t="n">
        <v>2440.71226224201</v>
      </c>
      <c r="R13" s="11" t="n">
        <v>212.869283690813</v>
      </c>
      <c r="S13" s="10" t="n">
        <v>678.267907729664</v>
      </c>
      <c r="T13" s="11" t="n">
        <v>2096.72197490894</v>
      </c>
      <c r="U13" s="10" t="n">
        <v>4235.53217320923</v>
      </c>
      <c r="V13" s="11" t="n">
        <v>6921.48927559692</v>
      </c>
      <c r="W13" s="10" t="n">
        <v>2604.20882233913</v>
      </c>
      <c r="X13" s="11" t="n">
        <v>858.761634965601</v>
      </c>
      <c r="Y13" s="10" t="n">
        <v>4096.31728045326</v>
      </c>
      <c r="Z13" s="11" t="n">
        <v>140.428976123027</v>
      </c>
      <c r="AA13" s="10" t="n">
        <v>825.981384055038</v>
      </c>
      <c r="AB13" s="11" t="n">
        <v>466.612707405909</v>
      </c>
      <c r="AC13" s="10" t="n">
        <v>6633.75151760421</v>
      </c>
      <c r="AD13" s="11" t="n">
        <v>815.054633751518</v>
      </c>
      <c r="AE13" s="10" t="n">
        <v>2186.15944961554</v>
      </c>
      <c r="AF13" s="11" t="n">
        <v>2861.99919061109</v>
      </c>
      <c r="AG13" s="10" t="n">
        <v>1244.43545123432</v>
      </c>
      <c r="AH13" s="11" t="n">
        <v>98.7454471873735</v>
      </c>
      <c r="AI13" s="10" t="n">
        <v>1647.91582355322</v>
      </c>
      <c r="AJ13" s="11" t="n">
        <v>1583.56940509915</v>
      </c>
      <c r="AK13" s="10" t="n">
        <v>4685.14771347633</v>
      </c>
      <c r="AL13" s="11" t="n">
        <v>1000</v>
      </c>
      <c r="AM13" s="10" t="n">
        <v>734.520437070012</v>
      </c>
      <c r="AN13" s="11" t="n">
        <v>2418.04937272359</v>
      </c>
      <c r="AO13" s="10" t="n">
        <v>1066.77458518818</v>
      </c>
      <c r="AP13" s="11" t="n">
        <v>716.71388101983</v>
      </c>
      <c r="AQ13" s="10" t="n">
        <v>2674.2209631728</v>
      </c>
      <c r="AR13" s="11" t="n">
        <v>495.346013759612</v>
      </c>
      <c r="AS13" s="10" t="n">
        <v>1034.39902873331</v>
      </c>
      <c r="AT13" s="11" t="n">
        <v>2775.79927154998</v>
      </c>
      <c r="AU13" s="10" t="n">
        <v>4556.45487656819</v>
      </c>
      <c r="AV13" s="11" t="n">
        <v>4537.02954269527</v>
      </c>
      <c r="AW13" s="10" t="n">
        <v>10995.1436665318</v>
      </c>
      <c r="AX13" s="11" t="n">
        <v>131853.095912586</v>
      </c>
      <c r="CU13" s="37"/>
      <c r="CV13" s="37"/>
      <c r="CW13" s="37"/>
      <c r="CX13" s="37"/>
      <c r="CY13" s="37"/>
      <c r="CZ13" s="37"/>
      <c r="DA13" s="37"/>
      <c r="DB13" s="37"/>
      <c r="DC13" s="37"/>
      <c r="DD13" s="37"/>
      <c r="DE13" s="37"/>
      <c r="DF13" s="37"/>
      <c r="DG13" s="37"/>
      <c r="DH13" s="37"/>
      <c r="DI13" s="37"/>
      <c r="DJ13" s="37"/>
    </row>
    <row r="14" s="12" customFormat="true" ht="16.5" hidden="false" customHeight="true" outlineLevel="0" collapsed="false">
      <c r="A14" s="39"/>
      <c r="B14" s="42" t="s">
        <v>59</v>
      </c>
      <c r="C14" s="10" t="n">
        <v>1284.09550789154</v>
      </c>
      <c r="D14" s="11" t="n">
        <v>5184.94536624848</v>
      </c>
      <c r="E14" s="10" t="n">
        <v>2243.62606232295</v>
      </c>
      <c r="F14" s="11" t="n">
        <v>3687.17118575476</v>
      </c>
      <c r="G14" s="10" t="n">
        <v>156.616754350465</v>
      </c>
      <c r="H14" s="32" t="n">
        <v>3099.95953055443</v>
      </c>
      <c r="I14" s="10" t="n">
        <v>4775.39457709429</v>
      </c>
      <c r="J14" s="11" t="n">
        <v>10668.5552407932</v>
      </c>
      <c r="K14" s="10" t="n">
        <v>3198.30028328612</v>
      </c>
      <c r="L14" s="11" t="n">
        <v>15721.5702144881</v>
      </c>
      <c r="M14" s="10" t="n">
        <v>10477.5394577094</v>
      </c>
      <c r="N14" s="11" t="n">
        <v>7329.01659247268</v>
      </c>
      <c r="O14" s="10" t="n">
        <v>4233.10400647511</v>
      </c>
      <c r="P14" s="11" t="n">
        <v>8499.79765277216</v>
      </c>
      <c r="Q14" s="10" t="n">
        <v>16253.7434237151</v>
      </c>
      <c r="R14" s="11" t="n">
        <v>1624.84823957912</v>
      </c>
      <c r="S14" s="10" t="n">
        <v>4539.0530149737</v>
      </c>
      <c r="T14" s="11" t="n">
        <v>3180.08903278025</v>
      </c>
      <c r="U14" s="10" t="n">
        <v>435.046539862404</v>
      </c>
      <c r="V14" s="11" t="n">
        <v>5166.73411574261</v>
      </c>
      <c r="W14" s="10" t="n">
        <v>940.91460946985</v>
      </c>
      <c r="X14" s="11" t="n">
        <v>2299.47389720761</v>
      </c>
      <c r="Y14" s="10" t="n">
        <v>9773.37110481586</v>
      </c>
      <c r="Z14" s="11" t="n">
        <v>16.9971671388102</v>
      </c>
      <c r="AA14" s="10" t="n">
        <v>140.428976123027</v>
      </c>
      <c r="AB14" s="11" t="n">
        <v>1292.59409146095</v>
      </c>
      <c r="AC14" s="10" t="n">
        <v>38038.8506677459</v>
      </c>
      <c r="AD14" s="11" t="n">
        <v>3903.68271954674</v>
      </c>
      <c r="AE14" s="10" t="n">
        <v>12615.944961554</v>
      </c>
      <c r="AF14" s="11" t="n">
        <v>9981.38405503845</v>
      </c>
      <c r="AG14" s="10" t="n">
        <v>7081.34358559288</v>
      </c>
      <c r="AH14" s="11" t="n">
        <v>1817.07810602995</v>
      </c>
      <c r="AI14" s="10" t="n">
        <v>10725.2124645892</v>
      </c>
      <c r="AJ14" s="11" t="n">
        <v>6202.34722784298</v>
      </c>
      <c r="AK14" s="10" t="n">
        <v>5337.1104815864</v>
      </c>
      <c r="AL14" s="11" t="n">
        <v>8433.42776203966</v>
      </c>
      <c r="AM14" s="10" t="n">
        <v>6666.93646297046</v>
      </c>
      <c r="AN14" s="11" t="n">
        <v>2346.41845406718</v>
      </c>
      <c r="AO14" s="10" t="n">
        <v>1485.63334682315</v>
      </c>
      <c r="AP14" s="11" t="n">
        <v>4726.42654795629</v>
      </c>
      <c r="AQ14" s="10" t="n">
        <v>2678.67260218535</v>
      </c>
      <c r="AR14" s="11" t="n">
        <v>2174.01861594496</v>
      </c>
      <c r="AS14" s="10" t="n">
        <v>10242.4119789559</v>
      </c>
      <c r="AT14" s="11" t="n">
        <v>1903.68271954674</v>
      </c>
      <c r="AU14" s="10" t="n">
        <v>27612.7074059085</v>
      </c>
      <c r="AV14" s="11" t="n">
        <v>18557.2642654796</v>
      </c>
      <c r="AW14" s="10" t="n">
        <v>17805.7466612707</v>
      </c>
      <c r="AX14" s="11" t="n">
        <v>326559.287737758</v>
      </c>
      <c r="CU14" s="37"/>
      <c r="CV14" s="37"/>
      <c r="CW14" s="37"/>
      <c r="CX14" s="37"/>
      <c r="CY14" s="37"/>
      <c r="CZ14" s="37"/>
      <c r="DA14" s="37"/>
      <c r="DB14" s="37"/>
      <c r="DC14" s="37"/>
      <c r="DD14" s="37"/>
      <c r="DE14" s="37"/>
      <c r="DF14" s="37"/>
      <c r="DG14" s="37"/>
      <c r="DH14" s="37"/>
      <c r="DI14" s="37"/>
      <c r="DJ14" s="37"/>
    </row>
    <row r="15" s="12" customFormat="true" ht="16.5" hidden="false" customHeight="true" outlineLevel="0" collapsed="false">
      <c r="A15" s="39"/>
      <c r="B15" s="42" t="s">
        <v>60</v>
      </c>
      <c r="C15" s="10" t="n">
        <v>1733.71104815864</v>
      </c>
      <c r="D15" s="11" t="n">
        <v>2591.66329421287</v>
      </c>
      <c r="E15" s="10" t="n">
        <v>2061.10886280858</v>
      </c>
      <c r="F15" s="11" t="n">
        <v>3144.0712262242</v>
      </c>
      <c r="G15" s="10" t="n">
        <v>3121.0036422501</v>
      </c>
      <c r="H15" s="32" t="n">
        <v>2271.54997976528</v>
      </c>
      <c r="I15" s="10" t="n">
        <v>4154.99797652772</v>
      </c>
      <c r="J15" s="11" t="n">
        <v>1091.46094698503</v>
      </c>
      <c r="K15" s="10" t="n">
        <v>1839.33630109268</v>
      </c>
      <c r="L15" s="11" t="n">
        <v>12229.4617563739</v>
      </c>
      <c r="M15" s="10" t="n">
        <v>2419.26345609065</v>
      </c>
      <c r="N15" s="11" t="n">
        <v>318.494536624848</v>
      </c>
      <c r="O15" s="10" t="n">
        <v>8985.83569405099</v>
      </c>
      <c r="P15" s="11" t="n">
        <v>2261.02792391744</v>
      </c>
      <c r="Q15" s="10" t="n">
        <v>4942.12869283691</v>
      </c>
      <c r="R15" s="11" t="n">
        <v>531.363820315662</v>
      </c>
      <c r="S15" s="10" t="n">
        <v>1789.96357749899</v>
      </c>
      <c r="T15" s="11" t="n">
        <v>2815.05463375152</v>
      </c>
      <c r="U15" s="10" t="n">
        <v>1382.03156616754</v>
      </c>
      <c r="V15" s="11" t="n">
        <v>4675.83974099555</v>
      </c>
      <c r="W15" s="10" t="n">
        <v>883.447996762444</v>
      </c>
      <c r="X15" s="11" t="n">
        <v>3061.91825171995</v>
      </c>
      <c r="Y15" s="10" t="n">
        <v>3222.17725617159</v>
      </c>
      <c r="Z15" s="11" t="n">
        <v>67.9886685552408</v>
      </c>
      <c r="AA15" s="10" t="n">
        <v>401.861594496155</v>
      </c>
      <c r="AB15" s="11" t="n">
        <v>585.997571833266</v>
      </c>
      <c r="AC15" s="10" t="n">
        <v>22153.7838931607</v>
      </c>
      <c r="AD15" s="11" t="n">
        <v>2431.80898421692</v>
      </c>
      <c r="AE15" s="10" t="n">
        <v>272.359368676649</v>
      </c>
      <c r="AF15" s="11" t="n">
        <v>3108.05341966815</v>
      </c>
      <c r="AG15" s="10" t="n">
        <v>2442.73573452044</v>
      </c>
      <c r="AH15" s="11" t="n">
        <v>347.632537434237</v>
      </c>
      <c r="AI15" s="10" t="n">
        <v>4454.47187373533</v>
      </c>
      <c r="AJ15" s="11" t="n">
        <v>4554.43140428976</v>
      </c>
      <c r="AK15" s="10" t="n">
        <v>3522.86523674626</v>
      </c>
      <c r="AL15" s="11" t="n">
        <v>8566.57223796034</v>
      </c>
      <c r="AM15" s="10" t="n">
        <v>4068.39336301093</v>
      </c>
      <c r="AN15" s="11" t="n">
        <v>2783.48846620801</v>
      </c>
      <c r="AO15" s="10" t="n">
        <v>2242.0072845002</v>
      </c>
      <c r="AP15" s="11" t="n">
        <v>3565.35815459328</v>
      </c>
      <c r="AQ15" s="10" t="n">
        <v>3118.1707810603</v>
      </c>
      <c r="AR15" s="11" t="n">
        <v>256.576284904897</v>
      </c>
      <c r="AS15" s="10" t="n">
        <v>3143.66653176851</v>
      </c>
      <c r="AT15" s="11" t="n">
        <v>2008.49858356941</v>
      </c>
      <c r="AU15" s="10" t="n">
        <v>3603.39943342776</v>
      </c>
      <c r="AV15" s="11" t="n">
        <v>2947.79441521651</v>
      </c>
      <c r="AW15" s="10" t="n">
        <v>3453.25779036827</v>
      </c>
      <c r="AX15" s="11" t="n">
        <v>155628.085795225</v>
      </c>
      <c r="CU15" s="37"/>
      <c r="CV15" s="37"/>
      <c r="CW15" s="37"/>
      <c r="CX15" s="37"/>
      <c r="CY15" s="37"/>
      <c r="CZ15" s="37"/>
      <c r="DA15" s="37"/>
      <c r="DB15" s="37"/>
      <c r="DC15" s="37"/>
      <c r="DD15" s="37"/>
      <c r="DE15" s="37"/>
      <c r="DF15" s="37"/>
      <c r="DG15" s="37"/>
      <c r="DH15" s="37"/>
      <c r="DI15" s="37"/>
      <c r="DJ15" s="37"/>
    </row>
    <row r="16" s="12" customFormat="true" ht="16.5" hidden="false" customHeight="true" outlineLevel="0" collapsed="false">
      <c r="A16" s="39"/>
      <c r="B16" s="42" t="s">
        <v>61</v>
      </c>
      <c r="C16" s="10" t="n">
        <v>246.054229057062</v>
      </c>
      <c r="D16" s="11" t="n">
        <v>262.646701740186</v>
      </c>
      <c r="E16" s="10" t="n">
        <v>226.628895184136</v>
      </c>
      <c r="F16" s="11" t="n">
        <v>436.665317685148</v>
      </c>
      <c r="G16" s="10" t="n">
        <v>61.5135572642655</v>
      </c>
      <c r="H16" s="32" t="n">
        <v>373.128288142452</v>
      </c>
      <c r="I16" s="10" t="n">
        <v>896.398219344395</v>
      </c>
      <c r="J16" s="11" t="n">
        <v>61.1088628085795</v>
      </c>
      <c r="K16" s="10" t="n">
        <v>696.883852691218</v>
      </c>
      <c r="L16" s="11" t="n">
        <v>1443.54512343181</v>
      </c>
      <c r="M16" s="10" t="n">
        <v>171.18575475516</v>
      </c>
      <c r="N16" s="11" t="n">
        <v>172.804532577904</v>
      </c>
      <c r="O16" s="10" t="n">
        <v>1971.2666936463</v>
      </c>
      <c r="P16" s="11" t="n">
        <v>218.130311614731</v>
      </c>
      <c r="Q16" s="10" t="n">
        <v>811.81707810603</v>
      </c>
      <c r="R16" s="11" t="n">
        <v>57.06191825172</v>
      </c>
      <c r="S16" s="10" t="n">
        <v>67.9886685552408</v>
      </c>
      <c r="T16" s="11" t="n">
        <v>373.937677053824</v>
      </c>
      <c r="U16" s="10" t="n">
        <v>109.672197490894</v>
      </c>
      <c r="V16" s="11" t="n">
        <v>1428.16673411574</v>
      </c>
      <c r="W16" s="10" t="n">
        <v>7.28450020234723</v>
      </c>
      <c r="X16" s="11" t="n">
        <v>423.715095103197</v>
      </c>
      <c r="Y16" s="10" t="n">
        <v>143.261837312829</v>
      </c>
      <c r="Z16" s="11" t="n">
        <v>80.9388911371914</v>
      </c>
      <c r="AA16" s="10" t="n">
        <v>603.399433427762</v>
      </c>
      <c r="AB16" s="11" t="n">
        <v>53.4196681505463</v>
      </c>
      <c r="AC16" s="10" t="n">
        <v>910.157830837717</v>
      </c>
      <c r="AD16" s="11" t="n">
        <v>255.766895993525</v>
      </c>
      <c r="AE16" s="10" t="n">
        <v>208.012950222582</v>
      </c>
      <c r="AF16" s="11" t="n">
        <v>296.641036017807</v>
      </c>
      <c r="AG16" s="10" t="n">
        <v>184.945366248482</v>
      </c>
      <c r="AH16" s="11" t="n">
        <v>67.5839740995548</v>
      </c>
      <c r="AI16" s="10" t="n">
        <v>106.434641845407</v>
      </c>
      <c r="AJ16" s="11" t="n">
        <v>420.882233913395</v>
      </c>
      <c r="AK16" s="10" t="n">
        <v>539.053014973695</v>
      </c>
      <c r="AL16" s="11" t="n">
        <v>648.320518008903</v>
      </c>
      <c r="AM16" s="10" t="n">
        <v>300.687980574666</v>
      </c>
      <c r="AN16" s="11" t="n">
        <v>605.827600161878</v>
      </c>
      <c r="AO16" s="10" t="n">
        <v>509.915014164306</v>
      </c>
      <c r="AP16" s="11" t="n">
        <v>320.113314447592</v>
      </c>
      <c r="AQ16" s="10" t="n">
        <v>352.488870902469</v>
      </c>
      <c r="AR16" s="11" t="n">
        <v>7.28450020234723</v>
      </c>
      <c r="AS16" s="10" t="n">
        <v>507.891541885876</v>
      </c>
      <c r="AT16" s="11" t="n">
        <v>450.829623634156</v>
      </c>
      <c r="AU16" s="10" t="n">
        <v>150.546337515176</v>
      </c>
      <c r="AV16" s="11" t="n">
        <v>76.4872521246459</v>
      </c>
      <c r="AW16" s="10" t="n">
        <v>392.148927559692</v>
      </c>
      <c r="AX16" s="11" t="n">
        <v>18710.6434641845</v>
      </c>
      <c r="CU16" s="37"/>
      <c r="CV16" s="37"/>
      <c r="CW16" s="37"/>
      <c r="CX16" s="37"/>
      <c r="CY16" s="37"/>
      <c r="CZ16" s="37"/>
      <c r="DA16" s="37"/>
      <c r="DB16" s="37"/>
      <c r="DC16" s="37"/>
      <c r="DD16" s="37"/>
      <c r="DE16" s="37"/>
      <c r="DF16" s="37"/>
      <c r="DG16" s="37"/>
      <c r="DH16" s="37"/>
      <c r="DI16" s="37"/>
      <c r="DJ16" s="37"/>
    </row>
    <row r="17" s="12" customFormat="true" ht="16.5" hidden="false" customHeight="true" outlineLevel="0" collapsed="false">
      <c r="A17" s="39"/>
      <c r="B17" s="42" t="s">
        <v>62</v>
      </c>
      <c r="C17" s="10" t="n">
        <v>303.925536220154</v>
      </c>
      <c r="D17" s="11" t="n">
        <v>43.7070012140834</v>
      </c>
      <c r="E17" s="10" t="n">
        <v>68.7980574666127</v>
      </c>
      <c r="F17" s="11" t="n">
        <v>866.85552407932</v>
      </c>
      <c r="G17" s="10" t="n">
        <v>61.5135572642655</v>
      </c>
      <c r="H17" s="32" t="n">
        <v>10.5220558478349</v>
      </c>
      <c r="I17" s="10" t="n">
        <v>2887.09024686362</v>
      </c>
      <c r="J17" s="11" t="n">
        <v>4.04694455685957</v>
      </c>
      <c r="K17" s="10" t="n">
        <v>3.23755564548766</v>
      </c>
      <c r="L17" s="11" t="n">
        <v>95.1031970861999</v>
      </c>
      <c r="M17" s="10" t="n">
        <v>33.9943342776204</v>
      </c>
      <c r="N17" s="11" t="n">
        <v>2.8328611898017</v>
      </c>
      <c r="O17" s="10" t="n">
        <v>1892.35127478754</v>
      </c>
      <c r="P17" s="11" t="n">
        <v>25.4957507082153</v>
      </c>
      <c r="Q17" s="10" t="n">
        <v>25.4957507082153</v>
      </c>
      <c r="R17" s="11" t="n">
        <v>0</v>
      </c>
      <c r="S17" s="10" t="n">
        <v>19.4253338729259</v>
      </c>
      <c r="T17" s="11" t="n">
        <v>314.447592067989</v>
      </c>
      <c r="U17" s="10" t="n">
        <v>184.540671792796</v>
      </c>
      <c r="V17" s="11" t="n">
        <v>613.921489275597</v>
      </c>
      <c r="W17" s="10" t="n">
        <v>21.8535006070417</v>
      </c>
      <c r="X17" s="11" t="n">
        <v>44.5163901254553</v>
      </c>
      <c r="Y17" s="10" t="n">
        <v>112.909753136382</v>
      </c>
      <c r="Z17" s="11" t="n">
        <v>12.9502225819506</v>
      </c>
      <c r="AA17" s="10" t="n">
        <v>16.9971671388102</v>
      </c>
      <c r="AB17" s="11" t="n">
        <v>1.61877782274383</v>
      </c>
      <c r="AC17" s="10" t="n">
        <v>298.664508296236</v>
      </c>
      <c r="AD17" s="11" t="n">
        <v>276.811007689195</v>
      </c>
      <c r="AE17" s="10" t="n">
        <v>0.809388911371914</v>
      </c>
      <c r="AF17" s="11" t="n">
        <v>39.6600566572238</v>
      </c>
      <c r="AG17" s="10" t="n">
        <v>84.1764467826791</v>
      </c>
      <c r="AH17" s="11" t="n">
        <v>21.0441116956698</v>
      </c>
      <c r="AI17" s="10" t="n">
        <v>34.8037231889923</v>
      </c>
      <c r="AJ17" s="11" t="n">
        <v>16.9971671388102</v>
      </c>
      <c r="AK17" s="10" t="n">
        <v>9.71266693646297</v>
      </c>
      <c r="AL17" s="11" t="n">
        <v>580.736543909348</v>
      </c>
      <c r="AM17" s="10" t="n">
        <v>516.390125455281</v>
      </c>
      <c r="AN17" s="11" t="n">
        <v>51.3961958721166</v>
      </c>
      <c r="AO17" s="10" t="n">
        <v>19.8300283286119</v>
      </c>
      <c r="AP17" s="11" t="n">
        <v>18.615944961554</v>
      </c>
      <c r="AQ17" s="10" t="n">
        <v>68.7980574666127</v>
      </c>
      <c r="AR17" s="11" t="n">
        <v>0</v>
      </c>
      <c r="AS17" s="10" t="n">
        <v>106.434641845407</v>
      </c>
      <c r="AT17" s="11" t="n">
        <v>25.0910562525293</v>
      </c>
      <c r="AU17" s="10" t="n">
        <v>84.1764467826791</v>
      </c>
      <c r="AV17" s="11" t="n">
        <v>15.3783893160664</v>
      </c>
      <c r="AW17" s="10" t="n">
        <v>6.07041683528936</v>
      </c>
      <c r="AX17" s="11" t="n">
        <v>9943.74747065965</v>
      </c>
      <c r="CU17" s="37"/>
      <c r="CV17" s="37"/>
      <c r="CW17" s="37"/>
      <c r="CX17" s="37"/>
      <c r="CY17" s="37"/>
      <c r="CZ17" s="37"/>
      <c r="DA17" s="37"/>
      <c r="DB17" s="37"/>
      <c r="DC17" s="37"/>
      <c r="DD17" s="37"/>
      <c r="DE17" s="37"/>
      <c r="DF17" s="37"/>
      <c r="DG17" s="37"/>
      <c r="DH17" s="37"/>
      <c r="DI17" s="37"/>
      <c r="DJ17" s="37"/>
    </row>
    <row r="18" s="12" customFormat="true" ht="16.5" hidden="false" customHeight="true" outlineLevel="0" collapsed="false">
      <c r="A18" s="39"/>
      <c r="B18" s="42" t="s">
        <v>64</v>
      </c>
      <c r="C18" s="10" t="n">
        <v>141.643059490085</v>
      </c>
      <c r="D18" s="11" t="n">
        <v>511.129097531364</v>
      </c>
      <c r="E18" s="10" t="n">
        <v>313.638203156617</v>
      </c>
      <c r="F18" s="11" t="n">
        <v>980.97936058276</v>
      </c>
      <c r="G18" s="10" t="n">
        <v>171.18575475516</v>
      </c>
      <c r="H18" s="32" t="n">
        <v>8.4985835694051</v>
      </c>
      <c r="I18" s="10" t="n">
        <v>58.2760016187778</v>
      </c>
      <c r="J18" s="11" t="n">
        <v>113.719142047754</v>
      </c>
      <c r="K18" s="10" t="n">
        <v>112.505058680696</v>
      </c>
      <c r="L18" s="11" t="n">
        <v>3462.56576284905</v>
      </c>
      <c r="M18" s="10" t="n">
        <v>521.651153379199</v>
      </c>
      <c r="N18" s="11" t="n">
        <v>59.4900849858357</v>
      </c>
      <c r="O18" s="10" t="n">
        <v>307.567786321327</v>
      </c>
      <c r="P18" s="11" t="n">
        <v>149.736948603804</v>
      </c>
      <c r="Q18" s="10" t="n">
        <v>2204.37070012141</v>
      </c>
      <c r="R18" s="11" t="n">
        <v>11.7361392148928</v>
      </c>
      <c r="S18" s="10" t="n">
        <v>119.384864427357</v>
      </c>
      <c r="T18" s="11" t="n">
        <v>499.392958316471</v>
      </c>
      <c r="U18" s="10" t="n">
        <v>69.6074463779846</v>
      </c>
      <c r="V18" s="11" t="n">
        <v>686.361796843383</v>
      </c>
      <c r="W18" s="10" t="n">
        <v>111.695669769324</v>
      </c>
      <c r="X18" s="11" t="n">
        <v>10.9267503035208</v>
      </c>
      <c r="Y18" s="10" t="n">
        <v>738.162687171186</v>
      </c>
      <c r="Z18" s="11" t="n">
        <v>0</v>
      </c>
      <c r="AA18" s="10" t="n">
        <v>11.3314447592068</v>
      </c>
      <c r="AB18" s="11" t="n">
        <v>4.04694455685957</v>
      </c>
      <c r="AC18" s="10" t="n">
        <v>384.055038445973</v>
      </c>
      <c r="AD18" s="11" t="n">
        <v>116.14730878187</v>
      </c>
      <c r="AE18" s="10" t="n">
        <v>51.3961958721166</v>
      </c>
      <c r="AF18" s="11" t="n">
        <v>80.5341966815055</v>
      </c>
      <c r="AG18" s="10" t="n">
        <v>251.315256980979</v>
      </c>
      <c r="AH18" s="11" t="n">
        <v>8.09388911371914</v>
      </c>
      <c r="AI18" s="10" t="n">
        <v>63.5370295426953</v>
      </c>
      <c r="AJ18" s="11" t="n">
        <v>676.64912990692</v>
      </c>
      <c r="AK18" s="10" t="n">
        <v>36.8271954674221</v>
      </c>
      <c r="AL18" s="11" t="n">
        <v>255.766895993525</v>
      </c>
      <c r="AM18" s="10" t="n">
        <v>280.453257790368</v>
      </c>
      <c r="AN18" s="11" t="n">
        <v>143.666531768515</v>
      </c>
      <c r="AO18" s="10" t="n">
        <v>1295.83164710643</v>
      </c>
      <c r="AP18" s="11" t="n">
        <v>894.779441521651</v>
      </c>
      <c r="AQ18" s="10" t="n">
        <v>68.7980574666127</v>
      </c>
      <c r="AR18" s="11" t="n">
        <v>31.5661675435047</v>
      </c>
      <c r="AS18" s="10" t="n">
        <v>2446.37798462161</v>
      </c>
      <c r="AT18" s="11" t="n">
        <v>78.5107244030757</v>
      </c>
      <c r="AU18" s="10" t="n">
        <v>1522.86523674626</v>
      </c>
      <c r="AV18" s="11" t="n">
        <v>766.491299069203</v>
      </c>
      <c r="AW18" s="10" t="n">
        <v>203.561311210036</v>
      </c>
      <c r="AX18" s="11" t="n">
        <v>21036.8271954674</v>
      </c>
      <c r="CU18" s="37"/>
      <c r="CV18" s="37"/>
      <c r="CW18" s="37"/>
      <c r="CX18" s="37"/>
      <c r="CY18" s="37"/>
      <c r="CZ18" s="37"/>
      <c r="DA18" s="37"/>
      <c r="DB18" s="37"/>
      <c r="DC18" s="37"/>
      <c r="DD18" s="37"/>
      <c r="DE18" s="37"/>
      <c r="DF18" s="37"/>
      <c r="DG18" s="37"/>
      <c r="DH18" s="37"/>
      <c r="DI18" s="37"/>
      <c r="DJ18" s="37"/>
    </row>
    <row r="19" s="12" customFormat="true" ht="16.15" hidden="false" customHeight="true" outlineLevel="0" collapsed="false">
      <c r="A19" s="39"/>
      <c r="B19" s="42" t="s">
        <v>65</v>
      </c>
      <c r="C19" s="10" t="n">
        <v>573.856738162687</v>
      </c>
      <c r="D19" s="11" t="n">
        <v>1762.84904896803</v>
      </c>
      <c r="E19" s="10" t="n">
        <v>717.927964386888</v>
      </c>
      <c r="F19" s="11" t="n">
        <v>2243.62606232295</v>
      </c>
      <c r="G19" s="10" t="n">
        <v>310.805341966815</v>
      </c>
      <c r="H19" s="32" t="n">
        <v>31.9708619991906</v>
      </c>
      <c r="I19" s="10" t="n">
        <v>53.0149736948604</v>
      </c>
      <c r="J19" s="11" t="n">
        <v>14.1643059490085</v>
      </c>
      <c r="K19" s="10" t="n">
        <v>108.458114123837</v>
      </c>
      <c r="L19" s="11" t="n">
        <v>432.618373128288</v>
      </c>
      <c r="M19" s="10" t="n">
        <v>1360.98745447187</v>
      </c>
      <c r="N19" s="11" t="n">
        <v>361.39214892756</v>
      </c>
      <c r="O19" s="10" t="n">
        <v>3504.2492917847</v>
      </c>
      <c r="P19" s="11" t="n">
        <v>1237.15095103197</v>
      </c>
      <c r="Q19" s="10" t="n">
        <v>4583.16471064346</v>
      </c>
      <c r="R19" s="11" t="n">
        <v>256.576284904897</v>
      </c>
      <c r="S19" s="10" t="n">
        <v>263.456090651558</v>
      </c>
      <c r="T19" s="11" t="n">
        <v>715.904492108458</v>
      </c>
      <c r="U19" s="10" t="n">
        <v>601.780655605018</v>
      </c>
      <c r="V19" s="11" t="n">
        <v>2416.02590044516</v>
      </c>
      <c r="W19" s="10" t="n">
        <v>16.1877782274383</v>
      </c>
      <c r="X19" s="11" t="n">
        <v>195.467422096317</v>
      </c>
      <c r="Y19" s="10" t="n">
        <v>709.834075273169</v>
      </c>
      <c r="Z19" s="11" t="n">
        <v>14.1643059490085</v>
      </c>
      <c r="AA19" s="10" t="n">
        <v>110.07689194658</v>
      </c>
      <c r="AB19" s="11" t="n">
        <v>47.7539457709429</v>
      </c>
      <c r="AC19" s="10" t="n">
        <v>2762.44435451234</v>
      </c>
      <c r="AD19" s="11" t="n">
        <v>681.100768919466</v>
      </c>
      <c r="AE19" s="10" t="n">
        <v>167.1388101983</v>
      </c>
      <c r="AF19" s="11" t="n">
        <v>558.478348846621</v>
      </c>
      <c r="AG19" s="10" t="n">
        <v>1566.57223796034</v>
      </c>
      <c r="AH19" s="11" t="n">
        <v>120.194253338729</v>
      </c>
      <c r="AI19" s="10" t="n">
        <v>73.6543909348442</v>
      </c>
      <c r="AJ19" s="11" t="n">
        <v>486.44273573452</v>
      </c>
      <c r="AK19" s="10" t="n">
        <v>126.264670174019</v>
      </c>
      <c r="AL19" s="11" t="n">
        <v>2625.2529340348</v>
      </c>
      <c r="AM19" s="10" t="n">
        <v>1422.90570619183</v>
      </c>
      <c r="AN19" s="11" t="n">
        <v>711.857547551599</v>
      </c>
      <c r="AO19" s="10" t="n">
        <v>1126.26467017402</v>
      </c>
      <c r="AP19" s="11" t="n">
        <v>1050.18211250506</v>
      </c>
      <c r="AQ19" s="10" t="n">
        <v>260.623229461756</v>
      </c>
      <c r="AR19" s="11" t="n">
        <v>5.26102792391744</v>
      </c>
      <c r="AS19" s="10" t="n">
        <v>4590.8539053015</v>
      </c>
      <c r="AT19" s="11" t="n">
        <v>364.629704573047</v>
      </c>
      <c r="AU19" s="10" t="n">
        <v>927.154997976528</v>
      </c>
      <c r="AV19" s="11" t="n">
        <v>384.055038445973</v>
      </c>
      <c r="AW19" s="10" t="n">
        <v>722.784297855119</v>
      </c>
      <c r="AX19" s="11" t="n">
        <v>43377.579927155</v>
      </c>
      <c r="CU19" s="37"/>
      <c r="CV19" s="37"/>
      <c r="CW19" s="37"/>
      <c r="CX19" s="37"/>
      <c r="CY19" s="37"/>
      <c r="CZ19" s="37"/>
      <c r="DA19" s="37"/>
      <c r="DB19" s="37"/>
      <c r="DC19" s="37"/>
      <c r="DD19" s="37"/>
      <c r="DE19" s="37"/>
      <c r="DF19" s="37"/>
      <c r="DG19" s="37"/>
      <c r="DH19" s="37"/>
      <c r="DI19" s="37"/>
      <c r="DJ19" s="37"/>
    </row>
    <row r="20" s="12" customFormat="true" ht="16.15" hidden="false" customHeight="true" outlineLevel="0" collapsed="false">
      <c r="A20" s="39"/>
      <c r="B20" s="42" t="s">
        <v>66</v>
      </c>
      <c r="C20" s="10" t="n">
        <v>405.503844597329</v>
      </c>
      <c r="D20" s="11" t="n">
        <v>654.390934844193</v>
      </c>
      <c r="E20" s="10" t="n">
        <v>615.540267098341</v>
      </c>
      <c r="F20" s="11" t="n">
        <v>688.385269121813</v>
      </c>
      <c r="G20" s="10" t="n">
        <v>178.065560501821</v>
      </c>
      <c r="H20" s="32" t="n">
        <v>2.8328611898017</v>
      </c>
      <c r="I20" s="10" t="n">
        <v>12.1408336705787</v>
      </c>
      <c r="J20" s="11" t="n">
        <v>0.404694455685957</v>
      </c>
      <c r="K20" s="10" t="n">
        <v>25.9004451639013</v>
      </c>
      <c r="L20" s="11" t="n">
        <v>48.1586402266289</v>
      </c>
      <c r="M20" s="10" t="n">
        <v>78.5107244030757</v>
      </c>
      <c r="N20" s="11" t="n">
        <v>1.61877782274383</v>
      </c>
      <c r="O20" s="10" t="n">
        <v>5534.19668150546</v>
      </c>
      <c r="P20" s="11" t="n">
        <v>241.19789558883</v>
      </c>
      <c r="Q20" s="10" t="n">
        <v>341.966815054634</v>
      </c>
      <c r="R20" s="11" t="n">
        <v>70.4168352893565</v>
      </c>
      <c r="S20" s="10" t="n">
        <v>138.000809388911</v>
      </c>
      <c r="T20" s="11" t="n">
        <v>1004.85633346823</v>
      </c>
      <c r="U20" s="10" t="n">
        <v>326.588425738567</v>
      </c>
      <c r="V20" s="11" t="n">
        <v>3694.86038041279</v>
      </c>
      <c r="W20" s="10" t="n">
        <v>0</v>
      </c>
      <c r="X20" s="11" t="n">
        <v>76.4872521246459</v>
      </c>
      <c r="Y20" s="10" t="n">
        <v>276.811007689195</v>
      </c>
      <c r="Z20" s="11" t="n">
        <v>10.9267503035208</v>
      </c>
      <c r="AA20" s="10" t="n">
        <v>18.2112505058681</v>
      </c>
      <c r="AB20" s="11" t="n">
        <v>15.3783893160664</v>
      </c>
      <c r="AC20" s="10" t="n">
        <v>1080.12950222582</v>
      </c>
      <c r="AD20" s="11" t="n">
        <v>426.143261837313</v>
      </c>
      <c r="AE20" s="10" t="n">
        <v>1.21408336705787</v>
      </c>
      <c r="AF20" s="11" t="n">
        <v>131.930392553622</v>
      </c>
      <c r="AG20" s="10" t="n">
        <v>656.009712666936</v>
      </c>
      <c r="AH20" s="11" t="n">
        <v>23.8769728854715</v>
      </c>
      <c r="AI20" s="10" t="n">
        <v>15.3783893160664</v>
      </c>
      <c r="AJ20" s="11" t="n">
        <v>203.561311210036</v>
      </c>
      <c r="AK20" s="10" t="n">
        <v>19.4253338729259</v>
      </c>
      <c r="AL20" s="11" t="n">
        <v>1237.96033994334</v>
      </c>
      <c r="AM20" s="10" t="n">
        <v>1150.14164305949</v>
      </c>
      <c r="AN20" s="11" t="n">
        <v>257.790368271955</v>
      </c>
      <c r="AO20" s="10" t="n">
        <v>254.957507082153</v>
      </c>
      <c r="AP20" s="11" t="n">
        <v>91.0562525293403</v>
      </c>
      <c r="AQ20" s="10" t="n">
        <v>205.989477944152</v>
      </c>
      <c r="AR20" s="11" t="n">
        <v>0</v>
      </c>
      <c r="AS20" s="10" t="n">
        <v>282.881424524484</v>
      </c>
      <c r="AT20" s="11" t="n">
        <v>267.907729664104</v>
      </c>
      <c r="AU20" s="10" t="n">
        <v>51.8008903278025</v>
      </c>
      <c r="AV20" s="11" t="n">
        <v>23.8769728854715</v>
      </c>
      <c r="AW20" s="10" t="n">
        <v>88.6280857952246</v>
      </c>
      <c r="AX20" s="11" t="n">
        <v>20932.0113314448</v>
      </c>
      <c r="CU20" s="37"/>
      <c r="CV20" s="37"/>
      <c r="CW20" s="37"/>
      <c r="CX20" s="37"/>
      <c r="CY20" s="37"/>
      <c r="CZ20" s="37"/>
      <c r="DA20" s="37"/>
      <c r="DB20" s="37"/>
      <c r="DC20" s="37"/>
      <c r="DD20" s="37"/>
      <c r="DE20" s="37"/>
      <c r="DF20" s="37"/>
      <c r="DG20" s="37"/>
      <c r="DH20" s="37"/>
      <c r="DI20" s="37"/>
      <c r="DJ20" s="37"/>
    </row>
    <row r="21" s="12" customFormat="true" ht="16.15" hidden="false" customHeight="true" outlineLevel="0" collapsed="false">
      <c r="A21" s="39"/>
      <c r="B21" s="42" t="s">
        <v>67</v>
      </c>
      <c r="C21" s="10" t="n">
        <v>0</v>
      </c>
      <c r="D21" s="11" t="n">
        <v>0</v>
      </c>
      <c r="E21" s="10" t="n">
        <v>0</v>
      </c>
      <c r="F21" s="11" t="n">
        <v>0</v>
      </c>
      <c r="G21" s="10" t="n">
        <v>0</v>
      </c>
      <c r="H21" s="32" t="n">
        <v>0</v>
      </c>
      <c r="I21" s="10" t="n">
        <v>0</v>
      </c>
      <c r="J21" s="11" t="n">
        <v>0</v>
      </c>
      <c r="K21" s="10" t="n">
        <v>0</v>
      </c>
      <c r="L21" s="11" t="n">
        <v>0</v>
      </c>
      <c r="M21" s="10" t="n">
        <v>0</v>
      </c>
      <c r="N21" s="11" t="n">
        <v>0</v>
      </c>
      <c r="O21" s="10" t="n">
        <v>0</v>
      </c>
      <c r="P21" s="11" t="n">
        <v>4.45163901254553</v>
      </c>
      <c r="Q21" s="10" t="n">
        <v>612.707405908539</v>
      </c>
      <c r="R21" s="11" t="n">
        <v>0</v>
      </c>
      <c r="S21" s="10" t="n">
        <v>2187.3735329826</v>
      </c>
      <c r="T21" s="11" t="n">
        <v>0</v>
      </c>
      <c r="U21" s="10" t="n">
        <v>0</v>
      </c>
      <c r="V21" s="11" t="n">
        <v>8634.15621205989</v>
      </c>
      <c r="W21" s="10" t="n">
        <v>408.336705787131</v>
      </c>
      <c r="X21" s="11" t="n">
        <v>0</v>
      </c>
      <c r="Y21" s="10" t="n">
        <v>0</v>
      </c>
      <c r="Z21" s="11" t="n">
        <v>0</v>
      </c>
      <c r="AA21" s="10" t="n">
        <v>0</v>
      </c>
      <c r="AB21" s="11" t="n">
        <v>0</v>
      </c>
      <c r="AC21" s="10" t="n">
        <v>0</v>
      </c>
      <c r="AD21" s="11" t="n">
        <v>0</v>
      </c>
      <c r="AE21" s="10" t="n">
        <v>0</v>
      </c>
      <c r="AF21" s="11" t="n">
        <v>0</v>
      </c>
      <c r="AG21" s="10" t="n">
        <v>0</v>
      </c>
      <c r="AH21" s="11" t="n">
        <v>0</v>
      </c>
      <c r="AI21" s="10" t="n">
        <v>40.4694455685957</v>
      </c>
      <c r="AJ21" s="11" t="n">
        <v>0</v>
      </c>
      <c r="AK21" s="10" t="n">
        <v>0.809388911371914</v>
      </c>
      <c r="AL21" s="11" t="n">
        <v>0</v>
      </c>
      <c r="AM21" s="10" t="n">
        <v>0</v>
      </c>
      <c r="AN21" s="11" t="n">
        <v>223.391339538648</v>
      </c>
      <c r="AO21" s="10" t="n">
        <v>1118.57547551599</v>
      </c>
      <c r="AP21" s="11" t="n">
        <v>40.4694455685957</v>
      </c>
      <c r="AQ21" s="10" t="n">
        <v>0</v>
      </c>
      <c r="AR21" s="11" t="n">
        <v>0</v>
      </c>
      <c r="AS21" s="10" t="n">
        <v>0</v>
      </c>
      <c r="AT21" s="11" t="n">
        <v>1198.30028328612</v>
      </c>
      <c r="AU21" s="10" t="n">
        <v>0</v>
      </c>
      <c r="AV21" s="11" t="n">
        <v>0</v>
      </c>
      <c r="AW21" s="10" t="n">
        <v>0</v>
      </c>
      <c r="AX21" s="11" t="n">
        <v>14469.04087414</v>
      </c>
      <c r="CU21" s="37"/>
      <c r="CV21" s="37"/>
      <c r="CW21" s="37"/>
      <c r="CX21" s="37"/>
      <c r="CY21" s="37"/>
      <c r="CZ21" s="37"/>
      <c r="DA21" s="37"/>
      <c r="DB21" s="37"/>
      <c r="DC21" s="37"/>
      <c r="DD21" s="37"/>
      <c r="DE21" s="37"/>
      <c r="DF21" s="37"/>
      <c r="DG21" s="37"/>
      <c r="DH21" s="37"/>
      <c r="DI21" s="37"/>
      <c r="DJ21" s="37"/>
    </row>
    <row r="22" s="12" customFormat="true" ht="16.5" hidden="false" customHeight="true" outlineLevel="0" collapsed="false">
      <c r="A22" s="39"/>
      <c r="B22" s="42" t="s">
        <v>68</v>
      </c>
      <c r="C22" s="10" t="n">
        <v>136.786726021853</v>
      </c>
      <c r="D22" s="11" t="n">
        <v>159.854309995953</v>
      </c>
      <c r="E22" s="10" t="n">
        <v>133.549170376366</v>
      </c>
      <c r="F22" s="11" t="n">
        <v>966.815054633751</v>
      </c>
      <c r="G22" s="10" t="n">
        <v>2465.39862403885</v>
      </c>
      <c r="H22" s="32" t="n">
        <v>398.624038850668</v>
      </c>
      <c r="I22" s="10" t="n">
        <v>559.287737757993</v>
      </c>
      <c r="J22" s="11" t="n">
        <v>78.9154188587616</v>
      </c>
      <c r="K22" s="10" t="n">
        <v>135.16794819911</v>
      </c>
      <c r="L22" s="11" t="n">
        <v>506.677458518818</v>
      </c>
      <c r="M22" s="10" t="n">
        <v>65.560501821125</v>
      </c>
      <c r="N22" s="11" t="n">
        <v>72.8450020234723</v>
      </c>
      <c r="O22" s="10" t="n">
        <v>847.430190206394</v>
      </c>
      <c r="P22" s="11" t="n">
        <v>621.61068393363</v>
      </c>
      <c r="Q22" s="10" t="n">
        <v>1482.39579117766</v>
      </c>
      <c r="R22" s="11" t="n">
        <v>20.2347227842979</v>
      </c>
      <c r="S22" s="10" t="n">
        <v>587.61634965601</v>
      </c>
      <c r="T22" s="11" t="n">
        <v>186.564144071226</v>
      </c>
      <c r="U22" s="10" t="n">
        <v>342.37150951032</v>
      </c>
      <c r="V22" s="11" t="n">
        <v>8800.89032780251</v>
      </c>
      <c r="W22" s="10" t="n">
        <v>45932.8207203561</v>
      </c>
      <c r="X22" s="11" t="n">
        <v>107.244030756779</v>
      </c>
      <c r="Y22" s="10" t="n">
        <v>38.04127883448</v>
      </c>
      <c r="Z22" s="11" t="n">
        <v>60.7041683528936</v>
      </c>
      <c r="AA22" s="10" t="n">
        <v>1167.1388101983</v>
      </c>
      <c r="AB22" s="11" t="n">
        <v>37.231889923108</v>
      </c>
      <c r="AC22" s="10" t="n">
        <v>3203.96600566572</v>
      </c>
      <c r="AD22" s="11" t="n">
        <v>121.813031161473</v>
      </c>
      <c r="AE22" s="10" t="n">
        <v>163.496560097127</v>
      </c>
      <c r="AF22" s="11" t="n">
        <v>203.15661675435</v>
      </c>
      <c r="AG22" s="10" t="n">
        <v>67.9886685552408</v>
      </c>
      <c r="AH22" s="11" t="n">
        <v>18.2112505058681</v>
      </c>
      <c r="AI22" s="10" t="n">
        <v>118.980169971671</v>
      </c>
      <c r="AJ22" s="11" t="n">
        <v>271.145285309591</v>
      </c>
      <c r="AK22" s="10" t="n">
        <v>50.9915014164306</v>
      </c>
      <c r="AL22" s="11" t="n">
        <v>353.298259813841</v>
      </c>
      <c r="AM22" s="10" t="n">
        <v>159.044921084581</v>
      </c>
      <c r="AN22" s="11" t="n">
        <v>373.937677053824</v>
      </c>
      <c r="AO22" s="10" t="n">
        <v>250.910562525293</v>
      </c>
      <c r="AP22" s="11" t="n">
        <v>266.28895184136</v>
      </c>
      <c r="AQ22" s="10" t="n">
        <v>205.18008903278</v>
      </c>
      <c r="AR22" s="11" t="n">
        <v>19.02063941724</v>
      </c>
      <c r="AS22" s="10" t="n">
        <v>82.9623634156212</v>
      </c>
      <c r="AT22" s="11" t="n">
        <v>1732.49696479158</v>
      </c>
      <c r="AU22" s="10" t="n">
        <v>182.112505058681</v>
      </c>
      <c r="AV22" s="11" t="n">
        <v>146.904087414002</v>
      </c>
      <c r="AW22" s="10" t="n">
        <v>252.124645892351</v>
      </c>
      <c r="AX22" s="11" t="n">
        <v>74155.8073654391</v>
      </c>
      <c r="CU22" s="37"/>
      <c r="CV22" s="37"/>
      <c r="CW22" s="37"/>
      <c r="CX22" s="37"/>
      <c r="CY22" s="37"/>
      <c r="CZ22" s="37"/>
      <c r="DA22" s="37"/>
      <c r="DB22" s="37"/>
      <c r="DC22" s="37"/>
      <c r="DD22" s="37"/>
      <c r="DE22" s="37"/>
      <c r="DF22" s="37"/>
      <c r="DG22" s="37"/>
      <c r="DH22" s="37"/>
      <c r="DI22" s="37"/>
      <c r="DJ22" s="37"/>
    </row>
    <row r="23" s="12" customFormat="true" ht="16.5" hidden="false" customHeight="true" outlineLevel="0" collapsed="false">
      <c r="A23" s="39"/>
      <c r="B23" s="40" t="s">
        <v>112</v>
      </c>
      <c r="C23" s="10" t="n">
        <v>6231.88992310805</v>
      </c>
      <c r="D23" s="11" t="n">
        <v>12063.5370295427</v>
      </c>
      <c r="E23" s="10" t="n">
        <v>7987.04977741805</v>
      </c>
      <c r="F23" s="11" t="n">
        <v>13440.712262242</v>
      </c>
      <c r="G23" s="10" t="n">
        <v>2330.63537029543</v>
      </c>
      <c r="H23" s="32" t="n">
        <v>26210.4411169567</v>
      </c>
      <c r="I23" s="10" t="n">
        <v>60368.2719546742</v>
      </c>
      <c r="J23" s="11" t="n">
        <v>30727.2359368677</v>
      </c>
      <c r="K23" s="10" t="n">
        <v>6613.11210036422</v>
      </c>
      <c r="L23" s="11" t="n">
        <v>66663.2942128693</v>
      </c>
      <c r="M23" s="10" t="n">
        <v>15488.466208013</v>
      </c>
      <c r="N23" s="11" t="n">
        <v>14409.5507891542</v>
      </c>
      <c r="O23" s="10" t="n">
        <v>25702.1448806151</v>
      </c>
      <c r="P23" s="11" t="n">
        <v>26123.4318089842</v>
      </c>
      <c r="Q23" s="10" t="n">
        <v>30869.6883852691</v>
      </c>
      <c r="R23" s="11" t="n">
        <v>2009.30797248078</v>
      </c>
      <c r="S23" s="10" t="n">
        <v>10992.7154997977</v>
      </c>
      <c r="T23" s="11" t="n">
        <v>13413.597733711</v>
      </c>
      <c r="U23" s="10" t="n">
        <v>4815.86402266289</v>
      </c>
      <c r="V23" s="11" t="n">
        <v>11243.6260623229</v>
      </c>
      <c r="W23" s="10" t="n">
        <v>25390.9348441926</v>
      </c>
      <c r="X23" s="11" t="n">
        <v>7472.27842978551</v>
      </c>
      <c r="Y23" s="10" t="n">
        <v>17295.4269526508</v>
      </c>
      <c r="Z23" s="11" t="n">
        <v>51.8008903278025</v>
      </c>
      <c r="AA23" s="10" t="n">
        <v>542.695265074868</v>
      </c>
      <c r="AB23" s="11" t="n">
        <v>4016.59247268312</v>
      </c>
      <c r="AC23" s="10" t="n">
        <v>60454.876568191</v>
      </c>
      <c r="AD23" s="11" t="n">
        <v>8903.68271954674</v>
      </c>
      <c r="AE23" s="10" t="n">
        <v>24574.2614326184</v>
      </c>
      <c r="AF23" s="11" t="n">
        <v>17135.1679481991</v>
      </c>
      <c r="AG23" s="10" t="n">
        <v>15094.6985026305</v>
      </c>
      <c r="AH23" s="11" t="n">
        <v>1935.65358154593</v>
      </c>
      <c r="AI23" s="10" t="n">
        <v>23766.8959935249</v>
      </c>
      <c r="AJ23" s="11" t="n">
        <v>13738.1626871712</v>
      </c>
      <c r="AK23" s="10" t="n">
        <v>15210.8458114124</v>
      </c>
      <c r="AL23" s="11" t="n">
        <v>16169.9716713881</v>
      </c>
      <c r="AM23" s="10" t="n">
        <v>14173.6139214893</v>
      </c>
      <c r="AN23" s="11" t="n">
        <v>6097.12666936463</v>
      </c>
      <c r="AO23" s="10" t="n">
        <v>6488.06151355726</v>
      </c>
      <c r="AP23" s="11" t="n">
        <v>9112.10036422501</v>
      </c>
      <c r="AQ23" s="10" t="n">
        <v>10576.2849048968</v>
      </c>
      <c r="AR23" s="11" t="n">
        <v>5355.32173209227</v>
      </c>
      <c r="AS23" s="10" t="n">
        <v>23204.7753945771</v>
      </c>
      <c r="AT23" s="11" t="n">
        <v>6739.78146499393</v>
      </c>
      <c r="AU23" s="10" t="n">
        <v>34383.2456495346</v>
      </c>
      <c r="AV23" s="11" t="n">
        <v>24631.7280453258</v>
      </c>
      <c r="AW23" s="10" t="n">
        <v>23027.9239174423</v>
      </c>
      <c r="AX23" s="11" t="n">
        <v>803248.482395791</v>
      </c>
      <c r="CU23" s="37"/>
      <c r="CV23" s="37"/>
      <c r="CW23" s="37"/>
      <c r="CX23" s="37"/>
      <c r="CY23" s="37"/>
      <c r="CZ23" s="37"/>
      <c r="DA23" s="37"/>
      <c r="DB23" s="37"/>
      <c r="DC23" s="37"/>
      <c r="DD23" s="37"/>
      <c r="DE23" s="37"/>
      <c r="DF23" s="37"/>
      <c r="DG23" s="37"/>
      <c r="DH23" s="37"/>
      <c r="DI23" s="37"/>
      <c r="DJ23" s="37"/>
    </row>
    <row r="24" s="12" customFormat="true" ht="16.5" hidden="false" customHeight="true" outlineLevel="0" collapsed="false">
      <c r="A24" s="39"/>
      <c r="B24" s="43" t="s">
        <v>70</v>
      </c>
      <c r="C24" s="10" t="n">
        <v>3553.2173209227</v>
      </c>
      <c r="D24" s="11" t="n">
        <v>577.094293808175</v>
      </c>
      <c r="E24" s="10" t="n">
        <v>488.46620801295</v>
      </c>
      <c r="F24" s="11" t="n">
        <v>316.471064346418</v>
      </c>
      <c r="G24" s="10" t="n">
        <v>2222.58195062728</v>
      </c>
      <c r="H24" s="32" t="n">
        <v>1036.01780655605</v>
      </c>
      <c r="I24" s="10" t="n">
        <v>784.702549575071</v>
      </c>
      <c r="J24" s="11" t="n">
        <v>132.335087009308</v>
      </c>
      <c r="K24" s="10" t="n">
        <v>535.815459328207</v>
      </c>
      <c r="L24" s="11" t="n">
        <v>535.006070416835</v>
      </c>
      <c r="M24" s="10" t="n">
        <v>592.067988668555</v>
      </c>
      <c r="N24" s="11" t="n">
        <v>266.28895184136</v>
      </c>
      <c r="O24" s="10" t="n">
        <v>4683.1242411979</v>
      </c>
      <c r="P24" s="11" t="n">
        <v>900.040469445569</v>
      </c>
      <c r="Q24" s="10" t="n">
        <v>1739.78146499393</v>
      </c>
      <c r="R24" s="11" t="n">
        <v>84.1764467826791</v>
      </c>
      <c r="S24" s="10" t="n">
        <v>125.050586806961</v>
      </c>
      <c r="T24" s="11" t="n">
        <v>742.614326183731</v>
      </c>
      <c r="U24" s="10" t="n">
        <v>946.175637393768</v>
      </c>
      <c r="V24" s="11" t="n">
        <v>3166.32942128693</v>
      </c>
      <c r="W24" s="10" t="n">
        <v>1191.01578308377</v>
      </c>
      <c r="X24" s="11" t="n">
        <v>341.966815054634</v>
      </c>
      <c r="Y24" s="10" t="n">
        <v>1859.57102387697</v>
      </c>
      <c r="Z24" s="11" t="n">
        <v>261.837312828814</v>
      </c>
      <c r="AA24" s="10" t="n">
        <v>2462.56576284905</v>
      </c>
      <c r="AB24" s="11" t="n">
        <v>87.0093079724808</v>
      </c>
      <c r="AC24" s="10" t="n">
        <v>3310.80534196681</v>
      </c>
      <c r="AD24" s="11" t="n">
        <v>390.125455281263</v>
      </c>
      <c r="AE24" s="10" t="n">
        <v>244.435451234318</v>
      </c>
      <c r="AF24" s="11" t="n">
        <v>915.418858761635</v>
      </c>
      <c r="AG24" s="10" t="n">
        <v>458.518818292189</v>
      </c>
      <c r="AH24" s="11" t="n">
        <v>26.7098340752732</v>
      </c>
      <c r="AI24" s="10" t="n">
        <v>243.22136786726</v>
      </c>
      <c r="AJ24" s="11" t="n">
        <v>700.526102792392</v>
      </c>
      <c r="AK24" s="10" t="n">
        <v>468.231485228652</v>
      </c>
      <c r="AL24" s="11" t="n">
        <v>1766.4912990692</v>
      </c>
      <c r="AM24" s="10" t="n">
        <v>1549.57507082153</v>
      </c>
      <c r="AN24" s="11" t="n">
        <v>2360.98745447187</v>
      </c>
      <c r="AO24" s="10" t="n">
        <v>728.450020234723</v>
      </c>
      <c r="AP24" s="11" t="n">
        <v>705.787130716309</v>
      </c>
      <c r="AQ24" s="10" t="n">
        <v>357.749898826386</v>
      </c>
      <c r="AR24" s="11" t="n">
        <v>12.9502225819506</v>
      </c>
      <c r="AS24" s="10" t="n">
        <v>772.157021448806</v>
      </c>
      <c r="AT24" s="11" t="n">
        <v>1686.36179684338</v>
      </c>
      <c r="AU24" s="10" t="n">
        <v>1242.41197895589</v>
      </c>
      <c r="AV24" s="11" t="n">
        <v>342.776203966006</v>
      </c>
      <c r="AW24" s="10" t="n">
        <v>2234.72278429786</v>
      </c>
      <c r="AX24" s="11" t="n">
        <v>50149.7369486038</v>
      </c>
      <c r="CU24" s="37"/>
      <c r="CV24" s="37"/>
      <c r="CW24" s="37"/>
      <c r="CX24" s="37"/>
      <c r="CY24" s="37"/>
      <c r="CZ24" s="37"/>
      <c r="DA24" s="37"/>
      <c r="DB24" s="37"/>
      <c r="DC24" s="37"/>
      <c r="DD24" s="37"/>
      <c r="DE24" s="37"/>
      <c r="DF24" s="37"/>
      <c r="DG24" s="37"/>
      <c r="DH24" s="37"/>
      <c r="DI24" s="37"/>
      <c r="DJ24" s="37"/>
    </row>
    <row r="25" s="12" customFormat="true" ht="16.5" hidden="false" customHeight="true" outlineLevel="0" collapsed="false">
      <c r="A25" s="39"/>
      <c r="B25" s="43" t="s">
        <v>113</v>
      </c>
      <c r="C25" s="10" t="n">
        <v>3634.96560097127</v>
      </c>
      <c r="D25" s="11" t="n">
        <v>5125.45528126265</v>
      </c>
      <c r="E25" s="10" t="n">
        <v>2823.95791177661</v>
      </c>
      <c r="F25" s="11" t="n">
        <v>3144.88061513557</v>
      </c>
      <c r="G25" s="10" t="n">
        <v>569.405099150142</v>
      </c>
      <c r="H25" s="32" t="n">
        <v>204.370700121408</v>
      </c>
      <c r="I25" s="10" t="n">
        <v>1412.38365034399</v>
      </c>
      <c r="J25" s="11" t="n">
        <v>74.8684743019021</v>
      </c>
      <c r="K25" s="10" t="n">
        <v>794.415216511534</v>
      </c>
      <c r="L25" s="11" t="n">
        <v>2201.53783893161</v>
      </c>
      <c r="M25" s="10" t="n">
        <v>1851.88182921894</v>
      </c>
      <c r="N25" s="11" t="n">
        <v>1646.70174018616</v>
      </c>
      <c r="O25" s="10" t="n">
        <v>9823.14852286524</v>
      </c>
      <c r="P25" s="11" t="n">
        <v>2274.38284095508</v>
      </c>
      <c r="Q25" s="10" t="n">
        <v>8064.34641845407</v>
      </c>
      <c r="R25" s="11" t="n">
        <v>318.494536624848</v>
      </c>
      <c r="S25" s="10" t="n">
        <v>698.502630513962</v>
      </c>
      <c r="T25" s="11" t="n">
        <v>4093.48441926346</v>
      </c>
      <c r="U25" s="10" t="n">
        <v>3679.07729664104</v>
      </c>
      <c r="V25" s="11" t="n">
        <v>2725.21246458923</v>
      </c>
      <c r="W25" s="10" t="n">
        <v>544.314042897612</v>
      </c>
      <c r="X25" s="11" t="n">
        <v>1519.62768110077</v>
      </c>
      <c r="Y25" s="10" t="n">
        <v>4082.96236341562</v>
      </c>
      <c r="Z25" s="11" t="n">
        <v>73.6543909348442</v>
      </c>
      <c r="AA25" s="10" t="n">
        <v>556.050182112505</v>
      </c>
      <c r="AB25" s="11" t="n">
        <v>243.626062322946</v>
      </c>
      <c r="AC25" s="10" t="n">
        <v>4526.50748684743</v>
      </c>
      <c r="AD25" s="11" t="n">
        <v>3539.86240388507</v>
      </c>
      <c r="AE25" s="10" t="n">
        <v>785.511938486443</v>
      </c>
      <c r="AF25" s="11" t="n">
        <v>3368.67664912991</v>
      </c>
      <c r="AG25" s="10" t="n">
        <v>2562.12059894779</v>
      </c>
      <c r="AH25" s="11" t="n">
        <v>396.600566572238</v>
      </c>
      <c r="AI25" s="10" t="n">
        <v>617.159044921085</v>
      </c>
      <c r="AJ25" s="11" t="n">
        <v>1212.46458923513</v>
      </c>
      <c r="AK25" s="10" t="n">
        <v>613.516794819911</v>
      </c>
      <c r="AL25" s="11" t="n">
        <v>4927.9643868879</v>
      </c>
      <c r="AM25" s="10" t="n">
        <v>3433.83245649535</v>
      </c>
      <c r="AN25" s="11" t="n">
        <v>2013.35491703764</v>
      </c>
      <c r="AO25" s="10" t="n">
        <v>1823.55321732092</v>
      </c>
      <c r="AP25" s="11" t="n">
        <v>1573.85673816269</v>
      </c>
      <c r="AQ25" s="10" t="n">
        <v>2348.8466208013</v>
      </c>
      <c r="AR25" s="11" t="n">
        <v>28.328611898017</v>
      </c>
      <c r="AS25" s="10" t="n">
        <v>5244.43545123432</v>
      </c>
      <c r="AT25" s="11" t="n">
        <v>2624.44354512343</v>
      </c>
      <c r="AU25" s="10" t="n">
        <v>5065.96519627681</v>
      </c>
      <c r="AV25" s="11" t="n">
        <v>4560.09712666936</v>
      </c>
      <c r="AW25" s="10" t="n">
        <v>2655.60501821125</v>
      </c>
      <c r="AX25" s="11" t="n">
        <v>116104.411169567</v>
      </c>
      <c r="CU25" s="37"/>
      <c r="CV25" s="37"/>
      <c r="CW25" s="37"/>
      <c r="CX25" s="37"/>
      <c r="CY25" s="37"/>
      <c r="CZ25" s="37"/>
      <c r="DA25" s="37"/>
      <c r="DB25" s="37"/>
      <c r="DC25" s="37"/>
      <c r="DD25" s="37"/>
      <c r="DE25" s="37"/>
      <c r="DF25" s="37"/>
      <c r="DG25" s="37"/>
      <c r="DH25" s="37"/>
      <c r="DI25" s="37"/>
      <c r="DJ25" s="37"/>
    </row>
    <row r="26" s="19" customFormat="true" ht="18.75" hidden="false" customHeight="true" outlineLevel="0" collapsed="false">
      <c r="A26" s="24" t="s">
        <v>56</v>
      </c>
      <c r="B26" s="24"/>
      <c r="C26" s="16" t="n">
        <v>58286.11898017</v>
      </c>
      <c r="D26" s="16" t="n">
        <v>70549.1703763658</v>
      </c>
      <c r="E26" s="16" t="n">
        <v>52125.050586807</v>
      </c>
      <c r="F26" s="16" t="n">
        <v>84457.3047349251</v>
      </c>
      <c r="G26" s="16" t="n">
        <v>65890.3278025091</v>
      </c>
      <c r="H26" s="16" t="n">
        <v>78162.2824767301</v>
      </c>
      <c r="I26" s="16" t="n">
        <v>126989.882638608</v>
      </c>
      <c r="J26" s="16" t="n">
        <v>75019.0206394172</v>
      </c>
      <c r="K26" s="16" t="n">
        <v>32664.1036017807</v>
      </c>
      <c r="L26" s="16" t="n">
        <v>192205.180089033</v>
      </c>
      <c r="M26" s="16" t="n">
        <v>64227.0335896398</v>
      </c>
      <c r="N26" s="16" t="n">
        <v>56551.5985431</v>
      </c>
      <c r="O26" s="16" t="n">
        <v>205193.848644274</v>
      </c>
      <c r="P26" s="16" t="n">
        <v>89656.0097126669</v>
      </c>
      <c r="Q26" s="16" t="n">
        <v>144638.607851072</v>
      </c>
      <c r="R26" s="16" t="n">
        <v>11179.6843383246</v>
      </c>
      <c r="S26" s="16" t="n">
        <v>49969.6479158236</v>
      </c>
      <c r="T26" s="16" t="n">
        <v>80517.6042088223</v>
      </c>
      <c r="U26" s="16" t="n">
        <v>49572.6426547956</v>
      </c>
      <c r="V26" s="16" t="n">
        <v>118146.904087414</v>
      </c>
      <c r="W26" s="16" t="n">
        <v>123985.835694051</v>
      </c>
      <c r="X26" s="16" t="n">
        <v>39089.4374747066</v>
      </c>
      <c r="Y26" s="16" t="n">
        <v>107863.617968434</v>
      </c>
      <c r="Z26" s="16" t="n">
        <v>895.588830433023</v>
      </c>
      <c r="AA26" s="16" t="n">
        <v>9738.97207608256</v>
      </c>
      <c r="AB26" s="16" t="n">
        <v>13212.8692836908</v>
      </c>
      <c r="AC26" s="16" t="n">
        <v>315939.700526103</v>
      </c>
      <c r="AD26" s="16" t="n">
        <v>63462.9704573047</v>
      </c>
      <c r="AE26" s="16" t="n">
        <v>72715.0951031971</v>
      </c>
      <c r="AF26" s="16" t="n">
        <v>87628.895184136</v>
      </c>
      <c r="AG26" s="16" t="n">
        <v>80317.6851477135</v>
      </c>
      <c r="AH26" s="16" t="n">
        <v>12821.9344394982</v>
      </c>
      <c r="AI26" s="16" t="n">
        <v>88962.3634156212</v>
      </c>
      <c r="AJ26" s="16" t="n">
        <v>64033.9943342776</v>
      </c>
      <c r="AK26" s="16" t="n">
        <v>60928.3690813436</v>
      </c>
      <c r="AL26" s="16" t="n">
        <v>132673.816268717</v>
      </c>
      <c r="AM26" s="16" t="n">
        <v>95825.1719951437</v>
      </c>
      <c r="AN26" s="16" t="n">
        <v>42685.1477134763</v>
      </c>
      <c r="AO26" s="16" t="n">
        <v>40490.0849858357</v>
      </c>
      <c r="AP26" s="16" t="n">
        <v>51496.5600971267</v>
      </c>
      <c r="AQ26" s="16" t="n">
        <v>56100.7689194658</v>
      </c>
      <c r="AR26" s="16" t="n">
        <v>16268.3124241198</v>
      </c>
      <c r="AS26" s="16" t="n">
        <v>104786.321327398</v>
      </c>
      <c r="AT26" s="16" t="n">
        <v>49059.0853905302</v>
      </c>
      <c r="AU26" s="16" t="n">
        <v>179955.483609875</v>
      </c>
      <c r="AV26" s="16" t="n">
        <v>129428.976123027</v>
      </c>
      <c r="AW26" s="16" t="n">
        <v>137768.514771348</v>
      </c>
      <c r="AX26" s="16" t="n">
        <v>3884137.59611493</v>
      </c>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44"/>
      <c r="CV26" s="44"/>
      <c r="CW26" s="44"/>
      <c r="CX26" s="44"/>
      <c r="CY26" s="44"/>
      <c r="CZ26" s="44"/>
      <c r="DA26" s="44"/>
      <c r="DB26" s="44"/>
      <c r="DC26" s="44"/>
      <c r="DD26" s="44"/>
      <c r="DE26" s="44"/>
      <c r="DF26" s="44"/>
      <c r="DG26" s="44"/>
      <c r="DH26" s="44"/>
      <c r="DI26" s="44"/>
      <c r="DJ26" s="44"/>
    </row>
    <row r="27" s="12" customFormat="true" ht="16.5" hidden="false" customHeight="true" outlineLevel="0" collapsed="false">
      <c r="A27" s="45" t="s">
        <v>114</v>
      </c>
      <c r="B27" s="40" t="s">
        <v>115</v>
      </c>
      <c r="C27" s="10" t="n">
        <v>7187</v>
      </c>
      <c r="D27" s="11" t="n">
        <v>8589</v>
      </c>
      <c r="E27" s="10" t="n">
        <v>9681</v>
      </c>
      <c r="F27" s="11" t="n">
        <v>9143</v>
      </c>
      <c r="G27" s="10" t="n">
        <v>9743</v>
      </c>
      <c r="H27" s="32" t="n">
        <v>15099</v>
      </c>
      <c r="I27" s="10" t="n">
        <v>18792</v>
      </c>
      <c r="J27" s="11" t="n">
        <v>12689</v>
      </c>
      <c r="K27" s="10" t="n">
        <v>13815</v>
      </c>
      <c r="L27" s="11" t="n">
        <v>29379</v>
      </c>
      <c r="M27" s="10" t="n">
        <v>10265</v>
      </c>
      <c r="N27" s="11" t="n">
        <v>11592</v>
      </c>
      <c r="O27" s="10" t="n">
        <v>23894</v>
      </c>
      <c r="P27" s="11" t="n">
        <v>16020</v>
      </c>
      <c r="Q27" s="10" t="n">
        <v>15873</v>
      </c>
      <c r="R27" s="11" t="n">
        <v>1957</v>
      </c>
      <c r="S27" s="10" t="n">
        <v>11585</v>
      </c>
      <c r="T27" s="11" t="n">
        <v>8333</v>
      </c>
      <c r="U27" s="10" t="n">
        <v>6037</v>
      </c>
      <c r="V27" s="11" t="n">
        <v>17448</v>
      </c>
      <c r="W27" s="10" t="n">
        <v>26639</v>
      </c>
      <c r="X27" s="11" t="n">
        <v>10629</v>
      </c>
      <c r="Y27" s="10" t="n">
        <v>11062</v>
      </c>
      <c r="Z27" s="11" t="n">
        <v>284</v>
      </c>
      <c r="AA27" s="10" t="n">
        <v>2984</v>
      </c>
      <c r="AB27" s="11" t="n">
        <v>6607</v>
      </c>
      <c r="AC27" s="10" t="n">
        <v>36550</v>
      </c>
      <c r="AD27" s="11" t="n">
        <v>10673</v>
      </c>
      <c r="AE27" s="10" t="n">
        <v>10787</v>
      </c>
      <c r="AF27" s="11" t="n">
        <v>12472</v>
      </c>
      <c r="AG27" s="10" t="n">
        <v>10233</v>
      </c>
      <c r="AH27" s="11" t="n">
        <v>1708</v>
      </c>
      <c r="AI27" s="10" t="n">
        <v>17445</v>
      </c>
      <c r="AJ27" s="11" t="n">
        <v>21039</v>
      </c>
      <c r="AK27" s="10" t="n">
        <v>15384</v>
      </c>
      <c r="AL27" s="11" t="n">
        <v>15813</v>
      </c>
      <c r="AM27" s="10" t="n">
        <v>9762</v>
      </c>
      <c r="AN27" s="11" t="n">
        <v>6874</v>
      </c>
      <c r="AO27" s="10" t="n">
        <v>8208</v>
      </c>
      <c r="AP27" s="11" t="n">
        <v>6913</v>
      </c>
      <c r="AQ27" s="10" t="n">
        <v>11904</v>
      </c>
      <c r="AR27" s="11" t="n">
        <v>5147</v>
      </c>
      <c r="AS27" s="10" t="n">
        <v>15379</v>
      </c>
      <c r="AT27" s="11" t="n">
        <v>10764</v>
      </c>
      <c r="AU27" s="10" t="n">
        <v>21595</v>
      </c>
      <c r="AV27" s="11" t="n">
        <v>23518</v>
      </c>
      <c r="AW27" s="10" t="n">
        <v>33237</v>
      </c>
      <c r="AX27" s="11" t="n">
        <v>620731</v>
      </c>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row>
    <row r="28" s="12" customFormat="true" ht="16.5" hidden="false" customHeight="true" outlineLevel="0" collapsed="false">
      <c r="A28" s="45"/>
      <c r="B28" s="40" t="s">
        <v>116</v>
      </c>
      <c r="C28" s="10" t="n">
        <v>67</v>
      </c>
      <c r="D28" s="11" t="n">
        <v>55</v>
      </c>
      <c r="E28" s="10" t="n">
        <v>89</v>
      </c>
      <c r="F28" s="11" t="n">
        <v>95</v>
      </c>
      <c r="G28" s="10" t="n">
        <v>141</v>
      </c>
      <c r="H28" s="32" t="n">
        <v>206</v>
      </c>
      <c r="I28" s="10" t="n">
        <v>128</v>
      </c>
      <c r="J28" s="11" t="n">
        <v>138</v>
      </c>
      <c r="K28" s="10" t="n">
        <v>196</v>
      </c>
      <c r="L28" s="11" t="n">
        <v>254</v>
      </c>
      <c r="M28" s="10" t="n">
        <v>44</v>
      </c>
      <c r="N28" s="11" t="n">
        <v>87</v>
      </c>
      <c r="O28" s="10" t="n">
        <v>199</v>
      </c>
      <c r="P28" s="11" t="n">
        <v>118</v>
      </c>
      <c r="Q28" s="10" t="n">
        <v>176</v>
      </c>
      <c r="R28" s="11" t="n">
        <v>14</v>
      </c>
      <c r="S28" s="10" t="n">
        <v>148</v>
      </c>
      <c r="T28" s="11" t="n">
        <v>91</v>
      </c>
      <c r="U28" s="10" t="n">
        <v>92</v>
      </c>
      <c r="V28" s="11" t="n">
        <v>91</v>
      </c>
      <c r="W28" s="10" t="n">
        <v>242</v>
      </c>
      <c r="X28" s="11" t="n">
        <v>151</v>
      </c>
      <c r="Y28" s="10" t="n">
        <v>76</v>
      </c>
      <c r="Z28" s="11" t="n">
        <v>0</v>
      </c>
      <c r="AA28" s="10" t="n">
        <v>31</v>
      </c>
      <c r="AB28" s="11" t="n">
        <v>94</v>
      </c>
      <c r="AC28" s="10" t="n">
        <v>340</v>
      </c>
      <c r="AD28" s="11" t="n">
        <v>106</v>
      </c>
      <c r="AE28" s="10" t="n">
        <v>48</v>
      </c>
      <c r="AF28" s="11" t="n">
        <v>181</v>
      </c>
      <c r="AG28" s="10" t="n">
        <v>91</v>
      </c>
      <c r="AH28" s="11" t="n">
        <v>15</v>
      </c>
      <c r="AI28" s="10" t="n">
        <v>240</v>
      </c>
      <c r="AJ28" s="11" t="n">
        <v>152</v>
      </c>
      <c r="AK28" s="10" t="n">
        <v>203</v>
      </c>
      <c r="AL28" s="11" t="n">
        <v>162</v>
      </c>
      <c r="AM28" s="10" t="n">
        <v>94</v>
      </c>
      <c r="AN28" s="11" t="n">
        <v>99</v>
      </c>
      <c r="AO28" s="10" t="n">
        <v>50</v>
      </c>
      <c r="AP28" s="11" t="n">
        <v>70</v>
      </c>
      <c r="AQ28" s="10" t="n">
        <v>211</v>
      </c>
      <c r="AR28" s="11" t="n">
        <v>77</v>
      </c>
      <c r="AS28" s="10" t="n">
        <v>76</v>
      </c>
      <c r="AT28" s="11" t="n">
        <v>115</v>
      </c>
      <c r="AU28" s="10" t="n">
        <v>241</v>
      </c>
      <c r="AV28" s="11" t="n">
        <v>194</v>
      </c>
      <c r="AW28" s="10" t="n">
        <v>339</v>
      </c>
      <c r="AX28" s="11" t="n">
        <v>6127</v>
      </c>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row>
    <row r="29" s="12" customFormat="true" ht="16.5" hidden="false" customHeight="true" outlineLevel="0" collapsed="false">
      <c r="A29" s="45"/>
      <c r="B29" s="40" t="s">
        <v>117</v>
      </c>
      <c r="C29" s="10" t="n">
        <v>1913</v>
      </c>
      <c r="D29" s="11" t="n">
        <v>1575</v>
      </c>
      <c r="E29" s="10" t="n">
        <v>2853</v>
      </c>
      <c r="F29" s="11" t="n">
        <v>2198</v>
      </c>
      <c r="G29" s="10" t="n">
        <v>2905</v>
      </c>
      <c r="H29" s="32" t="n">
        <v>3753</v>
      </c>
      <c r="I29" s="10" t="n">
        <v>4722</v>
      </c>
      <c r="J29" s="11" t="n">
        <v>4973</v>
      </c>
      <c r="K29" s="10" t="n">
        <v>4147</v>
      </c>
      <c r="L29" s="11" t="n">
        <v>8977</v>
      </c>
      <c r="M29" s="10" t="n">
        <v>1412</v>
      </c>
      <c r="N29" s="11" t="n">
        <v>3611</v>
      </c>
      <c r="O29" s="10" t="n">
        <v>4630</v>
      </c>
      <c r="P29" s="11" t="n">
        <v>4121</v>
      </c>
      <c r="Q29" s="10" t="n">
        <v>3023</v>
      </c>
      <c r="R29" s="11" t="n">
        <v>356</v>
      </c>
      <c r="S29" s="10" t="n">
        <v>5006</v>
      </c>
      <c r="T29" s="11" t="n">
        <v>1619</v>
      </c>
      <c r="U29" s="10" t="n">
        <v>1813</v>
      </c>
      <c r="V29" s="11" t="n">
        <v>2209</v>
      </c>
      <c r="W29" s="10" t="n">
        <v>5128</v>
      </c>
      <c r="X29" s="11" t="n">
        <v>3922</v>
      </c>
      <c r="Y29" s="10" t="n">
        <v>2581</v>
      </c>
      <c r="Z29" s="11" t="n">
        <v>7</v>
      </c>
      <c r="AA29" s="10" t="n">
        <v>405</v>
      </c>
      <c r="AB29" s="11" t="n">
        <v>2884</v>
      </c>
      <c r="AC29" s="10" t="n">
        <v>9295</v>
      </c>
      <c r="AD29" s="11" t="n">
        <v>3540</v>
      </c>
      <c r="AE29" s="10" t="n">
        <v>2665</v>
      </c>
      <c r="AF29" s="11" t="n">
        <v>3428</v>
      </c>
      <c r="AG29" s="10" t="n">
        <v>2511</v>
      </c>
      <c r="AH29" s="11" t="n">
        <v>633</v>
      </c>
      <c r="AI29" s="10" t="n">
        <v>7387</v>
      </c>
      <c r="AJ29" s="11" t="n">
        <v>5218</v>
      </c>
      <c r="AK29" s="10" t="n">
        <v>4798</v>
      </c>
      <c r="AL29" s="11" t="n">
        <v>3499</v>
      </c>
      <c r="AM29" s="10" t="n">
        <v>1933</v>
      </c>
      <c r="AN29" s="11" t="n">
        <v>1279</v>
      </c>
      <c r="AO29" s="10" t="n">
        <v>1020</v>
      </c>
      <c r="AP29" s="11" t="n">
        <v>976</v>
      </c>
      <c r="AQ29" s="10" t="n">
        <v>3605</v>
      </c>
      <c r="AR29" s="11" t="n">
        <v>2298</v>
      </c>
      <c r="AS29" s="10" t="n">
        <v>2110</v>
      </c>
      <c r="AT29" s="11" t="n">
        <v>3059</v>
      </c>
      <c r="AU29" s="10" t="n">
        <v>7086</v>
      </c>
      <c r="AV29" s="11" t="n">
        <v>7511</v>
      </c>
      <c r="AW29" s="10" t="n">
        <v>7697</v>
      </c>
      <c r="AX29" s="11" t="n">
        <v>162291</v>
      </c>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row>
    <row r="30" s="12" customFormat="true" ht="16.5" hidden="false" customHeight="true" outlineLevel="0" collapsed="false">
      <c r="A30" s="45"/>
      <c r="B30" s="46" t="s">
        <v>118</v>
      </c>
      <c r="C30" s="10" t="n">
        <v>805</v>
      </c>
      <c r="D30" s="11" t="n">
        <v>664</v>
      </c>
      <c r="E30" s="10" t="n">
        <v>1372</v>
      </c>
      <c r="F30" s="11" t="n">
        <v>1027</v>
      </c>
      <c r="G30" s="10" t="n">
        <v>1972</v>
      </c>
      <c r="H30" s="32" t="n">
        <v>1764</v>
      </c>
      <c r="I30" s="10" t="n">
        <v>2264</v>
      </c>
      <c r="J30" s="11" t="n">
        <v>2468</v>
      </c>
      <c r="K30" s="10" t="n">
        <v>2249</v>
      </c>
      <c r="L30" s="11" t="n">
        <v>4092</v>
      </c>
      <c r="M30" s="10" t="n">
        <v>520</v>
      </c>
      <c r="N30" s="11" t="n">
        <v>1846</v>
      </c>
      <c r="O30" s="10" t="n">
        <v>2110</v>
      </c>
      <c r="P30" s="11" t="n">
        <v>1686</v>
      </c>
      <c r="Q30" s="10" t="n">
        <v>1173</v>
      </c>
      <c r="R30" s="11" t="n">
        <v>164</v>
      </c>
      <c r="S30" s="10" t="n">
        <v>2419</v>
      </c>
      <c r="T30" s="11" t="n">
        <v>665</v>
      </c>
      <c r="U30" s="10" t="n">
        <v>821</v>
      </c>
      <c r="V30" s="11" t="n">
        <v>812</v>
      </c>
      <c r="W30" s="10" t="n">
        <v>2542</v>
      </c>
      <c r="X30" s="11" t="n">
        <v>1793</v>
      </c>
      <c r="Y30" s="10" t="n">
        <v>1303</v>
      </c>
      <c r="Z30" s="11" t="n">
        <v>0</v>
      </c>
      <c r="AA30" s="10" t="n">
        <v>153</v>
      </c>
      <c r="AB30" s="11" t="n">
        <v>1613</v>
      </c>
      <c r="AC30" s="10" t="n">
        <v>4216</v>
      </c>
      <c r="AD30" s="11" t="n">
        <v>1652</v>
      </c>
      <c r="AE30" s="10" t="n">
        <v>832</v>
      </c>
      <c r="AF30" s="11" t="n">
        <v>1825</v>
      </c>
      <c r="AG30" s="10" t="n">
        <v>1048</v>
      </c>
      <c r="AH30" s="11" t="n">
        <v>244</v>
      </c>
      <c r="AI30" s="10" t="n">
        <v>3580</v>
      </c>
      <c r="AJ30" s="11" t="n">
        <v>2475</v>
      </c>
      <c r="AK30" s="10" t="n">
        <v>2572</v>
      </c>
      <c r="AL30" s="11" t="n">
        <v>1685</v>
      </c>
      <c r="AM30" s="10" t="n">
        <v>917</v>
      </c>
      <c r="AN30" s="11" t="n">
        <v>494</v>
      </c>
      <c r="AO30" s="10" t="n">
        <v>349</v>
      </c>
      <c r="AP30" s="11" t="n">
        <v>410</v>
      </c>
      <c r="AQ30" s="10" t="n">
        <v>1609</v>
      </c>
      <c r="AR30" s="11" t="n">
        <v>1059</v>
      </c>
      <c r="AS30" s="10" t="n">
        <v>854</v>
      </c>
      <c r="AT30" s="11" t="n">
        <v>1357</v>
      </c>
      <c r="AU30" s="10" t="n">
        <v>3549</v>
      </c>
      <c r="AV30" s="11" t="n">
        <v>3947</v>
      </c>
      <c r="AW30" s="10" t="n">
        <v>3874</v>
      </c>
      <c r="AX30" s="11" t="n">
        <v>76845</v>
      </c>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row>
    <row r="31" s="12" customFormat="true" ht="16.5" hidden="false" customHeight="true" outlineLevel="0" collapsed="false">
      <c r="A31" s="45"/>
      <c r="B31" s="43" t="s">
        <v>119</v>
      </c>
      <c r="C31" s="10" t="n">
        <v>2305</v>
      </c>
      <c r="D31" s="11" t="n">
        <v>3316</v>
      </c>
      <c r="E31" s="10" t="n">
        <v>4506</v>
      </c>
      <c r="F31" s="11" t="n">
        <v>1921</v>
      </c>
      <c r="G31" s="10" t="n">
        <v>1824</v>
      </c>
      <c r="H31" s="32" t="n">
        <v>6170</v>
      </c>
      <c r="I31" s="10" t="n">
        <v>5585</v>
      </c>
      <c r="J31" s="11" t="n">
        <v>2780</v>
      </c>
      <c r="K31" s="10" t="n">
        <v>6353</v>
      </c>
      <c r="L31" s="11" t="n">
        <v>9055</v>
      </c>
      <c r="M31" s="10" t="n">
        <v>3742</v>
      </c>
      <c r="N31" s="11" t="n">
        <v>5001</v>
      </c>
      <c r="O31" s="10" t="n">
        <v>7633</v>
      </c>
      <c r="P31" s="11" t="n">
        <v>6726</v>
      </c>
      <c r="Q31" s="10" t="n">
        <v>5612</v>
      </c>
      <c r="R31" s="11" t="n">
        <v>704</v>
      </c>
      <c r="S31" s="10" t="n">
        <v>4251</v>
      </c>
      <c r="T31" s="11" t="n">
        <v>3265</v>
      </c>
      <c r="U31" s="10" t="n">
        <v>1620</v>
      </c>
      <c r="V31" s="11" t="n">
        <v>6070</v>
      </c>
      <c r="W31" s="10" t="n">
        <v>8842</v>
      </c>
      <c r="X31" s="11" t="n">
        <v>6479</v>
      </c>
      <c r="Y31" s="10" t="n">
        <v>2692</v>
      </c>
      <c r="Z31" s="11" t="n">
        <v>447</v>
      </c>
      <c r="AA31" s="10" t="n">
        <v>1859</v>
      </c>
      <c r="AB31" s="11" t="n">
        <v>2069</v>
      </c>
      <c r="AC31" s="10" t="n">
        <v>9302</v>
      </c>
      <c r="AD31" s="11" t="n">
        <v>4950</v>
      </c>
      <c r="AE31" s="10" t="n">
        <v>3665</v>
      </c>
      <c r="AF31" s="11" t="n">
        <v>4249</v>
      </c>
      <c r="AG31" s="10" t="n">
        <v>3573</v>
      </c>
      <c r="AH31" s="11" t="n">
        <v>716</v>
      </c>
      <c r="AI31" s="10" t="n">
        <v>7186</v>
      </c>
      <c r="AJ31" s="11" t="n">
        <v>8968</v>
      </c>
      <c r="AK31" s="10" t="n">
        <v>7438</v>
      </c>
      <c r="AL31" s="11" t="n">
        <v>3737</v>
      </c>
      <c r="AM31" s="10" t="n">
        <v>2112</v>
      </c>
      <c r="AN31" s="11" t="n">
        <v>4085</v>
      </c>
      <c r="AO31" s="10" t="n">
        <v>3206</v>
      </c>
      <c r="AP31" s="11" t="n">
        <v>2296</v>
      </c>
      <c r="AQ31" s="10" t="n">
        <v>6681</v>
      </c>
      <c r="AR31" s="11" t="n">
        <v>1057</v>
      </c>
      <c r="AS31" s="10" t="n">
        <v>5528</v>
      </c>
      <c r="AT31" s="11" t="n">
        <v>4549</v>
      </c>
      <c r="AU31" s="10" t="n">
        <v>4603</v>
      </c>
      <c r="AV31" s="11" t="n">
        <v>6729</v>
      </c>
      <c r="AW31" s="10" t="n">
        <v>12886</v>
      </c>
      <c r="AX31" s="11" t="n">
        <v>218343</v>
      </c>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row>
    <row r="32" s="19" customFormat="true" ht="18.75" hidden="false" customHeight="true" outlineLevel="0" collapsed="false">
      <c r="A32" s="24" t="s">
        <v>76</v>
      </c>
      <c r="B32" s="24"/>
      <c r="C32" s="16" t="n">
        <f aca="false">SUM(C27:C31)</f>
        <v>12277</v>
      </c>
      <c r="D32" s="16" t="n">
        <f aca="false">SUM(D27:D31)</f>
        <v>14199</v>
      </c>
      <c r="E32" s="16" t="n">
        <f aca="false">SUM(E27:E31)</f>
        <v>18501</v>
      </c>
      <c r="F32" s="16" t="n">
        <f aca="false">SUM(F27:F31)</f>
        <v>14384</v>
      </c>
      <c r="G32" s="16" t="n">
        <f aca="false">SUM(G27:G31)</f>
        <v>16585</v>
      </c>
      <c r="H32" s="47" t="n">
        <f aca="false">SUM(H27:H31)</f>
        <v>26992</v>
      </c>
      <c r="I32" s="16" t="n">
        <f aca="false">SUM(I27:I31)</f>
        <v>31491</v>
      </c>
      <c r="J32" s="16" t="n">
        <f aca="false">SUM(J27:J31)</f>
        <v>23048</v>
      </c>
      <c r="K32" s="16" t="n">
        <f aca="false">SUM(K27:K31)</f>
        <v>26760</v>
      </c>
      <c r="L32" s="16" t="n">
        <f aca="false">SUM(L27:L31)</f>
        <v>51757</v>
      </c>
      <c r="M32" s="16" t="n">
        <f aca="false">SUM(M27:M31)</f>
        <v>15983</v>
      </c>
      <c r="N32" s="16" t="n">
        <f aca="false">SUM(N27:N31)</f>
        <v>22137</v>
      </c>
      <c r="O32" s="16" t="n">
        <f aca="false">SUM(O27:O31)</f>
        <v>38466</v>
      </c>
      <c r="P32" s="16" t="n">
        <f aca="false">SUM(P27:P31)</f>
        <v>28671</v>
      </c>
      <c r="Q32" s="16" t="n">
        <f aca="false">SUM(Q27:Q31)</f>
        <v>25857</v>
      </c>
      <c r="R32" s="16" t="n">
        <f aca="false">SUM(R27:R31)</f>
        <v>3195</v>
      </c>
      <c r="S32" s="16" t="n">
        <v>23409</v>
      </c>
      <c r="T32" s="16" t="n">
        <f aca="false">SUM(T27:T31)</f>
        <v>13973</v>
      </c>
      <c r="U32" s="16" t="n">
        <f aca="false">SUM(U27:U31)</f>
        <v>10383</v>
      </c>
      <c r="V32" s="16" t="n">
        <f aca="false">SUM(V27:V31)</f>
        <v>26630</v>
      </c>
      <c r="W32" s="16" t="n">
        <f aca="false">SUM(W27:W31)</f>
        <v>43393</v>
      </c>
      <c r="X32" s="16" t="n">
        <f aca="false">SUM(X27:X31)</f>
        <v>22974</v>
      </c>
      <c r="Y32" s="16" t="n">
        <f aca="false">SUM(Y27:Y31)</f>
        <v>17714</v>
      </c>
      <c r="Z32" s="16" t="n">
        <f aca="false">SUM(Z27:Z31)</f>
        <v>738</v>
      </c>
      <c r="AA32" s="16" t="n">
        <f aca="false">SUM(AA27:AA31)</f>
        <v>5432</v>
      </c>
      <c r="AB32" s="16" t="n">
        <f aca="false">SUM(AB27:AB31)</f>
        <v>13267</v>
      </c>
      <c r="AC32" s="16" t="n">
        <f aca="false">SUM(AC27:AC31)</f>
        <v>59703</v>
      </c>
      <c r="AD32" s="16" t="n">
        <f aca="false">SUM(AD27:AD31)</f>
        <v>20921</v>
      </c>
      <c r="AE32" s="16" t="n">
        <f aca="false">SUM(AE27:AE31)</f>
        <v>17997</v>
      </c>
      <c r="AF32" s="16" t="n">
        <f aca="false">SUM(AF27:AF31)</f>
        <v>22155</v>
      </c>
      <c r="AG32" s="16" t="n">
        <f aca="false">SUM(AG27:AG31)</f>
        <v>17456</v>
      </c>
      <c r="AH32" s="16" t="n">
        <f aca="false">SUM(AH27:AH31)</f>
        <v>3316</v>
      </c>
      <c r="AI32" s="16" t="n">
        <f aca="false">SUM(AI27:AI31)</f>
        <v>35838</v>
      </c>
      <c r="AJ32" s="16" t="n">
        <f aca="false">SUM(AJ27:AJ31)</f>
        <v>37852</v>
      </c>
      <c r="AK32" s="16" t="n">
        <f aca="false">SUM(AK27:AK31)</f>
        <v>30395</v>
      </c>
      <c r="AL32" s="16" t="n">
        <f aca="false">SUM(AL27:AL31)</f>
        <v>24896</v>
      </c>
      <c r="AM32" s="16" t="n">
        <f aca="false">SUM(AM27:AM31)</f>
        <v>14818</v>
      </c>
      <c r="AN32" s="16" t="n">
        <f aca="false">SUM(AN27:AN31)</f>
        <v>12831</v>
      </c>
      <c r="AO32" s="16" t="n">
        <f aca="false">SUM(AO27:AO31)</f>
        <v>12833</v>
      </c>
      <c r="AP32" s="16" t="n">
        <f aca="false">SUM(AP27:AP31)</f>
        <v>10665</v>
      </c>
      <c r="AQ32" s="16" t="n">
        <f aca="false">SUM(AQ27:AQ31)</f>
        <v>24010</v>
      </c>
      <c r="AR32" s="16" t="n">
        <f aca="false">SUM(AR27:AR31)</f>
        <v>9638</v>
      </c>
      <c r="AS32" s="16" t="n">
        <f aca="false">SUM(AS27:AS31)</f>
        <v>23947</v>
      </c>
      <c r="AT32" s="16" t="n">
        <f aca="false">SUM(AT27:AT31)</f>
        <v>19844</v>
      </c>
      <c r="AU32" s="16" t="n">
        <f aca="false">SUM(AU27:AU31)</f>
        <v>37074</v>
      </c>
      <c r="AV32" s="16" t="n">
        <f aca="false">SUM(AV27:AV31)</f>
        <v>41899</v>
      </c>
      <c r="AW32" s="16" t="n">
        <f aca="false">SUM(AW27:AW31)</f>
        <v>58033</v>
      </c>
      <c r="AX32" s="16" t="n">
        <v>1084337</v>
      </c>
      <c r="AY32" s="12"/>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row>
    <row r="33" s="12" customFormat="true" ht="16.5" hidden="false" customHeight="true" outlineLevel="0" collapsed="false">
      <c r="A33" s="48" t="s">
        <v>77</v>
      </c>
      <c r="B33" s="49" t="s">
        <v>120</v>
      </c>
      <c r="C33" s="10" t="n">
        <f aca="false">8115+1748</f>
        <v>9863</v>
      </c>
      <c r="D33" s="11" t="n">
        <v>18486</v>
      </c>
      <c r="E33" s="10" t="n">
        <v>23847</v>
      </c>
      <c r="F33" s="11" t="n">
        <v>6588</v>
      </c>
      <c r="G33" s="10" t="n">
        <v>5462</v>
      </c>
      <c r="H33" s="32" t="n">
        <v>103715</v>
      </c>
      <c r="I33" s="10" t="n">
        <v>61170</v>
      </c>
      <c r="J33" s="11" t="n">
        <v>40631</v>
      </c>
      <c r="K33" s="10" t="n">
        <v>61117</v>
      </c>
      <c r="L33" s="11" t="n">
        <v>82404</v>
      </c>
      <c r="M33" s="10" t="n">
        <v>52520</v>
      </c>
      <c r="N33" s="11" t="n">
        <v>24112</v>
      </c>
      <c r="O33" s="10" t="n">
        <v>32038</v>
      </c>
      <c r="P33" s="11" t="n">
        <v>35818</v>
      </c>
      <c r="Q33" s="10" t="n">
        <v>34292</v>
      </c>
      <c r="R33" s="11" t="n">
        <v>7827</v>
      </c>
      <c r="S33" s="10" t="n">
        <v>27505</v>
      </c>
      <c r="T33" s="11" t="n">
        <v>13290</v>
      </c>
      <c r="U33" s="10" t="n">
        <v>4192</v>
      </c>
      <c r="V33" s="11" t="n">
        <v>28467</v>
      </c>
      <c r="W33" s="10" t="n">
        <v>120545</v>
      </c>
      <c r="X33" s="11" t="n">
        <v>34048</v>
      </c>
      <c r="Y33" s="10" t="n">
        <v>11226</v>
      </c>
      <c r="Z33" s="11" t="n">
        <v>2400</v>
      </c>
      <c r="AA33" s="10" t="n">
        <v>5848</v>
      </c>
      <c r="AB33" s="11" t="n">
        <v>15464</v>
      </c>
      <c r="AC33" s="10" t="n">
        <v>28453</v>
      </c>
      <c r="AD33" s="11" t="n">
        <v>19610</v>
      </c>
      <c r="AE33" s="10" t="n">
        <v>22290</v>
      </c>
      <c r="AF33" s="11" t="n">
        <v>21579</v>
      </c>
      <c r="AG33" s="10" t="n">
        <v>15686</v>
      </c>
      <c r="AH33" s="11" t="n">
        <v>2357</v>
      </c>
      <c r="AI33" s="10" t="n">
        <v>67083</v>
      </c>
      <c r="AJ33" s="11" t="n">
        <v>105898</v>
      </c>
      <c r="AK33" s="10" t="n">
        <v>75323</v>
      </c>
      <c r="AL33" s="11" t="n">
        <v>14689</v>
      </c>
      <c r="AM33" s="10" t="n">
        <v>5991</v>
      </c>
      <c r="AN33" s="11" t="n">
        <v>17923</v>
      </c>
      <c r="AO33" s="10" t="n">
        <v>26639</v>
      </c>
      <c r="AP33" s="11" t="n">
        <v>16442</v>
      </c>
      <c r="AQ33" s="10" t="n">
        <v>30467</v>
      </c>
      <c r="AR33" s="11" t="n">
        <v>19334</v>
      </c>
      <c r="AS33" s="10" t="n">
        <v>65481</v>
      </c>
      <c r="AT33" s="11" t="n">
        <v>19207</v>
      </c>
      <c r="AU33" s="10" t="n">
        <v>20018</v>
      </c>
      <c r="AV33" s="11" t="n">
        <v>43915</v>
      </c>
      <c r="AW33" s="10" t="n">
        <v>95043</v>
      </c>
      <c r="AX33" s="11" t="n">
        <v>1596303</v>
      </c>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row>
    <row r="34" s="12" customFormat="true" ht="16.5" hidden="false" customHeight="true" outlineLevel="0" collapsed="false">
      <c r="A34" s="48"/>
      <c r="B34" s="49" t="s">
        <v>121</v>
      </c>
      <c r="C34" s="10" t="n">
        <v>1748</v>
      </c>
      <c r="D34" s="11" t="n">
        <v>2433</v>
      </c>
      <c r="E34" s="10" t="n">
        <v>3224</v>
      </c>
      <c r="F34" s="11" t="n">
        <v>937</v>
      </c>
      <c r="G34" s="10" t="n">
        <v>799</v>
      </c>
      <c r="H34" s="32" t="n">
        <v>7713</v>
      </c>
      <c r="I34" s="10" t="n">
        <v>8353</v>
      </c>
      <c r="J34" s="11" t="n">
        <v>7000</v>
      </c>
      <c r="K34" s="10" t="n">
        <v>9258</v>
      </c>
      <c r="L34" s="11" t="n">
        <v>13355</v>
      </c>
      <c r="M34" s="10" t="n">
        <v>3974</v>
      </c>
      <c r="N34" s="11" t="n">
        <v>2839</v>
      </c>
      <c r="O34" s="10" t="n">
        <v>5181</v>
      </c>
      <c r="P34" s="11" t="n">
        <v>5067</v>
      </c>
      <c r="Q34" s="10" t="n">
        <v>4098</v>
      </c>
      <c r="R34" s="11" t="n">
        <v>742</v>
      </c>
      <c r="S34" s="10" t="n">
        <v>4165</v>
      </c>
      <c r="T34" s="11" t="n">
        <v>2075</v>
      </c>
      <c r="U34" s="10" t="n">
        <v>1120</v>
      </c>
      <c r="V34" s="11" t="n">
        <v>5181</v>
      </c>
      <c r="W34" s="10" t="n">
        <v>15176</v>
      </c>
      <c r="X34" s="11" t="n">
        <v>5094</v>
      </c>
      <c r="Y34" s="10" t="n">
        <v>2911</v>
      </c>
      <c r="Z34" s="11" t="n">
        <v>127</v>
      </c>
      <c r="AA34" s="10" t="n">
        <v>741</v>
      </c>
      <c r="AB34" s="11" t="n">
        <v>2568</v>
      </c>
      <c r="AC34" s="10" t="n">
        <v>3730</v>
      </c>
      <c r="AD34" s="11" t="n">
        <v>5003</v>
      </c>
      <c r="AE34" s="10" t="n">
        <v>3296</v>
      </c>
      <c r="AF34" s="11" t="n">
        <v>3893</v>
      </c>
      <c r="AG34" s="10" t="n">
        <v>2525</v>
      </c>
      <c r="AH34" s="11" t="n">
        <v>531</v>
      </c>
      <c r="AI34" s="10" t="n">
        <v>7438</v>
      </c>
      <c r="AJ34" s="11" t="n">
        <v>10762</v>
      </c>
      <c r="AK34" s="10" t="n">
        <v>7933</v>
      </c>
      <c r="AL34" s="11" t="n">
        <v>1583</v>
      </c>
      <c r="AM34" s="10" t="n">
        <v>852</v>
      </c>
      <c r="AN34" s="11" t="n">
        <v>2327</v>
      </c>
      <c r="AO34" s="10" t="n">
        <v>3997</v>
      </c>
      <c r="AP34" s="11" t="n">
        <v>2333</v>
      </c>
      <c r="AQ34" s="10" t="n">
        <v>4717</v>
      </c>
      <c r="AR34" s="11" t="n">
        <v>4187</v>
      </c>
      <c r="AS34" s="10" t="n">
        <v>6521</v>
      </c>
      <c r="AT34" s="11" t="n">
        <v>3576</v>
      </c>
      <c r="AU34" s="10" t="n">
        <v>2672</v>
      </c>
      <c r="AV34" s="11" t="n">
        <v>6493</v>
      </c>
      <c r="AW34" s="10" t="n">
        <v>22853</v>
      </c>
      <c r="AX34" s="11" t="n">
        <v>223101</v>
      </c>
      <c r="AY34" s="19"/>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row>
    <row r="35" s="12" customFormat="true" ht="16.5" hidden="false" customHeight="true" outlineLevel="0" collapsed="false">
      <c r="A35" s="48"/>
      <c r="B35" s="49" t="s">
        <v>122</v>
      </c>
      <c r="C35" s="10" t="n">
        <v>2016</v>
      </c>
      <c r="D35" s="11" t="n">
        <v>4364</v>
      </c>
      <c r="E35" s="10" t="n">
        <v>5563</v>
      </c>
      <c r="F35" s="11" t="n">
        <v>1636</v>
      </c>
      <c r="G35" s="10" t="n">
        <v>1231</v>
      </c>
      <c r="H35" s="32" t="n">
        <v>7567</v>
      </c>
      <c r="I35" s="10" t="n">
        <v>11575</v>
      </c>
      <c r="J35" s="11" t="n">
        <v>8729</v>
      </c>
      <c r="K35" s="10" t="n">
        <v>8869</v>
      </c>
      <c r="L35" s="11" t="n">
        <v>17827</v>
      </c>
      <c r="M35" s="10" t="n">
        <v>6407</v>
      </c>
      <c r="N35" s="11" t="n">
        <v>3399</v>
      </c>
      <c r="O35" s="10" t="n">
        <v>5999</v>
      </c>
      <c r="P35" s="11" t="n">
        <v>7682</v>
      </c>
      <c r="Q35" s="10" t="n">
        <v>6985</v>
      </c>
      <c r="R35" s="11" t="n">
        <v>692</v>
      </c>
      <c r="S35" s="10" t="n">
        <v>4540</v>
      </c>
      <c r="T35" s="11" t="n">
        <v>2480</v>
      </c>
      <c r="U35" s="10" t="n">
        <v>1558</v>
      </c>
      <c r="V35" s="11" t="n">
        <v>3656</v>
      </c>
      <c r="W35" s="10" t="n">
        <v>10395</v>
      </c>
      <c r="X35" s="11" t="n">
        <v>6422</v>
      </c>
      <c r="Y35" s="10" t="n">
        <v>3910</v>
      </c>
      <c r="Z35" s="11" t="n">
        <v>14</v>
      </c>
      <c r="AA35" s="10" t="n">
        <v>733</v>
      </c>
      <c r="AB35" s="11" t="n">
        <v>2461</v>
      </c>
      <c r="AC35" s="10" t="n">
        <v>4972</v>
      </c>
      <c r="AD35" s="11" t="n">
        <v>5795</v>
      </c>
      <c r="AE35" s="10" t="n">
        <v>3713</v>
      </c>
      <c r="AF35" s="11" t="n">
        <v>4170</v>
      </c>
      <c r="AG35" s="10" t="n">
        <v>406</v>
      </c>
      <c r="AH35" s="11" t="n">
        <v>742</v>
      </c>
      <c r="AI35" s="10" t="n">
        <v>7874</v>
      </c>
      <c r="AJ35" s="11" t="n">
        <v>13363</v>
      </c>
      <c r="AK35" s="10" t="n">
        <v>9180</v>
      </c>
      <c r="AL35" s="11" t="n">
        <v>2517</v>
      </c>
      <c r="AM35" s="10" t="n">
        <v>1164</v>
      </c>
      <c r="AN35" s="11" t="n">
        <v>2061</v>
      </c>
      <c r="AO35" s="10" t="n">
        <v>3467</v>
      </c>
      <c r="AP35" s="11" t="n">
        <v>2937</v>
      </c>
      <c r="AQ35" s="10" t="n">
        <v>5957</v>
      </c>
      <c r="AR35" s="11" t="n">
        <v>5012</v>
      </c>
      <c r="AS35" s="10" t="n">
        <v>11313</v>
      </c>
      <c r="AT35" s="11" t="n">
        <v>3900</v>
      </c>
      <c r="AU35" s="10" t="n">
        <v>5295</v>
      </c>
      <c r="AV35" s="11" t="n">
        <v>8666</v>
      </c>
      <c r="AW35" s="10" t="n">
        <v>15579</v>
      </c>
      <c r="AX35" s="11" t="n">
        <v>254793</v>
      </c>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row>
    <row r="36" s="12" customFormat="true" ht="16.5" hidden="false" customHeight="true" outlineLevel="0" collapsed="false">
      <c r="A36" s="48"/>
      <c r="B36" s="40" t="s">
        <v>123</v>
      </c>
      <c r="C36" s="10" t="n">
        <v>7531</v>
      </c>
      <c r="D36" s="11" t="n">
        <v>7301</v>
      </c>
      <c r="E36" s="10" t="n">
        <v>16849</v>
      </c>
      <c r="F36" s="11" t="n">
        <v>4246</v>
      </c>
      <c r="G36" s="10" t="n">
        <v>6971</v>
      </c>
      <c r="H36" s="32" t="n">
        <v>10687</v>
      </c>
      <c r="I36" s="10" t="n">
        <v>35622</v>
      </c>
      <c r="J36" s="11" t="n">
        <v>29715</v>
      </c>
      <c r="K36" s="10" t="n">
        <v>16681</v>
      </c>
      <c r="L36" s="11" t="n">
        <v>44170</v>
      </c>
      <c r="M36" s="10" t="n">
        <v>7314</v>
      </c>
      <c r="N36" s="11" t="n">
        <v>17760</v>
      </c>
      <c r="O36" s="10" t="n">
        <v>12554</v>
      </c>
      <c r="P36" s="11" t="n">
        <v>24573</v>
      </c>
      <c r="Q36" s="10" t="n">
        <v>7153</v>
      </c>
      <c r="R36" s="11" t="n">
        <v>867</v>
      </c>
      <c r="S36" s="10" t="n">
        <v>16750</v>
      </c>
      <c r="T36" s="11" t="n">
        <v>6507</v>
      </c>
      <c r="U36" s="10" t="n">
        <v>8287</v>
      </c>
      <c r="V36" s="11" t="n">
        <v>12726</v>
      </c>
      <c r="W36" s="10" t="n">
        <v>22927</v>
      </c>
      <c r="X36" s="11" t="n">
        <v>52323</v>
      </c>
      <c r="Y36" s="10" t="n">
        <v>14526</v>
      </c>
      <c r="Z36" s="11" t="n">
        <v>30</v>
      </c>
      <c r="AA36" s="10" t="n">
        <v>2971</v>
      </c>
      <c r="AB36" s="11" t="n">
        <v>8862</v>
      </c>
      <c r="AC36" s="10" t="n">
        <v>31165</v>
      </c>
      <c r="AD36" s="11" t="n">
        <v>55028</v>
      </c>
      <c r="AE36" s="10" t="n">
        <v>55354</v>
      </c>
      <c r="AF36" s="11" t="n">
        <v>22377</v>
      </c>
      <c r="AG36" s="10" t="n">
        <v>15172</v>
      </c>
      <c r="AH36" s="11" t="n">
        <v>8107</v>
      </c>
      <c r="AI36" s="10" t="n">
        <v>31473</v>
      </c>
      <c r="AJ36" s="11" t="n">
        <v>33094</v>
      </c>
      <c r="AK36" s="10" t="n">
        <v>18510</v>
      </c>
      <c r="AL36" s="11" t="n">
        <v>4348</v>
      </c>
      <c r="AM36" s="10" t="n">
        <v>3104</v>
      </c>
      <c r="AN36" s="11" t="n">
        <v>4322</v>
      </c>
      <c r="AO36" s="10" t="n">
        <v>11122</v>
      </c>
      <c r="AP36" s="11" t="n">
        <v>5811</v>
      </c>
      <c r="AQ36" s="10" t="n">
        <v>31648</v>
      </c>
      <c r="AR36" s="11" t="n">
        <v>9397</v>
      </c>
      <c r="AS36" s="10" t="n">
        <v>9474</v>
      </c>
      <c r="AT36" s="11" t="n">
        <v>13318</v>
      </c>
      <c r="AU36" s="10" t="n">
        <v>23556</v>
      </c>
      <c r="AV36" s="11" t="n">
        <v>42178</v>
      </c>
      <c r="AW36" s="10" t="n">
        <v>50586</v>
      </c>
      <c r="AX36" s="11" t="n">
        <v>875047</v>
      </c>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c r="DE36" s="37"/>
      <c r="DF36" s="37"/>
      <c r="DG36" s="37"/>
      <c r="DH36" s="37"/>
      <c r="DI36" s="37"/>
      <c r="DJ36" s="37"/>
    </row>
    <row r="37" s="12" customFormat="true" ht="16.5" hidden="false" customHeight="true" outlineLevel="0" collapsed="false">
      <c r="A37" s="48"/>
      <c r="B37" s="42" t="s">
        <v>80</v>
      </c>
      <c r="C37" s="10" t="n">
        <v>9094</v>
      </c>
      <c r="D37" s="11" t="n">
        <v>10181</v>
      </c>
      <c r="E37" s="10" t="n">
        <v>16879</v>
      </c>
      <c r="F37" s="11" t="n">
        <v>6553</v>
      </c>
      <c r="G37" s="10" t="n">
        <v>7059</v>
      </c>
      <c r="H37" s="32" t="n">
        <v>33516</v>
      </c>
      <c r="I37" s="10" t="n">
        <v>53573</v>
      </c>
      <c r="J37" s="11" t="n">
        <v>36064</v>
      </c>
      <c r="K37" s="10" t="n">
        <v>26739</v>
      </c>
      <c r="L37" s="11" t="n">
        <v>76015</v>
      </c>
      <c r="M37" s="10" t="n">
        <v>14607</v>
      </c>
      <c r="N37" s="11" t="n">
        <v>16538</v>
      </c>
      <c r="O37" s="10" t="n">
        <v>19244</v>
      </c>
      <c r="P37" s="11" t="n">
        <v>36759</v>
      </c>
      <c r="Q37" s="10" t="n">
        <v>14109</v>
      </c>
      <c r="R37" s="11" t="n">
        <v>2218</v>
      </c>
      <c r="S37" s="10" t="n">
        <v>28814</v>
      </c>
      <c r="T37" s="11" t="n">
        <v>9525</v>
      </c>
      <c r="U37" s="10" t="n">
        <v>8357</v>
      </c>
      <c r="V37" s="11" t="n">
        <v>18605</v>
      </c>
      <c r="W37" s="10" t="n">
        <v>37231</v>
      </c>
      <c r="X37" s="11" t="n">
        <v>27777</v>
      </c>
      <c r="Y37" s="10" t="n">
        <v>17763</v>
      </c>
      <c r="Z37" s="11" t="n">
        <v>85</v>
      </c>
      <c r="AA37" s="10" t="n">
        <v>2829</v>
      </c>
      <c r="AB37" s="11" t="n">
        <v>11906</v>
      </c>
      <c r="AC37" s="10" t="n">
        <v>30558</v>
      </c>
      <c r="AD37" s="11" t="n">
        <v>25090</v>
      </c>
      <c r="AE37" s="10" t="n">
        <v>26970</v>
      </c>
      <c r="AF37" s="11" t="n">
        <v>19900</v>
      </c>
      <c r="AG37" s="10" t="n">
        <v>17685</v>
      </c>
      <c r="AH37" s="11" t="n">
        <v>4755</v>
      </c>
      <c r="AI37" s="10" t="n">
        <v>51803</v>
      </c>
      <c r="AJ37" s="11" t="n">
        <v>45922</v>
      </c>
      <c r="AK37" s="10" t="n">
        <v>37751</v>
      </c>
      <c r="AL37" s="11" t="n">
        <v>13155</v>
      </c>
      <c r="AM37" s="10" t="n">
        <v>7010</v>
      </c>
      <c r="AN37" s="11" t="n">
        <v>7680</v>
      </c>
      <c r="AO37" s="10" t="n">
        <v>14934</v>
      </c>
      <c r="AP37" s="11" t="n">
        <v>9304</v>
      </c>
      <c r="AQ37" s="10" t="n">
        <v>28750</v>
      </c>
      <c r="AR37" s="11" t="n">
        <v>16148</v>
      </c>
      <c r="AS37" s="10" t="n">
        <v>19364</v>
      </c>
      <c r="AT37" s="11" t="n">
        <v>20675</v>
      </c>
      <c r="AU37" s="10" t="n">
        <v>25651</v>
      </c>
      <c r="AV37" s="11" t="n">
        <v>43008</v>
      </c>
      <c r="AW37" s="10" t="n">
        <v>47290</v>
      </c>
      <c r="AX37" s="11" t="n">
        <v>1055443</v>
      </c>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c r="DE37" s="37"/>
      <c r="DF37" s="37"/>
      <c r="DG37" s="37"/>
      <c r="DH37" s="37"/>
      <c r="DI37" s="37"/>
      <c r="DJ37" s="37"/>
    </row>
    <row r="38" s="12" customFormat="true" ht="16.5" hidden="false" customHeight="true" outlineLevel="0" collapsed="false">
      <c r="A38" s="48"/>
      <c r="B38" s="43" t="s">
        <v>81</v>
      </c>
      <c r="C38" s="10" t="n">
        <v>8439</v>
      </c>
      <c r="D38" s="11" t="n">
        <v>10872</v>
      </c>
      <c r="E38" s="10" t="n">
        <v>17911</v>
      </c>
      <c r="F38" s="11" t="n">
        <v>6643</v>
      </c>
      <c r="G38" s="10" t="n">
        <v>7093</v>
      </c>
      <c r="H38" s="32" t="n">
        <v>36226</v>
      </c>
      <c r="I38" s="10" t="n">
        <v>53960</v>
      </c>
      <c r="J38" s="11" t="n">
        <v>44338</v>
      </c>
      <c r="K38" s="10" t="n">
        <v>29423</v>
      </c>
      <c r="L38" s="11" t="n">
        <v>76788</v>
      </c>
      <c r="M38" s="10" t="n">
        <v>16194</v>
      </c>
      <c r="N38" s="11" t="n">
        <v>18043</v>
      </c>
      <c r="O38" s="10" t="n">
        <v>21621</v>
      </c>
      <c r="P38" s="11" t="n">
        <v>36314</v>
      </c>
      <c r="Q38" s="10" t="n">
        <v>14833</v>
      </c>
      <c r="R38" s="11" t="n">
        <v>2579</v>
      </c>
      <c r="S38" s="10" t="n">
        <v>30014</v>
      </c>
      <c r="T38" s="11" t="n">
        <v>9167</v>
      </c>
      <c r="U38" s="10" t="n">
        <v>6710</v>
      </c>
      <c r="V38" s="11" t="n">
        <v>15886</v>
      </c>
      <c r="W38" s="10" t="n">
        <v>44694</v>
      </c>
      <c r="X38" s="11" t="n">
        <v>26533</v>
      </c>
      <c r="Y38" s="10" t="n">
        <v>16234</v>
      </c>
      <c r="Z38" s="11" t="n">
        <v>56</v>
      </c>
      <c r="AA38" s="10" t="n">
        <v>2438</v>
      </c>
      <c r="AB38" s="11" t="n">
        <v>12736</v>
      </c>
      <c r="AC38" s="10" t="n">
        <v>30203</v>
      </c>
      <c r="AD38" s="11" t="n">
        <v>21185</v>
      </c>
      <c r="AE38" s="10" t="n">
        <v>22092</v>
      </c>
      <c r="AF38" s="11" t="n">
        <v>18471</v>
      </c>
      <c r="AG38" s="10" t="n">
        <v>17394</v>
      </c>
      <c r="AH38" s="11" t="n">
        <v>3801</v>
      </c>
      <c r="AI38" s="10" t="n">
        <v>49967</v>
      </c>
      <c r="AJ38" s="11" t="n">
        <v>48171</v>
      </c>
      <c r="AK38" s="10" t="n">
        <v>38440</v>
      </c>
      <c r="AL38" s="11" t="n">
        <v>13542</v>
      </c>
      <c r="AM38" s="10" t="n">
        <v>6039</v>
      </c>
      <c r="AN38" s="11" t="n">
        <v>8625</v>
      </c>
      <c r="AO38" s="10" t="n">
        <v>15949</v>
      </c>
      <c r="AP38" s="11" t="n">
        <v>10564</v>
      </c>
      <c r="AQ38" s="10" t="n">
        <v>26901</v>
      </c>
      <c r="AR38" s="11" t="n">
        <v>23110</v>
      </c>
      <c r="AS38" s="10" t="n">
        <v>21188</v>
      </c>
      <c r="AT38" s="11" t="n">
        <v>19822</v>
      </c>
      <c r="AU38" s="10" t="n">
        <v>21950</v>
      </c>
      <c r="AV38" s="11" t="n">
        <v>44973</v>
      </c>
      <c r="AW38" s="10" t="n">
        <v>50193</v>
      </c>
      <c r="AX38" s="11" t="n">
        <v>1078325</v>
      </c>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c r="DE38" s="37"/>
      <c r="DF38" s="37"/>
      <c r="DG38" s="37"/>
      <c r="DH38" s="37"/>
      <c r="DI38" s="37"/>
      <c r="DJ38" s="37"/>
    </row>
    <row r="39" s="19" customFormat="true" ht="18.75" hidden="false" customHeight="true" outlineLevel="0" collapsed="false">
      <c r="A39" s="24" t="s">
        <v>82</v>
      </c>
      <c r="B39" s="24"/>
      <c r="C39" s="16" t="n">
        <f aca="false">SUM(C33:C38)</f>
        <v>38691</v>
      </c>
      <c r="D39" s="16" t="n">
        <f aca="false">SUM(D33:D38)</f>
        <v>53637</v>
      </c>
      <c r="E39" s="16" t="n">
        <f aca="false">SUM(E33:E38)</f>
        <v>84273</v>
      </c>
      <c r="F39" s="16" t="n">
        <f aca="false">SUM(F33:F38)</f>
        <v>26603</v>
      </c>
      <c r="G39" s="16" t="n">
        <f aca="false">SUM(G33:G38)</f>
        <v>28615</v>
      </c>
      <c r="H39" s="47" t="n">
        <f aca="false">SUM(H33:H38)</f>
        <v>199424</v>
      </c>
      <c r="I39" s="16" t="n">
        <f aca="false">SUM(I33:I38)</f>
        <v>224253</v>
      </c>
      <c r="J39" s="16" t="n">
        <f aca="false">SUM(J33:J38)</f>
        <v>166477</v>
      </c>
      <c r="K39" s="16" t="n">
        <f aca="false">SUM(K33:K38)</f>
        <v>152087</v>
      </c>
      <c r="L39" s="16" t="n">
        <f aca="false">SUM(L33:L38)</f>
        <v>310559</v>
      </c>
      <c r="M39" s="16" t="n">
        <f aca="false">SUM(M33:M38)</f>
        <v>101016</v>
      </c>
      <c r="N39" s="16" t="n">
        <f aca="false">SUM(N33:N38)</f>
        <v>82691</v>
      </c>
      <c r="O39" s="16" t="n">
        <f aca="false">SUM(O33:O38)</f>
        <v>96637</v>
      </c>
      <c r="P39" s="16" t="n">
        <f aca="false">SUM(P33:P38)</f>
        <v>146213</v>
      </c>
      <c r="Q39" s="16" t="n">
        <f aca="false">SUM(Q33:Q38)</f>
        <v>81470</v>
      </c>
      <c r="R39" s="16" t="n">
        <f aca="false">SUM(R33:R38)</f>
        <v>14925</v>
      </c>
      <c r="S39" s="16" t="n">
        <v>111788</v>
      </c>
      <c r="T39" s="16" t="n">
        <f aca="false">SUM(T33:T38)</f>
        <v>43044</v>
      </c>
      <c r="U39" s="16" t="n">
        <f aca="false">SUM(U33:U38)</f>
        <v>30224</v>
      </c>
      <c r="V39" s="16" t="n">
        <f aca="false">SUM(V33:V38)</f>
        <v>84521</v>
      </c>
      <c r="W39" s="16" t="n">
        <f aca="false">SUM(W33:W38)</f>
        <v>250968</v>
      </c>
      <c r="X39" s="16" t="n">
        <f aca="false">SUM(X33:X38)</f>
        <v>152197</v>
      </c>
      <c r="Y39" s="16" t="n">
        <f aca="false">SUM(Y33:Y38)</f>
        <v>66570</v>
      </c>
      <c r="Z39" s="16" t="n">
        <f aca="false">SUM(Z33:Z38)</f>
        <v>2712</v>
      </c>
      <c r="AA39" s="16" t="n">
        <f aca="false">SUM(AA33:AA38)</f>
        <v>15560</v>
      </c>
      <c r="AB39" s="16" t="n">
        <f aca="false">SUM(AB33:AB38)</f>
        <v>53997</v>
      </c>
      <c r="AC39" s="16" t="n">
        <f aca="false">SUM(AC33:AC38)</f>
        <v>129081</v>
      </c>
      <c r="AD39" s="16" t="n">
        <f aca="false">SUM(AD33:AD38)</f>
        <v>131711</v>
      </c>
      <c r="AE39" s="16" t="n">
        <f aca="false">SUM(AE33:AE38)</f>
        <v>133715</v>
      </c>
      <c r="AF39" s="16" t="n">
        <f aca="false">SUM(AF33:AF38)</f>
        <v>90390</v>
      </c>
      <c r="AG39" s="16" t="n">
        <f aca="false">SUM(AG33:AG38)</f>
        <v>68868</v>
      </c>
      <c r="AH39" s="16" t="n">
        <f aca="false">SUM(AH33:AH38)</f>
        <v>20293</v>
      </c>
      <c r="AI39" s="16" t="n">
        <f aca="false">SUM(AI33:AI38)</f>
        <v>215638</v>
      </c>
      <c r="AJ39" s="16" t="n">
        <f aca="false">SUM(AJ33:AJ38)</f>
        <v>257210</v>
      </c>
      <c r="AK39" s="16" t="n">
        <f aca="false">SUM(AK33:AK38)</f>
        <v>187137</v>
      </c>
      <c r="AL39" s="16" t="n">
        <f aca="false">SUM(AL33:AL38)</f>
        <v>49834</v>
      </c>
      <c r="AM39" s="16" t="n">
        <f aca="false">SUM(AM33:AM38)</f>
        <v>24160</v>
      </c>
      <c r="AN39" s="16" t="n">
        <f aca="false">SUM(AN33:AN38)</f>
        <v>42938</v>
      </c>
      <c r="AO39" s="16" t="n">
        <f aca="false">SUM(AO33:AO38)</f>
        <v>76108</v>
      </c>
      <c r="AP39" s="16" t="n">
        <f aca="false">SUM(AP33:AP38)</f>
        <v>47391</v>
      </c>
      <c r="AQ39" s="16" t="n">
        <f aca="false">SUM(AQ33:AQ38)</f>
        <v>128440</v>
      </c>
      <c r="AR39" s="16" t="n">
        <f aca="false">SUM(AR33:AR38)</f>
        <v>77188</v>
      </c>
      <c r="AS39" s="16" t="n">
        <f aca="false">SUM(AS33:AS38)</f>
        <v>133341</v>
      </c>
      <c r="AT39" s="16" t="n">
        <f aca="false">SUM(AT33:AT38)</f>
        <v>80498</v>
      </c>
      <c r="AU39" s="16" t="n">
        <f aca="false">SUM(AU33:AU38)</f>
        <v>99142</v>
      </c>
      <c r="AV39" s="16" t="n">
        <f aca="false">SUM(AV33:AV38)</f>
        <v>189233</v>
      </c>
      <c r="AW39" s="16" t="n">
        <f aca="false">SUM(AW33:AW38)</f>
        <v>281544</v>
      </c>
      <c r="AX39" s="16" t="n">
        <v>5083012</v>
      </c>
      <c r="AY39" s="12"/>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row>
    <row r="40" s="12" customFormat="true" ht="16.5" hidden="false" customHeight="true" outlineLevel="0" collapsed="false">
      <c r="A40" s="50" t="s">
        <v>83</v>
      </c>
      <c r="B40" s="40" t="s">
        <v>124</v>
      </c>
      <c r="C40" s="10" t="n">
        <v>25170</v>
      </c>
      <c r="D40" s="11" t="n">
        <v>48687</v>
      </c>
      <c r="E40" s="10" t="n">
        <v>55625</v>
      </c>
      <c r="F40" s="11" t="n">
        <v>40747</v>
      </c>
      <c r="G40" s="10" t="n">
        <v>4321</v>
      </c>
      <c r="H40" s="32" t="n">
        <v>35173</v>
      </c>
      <c r="I40" s="10" t="n">
        <v>143751</v>
      </c>
      <c r="J40" s="11" t="n">
        <v>238667</v>
      </c>
      <c r="K40" s="10" t="n">
        <v>47292</v>
      </c>
      <c r="L40" s="11" t="n">
        <v>333154</v>
      </c>
      <c r="M40" s="10" t="n">
        <v>146033</v>
      </c>
      <c r="N40" s="11" t="n">
        <v>86192</v>
      </c>
      <c r="O40" s="10" t="n">
        <v>62708</v>
      </c>
      <c r="P40" s="11" t="n">
        <v>122444</v>
      </c>
      <c r="Q40" s="10" t="n">
        <v>111294</v>
      </c>
      <c r="R40" s="11" t="n">
        <v>17201</v>
      </c>
      <c r="S40" s="10" t="n">
        <v>129873</v>
      </c>
      <c r="T40" s="11" t="n">
        <v>28500</v>
      </c>
      <c r="U40" s="10" t="n">
        <v>21501</v>
      </c>
      <c r="V40" s="11" t="n">
        <v>284980</v>
      </c>
      <c r="W40" s="10" t="n">
        <v>138629</v>
      </c>
      <c r="X40" s="11" t="n">
        <v>88718</v>
      </c>
      <c r="Y40" s="10" t="n">
        <v>84695</v>
      </c>
      <c r="Z40" s="11" t="n">
        <v>179</v>
      </c>
      <c r="AA40" s="10" t="n">
        <v>3893</v>
      </c>
      <c r="AB40" s="11" t="n">
        <v>99856</v>
      </c>
      <c r="AC40" s="10" t="n">
        <v>129977</v>
      </c>
      <c r="AD40" s="11" t="n">
        <v>106884</v>
      </c>
      <c r="AE40" s="10" t="n">
        <v>449809</v>
      </c>
      <c r="AF40" s="11" t="n">
        <v>54786</v>
      </c>
      <c r="AG40" s="10" t="n">
        <v>67982</v>
      </c>
      <c r="AH40" s="11" t="n">
        <v>24353</v>
      </c>
      <c r="AI40" s="10" t="n">
        <v>187674</v>
      </c>
      <c r="AJ40" s="11" t="n">
        <v>158173</v>
      </c>
      <c r="AK40" s="10" t="n">
        <v>75220</v>
      </c>
      <c r="AL40" s="11" t="n">
        <v>54420</v>
      </c>
      <c r="AM40" s="10" t="n">
        <v>51347</v>
      </c>
      <c r="AN40" s="11" t="n">
        <v>14486</v>
      </c>
      <c r="AO40" s="10" t="n">
        <v>78350</v>
      </c>
      <c r="AP40" s="11" t="n">
        <v>51795</v>
      </c>
      <c r="AQ40" s="10" t="n">
        <v>83173</v>
      </c>
      <c r="AR40" s="11" t="n">
        <v>174765</v>
      </c>
      <c r="AS40" s="10" t="n">
        <v>157787</v>
      </c>
      <c r="AT40" s="11" t="n">
        <v>53125</v>
      </c>
      <c r="AU40" s="10" t="n">
        <v>143070</v>
      </c>
      <c r="AV40" s="11" t="n">
        <v>278408</v>
      </c>
      <c r="AW40" s="10" t="n">
        <v>267849</v>
      </c>
      <c r="AX40" s="11" t="n">
        <v>5062716</v>
      </c>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row>
    <row r="41" s="12" customFormat="true" ht="16.5" hidden="false" customHeight="true" outlineLevel="0" collapsed="false">
      <c r="A41" s="50"/>
      <c r="B41" s="42" t="s">
        <v>125</v>
      </c>
      <c r="C41" s="10" t="n">
        <v>12550</v>
      </c>
      <c r="D41" s="11" t="n">
        <v>22307</v>
      </c>
      <c r="E41" s="10" t="n">
        <v>43357</v>
      </c>
      <c r="F41" s="11" t="n">
        <v>10383</v>
      </c>
      <c r="G41" s="10" t="n">
        <v>11463</v>
      </c>
      <c r="H41" s="32" t="n">
        <v>27716</v>
      </c>
      <c r="I41" s="10" t="n">
        <v>56325</v>
      </c>
      <c r="J41" s="11" t="n">
        <v>145566</v>
      </c>
      <c r="K41" s="10" t="n">
        <v>37343</v>
      </c>
      <c r="L41" s="11" t="n">
        <v>140883</v>
      </c>
      <c r="M41" s="10" t="n">
        <v>34085</v>
      </c>
      <c r="N41" s="11" t="n">
        <v>57542</v>
      </c>
      <c r="O41" s="10" t="n">
        <v>30878</v>
      </c>
      <c r="P41" s="11" t="n">
        <v>51935</v>
      </c>
      <c r="Q41" s="10" t="n">
        <v>36143</v>
      </c>
      <c r="R41" s="11" t="n">
        <v>2266</v>
      </c>
      <c r="S41" s="10" t="n">
        <v>56734</v>
      </c>
      <c r="T41" s="11" t="n">
        <v>15489</v>
      </c>
      <c r="U41" s="10" t="n">
        <v>14341</v>
      </c>
      <c r="V41" s="11" t="n">
        <v>256788</v>
      </c>
      <c r="W41" s="10" t="n">
        <v>61357</v>
      </c>
      <c r="X41" s="11" t="n">
        <v>70518</v>
      </c>
      <c r="Y41" s="10" t="n">
        <v>54128</v>
      </c>
      <c r="Z41" s="11" t="n">
        <v>683</v>
      </c>
      <c r="AA41" s="10" t="n">
        <v>5641</v>
      </c>
      <c r="AB41" s="11" t="n">
        <v>32857</v>
      </c>
      <c r="AC41" s="10" t="n">
        <v>65199</v>
      </c>
      <c r="AD41" s="11" t="n">
        <v>90825</v>
      </c>
      <c r="AE41" s="10" t="n">
        <v>162609</v>
      </c>
      <c r="AF41" s="11" t="n">
        <v>37068</v>
      </c>
      <c r="AG41" s="10" t="n">
        <v>34559</v>
      </c>
      <c r="AH41" s="11" t="n">
        <v>19954</v>
      </c>
      <c r="AI41" s="10" t="n">
        <v>87366</v>
      </c>
      <c r="AJ41" s="11" t="n">
        <v>106712</v>
      </c>
      <c r="AK41" s="10" t="n">
        <v>39745</v>
      </c>
      <c r="AL41" s="11" t="n">
        <v>11193</v>
      </c>
      <c r="AM41" s="10" t="n">
        <v>10460</v>
      </c>
      <c r="AN41" s="11" t="n">
        <v>12820</v>
      </c>
      <c r="AO41" s="10" t="n">
        <v>62535</v>
      </c>
      <c r="AP41" s="11" t="n">
        <v>23541</v>
      </c>
      <c r="AQ41" s="10" t="n">
        <v>50959</v>
      </c>
      <c r="AR41" s="11" t="n">
        <v>80950</v>
      </c>
      <c r="AS41" s="10" t="n">
        <v>58519</v>
      </c>
      <c r="AT41" s="11" t="n">
        <v>25780</v>
      </c>
      <c r="AU41" s="10" t="n">
        <v>126290</v>
      </c>
      <c r="AV41" s="11" t="n">
        <v>129958</v>
      </c>
      <c r="AW41" s="10" t="n">
        <v>119641</v>
      </c>
      <c r="AX41" s="11" t="n">
        <v>2645961</v>
      </c>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row>
    <row r="42" s="12" customFormat="true" ht="16.5" hidden="false" customHeight="true" outlineLevel="0" collapsed="false">
      <c r="A42" s="50"/>
      <c r="B42" s="43" t="s">
        <v>118</v>
      </c>
      <c r="C42" s="10" t="n">
        <v>27390</v>
      </c>
      <c r="D42" s="11" t="n">
        <v>43794</v>
      </c>
      <c r="E42" s="10" t="n">
        <v>66936</v>
      </c>
      <c r="F42" s="11" t="n">
        <v>36692</v>
      </c>
      <c r="G42" s="10" t="n">
        <v>4927</v>
      </c>
      <c r="H42" s="32" t="n">
        <v>40855</v>
      </c>
      <c r="I42" s="10" t="n">
        <v>158124</v>
      </c>
      <c r="J42" s="11" t="n">
        <v>243979</v>
      </c>
      <c r="K42" s="10" t="n">
        <v>56032</v>
      </c>
      <c r="L42" s="11" t="n">
        <v>356091</v>
      </c>
      <c r="M42" s="10" t="n">
        <v>111455</v>
      </c>
      <c r="N42" s="11" t="n">
        <v>97592</v>
      </c>
      <c r="O42" s="10" t="n">
        <v>67284</v>
      </c>
      <c r="P42" s="11" t="n">
        <v>141163</v>
      </c>
      <c r="Q42" s="10" t="n">
        <v>108778</v>
      </c>
      <c r="R42" s="11" t="n">
        <v>7081</v>
      </c>
      <c r="S42" s="10" t="n">
        <v>146924</v>
      </c>
      <c r="T42" s="11" t="n">
        <v>26733</v>
      </c>
      <c r="U42" s="10" t="n">
        <v>25574</v>
      </c>
      <c r="V42" s="11" t="n">
        <v>284163</v>
      </c>
      <c r="W42" s="10" t="n">
        <v>161427</v>
      </c>
      <c r="X42" s="11" t="n">
        <v>104668</v>
      </c>
      <c r="Y42" s="10" t="n">
        <v>16234</v>
      </c>
      <c r="Z42" s="11" t="n">
        <v>206</v>
      </c>
      <c r="AA42" s="10" t="n">
        <v>4452</v>
      </c>
      <c r="AB42" s="11" t="n">
        <v>9554</v>
      </c>
      <c r="AC42" s="10" t="n">
        <v>156815</v>
      </c>
      <c r="AD42" s="11" t="n">
        <v>127454</v>
      </c>
      <c r="AE42" s="10" t="n">
        <v>486972</v>
      </c>
      <c r="AF42" s="11" t="n">
        <v>68629</v>
      </c>
      <c r="AG42" s="10" t="n">
        <v>76113</v>
      </c>
      <c r="AH42" s="11" t="n">
        <v>26606</v>
      </c>
      <c r="AI42" s="10" t="n">
        <v>219458</v>
      </c>
      <c r="AJ42" s="11" t="n">
        <v>164448</v>
      </c>
      <c r="AK42" s="10" t="n">
        <v>97051</v>
      </c>
      <c r="AL42" s="11" t="n">
        <v>68342</v>
      </c>
      <c r="AM42" s="10" t="n">
        <v>59754</v>
      </c>
      <c r="AN42" s="11" t="n">
        <v>14295</v>
      </c>
      <c r="AO42" s="10" t="n">
        <v>75411</v>
      </c>
      <c r="AP42" s="11" t="n">
        <v>51998</v>
      </c>
      <c r="AQ42" s="10" t="n">
        <v>99037</v>
      </c>
      <c r="AR42" s="11" t="n">
        <v>180766</v>
      </c>
      <c r="AS42" s="10" t="n">
        <v>159701</v>
      </c>
      <c r="AT42" s="11" t="n">
        <v>65023</v>
      </c>
      <c r="AU42" s="10" t="n">
        <v>184707</v>
      </c>
      <c r="AV42" s="11" t="n">
        <v>310702</v>
      </c>
      <c r="AW42" s="10" t="n">
        <v>300714</v>
      </c>
      <c r="AX42" s="11" t="n">
        <v>5342104</v>
      </c>
      <c r="AY42" s="19"/>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row>
    <row r="43" s="19" customFormat="true" ht="18.75" hidden="false" customHeight="true" outlineLevel="0" collapsed="false">
      <c r="A43" s="24" t="s">
        <v>87</v>
      </c>
      <c r="B43" s="24"/>
      <c r="C43" s="16" t="n">
        <f aca="false">SUM(C40:C42)</f>
        <v>65110</v>
      </c>
      <c r="D43" s="16" t="n">
        <f aca="false">SUM(D40:D42)</f>
        <v>114788</v>
      </c>
      <c r="E43" s="16" t="n">
        <f aca="false">SUM(E40:E42)</f>
        <v>165918</v>
      </c>
      <c r="F43" s="16" t="n">
        <f aca="false">SUM(F40:F42)</f>
        <v>87822</v>
      </c>
      <c r="G43" s="16" t="n">
        <f aca="false">SUM(G40:G42)</f>
        <v>20711</v>
      </c>
      <c r="H43" s="47" t="n">
        <f aca="false">SUM(H40:H42)</f>
        <v>103744</v>
      </c>
      <c r="I43" s="16" t="n">
        <f aca="false">SUM(I40:I42)</f>
        <v>358200</v>
      </c>
      <c r="J43" s="16" t="n">
        <f aca="false">SUM(J40:J42)</f>
        <v>628212</v>
      </c>
      <c r="K43" s="16" t="n">
        <f aca="false">SUM(K40:K42)</f>
        <v>140667</v>
      </c>
      <c r="L43" s="16" t="n">
        <f aca="false">SUM(L40:L42)</f>
        <v>830128</v>
      </c>
      <c r="M43" s="16" t="n">
        <f aca="false">SUM(M40:M42)</f>
        <v>291573</v>
      </c>
      <c r="N43" s="16" t="n">
        <f aca="false">SUM(N40:N42)</f>
        <v>241326</v>
      </c>
      <c r="O43" s="16" t="n">
        <f aca="false">SUM(O40:O42)</f>
        <v>160870</v>
      </c>
      <c r="P43" s="16" t="n">
        <f aca="false">SUM(P40:P42)</f>
        <v>315542</v>
      </c>
      <c r="Q43" s="16" t="n">
        <f aca="false">SUM(Q40:Q42)</f>
        <v>256215</v>
      </c>
      <c r="R43" s="16" t="n">
        <f aca="false">SUM(R40:R42)</f>
        <v>26548</v>
      </c>
      <c r="S43" s="16" t="n">
        <f aca="false">SUM(S40:S42)</f>
        <v>333531</v>
      </c>
      <c r="T43" s="16" t="n">
        <f aca="false">SUM(T40:T42)</f>
        <v>70722</v>
      </c>
      <c r="U43" s="16" t="n">
        <f aca="false">SUM(U40:U42)</f>
        <v>61416</v>
      </c>
      <c r="V43" s="16" t="n">
        <f aca="false">SUM(V40:V42)</f>
        <v>825931</v>
      </c>
      <c r="W43" s="16" t="n">
        <f aca="false">SUM(W40:W42)</f>
        <v>361413</v>
      </c>
      <c r="X43" s="16" t="n">
        <f aca="false">SUM(X40:X42)</f>
        <v>263904</v>
      </c>
      <c r="Y43" s="16" t="n">
        <f aca="false">SUM(Y40:Y42)</f>
        <v>155057</v>
      </c>
      <c r="Z43" s="16" t="n">
        <f aca="false">SUM(Z40:Z42)</f>
        <v>1068</v>
      </c>
      <c r="AA43" s="16" t="n">
        <f aca="false">SUM(AA40:AA42)</f>
        <v>13986</v>
      </c>
      <c r="AB43" s="16" t="n">
        <f aca="false">SUM(AB40:AB42)</f>
        <v>142267</v>
      </c>
      <c r="AC43" s="16" t="n">
        <f aca="false">SUM(AC40:AC42)</f>
        <v>351991</v>
      </c>
      <c r="AD43" s="16" t="n">
        <f aca="false">SUM(AD40:AD42)</f>
        <v>325163</v>
      </c>
      <c r="AE43" s="16" t="n">
        <f aca="false">SUM(AE40:AE42)</f>
        <v>1099390</v>
      </c>
      <c r="AF43" s="16" t="n">
        <f aca="false">SUM(AF40:AF42)</f>
        <v>160483</v>
      </c>
      <c r="AG43" s="16" t="n">
        <f aca="false">SUM(AG40:AG42)</f>
        <v>178654</v>
      </c>
      <c r="AH43" s="16" t="n">
        <f aca="false">SUM(AH40:AH42)</f>
        <v>70913</v>
      </c>
      <c r="AI43" s="16" t="n">
        <f aca="false">SUM(AI40:AI42)</f>
        <v>494498</v>
      </c>
      <c r="AJ43" s="16" t="n">
        <f aca="false">SUM(AJ40:AJ42)</f>
        <v>429333</v>
      </c>
      <c r="AK43" s="16" t="n">
        <f aca="false">SUM(AK40:AK42)</f>
        <v>212016</v>
      </c>
      <c r="AL43" s="16" t="n">
        <f aca="false">SUM(AL40:AL42)</f>
        <v>133955</v>
      </c>
      <c r="AM43" s="16" t="n">
        <f aca="false">SUM(AM40:AM42)</f>
        <v>121561</v>
      </c>
      <c r="AN43" s="16" t="n">
        <f aca="false">SUM(AN40:AN42)</f>
        <v>41601</v>
      </c>
      <c r="AO43" s="16" t="n">
        <f aca="false">SUM(AO40:AO42)</f>
        <v>216296</v>
      </c>
      <c r="AP43" s="16" t="n">
        <f aca="false">SUM(AP40:AP42)</f>
        <v>127334</v>
      </c>
      <c r="AQ43" s="16" t="n">
        <f aca="false">SUM(AQ40:AQ42)</f>
        <v>233169</v>
      </c>
      <c r="AR43" s="16" t="n">
        <f aca="false">SUM(AR40:AR42)</f>
        <v>436481</v>
      </c>
      <c r="AS43" s="16" t="n">
        <f aca="false">SUM(AS40:AS42)</f>
        <v>376007</v>
      </c>
      <c r="AT43" s="16" t="n">
        <f aca="false">SUM(AT40:AT42)</f>
        <v>143928</v>
      </c>
      <c r="AU43" s="16" t="n">
        <f aca="false">SUM(AU40:AU42)</f>
        <v>454067</v>
      </c>
      <c r="AV43" s="16" t="n">
        <f aca="false">SUM(AV40:AV42)</f>
        <v>719068</v>
      </c>
      <c r="AW43" s="16" t="n">
        <f aca="false">SUM(AW40:AW42)</f>
        <v>688204</v>
      </c>
      <c r="AX43" s="16" t="n">
        <v>13050781</v>
      </c>
      <c r="AY43" s="12"/>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row>
    <row r="44" s="12" customFormat="true" ht="16.5" hidden="false" customHeight="true" outlineLevel="0" collapsed="false">
      <c r="A44" s="51" t="s">
        <v>88</v>
      </c>
      <c r="B44" s="40" t="s">
        <v>89</v>
      </c>
      <c r="C44" s="10" t="n">
        <v>3702</v>
      </c>
      <c r="D44" s="11" t="n">
        <v>2943</v>
      </c>
      <c r="E44" s="10" t="n">
        <v>3763</v>
      </c>
      <c r="F44" s="11" t="n">
        <v>4267</v>
      </c>
      <c r="G44" s="10" t="n">
        <v>3037</v>
      </c>
      <c r="H44" s="32" t="n">
        <v>7008</v>
      </c>
      <c r="I44" s="10" t="n">
        <v>12485</v>
      </c>
      <c r="J44" s="11" t="n">
        <v>2093</v>
      </c>
      <c r="K44" s="10" t="n">
        <v>3319</v>
      </c>
      <c r="L44" s="11" t="n">
        <v>13019</v>
      </c>
      <c r="M44" s="10" t="n">
        <v>5705</v>
      </c>
      <c r="N44" s="11" t="n">
        <v>2479</v>
      </c>
      <c r="O44" s="10" t="n">
        <v>9818</v>
      </c>
      <c r="P44" s="11" t="n">
        <v>8628</v>
      </c>
      <c r="Q44" s="10" t="n">
        <v>7315</v>
      </c>
      <c r="R44" s="11" t="n">
        <v>1846</v>
      </c>
      <c r="S44" s="10" t="n">
        <v>4336</v>
      </c>
      <c r="T44" s="11" t="n">
        <v>3439</v>
      </c>
      <c r="U44" s="10" t="n">
        <v>2485</v>
      </c>
      <c r="V44" s="11" t="n">
        <v>8445</v>
      </c>
      <c r="W44" s="10" t="n">
        <v>7675</v>
      </c>
      <c r="X44" s="11" t="n">
        <v>2981</v>
      </c>
      <c r="Y44" s="10" t="n">
        <v>3962</v>
      </c>
      <c r="Z44" s="11" t="n">
        <v>160</v>
      </c>
      <c r="AA44" s="10" t="n">
        <v>1983</v>
      </c>
      <c r="AB44" s="11" t="n">
        <v>2621</v>
      </c>
      <c r="AC44" s="10" t="n">
        <v>13125</v>
      </c>
      <c r="AD44" s="11" t="n">
        <v>3548</v>
      </c>
      <c r="AE44" s="10" t="n">
        <v>2007</v>
      </c>
      <c r="AF44" s="11" t="n">
        <v>4318</v>
      </c>
      <c r="AG44" s="10" t="n">
        <v>3925</v>
      </c>
      <c r="AH44" s="11" t="n">
        <v>381</v>
      </c>
      <c r="AI44" s="10" t="n">
        <v>8003</v>
      </c>
      <c r="AJ44" s="11" t="n">
        <v>10405</v>
      </c>
      <c r="AK44" s="10" t="n">
        <v>5787</v>
      </c>
      <c r="AL44" s="11" t="n">
        <v>11577</v>
      </c>
      <c r="AM44" s="10" t="n">
        <v>6052</v>
      </c>
      <c r="AN44" s="11" t="n">
        <v>3867</v>
      </c>
      <c r="AO44" s="10" t="n">
        <v>3485</v>
      </c>
      <c r="AP44" s="11" t="n">
        <v>2608</v>
      </c>
      <c r="AQ44" s="10" t="n">
        <v>5023</v>
      </c>
      <c r="AR44" s="11" t="n">
        <v>551</v>
      </c>
      <c r="AS44" s="10" t="n">
        <v>5702</v>
      </c>
      <c r="AT44" s="11" t="n">
        <v>6062</v>
      </c>
      <c r="AU44" s="10" t="n">
        <v>7064</v>
      </c>
      <c r="AV44" s="11" t="n">
        <v>7481</v>
      </c>
      <c r="AW44" s="10" t="n">
        <v>12128</v>
      </c>
      <c r="AX44" s="11" t="n">
        <v>252613</v>
      </c>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row>
    <row r="45" s="12" customFormat="true" ht="16.5" hidden="false" customHeight="true" outlineLevel="0" collapsed="false">
      <c r="A45" s="51"/>
      <c r="B45" s="43" t="s">
        <v>90</v>
      </c>
      <c r="C45" s="10" t="n">
        <v>27024</v>
      </c>
      <c r="D45" s="11" t="n">
        <v>16354</v>
      </c>
      <c r="E45" s="10" t="n">
        <v>25523</v>
      </c>
      <c r="F45" s="11" t="n">
        <v>33174</v>
      </c>
      <c r="G45" s="10" t="n">
        <v>25173</v>
      </c>
      <c r="H45" s="32" t="n">
        <v>73455</v>
      </c>
      <c r="I45" s="10" t="n">
        <v>82448</v>
      </c>
      <c r="J45" s="11" t="n">
        <v>14613</v>
      </c>
      <c r="K45" s="10" t="n">
        <v>27322</v>
      </c>
      <c r="L45" s="11" t="n">
        <v>93721</v>
      </c>
      <c r="M45" s="10" t="n">
        <v>47739</v>
      </c>
      <c r="N45" s="11" t="n">
        <v>12597</v>
      </c>
      <c r="O45" s="10" t="n">
        <v>65476</v>
      </c>
      <c r="P45" s="11" t="n">
        <v>64677</v>
      </c>
      <c r="Q45" s="10" t="n">
        <v>41525</v>
      </c>
      <c r="R45" s="11" t="n">
        <v>12757</v>
      </c>
      <c r="S45" s="10" t="n">
        <v>24950</v>
      </c>
      <c r="T45" s="11" t="n">
        <v>24512</v>
      </c>
      <c r="U45" s="10" t="n">
        <v>20337</v>
      </c>
      <c r="V45" s="11" t="n">
        <v>51155</v>
      </c>
      <c r="W45" s="10" t="n">
        <v>74450</v>
      </c>
      <c r="X45" s="11" t="n">
        <v>19018</v>
      </c>
      <c r="Y45" s="10" t="n">
        <v>19602</v>
      </c>
      <c r="Z45" s="11" t="n">
        <v>1572</v>
      </c>
      <c r="AA45" s="10" t="n">
        <v>15073</v>
      </c>
      <c r="AB45" s="11" t="n">
        <v>15074</v>
      </c>
      <c r="AC45" s="10" t="n">
        <v>104302</v>
      </c>
      <c r="AD45" s="11" t="n">
        <v>22135</v>
      </c>
      <c r="AE45" s="10" t="n">
        <v>10557</v>
      </c>
      <c r="AF45" s="11" t="n">
        <v>26050</v>
      </c>
      <c r="AG45" s="10" t="n">
        <v>24224</v>
      </c>
      <c r="AH45" s="11" t="n">
        <v>2182</v>
      </c>
      <c r="AI45" s="10" t="n">
        <v>70397</v>
      </c>
      <c r="AJ45" s="11" t="n">
        <v>104127</v>
      </c>
      <c r="AK45" s="10" t="n">
        <v>45352</v>
      </c>
      <c r="AL45" s="11" t="n">
        <v>98046</v>
      </c>
      <c r="AM45" s="10" t="n">
        <v>48302</v>
      </c>
      <c r="AN45" s="11" t="n">
        <v>21224</v>
      </c>
      <c r="AO45" s="10" t="n">
        <v>19518</v>
      </c>
      <c r="AP45" s="11" t="n">
        <v>14404</v>
      </c>
      <c r="AQ45" s="10" t="n">
        <v>30887</v>
      </c>
      <c r="AR45" s="11" t="n">
        <v>3988</v>
      </c>
      <c r="AS45" s="10" t="n">
        <v>47079</v>
      </c>
      <c r="AT45" s="11" t="n">
        <v>38882</v>
      </c>
      <c r="AU45" s="10" t="n">
        <v>52202</v>
      </c>
      <c r="AV45" s="11" t="n">
        <v>46314</v>
      </c>
      <c r="AW45" s="10" t="n">
        <v>95779</v>
      </c>
      <c r="AX45" s="11" t="n">
        <v>1855272</v>
      </c>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row>
    <row r="46" s="19" customFormat="true" ht="18.75" hidden="false" customHeight="true" outlineLevel="0" collapsed="false">
      <c r="A46" s="26" t="s">
        <v>91</v>
      </c>
      <c r="B46" s="26"/>
      <c r="C46" s="16" t="n">
        <f aca="false">SUM(C44:C45)</f>
        <v>30726</v>
      </c>
      <c r="D46" s="16" t="n">
        <f aca="false">SUM(D44:D45)</f>
        <v>19297</v>
      </c>
      <c r="E46" s="16" t="n">
        <f aca="false">SUM(E44:E45)</f>
        <v>29286</v>
      </c>
      <c r="F46" s="16" t="n">
        <f aca="false">SUM(F44:F45)</f>
        <v>37441</v>
      </c>
      <c r="G46" s="16" t="n">
        <f aca="false">SUM(G44:G45)</f>
        <v>28210</v>
      </c>
      <c r="H46" s="47" t="n">
        <f aca="false">SUM(H44:H45)</f>
        <v>80463</v>
      </c>
      <c r="I46" s="16" t="n">
        <f aca="false">SUM(I44:I45)</f>
        <v>94933</v>
      </c>
      <c r="J46" s="16" t="n">
        <f aca="false">SUM(J44:J45)</f>
        <v>16706</v>
      </c>
      <c r="K46" s="16" t="n">
        <f aca="false">SUM(K44:K45)</f>
        <v>30641</v>
      </c>
      <c r="L46" s="16" t="n">
        <f aca="false">SUM(L44:L45)</f>
        <v>106740</v>
      </c>
      <c r="M46" s="16" t="n">
        <f aca="false">SUM(M44:M45)</f>
        <v>53444</v>
      </c>
      <c r="N46" s="16" t="n">
        <f aca="false">SUM(N44:N45)</f>
        <v>15076</v>
      </c>
      <c r="O46" s="16" t="n">
        <f aca="false">SUM(O44:O45)</f>
        <v>75294</v>
      </c>
      <c r="P46" s="16" t="n">
        <f aca="false">SUM(P44:P45)</f>
        <v>73305</v>
      </c>
      <c r="Q46" s="16" t="n">
        <f aca="false">SUM(Q44:Q45)</f>
        <v>48840</v>
      </c>
      <c r="R46" s="16" t="n">
        <f aca="false">SUM(R44:R45)</f>
        <v>14603</v>
      </c>
      <c r="S46" s="16" t="n">
        <f aca="false">SUM(S44:S45)</f>
        <v>29286</v>
      </c>
      <c r="T46" s="16" t="n">
        <f aca="false">SUM(T44:T45)</f>
        <v>27951</v>
      </c>
      <c r="U46" s="16" t="n">
        <f aca="false">SUM(U44:U45)</f>
        <v>22822</v>
      </c>
      <c r="V46" s="16" t="n">
        <f aca="false">SUM(V44:V45)</f>
        <v>59600</v>
      </c>
      <c r="W46" s="16" t="n">
        <f aca="false">SUM(W44:W45)</f>
        <v>82125</v>
      </c>
      <c r="X46" s="16" t="n">
        <f aca="false">SUM(X44:X45)</f>
        <v>21999</v>
      </c>
      <c r="Y46" s="16" t="n">
        <f aca="false">SUM(Y44:Y45)</f>
        <v>23564</v>
      </c>
      <c r="Z46" s="16" t="n">
        <f aca="false">SUM(Z44:Z45)</f>
        <v>1732</v>
      </c>
      <c r="AA46" s="16" t="n">
        <f aca="false">SUM(AA44:AA45)</f>
        <v>17056</v>
      </c>
      <c r="AB46" s="16" t="n">
        <f aca="false">SUM(AB44:AB45)</f>
        <v>17695</v>
      </c>
      <c r="AC46" s="16" t="n">
        <f aca="false">SUM(AC44:AC45)</f>
        <v>117427</v>
      </c>
      <c r="AD46" s="16" t="n">
        <f aca="false">SUM(AD44:AD45)</f>
        <v>25683</v>
      </c>
      <c r="AE46" s="16" t="n">
        <f aca="false">SUM(AE44:AE45)</f>
        <v>12564</v>
      </c>
      <c r="AF46" s="16" t="n">
        <f aca="false">SUM(AF44:AF45)</f>
        <v>30368</v>
      </c>
      <c r="AG46" s="16" t="n">
        <f aca="false">SUM(AG44:AG45)</f>
        <v>28149</v>
      </c>
      <c r="AH46" s="16" t="n">
        <f aca="false">SUM(AH44:AH45)</f>
        <v>2563</v>
      </c>
      <c r="AI46" s="16" t="n">
        <f aca="false">SUM(AI44:AI45)</f>
        <v>78400</v>
      </c>
      <c r="AJ46" s="16" t="n">
        <f aca="false">SUM(AJ44:AJ45)</f>
        <v>114532</v>
      </c>
      <c r="AK46" s="16" t="n">
        <f aca="false">SUM(AK44:AK45)</f>
        <v>51139</v>
      </c>
      <c r="AL46" s="16" t="n">
        <f aca="false">SUM(AL44:AL45)</f>
        <v>109623</v>
      </c>
      <c r="AM46" s="16" t="n">
        <f aca="false">SUM(AM44:AM45)</f>
        <v>54354</v>
      </c>
      <c r="AN46" s="16" t="n">
        <f aca="false">SUM(AN44:AN45)</f>
        <v>25091</v>
      </c>
      <c r="AO46" s="16" t="n">
        <f aca="false">SUM(AO44:AO45)</f>
        <v>23003</v>
      </c>
      <c r="AP46" s="16" t="n">
        <f aca="false">SUM(AP44:AP45)</f>
        <v>17012</v>
      </c>
      <c r="AQ46" s="16" t="n">
        <f aca="false">SUM(AQ44:AQ45)</f>
        <v>35910</v>
      </c>
      <c r="AR46" s="16" t="n">
        <f aca="false">SUM(AR44:AR45)</f>
        <v>4539</v>
      </c>
      <c r="AS46" s="16" t="n">
        <f aca="false">SUM(AS44:AS45)</f>
        <v>52781</v>
      </c>
      <c r="AT46" s="16" t="n">
        <f aca="false">SUM(AT44:AT45)</f>
        <v>44944</v>
      </c>
      <c r="AU46" s="16" t="n">
        <f aca="false">SUM(AU44:AU45)</f>
        <v>59266</v>
      </c>
      <c r="AV46" s="16" t="n">
        <f aca="false">SUM(AV44:AV45)</f>
        <v>53795</v>
      </c>
      <c r="AW46" s="16" t="n">
        <f aca="false">SUM(AW44:AW45)</f>
        <v>107907</v>
      </c>
      <c r="AX46" s="16" t="n">
        <v>2107885</v>
      </c>
      <c r="AY46" s="12"/>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row>
    <row r="47" customFormat="false" ht="15" hidden="false" customHeight="false" outlineLevel="0" collapsed="false">
      <c r="A47" s="27"/>
      <c r="B47" s="27"/>
      <c r="AY47" s="52"/>
    </row>
    <row r="48" customFormat="false" ht="15" hidden="false" customHeight="false" outlineLevel="0" collapsed="false">
      <c r="A48" s="27"/>
      <c r="B48" s="27"/>
      <c r="AY48" s="53"/>
    </row>
    <row r="49" customFormat="false" ht="15" hidden="false" customHeight="false" outlineLevel="0" collapsed="false">
      <c r="A49" s="27"/>
      <c r="B49" s="27"/>
      <c r="AY49" s="53"/>
    </row>
    <row r="50" customFormat="false" ht="15" hidden="false" customHeight="false" outlineLevel="0" collapsed="false">
      <c r="A50" s="27"/>
      <c r="B50" s="27"/>
      <c r="AY50" s="53"/>
    </row>
    <row r="51" customFormat="false" ht="15" hidden="false" customHeight="false" outlineLevel="0" collapsed="false">
      <c r="A51" s="27"/>
      <c r="B51" s="27"/>
      <c r="AY51" s="52"/>
    </row>
    <row r="52" customFormat="false" ht="12.75" hidden="false" customHeight="false" outlineLevel="0" collapsed="false">
      <c r="A52" s="27"/>
      <c r="B52" s="27"/>
    </row>
    <row r="53" customFormat="false" ht="12.75" hidden="false" customHeight="false" outlineLevel="0" collapsed="false">
      <c r="A53" s="27"/>
      <c r="B53" s="27"/>
    </row>
    <row r="54" customFormat="false" ht="12.75" hidden="false" customHeight="false" outlineLevel="0" collapsed="false">
      <c r="A54" s="27"/>
      <c r="B54" s="27"/>
    </row>
    <row r="55" customFormat="false" ht="12.75" hidden="false" customHeight="false" outlineLevel="0" collapsed="false">
      <c r="A55" s="27"/>
      <c r="B55" s="27"/>
    </row>
    <row r="56" customFormat="false" ht="12.75" hidden="false" customHeight="false" outlineLevel="0" collapsed="false">
      <c r="A56" s="27"/>
      <c r="B56" s="27"/>
    </row>
    <row r="57" customFormat="false" ht="12.75" hidden="false" customHeight="false" outlineLevel="0" collapsed="false">
      <c r="A57" s="27"/>
      <c r="B57" s="27"/>
    </row>
    <row r="58" customFormat="false" ht="12.75" hidden="false" customHeight="false" outlineLevel="0" collapsed="false">
      <c r="A58" s="27"/>
      <c r="B58" s="27"/>
    </row>
    <row r="59" customFormat="false" ht="12.75" hidden="false" customHeight="false" outlineLevel="0" collapsed="false">
      <c r="A59" s="27"/>
      <c r="B59" s="27"/>
    </row>
    <row r="60" customFormat="false" ht="12.75" hidden="false" customHeight="false" outlineLevel="0" collapsed="false">
      <c r="A60" s="27"/>
      <c r="B60" s="27"/>
    </row>
    <row r="61" customFormat="false" ht="12.75" hidden="false" customHeight="false" outlineLevel="0" collapsed="false">
      <c r="A61" s="27"/>
      <c r="B61" s="27"/>
    </row>
    <row r="62" customFormat="false" ht="12.75" hidden="false" customHeight="false" outlineLevel="0" collapsed="false">
      <c r="A62" s="27"/>
      <c r="B62" s="27"/>
    </row>
    <row r="63" customFormat="false" ht="12.75" hidden="false" customHeight="false" outlineLevel="0" collapsed="false">
      <c r="A63" s="27"/>
      <c r="B63" s="27"/>
    </row>
    <row r="64" customFormat="false" ht="12.75" hidden="false" customHeight="false" outlineLevel="0" collapsed="false">
      <c r="A64" s="27"/>
      <c r="B64" s="27"/>
    </row>
    <row r="65" customFormat="false" ht="12.75" hidden="false" customHeight="false" outlineLevel="0" collapsed="false">
      <c r="A65" s="27"/>
      <c r="B65" s="27"/>
    </row>
    <row r="66" customFormat="false" ht="12.75" hidden="false" customHeight="false" outlineLevel="0" collapsed="false">
      <c r="A66" s="27"/>
      <c r="B66" s="27"/>
    </row>
    <row r="67" customFormat="false" ht="12.75" hidden="false" customHeight="false" outlineLevel="0" collapsed="false">
      <c r="A67" s="27"/>
      <c r="B67" s="27"/>
    </row>
    <row r="68" customFormat="false" ht="12.75" hidden="false" customHeight="false" outlineLevel="0" collapsed="false">
      <c r="A68" s="27"/>
      <c r="B68" s="27"/>
    </row>
    <row r="69" customFormat="false" ht="12.75" hidden="false" customHeight="false" outlineLevel="0" collapsed="false">
      <c r="A69" s="27"/>
      <c r="B69" s="27"/>
    </row>
    <row r="70" customFormat="false" ht="12.75" hidden="false" customHeight="false" outlineLevel="0" collapsed="false">
      <c r="A70" s="27"/>
      <c r="B70" s="27"/>
    </row>
    <row r="71" customFormat="false" ht="12.75" hidden="false" customHeight="false" outlineLevel="0" collapsed="false">
      <c r="A71" s="27"/>
      <c r="B71" s="27"/>
    </row>
    <row r="72" customFormat="false" ht="12.75" hidden="false" customHeight="false" outlineLevel="0" collapsed="false">
      <c r="A72" s="27"/>
      <c r="B72" s="27"/>
    </row>
    <row r="73" customFormat="false" ht="12.75" hidden="false" customHeight="false" outlineLevel="0" collapsed="false">
      <c r="A73" s="27"/>
      <c r="B73" s="27"/>
    </row>
    <row r="74" customFormat="false" ht="12.75" hidden="false" customHeight="false" outlineLevel="0" collapsed="false">
      <c r="A74" s="27"/>
      <c r="B74" s="27"/>
    </row>
    <row r="75" customFormat="false" ht="12.75" hidden="false" customHeight="false" outlineLevel="0" collapsed="false">
      <c r="A75" s="27"/>
      <c r="B75" s="27"/>
    </row>
    <row r="76" customFormat="false" ht="12.75" hidden="false" customHeight="false" outlineLevel="0" collapsed="false">
      <c r="A76" s="27"/>
      <c r="B76" s="27"/>
    </row>
    <row r="77" customFormat="false" ht="12.75" hidden="false" customHeight="false" outlineLevel="0" collapsed="false">
      <c r="A77" s="27"/>
      <c r="B77" s="27"/>
    </row>
    <row r="78" customFormat="false" ht="12.75" hidden="false" customHeight="false" outlineLevel="0" collapsed="false">
      <c r="A78" s="27"/>
      <c r="B78" s="27"/>
    </row>
    <row r="79" customFormat="false" ht="12.75" hidden="false" customHeight="false" outlineLevel="0" collapsed="false">
      <c r="A79" s="27"/>
      <c r="B79" s="27"/>
    </row>
    <row r="80" customFormat="false" ht="12.75" hidden="false" customHeight="false" outlineLevel="0" collapsed="false">
      <c r="A80" s="27"/>
      <c r="B80" s="27"/>
    </row>
    <row r="81" customFormat="false" ht="12.75" hidden="false" customHeight="false" outlineLevel="0" collapsed="false">
      <c r="A81" s="27"/>
      <c r="B81" s="27"/>
    </row>
    <row r="82" customFormat="false" ht="12.75" hidden="false" customHeight="false" outlineLevel="0" collapsed="false">
      <c r="A82" s="27"/>
      <c r="B82" s="27"/>
    </row>
    <row r="83" customFormat="false" ht="12.75" hidden="false" customHeight="false" outlineLevel="0" collapsed="false">
      <c r="A83" s="27"/>
      <c r="B83" s="27"/>
    </row>
    <row r="84" customFormat="false" ht="12.75" hidden="false" customHeight="false" outlineLevel="0" collapsed="false">
      <c r="A84" s="27"/>
      <c r="B84" s="27"/>
    </row>
    <row r="85" customFormat="false" ht="12.75" hidden="false" customHeight="false" outlineLevel="0" collapsed="false">
      <c r="A85" s="27"/>
      <c r="B85" s="27"/>
    </row>
    <row r="86" customFormat="false" ht="12.75" hidden="false" customHeight="false" outlineLevel="0" collapsed="false">
      <c r="A86" s="27"/>
      <c r="B86" s="27"/>
    </row>
    <row r="87" customFormat="false" ht="12.75" hidden="false" customHeight="false" outlineLevel="0" collapsed="false">
      <c r="A87" s="27"/>
      <c r="B87" s="27"/>
    </row>
    <row r="88" customFormat="false" ht="12.75" hidden="false" customHeight="false" outlineLevel="0" collapsed="false">
      <c r="A88" s="27"/>
      <c r="B88" s="27"/>
    </row>
    <row r="89" customFormat="false" ht="12.75" hidden="false" customHeight="false" outlineLevel="0" collapsed="false">
      <c r="A89" s="27"/>
      <c r="B89" s="27"/>
    </row>
    <row r="90" customFormat="false" ht="12.75" hidden="false" customHeight="false" outlineLevel="0" collapsed="false">
      <c r="A90" s="27"/>
      <c r="B90" s="27"/>
    </row>
    <row r="91" customFormat="false" ht="12.75" hidden="false" customHeight="false" outlineLevel="0" collapsed="false">
      <c r="A91" s="27"/>
      <c r="B91" s="27"/>
    </row>
    <row r="92" customFormat="false" ht="12.75" hidden="false" customHeight="false" outlineLevel="0" collapsed="false">
      <c r="A92" s="27"/>
      <c r="B92" s="27"/>
    </row>
    <row r="93" customFormat="false" ht="12.75" hidden="false" customHeight="false" outlineLevel="0" collapsed="false">
      <c r="A93" s="27"/>
      <c r="B93" s="27"/>
    </row>
    <row r="94" customFormat="false" ht="12.75" hidden="false" customHeight="false" outlineLevel="0" collapsed="false">
      <c r="A94" s="27"/>
      <c r="B94" s="27"/>
    </row>
    <row r="95" customFormat="false" ht="12.75" hidden="false" customHeight="false" outlineLevel="0" collapsed="false">
      <c r="A95" s="27"/>
      <c r="B95" s="27"/>
    </row>
    <row r="96" customFormat="false" ht="12.75" hidden="false" customHeight="false" outlineLevel="0" collapsed="false">
      <c r="A96" s="27"/>
      <c r="B96" s="27"/>
    </row>
    <row r="97" customFormat="false" ht="12.75" hidden="false" customHeight="false" outlineLevel="0" collapsed="false">
      <c r="A97" s="27"/>
      <c r="B97" s="27"/>
    </row>
    <row r="98" customFormat="false" ht="12.75" hidden="false" customHeight="false" outlineLevel="0" collapsed="false">
      <c r="A98" s="27"/>
      <c r="B98" s="27"/>
    </row>
    <row r="99" customFormat="false" ht="12.75" hidden="false" customHeight="false" outlineLevel="0" collapsed="false">
      <c r="A99" s="27"/>
      <c r="B99" s="27"/>
    </row>
    <row r="100" customFormat="false" ht="12.75" hidden="false" customHeight="false" outlineLevel="0" collapsed="false">
      <c r="A100" s="27"/>
      <c r="B100" s="27"/>
    </row>
    <row r="101" customFormat="false" ht="12.75" hidden="false" customHeight="false" outlineLevel="0" collapsed="false">
      <c r="A101" s="27"/>
      <c r="B101" s="27"/>
    </row>
    <row r="102" customFormat="false" ht="12.75" hidden="false" customHeight="false" outlineLevel="0" collapsed="false">
      <c r="A102" s="27"/>
      <c r="B102" s="27"/>
    </row>
    <row r="103" customFormat="false" ht="12.75" hidden="false" customHeight="false" outlineLevel="0" collapsed="false">
      <c r="A103" s="27"/>
      <c r="B103" s="27"/>
    </row>
    <row r="104" customFormat="false" ht="12.75" hidden="false" customHeight="false" outlineLevel="0" collapsed="false">
      <c r="A104" s="27"/>
      <c r="B104" s="27"/>
    </row>
    <row r="105" customFormat="false" ht="12.75" hidden="false" customHeight="false" outlineLevel="0" collapsed="false">
      <c r="A105" s="27"/>
      <c r="B105" s="27"/>
    </row>
    <row r="106" customFormat="false" ht="12.75" hidden="false" customHeight="false" outlineLevel="0" collapsed="false">
      <c r="A106" s="27"/>
      <c r="B106" s="27"/>
    </row>
    <row r="107" customFormat="false" ht="12.75" hidden="false" customHeight="false" outlineLevel="0" collapsed="false">
      <c r="A107" s="27"/>
      <c r="B107" s="27"/>
    </row>
    <row r="108" customFormat="false" ht="12.75" hidden="false" customHeight="false" outlineLevel="0" collapsed="false">
      <c r="A108" s="27"/>
      <c r="B108" s="27"/>
    </row>
    <row r="109" customFormat="false" ht="12.75" hidden="false" customHeight="false" outlineLevel="0" collapsed="false">
      <c r="A109" s="27"/>
      <c r="B109" s="27"/>
    </row>
    <row r="110" customFormat="false" ht="12.75" hidden="false" customHeight="false" outlineLevel="0" collapsed="false">
      <c r="A110" s="27"/>
      <c r="B110" s="27"/>
    </row>
    <row r="111" customFormat="false" ht="12.75" hidden="false" customHeight="false" outlineLevel="0" collapsed="false">
      <c r="A111" s="27"/>
      <c r="B111" s="27"/>
    </row>
    <row r="112" customFormat="false" ht="12.75" hidden="false" customHeight="false" outlineLevel="0" collapsed="false">
      <c r="A112" s="27"/>
      <c r="B112" s="27"/>
    </row>
    <row r="113" customFormat="false" ht="12.75" hidden="false" customHeight="false" outlineLevel="0" collapsed="false">
      <c r="A113" s="27"/>
      <c r="B113" s="27"/>
    </row>
    <row r="114" customFormat="false" ht="12.75" hidden="false" customHeight="false" outlineLevel="0" collapsed="false">
      <c r="A114" s="27"/>
      <c r="B114" s="27"/>
    </row>
    <row r="115" customFormat="false" ht="12.75" hidden="false" customHeight="false" outlineLevel="0" collapsed="false">
      <c r="A115" s="27"/>
      <c r="B115" s="27"/>
    </row>
    <row r="116" customFormat="false" ht="12.75" hidden="false" customHeight="false" outlineLevel="0" collapsed="false">
      <c r="A116" s="27"/>
      <c r="B116" s="27"/>
    </row>
    <row r="117" customFormat="false" ht="12.75" hidden="false" customHeight="false" outlineLevel="0" collapsed="false">
      <c r="A117" s="27"/>
      <c r="B117" s="27"/>
    </row>
    <row r="118" customFormat="false" ht="12.75" hidden="false" customHeight="false" outlineLevel="0" collapsed="false">
      <c r="A118" s="27"/>
      <c r="B118" s="27"/>
    </row>
    <row r="119" customFormat="false" ht="12.75" hidden="false" customHeight="false" outlineLevel="0" collapsed="false">
      <c r="A119" s="27"/>
      <c r="B119" s="27"/>
    </row>
    <row r="120" customFormat="false" ht="12.75" hidden="false" customHeight="false" outlineLevel="0" collapsed="false">
      <c r="A120" s="27"/>
      <c r="B120" s="27"/>
    </row>
    <row r="121" customFormat="false" ht="12.75" hidden="false" customHeight="false" outlineLevel="0" collapsed="false">
      <c r="A121" s="27"/>
      <c r="B121" s="27"/>
    </row>
    <row r="122" customFormat="false" ht="12.75" hidden="false" customHeight="false" outlineLevel="0" collapsed="false">
      <c r="A122" s="27"/>
      <c r="B122" s="27"/>
    </row>
    <row r="123" customFormat="false" ht="12.75" hidden="false" customHeight="false" outlineLevel="0" collapsed="false">
      <c r="A123" s="27"/>
      <c r="B123" s="27"/>
    </row>
    <row r="124" customFormat="false" ht="12.75" hidden="false" customHeight="false" outlineLevel="0" collapsed="false">
      <c r="A124" s="27"/>
      <c r="B124" s="27"/>
    </row>
    <row r="125" customFormat="false" ht="12.75" hidden="false" customHeight="false" outlineLevel="0" collapsed="false">
      <c r="A125" s="27"/>
      <c r="B125" s="27"/>
    </row>
    <row r="126" customFormat="false" ht="12.75" hidden="false" customHeight="false" outlineLevel="0" collapsed="false">
      <c r="A126" s="27"/>
      <c r="B126" s="27"/>
    </row>
    <row r="127" customFormat="false" ht="12.75" hidden="false" customHeight="false" outlineLevel="0" collapsed="false">
      <c r="A127" s="27"/>
      <c r="B127" s="27"/>
    </row>
    <row r="128" customFormat="false" ht="12.75" hidden="false" customHeight="false" outlineLevel="0" collapsed="false">
      <c r="A128" s="27"/>
      <c r="B128" s="27"/>
    </row>
    <row r="129" customFormat="false" ht="12.75" hidden="false" customHeight="false" outlineLevel="0" collapsed="false">
      <c r="A129" s="27"/>
      <c r="B129" s="27"/>
    </row>
    <row r="130" customFormat="false" ht="12.75" hidden="false" customHeight="false" outlineLevel="0" collapsed="false">
      <c r="A130" s="27"/>
      <c r="B130" s="27"/>
    </row>
    <row r="131" customFormat="false" ht="12.75" hidden="false" customHeight="false" outlineLevel="0" collapsed="false">
      <c r="A131" s="27"/>
      <c r="B131" s="27"/>
    </row>
    <row r="132" customFormat="false" ht="12.75" hidden="false" customHeight="false" outlineLevel="0" collapsed="false">
      <c r="A132" s="27"/>
      <c r="B132" s="27"/>
    </row>
    <row r="133" customFormat="false" ht="12.75" hidden="false" customHeight="false" outlineLevel="0" collapsed="false">
      <c r="A133" s="27"/>
      <c r="B133" s="27"/>
    </row>
    <row r="134" customFormat="false" ht="12.75" hidden="false" customHeight="false" outlineLevel="0" collapsed="false">
      <c r="A134" s="27"/>
      <c r="B134" s="27"/>
    </row>
    <row r="135" customFormat="false" ht="12.75" hidden="false" customHeight="false" outlineLevel="0" collapsed="false">
      <c r="A135" s="27"/>
      <c r="B135" s="27"/>
    </row>
    <row r="136" customFormat="false" ht="12.75" hidden="false" customHeight="false" outlineLevel="0" collapsed="false">
      <c r="A136" s="27"/>
      <c r="B136" s="27"/>
    </row>
    <row r="137" customFormat="false" ht="12.75" hidden="false" customHeight="false" outlineLevel="0" collapsed="false">
      <c r="A137" s="27"/>
      <c r="B137" s="27"/>
    </row>
    <row r="138" customFormat="false" ht="12.75" hidden="false" customHeight="false" outlineLevel="0" collapsed="false">
      <c r="A138" s="27"/>
      <c r="B138" s="27"/>
    </row>
    <row r="139" customFormat="false" ht="12.75" hidden="false" customHeight="false" outlineLevel="0" collapsed="false">
      <c r="A139" s="27"/>
      <c r="B139" s="27"/>
    </row>
    <row r="140" customFormat="false" ht="12.75" hidden="false" customHeight="false" outlineLevel="0" collapsed="false">
      <c r="A140" s="27"/>
      <c r="B140" s="27"/>
    </row>
    <row r="141" customFormat="false" ht="12.75" hidden="false" customHeight="false" outlineLevel="0" collapsed="false">
      <c r="A141" s="27"/>
      <c r="B141" s="27"/>
    </row>
    <row r="142" customFormat="false" ht="12.75" hidden="false" customHeight="false" outlineLevel="0" collapsed="false">
      <c r="A142" s="27"/>
      <c r="B142" s="27"/>
    </row>
    <row r="143" customFormat="false" ht="12.75" hidden="false" customHeight="false" outlineLevel="0" collapsed="false">
      <c r="A143" s="27"/>
      <c r="B143" s="27"/>
    </row>
    <row r="144" customFormat="false" ht="12.75" hidden="false" customHeight="false" outlineLevel="0" collapsed="false">
      <c r="A144" s="27"/>
      <c r="B144" s="27"/>
    </row>
    <row r="145" customFormat="false" ht="12.75" hidden="false" customHeight="false" outlineLevel="0" collapsed="false">
      <c r="A145" s="27"/>
      <c r="B145" s="27"/>
    </row>
    <row r="146" customFormat="false" ht="12.75" hidden="false" customHeight="false" outlineLevel="0" collapsed="false">
      <c r="A146" s="27"/>
      <c r="B146" s="27"/>
    </row>
    <row r="147" customFormat="false" ht="12.75" hidden="false" customHeight="false" outlineLevel="0" collapsed="false">
      <c r="A147" s="27"/>
      <c r="B147" s="27"/>
    </row>
    <row r="148" customFormat="false" ht="12.75" hidden="false" customHeight="false" outlineLevel="0" collapsed="false">
      <c r="A148" s="27"/>
      <c r="B148" s="27"/>
    </row>
    <row r="149" customFormat="false" ht="12.75" hidden="false" customHeight="false" outlineLevel="0" collapsed="false">
      <c r="A149" s="27"/>
      <c r="B149" s="27"/>
    </row>
    <row r="150" customFormat="false" ht="12.75" hidden="false" customHeight="false" outlineLevel="0" collapsed="false">
      <c r="A150" s="27"/>
      <c r="B150" s="27"/>
    </row>
    <row r="151" customFormat="false" ht="12.75" hidden="false" customHeight="false" outlineLevel="0" collapsed="false">
      <c r="A151" s="27"/>
      <c r="B151" s="27"/>
    </row>
    <row r="152" customFormat="false" ht="12.75" hidden="false" customHeight="false" outlineLevel="0" collapsed="false">
      <c r="A152" s="27"/>
      <c r="B152" s="27"/>
    </row>
    <row r="153" customFormat="false" ht="12.75" hidden="false" customHeight="false" outlineLevel="0" collapsed="false">
      <c r="A153" s="27"/>
      <c r="B153" s="27"/>
    </row>
    <row r="154" customFormat="false" ht="12.75" hidden="false" customHeight="false" outlineLevel="0" collapsed="false">
      <c r="A154" s="27"/>
      <c r="B154" s="27"/>
    </row>
    <row r="155" customFormat="false" ht="12.75" hidden="false" customHeight="false" outlineLevel="0" collapsed="false">
      <c r="A155" s="27"/>
      <c r="B155" s="27"/>
    </row>
    <row r="156" customFormat="false" ht="12.75" hidden="false" customHeight="false" outlineLevel="0" collapsed="false">
      <c r="A156" s="27"/>
      <c r="B156" s="27"/>
    </row>
    <row r="157" customFormat="false" ht="12.75" hidden="false" customHeight="false" outlineLevel="0" collapsed="false">
      <c r="A157" s="27"/>
      <c r="B157" s="27"/>
    </row>
    <row r="158" customFormat="false" ht="12.75" hidden="false" customHeight="false" outlineLevel="0" collapsed="false">
      <c r="A158" s="27"/>
      <c r="B158" s="27"/>
    </row>
    <row r="159" customFormat="false" ht="12.75" hidden="false" customHeight="false" outlineLevel="0" collapsed="false">
      <c r="A159" s="27"/>
      <c r="B159" s="27"/>
    </row>
    <row r="160" customFormat="false" ht="12.75" hidden="false" customHeight="false" outlineLevel="0" collapsed="false">
      <c r="A160" s="27"/>
      <c r="B160" s="27"/>
    </row>
    <row r="161" customFormat="false" ht="12.75" hidden="false" customHeight="false" outlineLevel="0" collapsed="false">
      <c r="A161" s="27"/>
      <c r="B161" s="27"/>
    </row>
    <row r="162" customFormat="false" ht="12.75" hidden="false" customHeight="false" outlineLevel="0" collapsed="false">
      <c r="A162" s="27"/>
      <c r="B162" s="27"/>
    </row>
    <row r="163" customFormat="false" ht="12.75" hidden="false" customHeight="false" outlineLevel="0" collapsed="false">
      <c r="A163" s="27"/>
      <c r="B163" s="27"/>
    </row>
    <row r="164" customFormat="false" ht="12.75" hidden="false" customHeight="false" outlineLevel="0" collapsed="false">
      <c r="A164" s="27"/>
      <c r="B164" s="27"/>
    </row>
    <row r="165" customFormat="false" ht="12.75" hidden="false" customHeight="false" outlineLevel="0" collapsed="false">
      <c r="A165" s="27"/>
      <c r="B165" s="27"/>
    </row>
    <row r="166" customFormat="false" ht="12.75" hidden="false" customHeight="false" outlineLevel="0" collapsed="false">
      <c r="A166" s="27"/>
      <c r="B166" s="27"/>
    </row>
    <row r="167" customFormat="false" ht="12.75" hidden="false" customHeight="false" outlineLevel="0" collapsed="false">
      <c r="A167" s="27"/>
      <c r="B167" s="27"/>
    </row>
    <row r="168" customFormat="false" ht="12.75" hidden="false" customHeight="false" outlineLevel="0" collapsed="false">
      <c r="A168" s="27"/>
      <c r="B168" s="27"/>
    </row>
    <row r="169" customFormat="false" ht="12.75" hidden="false" customHeight="false" outlineLevel="0" collapsed="false">
      <c r="A169" s="27"/>
      <c r="B169" s="27"/>
    </row>
    <row r="170" customFormat="false" ht="12.75" hidden="false" customHeight="false" outlineLevel="0" collapsed="false">
      <c r="A170" s="27"/>
      <c r="B170" s="27"/>
    </row>
    <row r="171" customFormat="false" ht="12.75" hidden="false" customHeight="false" outlineLevel="0" collapsed="false">
      <c r="A171" s="27"/>
      <c r="B171" s="27"/>
    </row>
    <row r="172" customFormat="false" ht="12.75" hidden="false" customHeight="false" outlineLevel="0" collapsed="false">
      <c r="A172" s="27"/>
      <c r="B172" s="27"/>
    </row>
    <row r="173" customFormat="false" ht="12.75" hidden="false" customHeight="false" outlineLevel="0" collapsed="false">
      <c r="A173" s="27"/>
      <c r="B173" s="27"/>
    </row>
    <row r="174" customFormat="false" ht="12.75" hidden="false" customHeight="false" outlineLevel="0" collapsed="false">
      <c r="A174" s="27"/>
      <c r="B174" s="27"/>
    </row>
    <row r="175" customFormat="false" ht="12.75" hidden="false" customHeight="false" outlineLevel="0" collapsed="false">
      <c r="A175" s="27"/>
      <c r="B175" s="27"/>
    </row>
    <row r="176" customFormat="false" ht="12.75" hidden="false" customHeight="false" outlineLevel="0" collapsed="false">
      <c r="A176" s="27"/>
      <c r="B176" s="27"/>
    </row>
    <row r="177" customFormat="false" ht="12.75" hidden="false" customHeight="false" outlineLevel="0" collapsed="false">
      <c r="A177" s="27"/>
      <c r="B177" s="27"/>
    </row>
    <row r="178" customFormat="false" ht="12.75" hidden="false" customHeight="false" outlineLevel="0" collapsed="false">
      <c r="A178" s="27"/>
      <c r="B178" s="27"/>
    </row>
    <row r="179" customFormat="false" ht="12.75" hidden="false" customHeight="false" outlineLevel="0" collapsed="false">
      <c r="A179" s="27"/>
      <c r="B179" s="27"/>
    </row>
    <row r="180" customFormat="false" ht="12.75" hidden="false" customHeight="false" outlineLevel="0" collapsed="false">
      <c r="A180" s="27"/>
      <c r="B180" s="27"/>
    </row>
    <row r="181" customFormat="false" ht="12.75" hidden="false" customHeight="false" outlineLevel="0" collapsed="false">
      <c r="A181" s="27"/>
      <c r="B181" s="27"/>
    </row>
    <row r="182" customFormat="false" ht="12.75" hidden="false" customHeight="false" outlineLevel="0" collapsed="false">
      <c r="A182" s="27"/>
      <c r="B182" s="27"/>
    </row>
    <row r="183" customFormat="false" ht="12.75" hidden="false" customHeight="false" outlineLevel="0" collapsed="false">
      <c r="A183" s="27"/>
      <c r="B183" s="27"/>
    </row>
    <row r="184" customFormat="false" ht="12.75" hidden="false" customHeight="false" outlineLevel="0" collapsed="false">
      <c r="A184" s="27"/>
      <c r="B184" s="27"/>
    </row>
    <row r="185" customFormat="false" ht="12.75" hidden="false" customHeight="false" outlineLevel="0" collapsed="false">
      <c r="A185" s="27"/>
      <c r="B185" s="27"/>
    </row>
    <row r="186" customFormat="false" ht="12.75" hidden="false" customHeight="false" outlineLevel="0" collapsed="false">
      <c r="A186" s="27"/>
      <c r="B186" s="27"/>
    </row>
    <row r="187" customFormat="false" ht="12.75" hidden="false" customHeight="false" outlineLevel="0" collapsed="false">
      <c r="A187" s="27"/>
      <c r="B187" s="27"/>
    </row>
    <row r="188" customFormat="false" ht="12.75" hidden="false" customHeight="false" outlineLevel="0" collapsed="false">
      <c r="A188" s="27"/>
      <c r="B188" s="27"/>
    </row>
    <row r="189" customFormat="false" ht="12.75" hidden="false" customHeight="false" outlineLevel="0" collapsed="false">
      <c r="A189" s="27"/>
      <c r="B189" s="27"/>
    </row>
    <row r="190" customFormat="false" ht="12.75" hidden="false" customHeight="false" outlineLevel="0" collapsed="false">
      <c r="A190" s="27"/>
      <c r="B190" s="27"/>
    </row>
    <row r="191" customFormat="false" ht="12.75" hidden="false" customHeight="false" outlineLevel="0" collapsed="false">
      <c r="A191" s="27"/>
      <c r="B191" s="27"/>
    </row>
    <row r="192" customFormat="false" ht="12.75" hidden="false" customHeight="false" outlineLevel="0" collapsed="false">
      <c r="A192" s="27"/>
      <c r="B192" s="27"/>
    </row>
    <row r="193" customFormat="false" ht="12.75" hidden="false" customHeight="false" outlineLevel="0" collapsed="false">
      <c r="A193" s="27"/>
      <c r="B193" s="27"/>
    </row>
    <row r="194" customFormat="false" ht="12.75" hidden="false" customHeight="false" outlineLevel="0" collapsed="false">
      <c r="A194" s="27"/>
      <c r="B194" s="27"/>
    </row>
    <row r="195" customFormat="false" ht="12.75" hidden="false" customHeight="false" outlineLevel="0" collapsed="false">
      <c r="A195" s="27"/>
      <c r="B195" s="27"/>
    </row>
    <row r="196" customFormat="false" ht="12.75" hidden="false" customHeight="false" outlineLevel="0" collapsed="false">
      <c r="A196" s="27"/>
      <c r="B196" s="27"/>
    </row>
    <row r="197" customFormat="false" ht="12.75" hidden="false" customHeight="false" outlineLevel="0" collapsed="false">
      <c r="A197" s="27"/>
      <c r="B197" s="27"/>
    </row>
    <row r="198" customFormat="false" ht="12.75" hidden="false" customHeight="false" outlineLevel="0" collapsed="false">
      <c r="A198" s="27"/>
      <c r="B198" s="27"/>
    </row>
    <row r="199" customFormat="false" ht="12.75" hidden="false" customHeight="false" outlineLevel="0" collapsed="false">
      <c r="A199" s="27"/>
      <c r="B199" s="27"/>
    </row>
    <row r="200" customFormat="false" ht="12.75" hidden="false" customHeight="false" outlineLevel="0" collapsed="false">
      <c r="A200" s="27"/>
      <c r="B200" s="27"/>
    </row>
    <row r="201" customFormat="false" ht="12.75" hidden="false" customHeight="false" outlineLevel="0" collapsed="false">
      <c r="A201" s="27"/>
      <c r="B201" s="27"/>
    </row>
    <row r="202" customFormat="false" ht="12.75" hidden="false" customHeight="false" outlineLevel="0" collapsed="false">
      <c r="A202" s="27"/>
      <c r="B202" s="27"/>
    </row>
    <row r="203" customFormat="false" ht="12.75" hidden="false" customHeight="false" outlineLevel="0" collapsed="false">
      <c r="A203" s="27"/>
      <c r="B203" s="27"/>
    </row>
    <row r="204" customFormat="false" ht="12.75" hidden="false" customHeight="false" outlineLevel="0" collapsed="false">
      <c r="A204" s="27"/>
      <c r="B204" s="27"/>
    </row>
    <row r="205" customFormat="false" ht="12.75" hidden="false" customHeight="false" outlineLevel="0" collapsed="false">
      <c r="A205" s="27"/>
      <c r="B205" s="27"/>
    </row>
    <row r="206" customFormat="false" ht="12.75" hidden="false" customHeight="false" outlineLevel="0" collapsed="false">
      <c r="A206" s="27"/>
      <c r="B206" s="27"/>
    </row>
    <row r="207" customFormat="false" ht="12.75" hidden="false" customHeight="false" outlineLevel="0" collapsed="false">
      <c r="A207" s="27"/>
      <c r="B207" s="27"/>
    </row>
    <row r="208" customFormat="false" ht="12.75" hidden="false" customHeight="false" outlineLevel="0" collapsed="false">
      <c r="A208" s="27"/>
      <c r="B208" s="27"/>
    </row>
    <row r="209" customFormat="false" ht="12.75" hidden="false" customHeight="false" outlineLevel="0" collapsed="false">
      <c r="A209" s="27"/>
      <c r="B209" s="27"/>
    </row>
    <row r="210" customFormat="false" ht="12.75" hidden="false" customHeight="false" outlineLevel="0" collapsed="false">
      <c r="A210" s="27"/>
      <c r="B210" s="27"/>
    </row>
    <row r="211" customFormat="false" ht="12.75" hidden="false" customHeight="false" outlineLevel="0" collapsed="false">
      <c r="A211" s="27"/>
      <c r="B211" s="27"/>
    </row>
    <row r="212" customFormat="false" ht="12.75" hidden="false" customHeight="false" outlineLevel="0" collapsed="false">
      <c r="A212" s="27"/>
      <c r="B212" s="27"/>
    </row>
    <row r="213" customFormat="false" ht="12.75" hidden="false" customHeight="false" outlineLevel="0" collapsed="false">
      <c r="A213" s="27"/>
      <c r="B213" s="27"/>
    </row>
    <row r="214" customFormat="false" ht="12.75" hidden="false" customHeight="false" outlineLevel="0" collapsed="false">
      <c r="A214" s="27"/>
      <c r="B214" s="27"/>
    </row>
    <row r="215" customFormat="false" ht="12.75" hidden="false" customHeight="false" outlineLevel="0" collapsed="false">
      <c r="A215" s="27"/>
      <c r="B215" s="27"/>
    </row>
    <row r="216" customFormat="false" ht="12.75" hidden="false" customHeight="false" outlineLevel="0" collapsed="false">
      <c r="A216" s="27"/>
      <c r="B216" s="27"/>
    </row>
    <row r="217" customFormat="false" ht="12.75" hidden="false" customHeight="false" outlineLevel="0" collapsed="false">
      <c r="A217" s="27"/>
      <c r="B217" s="27"/>
    </row>
    <row r="218" customFormat="false" ht="12.75" hidden="false" customHeight="false" outlineLevel="0" collapsed="false">
      <c r="A218" s="27"/>
      <c r="B218" s="27"/>
    </row>
    <row r="219" customFormat="false" ht="12.75" hidden="false" customHeight="false" outlineLevel="0" collapsed="false">
      <c r="A219" s="27"/>
      <c r="B219" s="27"/>
    </row>
    <row r="220" customFormat="false" ht="12.75" hidden="false" customHeight="false" outlineLevel="0" collapsed="false">
      <c r="A220" s="27"/>
      <c r="B220" s="27"/>
    </row>
    <row r="221" customFormat="false" ht="12.75" hidden="false" customHeight="false" outlineLevel="0" collapsed="false">
      <c r="A221" s="27"/>
      <c r="B221" s="27"/>
    </row>
    <row r="222" customFormat="false" ht="12.75" hidden="false" customHeight="false" outlineLevel="0" collapsed="false">
      <c r="A222" s="27"/>
      <c r="B222" s="27"/>
    </row>
    <row r="223" customFormat="false" ht="12.75" hidden="false" customHeight="false" outlineLevel="0" collapsed="false">
      <c r="A223" s="27"/>
      <c r="B223" s="27"/>
    </row>
    <row r="224" customFormat="false" ht="12.75" hidden="false" customHeight="false" outlineLevel="0" collapsed="false">
      <c r="A224" s="27"/>
      <c r="B224" s="27"/>
    </row>
    <row r="225" customFormat="false" ht="12.75" hidden="false" customHeight="false" outlineLevel="0" collapsed="false">
      <c r="A225" s="27"/>
      <c r="B225" s="27"/>
    </row>
    <row r="226" customFormat="false" ht="12.75" hidden="false" customHeight="false" outlineLevel="0" collapsed="false">
      <c r="A226" s="27"/>
      <c r="B226" s="27"/>
    </row>
    <row r="227" customFormat="false" ht="12.75" hidden="false" customHeight="false" outlineLevel="0" collapsed="false">
      <c r="A227" s="27"/>
      <c r="B227" s="27"/>
    </row>
    <row r="228" customFormat="false" ht="12.75" hidden="false" customHeight="false" outlineLevel="0" collapsed="false">
      <c r="A228" s="27"/>
      <c r="B228" s="27"/>
    </row>
    <row r="229" customFormat="false" ht="12.75" hidden="false" customHeight="false" outlineLevel="0" collapsed="false">
      <c r="A229" s="27"/>
      <c r="B229" s="27"/>
    </row>
    <row r="230" customFormat="false" ht="12.75" hidden="false" customHeight="false" outlineLevel="0" collapsed="false">
      <c r="A230" s="27"/>
      <c r="B230" s="27"/>
    </row>
    <row r="231" customFormat="false" ht="12.75" hidden="false" customHeight="false" outlineLevel="0" collapsed="false">
      <c r="A231" s="27"/>
      <c r="B231" s="27"/>
    </row>
    <row r="232" customFormat="false" ht="12.75" hidden="false" customHeight="false" outlineLevel="0" collapsed="false">
      <c r="A232" s="27"/>
      <c r="B232" s="27"/>
    </row>
    <row r="233" customFormat="false" ht="12.75" hidden="false" customHeight="false" outlineLevel="0" collapsed="false">
      <c r="A233" s="27"/>
      <c r="B233" s="27"/>
    </row>
    <row r="234" customFormat="false" ht="12.75" hidden="false" customHeight="false" outlineLevel="0" collapsed="false">
      <c r="A234" s="27"/>
      <c r="B234" s="27"/>
    </row>
    <row r="235" customFormat="false" ht="12.75" hidden="false" customHeight="false" outlineLevel="0" collapsed="false">
      <c r="A235" s="27"/>
      <c r="B235" s="27"/>
    </row>
    <row r="236" customFormat="false" ht="12.75" hidden="false" customHeight="false" outlineLevel="0" collapsed="false">
      <c r="A236" s="27"/>
      <c r="B236" s="27"/>
    </row>
    <row r="237" customFormat="false" ht="12.75" hidden="false" customHeight="false" outlineLevel="0" collapsed="false">
      <c r="A237" s="27"/>
      <c r="B237" s="27"/>
    </row>
    <row r="238" customFormat="false" ht="12.75" hidden="false" customHeight="false" outlineLevel="0" collapsed="false">
      <c r="A238" s="27"/>
      <c r="B238" s="27"/>
    </row>
    <row r="239" customFormat="false" ht="12.75" hidden="false" customHeight="false" outlineLevel="0" collapsed="false">
      <c r="A239" s="27"/>
      <c r="B239" s="27"/>
    </row>
    <row r="240" customFormat="false" ht="12.75" hidden="false" customHeight="false" outlineLevel="0" collapsed="false">
      <c r="A240" s="27"/>
      <c r="B240" s="27"/>
    </row>
    <row r="241" customFormat="false" ht="12.75" hidden="false" customHeight="false" outlineLevel="0" collapsed="false">
      <c r="A241" s="27"/>
      <c r="B241" s="27"/>
    </row>
    <row r="242" customFormat="false" ht="12.75" hidden="false" customHeight="false" outlineLevel="0" collapsed="false">
      <c r="A242" s="27"/>
      <c r="B242" s="27"/>
    </row>
    <row r="243" customFormat="false" ht="12.75" hidden="false" customHeight="false" outlineLevel="0" collapsed="false">
      <c r="A243" s="27"/>
      <c r="B243" s="27"/>
    </row>
    <row r="244" customFormat="false" ht="12.75" hidden="false" customHeight="false" outlineLevel="0" collapsed="false">
      <c r="A244" s="27"/>
      <c r="B244" s="27"/>
    </row>
    <row r="245" customFormat="false" ht="12.75" hidden="false" customHeight="false" outlineLevel="0" collapsed="false">
      <c r="A245" s="27"/>
      <c r="B245" s="27"/>
    </row>
    <row r="246" customFormat="false" ht="12.75" hidden="false" customHeight="false" outlineLevel="0" collapsed="false">
      <c r="A246" s="27"/>
      <c r="B246" s="27"/>
    </row>
    <row r="247" customFormat="false" ht="12.75" hidden="false" customHeight="false" outlineLevel="0" collapsed="false">
      <c r="A247" s="27"/>
      <c r="B247" s="27"/>
    </row>
    <row r="248" customFormat="false" ht="12.75" hidden="false" customHeight="false" outlineLevel="0" collapsed="false">
      <c r="A248" s="27"/>
      <c r="B248" s="27"/>
    </row>
    <row r="249" customFormat="false" ht="12.75" hidden="false" customHeight="false" outlineLevel="0" collapsed="false">
      <c r="A249" s="27"/>
      <c r="B249" s="27"/>
    </row>
    <row r="250" customFormat="false" ht="12.75" hidden="false" customHeight="false" outlineLevel="0" collapsed="false">
      <c r="A250" s="27"/>
      <c r="B250" s="27"/>
    </row>
    <row r="251" customFormat="false" ht="12.75" hidden="false" customHeight="false" outlineLevel="0" collapsed="false">
      <c r="A251" s="27"/>
      <c r="B251" s="27"/>
    </row>
    <row r="252" customFormat="false" ht="12.75" hidden="false" customHeight="false" outlineLevel="0" collapsed="false">
      <c r="A252" s="27"/>
      <c r="B252" s="27"/>
    </row>
    <row r="253" customFormat="false" ht="12.75" hidden="false" customHeight="false" outlineLevel="0" collapsed="false">
      <c r="A253" s="27"/>
      <c r="B253" s="27"/>
    </row>
    <row r="254" customFormat="false" ht="12.75" hidden="false" customHeight="false" outlineLevel="0" collapsed="false">
      <c r="A254" s="27"/>
      <c r="B254" s="27"/>
    </row>
    <row r="255" customFormat="false" ht="12.75" hidden="false" customHeight="false" outlineLevel="0" collapsed="false">
      <c r="A255" s="27"/>
      <c r="B255" s="27"/>
    </row>
    <row r="256" customFormat="false" ht="12.75" hidden="false" customHeight="false" outlineLevel="0" collapsed="false">
      <c r="A256" s="27"/>
      <c r="B256" s="27"/>
    </row>
    <row r="257" customFormat="false" ht="12.75" hidden="false" customHeight="false" outlineLevel="0" collapsed="false">
      <c r="A257" s="27"/>
      <c r="B257" s="27"/>
    </row>
    <row r="258" customFormat="false" ht="12.75" hidden="false" customHeight="false" outlineLevel="0" collapsed="false">
      <c r="A258" s="27"/>
      <c r="B258" s="27"/>
    </row>
    <row r="259" customFormat="false" ht="12.75" hidden="false" customHeight="false" outlineLevel="0" collapsed="false">
      <c r="A259" s="27"/>
      <c r="B259" s="27"/>
    </row>
    <row r="260" customFormat="false" ht="12.75" hidden="false" customHeight="false" outlineLevel="0" collapsed="false">
      <c r="A260" s="27"/>
      <c r="B260" s="27"/>
    </row>
    <row r="261" customFormat="false" ht="12.75" hidden="false" customHeight="false" outlineLevel="0" collapsed="false">
      <c r="A261" s="27"/>
      <c r="B261" s="27"/>
    </row>
    <row r="262" customFormat="false" ht="12.75" hidden="false" customHeight="false" outlineLevel="0" collapsed="false">
      <c r="A262" s="27"/>
      <c r="B262" s="27"/>
    </row>
    <row r="263" customFormat="false" ht="12.75" hidden="false" customHeight="false" outlineLevel="0" collapsed="false">
      <c r="A263" s="27"/>
      <c r="B263" s="27"/>
    </row>
    <row r="264" customFormat="false" ht="12.75" hidden="false" customHeight="false" outlineLevel="0" collapsed="false">
      <c r="A264" s="27"/>
      <c r="B264" s="27"/>
    </row>
    <row r="265" customFormat="false" ht="12.75" hidden="false" customHeight="false" outlineLevel="0" collapsed="false">
      <c r="A265" s="27"/>
      <c r="B265" s="27"/>
    </row>
    <row r="266" customFormat="false" ht="12.75" hidden="false" customHeight="false" outlineLevel="0" collapsed="false">
      <c r="A266" s="27"/>
      <c r="B266" s="27"/>
    </row>
    <row r="267" customFormat="false" ht="12.75" hidden="false" customHeight="false" outlineLevel="0" collapsed="false">
      <c r="A267" s="27"/>
      <c r="B267" s="27"/>
    </row>
    <row r="268" customFormat="false" ht="12.75" hidden="false" customHeight="false" outlineLevel="0" collapsed="false">
      <c r="A268" s="27"/>
      <c r="B268" s="27"/>
    </row>
    <row r="269" customFormat="false" ht="12.75" hidden="false" customHeight="false" outlineLevel="0" collapsed="false">
      <c r="A269" s="27"/>
      <c r="B269" s="27"/>
    </row>
    <row r="270" customFormat="false" ht="12.75" hidden="false" customHeight="false" outlineLevel="0" collapsed="false">
      <c r="A270" s="27"/>
      <c r="B270" s="27"/>
    </row>
    <row r="271" customFormat="false" ht="12.75" hidden="false" customHeight="false" outlineLevel="0" collapsed="false">
      <c r="A271" s="27"/>
      <c r="B271" s="27"/>
    </row>
    <row r="272" customFormat="false" ht="12.75" hidden="false" customHeight="false" outlineLevel="0" collapsed="false">
      <c r="A272" s="27"/>
      <c r="B272" s="27"/>
    </row>
    <row r="273" customFormat="false" ht="12.75" hidden="false" customHeight="false" outlineLevel="0" collapsed="false">
      <c r="A273" s="27"/>
      <c r="B273" s="27"/>
    </row>
    <row r="274" customFormat="false" ht="12.75" hidden="false" customHeight="false" outlineLevel="0" collapsed="false">
      <c r="A274" s="27"/>
      <c r="B274" s="27"/>
    </row>
    <row r="275" customFormat="false" ht="12.75" hidden="false" customHeight="false" outlineLevel="0" collapsed="false">
      <c r="A275" s="27"/>
      <c r="B275" s="27"/>
    </row>
    <row r="276" customFormat="false" ht="12.75" hidden="false" customHeight="false" outlineLevel="0" collapsed="false">
      <c r="A276" s="27"/>
      <c r="B276" s="27"/>
    </row>
    <row r="277" customFormat="false" ht="12.75" hidden="false" customHeight="false" outlineLevel="0" collapsed="false">
      <c r="A277" s="27"/>
      <c r="B277" s="27"/>
    </row>
    <row r="278" customFormat="false" ht="12.75" hidden="false" customHeight="false" outlineLevel="0" collapsed="false">
      <c r="A278" s="27"/>
      <c r="B278" s="27"/>
    </row>
    <row r="279" customFormat="false" ht="12.75" hidden="false" customHeight="false" outlineLevel="0" collapsed="false">
      <c r="A279" s="27"/>
      <c r="B279" s="27"/>
    </row>
    <row r="280" customFormat="false" ht="12.75" hidden="false" customHeight="false" outlineLevel="0" collapsed="false">
      <c r="A280" s="27"/>
      <c r="B280" s="27"/>
    </row>
    <row r="281" customFormat="false" ht="12.75" hidden="false" customHeight="false" outlineLevel="0" collapsed="false">
      <c r="A281" s="27"/>
      <c r="B281" s="27"/>
    </row>
    <row r="282" customFormat="false" ht="12.75" hidden="false" customHeight="false" outlineLevel="0" collapsed="false">
      <c r="A282" s="27"/>
      <c r="B282" s="27"/>
    </row>
    <row r="283" customFormat="false" ht="12.75" hidden="false" customHeight="false" outlineLevel="0" collapsed="false">
      <c r="A283" s="27"/>
      <c r="B283" s="27"/>
    </row>
    <row r="284" customFormat="false" ht="12.75" hidden="false" customHeight="false" outlineLevel="0" collapsed="false">
      <c r="A284" s="27"/>
      <c r="B284" s="27"/>
    </row>
    <row r="285" customFormat="false" ht="12.75" hidden="false" customHeight="false" outlineLevel="0" collapsed="false">
      <c r="A285" s="27"/>
      <c r="B285" s="27"/>
    </row>
    <row r="286" customFormat="false" ht="12.75" hidden="false" customHeight="false" outlineLevel="0" collapsed="false">
      <c r="A286" s="27"/>
      <c r="B286" s="27"/>
    </row>
    <row r="287" customFormat="false" ht="12.75" hidden="false" customHeight="false" outlineLevel="0" collapsed="false">
      <c r="A287" s="27"/>
      <c r="B287" s="27"/>
    </row>
    <row r="288" customFormat="false" ht="12.75" hidden="false" customHeight="false" outlineLevel="0" collapsed="false">
      <c r="A288" s="27"/>
      <c r="B288" s="27"/>
    </row>
    <row r="289" customFormat="false" ht="12.75" hidden="false" customHeight="false" outlineLevel="0" collapsed="false">
      <c r="A289" s="27"/>
      <c r="B289" s="27"/>
    </row>
    <row r="290" customFormat="false" ht="12.75" hidden="false" customHeight="false" outlineLevel="0" collapsed="false">
      <c r="A290" s="27"/>
      <c r="B290" s="27"/>
    </row>
    <row r="291" customFormat="false" ht="12.75" hidden="false" customHeight="false" outlineLevel="0" collapsed="false">
      <c r="A291" s="27"/>
      <c r="B291" s="27"/>
    </row>
    <row r="292" customFormat="false" ht="12.75" hidden="false" customHeight="false" outlineLevel="0" collapsed="false">
      <c r="A292" s="27"/>
      <c r="B292" s="27"/>
    </row>
    <row r="293" customFormat="false" ht="12.75" hidden="false" customHeight="false" outlineLevel="0" collapsed="false">
      <c r="A293" s="27"/>
      <c r="B293" s="27"/>
    </row>
    <row r="294" customFormat="false" ht="12.75" hidden="false" customHeight="false" outlineLevel="0" collapsed="false">
      <c r="A294" s="27"/>
      <c r="B294" s="27"/>
    </row>
    <row r="295" customFormat="false" ht="12.75" hidden="false" customHeight="false" outlineLevel="0" collapsed="false">
      <c r="A295" s="27"/>
      <c r="B295" s="27"/>
    </row>
    <row r="296" customFormat="false" ht="12.75" hidden="false" customHeight="false" outlineLevel="0" collapsed="false">
      <c r="A296" s="27"/>
      <c r="B296" s="27"/>
    </row>
    <row r="297" customFormat="false" ht="12.75" hidden="false" customHeight="false" outlineLevel="0" collapsed="false">
      <c r="A297" s="27"/>
      <c r="B297" s="27"/>
    </row>
    <row r="298" customFormat="false" ht="12.75" hidden="false" customHeight="false" outlineLevel="0" collapsed="false">
      <c r="A298" s="27"/>
      <c r="B298" s="27"/>
    </row>
    <row r="299" customFormat="false" ht="12.75" hidden="false" customHeight="false" outlineLevel="0" collapsed="false">
      <c r="A299" s="27"/>
      <c r="B299" s="27"/>
    </row>
    <row r="300" customFormat="false" ht="12.75" hidden="false" customHeight="false" outlineLevel="0" collapsed="false">
      <c r="A300" s="27"/>
      <c r="B300" s="27"/>
    </row>
    <row r="301" customFormat="false" ht="12.75" hidden="false" customHeight="false" outlineLevel="0" collapsed="false">
      <c r="A301" s="27"/>
      <c r="B301" s="27"/>
    </row>
    <row r="302" customFormat="false" ht="12.75" hidden="false" customHeight="false" outlineLevel="0" collapsed="false">
      <c r="A302" s="27"/>
      <c r="B302" s="27"/>
    </row>
    <row r="303" customFormat="false" ht="12.75" hidden="false" customHeight="false" outlineLevel="0" collapsed="false">
      <c r="A303" s="27"/>
      <c r="B303" s="27"/>
    </row>
    <row r="304" customFormat="false" ht="12.75" hidden="false" customHeight="false" outlineLevel="0" collapsed="false">
      <c r="A304" s="27"/>
      <c r="B304" s="27"/>
    </row>
    <row r="305" customFormat="false" ht="12.75" hidden="false" customHeight="false" outlineLevel="0" collapsed="false">
      <c r="A305" s="27"/>
      <c r="B305" s="27"/>
    </row>
    <row r="306" customFormat="false" ht="12.75" hidden="false" customHeight="false" outlineLevel="0" collapsed="false">
      <c r="A306" s="27"/>
      <c r="B306" s="27"/>
    </row>
    <row r="307" customFormat="false" ht="12.75" hidden="false" customHeight="false" outlineLevel="0" collapsed="false">
      <c r="A307" s="27"/>
      <c r="B307" s="27"/>
    </row>
    <row r="308" customFormat="false" ht="12.75" hidden="false" customHeight="false" outlineLevel="0" collapsed="false">
      <c r="A308" s="27"/>
      <c r="B308" s="27"/>
    </row>
    <row r="309" customFormat="false" ht="12.75" hidden="false" customHeight="false" outlineLevel="0" collapsed="false">
      <c r="A309" s="27"/>
      <c r="B309" s="27"/>
    </row>
    <row r="310" customFormat="false" ht="12.75" hidden="false" customHeight="false" outlineLevel="0" collapsed="false">
      <c r="A310" s="27"/>
      <c r="B310" s="27"/>
    </row>
    <row r="311" customFormat="false" ht="12.75" hidden="false" customHeight="false" outlineLevel="0" collapsed="false">
      <c r="A311" s="27"/>
      <c r="B311" s="27"/>
    </row>
    <row r="312" customFormat="false" ht="12.75" hidden="false" customHeight="false" outlineLevel="0" collapsed="false">
      <c r="A312" s="27"/>
      <c r="B312" s="27"/>
    </row>
    <row r="313" customFormat="false" ht="12.75" hidden="false" customHeight="false" outlineLevel="0" collapsed="false">
      <c r="A313" s="27"/>
      <c r="B313" s="27"/>
    </row>
    <row r="314" customFormat="false" ht="12.75" hidden="false" customHeight="false" outlineLevel="0" collapsed="false">
      <c r="A314" s="27"/>
      <c r="B314" s="27"/>
    </row>
    <row r="315" customFormat="false" ht="12.75" hidden="false" customHeight="false" outlineLevel="0" collapsed="false">
      <c r="A315" s="27"/>
      <c r="B315" s="27"/>
    </row>
    <row r="316" customFormat="false" ht="12.75" hidden="false" customHeight="false" outlineLevel="0" collapsed="false">
      <c r="A316" s="27"/>
      <c r="B316" s="27"/>
    </row>
    <row r="317" customFormat="false" ht="12.75" hidden="false" customHeight="false" outlineLevel="0" collapsed="false">
      <c r="A317" s="27"/>
      <c r="B317" s="27"/>
    </row>
    <row r="318" customFormat="false" ht="12.75" hidden="false" customHeight="false" outlineLevel="0" collapsed="false">
      <c r="A318" s="27"/>
      <c r="B318" s="27"/>
    </row>
    <row r="319" customFormat="false" ht="12.75" hidden="false" customHeight="false" outlineLevel="0" collapsed="false">
      <c r="A319" s="27"/>
      <c r="B319" s="27"/>
    </row>
    <row r="320" customFormat="false" ht="12.75" hidden="false" customHeight="false" outlineLevel="0" collapsed="false">
      <c r="A320" s="27"/>
      <c r="B320" s="27"/>
    </row>
    <row r="321" customFormat="false" ht="12.75" hidden="false" customHeight="false" outlineLevel="0" collapsed="false">
      <c r="A321" s="27"/>
      <c r="B321" s="27"/>
    </row>
    <row r="322" customFormat="false" ht="12.75" hidden="false" customHeight="false" outlineLevel="0" collapsed="false">
      <c r="A322" s="27"/>
      <c r="B322" s="27"/>
    </row>
    <row r="323" customFormat="false" ht="12.75" hidden="false" customHeight="false" outlineLevel="0" collapsed="false">
      <c r="A323" s="27"/>
      <c r="B323" s="27"/>
    </row>
    <row r="324" customFormat="false" ht="12.75" hidden="false" customHeight="false" outlineLevel="0" collapsed="false">
      <c r="A324" s="27"/>
      <c r="B324" s="27"/>
    </row>
    <row r="325" customFormat="false" ht="12.75" hidden="false" customHeight="false" outlineLevel="0" collapsed="false">
      <c r="A325" s="27"/>
      <c r="B325" s="27"/>
    </row>
    <row r="326" customFormat="false" ht="12.75" hidden="false" customHeight="false" outlineLevel="0" collapsed="false">
      <c r="A326" s="27"/>
      <c r="B326" s="27"/>
    </row>
    <row r="327" customFormat="false" ht="12.75" hidden="false" customHeight="false" outlineLevel="0" collapsed="false">
      <c r="A327" s="27"/>
      <c r="B327" s="27"/>
    </row>
    <row r="328" customFormat="false" ht="12.75" hidden="false" customHeight="false" outlineLevel="0" collapsed="false">
      <c r="A328" s="27"/>
      <c r="B328" s="27"/>
    </row>
    <row r="329" customFormat="false" ht="12.75" hidden="false" customHeight="false" outlineLevel="0" collapsed="false">
      <c r="A329" s="27"/>
      <c r="B329" s="27"/>
    </row>
    <row r="330" customFormat="false" ht="12.75" hidden="false" customHeight="false" outlineLevel="0" collapsed="false">
      <c r="A330" s="27"/>
      <c r="B330" s="27"/>
    </row>
    <row r="331" customFormat="false" ht="12.75" hidden="false" customHeight="false" outlineLevel="0" collapsed="false">
      <c r="A331" s="27"/>
      <c r="B331" s="27"/>
    </row>
    <row r="332" customFormat="false" ht="12.75" hidden="false" customHeight="false" outlineLevel="0" collapsed="false">
      <c r="A332" s="27"/>
      <c r="B332" s="27"/>
    </row>
    <row r="333" customFormat="false" ht="12.75" hidden="false" customHeight="false" outlineLevel="0" collapsed="false">
      <c r="A333" s="27"/>
      <c r="B333" s="27"/>
    </row>
    <row r="334" customFormat="false" ht="12.75" hidden="false" customHeight="false" outlineLevel="0" collapsed="false">
      <c r="A334" s="27"/>
      <c r="B334" s="27"/>
    </row>
    <row r="335" customFormat="false" ht="12.75" hidden="false" customHeight="false" outlineLevel="0" collapsed="false">
      <c r="A335" s="27"/>
      <c r="B335" s="27"/>
    </row>
    <row r="336" customFormat="false" ht="12.75" hidden="false" customHeight="false" outlineLevel="0" collapsed="false">
      <c r="A336" s="27"/>
      <c r="B336" s="27"/>
    </row>
    <row r="337" customFormat="false" ht="12.75" hidden="false" customHeight="false" outlineLevel="0" collapsed="false">
      <c r="A337" s="27"/>
      <c r="B337" s="27"/>
    </row>
    <row r="338" customFormat="false" ht="12.75" hidden="false" customHeight="false" outlineLevel="0" collapsed="false">
      <c r="A338" s="27"/>
      <c r="B338" s="27"/>
    </row>
    <row r="339" customFormat="false" ht="12.75" hidden="false" customHeight="false" outlineLevel="0" collapsed="false">
      <c r="A339" s="27"/>
      <c r="B339" s="27"/>
    </row>
    <row r="340" customFormat="false" ht="12.75" hidden="false" customHeight="false" outlineLevel="0" collapsed="false">
      <c r="A340" s="27"/>
      <c r="B340" s="27"/>
    </row>
    <row r="341" customFormat="false" ht="12.75" hidden="false" customHeight="false" outlineLevel="0" collapsed="false">
      <c r="A341" s="27"/>
      <c r="B341" s="27"/>
    </row>
    <row r="342" customFormat="false" ht="12.75" hidden="false" customHeight="false" outlineLevel="0" collapsed="false">
      <c r="A342" s="27"/>
      <c r="B342" s="27"/>
    </row>
    <row r="343" customFormat="false" ht="12.75" hidden="false" customHeight="false" outlineLevel="0" collapsed="false">
      <c r="A343" s="27"/>
      <c r="B343" s="27"/>
    </row>
    <row r="344" customFormat="false" ht="12.75" hidden="false" customHeight="false" outlineLevel="0" collapsed="false">
      <c r="A344" s="27"/>
      <c r="B344" s="27"/>
    </row>
    <row r="345" customFormat="false" ht="12.75" hidden="false" customHeight="false" outlineLevel="0" collapsed="false">
      <c r="A345" s="27"/>
      <c r="B345" s="27"/>
    </row>
    <row r="346" customFormat="false" ht="12.75" hidden="false" customHeight="false" outlineLevel="0" collapsed="false">
      <c r="A346" s="27"/>
      <c r="B346" s="27"/>
    </row>
    <row r="347" customFormat="false" ht="12.75" hidden="false" customHeight="false" outlineLevel="0" collapsed="false">
      <c r="A347" s="27"/>
      <c r="B347" s="27"/>
    </row>
    <row r="348" customFormat="false" ht="12.75" hidden="false" customHeight="false" outlineLevel="0" collapsed="false">
      <c r="A348" s="27"/>
      <c r="B348" s="27"/>
    </row>
    <row r="349" customFormat="false" ht="12.75" hidden="false" customHeight="false" outlineLevel="0" collapsed="false">
      <c r="A349" s="27"/>
      <c r="B349" s="27"/>
    </row>
    <row r="350" customFormat="false" ht="12.75" hidden="false" customHeight="false" outlineLevel="0" collapsed="false">
      <c r="A350" s="27"/>
      <c r="B350" s="27"/>
    </row>
    <row r="351" customFormat="false" ht="12.75" hidden="false" customHeight="false" outlineLevel="0" collapsed="false">
      <c r="A351" s="27"/>
      <c r="B351" s="27"/>
    </row>
    <row r="352" customFormat="false" ht="12.75" hidden="false" customHeight="false" outlineLevel="0" collapsed="false">
      <c r="A352" s="27"/>
      <c r="B352" s="27"/>
    </row>
    <row r="353" customFormat="false" ht="12.75" hidden="false" customHeight="false" outlineLevel="0" collapsed="false">
      <c r="A353" s="27"/>
      <c r="B353" s="27"/>
    </row>
    <row r="354" customFormat="false" ht="12.75" hidden="false" customHeight="false" outlineLevel="0" collapsed="false">
      <c r="A354" s="27"/>
      <c r="B354" s="27"/>
    </row>
    <row r="355" customFormat="false" ht="12.75" hidden="false" customHeight="false" outlineLevel="0" collapsed="false">
      <c r="A355" s="27"/>
      <c r="B355" s="27"/>
    </row>
    <row r="356" customFormat="false" ht="12.75" hidden="false" customHeight="false" outlineLevel="0" collapsed="false">
      <c r="A356" s="27"/>
      <c r="B356" s="27"/>
    </row>
    <row r="357" customFormat="false" ht="12.75" hidden="false" customHeight="false" outlineLevel="0" collapsed="false">
      <c r="A357" s="27"/>
      <c r="B357" s="27"/>
    </row>
    <row r="358" customFormat="false" ht="12.75" hidden="false" customHeight="false" outlineLevel="0" collapsed="false">
      <c r="A358" s="27"/>
      <c r="B358" s="27"/>
    </row>
    <row r="359" customFormat="false" ht="12.75" hidden="false" customHeight="false" outlineLevel="0" collapsed="false">
      <c r="A359" s="27"/>
      <c r="B359" s="27"/>
    </row>
    <row r="360" customFormat="false" ht="12.75" hidden="false" customHeight="false" outlineLevel="0" collapsed="false">
      <c r="A360" s="27"/>
      <c r="B360" s="27"/>
    </row>
    <row r="361" customFormat="false" ht="12.75" hidden="false" customHeight="false" outlineLevel="0" collapsed="false">
      <c r="A361" s="27"/>
      <c r="B361" s="27"/>
    </row>
    <row r="362" customFormat="false" ht="12.75" hidden="false" customHeight="false" outlineLevel="0" collapsed="false">
      <c r="A362" s="27"/>
      <c r="B362" s="27"/>
    </row>
    <row r="363" customFormat="false" ht="12.75" hidden="false" customHeight="false" outlineLevel="0" collapsed="false">
      <c r="A363" s="27"/>
      <c r="B363" s="27"/>
    </row>
    <row r="364" customFormat="false" ht="12.75" hidden="false" customHeight="false" outlineLevel="0" collapsed="false">
      <c r="A364" s="27"/>
      <c r="B364" s="27"/>
    </row>
    <row r="365" customFormat="false" ht="12.75" hidden="false" customHeight="false" outlineLevel="0" collapsed="false">
      <c r="A365" s="27"/>
      <c r="B365" s="27"/>
    </row>
    <row r="366" customFormat="false" ht="12.75" hidden="false" customHeight="false" outlineLevel="0" collapsed="false">
      <c r="A366" s="27"/>
      <c r="B366" s="27"/>
    </row>
    <row r="367" customFormat="false" ht="12.75" hidden="false" customHeight="false" outlineLevel="0" collapsed="false">
      <c r="A367" s="27"/>
      <c r="B367" s="27"/>
    </row>
    <row r="368" customFormat="false" ht="12.75" hidden="false" customHeight="false" outlineLevel="0" collapsed="false">
      <c r="A368" s="27"/>
      <c r="B368" s="27"/>
    </row>
    <row r="369" customFormat="false" ht="12.75" hidden="false" customHeight="false" outlineLevel="0" collapsed="false">
      <c r="A369" s="27"/>
      <c r="B369" s="27"/>
    </row>
    <row r="370" customFormat="false" ht="12.75" hidden="false" customHeight="false" outlineLevel="0" collapsed="false">
      <c r="A370" s="27"/>
      <c r="B370" s="27"/>
    </row>
    <row r="371" customFormat="false" ht="12.75" hidden="false" customHeight="false" outlineLevel="0" collapsed="false">
      <c r="A371" s="27"/>
      <c r="B371" s="27"/>
    </row>
    <row r="372" customFormat="false" ht="12.75" hidden="false" customHeight="false" outlineLevel="0" collapsed="false">
      <c r="A372" s="27"/>
      <c r="B372" s="27"/>
    </row>
    <row r="373" customFormat="false" ht="12.75" hidden="false" customHeight="false" outlineLevel="0" collapsed="false">
      <c r="A373" s="27"/>
      <c r="B373" s="27"/>
    </row>
    <row r="374" customFormat="false" ht="12.75" hidden="false" customHeight="false" outlineLevel="0" collapsed="false">
      <c r="A374" s="27"/>
      <c r="B374" s="27"/>
    </row>
    <row r="375" customFormat="false" ht="12.75" hidden="false" customHeight="false" outlineLevel="0" collapsed="false">
      <c r="A375" s="27"/>
      <c r="B375" s="27"/>
    </row>
    <row r="376" customFormat="false" ht="12.75" hidden="false" customHeight="false" outlineLevel="0" collapsed="false">
      <c r="A376" s="27"/>
      <c r="B376" s="27"/>
    </row>
    <row r="377" customFormat="false" ht="12.75" hidden="false" customHeight="false" outlineLevel="0" collapsed="false">
      <c r="A377" s="27"/>
      <c r="B377" s="27"/>
    </row>
    <row r="378" customFormat="false" ht="12.75" hidden="false" customHeight="false" outlineLevel="0" collapsed="false">
      <c r="A378" s="27"/>
      <c r="B378" s="27"/>
    </row>
    <row r="379" customFormat="false" ht="12.75" hidden="false" customHeight="false" outlineLevel="0" collapsed="false">
      <c r="A379" s="27"/>
      <c r="B379" s="27"/>
    </row>
    <row r="380" customFormat="false" ht="12.75" hidden="false" customHeight="false" outlineLevel="0" collapsed="false">
      <c r="A380" s="27"/>
      <c r="B380" s="27"/>
    </row>
    <row r="381" customFormat="false" ht="12.75" hidden="false" customHeight="false" outlineLevel="0" collapsed="false">
      <c r="A381" s="27"/>
      <c r="B381" s="27"/>
    </row>
    <row r="382" customFormat="false" ht="12.75" hidden="false" customHeight="false" outlineLevel="0" collapsed="false">
      <c r="A382" s="27"/>
      <c r="B382" s="27"/>
    </row>
    <row r="383" customFormat="false" ht="12.75" hidden="false" customHeight="false" outlineLevel="0" collapsed="false">
      <c r="A383" s="27"/>
      <c r="B383" s="27"/>
    </row>
    <row r="384" customFormat="false" ht="12.75" hidden="false" customHeight="false" outlineLevel="0" collapsed="false">
      <c r="A384" s="27"/>
      <c r="B384" s="27"/>
    </row>
    <row r="385" customFormat="false" ht="12.75" hidden="false" customHeight="false" outlineLevel="0" collapsed="false">
      <c r="A385" s="27"/>
      <c r="B385" s="27"/>
    </row>
    <row r="386" customFormat="false" ht="12.75" hidden="false" customHeight="false" outlineLevel="0" collapsed="false">
      <c r="A386" s="27"/>
      <c r="B386" s="27"/>
    </row>
    <row r="387" customFormat="false" ht="12.75" hidden="false" customHeight="false" outlineLevel="0" collapsed="false">
      <c r="A387" s="27"/>
      <c r="B387" s="27"/>
    </row>
    <row r="388" customFormat="false" ht="12.75" hidden="false" customHeight="false" outlineLevel="0" collapsed="false">
      <c r="A388" s="27"/>
      <c r="B388" s="27"/>
    </row>
    <row r="389" customFormat="false" ht="12.75" hidden="false" customHeight="false" outlineLevel="0" collapsed="false">
      <c r="A389" s="27"/>
      <c r="B389" s="27"/>
    </row>
    <row r="390" customFormat="false" ht="12.75" hidden="false" customHeight="false" outlineLevel="0" collapsed="false">
      <c r="A390" s="27"/>
      <c r="B390" s="27"/>
    </row>
    <row r="391" customFormat="false" ht="12.75" hidden="false" customHeight="false" outlineLevel="0" collapsed="false">
      <c r="A391" s="27"/>
      <c r="B391" s="27"/>
    </row>
    <row r="392" customFormat="false" ht="12.75" hidden="false" customHeight="false" outlineLevel="0" collapsed="false">
      <c r="A392" s="27"/>
      <c r="B392" s="27"/>
    </row>
    <row r="393" customFormat="false" ht="12.75" hidden="false" customHeight="false" outlineLevel="0" collapsed="false">
      <c r="A393" s="27"/>
      <c r="B393" s="27"/>
    </row>
    <row r="394" customFormat="false" ht="12.75" hidden="false" customHeight="false" outlineLevel="0" collapsed="false">
      <c r="A394" s="27"/>
      <c r="B394" s="27"/>
    </row>
    <row r="395" customFormat="false" ht="12.75" hidden="false" customHeight="false" outlineLevel="0" collapsed="false">
      <c r="A395" s="27"/>
      <c r="B395" s="27"/>
    </row>
    <row r="396" customFormat="false" ht="12.75" hidden="false" customHeight="false" outlineLevel="0" collapsed="false">
      <c r="A396" s="27"/>
      <c r="B396" s="27"/>
    </row>
    <row r="397" customFormat="false" ht="12.75" hidden="false" customHeight="false" outlineLevel="0" collapsed="false">
      <c r="A397" s="27"/>
      <c r="B397" s="27"/>
    </row>
    <row r="398" customFormat="false" ht="12.75" hidden="false" customHeight="false" outlineLevel="0" collapsed="false">
      <c r="A398" s="27"/>
      <c r="B398" s="27"/>
    </row>
    <row r="399" customFormat="false" ht="12.75" hidden="false" customHeight="false" outlineLevel="0" collapsed="false">
      <c r="A399" s="27"/>
      <c r="B399" s="27"/>
    </row>
    <row r="400" customFormat="false" ht="12.75" hidden="false" customHeight="false" outlineLevel="0" collapsed="false">
      <c r="A400" s="27"/>
      <c r="B400" s="27"/>
    </row>
    <row r="401" customFormat="false" ht="12.75" hidden="false" customHeight="false" outlineLevel="0" collapsed="false">
      <c r="A401" s="27"/>
      <c r="B401" s="27"/>
    </row>
    <row r="402" customFormat="false" ht="12.75" hidden="false" customHeight="false" outlineLevel="0" collapsed="false">
      <c r="A402" s="27"/>
      <c r="B402" s="27"/>
    </row>
    <row r="403" customFormat="false" ht="12.75" hidden="false" customHeight="false" outlineLevel="0" collapsed="false">
      <c r="A403" s="27"/>
      <c r="B403" s="27"/>
    </row>
    <row r="404" customFormat="false" ht="12.75" hidden="false" customHeight="false" outlineLevel="0" collapsed="false">
      <c r="A404" s="27"/>
      <c r="B404" s="27"/>
    </row>
    <row r="405" customFormat="false" ht="12.75" hidden="false" customHeight="false" outlineLevel="0" collapsed="false">
      <c r="A405" s="27"/>
      <c r="B405" s="27"/>
    </row>
    <row r="406" customFormat="false" ht="12.75" hidden="false" customHeight="false" outlineLevel="0" collapsed="false">
      <c r="A406" s="27"/>
      <c r="B406" s="27"/>
    </row>
    <row r="407" customFormat="false" ht="12.75" hidden="false" customHeight="false" outlineLevel="0" collapsed="false">
      <c r="A407" s="27"/>
      <c r="B407" s="27"/>
    </row>
    <row r="408" customFormat="false" ht="12.75" hidden="false" customHeight="false" outlineLevel="0" collapsed="false">
      <c r="A408" s="27"/>
      <c r="B408" s="27"/>
    </row>
    <row r="409" customFormat="false" ht="12.75" hidden="false" customHeight="false" outlineLevel="0" collapsed="false">
      <c r="A409" s="27"/>
      <c r="B409" s="27"/>
    </row>
    <row r="410" customFormat="false" ht="12.75" hidden="false" customHeight="false" outlineLevel="0" collapsed="false">
      <c r="A410" s="27"/>
      <c r="B410" s="27"/>
    </row>
    <row r="411" customFormat="false" ht="12.75" hidden="false" customHeight="false" outlineLevel="0" collapsed="false">
      <c r="A411" s="27"/>
      <c r="B411" s="27"/>
    </row>
    <row r="412" customFormat="false" ht="12.75" hidden="false" customHeight="false" outlineLevel="0" collapsed="false">
      <c r="A412" s="27"/>
      <c r="B412" s="27"/>
    </row>
    <row r="413" customFormat="false" ht="12.75" hidden="false" customHeight="false" outlineLevel="0" collapsed="false">
      <c r="A413" s="27"/>
      <c r="B413" s="27"/>
    </row>
    <row r="414" customFormat="false" ht="12.75" hidden="false" customHeight="false" outlineLevel="0" collapsed="false">
      <c r="A414" s="27"/>
      <c r="B414" s="27"/>
    </row>
    <row r="415" customFormat="false" ht="12.75" hidden="false" customHeight="false" outlineLevel="0" collapsed="false">
      <c r="A415" s="27"/>
      <c r="B415" s="27"/>
    </row>
    <row r="416" customFormat="false" ht="12.75" hidden="false" customHeight="false" outlineLevel="0" collapsed="false">
      <c r="A416" s="27"/>
      <c r="B416" s="27"/>
    </row>
    <row r="417" customFormat="false" ht="12.75" hidden="false" customHeight="false" outlineLevel="0" collapsed="false">
      <c r="A417" s="27"/>
      <c r="B417" s="27"/>
    </row>
    <row r="418" customFormat="false" ht="12.75" hidden="false" customHeight="false" outlineLevel="0" collapsed="false">
      <c r="A418" s="27"/>
      <c r="B418" s="27"/>
    </row>
    <row r="419" customFormat="false" ht="12.75" hidden="false" customHeight="false" outlineLevel="0" collapsed="false">
      <c r="A419" s="27"/>
      <c r="B419" s="27"/>
    </row>
    <row r="420" customFormat="false" ht="12.75" hidden="false" customHeight="false" outlineLevel="0" collapsed="false">
      <c r="A420" s="27"/>
      <c r="B420" s="27"/>
    </row>
    <row r="421" customFormat="false" ht="12.75" hidden="false" customHeight="false" outlineLevel="0" collapsed="false">
      <c r="A421" s="27"/>
      <c r="B421" s="27"/>
    </row>
    <row r="422" customFormat="false" ht="12.75" hidden="false" customHeight="false" outlineLevel="0" collapsed="false">
      <c r="A422" s="27"/>
      <c r="B422" s="27"/>
    </row>
    <row r="423" customFormat="false" ht="12.75" hidden="false" customHeight="false" outlineLevel="0" collapsed="false">
      <c r="A423" s="27"/>
      <c r="B423" s="27"/>
    </row>
    <row r="424" customFormat="false" ht="12.75" hidden="false" customHeight="false" outlineLevel="0" collapsed="false">
      <c r="A424" s="27"/>
      <c r="B424" s="27"/>
    </row>
    <row r="425" customFormat="false" ht="12.75" hidden="false" customHeight="false" outlineLevel="0" collapsed="false">
      <c r="A425" s="27"/>
      <c r="B425" s="27"/>
    </row>
    <row r="426" customFormat="false" ht="12.75" hidden="false" customHeight="false" outlineLevel="0" collapsed="false">
      <c r="A426" s="27"/>
      <c r="B426" s="27"/>
    </row>
    <row r="427" customFormat="false" ht="12.75" hidden="false" customHeight="false" outlineLevel="0" collapsed="false">
      <c r="A427" s="27"/>
      <c r="B427" s="27"/>
    </row>
    <row r="428" customFormat="false" ht="12.75" hidden="false" customHeight="false" outlineLevel="0" collapsed="false">
      <c r="A428" s="27"/>
      <c r="B428" s="27"/>
    </row>
    <row r="429" customFormat="false" ht="12.75" hidden="false" customHeight="false" outlineLevel="0" collapsed="false">
      <c r="A429" s="27"/>
      <c r="B429" s="27"/>
    </row>
    <row r="430" customFormat="false" ht="12.75" hidden="false" customHeight="false" outlineLevel="0" collapsed="false">
      <c r="A430" s="27"/>
      <c r="B430" s="27"/>
    </row>
    <row r="431" customFormat="false" ht="12.75" hidden="false" customHeight="false" outlineLevel="0" collapsed="false">
      <c r="A431" s="27"/>
      <c r="B431" s="27"/>
    </row>
    <row r="432" customFormat="false" ht="12.75" hidden="false" customHeight="false" outlineLevel="0" collapsed="false">
      <c r="A432" s="27"/>
      <c r="B432" s="27"/>
    </row>
    <row r="433" customFormat="false" ht="12.75" hidden="false" customHeight="false" outlineLevel="0" collapsed="false">
      <c r="A433" s="27"/>
      <c r="B433" s="27"/>
    </row>
    <row r="434" customFormat="false" ht="12.75" hidden="false" customHeight="false" outlineLevel="0" collapsed="false">
      <c r="A434" s="27"/>
      <c r="B434" s="27"/>
    </row>
    <row r="435" customFormat="false" ht="12.75" hidden="false" customHeight="false" outlineLevel="0" collapsed="false">
      <c r="A435" s="27"/>
      <c r="B435" s="27"/>
    </row>
    <row r="436" customFormat="false" ht="12.75" hidden="false" customHeight="false" outlineLevel="0" collapsed="false">
      <c r="A436" s="27"/>
      <c r="B436" s="27"/>
    </row>
    <row r="437" customFormat="false" ht="12.75" hidden="false" customHeight="false" outlineLevel="0" collapsed="false">
      <c r="A437" s="27"/>
      <c r="B437" s="27"/>
    </row>
    <row r="438" customFormat="false" ht="12.75" hidden="false" customHeight="false" outlineLevel="0" collapsed="false">
      <c r="A438" s="27"/>
      <c r="B438" s="27"/>
    </row>
    <row r="439" customFormat="false" ht="12.75" hidden="false" customHeight="false" outlineLevel="0" collapsed="false">
      <c r="A439" s="27"/>
      <c r="B439" s="27"/>
    </row>
    <row r="440" customFormat="false" ht="12.75" hidden="false" customHeight="false" outlineLevel="0" collapsed="false">
      <c r="A440" s="27"/>
      <c r="B440" s="27"/>
    </row>
    <row r="441" customFormat="false" ht="12.75" hidden="false" customHeight="false" outlineLevel="0" collapsed="false">
      <c r="A441" s="27"/>
      <c r="B441" s="27"/>
    </row>
    <row r="442" customFormat="false" ht="12.75" hidden="false" customHeight="false" outlineLevel="0" collapsed="false">
      <c r="A442" s="27"/>
      <c r="B442" s="27"/>
    </row>
    <row r="443" customFormat="false" ht="12.75" hidden="false" customHeight="false" outlineLevel="0" collapsed="false">
      <c r="A443" s="27"/>
      <c r="B443" s="27"/>
    </row>
    <row r="444" customFormat="false" ht="12.75" hidden="false" customHeight="false" outlineLevel="0" collapsed="false">
      <c r="A444" s="27"/>
      <c r="B444" s="27"/>
    </row>
    <row r="445" customFormat="false" ht="12.75" hidden="false" customHeight="false" outlineLevel="0" collapsed="false">
      <c r="A445" s="27"/>
      <c r="B445" s="27"/>
    </row>
    <row r="446" customFormat="false" ht="12.75" hidden="false" customHeight="false" outlineLevel="0" collapsed="false">
      <c r="A446" s="27"/>
      <c r="B446" s="27"/>
    </row>
    <row r="447" customFormat="false" ht="12.75" hidden="false" customHeight="false" outlineLevel="0" collapsed="false">
      <c r="A447" s="27"/>
      <c r="B447" s="27"/>
    </row>
    <row r="448" customFormat="false" ht="12.75" hidden="false" customHeight="false" outlineLevel="0" collapsed="false">
      <c r="A448" s="27"/>
      <c r="B448" s="27"/>
    </row>
    <row r="449" customFormat="false" ht="12.75" hidden="false" customHeight="false" outlineLevel="0" collapsed="false">
      <c r="A449" s="27"/>
      <c r="B449" s="27"/>
    </row>
    <row r="450" customFormat="false" ht="12.75" hidden="false" customHeight="false" outlineLevel="0" collapsed="false">
      <c r="A450" s="27"/>
      <c r="B450" s="27"/>
    </row>
    <row r="451" customFormat="false" ht="12.75" hidden="false" customHeight="false" outlineLevel="0" collapsed="false">
      <c r="A451" s="27"/>
      <c r="B451" s="27"/>
    </row>
    <row r="452" customFormat="false" ht="12.75" hidden="false" customHeight="false" outlineLevel="0" collapsed="false">
      <c r="A452" s="27"/>
      <c r="B452" s="27"/>
    </row>
    <row r="453" customFormat="false" ht="12.75" hidden="false" customHeight="false" outlineLevel="0" collapsed="false">
      <c r="A453" s="27"/>
      <c r="B453" s="27"/>
    </row>
    <row r="454" customFormat="false" ht="12.75" hidden="false" customHeight="false" outlineLevel="0" collapsed="false">
      <c r="A454" s="27"/>
      <c r="B454" s="27"/>
    </row>
    <row r="455" customFormat="false" ht="12.75" hidden="false" customHeight="false" outlineLevel="0" collapsed="false">
      <c r="A455" s="27"/>
      <c r="B455" s="27"/>
    </row>
    <row r="456" customFormat="false" ht="12.75" hidden="false" customHeight="false" outlineLevel="0" collapsed="false">
      <c r="A456" s="27"/>
      <c r="B456" s="27"/>
    </row>
    <row r="457" customFormat="false" ht="12.75" hidden="false" customHeight="false" outlineLevel="0" collapsed="false">
      <c r="A457" s="27"/>
      <c r="B457" s="27"/>
    </row>
    <row r="458" customFormat="false" ht="12.75" hidden="false" customHeight="false" outlineLevel="0" collapsed="false">
      <c r="A458" s="27"/>
      <c r="B458" s="27"/>
    </row>
    <row r="459" customFormat="false" ht="12.75" hidden="false" customHeight="false" outlineLevel="0" collapsed="false">
      <c r="A459" s="27"/>
      <c r="B459" s="27"/>
    </row>
    <row r="460" customFormat="false" ht="12.75" hidden="false" customHeight="false" outlineLevel="0" collapsed="false">
      <c r="A460" s="27"/>
      <c r="B460" s="27"/>
    </row>
    <row r="461" customFormat="false" ht="12.75" hidden="false" customHeight="false" outlineLevel="0" collapsed="false">
      <c r="A461" s="27"/>
      <c r="B461" s="27"/>
    </row>
    <row r="462" customFormat="false" ht="12.75" hidden="false" customHeight="false" outlineLevel="0" collapsed="false">
      <c r="A462" s="27"/>
      <c r="B462" s="27"/>
    </row>
    <row r="463" customFormat="false" ht="12.75" hidden="false" customHeight="false" outlineLevel="0" collapsed="false">
      <c r="A463" s="27"/>
      <c r="B463" s="27"/>
    </row>
    <row r="464" customFormat="false" ht="12.75" hidden="false" customHeight="false" outlineLevel="0" collapsed="false">
      <c r="A464" s="27"/>
      <c r="B464" s="27"/>
    </row>
    <row r="465" customFormat="false" ht="12.75" hidden="false" customHeight="false" outlineLevel="0" collapsed="false">
      <c r="A465" s="27"/>
      <c r="B465" s="27"/>
    </row>
    <row r="466" customFormat="false" ht="12.75" hidden="false" customHeight="false" outlineLevel="0" collapsed="false">
      <c r="A466" s="27"/>
      <c r="B466" s="27"/>
    </row>
    <row r="467" customFormat="false" ht="12.75" hidden="false" customHeight="false" outlineLevel="0" collapsed="false">
      <c r="A467" s="27"/>
      <c r="B467" s="27"/>
    </row>
    <row r="468" customFormat="false" ht="12.75" hidden="false" customHeight="false" outlineLevel="0" collapsed="false">
      <c r="A468" s="27"/>
      <c r="B468" s="27"/>
    </row>
    <row r="469" customFormat="false" ht="12.75" hidden="false" customHeight="false" outlineLevel="0" collapsed="false">
      <c r="A469" s="27"/>
      <c r="B469" s="27"/>
    </row>
    <row r="470" customFormat="false" ht="12.75" hidden="false" customHeight="false" outlineLevel="0" collapsed="false">
      <c r="A470" s="27"/>
      <c r="B470" s="27"/>
    </row>
    <row r="471" customFormat="false" ht="12.75" hidden="false" customHeight="false" outlineLevel="0" collapsed="false">
      <c r="A471" s="27"/>
      <c r="B471" s="27"/>
    </row>
    <row r="472" customFormat="false" ht="12.75" hidden="false" customHeight="false" outlineLevel="0" collapsed="false">
      <c r="A472" s="27"/>
      <c r="B472" s="27"/>
    </row>
    <row r="473" customFormat="false" ht="12.75" hidden="false" customHeight="false" outlineLevel="0" collapsed="false">
      <c r="A473" s="27"/>
      <c r="B473" s="27"/>
    </row>
    <row r="474" customFormat="false" ht="12.75" hidden="false" customHeight="false" outlineLevel="0" collapsed="false">
      <c r="A474" s="27"/>
      <c r="B474" s="27"/>
    </row>
    <row r="475" customFormat="false" ht="12.75" hidden="false" customHeight="false" outlineLevel="0" collapsed="false">
      <c r="A475" s="27"/>
      <c r="B475" s="27"/>
    </row>
    <row r="476" customFormat="false" ht="12.75" hidden="false" customHeight="false" outlineLevel="0" collapsed="false">
      <c r="A476" s="27"/>
      <c r="B476" s="27"/>
    </row>
    <row r="477" customFormat="false" ht="12.75" hidden="false" customHeight="false" outlineLevel="0" collapsed="false">
      <c r="A477" s="27"/>
      <c r="B477" s="27"/>
    </row>
    <row r="478" customFormat="false" ht="12.75" hidden="false" customHeight="false" outlineLevel="0" collapsed="false">
      <c r="A478" s="27"/>
      <c r="B478" s="27"/>
    </row>
    <row r="479" customFormat="false" ht="12.75" hidden="false" customHeight="false" outlineLevel="0" collapsed="false">
      <c r="A479" s="27"/>
      <c r="B479" s="27"/>
    </row>
    <row r="480" customFormat="false" ht="12.75" hidden="false" customHeight="false" outlineLevel="0" collapsed="false">
      <c r="A480" s="27"/>
      <c r="B480" s="27"/>
    </row>
    <row r="481" customFormat="false" ht="12.75" hidden="false" customHeight="false" outlineLevel="0" collapsed="false">
      <c r="A481" s="27"/>
      <c r="B481" s="27"/>
    </row>
    <row r="482" customFormat="false" ht="12.75" hidden="false" customHeight="false" outlineLevel="0" collapsed="false">
      <c r="A482" s="27"/>
      <c r="B482" s="27"/>
    </row>
    <row r="483" customFormat="false" ht="12.75" hidden="false" customHeight="false" outlineLevel="0" collapsed="false">
      <c r="A483" s="27"/>
      <c r="B483" s="27"/>
    </row>
    <row r="484" customFormat="false" ht="12.75" hidden="false" customHeight="false" outlineLevel="0" collapsed="false">
      <c r="A484" s="27"/>
      <c r="B484" s="27"/>
    </row>
    <row r="485" customFormat="false" ht="12.75" hidden="false" customHeight="false" outlineLevel="0" collapsed="false">
      <c r="A485" s="27"/>
      <c r="B485" s="27"/>
    </row>
    <row r="486" customFormat="false" ht="12.75" hidden="false" customHeight="false" outlineLevel="0" collapsed="false">
      <c r="A486" s="27"/>
      <c r="B486" s="27"/>
    </row>
    <row r="487" customFormat="false" ht="12.75" hidden="false" customHeight="false" outlineLevel="0" collapsed="false">
      <c r="A487" s="27"/>
      <c r="B487" s="27"/>
    </row>
    <row r="488" customFormat="false" ht="12.75" hidden="false" customHeight="false" outlineLevel="0" collapsed="false">
      <c r="A488" s="27"/>
      <c r="B488" s="27"/>
    </row>
    <row r="489" customFormat="false" ht="12.75" hidden="false" customHeight="false" outlineLevel="0" collapsed="false">
      <c r="A489" s="27"/>
      <c r="B489" s="27"/>
    </row>
    <row r="490" customFormat="false" ht="12.75" hidden="false" customHeight="false" outlineLevel="0" collapsed="false">
      <c r="A490" s="27"/>
      <c r="B490" s="27"/>
    </row>
    <row r="491" customFormat="false" ht="12.75" hidden="false" customHeight="false" outlineLevel="0" collapsed="false">
      <c r="A491" s="27"/>
      <c r="B491" s="27"/>
    </row>
    <row r="492" customFormat="false" ht="12.75" hidden="false" customHeight="false" outlineLevel="0" collapsed="false">
      <c r="A492" s="27"/>
      <c r="B492" s="27"/>
    </row>
    <row r="493" customFormat="false" ht="12.75" hidden="false" customHeight="false" outlineLevel="0" collapsed="false">
      <c r="A493" s="27"/>
      <c r="B493" s="27"/>
    </row>
    <row r="494" customFormat="false" ht="12.75" hidden="false" customHeight="false" outlineLevel="0" collapsed="false">
      <c r="A494" s="27"/>
      <c r="B494" s="27"/>
    </row>
  </sheetData>
  <mergeCells count="16">
    <mergeCell ref="A1:B1"/>
    <mergeCell ref="A2:B2"/>
    <mergeCell ref="A3:B3"/>
    <mergeCell ref="A4:B4"/>
    <mergeCell ref="A5:B5"/>
    <mergeCell ref="A6:B6"/>
    <mergeCell ref="A7:A25"/>
    <mergeCell ref="A26:B26"/>
    <mergeCell ref="A27:A31"/>
    <mergeCell ref="A32:B32"/>
    <mergeCell ref="A33:A38"/>
    <mergeCell ref="A39:B39"/>
    <mergeCell ref="A40:A42"/>
    <mergeCell ref="A43:B43"/>
    <mergeCell ref="A44:A45"/>
    <mergeCell ref="A46:B46"/>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true"/>
  </sheetPr>
  <dimension ref="A1:DC1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3" activeCellId="0" sqref="A3:A5"/>
    </sheetView>
  </sheetViews>
  <sheetFormatPr defaultRowHeight="12.75" zeroHeight="false" outlineLevelRow="0" outlineLevelCol="0"/>
  <cols>
    <col collapsed="false" customWidth="true" hidden="false" outlineLevel="0" max="1" min="1" style="242" width="61.07"/>
    <col collapsed="false" customWidth="true" hidden="false" outlineLevel="0" max="16" min="2" style="242" width="12.69"/>
    <col collapsed="false" customWidth="true" hidden="false" outlineLevel="0" max="17" min="17" style="242" width="14.54"/>
    <col collapsed="false" customWidth="true" hidden="false" outlineLevel="0" max="18" min="18" style="242" width="12.69"/>
    <col collapsed="false" customWidth="true" hidden="false" outlineLevel="0" max="23" min="19" style="242" width="14.27"/>
    <col collapsed="false" customWidth="true" hidden="false" outlineLevel="0" max="24" min="24" style="242" width="15.83"/>
    <col collapsed="false" customWidth="true" hidden="false" outlineLevel="0" max="34" min="25" style="242" width="14.27"/>
    <col collapsed="false" customWidth="true" hidden="false" outlineLevel="0" max="35" min="35" style="242" width="15.12"/>
    <col collapsed="false" customWidth="true" hidden="false" outlineLevel="0" max="75" min="36" style="242" width="14.27"/>
    <col collapsed="false" customWidth="true" hidden="false" outlineLevel="0" max="76" min="76" style="242" width="14.97"/>
    <col collapsed="false" customWidth="true" hidden="false" outlineLevel="0" max="77" min="77" style="242" width="14.27"/>
    <col collapsed="false" customWidth="true" hidden="false" outlineLevel="0" max="100" min="78" style="242" width="12.69"/>
    <col collapsed="false" customWidth="true" hidden="false" outlineLevel="0" max="101" min="101" style="242" width="13.12"/>
    <col collapsed="false" customWidth="true" hidden="false" outlineLevel="0" max="102" min="102" style="242" width="12.55"/>
    <col collapsed="false" customWidth="true" hidden="false" outlineLevel="0" max="257" min="103" style="242" width="12.69"/>
    <col collapsed="false" customWidth="true" hidden="false" outlineLevel="0" max="1025" min="258" style="0" width="12.69"/>
  </cols>
  <sheetData>
    <row r="1" customFormat="false" ht="35.25" hidden="false" customHeight="true" outlineLevel="0" collapsed="false">
      <c r="A1" s="429"/>
      <c r="N1" s="631"/>
      <c r="AL1" s="430"/>
      <c r="AM1" s="430"/>
      <c r="AN1" s="430"/>
      <c r="AO1" s="430"/>
      <c r="AP1" s="430"/>
      <c r="AQ1" s="430"/>
      <c r="AR1" s="430"/>
      <c r="AS1" s="430"/>
      <c r="AT1" s="430"/>
      <c r="AU1" s="430"/>
      <c r="AV1" s="430"/>
      <c r="AW1" s="430"/>
      <c r="AX1" s="430"/>
      <c r="AY1" s="430"/>
      <c r="AZ1" s="430"/>
      <c r="BA1" s="430"/>
      <c r="BB1" s="430"/>
      <c r="BC1" s="430"/>
      <c r="BD1" s="430"/>
      <c r="BE1" s="430"/>
      <c r="BF1" s="430"/>
      <c r="BG1" s="430"/>
      <c r="BH1" s="430"/>
      <c r="BI1" s="430"/>
      <c r="BJ1" s="430"/>
      <c r="BK1" s="430"/>
      <c r="BL1" s="430"/>
      <c r="BM1" s="430"/>
      <c r="BN1" s="430"/>
      <c r="BO1" s="430"/>
      <c r="BP1" s="430"/>
      <c r="BQ1" s="430"/>
      <c r="BR1" s="430"/>
      <c r="BS1" s="430"/>
      <c r="BT1" s="430"/>
      <c r="BU1" s="430"/>
      <c r="BV1" s="430"/>
      <c r="BW1" s="430"/>
      <c r="BX1" s="430"/>
      <c r="BY1" s="430"/>
      <c r="BZ1" s="430"/>
      <c r="CA1" s="430"/>
      <c r="CB1" s="430"/>
      <c r="CC1" s="430"/>
      <c r="CD1" s="430"/>
      <c r="CE1" s="430"/>
      <c r="CF1" s="430"/>
      <c r="CG1" s="430"/>
      <c r="CH1" s="430"/>
    </row>
    <row r="2" s="308" customFormat="true" ht="95.1" hidden="false" customHeight="true" outlineLevel="0" collapsed="false">
      <c r="A2" s="306"/>
      <c r="B2" s="431" t="s">
        <v>1007</v>
      </c>
      <c r="C2" s="432"/>
      <c r="D2" s="432"/>
      <c r="E2" s="432"/>
      <c r="F2" s="432"/>
      <c r="G2" s="432"/>
      <c r="H2" s="432"/>
      <c r="I2" s="432"/>
      <c r="J2" s="432"/>
      <c r="K2" s="432"/>
      <c r="L2" s="432"/>
      <c r="M2" s="432"/>
      <c r="N2" s="631"/>
      <c r="O2" s="433" t="s">
        <v>1008</v>
      </c>
      <c r="P2" s="434"/>
      <c r="Q2" s="434"/>
      <c r="R2" s="434"/>
      <c r="S2" s="434"/>
      <c r="T2" s="434"/>
      <c r="U2" s="434"/>
      <c r="V2" s="434"/>
      <c r="W2" s="434"/>
      <c r="X2" s="434"/>
      <c r="Y2" s="434"/>
      <c r="Z2" s="434"/>
      <c r="AA2" s="434"/>
      <c r="AB2" s="434"/>
      <c r="AC2" s="434"/>
      <c r="AD2" s="434"/>
      <c r="AE2" s="434"/>
      <c r="AF2" s="434"/>
      <c r="AG2" s="434"/>
      <c r="AH2" s="434"/>
      <c r="AI2" s="434"/>
      <c r="AJ2" s="434"/>
      <c r="AK2" s="434"/>
      <c r="AL2" s="431" t="s">
        <v>1009</v>
      </c>
      <c r="AM2" s="432"/>
      <c r="AN2" s="432"/>
      <c r="AO2" s="432"/>
      <c r="AP2" s="432"/>
      <c r="AQ2" s="432"/>
      <c r="AR2" s="432"/>
      <c r="AS2" s="432"/>
      <c r="AT2" s="432"/>
      <c r="AU2" s="431" t="s">
        <v>1010</v>
      </c>
      <c r="AV2" s="432"/>
      <c r="AW2" s="432"/>
      <c r="AX2" s="432"/>
      <c r="AY2" s="432"/>
      <c r="AZ2" s="432"/>
      <c r="BA2" s="432"/>
      <c r="BB2" s="432"/>
      <c r="BC2" s="432"/>
      <c r="BD2" s="432"/>
      <c r="BE2" s="432"/>
      <c r="BF2" s="432"/>
      <c r="BG2" s="432"/>
      <c r="BH2" s="432"/>
      <c r="BI2" s="432"/>
      <c r="BJ2" s="431" t="s">
        <v>1011</v>
      </c>
      <c r="BK2" s="435"/>
      <c r="BL2" s="435"/>
      <c r="BM2" s="435"/>
      <c r="BN2" s="435"/>
      <c r="BO2" s="435"/>
      <c r="BP2" s="435"/>
      <c r="BQ2" s="435"/>
      <c r="BR2" s="436" t="s">
        <v>1012</v>
      </c>
      <c r="BS2" s="435"/>
      <c r="BT2" s="435"/>
      <c r="BU2" s="435"/>
      <c r="BV2" s="435"/>
      <c r="BW2" s="435"/>
      <c r="BX2" s="435"/>
      <c r="BY2" s="435"/>
      <c r="BZ2" s="435"/>
      <c r="CA2" s="435"/>
      <c r="CB2" s="435"/>
      <c r="CC2" s="435"/>
      <c r="CD2" s="435"/>
      <c r="CE2" s="435"/>
      <c r="CF2" s="435"/>
      <c r="CG2" s="435"/>
      <c r="CH2" s="435"/>
      <c r="CI2" s="435"/>
      <c r="CJ2" s="437"/>
      <c r="CK2" s="437"/>
      <c r="CL2" s="437"/>
      <c r="CM2" s="437"/>
      <c r="CN2" s="437"/>
      <c r="CO2" s="437"/>
      <c r="CP2" s="437"/>
      <c r="CQ2" s="437"/>
      <c r="CR2" s="437"/>
      <c r="CS2" s="437"/>
      <c r="CW2" s="438" t="s">
        <v>1013</v>
      </c>
    </row>
    <row r="3" customFormat="false" ht="48" hidden="false" customHeight="true" outlineLevel="0" collapsed="false">
      <c r="A3" s="315" t="s">
        <v>1078</v>
      </c>
      <c r="B3" s="441" t="s">
        <v>1015</v>
      </c>
      <c r="C3" s="441"/>
      <c r="D3" s="441"/>
      <c r="E3" s="441"/>
      <c r="F3" s="441"/>
      <c r="G3" s="441"/>
      <c r="H3" s="441" t="s">
        <v>1016</v>
      </c>
      <c r="I3" s="441"/>
      <c r="J3" s="441"/>
      <c r="K3" s="441"/>
      <c r="L3" s="441"/>
      <c r="M3" s="441"/>
      <c r="O3" s="440" t="s">
        <v>1017</v>
      </c>
      <c r="P3" s="440"/>
      <c r="Q3" s="440"/>
      <c r="R3" s="440"/>
      <c r="S3" s="440"/>
      <c r="T3" s="440"/>
      <c r="U3" s="440"/>
      <c r="V3" s="440"/>
      <c r="W3" s="440"/>
      <c r="X3" s="440"/>
      <c r="Y3" s="440"/>
      <c r="Z3" s="441" t="s">
        <v>1018</v>
      </c>
      <c r="AA3" s="441"/>
      <c r="AB3" s="441"/>
      <c r="AC3" s="441"/>
      <c r="AD3" s="441"/>
      <c r="AE3" s="441"/>
      <c r="AF3" s="441"/>
      <c r="AG3" s="441"/>
      <c r="AH3" s="441"/>
      <c r="AI3" s="441"/>
      <c r="AJ3" s="441"/>
      <c r="AL3" s="441" t="s">
        <v>635</v>
      </c>
      <c r="AM3" s="441"/>
      <c r="AN3" s="441"/>
      <c r="AO3" s="441"/>
      <c r="AP3" s="441"/>
      <c r="AQ3" s="441"/>
      <c r="AR3" s="441"/>
      <c r="AS3" s="441"/>
      <c r="AU3" s="632" t="s">
        <v>636</v>
      </c>
      <c r="AV3" s="632"/>
      <c r="AW3" s="632"/>
      <c r="AX3" s="632"/>
      <c r="AY3" s="632"/>
      <c r="AZ3" s="632"/>
      <c r="BA3" s="632"/>
      <c r="BB3" s="632"/>
      <c r="BC3" s="632"/>
      <c r="BD3" s="632"/>
      <c r="BE3" s="632"/>
      <c r="BF3" s="632"/>
      <c r="BG3" s="632"/>
      <c r="BH3" s="632"/>
      <c r="BJ3" s="441" t="s">
        <v>1020</v>
      </c>
      <c r="BK3" s="441"/>
      <c r="BL3" s="441"/>
      <c r="BM3" s="441"/>
      <c r="BN3" s="441"/>
      <c r="BO3" s="441"/>
      <c r="BP3" s="441"/>
      <c r="BR3" s="441" t="s">
        <v>1021</v>
      </c>
      <c r="BS3" s="441"/>
      <c r="BT3" s="441"/>
      <c r="BU3" s="441"/>
      <c r="BV3" s="441"/>
      <c r="BW3" s="441"/>
      <c r="BX3" s="441"/>
      <c r="BY3" s="441"/>
      <c r="BZ3" s="441"/>
      <c r="CA3" s="441"/>
      <c r="CB3" s="441"/>
      <c r="CC3" s="446" t="s">
        <v>88</v>
      </c>
      <c r="CD3" s="446"/>
      <c r="CE3" s="446"/>
      <c r="CF3" s="446" t="s">
        <v>83</v>
      </c>
      <c r="CG3" s="446"/>
      <c r="CH3" s="446"/>
      <c r="CI3" s="446"/>
      <c r="CJ3" s="446"/>
      <c r="CK3" s="444" t="s">
        <v>567</v>
      </c>
      <c r="CL3" s="445" t="s">
        <v>72</v>
      </c>
      <c r="CM3" s="445" t="s">
        <v>1071</v>
      </c>
      <c r="CN3" s="441" t="s">
        <v>261</v>
      </c>
      <c r="CO3" s="441"/>
      <c r="CP3" s="441"/>
      <c r="CQ3" s="441"/>
      <c r="CR3" s="441"/>
      <c r="CS3" s="441"/>
      <c r="CT3" s="441"/>
      <c r="CU3" s="441"/>
      <c r="CW3" s="446" t="s">
        <v>1023</v>
      </c>
      <c r="CX3" s="446"/>
      <c r="CY3" s="446"/>
      <c r="CZ3" s="446"/>
      <c r="DA3" s="446"/>
      <c r="DB3" s="446"/>
      <c r="DC3" s="446"/>
    </row>
    <row r="4" customFormat="false" ht="33" hidden="false" customHeight="true" outlineLevel="0" collapsed="false">
      <c r="A4" s="315"/>
      <c r="B4" s="328" t="s">
        <v>868</v>
      </c>
      <c r="C4" s="448" t="s">
        <v>869</v>
      </c>
      <c r="D4" s="448" t="s">
        <v>870</v>
      </c>
      <c r="E4" s="448" t="s">
        <v>871</v>
      </c>
      <c r="F4" s="448" t="s">
        <v>872</v>
      </c>
      <c r="G4" s="449" t="s">
        <v>817</v>
      </c>
      <c r="H4" s="328" t="s">
        <v>868</v>
      </c>
      <c r="I4" s="448" t="s">
        <v>869</v>
      </c>
      <c r="J4" s="448" t="s">
        <v>870</v>
      </c>
      <c r="K4" s="448" t="s">
        <v>871</v>
      </c>
      <c r="L4" s="448" t="s">
        <v>872</v>
      </c>
      <c r="M4" s="449" t="s">
        <v>1024</v>
      </c>
      <c r="O4" s="327" t="s">
        <v>687</v>
      </c>
      <c r="P4" s="327" t="s">
        <v>688</v>
      </c>
      <c r="Q4" s="327" t="s">
        <v>629</v>
      </c>
      <c r="R4" s="327" t="s">
        <v>841</v>
      </c>
      <c r="S4" s="327" t="s">
        <v>842</v>
      </c>
      <c r="T4" s="327" t="s">
        <v>690</v>
      </c>
      <c r="U4" s="327" t="s">
        <v>1025</v>
      </c>
      <c r="V4" s="327" t="s">
        <v>876</v>
      </c>
      <c r="W4" s="328" t="s">
        <v>877</v>
      </c>
      <c r="X4" s="327" t="s">
        <v>1026</v>
      </c>
      <c r="Y4" s="327" t="s">
        <v>817</v>
      </c>
      <c r="Z4" s="327" t="s">
        <v>1027</v>
      </c>
      <c r="AA4" s="328" t="s">
        <v>688</v>
      </c>
      <c r="AB4" s="328" t="s">
        <v>629</v>
      </c>
      <c r="AC4" s="328" t="s">
        <v>922</v>
      </c>
      <c r="AD4" s="328" t="s">
        <v>842</v>
      </c>
      <c r="AE4" s="328" t="s">
        <v>690</v>
      </c>
      <c r="AF4" s="328" t="s">
        <v>1025</v>
      </c>
      <c r="AG4" s="328" t="s">
        <v>844</v>
      </c>
      <c r="AH4" s="328" t="s">
        <v>877</v>
      </c>
      <c r="AI4" s="327" t="s">
        <v>1026</v>
      </c>
      <c r="AJ4" s="327" t="s">
        <v>1024</v>
      </c>
      <c r="AL4" s="327" t="s">
        <v>880</v>
      </c>
      <c r="AM4" s="327" t="s">
        <v>1028</v>
      </c>
      <c r="AN4" s="327" t="s">
        <v>820</v>
      </c>
      <c r="AO4" s="327" t="s">
        <v>1079</v>
      </c>
      <c r="AP4" s="327" t="s">
        <v>1030</v>
      </c>
      <c r="AQ4" s="327" t="s">
        <v>1031</v>
      </c>
      <c r="AR4" s="327" t="s">
        <v>1032</v>
      </c>
      <c r="AS4" s="327" t="s">
        <v>886</v>
      </c>
      <c r="AU4" s="452" t="s">
        <v>50</v>
      </c>
      <c r="AV4" s="452" t="s">
        <v>887</v>
      </c>
      <c r="AW4" s="452" t="s">
        <v>888</v>
      </c>
      <c r="AX4" s="452" t="s">
        <v>825</v>
      </c>
      <c r="AY4" s="452" t="s">
        <v>652</v>
      </c>
      <c r="AZ4" s="452" t="s">
        <v>889</v>
      </c>
      <c r="BA4" s="452" t="s">
        <v>890</v>
      </c>
      <c r="BB4" s="452" t="s">
        <v>1033</v>
      </c>
      <c r="BC4" s="452" t="s">
        <v>892</v>
      </c>
      <c r="BD4" s="452" t="s">
        <v>893</v>
      </c>
      <c r="BE4" s="452" t="s">
        <v>1034</v>
      </c>
      <c r="BF4" s="452" t="s">
        <v>1035</v>
      </c>
      <c r="BG4" s="452" t="s">
        <v>1036</v>
      </c>
      <c r="BH4" s="452" t="s">
        <v>1080</v>
      </c>
      <c r="BJ4" s="331" t="s">
        <v>831</v>
      </c>
      <c r="BK4" s="331" t="s">
        <v>898</v>
      </c>
      <c r="BL4" s="331" t="s">
        <v>1038</v>
      </c>
      <c r="BM4" s="331" t="s">
        <v>900</v>
      </c>
      <c r="BN4" s="331" t="s">
        <v>1039</v>
      </c>
      <c r="BO4" s="331" t="s">
        <v>1040</v>
      </c>
      <c r="BP4" s="331" t="s">
        <v>1081</v>
      </c>
      <c r="BR4" s="331" t="s">
        <v>903</v>
      </c>
      <c r="BS4" s="331" t="s">
        <v>905</v>
      </c>
      <c r="BT4" s="331" t="s">
        <v>1041</v>
      </c>
      <c r="BU4" s="331" t="s">
        <v>1042</v>
      </c>
      <c r="BV4" s="331" t="s">
        <v>1043</v>
      </c>
      <c r="BW4" s="331" t="s">
        <v>1044</v>
      </c>
      <c r="BX4" s="331" t="s">
        <v>1045</v>
      </c>
      <c r="BY4" s="331" t="s">
        <v>1046</v>
      </c>
      <c r="BZ4" s="331" t="s">
        <v>907</v>
      </c>
      <c r="CA4" s="331" t="s">
        <v>908</v>
      </c>
      <c r="CB4" s="331" t="s">
        <v>909</v>
      </c>
      <c r="CC4" s="331" t="s">
        <v>910</v>
      </c>
      <c r="CD4" s="331" t="s">
        <v>911</v>
      </c>
      <c r="CE4" s="331" t="s">
        <v>374</v>
      </c>
      <c r="CF4" s="331" t="s">
        <v>912</v>
      </c>
      <c r="CG4" s="331" t="s">
        <v>913</v>
      </c>
      <c r="CH4" s="331" t="s">
        <v>837</v>
      </c>
      <c r="CI4" s="331" t="s">
        <v>1072</v>
      </c>
      <c r="CJ4" s="331" t="s">
        <v>365</v>
      </c>
      <c r="CK4" s="331" t="s">
        <v>678</v>
      </c>
      <c r="CL4" s="331" t="s">
        <v>384</v>
      </c>
      <c r="CM4" s="331" t="s">
        <v>1048</v>
      </c>
      <c r="CN4" s="331" t="s">
        <v>1073</v>
      </c>
      <c r="CO4" s="331" t="s">
        <v>1074</v>
      </c>
      <c r="CP4" s="331" t="s">
        <v>915</v>
      </c>
      <c r="CQ4" s="331" t="s">
        <v>916</v>
      </c>
      <c r="CR4" s="331" t="s">
        <v>267</v>
      </c>
      <c r="CS4" s="331" t="s">
        <v>268</v>
      </c>
      <c r="CT4" s="331" t="s">
        <v>1075</v>
      </c>
      <c r="CU4" s="331" t="s">
        <v>377</v>
      </c>
      <c r="CW4" s="327" t="s">
        <v>917</v>
      </c>
      <c r="CX4" s="327" t="s">
        <v>918</v>
      </c>
      <c r="CY4" s="327" t="s">
        <v>919</v>
      </c>
      <c r="CZ4" s="327" t="s">
        <v>920</v>
      </c>
      <c r="DA4" s="327" t="s">
        <v>921</v>
      </c>
      <c r="DB4" s="327" t="s">
        <v>685</v>
      </c>
      <c r="DC4" s="327" t="s">
        <v>686</v>
      </c>
    </row>
    <row r="5" customFormat="false" ht="57" hidden="false" customHeight="true" outlineLevel="0" collapsed="false">
      <c r="A5" s="315"/>
      <c r="B5" s="328"/>
      <c r="C5" s="448"/>
      <c r="D5" s="448"/>
      <c r="E5" s="448"/>
      <c r="F5" s="448"/>
      <c r="G5" s="449"/>
      <c r="H5" s="328"/>
      <c r="I5" s="448"/>
      <c r="J5" s="448"/>
      <c r="K5" s="448"/>
      <c r="L5" s="448"/>
      <c r="M5" s="449"/>
      <c r="O5" s="327"/>
      <c r="P5" s="327"/>
      <c r="Q5" s="327"/>
      <c r="R5" s="327"/>
      <c r="S5" s="327"/>
      <c r="T5" s="327"/>
      <c r="U5" s="327"/>
      <c r="V5" s="327"/>
      <c r="W5" s="328"/>
      <c r="X5" s="327"/>
      <c r="Y5" s="327"/>
      <c r="Z5" s="327"/>
      <c r="AA5" s="328"/>
      <c r="AB5" s="328"/>
      <c r="AC5" s="328"/>
      <c r="AD5" s="328"/>
      <c r="AE5" s="328"/>
      <c r="AF5" s="328"/>
      <c r="AG5" s="328"/>
      <c r="AH5" s="328"/>
      <c r="AI5" s="327"/>
      <c r="AJ5" s="327"/>
      <c r="AL5" s="327"/>
      <c r="AM5" s="327"/>
      <c r="AN5" s="327"/>
      <c r="AO5" s="327"/>
      <c r="AP5" s="327"/>
      <c r="AQ5" s="327"/>
      <c r="AR5" s="327"/>
      <c r="AS5" s="327"/>
      <c r="AU5" s="452"/>
      <c r="AV5" s="452"/>
      <c r="AW5" s="452"/>
      <c r="AX5" s="452"/>
      <c r="AY5" s="452"/>
      <c r="AZ5" s="452"/>
      <c r="BA5" s="452"/>
      <c r="BB5" s="452"/>
      <c r="BC5" s="452"/>
      <c r="BD5" s="452"/>
      <c r="BE5" s="452"/>
      <c r="BF5" s="452"/>
      <c r="BG5" s="452"/>
      <c r="BH5" s="452"/>
      <c r="BJ5" s="331"/>
      <c r="BK5" s="331"/>
      <c r="BL5" s="331"/>
      <c r="BM5" s="331"/>
      <c r="BN5" s="331"/>
      <c r="BO5" s="331"/>
      <c r="BP5" s="331"/>
      <c r="BR5" s="331"/>
      <c r="BS5" s="331"/>
      <c r="BT5" s="331"/>
      <c r="BU5" s="331"/>
      <c r="BV5" s="331"/>
      <c r="BW5" s="331"/>
      <c r="BX5" s="331"/>
      <c r="BY5" s="331"/>
      <c r="BZ5" s="331"/>
      <c r="CA5" s="331"/>
      <c r="CB5" s="331"/>
      <c r="CC5" s="331"/>
      <c r="CD5" s="331"/>
      <c r="CE5" s="331"/>
      <c r="CF5" s="331"/>
      <c r="CG5" s="331"/>
      <c r="CH5" s="331"/>
      <c r="CI5" s="331"/>
      <c r="CJ5" s="331"/>
      <c r="CK5" s="331"/>
      <c r="CL5" s="331"/>
      <c r="CM5" s="331"/>
      <c r="CN5" s="331"/>
      <c r="CO5" s="331"/>
      <c r="CP5" s="331"/>
      <c r="CQ5" s="331"/>
      <c r="CR5" s="331"/>
      <c r="CS5" s="331"/>
      <c r="CT5" s="331"/>
      <c r="CU5" s="331"/>
      <c r="CW5" s="327"/>
      <c r="CX5" s="327"/>
      <c r="CY5" s="327"/>
      <c r="CZ5" s="327"/>
      <c r="DA5" s="327"/>
      <c r="DB5" s="327"/>
      <c r="DC5" s="327"/>
    </row>
    <row r="6" s="642" customFormat="true" ht="15" hidden="false" customHeight="true" outlineLevel="0" collapsed="false">
      <c r="A6" s="345" t="s">
        <v>930</v>
      </c>
      <c r="B6" s="633" t="n">
        <v>16</v>
      </c>
      <c r="C6" s="634" t="n">
        <v>39</v>
      </c>
      <c r="D6" s="634" t="n">
        <v>26</v>
      </c>
      <c r="E6" s="634" t="n">
        <v>40</v>
      </c>
      <c r="F6" s="634" t="n">
        <v>45</v>
      </c>
      <c r="G6" s="635" t="n">
        <v>166</v>
      </c>
      <c r="H6" s="634" t="n">
        <v>39.749880116127</v>
      </c>
      <c r="I6" s="634" t="n">
        <v>465.878231109087</v>
      </c>
      <c r="J6" s="634" t="n">
        <v>960.048876133657</v>
      </c>
      <c r="K6" s="634" t="n">
        <v>2986.36105391465</v>
      </c>
      <c r="L6" s="634" t="n">
        <v>8575.26314470526</v>
      </c>
      <c r="M6" s="635" t="n">
        <v>13027.3011859788</v>
      </c>
      <c r="N6" s="636"/>
      <c r="O6" s="633" t="n">
        <v>65</v>
      </c>
      <c r="P6" s="634" t="n">
        <v>12</v>
      </c>
      <c r="Q6" s="634" t="s">
        <v>704</v>
      </c>
      <c r="R6" s="634" t="s">
        <v>704</v>
      </c>
      <c r="S6" s="634" t="n">
        <v>5</v>
      </c>
      <c r="T6" s="634" t="s">
        <v>704</v>
      </c>
      <c r="U6" s="634" t="n">
        <v>0</v>
      </c>
      <c r="V6" s="634" t="n">
        <v>45</v>
      </c>
      <c r="W6" s="634" t="n">
        <v>29</v>
      </c>
      <c r="X6" s="634" t="s">
        <v>704</v>
      </c>
      <c r="Y6" s="635" t="n">
        <v>166</v>
      </c>
      <c r="Z6" s="633" t="n">
        <v>7653.3617953088</v>
      </c>
      <c r="AA6" s="634" t="n">
        <v>236.922698999167</v>
      </c>
      <c r="AB6" s="634" t="s">
        <v>704</v>
      </c>
      <c r="AC6" s="634" t="s">
        <v>704</v>
      </c>
      <c r="AD6" s="634" t="n">
        <v>10.2460250789128</v>
      </c>
      <c r="AE6" s="634" t="s">
        <v>704</v>
      </c>
      <c r="AF6" s="634" t="n">
        <v>0</v>
      </c>
      <c r="AG6" s="634" t="n">
        <v>1844.33944020551</v>
      </c>
      <c r="AH6" s="634" t="n">
        <v>2763.37327542024</v>
      </c>
      <c r="AI6" s="634" t="s">
        <v>704</v>
      </c>
      <c r="AJ6" s="635" t="n">
        <v>13027.3011859788</v>
      </c>
      <c r="AK6" s="636"/>
      <c r="AL6" s="633" t="n">
        <v>13027.3011859788</v>
      </c>
      <c r="AM6" s="634" t="n">
        <v>3188.56947311229</v>
      </c>
      <c r="AN6" s="634" t="n">
        <v>10743.1879120572</v>
      </c>
      <c r="AO6" s="634" t="n">
        <v>8177.01554739922</v>
      </c>
      <c r="AP6" s="634" t="n">
        <v>1182.6826077919</v>
      </c>
      <c r="AQ6" s="634" t="n">
        <v>2893.75826061123</v>
      </c>
      <c r="AR6" s="634" t="n">
        <v>139.675853127813</v>
      </c>
      <c r="AS6" s="635" t="n">
        <v>331.929947569218</v>
      </c>
      <c r="AT6" s="636"/>
      <c r="AU6" s="637" t="n">
        <v>4458.82092136486</v>
      </c>
      <c r="AV6" s="638" t="n">
        <v>1093.61304617872</v>
      </c>
      <c r="AW6" s="638" t="n">
        <v>264.591003980394</v>
      </c>
      <c r="AX6" s="638" t="s">
        <v>704</v>
      </c>
      <c r="AY6" s="638" t="s">
        <v>704</v>
      </c>
      <c r="AZ6" s="638" t="n">
        <v>5986.23697152398</v>
      </c>
      <c r="BA6" s="638" t="n">
        <v>0</v>
      </c>
      <c r="BB6" s="638" t="s">
        <v>704</v>
      </c>
      <c r="BC6" s="638" t="n">
        <v>239.6192</v>
      </c>
      <c r="BD6" s="638" t="n">
        <v>32.4188661160277</v>
      </c>
      <c r="BE6" s="638" t="n">
        <v>1209.16305823667</v>
      </c>
      <c r="BF6" s="638" t="s">
        <v>704</v>
      </c>
      <c r="BG6" s="638" t="s">
        <v>704</v>
      </c>
      <c r="BH6" s="639" t="n">
        <v>617.520002936072</v>
      </c>
      <c r="BI6" s="636"/>
      <c r="BJ6" s="633" t="s">
        <v>704</v>
      </c>
      <c r="BK6" s="634" t="s">
        <v>704</v>
      </c>
      <c r="BL6" s="634" t="s">
        <v>704</v>
      </c>
      <c r="BM6" s="634" t="s">
        <v>704</v>
      </c>
      <c r="BN6" s="634" t="s">
        <v>704</v>
      </c>
      <c r="BO6" s="634" t="n">
        <v>0</v>
      </c>
      <c r="BP6" s="635" t="n">
        <v>21.6551307446634</v>
      </c>
      <c r="BQ6" s="636"/>
      <c r="BR6" s="633" t="n">
        <v>500.26370067669</v>
      </c>
      <c r="BS6" s="634" t="n">
        <v>1592.73629932331</v>
      </c>
      <c r="BT6" s="634" t="s">
        <v>704</v>
      </c>
      <c r="BU6" s="634" t="n">
        <v>560.957767347176</v>
      </c>
      <c r="BV6" s="634" t="s">
        <v>704</v>
      </c>
      <c r="BW6" s="634" t="n">
        <v>910.965432501022</v>
      </c>
      <c r="BX6" s="634" t="n">
        <v>205.682019167972</v>
      </c>
      <c r="BY6" s="634" t="n">
        <v>904.317980832028</v>
      </c>
      <c r="BZ6" s="634" t="n">
        <v>372</v>
      </c>
      <c r="CA6" s="634" t="n">
        <v>1949</v>
      </c>
      <c r="CB6" s="635" t="n">
        <v>7311</v>
      </c>
      <c r="CC6" s="633" t="n">
        <v>285.550298849055</v>
      </c>
      <c r="CD6" s="634" t="n">
        <v>8431.39872253967</v>
      </c>
      <c r="CE6" s="635" t="n">
        <v>8716.94902138872</v>
      </c>
      <c r="CF6" s="633" t="n">
        <v>5933.54317352295</v>
      </c>
      <c r="CG6" s="634" t="n">
        <v>123.312521590256</v>
      </c>
      <c r="CH6" s="634" t="n">
        <v>7492.56032519021</v>
      </c>
      <c r="CI6" s="634" t="n">
        <v>95.6138156055639</v>
      </c>
      <c r="CJ6" s="635" t="n">
        <v>13645.029835909</v>
      </c>
      <c r="CK6" s="640" t="s">
        <v>704</v>
      </c>
      <c r="CL6" s="641" t="n">
        <v>641.353086544134</v>
      </c>
      <c r="CM6" s="640" t="n">
        <v>0</v>
      </c>
      <c r="CN6" s="633" t="n">
        <v>3943.90571389072</v>
      </c>
      <c r="CO6" s="634" t="s">
        <v>704</v>
      </c>
      <c r="CP6" s="634" t="n">
        <v>372602.458314466</v>
      </c>
      <c r="CQ6" s="634" t="s">
        <v>704</v>
      </c>
      <c r="CR6" s="634" t="s">
        <v>704</v>
      </c>
      <c r="CS6" s="634" t="s">
        <v>704</v>
      </c>
      <c r="CT6" s="634" t="s">
        <v>704</v>
      </c>
      <c r="CU6" s="635" t="n">
        <v>377262.526643353</v>
      </c>
      <c r="CV6" s="636"/>
      <c r="CW6" s="633" t="n">
        <v>167.482837337219</v>
      </c>
      <c r="CX6" s="634" t="n">
        <v>120.865660701186</v>
      </c>
      <c r="CY6" s="634" t="n">
        <v>11.7816665263343</v>
      </c>
      <c r="CZ6" s="634" t="n">
        <v>36.4410728249179</v>
      </c>
      <c r="DA6" s="634" t="n">
        <v>54.0171571751216</v>
      </c>
      <c r="DB6" s="634" t="n">
        <v>10.0437803301794</v>
      </c>
      <c r="DC6" s="635" t="n">
        <v>400.632174894958</v>
      </c>
    </row>
    <row r="7" s="642" customFormat="true" ht="15" hidden="false" customHeight="true" outlineLevel="0" collapsed="false">
      <c r="A7" s="362" t="s">
        <v>932</v>
      </c>
      <c r="B7" s="643" t="n">
        <v>10</v>
      </c>
      <c r="C7" s="640" t="n">
        <v>41</v>
      </c>
      <c r="D7" s="640" t="n">
        <v>28</v>
      </c>
      <c r="E7" s="640" t="n">
        <v>32</v>
      </c>
      <c r="F7" s="640" t="n">
        <v>36</v>
      </c>
      <c r="G7" s="644" t="n">
        <v>147</v>
      </c>
      <c r="H7" s="640" t="n">
        <v>22.899374914789</v>
      </c>
      <c r="I7" s="640" t="n">
        <v>423.263240389501</v>
      </c>
      <c r="J7" s="640" t="n">
        <v>906.306854391141</v>
      </c>
      <c r="K7" s="640" t="n">
        <v>2340.4199459184</v>
      </c>
      <c r="L7" s="640" t="n">
        <v>9050.56603548271</v>
      </c>
      <c r="M7" s="644" t="n">
        <v>12743.4554510965</v>
      </c>
      <c r="N7" s="636"/>
      <c r="O7" s="643" t="n">
        <v>40</v>
      </c>
      <c r="P7" s="640" t="n">
        <v>11</v>
      </c>
      <c r="Q7" s="640" t="s">
        <v>704</v>
      </c>
      <c r="R7" s="640" t="n">
        <v>5</v>
      </c>
      <c r="S7" s="640" t="s">
        <v>704</v>
      </c>
      <c r="T7" s="640" t="n">
        <v>8</v>
      </c>
      <c r="U7" s="640" t="n">
        <v>26</v>
      </c>
      <c r="V7" s="640" t="n">
        <v>23</v>
      </c>
      <c r="W7" s="640" t="n">
        <v>31</v>
      </c>
      <c r="X7" s="640" t="s">
        <v>704</v>
      </c>
      <c r="Y7" s="644" t="n">
        <v>147</v>
      </c>
      <c r="Z7" s="643" t="n">
        <v>3751.67367616318</v>
      </c>
      <c r="AA7" s="640" t="n">
        <v>416.649748256099</v>
      </c>
      <c r="AB7" s="640" t="s">
        <v>704</v>
      </c>
      <c r="AC7" s="640" t="n">
        <v>732.643723776328</v>
      </c>
      <c r="AD7" s="640" t="s">
        <v>704</v>
      </c>
      <c r="AE7" s="640" t="n">
        <v>1087.84866447794</v>
      </c>
      <c r="AF7" s="640" t="n">
        <v>2069.52011728548</v>
      </c>
      <c r="AG7" s="640" t="n">
        <v>657.408740781534</v>
      </c>
      <c r="AH7" s="640" t="n">
        <v>3990.0563180782</v>
      </c>
      <c r="AI7" s="640" t="s">
        <v>704</v>
      </c>
      <c r="AJ7" s="644" t="n">
        <v>12743.4554510965</v>
      </c>
      <c r="AK7" s="636"/>
      <c r="AL7" s="643" t="n">
        <v>12743.4554510965</v>
      </c>
      <c r="AM7" s="640" t="n">
        <v>5155.93584935878</v>
      </c>
      <c r="AN7" s="640" t="n">
        <v>8532.82276959905</v>
      </c>
      <c r="AO7" s="640" t="n">
        <v>5911.85121196754</v>
      </c>
      <c r="AP7" s="640" t="n">
        <v>1221.17587475727</v>
      </c>
      <c r="AQ7" s="640" t="n">
        <v>3369.80827529989</v>
      </c>
      <c r="AR7" s="640" t="n">
        <v>1381.20343052995</v>
      </c>
      <c r="AS7" s="644" t="n">
        <v>689.404412962465</v>
      </c>
      <c r="AT7" s="636"/>
      <c r="AU7" s="645" t="n">
        <v>2849.54336936183</v>
      </c>
      <c r="AV7" s="646" t="n">
        <v>1001.32514142851</v>
      </c>
      <c r="AW7" s="646" t="n">
        <v>238.51557511374</v>
      </c>
      <c r="AX7" s="646" t="s">
        <v>704</v>
      </c>
      <c r="AY7" s="646" t="s">
        <v>704</v>
      </c>
      <c r="AZ7" s="646" t="n">
        <v>4313.81773180172</v>
      </c>
      <c r="BA7" s="646" t="s">
        <v>704</v>
      </c>
      <c r="BB7" s="646" t="n">
        <v>0</v>
      </c>
      <c r="BC7" s="646" t="n">
        <v>171.548965094496</v>
      </c>
      <c r="BD7" s="646" t="n">
        <v>30.8785934777269</v>
      </c>
      <c r="BE7" s="646" t="n">
        <v>1018.95197506373</v>
      </c>
      <c r="BF7" s="646" t="n">
        <v>8.4301072830206</v>
      </c>
      <c r="BG7" s="646" t="n">
        <v>25.8837335569944</v>
      </c>
      <c r="BH7" s="647" t="n">
        <v>276.53875464022</v>
      </c>
      <c r="BI7" s="636"/>
      <c r="BJ7" s="643" t="s">
        <v>704</v>
      </c>
      <c r="BK7" s="640" t="s">
        <v>704</v>
      </c>
      <c r="BL7" s="640" t="s">
        <v>704</v>
      </c>
      <c r="BM7" s="640" t="n">
        <v>3.19265574291628</v>
      </c>
      <c r="BN7" s="640" t="s">
        <v>704</v>
      </c>
      <c r="BO7" s="640" t="s">
        <v>704</v>
      </c>
      <c r="BP7" s="644" t="n">
        <v>5.12400691568681</v>
      </c>
      <c r="BQ7" s="636"/>
      <c r="BR7" s="643" t="n">
        <v>1092.03921568627</v>
      </c>
      <c r="BS7" s="640" t="n">
        <v>1873.96078431373</v>
      </c>
      <c r="BT7" s="640" t="n">
        <v>191.569896814217</v>
      </c>
      <c r="BU7" s="640" t="n">
        <v>288.430103185783</v>
      </c>
      <c r="BV7" s="640" t="n">
        <v>314.181818181818</v>
      </c>
      <c r="BW7" s="640" t="n">
        <v>915.818181818182</v>
      </c>
      <c r="BX7" s="640" t="n">
        <v>343.822510822511</v>
      </c>
      <c r="BY7" s="640" t="n">
        <v>1070.17748917749</v>
      </c>
      <c r="BZ7" s="640" t="n">
        <v>257</v>
      </c>
      <c r="CA7" s="640" t="n">
        <v>2617</v>
      </c>
      <c r="CB7" s="644" t="n">
        <v>8964</v>
      </c>
      <c r="CC7" s="643" t="n">
        <v>1639.19613430912</v>
      </c>
      <c r="CD7" s="640" t="n">
        <v>26937.9610060442</v>
      </c>
      <c r="CE7" s="644" t="n">
        <v>28577.1571403534</v>
      </c>
      <c r="CF7" s="643" t="n">
        <v>7725.06933480752</v>
      </c>
      <c r="CG7" s="640" t="n">
        <v>207.555319666217</v>
      </c>
      <c r="CH7" s="640" t="n">
        <v>9567.15533207991</v>
      </c>
      <c r="CI7" s="640" t="n">
        <v>225.933014554091</v>
      </c>
      <c r="CJ7" s="644" t="n">
        <v>17725.7130011077</v>
      </c>
      <c r="CK7" s="640" t="n">
        <v>58.8271073763143</v>
      </c>
      <c r="CL7" s="648" t="n">
        <v>622.3712159801</v>
      </c>
      <c r="CM7" s="640" t="s">
        <v>704</v>
      </c>
      <c r="CN7" s="643" t="n">
        <v>13594.654837923</v>
      </c>
      <c r="CO7" s="640" t="n">
        <v>444.793081151212</v>
      </c>
      <c r="CP7" s="640" t="s">
        <v>704</v>
      </c>
      <c r="CQ7" s="640" t="n">
        <v>35.906515028696</v>
      </c>
      <c r="CR7" s="640" t="n">
        <v>75.3863044115706</v>
      </c>
      <c r="CS7" s="640" t="s">
        <v>704</v>
      </c>
      <c r="CT7" s="640" t="s">
        <v>704</v>
      </c>
      <c r="CU7" s="644" t="n">
        <v>14453.0372832439</v>
      </c>
      <c r="CV7" s="636"/>
      <c r="CW7" s="643" t="n">
        <v>123.050153802737</v>
      </c>
      <c r="CX7" s="640" t="n">
        <v>113.895512415034</v>
      </c>
      <c r="CY7" s="640" t="n">
        <v>13.7628810291244</v>
      </c>
      <c r="CZ7" s="640" t="n">
        <v>58.1261113551096</v>
      </c>
      <c r="DA7" s="640" t="s">
        <v>704</v>
      </c>
      <c r="DB7" s="640" t="s">
        <v>704</v>
      </c>
      <c r="DC7" s="644" t="n">
        <v>372.020369164633</v>
      </c>
    </row>
    <row r="8" s="642" customFormat="true" ht="15" hidden="false" customHeight="true" outlineLevel="0" collapsed="false">
      <c r="A8" s="362" t="s">
        <v>933</v>
      </c>
      <c r="B8" s="643" t="n">
        <v>15</v>
      </c>
      <c r="C8" s="640" t="n">
        <v>40</v>
      </c>
      <c r="D8" s="640" t="n">
        <v>40</v>
      </c>
      <c r="E8" s="640" t="n">
        <v>38</v>
      </c>
      <c r="F8" s="640" t="n">
        <v>56</v>
      </c>
      <c r="G8" s="644" t="n">
        <v>189</v>
      </c>
      <c r="H8" s="640" t="n">
        <v>26.1177709665412</v>
      </c>
      <c r="I8" s="640" t="n">
        <v>410.35210944388</v>
      </c>
      <c r="J8" s="640" t="n">
        <v>1343.29730886163</v>
      </c>
      <c r="K8" s="640" t="n">
        <v>2796.97960781876</v>
      </c>
      <c r="L8" s="640" t="n">
        <v>9690.99282666849</v>
      </c>
      <c r="M8" s="644" t="n">
        <v>14267.7396237593</v>
      </c>
      <c r="N8" s="636"/>
      <c r="O8" s="643" t="n">
        <v>57</v>
      </c>
      <c r="P8" s="640" t="n">
        <v>20</v>
      </c>
      <c r="Q8" s="640" t="s">
        <v>704</v>
      </c>
      <c r="R8" s="640" t="n">
        <v>5</v>
      </c>
      <c r="S8" s="640" t="n">
        <v>7</v>
      </c>
      <c r="T8" s="640" t="s">
        <v>704</v>
      </c>
      <c r="U8" s="640" t="n">
        <v>0</v>
      </c>
      <c r="V8" s="640" t="n">
        <v>51</v>
      </c>
      <c r="W8" s="640" t="n">
        <v>38</v>
      </c>
      <c r="X8" s="640" t="s">
        <v>704</v>
      </c>
      <c r="Y8" s="644" t="n">
        <v>189</v>
      </c>
      <c r="Z8" s="643" t="n">
        <v>5111.43852097734</v>
      </c>
      <c r="AA8" s="640" t="n">
        <v>1702.91929324186</v>
      </c>
      <c r="AB8" s="640" t="s">
        <v>704</v>
      </c>
      <c r="AC8" s="640" t="n">
        <v>383.574520655269</v>
      </c>
      <c r="AD8" s="640" t="n">
        <v>204.942578785316</v>
      </c>
      <c r="AE8" s="640" t="s">
        <v>704</v>
      </c>
      <c r="AF8" s="640" t="n">
        <v>0</v>
      </c>
      <c r="AG8" s="640" t="n">
        <v>1695.90698146395</v>
      </c>
      <c r="AH8" s="640" t="n">
        <v>4360.52965446809</v>
      </c>
      <c r="AI8" s="640" t="s">
        <v>704</v>
      </c>
      <c r="AJ8" s="644" t="n">
        <v>14267.7396237593</v>
      </c>
      <c r="AK8" s="636"/>
      <c r="AL8" s="643" t="n">
        <v>14267.7396237593</v>
      </c>
      <c r="AM8" s="640" t="n">
        <v>5488.35013094807</v>
      </c>
      <c r="AN8" s="640" t="n">
        <v>8987.80118847407</v>
      </c>
      <c r="AO8" s="640" t="n">
        <v>8627.14602687406</v>
      </c>
      <c r="AP8" s="640" t="s">
        <v>704</v>
      </c>
      <c r="AQ8" s="640" t="n">
        <v>3718.16909202832</v>
      </c>
      <c r="AR8" s="640" t="s">
        <v>704</v>
      </c>
      <c r="AS8" s="644" t="n">
        <v>251.320355215095</v>
      </c>
      <c r="AT8" s="636"/>
      <c r="AU8" s="645" t="n">
        <v>4429.02519952391</v>
      </c>
      <c r="AV8" s="646" t="n">
        <v>1494.83081218337</v>
      </c>
      <c r="AW8" s="646" t="n">
        <v>306.820756267666</v>
      </c>
      <c r="AX8" s="646" t="s">
        <v>704</v>
      </c>
      <c r="AY8" s="646" t="s">
        <v>704</v>
      </c>
      <c r="AZ8" s="646" t="n">
        <v>6402.46974379876</v>
      </c>
      <c r="BA8" s="646" t="n">
        <v>152.014043146201</v>
      </c>
      <c r="BB8" s="646" t="n">
        <v>0</v>
      </c>
      <c r="BC8" s="646" t="n">
        <v>230.509771910219</v>
      </c>
      <c r="BD8" s="646" t="s">
        <v>704</v>
      </c>
      <c r="BE8" s="646" t="n">
        <v>1286.62237435373</v>
      </c>
      <c r="BF8" s="646" t="s">
        <v>704</v>
      </c>
      <c r="BG8" s="646" t="s">
        <v>704</v>
      </c>
      <c r="BH8" s="647" t="n">
        <v>476.850832205932</v>
      </c>
      <c r="BI8" s="636"/>
      <c r="BJ8" s="643" t="s">
        <v>704</v>
      </c>
      <c r="BK8" s="640" t="n">
        <v>0</v>
      </c>
      <c r="BL8" s="640" t="s">
        <v>704</v>
      </c>
      <c r="BM8" s="640" t="s">
        <v>704</v>
      </c>
      <c r="BN8" s="640" t="s">
        <v>704</v>
      </c>
      <c r="BO8" s="640" t="s">
        <v>704</v>
      </c>
      <c r="BP8" s="644" t="n">
        <v>6.46430417623933</v>
      </c>
      <c r="BQ8" s="636"/>
      <c r="BR8" s="643" t="n">
        <v>939.185793440073</v>
      </c>
      <c r="BS8" s="640" t="n">
        <v>1555.81420655993</v>
      </c>
      <c r="BT8" s="640" t="n">
        <v>173.505555555556</v>
      </c>
      <c r="BU8" s="640" t="n">
        <v>895.494444444445</v>
      </c>
      <c r="BV8" s="640" t="n">
        <v>210.528449197861</v>
      </c>
      <c r="BW8" s="640" t="n">
        <v>1879.47155080214</v>
      </c>
      <c r="BX8" s="640" t="n">
        <v>293.768762363693</v>
      </c>
      <c r="BY8" s="640" t="n">
        <v>994.231237636307</v>
      </c>
      <c r="BZ8" s="640" t="n">
        <v>686</v>
      </c>
      <c r="CA8" s="640" t="n">
        <v>2778</v>
      </c>
      <c r="CB8" s="644" t="n">
        <v>10406</v>
      </c>
      <c r="CC8" s="643" t="s">
        <v>704</v>
      </c>
      <c r="CD8" s="640" t="s">
        <v>704</v>
      </c>
      <c r="CE8" s="644" t="s">
        <v>704</v>
      </c>
      <c r="CF8" s="643" t="n">
        <v>11130.0382959924</v>
      </c>
      <c r="CG8" s="640" t="n">
        <v>285.399545345382</v>
      </c>
      <c r="CH8" s="640" t="n">
        <v>11461.3237006575</v>
      </c>
      <c r="CI8" s="640" t="n">
        <v>172.199849807545</v>
      </c>
      <c r="CJ8" s="644" t="n">
        <v>23048.9613918029</v>
      </c>
      <c r="CK8" s="640" t="n">
        <v>39.4644839834906</v>
      </c>
      <c r="CL8" s="648" t="n">
        <v>401.458059509411</v>
      </c>
      <c r="CM8" s="640" t="s">
        <v>704</v>
      </c>
      <c r="CN8" s="643" t="n">
        <v>45668.0708670453</v>
      </c>
      <c r="CO8" s="640" t="n">
        <v>56.6044759140224</v>
      </c>
      <c r="CP8" s="640" t="s">
        <v>704</v>
      </c>
      <c r="CQ8" s="640" t="n">
        <v>28.2601214955894</v>
      </c>
      <c r="CR8" s="640" t="n">
        <v>80.8344597256277</v>
      </c>
      <c r="CS8" s="640" t="s">
        <v>704</v>
      </c>
      <c r="CT8" s="640" t="n">
        <v>0</v>
      </c>
      <c r="CU8" s="644" t="n">
        <v>436477.769924181</v>
      </c>
      <c r="CV8" s="636"/>
      <c r="CW8" s="643" t="n">
        <v>198.325726787405</v>
      </c>
      <c r="CX8" s="640" t="n">
        <v>112.240359401549</v>
      </c>
      <c r="CY8" s="640" t="s">
        <v>704</v>
      </c>
      <c r="CZ8" s="640" t="n">
        <v>45.588408754849</v>
      </c>
      <c r="DA8" s="640" t="n">
        <v>48.0454621311307</v>
      </c>
      <c r="DB8" s="640" t="s">
        <v>704</v>
      </c>
      <c r="DC8" s="644" t="n">
        <v>419.823340248938</v>
      </c>
    </row>
    <row r="9" s="642" customFormat="true" ht="15" hidden="false" customHeight="true" outlineLevel="0" collapsed="false">
      <c r="A9" s="362" t="s">
        <v>934</v>
      </c>
      <c r="B9" s="643" t="n">
        <v>160</v>
      </c>
      <c r="C9" s="640" t="n">
        <v>437</v>
      </c>
      <c r="D9" s="640" t="n">
        <v>315</v>
      </c>
      <c r="E9" s="640" t="n">
        <v>325</v>
      </c>
      <c r="F9" s="640" t="n">
        <v>426</v>
      </c>
      <c r="G9" s="644" t="n">
        <v>1663</v>
      </c>
      <c r="H9" s="640" t="n">
        <v>399.428055851863</v>
      </c>
      <c r="I9" s="640" t="n">
        <v>4770.09773421716</v>
      </c>
      <c r="J9" s="640" t="n">
        <v>10476.599698905</v>
      </c>
      <c r="K9" s="640" t="n">
        <v>23707.0088884714</v>
      </c>
      <c r="L9" s="640" t="n">
        <v>118562.438865052</v>
      </c>
      <c r="M9" s="644" t="n">
        <v>157915.573242497</v>
      </c>
      <c r="N9" s="636"/>
      <c r="O9" s="643" t="n">
        <v>226</v>
      </c>
      <c r="P9" s="640" t="n">
        <v>178</v>
      </c>
      <c r="Q9" s="640" t="n">
        <v>15</v>
      </c>
      <c r="R9" s="640" t="n">
        <v>22</v>
      </c>
      <c r="S9" s="640" t="n">
        <v>19</v>
      </c>
      <c r="T9" s="640" t="n">
        <v>34</v>
      </c>
      <c r="U9" s="640" t="n">
        <v>654</v>
      </c>
      <c r="V9" s="640" t="n">
        <v>345</v>
      </c>
      <c r="W9" s="640" t="n">
        <v>159</v>
      </c>
      <c r="X9" s="640" t="n">
        <v>11</v>
      </c>
      <c r="Y9" s="644" t="n">
        <v>1663</v>
      </c>
      <c r="Z9" s="643" t="n">
        <v>30141.0503391368</v>
      </c>
      <c r="AA9" s="640" t="n">
        <v>9987.39724606238</v>
      </c>
      <c r="AB9" s="640" t="n">
        <v>817.369604425618</v>
      </c>
      <c r="AC9" s="640" t="n">
        <v>676.344948850089</v>
      </c>
      <c r="AD9" s="640" t="n">
        <v>376.987959796165</v>
      </c>
      <c r="AE9" s="640" t="n">
        <v>4181.5666776415</v>
      </c>
      <c r="AF9" s="640" t="n">
        <v>81176.607790424</v>
      </c>
      <c r="AG9" s="640" t="n">
        <v>13270.3773110152</v>
      </c>
      <c r="AH9" s="640" t="n">
        <v>17082.8126266921</v>
      </c>
      <c r="AI9" s="640" t="n">
        <v>205.058738453531</v>
      </c>
      <c r="AJ9" s="644" t="n">
        <v>157915.573242497</v>
      </c>
      <c r="AK9" s="636"/>
      <c r="AL9" s="643" t="n">
        <v>157915.573242497</v>
      </c>
      <c r="AM9" s="640" t="n">
        <v>57978.8384780513</v>
      </c>
      <c r="AN9" s="640" t="n">
        <v>89643.1131732001</v>
      </c>
      <c r="AO9" s="640" t="n">
        <v>37693.1101921854</v>
      </c>
      <c r="AP9" s="640" t="n">
        <v>6889.34836300493</v>
      </c>
      <c r="AQ9" s="640" t="n">
        <v>81546.4842488806</v>
      </c>
      <c r="AR9" s="640" t="n">
        <v>25663.4958273079</v>
      </c>
      <c r="AS9" s="644" t="n">
        <v>4334.73244313752</v>
      </c>
      <c r="AT9" s="636"/>
      <c r="AU9" s="645" t="n">
        <v>16076.9108423657</v>
      </c>
      <c r="AV9" s="646" t="n">
        <v>7136.7448263556</v>
      </c>
      <c r="AW9" s="646" t="n">
        <v>2208.32895421049</v>
      </c>
      <c r="AX9" s="646" t="n">
        <v>1487.43702489643</v>
      </c>
      <c r="AY9" s="646" t="n">
        <v>196.068820038762</v>
      </c>
      <c r="AZ9" s="646" t="n">
        <v>27105.4904678669</v>
      </c>
      <c r="BA9" s="646" t="n">
        <v>137.63647162997</v>
      </c>
      <c r="BB9" s="646" t="s">
        <v>704</v>
      </c>
      <c r="BC9" s="646" t="n">
        <v>496.907559107975</v>
      </c>
      <c r="BD9" s="646" t="n">
        <v>216.963703485371</v>
      </c>
      <c r="BE9" s="646" t="n">
        <v>5912.9219085755</v>
      </c>
      <c r="BF9" s="646" t="n">
        <v>1094.1577187651</v>
      </c>
      <c r="BG9" s="646" t="n">
        <v>81.2215407171901</v>
      </c>
      <c r="BH9" s="647" t="n">
        <v>2404.00796709672</v>
      </c>
      <c r="BI9" s="636"/>
      <c r="BJ9" s="643" t="s">
        <v>704</v>
      </c>
      <c r="BK9" s="640" t="n">
        <v>51.8378759063216</v>
      </c>
      <c r="BL9" s="640" t="n">
        <v>1.89682961217033</v>
      </c>
      <c r="BM9" s="640" t="n">
        <v>14.3834656497207</v>
      </c>
      <c r="BN9" s="640" t="s">
        <v>704</v>
      </c>
      <c r="BO9" s="640" t="n">
        <v>6.88251766663096</v>
      </c>
      <c r="BP9" s="644" t="n">
        <v>87.5262419086371</v>
      </c>
      <c r="BQ9" s="636"/>
      <c r="BR9" s="643" t="n">
        <v>5285.61908514746</v>
      </c>
      <c r="BS9" s="640" t="n">
        <v>20878.3809148525</v>
      </c>
      <c r="BT9" s="640" t="n">
        <v>890.754304039526</v>
      </c>
      <c r="BU9" s="640" t="n">
        <v>4584.24569596047</v>
      </c>
      <c r="BV9" s="640" t="n">
        <v>1259.93922925976</v>
      </c>
      <c r="BW9" s="640" t="n">
        <v>8848.06077074024</v>
      </c>
      <c r="BX9" s="640" t="n">
        <v>1077.90854264351</v>
      </c>
      <c r="BY9" s="640" t="n">
        <v>11292.0914573565</v>
      </c>
      <c r="BZ9" s="640" t="n">
        <v>3570</v>
      </c>
      <c r="CA9" s="640" t="n">
        <v>22544</v>
      </c>
      <c r="CB9" s="644" t="n">
        <v>80231</v>
      </c>
      <c r="CC9" s="643" t="n">
        <v>3388.48682218121</v>
      </c>
      <c r="CD9" s="640" t="n">
        <v>48053.0667919755</v>
      </c>
      <c r="CE9" s="644" t="n">
        <v>51441.5536141567</v>
      </c>
      <c r="CF9" s="643" t="n">
        <v>245671.740647923</v>
      </c>
      <c r="CG9" s="640" t="n">
        <v>6353.48160066729</v>
      </c>
      <c r="CH9" s="640" t="n">
        <v>286825.549062353</v>
      </c>
      <c r="CI9" s="640" t="n">
        <v>4333.67940016169</v>
      </c>
      <c r="CJ9" s="644" t="n">
        <v>543184.450711105</v>
      </c>
      <c r="CK9" s="640" t="n">
        <v>530.004845989981</v>
      </c>
      <c r="CL9" s="648" t="n">
        <v>3471.06865783431</v>
      </c>
      <c r="CM9" s="640" t="s">
        <v>704</v>
      </c>
      <c r="CN9" s="643" t="n">
        <v>266117.984984469</v>
      </c>
      <c r="CO9" s="640" t="n">
        <v>2266.21970984107</v>
      </c>
      <c r="CP9" s="640" t="n">
        <v>462150.224484768</v>
      </c>
      <c r="CQ9" s="640" t="n">
        <v>722.83535472114</v>
      </c>
      <c r="CR9" s="640" t="n">
        <v>401.18651532179</v>
      </c>
      <c r="CS9" s="640" t="n">
        <v>284.222507847632</v>
      </c>
      <c r="CT9" s="640" t="n">
        <v>3129.10688538975</v>
      </c>
      <c r="CU9" s="644" t="n">
        <v>735071.780442358</v>
      </c>
      <c r="CV9" s="636"/>
      <c r="CW9" s="643" t="n">
        <v>1521.97180504945</v>
      </c>
      <c r="CX9" s="640" t="n">
        <v>1226.45789431374</v>
      </c>
      <c r="CY9" s="640" t="n">
        <v>68.9711354178199</v>
      </c>
      <c r="CZ9" s="640" t="n">
        <v>378.348937803806</v>
      </c>
      <c r="DA9" s="640" t="n">
        <v>304.779869604796</v>
      </c>
      <c r="DB9" s="640" t="n">
        <v>168.607022935909</v>
      </c>
      <c r="DC9" s="644" t="n">
        <v>3669.13666512553</v>
      </c>
    </row>
    <row r="10" s="642" customFormat="true" ht="15" hidden="false" customHeight="true" outlineLevel="0" collapsed="false">
      <c r="A10" s="362" t="s">
        <v>304</v>
      </c>
      <c r="B10" s="643" t="n">
        <v>121</v>
      </c>
      <c r="C10" s="640" t="n">
        <v>328</v>
      </c>
      <c r="D10" s="640" t="n">
        <v>274</v>
      </c>
      <c r="E10" s="640" t="n">
        <v>284</v>
      </c>
      <c r="F10" s="640" t="n">
        <v>991</v>
      </c>
      <c r="G10" s="644" t="n">
        <v>1998</v>
      </c>
      <c r="H10" s="640" t="n">
        <v>292.62248383174</v>
      </c>
      <c r="I10" s="640" t="n">
        <v>3473.96441243342</v>
      </c>
      <c r="J10" s="640" t="n">
        <v>9310.5216352199</v>
      </c>
      <c r="K10" s="640" t="n">
        <v>20857.9250501445</v>
      </c>
      <c r="L10" s="640" t="n">
        <v>358266.840820484</v>
      </c>
      <c r="M10" s="644" t="n">
        <v>392201.874402113</v>
      </c>
      <c r="N10" s="636"/>
      <c r="O10" s="643" t="n">
        <v>373</v>
      </c>
      <c r="P10" s="640" t="n">
        <v>205</v>
      </c>
      <c r="Q10" s="640" t="n">
        <v>15</v>
      </c>
      <c r="R10" s="640" t="n">
        <v>10</v>
      </c>
      <c r="S10" s="640" t="n">
        <v>18</v>
      </c>
      <c r="T10" s="640" t="n">
        <v>25</v>
      </c>
      <c r="U10" s="640" t="n">
        <v>793</v>
      </c>
      <c r="V10" s="640" t="n">
        <v>345</v>
      </c>
      <c r="W10" s="640" t="n">
        <v>201</v>
      </c>
      <c r="X10" s="640" t="n">
        <v>13</v>
      </c>
      <c r="Y10" s="644" t="n">
        <v>1998</v>
      </c>
      <c r="Z10" s="643" t="n">
        <v>76916.9677047698</v>
      </c>
      <c r="AA10" s="640" t="n">
        <v>24445.2199758686</v>
      </c>
      <c r="AB10" s="640" t="n">
        <v>955.193853946001</v>
      </c>
      <c r="AC10" s="640" t="n">
        <v>379.147052067616</v>
      </c>
      <c r="AD10" s="640" t="n">
        <v>1053.03604904925</v>
      </c>
      <c r="AE10" s="640" t="n">
        <v>4690.5101327177</v>
      </c>
      <c r="AF10" s="640" t="n">
        <v>185862.125343651</v>
      </c>
      <c r="AG10" s="640" t="n">
        <v>31978.2780868412</v>
      </c>
      <c r="AH10" s="640" t="n">
        <v>65524.1862032024</v>
      </c>
      <c r="AI10" s="640" t="n">
        <v>397.21</v>
      </c>
      <c r="AJ10" s="644" t="n">
        <v>392201.874402113</v>
      </c>
      <c r="AK10" s="636"/>
      <c r="AL10" s="643" t="n">
        <v>392201.874402113</v>
      </c>
      <c r="AM10" s="640" t="n">
        <v>195249.076448101</v>
      </c>
      <c r="AN10" s="640" t="n">
        <v>195399.533406294</v>
      </c>
      <c r="AO10" s="640" t="n">
        <v>95057.765429168</v>
      </c>
      <c r="AP10" s="640" t="n">
        <v>20171.8990209494</v>
      </c>
      <c r="AQ10" s="640" t="n">
        <v>162495.122472165</v>
      </c>
      <c r="AR10" s="640" t="n">
        <v>93698.7870026118</v>
      </c>
      <c r="AS10" s="644" t="n">
        <v>15671.4926628965</v>
      </c>
      <c r="AT10" s="636"/>
      <c r="AU10" s="645" t="n">
        <v>36323.7511840639</v>
      </c>
      <c r="AV10" s="646" t="n">
        <v>16678.6897306032</v>
      </c>
      <c r="AW10" s="646" t="n">
        <v>8870.47442091071</v>
      </c>
      <c r="AX10" s="646" t="n">
        <v>6030.14575933668</v>
      </c>
      <c r="AY10" s="646" t="n">
        <v>561.262128514048</v>
      </c>
      <c r="AZ10" s="646" t="n">
        <v>68464.3232234285</v>
      </c>
      <c r="BA10" s="646" t="n">
        <v>898.491420915104</v>
      </c>
      <c r="BB10" s="646" t="n">
        <v>45.6700131148108</v>
      </c>
      <c r="BC10" s="646" t="n">
        <v>3212.07519959281</v>
      </c>
      <c r="BD10" s="646" t="n">
        <v>839.800663347252</v>
      </c>
      <c r="BE10" s="646" t="n">
        <v>13149.3543357923</v>
      </c>
      <c r="BF10" s="646" t="n">
        <v>1661.08102659564</v>
      </c>
      <c r="BG10" s="646" t="n">
        <v>290.203703739206</v>
      </c>
      <c r="BH10" s="647" t="n">
        <v>5991.7823270631</v>
      </c>
      <c r="BI10" s="636"/>
      <c r="BJ10" s="643" t="n">
        <v>659.415978913514</v>
      </c>
      <c r="BK10" s="640" t="n">
        <v>132.660100005967</v>
      </c>
      <c r="BL10" s="640" t="n">
        <v>2.40883133934764</v>
      </c>
      <c r="BM10" s="640" t="n">
        <v>22.6680237675012</v>
      </c>
      <c r="BN10" s="640" t="s">
        <v>704</v>
      </c>
      <c r="BO10" s="640" t="s">
        <v>704</v>
      </c>
      <c r="BP10" s="644" t="n">
        <v>878.115915574979</v>
      </c>
      <c r="BQ10" s="636"/>
      <c r="BR10" s="643" t="n">
        <v>5692.12500721761</v>
      </c>
      <c r="BS10" s="640" t="n">
        <v>43199.8749927824</v>
      </c>
      <c r="BT10" s="640" t="n">
        <v>967.390796350315</v>
      </c>
      <c r="BU10" s="640" t="n">
        <v>6687.60920364968</v>
      </c>
      <c r="BV10" s="640" t="n">
        <v>1423.18869170017</v>
      </c>
      <c r="BW10" s="640" t="n">
        <v>16823.8113082998</v>
      </c>
      <c r="BX10" s="640" t="n">
        <v>1694.88601512252</v>
      </c>
      <c r="BY10" s="640" t="n">
        <v>20956.1139848775</v>
      </c>
      <c r="BZ10" s="640" t="n">
        <v>5328</v>
      </c>
      <c r="CA10" s="640" t="n">
        <v>41861</v>
      </c>
      <c r="CB10" s="644" t="n">
        <v>144634</v>
      </c>
      <c r="CC10" s="643" t="n">
        <v>3939.42329516266</v>
      </c>
      <c r="CD10" s="640" t="n">
        <v>19387.2546681833</v>
      </c>
      <c r="CE10" s="644" t="n">
        <v>23326.6779633459</v>
      </c>
      <c r="CF10" s="643" t="n">
        <v>609272.346649296</v>
      </c>
      <c r="CG10" s="640" t="n">
        <v>15201.4701443604</v>
      </c>
      <c r="CH10" s="640" t="n">
        <v>703551.298916664</v>
      </c>
      <c r="CI10" s="640" t="n">
        <v>8085.48251811698</v>
      </c>
      <c r="CJ10" s="644" t="n">
        <v>1336110.59822844</v>
      </c>
      <c r="CK10" s="640" t="n">
        <v>435.913149697276</v>
      </c>
      <c r="CL10" s="648" t="n">
        <v>3458.34813494587</v>
      </c>
      <c r="CM10" s="640" t="s">
        <v>704</v>
      </c>
      <c r="CN10" s="643" t="n">
        <v>141533.286723255</v>
      </c>
      <c r="CO10" s="640" t="n">
        <v>58815.276795</v>
      </c>
      <c r="CP10" s="640" t="n">
        <v>20418.2109282594</v>
      </c>
      <c r="CQ10" s="640" t="n">
        <v>898.095860776208</v>
      </c>
      <c r="CR10" s="640" t="n">
        <v>431.926644389417</v>
      </c>
      <c r="CS10" s="640" t="n">
        <v>3034.94440765415</v>
      </c>
      <c r="CT10" s="640" t="n">
        <v>128566.094240147</v>
      </c>
      <c r="CU10" s="644" t="n">
        <v>353697.835599481</v>
      </c>
      <c r="CV10" s="636"/>
      <c r="CW10" s="643" t="n">
        <v>1964.22792946313</v>
      </c>
      <c r="CX10" s="640" t="n">
        <v>1463.62808959098</v>
      </c>
      <c r="CY10" s="640" t="n">
        <v>143.868658296109</v>
      </c>
      <c r="CZ10" s="640" t="n">
        <v>761.625263059449</v>
      </c>
      <c r="DA10" s="640" t="n">
        <v>437.536600571371</v>
      </c>
      <c r="DB10" s="640" t="n">
        <v>485.239231032778</v>
      </c>
      <c r="DC10" s="644" t="n">
        <v>5256.12577201382</v>
      </c>
    </row>
    <row r="11" s="642" customFormat="true" ht="15" hidden="false" customHeight="true" outlineLevel="0" collapsed="false">
      <c r="A11" s="362" t="s">
        <v>935</v>
      </c>
      <c r="B11" s="643" t="s">
        <v>704</v>
      </c>
      <c r="C11" s="640" t="s">
        <v>704</v>
      </c>
      <c r="D11" s="640" t="n">
        <v>24</v>
      </c>
      <c r="E11" s="640" t="n">
        <v>25</v>
      </c>
      <c r="F11" s="640" t="n">
        <v>30</v>
      </c>
      <c r="G11" s="644" t="n">
        <v>124</v>
      </c>
      <c r="H11" s="640" t="s">
        <v>704</v>
      </c>
      <c r="I11" s="640" t="s">
        <v>704</v>
      </c>
      <c r="J11" s="640" t="n">
        <v>801.054967580745</v>
      </c>
      <c r="K11" s="640" t="n">
        <v>1891.52088661429</v>
      </c>
      <c r="L11" s="640" t="n">
        <v>6779.03681718168</v>
      </c>
      <c r="M11" s="644" t="n">
        <v>9897.71956600829</v>
      </c>
      <c r="N11" s="636"/>
      <c r="O11" s="643" t="n">
        <v>37</v>
      </c>
      <c r="P11" s="640" t="n">
        <v>9</v>
      </c>
      <c r="Q11" s="640" t="s">
        <v>704</v>
      </c>
      <c r="R11" s="640" t="s">
        <v>704</v>
      </c>
      <c r="S11" s="640" t="s">
        <v>704</v>
      </c>
      <c r="T11" s="640" t="n">
        <v>0</v>
      </c>
      <c r="U11" s="640" t="n">
        <v>13</v>
      </c>
      <c r="V11" s="640" t="n">
        <v>39</v>
      </c>
      <c r="W11" s="640" t="n">
        <v>20</v>
      </c>
      <c r="X11" s="640" t="n">
        <v>0</v>
      </c>
      <c r="Y11" s="644" t="n">
        <v>124</v>
      </c>
      <c r="Z11" s="643" t="n">
        <v>4848.25943450984</v>
      </c>
      <c r="AA11" s="640" t="n">
        <v>162.33850130458</v>
      </c>
      <c r="AB11" s="640" t="s">
        <v>704</v>
      </c>
      <c r="AC11" s="640" t="s">
        <v>704</v>
      </c>
      <c r="AD11" s="640" t="s">
        <v>704</v>
      </c>
      <c r="AE11" s="640" t="n">
        <v>0</v>
      </c>
      <c r="AF11" s="640" t="n">
        <v>780.958794173792</v>
      </c>
      <c r="AG11" s="640" t="n">
        <v>1461.5718686571</v>
      </c>
      <c r="AH11" s="640" t="n">
        <v>2255.42457836298</v>
      </c>
      <c r="AI11" s="640" t="n">
        <v>0</v>
      </c>
      <c r="AJ11" s="644" t="n">
        <v>9897.71956600829</v>
      </c>
      <c r="AK11" s="636"/>
      <c r="AL11" s="643" t="n">
        <v>9897.71956600829</v>
      </c>
      <c r="AM11" s="640" t="n">
        <v>4242.91657605378</v>
      </c>
      <c r="AN11" s="640" t="n">
        <v>5213.08654917084</v>
      </c>
      <c r="AO11" s="640" t="n">
        <v>5222.15659956347</v>
      </c>
      <c r="AP11" s="640" t="n">
        <v>912.823848986858</v>
      </c>
      <c r="AQ11" s="640" t="n">
        <v>3286.97195574484</v>
      </c>
      <c r="AR11" s="640" t="n">
        <v>123.769910089879</v>
      </c>
      <c r="AS11" s="644" t="n">
        <v>245.078880791825</v>
      </c>
      <c r="AT11" s="636"/>
      <c r="AU11" s="645" t="n">
        <v>2444.60757478659</v>
      </c>
      <c r="AV11" s="646" t="n">
        <v>1005.33963512108</v>
      </c>
      <c r="AW11" s="646" t="s">
        <v>704</v>
      </c>
      <c r="AX11" s="646" t="s">
        <v>704</v>
      </c>
      <c r="AY11" s="646" t="s">
        <v>704</v>
      </c>
      <c r="AZ11" s="646" t="n">
        <v>3922.13293991864</v>
      </c>
      <c r="BA11" s="646" t="s">
        <v>704</v>
      </c>
      <c r="BB11" s="646" t="n">
        <v>0</v>
      </c>
      <c r="BC11" s="646" t="s">
        <v>704</v>
      </c>
      <c r="BD11" s="646" t="s">
        <v>704</v>
      </c>
      <c r="BE11" s="646" t="n">
        <v>704.831912882534</v>
      </c>
      <c r="BF11" s="646" t="s">
        <v>704</v>
      </c>
      <c r="BG11" s="646" t="n">
        <v>0</v>
      </c>
      <c r="BH11" s="647" t="n">
        <v>435.440326453533</v>
      </c>
      <c r="BI11" s="636"/>
      <c r="BJ11" s="643" t="n">
        <v>0</v>
      </c>
      <c r="BK11" s="640" t="n">
        <v>0</v>
      </c>
      <c r="BL11" s="640" t="s">
        <v>704</v>
      </c>
      <c r="BM11" s="640" t="s">
        <v>704</v>
      </c>
      <c r="BN11" s="640" t="n">
        <v>0</v>
      </c>
      <c r="BO11" s="640" t="s">
        <v>704</v>
      </c>
      <c r="BP11" s="644" t="s">
        <v>704</v>
      </c>
      <c r="BQ11" s="636"/>
      <c r="BR11" s="643" t="s">
        <v>704</v>
      </c>
      <c r="BS11" s="640" t="n">
        <v>1353.85586192884</v>
      </c>
      <c r="BT11" s="640" t="s">
        <v>704</v>
      </c>
      <c r="BU11" s="640" t="n">
        <v>464.109652904357</v>
      </c>
      <c r="BV11" s="640" t="s">
        <v>704</v>
      </c>
      <c r="BW11" s="640" t="n">
        <v>833.566490357289</v>
      </c>
      <c r="BX11" s="640" t="s">
        <v>704</v>
      </c>
      <c r="BY11" s="640" t="n">
        <v>747.772660277343</v>
      </c>
      <c r="BZ11" s="640" t="n">
        <v>382</v>
      </c>
      <c r="CA11" s="640" t="n">
        <v>1522</v>
      </c>
      <c r="CB11" s="644" t="n">
        <v>5749</v>
      </c>
      <c r="CC11" s="643" t="n">
        <v>142.709744398326</v>
      </c>
      <c r="CD11" s="640" t="n">
        <v>988.616236574619</v>
      </c>
      <c r="CE11" s="644" t="n">
        <v>1131.32598097295</v>
      </c>
      <c r="CF11" s="643" t="n">
        <v>2663.11466343958</v>
      </c>
      <c r="CG11" s="640" t="s">
        <v>704</v>
      </c>
      <c r="CH11" s="640" t="n">
        <v>3503.40692609092</v>
      </c>
      <c r="CI11" s="640" t="s">
        <v>704</v>
      </c>
      <c r="CJ11" s="644" t="n">
        <v>6432.87338565484</v>
      </c>
      <c r="CK11" s="640" t="n">
        <v>46.8492222684918</v>
      </c>
      <c r="CL11" s="648" t="n">
        <v>763.06124506127</v>
      </c>
      <c r="CM11" s="640" t="n">
        <v>0</v>
      </c>
      <c r="CN11" s="643" t="s">
        <v>704</v>
      </c>
      <c r="CO11" s="640" t="n">
        <v>764.883357157621</v>
      </c>
      <c r="CP11" s="640" t="s">
        <v>704</v>
      </c>
      <c r="CQ11" s="640" t="s">
        <v>704</v>
      </c>
      <c r="CR11" s="640" t="n">
        <v>23.5683014966131</v>
      </c>
      <c r="CS11" s="640" t="s">
        <v>704</v>
      </c>
      <c r="CT11" s="640" t="s">
        <v>704</v>
      </c>
      <c r="CU11" s="644" t="n">
        <v>24698.2992023665</v>
      </c>
      <c r="CV11" s="636"/>
      <c r="CW11" s="643" t="n">
        <v>115.656115753036</v>
      </c>
      <c r="CX11" s="640" t="n">
        <v>76.4973403703244</v>
      </c>
      <c r="CY11" s="640" t="n">
        <v>11.2045910356033</v>
      </c>
      <c r="CZ11" s="640" t="n">
        <v>39.1795656670287</v>
      </c>
      <c r="DA11" s="640" t="n">
        <v>24.4366923247157</v>
      </c>
      <c r="DB11" s="640" t="n">
        <v>16.265076346719</v>
      </c>
      <c r="DC11" s="644" t="n">
        <v>283.239381497427</v>
      </c>
    </row>
    <row r="12" s="642" customFormat="true" ht="15" hidden="false" customHeight="true" outlineLevel="0" collapsed="false">
      <c r="A12" s="362" t="s">
        <v>936</v>
      </c>
      <c r="B12" s="643" t="s">
        <v>704</v>
      </c>
      <c r="C12" s="640" t="s">
        <v>704</v>
      </c>
      <c r="D12" s="640" t="n">
        <v>11</v>
      </c>
      <c r="E12" s="640" t="n">
        <v>10</v>
      </c>
      <c r="F12" s="640" t="n">
        <v>11</v>
      </c>
      <c r="G12" s="644" t="n">
        <v>42</v>
      </c>
      <c r="H12" s="640" t="s">
        <v>704</v>
      </c>
      <c r="I12" s="640" t="s">
        <v>704</v>
      </c>
      <c r="J12" s="640" t="n">
        <v>415.498743429244</v>
      </c>
      <c r="K12" s="640" t="n">
        <v>784.603436360501</v>
      </c>
      <c r="L12" s="640" t="n">
        <v>1986.38741850983</v>
      </c>
      <c r="M12" s="644" t="n">
        <v>3286.85702472093</v>
      </c>
      <c r="N12" s="636"/>
      <c r="O12" s="643" t="n">
        <v>18</v>
      </c>
      <c r="P12" s="640" t="n">
        <v>7</v>
      </c>
      <c r="Q12" s="640" t="s">
        <v>704</v>
      </c>
      <c r="R12" s="640" t="s">
        <v>704</v>
      </c>
      <c r="S12" s="640" t="n">
        <v>0</v>
      </c>
      <c r="T12" s="640" t="n">
        <v>0</v>
      </c>
      <c r="U12" s="640" t="n">
        <v>0</v>
      </c>
      <c r="V12" s="640" t="n">
        <v>9</v>
      </c>
      <c r="W12" s="640" t="n">
        <v>5</v>
      </c>
      <c r="X12" s="640" t="n">
        <v>0</v>
      </c>
      <c r="Y12" s="644" t="n">
        <v>42</v>
      </c>
      <c r="Z12" s="643" t="n">
        <v>2336.07616193908</v>
      </c>
      <c r="AA12" s="640" t="n">
        <v>216.830255719288</v>
      </c>
      <c r="AB12" s="640" t="s">
        <v>704</v>
      </c>
      <c r="AC12" s="640" t="s">
        <v>704</v>
      </c>
      <c r="AD12" s="640" t="n">
        <v>0</v>
      </c>
      <c r="AE12" s="640" t="n">
        <v>0</v>
      </c>
      <c r="AF12" s="640" t="n">
        <v>0</v>
      </c>
      <c r="AG12" s="640" t="n">
        <v>318.563839371279</v>
      </c>
      <c r="AH12" s="640" t="n">
        <v>379.543436360501</v>
      </c>
      <c r="AI12" s="640" t="n">
        <v>0</v>
      </c>
      <c r="AJ12" s="644" t="n">
        <v>3286.85702472093</v>
      </c>
      <c r="AK12" s="636"/>
      <c r="AL12" s="643" t="n">
        <v>3286.85702472093</v>
      </c>
      <c r="AM12" s="640" t="n">
        <v>1416.27623856563</v>
      </c>
      <c r="AN12" s="640" t="n">
        <v>1858.08262426178</v>
      </c>
      <c r="AO12" s="640" t="n">
        <v>2052.51735438602</v>
      </c>
      <c r="AP12" s="640" t="s">
        <v>704</v>
      </c>
      <c r="AQ12" s="640" t="n">
        <v>880.093827036069</v>
      </c>
      <c r="AR12" s="640" t="s">
        <v>704</v>
      </c>
      <c r="AS12" s="644" t="n">
        <v>107.573685410148</v>
      </c>
      <c r="AT12" s="636"/>
      <c r="AU12" s="645" t="n">
        <v>1017.0438192017</v>
      </c>
      <c r="AV12" s="646" t="n">
        <v>337.753444372433</v>
      </c>
      <c r="AW12" s="646" t="s">
        <v>704</v>
      </c>
      <c r="AX12" s="646" t="s">
        <v>704</v>
      </c>
      <c r="AY12" s="646" t="n">
        <v>0</v>
      </c>
      <c r="AZ12" s="646" t="n">
        <v>1527.27137763412</v>
      </c>
      <c r="BA12" s="646" t="n">
        <v>0</v>
      </c>
      <c r="BB12" s="646" t="n">
        <v>0</v>
      </c>
      <c r="BC12" s="646" t="s">
        <v>704</v>
      </c>
      <c r="BD12" s="646" t="s">
        <v>704</v>
      </c>
      <c r="BE12" s="646" t="n">
        <v>224.32</v>
      </c>
      <c r="BF12" s="646" t="s">
        <v>704</v>
      </c>
      <c r="BG12" s="646" t="s">
        <v>704</v>
      </c>
      <c r="BH12" s="647" t="n">
        <v>211.411396242653</v>
      </c>
      <c r="BI12" s="636"/>
      <c r="BJ12" s="643" t="n">
        <v>0</v>
      </c>
      <c r="BK12" s="640" t="s">
        <v>704</v>
      </c>
      <c r="BL12" s="640" t="s">
        <v>704</v>
      </c>
      <c r="BM12" s="640" t="n">
        <v>0</v>
      </c>
      <c r="BN12" s="640" t="n">
        <v>0</v>
      </c>
      <c r="BO12" s="640" t="n">
        <v>0</v>
      </c>
      <c r="BP12" s="644" t="s">
        <v>704</v>
      </c>
      <c r="BQ12" s="636"/>
      <c r="BR12" s="643" t="s">
        <v>704</v>
      </c>
      <c r="BS12" s="640" t="n">
        <v>99.0182945693633</v>
      </c>
      <c r="BT12" s="640" t="n">
        <v>0</v>
      </c>
      <c r="BU12" s="640" t="n">
        <v>38</v>
      </c>
      <c r="BV12" s="640" t="n">
        <v>0</v>
      </c>
      <c r="BW12" s="640" t="n">
        <v>48</v>
      </c>
      <c r="BX12" s="640" t="s">
        <v>704</v>
      </c>
      <c r="BY12" s="640" t="n">
        <v>53</v>
      </c>
      <c r="BZ12" s="640" t="n">
        <v>40</v>
      </c>
      <c r="CA12" s="640" t="n">
        <v>167</v>
      </c>
      <c r="CB12" s="644" t="n">
        <v>450</v>
      </c>
      <c r="CC12" s="643" t="s">
        <v>704</v>
      </c>
      <c r="CD12" s="640" t="s">
        <v>704</v>
      </c>
      <c r="CE12" s="644" t="s">
        <v>704</v>
      </c>
      <c r="CF12" s="643" t="n">
        <v>431.978065616305</v>
      </c>
      <c r="CG12" s="640" t="s">
        <v>704</v>
      </c>
      <c r="CH12" s="640" t="n">
        <v>666.344107255277</v>
      </c>
      <c r="CI12" s="640" t="s">
        <v>704</v>
      </c>
      <c r="CJ12" s="644" t="n">
        <v>1115.74330591735</v>
      </c>
      <c r="CK12" s="640" t="s">
        <v>704</v>
      </c>
      <c r="CL12" s="648" t="n">
        <v>200.024794474878</v>
      </c>
      <c r="CM12" s="640" t="n">
        <v>0</v>
      </c>
      <c r="CN12" s="643" t="s">
        <v>704</v>
      </c>
      <c r="CO12" s="640" t="s">
        <v>704</v>
      </c>
      <c r="CP12" s="640" t="n">
        <v>0</v>
      </c>
      <c r="CQ12" s="640" t="s">
        <v>704</v>
      </c>
      <c r="CR12" s="640" t="s">
        <v>704</v>
      </c>
      <c r="CS12" s="640" t="s">
        <v>704</v>
      </c>
      <c r="CT12" s="640" t="s">
        <v>704</v>
      </c>
      <c r="CU12" s="644" t="n">
        <v>172.913375258192</v>
      </c>
      <c r="CV12" s="636"/>
      <c r="CW12" s="643" t="n">
        <v>35.1154937904816</v>
      </c>
      <c r="CX12" s="640" t="n">
        <v>29.2024768474503</v>
      </c>
      <c r="CY12" s="640" t="s">
        <v>704</v>
      </c>
      <c r="CZ12" s="640" t="n">
        <v>17.7719454454844</v>
      </c>
      <c r="DA12" s="640" t="s">
        <v>704</v>
      </c>
      <c r="DB12" s="640" t="s">
        <v>704</v>
      </c>
      <c r="DC12" s="644" t="n">
        <v>94.998433783294</v>
      </c>
    </row>
    <row r="13" s="657" customFormat="true" ht="15" hidden="false" customHeight="true" outlineLevel="0" collapsed="false">
      <c r="A13" s="363" t="s">
        <v>937</v>
      </c>
      <c r="B13" s="649" t="n">
        <v>334</v>
      </c>
      <c r="C13" s="650" t="n">
        <v>928</v>
      </c>
      <c r="D13" s="650" t="n">
        <v>718</v>
      </c>
      <c r="E13" s="650" t="n">
        <v>754</v>
      </c>
      <c r="F13" s="650" t="n">
        <v>1595</v>
      </c>
      <c r="G13" s="651" t="n">
        <v>4329</v>
      </c>
      <c r="H13" s="650" t="n">
        <v>816.918457709316</v>
      </c>
      <c r="I13" s="650" t="n">
        <v>10033.9291566177</v>
      </c>
      <c r="J13" s="650" t="n">
        <v>24213.3280845213</v>
      </c>
      <c r="K13" s="650" t="n">
        <v>55364.8188692425</v>
      </c>
      <c r="L13" s="650" t="n">
        <v>512911.525928084</v>
      </c>
      <c r="M13" s="651" t="n">
        <v>603340.520496174</v>
      </c>
      <c r="N13" s="652"/>
      <c r="O13" s="649" t="n">
        <v>816</v>
      </c>
      <c r="P13" s="650" t="n">
        <v>442</v>
      </c>
      <c r="Q13" s="650" t="n">
        <v>42</v>
      </c>
      <c r="R13" s="650" t="n">
        <v>47</v>
      </c>
      <c r="S13" s="650" t="n">
        <v>52</v>
      </c>
      <c r="T13" s="650" t="n">
        <v>74</v>
      </c>
      <c r="U13" s="650" t="n">
        <v>1486</v>
      </c>
      <c r="V13" s="650" t="n">
        <v>857</v>
      </c>
      <c r="W13" s="650" t="n">
        <v>483</v>
      </c>
      <c r="X13" s="650" t="n">
        <v>30</v>
      </c>
      <c r="Y13" s="651" t="n">
        <v>4329</v>
      </c>
      <c r="Z13" s="649" t="n">
        <v>130758.827632805</v>
      </c>
      <c r="AA13" s="650" t="n">
        <v>37168.2777194519</v>
      </c>
      <c r="AB13" s="650" t="n">
        <v>2205.6349203592</v>
      </c>
      <c r="AC13" s="650" t="n">
        <v>2261.26480809958</v>
      </c>
      <c r="AD13" s="650" t="n">
        <v>1691.07816954766</v>
      </c>
      <c r="AE13" s="650" t="n">
        <v>11153.8123187425</v>
      </c>
      <c r="AF13" s="650" t="n">
        <v>269889.212045534</v>
      </c>
      <c r="AG13" s="650" t="n">
        <v>51226.4462683358</v>
      </c>
      <c r="AH13" s="650" t="n">
        <v>96355.9260925845</v>
      </c>
      <c r="AI13" s="650" t="n">
        <v>630.040520714452</v>
      </c>
      <c r="AJ13" s="651" t="n">
        <v>603340.520496174</v>
      </c>
      <c r="AK13" s="652"/>
      <c r="AL13" s="649" t="n">
        <v>603340.520496174</v>
      </c>
      <c r="AM13" s="650" t="n">
        <v>272719.963194191</v>
      </c>
      <c r="AN13" s="650" t="n">
        <v>320377.627623057</v>
      </c>
      <c r="AO13" s="650" t="n">
        <v>162741.562361544</v>
      </c>
      <c r="AP13" s="650" t="n">
        <v>31882.6496162299</v>
      </c>
      <c r="AQ13" s="650" t="n">
        <v>258190.408131766</v>
      </c>
      <c r="AR13" s="650" t="n">
        <v>121126.111741545</v>
      </c>
      <c r="AS13" s="651" t="n">
        <v>21631.5323879828</v>
      </c>
      <c r="AT13" s="652"/>
      <c r="AU13" s="653" t="n">
        <v>67599.7029106685</v>
      </c>
      <c r="AV13" s="654" t="n">
        <v>28748.2966362429</v>
      </c>
      <c r="AW13" s="654" t="n">
        <v>12271.3440924854</v>
      </c>
      <c r="AX13" s="654" t="n">
        <v>8278.81780749384</v>
      </c>
      <c r="AY13" s="654" t="n">
        <v>823.581009082125</v>
      </c>
      <c r="AZ13" s="654" t="n">
        <v>117721.742455973</v>
      </c>
      <c r="BA13" s="654" t="n">
        <v>1213.47228580978</v>
      </c>
      <c r="BB13" s="654" t="n">
        <v>76.7500131148107</v>
      </c>
      <c r="BC13" s="654" t="n">
        <v>4551.17369570551</v>
      </c>
      <c r="BD13" s="654" t="n">
        <v>1135.46550258963</v>
      </c>
      <c r="BE13" s="654" t="n">
        <v>23506.1655649045</v>
      </c>
      <c r="BF13" s="654" t="n">
        <v>2831.90493023186</v>
      </c>
      <c r="BG13" s="654" t="n">
        <v>451.67707801339</v>
      </c>
      <c r="BH13" s="655" t="n">
        <v>10413.5516066382</v>
      </c>
      <c r="BI13" s="652"/>
      <c r="BJ13" s="649" t="n">
        <v>673.472941227903</v>
      </c>
      <c r="BK13" s="650" t="n">
        <v>255.035845556691</v>
      </c>
      <c r="BL13" s="650" t="n">
        <v>7.27683292584395</v>
      </c>
      <c r="BM13" s="650" t="n">
        <v>43.6111955117845</v>
      </c>
      <c r="BN13" s="650" t="n">
        <v>23.5074024641097</v>
      </c>
      <c r="BO13" s="650" t="n">
        <v>54.3639031641946</v>
      </c>
      <c r="BP13" s="651" t="n">
        <v>1057.26812085053</v>
      </c>
      <c r="BQ13" s="652"/>
      <c r="BR13" s="649" t="n">
        <v>13821.3586456699</v>
      </c>
      <c r="BS13" s="650" t="n">
        <v>70553.6413543301</v>
      </c>
      <c r="BT13" s="650" t="n">
        <v>2433.15313250808</v>
      </c>
      <c r="BU13" s="650" t="n">
        <v>13518.8468674919</v>
      </c>
      <c r="BV13" s="650" t="n">
        <v>3443.3062654813</v>
      </c>
      <c r="BW13" s="650" t="n">
        <v>30259.6937345187</v>
      </c>
      <c r="BX13" s="650" t="n">
        <v>3624.29518984286</v>
      </c>
      <c r="BY13" s="650" t="n">
        <v>36017.7048101571</v>
      </c>
      <c r="BZ13" s="650" t="n">
        <v>10635</v>
      </c>
      <c r="CA13" s="650" t="n">
        <v>73438</v>
      </c>
      <c r="CB13" s="651" t="n">
        <v>257745</v>
      </c>
      <c r="CC13" s="649" t="n">
        <v>9440.08426273589</v>
      </c>
      <c r="CD13" s="650" t="n">
        <v>114483.85875125</v>
      </c>
      <c r="CE13" s="651" t="n">
        <v>123923.943013986</v>
      </c>
      <c r="CF13" s="649" t="n">
        <v>882827.830830598</v>
      </c>
      <c r="CG13" s="650" t="n">
        <v>22256.5878984127</v>
      </c>
      <c r="CH13" s="650" t="n">
        <v>1023067.63837029</v>
      </c>
      <c r="CI13" s="650" t="n">
        <v>13111.3127606328</v>
      </c>
      <c r="CJ13" s="651" t="n">
        <v>1941263.36985994</v>
      </c>
      <c r="CK13" s="650" t="n">
        <v>1178.91563749762</v>
      </c>
      <c r="CL13" s="656" t="n">
        <v>9557.68519434997</v>
      </c>
      <c r="CM13" s="650" t="n">
        <v>274.198823466688</v>
      </c>
      <c r="CN13" s="649" t="n">
        <v>492255.720176797</v>
      </c>
      <c r="CO13" s="650" t="n">
        <v>62412.1784394918</v>
      </c>
      <c r="CP13" s="650" t="n">
        <v>1247938.44019635</v>
      </c>
      <c r="CQ13" s="650" t="n">
        <v>2371.25286189071</v>
      </c>
      <c r="CR13" s="650" t="n">
        <v>1056.5687435598</v>
      </c>
      <c r="CS13" s="650" t="n">
        <v>4008.90820655181</v>
      </c>
      <c r="CT13" s="650" t="n">
        <v>131791.093845598</v>
      </c>
      <c r="CU13" s="651" t="n">
        <v>1941834.16247024</v>
      </c>
      <c r="CV13" s="652"/>
      <c r="CW13" s="649" t="n">
        <v>4125.83006198347</v>
      </c>
      <c r="CX13" s="650" t="n">
        <v>3142.78733364026</v>
      </c>
      <c r="CY13" s="650" t="n">
        <v>258.258055604133</v>
      </c>
      <c r="CZ13" s="650" t="n">
        <v>1337.08130491064</v>
      </c>
      <c r="DA13" s="650" t="n">
        <v>919.580598067609</v>
      </c>
      <c r="DB13" s="650" t="n">
        <v>712.438782522479</v>
      </c>
      <c r="DC13" s="651" t="n">
        <v>10495.9761367286</v>
      </c>
    </row>
    <row r="14" s="642" customFormat="true" ht="15" hidden="false" customHeight="true" outlineLevel="0" collapsed="false">
      <c r="A14" s="362"/>
      <c r="B14" s="643"/>
      <c r="C14" s="640"/>
      <c r="D14" s="640"/>
      <c r="E14" s="640"/>
      <c r="F14" s="640"/>
      <c r="G14" s="644"/>
      <c r="H14" s="640"/>
      <c r="I14" s="640"/>
      <c r="J14" s="640"/>
      <c r="K14" s="640"/>
      <c r="L14" s="640"/>
      <c r="M14" s="644"/>
      <c r="N14" s="636"/>
      <c r="O14" s="643"/>
      <c r="P14" s="640"/>
      <c r="Q14" s="640"/>
      <c r="R14" s="640"/>
      <c r="S14" s="640"/>
      <c r="T14" s="640"/>
      <c r="U14" s="640"/>
      <c r="V14" s="640"/>
      <c r="W14" s="640"/>
      <c r="X14" s="640"/>
      <c r="Y14" s="644"/>
      <c r="Z14" s="643"/>
      <c r="AA14" s="640"/>
      <c r="AB14" s="640"/>
      <c r="AC14" s="640"/>
      <c r="AD14" s="640"/>
      <c r="AE14" s="640"/>
      <c r="AF14" s="640"/>
      <c r="AG14" s="640"/>
      <c r="AH14" s="640"/>
      <c r="AI14" s="640"/>
      <c r="AJ14" s="644"/>
      <c r="AK14" s="636"/>
      <c r="AL14" s="643"/>
      <c r="AM14" s="640"/>
      <c r="AN14" s="640"/>
      <c r="AO14" s="640"/>
      <c r="AP14" s="640"/>
      <c r="AQ14" s="640"/>
      <c r="AR14" s="640"/>
      <c r="AS14" s="644"/>
      <c r="AT14" s="636"/>
      <c r="AU14" s="645"/>
      <c r="AV14" s="646"/>
      <c r="AW14" s="646"/>
      <c r="AX14" s="646"/>
      <c r="AY14" s="646"/>
      <c r="AZ14" s="646"/>
      <c r="BA14" s="646"/>
      <c r="BB14" s="646"/>
      <c r="BC14" s="646"/>
      <c r="BD14" s="646"/>
      <c r="BE14" s="646"/>
      <c r="BF14" s="646"/>
      <c r="BG14" s="646"/>
      <c r="BH14" s="647"/>
      <c r="BI14" s="636"/>
      <c r="BJ14" s="643"/>
      <c r="BK14" s="640"/>
      <c r="BL14" s="640"/>
      <c r="BM14" s="640"/>
      <c r="BN14" s="640"/>
      <c r="BO14" s="640"/>
      <c r="BP14" s="644"/>
      <c r="BQ14" s="636"/>
      <c r="BR14" s="643"/>
      <c r="BS14" s="640"/>
      <c r="BT14" s="640"/>
      <c r="BU14" s="640"/>
      <c r="BV14" s="640"/>
      <c r="BW14" s="640"/>
      <c r="BX14" s="640"/>
      <c r="BY14" s="640"/>
      <c r="BZ14" s="640"/>
      <c r="CA14" s="640"/>
      <c r="CB14" s="644"/>
      <c r="CC14" s="643"/>
      <c r="CD14" s="640"/>
      <c r="CE14" s="644"/>
      <c r="CF14" s="643"/>
      <c r="CG14" s="640"/>
      <c r="CH14" s="640"/>
      <c r="CI14" s="640"/>
      <c r="CJ14" s="644"/>
      <c r="CK14" s="640"/>
      <c r="CL14" s="648"/>
      <c r="CM14" s="640"/>
      <c r="CN14" s="643"/>
      <c r="CO14" s="640"/>
      <c r="CP14" s="640"/>
      <c r="CQ14" s="640"/>
      <c r="CR14" s="640"/>
      <c r="CS14" s="640"/>
      <c r="CT14" s="640"/>
      <c r="CU14" s="644"/>
      <c r="CV14" s="636"/>
      <c r="CW14" s="643"/>
      <c r="CX14" s="640"/>
      <c r="CY14" s="640"/>
      <c r="CZ14" s="640"/>
      <c r="DA14" s="640"/>
      <c r="DB14" s="640"/>
      <c r="DC14" s="644"/>
    </row>
    <row r="15" s="642" customFormat="true" ht="15" hidden="false" customHeight="true" outlineLevel="0" collapsed="false">
      <c r="A15" s="362" t="s">
        <v>938</v>
      </c>
      <c r="B15" s="643" t="n">
        <v>139</v>
      </c>
      <c r="C15" s="640" t="n">
        <v>320</v>
      </c>
      <c r="D15" s="640" t="n">
        <v>329</v>
      </c>
      <c r="E15" s="640" t="n">
        <v>400</v>
      </c>
      <c r="F15" s="640" t="n">
        <v>465</v>
      </c>
      <c r="G15" s="644" t="n">
        <v>1653</v>
      </c>
      <c r="H15" s="640" t="n">
        <v>256.133223368622</v>
      </c>
      <c r="I15" s="640" t="n">
        <v>3562.75523778729</v>
      </c>
      <c r="J15" s="640" t="n">
        <v>11338.0775240936</v>
      </c>
      <c r="K15" s="640" t="n">
        <v>29374.3084830124</v>
      </c>
      <c r="L15" s="640" t="n">
        <v>114330.992800953</v>
      </c>
      <c r="M15" s="644" t="n">
        <v>158862.267269215</v>
      </c>
      <c r="N15" s="636"/>
      <c r="O15" s="643" t="n">
        <v>44</v>
      </c>
      <c r="P15" s="640" t="n">
        <v>179</v>
      </c>
      <c r="Q15" s="640" t="n">
        <v>21</v>
      </c>
      <c r="R15" s="640" t="n">
        <v>18</v>
      </c>
      <c r="S15" s="640" t="n">
        <v>27</v>
      </c>
      <c r="T15" s="640" t="n">
        <v>232</v>
      </c>
      <c r="U15" s="640" t="n">
        <v>451</v>
      </c>
      <c r="V15" s="640" t="n">
        <v>580</v>
      </c>
      <c r="W15" s="640" t="n">
        <v>83</v>
      </c>
      <c r="X15" s="640" t="n">
        <v>18</v>
      </c>
      <c r="Y15" s="644" t="n">
        <v>1653</v>
      </c>
      <c r="Z15" s="643" t="n">
        <v>3360.11956697064</v>
      </c>
      <c r="AA15" s="640" t="n">
        <v>8982.47985319768</v>
      </c>
      <c r="AB15" s="640" t="n">
        <v>1009.51122992261</v>
      </c>
      <c r="AC15" s="640" t="n">
        <v>272.797728912711</v>
      </c>
      <c r="AD15" s="640" t="n">
        <v>1325.28272861592</v>
      </c>
      <c r="AE15" s="640" t="n">
        <v>29911.8890303791</v>
      </c>
      <c r="AF15" s="640" t="n">
        <v>73217.7021877974</v>
      </c>
      <c r="AG15" s="640" t="n">
        <v>34587.4947928264</v>
      </c>
      <c r="AH15" s="640" t="n">
        <v>6098.51015059204</v>
      </c>
      <c r="AI15" s="640" t="n">
        <v>96.48</v>
      </c>
      <c r="AJ15" s="644" t="n">
        <v>158862.267269215</v>
      </c>
      <c r="AK15" s="636"/>
      <c r="AL15" s="643" t="n">
        <v>158862.267269215</v>
      </c>
      <c r="AM15" s="640" t="n">
        <v>42015.6189021877</v>
      </c>
      <c r="AN15" s="640" t="n">
        <v>101131.29523352</v>
      </c>
      <c r="AO15" s="640" t="n">
        <v>12115.3490002456</v>
      </c>
      <c r="AP15" s="640" t="n">
        <v>13514.9696579483</v>
      </c>
      <c r="AQ15" s="640" t="n">
        <v>102937.506202016</v>
      </c>
      <c r="AR15" s="640" t="n">
        <v>22430.4287984117</v>
      </c>
      <c r="AS15" s="644" t="n">
        <v>4059.8852795021</v>
      </c>
      <c r="AT15" s="636"/>
      <c r="AU15" s="645" t="n">
        <v>2337.87987868917</v>
      </c>
      <c r="AV15" s="646" t="n">
        <v>2158.60559972003</v>
      </c>
      <c r="AW15" s="646" t="n">
        <v>5212.54534940191</v>
      </c>
      <c r="AX15" s="646" t="n">
        <v>234.888693873935</v>
      </c>
      <c r="AY15" s="646" t="n">
        <v>313.381279016188</v>
      </c>
      <c r="AZ15" s="646" t="n">
        <v>10257.3008007012</v>
      </c>
      <c r="BA15" s="646" t="n">
        <v>134.154871060036</v>
      </c>
      <c r="BB15" s="646" t="n">
        <v>44.2374412967927</v>
      </c>
      <c r="BC15" s="646" t="n">
        <v>63.5157025988472</v>
      </c>
      <c r="BD15" s="646" t="n">
        <v>73.4150451397035</v>
      </c>
      <c r="BE15" s="646" t="n">
        <v>263.269542756866</v>
      </c>
      <c r="BF15" s="646" t="n">
        <v>251.99230623529</v>
      </c>
      <c r="BG15" s="646" t="n">
        <v>476.524489485622</v>
      </c>
      <c r="BH15" s="647" t="n">
        <v>359.05168764939</v>
      </c>
      <c r="BI15" s="636"/>
      <c r="BJ15" s="643" t="s">
        <v>704</v>
      </c>
      <c r="BK15" s="640" t="n">
        <v>41.4771511770989</v>
      </c>
      <c r="BL15" s="640" t="n">
        <v>4.7605555639613</v>
      </c>
      <c r="BM15" s="640" t="n">
        <v>27.5203265984524</v>
      </c>
      <c r="BN15" s="640" t="s">
        <v>704</v>
      </c>
      <c r="BO15" s="640" t="n">
        <v>15.7101693272543</v>
      </c>
      <c r="BP15" s="644" t="n">
        <v>116.099187830418</v>
      </c>
      <c r="BQ15" s="636"/>
      <c r="BR15" s="643" t="n">
        <v>37745.3509706836</v>
      </c>
      <c r="BS15" s="640" t="n">
        <v>19705.6490293164</v>
      </c>
      <c r="BT15" s="640" t="n">
        <v>8555.77978519548</v>
      </c>
      <c r="BU15" s="640" t="n">
        <v>5201.22021480452</v>
      </c>
      <c r="BV15" s="640" t="n">
        <v>11494.2370648078</v>
      </c>
      <c r="BW15" s="640" t="n">
        <v>11715.7629351922</v>
      </c>
      <c r="BX15" s="640" t="n">
        <v>11977.0181976363</v>
      </c>
      <c r="BY15" s="640" t="n">
        <v>14489.9818023637</v>
      </c>
      <c r="BZ15" s="640" t="n">
        <v>3780</v>
      </c>
      <c r="CA15" s="640" t="n">
        <v>31629</v>
      </c>
      <c r="CB15" s="644" t="n">
        <v>156294</v>
      </c>
      <c r="CC15" s="643" t="n">
        <v>644.612366862599</v>
      </c>
      <c r="CD15" s="640" t="n">
        <v>13968.1210935552</v>
      </c>
      <c r="CE15" s="644" t="n">
        <v>14612.7334604178</v>
      </c>
      <c r="CF15" s="643" t="n">
        <v>269274.992490555</v>
      </c>
      <c r="CG15" s="640" t="n">
        <v>6600.92676296676</v>
      </c>
      <c r="CH15" s="640" t="n">
        <v>280627.127990242</v>
      </c>
      <c r="CI15" s="640" t="n">
        <v>9987.00676072447</v>
      </c>
      <c r="CJ15" s="644" t="n">
        <v>566490.054004489</v>
      </c>
      <c r="CK15" s="640" t="n">
        <v>696.015240841127</v>
      </c>
      <c r="CL15" s="648" t="n">
        <v>1410.55974759549</v>
      </c>
      <c r="CM15" s="640" t="s">
        <v>704</v>
      </c>
      <c r="CN15" s="643" t="n">
        <v>133027.948405615</v>
      </c>
      <c r="CO15" s="640" t="n">
        <v>36110.8515429485</v>
      </c>
      <c r="CP15" s="640" t="n">
        <v>764101.01539721</v>
      </c>
      <c r="CQ15" s="640" t="n">
        <v>552.137639045536</v>
      </c>
      <c r="CR15" s="640" t="n">
        <v>280.707862868668</v>
      </c>
      <c r="CS15" s="640" t="n">
        <v>272.161534407048</v>
      </c>
      <c r="CT15" s="640" t="n">
        <v>493.339135066453</v>
      </c>
      <c r="CU15" s="644" t="n">
        <v>934838.161517162</v>
      </c>
      <c r="CV15" s="636"/>
      <c r="CW15" s="643" t="n">
        <v>1790.48514786341</v>
      </c>
      <c r="CX15" s="640" t="n">
        <v>1182.5357428732</v>
      </c>
      <c r="CY15" s="640" t="n">
        <v>49.0824609639143</v>
      </c>
      <c r="CZ15" s="640" t="n">
        <v>378.711236468971</v>
      </c>
      <c r="DA15" s="640" t="n">
        <v>348.501672148056</v>
      </c>
      <c r="DB15" s="640" t="n">
        <v>290.333410883053</v>
      </c>
      <c r="DC15" s="644" t="n">
        <v>4039.64967120061</v>
      </c>
    </row>
    <row r="16" s="642" customFormat="true" ht="15" hidden="false" customHeight="true" outlineLevel="0" collapsed="false">
      <c r="A16" s="362" t="s">
        <v>939</v>
      </c>
      <c r="B16" s="643" t="n">
        <v>274</v>
      </c>
      <c r="C16" s="640" t="n">
        <v>706</v>
      </c>
      <c r="D16" s="640" t="n">
        <v>695</v>
      </c>
      <c r="E16" s="640" t="n">
        <v>730</v>
      </c>
      <c r="F16" s="640" t="n">
        <v>1076</v>
      </c>
      <c r="G16" s="644" t="n">
        <v>3481</v>
      </c>
      <c r="H16" s="640" t="n">
        <v>603.363106663369</v>
      </c>
      <c r="I16" s="640" t="n">
        <v>7875.94727793264</v>
      </c>
      <c r="J16" s="640" t="n">
        <v>23277.1082975737</v>
      </c>
      <c r="K16" s="640" t="n">
        <v>53273.1206790171</v>
      </c>
      <c r="L16" s="640" t="n">
        <v>264112.492500063</v>
      </c>
      <c r="M16" s="644" t="n">
        <v>349142.03186125</v>
      </c>
      <c r="N16" s="636"/>
      <c r="O16" s="643" t="n">
        <v>89</v>
      </c>
      <c r="P16" s="640" t="n">
        <v>384</v>
      </c>
      <c r="Q16" s="640" t="n">
        <v>36</v>
      </c>
      <c r="R16" s="640" t="n">
        <v>22</v>
      </c>
      <c r="S16" s="640" t="n">
        <v>50</v>
      </c>
      <c r="T16" s="640" t="n">
        <v>391</v>
      </c>
      <c r="U16" s="640" t="n">
        <v>1569</v>
      </c>
      <c r="V16" s="640" t="n">
        <v>775</v>
      </c>
      <c r="W16" s="640" t="n">
        <v>134</v>
      </c>
      <c r="X16" s="640" t="n">
        <v>31</v>
      </c>
      <c r="Y16" s="644" t="n">
        <v>3481</v>
      </c>
      <c r="Z16" s="643" t="n">
        <v>8909.89225966771</v>
      </c>
      <c r="AA16" s="640" t="n">
        <v>16444.3372615986</v>
      </c>
      <c r="AB16" s="640" t="n">
        <v>771.242216795528</v>
      </c>
      <c r="AC16" s="640" t="n">
        <v>575.070835365485</v>
      </c>
      <c r="AD16" s="640" t="n">
        <v>2280.83435520234</v>
      </c>
      <c r="AE16" s="640" t="n">
        <v>53845.6131752228</v>
      </c>
      <c r="AF16" s="640" t="n">
        <v>201741.278709978</v>
      </c>
      <c r="AG16" s="640" t="n">
        <v>50541.2394497611</v>
      </c>
      <c r="AH16" s="640" t="n">
        <v>13907.953746552</v>
      </c>
      <c r="AI16" s="640" t="n">
        <v>124.569851106577</v>
      </c>
      <c r="AJ16" s="644" t="n">
        <v>349142.03186125</v>
      </c>
      <c r="AK16" s="636"/>
      <c r="AL16" s="643" t="n">
        <v>349142.03186125</v>
      </c>
      <c r="AM16" s="640" t="n">
        <v>121992.186762952</v>
      </c>
      <c r="AN16" s="640" t="n">
        <v>197240.374876108</v>
      </c>
      <c r="AO16" s="640" t="n">
        <v>22330.1462517086</v>
      </c>
      <c r="AP16" s="640" t="n">
        <v>22926.0017864193</v>
      </c>
      <c r="AQ16" s="640" t="n">
        <v>235503.660104958</v>
      </c>
      <c r="AR16" s="640" t="n">
        <v>56128.4653719312</v>
      </c>
      <c r="AS16" s="644" t="n">
        <v>8516.15353320381</v>
      </c>
      <c r="AT16" s="636"/>
      <c r="AU16" s="645" t="n">
        <v>5096.25493133185</v>
      </c>
      <c r="AV16" s="646" t="n">
        <v>4090.99831970661</v>
      </c>
      <c r="AW16" s="646" t="n">
        <v>7761.78932117051</v>
      </c>
      <c r="AX16" s="646" t="n">
        <v>796.491282658709</v>
      </c>
      <c r="AY16" s="646" t="n">
        <v>267.323956453689</v>
      </c>
      <c r="AZ16" s="646" t="n">
        <v>18012.8578113214</v>
      </c>
      <c r="BA16" s="646" t="n">
        <v>226.448561331462</v>
      </c>
      <c r="BB16" s="646" t="n">
        <v>238.827852098743</v>
      </c>
      <c r="BC16" s="646" t="n">
        <v>192.618846473523</v>
      </c>
      <c r="BD16" s="646" t="n">
        <v>48.3254433429981</v>
      </c>
      <c r="BE16" s="646" t="n">
        <v>541.212455332501</v>
      </c>
      <c r="BF16" s="646" t="n">
        <v>711.504070646043</v>
      </c>
      <c r="BG16" s="646" t="n">
        <v>1179.13267232522</v>
      </c>
      <c r="BH16" s="647" t="n">
        <v>949.155068968984</v>
      </c>
      <c r="BI16" s="636"/>
      <c r="BJ16" s="643" t="n">
        <v>22.9014106090705</v>
      </c>
      <c r="BK16" s="640" t="n">
        <v>48.6946479917122</v>
      </c>
      <c r="BL16" s="640" t="n">
        <v>1.55007142730217</v>
      </c>
      <c r="BM16" s="640" t="n">
        <v>79.1585130619978</v>
      </c>
      <c r="BN16" s="640" t="n">
        <v>17.2043612139079</v>
      </c>
      <c r="BO16" s="640" t="n">
        <v>123.911994479664</v>
      </c>
      <c r="BP16" s="644" t="n">
        <v>293.420998783655</v>
      </c>
      <c r="BQ16" s="636"/>
      <c r="BR16" s="643" t="n">
        <v>70376.4882317677</v>
      </c>
      <c r="BS16" s="640" t="n">
        <v>36701.5117682322</v>
      </c>
      <c r="BT16" s="640" t="n">
        <v>14243.3241801575</v>
      </c>
      <c r="BU16" s="640" t="n">
        <v>9152.67581984251</v>
      </c>
      <c r="BV16" s="640" t="n">
        <v>22743.0274438222</v>
      </c>
      <c r="BW16" s="640" t="n">
        <v>19561.9725561778</v>
      </c>
      <c r="BX16" s="640" t="n">
        <v>23234.3538570651</v>
      </c>
      <c r="BY16" s="640" t="n">
        <v>25765.6461429349</v>
      </c>
      <c r="BZ16" s="640" t="n">
        <v>8409</v>
      </c>
      <c r="CA16" s="640" t="n">
        <v>62032</v>
      </c>
      <c r="CB16" s="644" t="n">
        <v>292220</v>
      </c>
      <c r="CC16" s="643" t="n">
        <v>4543.2712663</v>
      </c>
      <c r="CD16" s="640" t="n">
        <v>32452.5972043443</v>
      </c>
      <c r="CE16" s="644" t="n">
        <v>36995.8684706443</v>
      </c>
      <c r="CF16" s="643" t="n">
        <v>673578.031743145</v>
      </c>
      <c r="CG16" s="640" t="n">
        <v>16563.0793086204</v>
      </c>
      <c r="CH16" s="640" t="n">
        <v>761768.980465758</v>
      </c>
      <c r="CI16" s="640" t="n">
        <v>16694.9165282019</v>
      </c>
      <c r="CJ16" s="644" t="n">
        <v>1468605.00804573</v>
      </c>
      <c r="CK16" s="640" t="n">
        <v>1610.1508126585</v>
      </c>
      <c r="CL16" s="648" t="n">
        <v>3228.54989781278</v>
      </c>
      <c r="CM16" s="640" t="n">
        <v>315.065613698674</v>
      </c>
      <c r="CN16" s="643" t="n">
        <v>470525.534975499</v>
      </c>
      <c r="CO16" s="640" t="n">
        <v>63760.158139725</v>
      </c>
      <c r="CP16" s="640" t="n">
        <v>1427243.72807961</v>
      </c>
      <c r="CQ16" s="640" t="n">
        <v>1466.81943029806</v>
      </c>
      <c r="CR16" s="640" t="n">
        <v>447.266928555568</v>
      </c>
      <c r="CS16" s="640" t="n">
        <v>382.786150111315</v>
      </c>
      <c r="CT16" s="640" t="n">
        <v>50592.3778271957</v>
      </c>
      <c r="CU16" s="644" t="n">
        <v>2014418.67153099</v>
      </c>
      <c r="CV16" s="636"/>
      <c r="CW16" s="643" t="n">
        <v>3503.2224709244</v>
      </c>
      <c r="CX16" s="640" t="n">
        <v>2676.10737188748</v>
      </c>
      <c r="CY16" s="640" t="n">
        <v>162.435795499892</v>
      </c>
      <c r="CZ16" s="640" t="n">
        <v>764.725153045591</v>
      </c>
      <c r="DA16" s="640" t="n">
        <v>715.447107705961</v>
      </c>
      <c r="DB16" s="640" t="n">
        <v>533.452629568941</v>
      </c>
      <c r="DC16" s="644" t="n">
        <v>8355.39052863228</v>
      </c>
    </row>
    <row r="17" s="642" customFormat="true" ht="15" hidden="false" customHeight="true" outlineLevel="0" collapsed="false">
      <c r="A17" s="362" t="s">
        <v>940</v>
      </c>
      <c r="B17" s="643" t="n">
        <v>10</v>
      </c>
      <c r="C17" s="640" t="n">
        <v>36</v>
      </c>
      <c r="D17" s="640" t="n">
        <v>32</v>
      </c>
      <c r="E17" s="640" t="n">
        <v>27</v>
      </c>
      <c r="F17" s="640" t="n">
        <v>16</v>
      </c>
      <c r="G17" s="644" t="n">
        <v>121</v>
      </c>
      <c r="H17" s="640" t="n">
        <v>14.2005294305428</v>
      </c>
      <c r="I17" s="640" t="n">
        <v>465.482009866045</v>
      </c>
      <c r="J17" s="640" t="n">
        <v>1143.89309348634</v>
      </c>
      <c r="K17" s="640" t="n">
        <v>1862.57434481205</v>
      </c>
      <c r="L17" s="640" t="n">
        <v>3471.26655805694</v>
      </c>
      <c r="M17" s="644" t="n">
        <v>6957.41653565193</v>
      </c>
      <c r="N17" s="636"/>
      <c r="O17" s="643" t="n">
        <v>37</v>
      </c>
      <c r="P17" s="640" t="n">
        <v>24</v>
      </c>
      <c r="Q17" s="640" t="n">
        <v>10</v>
      </c>
      <c r="R17" s="640" t="s">
        <v>704</v>
      </c>
      <c r="S17" s="640" t="s">
        <v>704</v>
      </c>
      <c r="T17" s="640" t="n">
        <v>5</v>
      </c>
      <c r="U17" s="640" t="n">
        <v>0</v>
      </c>
      <c r="V17" s="640" t="n">
        <v>22</v>
      </c>
      <c r="W17" s="640" t="n">
        <v>16</v>
      </c>
      <c r="X17" s="640" t="s">
        <v>704</v>
      </c>
      <c r="Y17" s="644" t="n">
        <v>121</v>
      </c>
      <c r="Z17" s="643" t="n">
        <v>4037.97022124796</v>
      </c>
      <c r="AA17" s="640" t="n">
        <v>785.243782268247</v>
      </c>
      <c r="AB17" s="640" t="n">
        <v>313.262238783056</v>
      </c>
      <c r="AC17" s="640" t="s">
        <v>704</v>
      </c>
      <c r="AD17" s="640" t="s">
        <v>704</v>
      </c>
      <c r="AE17" s="640" t="n">
        <v>361.24</v>
      </c>
      <c r="AF17" s="640" t="n">
        <v>0</v>
      </c>
      <c r="AG17" s="640" t="n">
        <v>630.865579985583</v>
      </c>
      <c r="AH17" s="640" t="n">
        <v>719.417693300866</v>
      </c>
      <c r="AI17" s="640" t="s">
        <v>704</v>
      </c>
      <c r="AJ17" s="644" t="n">
        <v>6957.41653565193</v>
      </c>
      <c r="AK17" s="636"/>
      <c r="AL17" s="643" t="n">
        <v>6957.41653565193</v>
      </c>
      <c r="AM17" s="640" t="n">
        <v>1886.73026727759</v>
      </c>
      <c r="AN17" s="640" t="n">
        <v>4882.12272334866</v>
      </c>
      <c r="AO17" s="640" t="n">
        <v>4776.30474341244</v>
      </c>
      <c r="AP17" s="640" t="n">
        <v>468.169531321355</v>
      </c>
      <c r="AQ17" s="640" t="n">
        <v>1297.59700911733</v>
      </c>
      <c r="AR17" s="640" t="n">
        <v>67.8118832145235</v>
      </c>
      <c r="AS17" s="644" t="n">
        <v>132.035499986164</v>
      </c>
      <c r="AT17" s="636"/>
      <c r="AU17" s="645" t="n">
        <v>1840.35596308242</v>
      </c>
      <c r="AV17" s="646" t="n">
        <v>1144.28862743007</v>
      </c>
      <c r="AW17" s="646" t="n">
        <v>490.89092390846</v>
      </c>
      <c r="AX17" s="646" t="s">
        <v>704</v>
      </c>
      <c r="AY17" s="646" t="s">
        <v>704</v>
      </c>
      <c r="AZ17" s="646" t="n">
        <v>3720.81690396142</v>
      </c>
      <c r="BA17" s="646" t="n">
        <v>232.593022307046</v>
      </c>
      <c r="BB17" s="646" t="s">
        <v>704</v>
      </c>
      <c r="BC17" s="646" t="n">
        <v>130.561809261098</v>
      </c>
      <c r="BD17" s="646" t="s">
        <v>704</v>
      </c>
      <c r="BE17" s="646" t="n">
        <v>314.507181238775</v>
      </c>
      <c r="BF17" s="646" t="n">
        <v>53.0751717932506</v>
      </c>
      <c r="BG17" s="646" t="s">
        <v>704</v>
      </c>
      <c r="BH17" s="647" t="n">
        <v>237.256858875552</v>
      </c>
      <c r="BI17" s="636"/>
      <c r="BJ17" s="643" t="n">
        <v>0</v>
      </c>
      <c r="BK17" s="640" t="n">
        <v>58.3134130200762</v>
      </c>
      <c r="BL17" s="640" t="n">
        <v>1.2993734538487</v>
      </c>
      <c r="BM17" s="640" t="s">
        <v>704</v>
      </c>
      <c r="BN17" s="640" t="s">
        <v>704</v>
      </c>
      <c r="BO17" s="640" t="s">
        <v>704</v>
      </c>
      <c r="BP17" s="644" t="n">
        <v>75.3132295143016</v>
      </c>
      <c r="BQ17" s="636"/>
      <c r="BR17" s="643" t="n">
        <v>475.96875</v>
      </c>
      <c r="BS17" s="640" t="n">
        <v>42.03125</v>
      </c>
      <c r="BT17" s="640" t="n">
        <v>130</v>
      </c>
      <c r="BU17" s="640" t="n">
        <v>21</v>
      </c>
      <c r="BV17" s="640" t="n">
        <v>149</v>
      </c>
      <c r="BW17" s="640" t="n">
        <v>199</v>
      </c>
      <c r="BX17" s="640" t="n">
        <v>156</v>
      </c>
      <c r="BY17" s="640" t="n">
        <v>142</v>
      </c>
      <c r="BZ17" s="640" t="n">
        <v>242</v>
      </c>
      <c r="CA17" s="640" t="n">
        <v>1065</v>
      </c>
      <c r="CB17" s="644" t="n">
        <v>2622</v>
      </c>
      <c r="CC17" s="643" t="n">
        <v>192.190628793203</v>
      </c>
      <c r="CD17" s="640" t="n">
        <v>847.300637965087</v>
      </c>
      <c r="CE17" s="644" t="n">
        <v>1039.49126675829</v>
      </c>
      <c r="CF17" s="643" t="n">
        <v>616.427165064003</v>
      </c>
      <c r="CG17" s="640" t="n">
        <v>18.933364770967</v>
      </c>
      <c r="CH17" s="640" t="n">
        <v>648.957443298837</v>
      </c>
      <c r="CI17" s="640" t="n">
        <v>13.2355248406698</v>
      </c>
      <c r="CJ17" s="644" t="n">
        <v>1297.55349797448</v>
      </c>
      <c r="CK17" s="640" t="n">
        <v>0</v>
      </c>
      <c r="CL17" s="648" t="n">
        <v>361.239667839124</v>
      </c>
      <c r="CM17" s="640" t="n">
        <v>0</v>
      </c>
      <c r="CN17" s="643" t="n">
        <v>10425.0761011598</v>
      </c>
      <c r="CO17" s="640" t="s">
        <v>704</v>
      </c>
      <c r="CP17" s="640" t="n">
        <v>0</v>
      </c>
      <c r="CQ17" s="640" t="n">
        <v>3087.93158724831</v>
      </c>
      <c r="CR17" s="640" t="n">
        <v>20.5348121736819</v>
      </c>
      <c r="CS17" s="640" t="s">
        <v>704</v>
      </c>
      <c r="CT17" s="640" t="n">
        <v>44202.1795347464</v>
      </c>
      <c r="CU17" s="644" t="n">
        <v>58400.6612234273</v>
      </c>
      <c r="CV17" s="636"/>
      <c r="CW17" s="643" t="n">
        <v>124.040446659622</v>
      </c>
      <c r="CX17" s="640" t="n">
        <v>92.7069740344141</v>
      </c>
      <c r="CY17" s="640" t="n">
        <v>10.5984744863871</v>
      </c>
      <c r="CZ17" s="640" t="n">
        <v>28.7490128849023</v>
      </c>
      <c r="DA17" s="640" t="n">
        <v>25.1214481531503</v>
      </c>
      <c r="DB17" s="640" t="n">
        <v>21.1961419731247</v>
      </c>
      <c r="DC17" s="644" t="n">
        <v>302.412498191601</v>
      </c>
    </row>
    <row r="18" s="642" customFormat="true" ht="15" hidden="false" customHeight="true" outlineLevel="0" collapsed="false">
      <c r="A18" s="362" t="s">
        <v>941</v>
      </c>
      <c r="B18" s="643" t="n">
        <v>320</v>
      </c>
      <c r="C18" s="640" t="n">
        <v>727</v>
      </c>
      <c r="D18" s="640" t="n">
        <v>662</v>
      </c>
      <c r="E18" s="640" t="n">
        <v>567</v>
      </c>
      <c r="F18" s="640" t="n">
        <v>407</v>
      </c>
      <c r="G18" s="644" t="n">
        <v>2683</v>
      </c>
      <c r="H18" s="640" t="n">
        <v>712.136907766697</v>
      </c>
      <c r="I18" s="640" t="n">
        <v>8014.22286218611</v>
      </c>
      <c r="J18" s="640" t="n">
        <v>22333.4174177354</v>
      </c>
      <c r="K18" s="640" t="n">
        <v>40544.2758109969</v>
      </c>
      <c r="L18" s="640" t="n">
        <v>80279.3337290176</v>
      </c>
      <c r="M18" s="644" t="n">
        <v>151883.386727702</v>
      </c>
      <c r="N18" s="636"/>
      <c r="O18" s="643" t="n">
        <v>225</v>
      </c>
      <c r="P18" s="640" t="n">
        <v>540</v>
      </c>
      <c r="Q18" s="640" t="n">
        <v>67</v>
      </c>
      <c r="R18" s="640" t="n">
        <v>28</v>
      </c>
      <c r="S18" s="640" t="n">
        <v>69</v>
      </c>
      <c r="T18" s="640" t="n">
        <v>469</v>
      </c>
      <c r="U18" s="640" t="n">
        <v>160</v>
      </c>
      <c r="V18" s="640" t="n">
        <v>949</v>
      </c>
      <c r="W18" s="640" t="n">
        <v>149</v>
      </c>
      <c r="X18" s="640" t="n">
        <v>27</v>
      </c>
      <c r="Y18" s="644" t="n">
        <v>2683</v>
      </c>
      <c r="Z18" s="643" t="n">
        <v>14348.2735261559</v>
      </c>
      <c r="AA18" s="640" t="n">
        <v>25709.3106025478</v>
      </c>
      <c r="AB18" s="640" t="n">
        <v>928.245242201461</v>
      </c>
      <c r="AC18" s="640" t="n">
        <v>422.929548760979</v>
      </c>
      <c r="AD18" s="640" t="n">
        <v>1448.80134204451</v>
      </c>
      <c r="AE18" s="640" t="n">
        <v>55591.8894163112</v>
      </c>
      <c r="AF18" s="640" t="n">
        <v>9060.19931348984</v>
      </c>
      <c r="AG18" s="640" t="n">
        <v>33309.6290152106</v>
      </c>
      <c r="AH18" s="640" t="n">
        <v>10017.7798134364</v>
      </c>
      <c r="AI18" s="640" t="n">
        <v>1046.32890754415</v>
      </c>
      <c r="AJ18" s="644" t="n">
        <v>151883.386727702</v>
      </c>
      <c r="AK18" s="636"/>
      <c r="AL18" s="643" t="n">
        <v>151883.386727702</v>
      </c>
      <c r="AM18" s="640" t="n">
        <v>56350.5972928439</v>
      </c>
      <c r="AN18" s="640" t="n">
        <v>94872.0009002836</v>
      </c>
      <c r="AO18" s="640" t="n">
        <v>40068.0071988259</v>
      </c>
      <c r="AP18" s="640" t="n">
        <v>22635.8958623828</v>
      </c>
      <c r="AQ18" s="640" t="n">
        <v>78924.4558997726</v>
      </c>
      <c r="AR18" s="640" t="n">
        <v>2978.01242206628</v>
      </c>
      <c r="AS18" s="644" t="n">
        <v>4210.86109910664</v>
      </c>
      <c r="AT18" s="636"/>
      <c r="AU18" s="645" t="n">
        <v>13098.3344385668</v>
      </c>
      <c r="AV18" s="646" t="n">
        <v>4608.54427590168</v>
      </c>
      <c r="AW18" s="646" t="n">
        <v>3477.01599586318</v>
      </c>
      <c r="AX18" s="646" t="n">
        <v>1205.42208910571</v>
      </c>
      <c r="AY18" s="646" t="n">
        <v>485.590339565128</v>
      </c>
      <c r="AZ18" s="646" t="n">
        <v>22874.9071390025</v>
      </c>
      <c r="BA18" s="646" t="n">
        <v>3262.23129014061</v>
      </c>
      <c r="BB18" s="646" t="n">
        <v>146.680856026185</v>
      </c>
      <c r="BC18" s="646" t="n">
        <v>905.197526262866</v>
      </c>
      <c r="BD18" s="646" t="n">
        <v>214.532326470221</v>
      </c>
      <c r="BE18" s="646" t="n">
        <v>1807.64628150973</v>
      </c>
      <c r="BF18" s="646" t="n">
        <v>607.526146628419</v>
      </c>
      <c r="BG18" s="646" t="n">
        <v>8978.74106073726</v>
      </c>
      <c r="BH18" s="647" t="n">
        <v>1112.48891756997</v>
      </c>
      <c r="BI18" s="636"/>
      <c r="BJ18" s="643" t="n">
        <v>29.7545722945878</v>
      </c>
      <c r="BK18" s="640" t="n">
        <v>222.957373326678</v>
      </c>
      <c r="BL18" s="640" t="n">
        <v>27.3525233773834</v>
      </c>
      <c r="BM18" s="640" t="n">
        <v>35.2045464830477</v>
      </c>
      <c r="BN18" s="640" t="n">
        <v>25.5447277659056</v>
      </c>
      <c r="BO18" s="640" t="n">
        <v>141.07093977193</v>
      </c>
      <c r="BP18" s="644" t="n">
        <v>481.884683019533</v>
      </c>
      <c r="BQ18" s="636"/>
      <c r="BR18" s="643" t="n">
        <v>93510.3339816803</v>
      </c>
      <c r="BS18" s="640" t="n">
        <v>8898.66601831965</v>
      </c>
      <c r="BT18" s="640" t="n">
        <v>13826.2449612205</v>
      </c>
      <c r="BU18" s="640" t="n">
        <v>3593.75503877955</v>
      </c>
      <c r="BV18" s="640" t="n">
        <v>25407.6135268879</v>
      </c>
      <c r="BW18" s="640" t="n">
        <v>8121.38647311205</v>
      </c>
      <c r="BX18" s="640" t="n">
        <v>26985.45145672</v>
      </c>
      <c r="BY18" s="640" t="n">
        <v>10604.54854328</v>
      </c>
      <c r="BZ18" s="640" t="n">
        <v>5736</v>
      </c>
      <c r="CA18" s="640" t="n">
        <v>30025</v>
      </c>
      <c r="CB18" s="644" t="n">
        <v>226709</v>
      </c>
      <c r="CC18" s="643" t="n">
        <v>3617.29062519137</v>
      </c>
      <c r="CD18" s="640" t="n">
        <v>26213.7117125921</v>
      </c>
      <c r="CE18" s="644" t="n">
        <v>29831.0023377835</v>
      </c>
      <c r="CF18" s="643" t="n">
        <v>87277.0042798125</v>
      </c>
      <c r="CG18" s="640" t="n">
        <v>2415.94513072851</v>
      </c>
      <c r="CH18" s="640" t="n">
        <v>92644.2544086167</v>
      </c>
      <c r="CI18" s="640" t="n">
        <v>2599.07547830586</v>
      </c>
      <c r="CJ18" s="644" t="n">
        <v>184936.279297463</v>
      </c>
      <c r="CK18" s="640" t="n">
        <v>370.437556149893</v>
      </c>
      <c r="CL18" s="648" t="n">
        <v>4162.65243319408</v>
      </c>
      <c r="CM18" s="640" t="s">
        <v>704</v>
      </c>
      <c r="CN18" s="643" t="n">
        <v>928056.374290493</v>
      </c>
      <c r="CO18" s="640" t="n">
        <v>80841.2210058897</v>
      </c>
      <c r="CP18" s="640" t="n">
        <v>1147481.29740153</v>
      </c>
      <c r="CQ18" s="640" t="n">
        <v>1295.09839559377</v>
      </c>
      <c r="CR18" s="640" t="n">
        <v>480.02246117212</v>
      </c>
      <c r="CS18" s="640" t="n">
        <v>172432.170981384</v>
      </c>
      <c r="CT18" s="640" t="n">
        <v>33134.1817755392</v>
      </c>
      <c r="CU18" s="644" t="n">
        <v>2363720.3663116</v>
      </c>
      <c r="CV18" s="636"/>
      <c r="CW18" s="643" t="n">
        <v>2453.20200357593</v>
      </c>
      <c r="CX18" s="640" t="n">
        <v>1971.40892924451</v>
      </c>
      <c r="CY18" s="640" t="n">
        <v>222.903640760452</v>
      </c>
      <c r="CZ18" s="640" t="n">
        <v>1155.13514776241</v>
      </c>
      <c r="DA18" s="640" t="n">
        <v>672.752506541808</v>
      </c>
      <c r="DB18" s="640" t="n">
        <v>490.065121381555</v>
      </c>
      <c r="DC18" s="644" t="n">
        <v>6965.46734926666</v>
      </c>
    </row>
    <row r="19" s="642" customFormat="true" ht="15" hidden="false" customHeight="true" outlineLevel="0" collapsed="false">
      <c r="A19" s="362" t="s">
        <v>942</v>
      </c>
      <c r="B19" s="643" t="n">
        <v>25</v>
      </c>
      <c r="C19" s="640" t="n">
        <v>92</v>
      </c>
      <c r="D19" s="640" t="n">
        <v>72</v>
      </c>
      <c r="E19" s="640" t="n">
        <v>35</v>
      </c>
      <c r="F19" s="640" t="n">
        <v>19</v>
      </c>
      <c r="G19" s="644" t="n">
        <v>243</v>
      </c>
      <c r="H19" s="640" t="n">
        <v>56.60573144434</v>
      </c>
      <c r="I19" s="640" t="n">
        <v>1063.78788876819</v>
      </c>
      <c r="J19" s="640" t="n">
        <v>2284.80095767864</v>
      </c>
      <c r="K19" s="640" t="n">
        <v>2409.75362877942</v>
      </c>
      <c r="L19" s="640" t="n">
        <v>3392.09270581478</v>
      </c>
      <c r="M19" s="644" t="n">
        <v>9207.04091248536</v>
      </c>
      <c r="N19" s="636"/>
      <c r="O19" s="643" t="n">
        <v>19</v>
      </c>
      <c r="P19" s="640" t="n">
        <v>41</v>
      </c>
      <c r="Q19" s="640" t="n">
        <v>14</v>
      </c>
      <c r="R19" s="640" t="s">
        <v>704</v>
      </c>
      <c r="S19" s="640" t="s">
        <v>704</v>
      </c>
      <c r="T19" s="640" t="s">
        <v>704</v>
      </c>
      <c r="U19" s="640" t="n">
        <v>77</v>
      </c>
      <c r="V19" s="640" t="n">
        <v>60</v>
      </c>
      <c r="W19" s="640" t="n">
        <v>15</v>
      </c>
      <c r="X19" s="640" t="s">
        <v>704</v>
      </c>
      <c r="Y19" s="644" t="n">
        <v>243</v>
      </c>
      <c r="Z19" s="643" t="n">
        <v>1371.1372651443</v>
      </c>
      <c r="AA19" s="640" t="n">
        <v>1625.67664105749</v>
      </c>
      <c r="AB19" s="640" t="n">
        <v>516.377052047047</v>
      </c>
      <c r="AC19" s="640" t="s">
        <v>704</v>
      </c>
      <c r="AD19" s="640" t="s">
        <v>704</v>
      </c>
      <c r="AE19" s="640" t="s">
        <v>704</v>
      </c>
      <c r="AF19" s="640" t="n">
        <v>2599.12996729117</v>
      </c>
      <c r="AG19" s="640" t="n">
        <v>1928.93115005474</v>
      </c>
      <c r="AH19" s="640" t="n">
        <v>467.23445135588</v>
      </c>
      <c r="AI19" s="640" t="s">
        <v>704</v>
      </c>
      <c r="AJ19" s="644" t="n">
        <v>9207.04091248536</v>
      </c>
      <c r="AK19" s="636"/>
      <c r="AL19" s="643" t="n">
        <v>9207.04091248536</v>
      </c>
      <c r="AM19" s="640" t="n">
        <v>4492.36147941495</v>
      </c>
      <c r="AN19" s="640" t="n">
        <v>4328.91406731991</v>
      </c>
      <c r="AO19" s="640" t="n">
        <v>2375.45575687408</v>
      </c>
      <c r="AP19" s="640" t="n">
        <v>793.24427971553</v>
      </c>
      <c r="AQ19" s="640" t="n">
        <v>5123.60928153252</v>
      </c>
      <c r="AR19" s="640" t="n">
        <v>425.435982943758</v>
      </c>
      <c r="AS19" s="644" t="n">
        <v>282.279352073133</v>
      </c>
      <c r="AT19" s="636"/>
      <c r="AU19" s="645" t="n">
        <v>590.926531779761</v>
      </c>
      <c r="AV19" s="646" t="n">
        <v>328.026315480345</v>
      </c>
      <c r="AW19" s="646" t="n">
        <v>640.619930711967</v>
      </c>
      <c r="AX19" s="646" t="n">
        <v>132.897002350045</v>
      </c>
      <c r="AY19" s="646" t="n">
        <v>0</v>
      </c>
      <c r="AZ19" s="646" t="n">
        <v>1692.46978032212</v>
      </c>
      <c r="BA19" s="646" t="n">
        <v>211.92416670232</v>
      </c>
      <c r="BB19" s="646" t="n">
        <v>0</v>
      </c>
      <c r="BC19" s="646" t="n">
        <v>45.829</v>
      </c>
      <c r="BD19" s="646" t="s">
        <v>704</v>
      </c>
      <c r="BE19" s="646" t="n">
        <v>172.217583963139</v>
      </c>
      <c r="BF19" s="646" t="s">
        <v>704</v>
      </c>
      <c r="BG19" s="646" t="s">
        <v>704</v>
      </c>
      <c r="BH19" s="647" t="n">
        <v>170.531075263882</v>
      </c>
      <c r="BI19" s="636"/>
      <c r="BJ19" s="643" t="n">
        <v>0</v>
      </c>
      <c r="BK19" s="640" t="n">
        <v>43.38</v>
      </c>
      <c r="BL19" s="640" t="n">
        <v>5.31637561213926</v>
      </c>
      <c r="BM19" s="640" t="s">
        <v>704</v>
      </c>
      <c r="BN19" s="640" t="s">
        <v>704</v>
      </c>
      <c r="BO19" s="640" t="n">
        <v>17.4834472628659</v>
      </c>
      <c r="BP19" s="644" t="n">
        <v>72.0849689822539</v>
      </c>
      <c r="BQ19" s="636"/>
      <c r="BR19" s="643" t="n">
        <v>771.787062005244</v>
      </c>
      <c r="BS19" s="640" t="n">
        <v>1252.21293799476</v>
      </c>
      <c r="BT19" s="640" t="n">
        <v>204.378259183555</v>
      </c>
      <c r="BU19" s="640" t="n">
        <v>415.621740816445</v>
      </c>
      <c r="BV19" s="640" t="n">
        <v>258.473169005627</v>
      </c>
      <c r="BW19" s="640" t="n">
        <v>770.526830994373</v>
      </c>
      <c r="BX19" s="640" t="n">
        <v>240.824876310829</v>
      </c>
      <c r="BY19" s="640" t="n">
        <v>850.175123689171</v>
      </c>
      <c r="BZ19" s="640" t="n">
        <v>423</v>
      </c>
      <c r="CA19" s="640" t="n">
        <v>1764</v>
      </c>
      <c r="CB19" s="644" t="n">
        <v>6951</v>
      </c>
      <c r="CC19" s="643" t="n">
        <v>138.002078911054</v>
      </c>
      <c r="CD19" s="640" t="n">
        <v>1171.13571444309</v>
      </c>
      <c r="CE19" s="644" t="n">
        <v>1309.13779335414</v>
      </c>
      <c r="CF19" s="643" t="n">
        <v>7540.08211971586</v>
      </c>
      <c r="CG19" s="640" t="n">
        <v>254.605443113087</v>
      </c>
      <c r="CH19" s="640" t="n">
        <v>7657.19083666485</v>
      </c>
      <c r="CI19" s="640" t="n">
        <v>413.729230276094</v>
      </c>
      <c r="CJ19" s="644" t="n">
        <v>15865.6076297699</v>
      </c>
      <c r="CK19" s="640" t="n">
        <v>57.2437076726185</v>
      </c>
      <c r="CL19" s="648" t="n">
        <v>1177.0472482604</v>
      </c>
      <c r="CM19" s="640" t="s">
        <v>704</v>
      </c>
      <c r="CN19" s="643" t="n">
        <v>40456.6475446987</v>
      </c>
      <c r="CO19" s="640" t="n">
        <v>91.8413145172034</v>
      </c>
      <c r="CP19" s="640" t="n">
        <v>0</v>
      </c>
      <c r="CQ19" s="640" t="n">
        <v>203.179667991525</v>
      </c>
      <c r="CR19" s="640" t="n">
        <v>76.5660247502133</v>
      </c>
      <c r="CS19" s="640" t="s">
        <v>704</v>
      </c>
      <c r="CT19" s="640" t="s">
        <v>704</v>
      </c>
      <c r="CU19" s="644" t="n">
        <v>41309.1164490172</v>
      </c>
      <c r="CV19" s="636"/>
      <c r="CW19" s="643" t="n">
        <v>196.53125162929</v>
      </c>
      <c r="CX19" s="640" t="n">
        <v>176.286323554336</v>
      </c>
      <c r="CY19" s="640" t="n">
        <v>14.8428837820058</v>
      </c>
      <c r="CZ19" s="640" t="n">
        <v>63.9237239480241</v>
      </c>
      <c r="DA19" s="640" t="n">
        <v>60.2175124796588</v>
      </c>
      <c r="DB19" s="640" t="n">
        <v>102.744824775253</v>
      </c>
      <c r="DC19" s="644" t="n">
        <v>614.546520168568</v>
      </c>
    </row>
    <row r="20" s="642" customFormat="true" ht="15" hidden="false" customHeight="true" outlineLevel="0" collapsed="false">
      <c r="A20" s="362" t="s">
        <v>943</v>
      </c>
      <c r="B20" s="643" t="n">
        <v>71</v>
      </c>
      <c r="C20" s="640" t="n">
        <v>235</v>
      </c>
      <c r="D20" s="640" t="n">
        <v>160</v>
      </c>
      <c r="E20" s="640" t="n">
        <v>86</v>
      </c>
      <c r="F20" s="640" t="n">
        <v>35</v>
      </c>
      <c r="G20" s="644" t="n">
        <v>587</v>
      </c>
      <c r="H20" s="640" t="n">
        <v>196.028883877106</v>
      </c>
      <c r="I20" s="640" t="n">
        <v>2648.90873264886</v>
      </c>
      <c r="J20" s="640" t="n">
        <v>5187.78392539242</v>
      </c>
      <c r="K20" s="640" t="n">
        <v>5921.57107486447</v>
      </c>
      <c r="L20" s="640" t="n">
        <v>9948.43263524655</v>
      </c>
      <c r="M20" s="644" t="n">
        <v>23902.7252520294</v>
      </c>
      <c r="N20" s="636"/>
      <c r="O20" s="643" t="n">
        <v>33</v>
      </c>
      <c r="P20" s="640" t="n">
        <v>64</v>
      </c>
      <c r="Q20" s="640" t="s">
        <v>704</v>
      </c>
      <c r="R20" s="640" t="n">
        <v>11</v>
      </c>
      <c r="S20" s="640" t="n">
        <v>16</v>
      </c>
      <c r="T20" s="640" t="n">
        <v>30</v>
      </c>
      <c r="U20" s="640" t="n">
        <v>247</v>
      </c>
      <c r="V20" s="640" t="n">
        <v>130</v>
      </c>
      <c r="W20" s="640" t="n">
        <v>47</v>
      </c>
      <c r="X20" s="640" t="s">
        <v>704</v>
      </c>
      <c r="Y20" s="644" t="n">
        <v>587</v>
      </c>
      <c r="Z20" s="643" t="n">
        <v>2770.15109592111</v>
      </c>
      <c r="AA20" s="640" t="n">
        <v>2027.19423195505</v>
      </c>
      <c r="AB20" s="640" t="s">
        <v>704</v>
      </c>
      <c r="AC20" s="640" t="n">
        <v>172.384646472221</v>
      </c>
      <c r="AD20" s="640" t="n">
        <v>371.30578806529</v>
      </c>
      <c r="AE20" s="640" t="n">
        <v>2341.78140520722</v>
      </c>
      <c r="AF20" s="640" t="n">
        <v>11979.5489821481</v>
      </c>
      <c r="AG20" s="640" t="n">
        <v>3000.03846123796</v>
      </c>
      <c r="AH20" s="640" t="n">
        <v>1191.31433448482</v>
      </c>
      <c r="AI20" s="640" t="s">
        <v>704</v>
      </c>
      <c r="AJ20" s="644" t="n">
        <v>23902.7252520294</v>
      </c>
      <c r="AK20" s="636"/>
      <c r="AL20" s="643" t="n">
        <v>23902.7252520294</v>
      </c>
      <c r="AM20" s="640" t="n">
        <v>10377.704734238</v>
      </c>
      <c r="AN20" s="640" t="n">
        <v>11589.7821161692</v>
      </c>
      <c r="AO20" s="640" t="n">
        <v>3642.92821285825</v>
      </c>
      <c r="AP20" s="640" t="n">
        <v>1105.11439866322</v>
      </c>
      <c r="AQ20" s="640" t="n">
        <v>15046.2657455284</v>
      </c>
      <c r="AR20" s="640" t="n">
        <v>3551.79867534467</v>
      </c>
      <c r="AS20" s="644" t="n">
        <v>252.229343932182</v>
      </c>
      <c r="AT20" s="636"/>
      <c r="AU20" s="645" t="n">
        <v>1234.06405285874</v>
      </c>
      <c r="AV20" s="646" t="n">
        <v>573.836051688519</v>
      </c>
      <c r="AW20" s="646" t="n">
        <v>659.108621641594</v>
      </c>
      <c r="AX20" s="646" t="s">
        <v>704</v>
      </c>
      <c r="AY20" s="646" t="s">
        <v>704</v>
      </c>
      <c r="AZ20" s="646" t="n">
        <v>2834.52695253837</v>
      </c>
      <c r="BA20" s="646" t="n">
        <v>135.072653633291</v>
      </c>
      <c r="BB20" s="646" t="s">
        <v>704</v>
      </c>
      <c r="BC20" s="646" t="n">
        <v>101.86</v>
      </c>
      <c r="BD20" s="646" t="s">
        <v>704</v>
      </c>
      <c r="BE20" s="646" t="n">
        <v>200.039669463496</v>
      </c>
      <c r="BF20" s="646" t="n">
        <v>71.4907385585346</v>
      </c>
      <c r="BG20" s="646" t="n">
        <v>77.6810009779894</v>
      </c>
      <c r="BH20" s="647" t="n">
        <v>172.304397686565</v>
      </c>
      <c r="BI20" s="636"/>
      <c r="BJ20" s="643" t="s">
        <v>704</v>
      </c>
      <c r="BK20" s="640" t="s">
        <v>704</v>
      </c>
      <c r="BL20" s="640" t="s">
        <v>704</v>
      </c>
      <c r="BM20" s="640" t="s">
        <v>704</v>
      </c>
      <c r="BN20" s="640" t="s">
        <v>704</v>
      </c>
      <c r="BO20" s="640" t="s">
        <v>704</v>
      </c>
      <c r="BP20" s="644" t="n">
        <v>18.6879177533641</v>
      </c>
      <c r="BQ20" s="636"/>
      <c r="BR20" s="643" t="n">
        <v>2735.3799494416</v>
      </c>
      <c r="BS20" s="640" t="n">
        <v>2907.6200505584</v>
      </c>
      <c r="BT20" s="640" t="n">
        <v>819.665114460343</v>
      </c>
      <c r="BU20" s="640" t="n">
        <v>853.334885539657</v>
      </c>
      <c r="BV20" s="640" t="n">
        <v>1031.80612184953</v>
      </c>
      <c r="BW20" s="640" t="n">
        <v>1782.19387815047</v>
      </c>
      <c r="BX20" s="640" t="n">
        <v>1056.95040310831</v>
      </c>
      <c r="BY20" s="640" t="n">
        <v>1889.0495968917</v>
      </c>
      <c r="BZ20" s="640" t="n">
        <v>556</v>
      </c>
      <c r="CA20" s="640" t="n">
        <v>3552</v>
      </c>
      <c r="CB20" s="644" t="n">
        <v>17184</v>
      </c>
      <c r="CC20" s="643" t="n">
        <v>527.265967282705</v>
      </c>
      <c r="CD20" s="640" t="n">
        <v>9292.20784786472</v>
      </c>
      <c r="CE20" s="644" t="n">
        <v>9819.47381514742</v>
      </c>
      <c r="CF20" s="643" t="n">
        <v>23255.4014240475</v>
      </c>
      <c r="CG20" s="640" t="n">
        <v>612.409682743266</v>
      </c>
      <c r="CH20" s="640" t="n">
        <v>18715.2922832494</v>
      </c>
      <c r="CI20" s="640" t="n">
        <v>490.134445485524</v>
      </c>
      <c r="CJ20" s="644" t="n">
        <v>43073.2378355257</v>
      </c>
      <c r="CK20" s="640" t="n">
        <v>312.371705468263</v>
      </c>
      <c r="CL20" s="648" t="n">
        <v>2179.08491526515</v>
      </c>
      <c r="CM20" s="640" t="s">
        <v>704</v>
      </c>
      <c r="CN20" s="643" t="n">
        <v>104856.04737669</v>
      </c>
      <c r="CO20" s="640" t="n">
        <v>906.544518689119</v>
      </c>
      <c r="CP20" s="640" t="n">
        <v>511928.841677704</v>
      </c>
      <c r="CQ20" s="640" t="n">
        <v>369.648469789523</v>
      </c>
      <c r="CR20" s="640" t="n">
        <v>139.91822461605</v>
      </c>
      <c r="CS20" s="640" t="n">
        <v>127.144369932498</v>
      </c>
      <c r="CT20" s="640" t="n">
        <v>708.681366648891</v>
      </c>
      <c r="CU20" s="644" t="n">
        <v>619036.82600407</v>
      </c>
      <c r="CV20" s="636"/>
      <c r="CW20" s="643" t="n">
        <v>485.401661276051</v>
      </c>
      <c r="CX20" s="640" t="n">
        <v>474.040620911273</v>
      </c>
      <c r="CY20" s="640" t="n">
        <v>10.1640208040848</v>
      </c>
      <c r="CZ20" s="640" t="n">
        <v>71.4232584852176</v>
      </c>
      <c r="DA20" s="640" t="n">
        <v>93.1750141506883</v>
      </c>
      <c r="DB20" s="640" t="n">
        <v>81.0228132400519</v>
      </c>
      <c r="DC20" s="644" t="n">
        <v>1215.22738886737</v>
      </c>
    </row>
    <row r="21" s="642" customFormat="true" ht="15" hidden="false" customHeight="true" outlineLevel="0" collapsed="false">
      <c r="A21" s="362" t="s">
        <v>944</v>
      </c>
      <c r="B21" s="643" t="n">
        <v>11</v>
      </c>
      <c r="C21" s="640" t="n">
        <v>40</v>
      </c>
      <c r="D21" s="640" t="n">
        <v>34</v>
      </c>
      <c r="E21" s="640" t="n">
        <v>13</v>
      </c>
      <c r="F21" s="640" t="n">
        <v>14</v>
      </c>
      <c r="G21" s="644" t="n">
        <v>112</v>
      </c>
      <c r="H21" s="640" t="n">
        <v>28.6184584486764</v>
      </c>
      <c r="I21" s="640" t="n">
        <v>464.968903610736</v>
      </c>
      <c r="J21" s="640" t="n">
        <v>1051.55948310306</v>
      </c>
      <c r="K21" s="640" t="n">
        <v>882.490237141328</v>
      </c>
      <c r="L21" s="640" t="n">
        <v>3347.58125055187</v>
      </c>
      <c r="M21" s="644" t="n">
        <v>5775.21833285568</v>
      </c>
      <c r="N21" s="636"/>
      <c r="O21" s="643" t="n">
        <v>0</v>
      </c>
      <c r="P21" s="640" t="n">
        <v>13</v>
      </c>
      <c r="Q21" s="640" t="s">
        <v>704</v>
      </c>
      <c r="R21" s="640" t="s">
        <v>704</v>
      </c>
      <c r="S21" s="640" t="s">
        <v>704</v>
      </c>
      <c r="T21" s="640" t="n">
        <v>10</v>
      </c>
      <c r="U21" s="640" t="n">
        <v>65</v>
      </c>
      <c r="V21" s="640" t="n">
        <v>12</v>
      </c>
      <c r="W21" s="640" t="n">
        <v>8</v>
      </c>
      <c r="X21" s="640" t="n">
        <v>0</v>
      </c>
      <c r="Y21" s="644" t="n">
        <v>112</v>
      </c>
      <c r="Z21" s="643" t="n">
        <v>0</v>
      </c>
      <c r="AA21" s="640" t="n">
        <v>367.712688881668</v>
      </c>
      <c r="AB21" s="640" t="s">
        <v>704</v>
      </c>
      <c r="AC21" s="640" t="s">
        <v>704</v>
      </c>
      <c r="AD21" s="640" t="s">
        <v>704</v>
      </c>
      <c r="AE21" s="640" t="n">
        <v>783.18</v>
      </c>
      <c r="AF21" s="640" t="n">
        <v>4000.76285686787</v>
      </c>
      <c r="AG21" s="640" t="n">
        <v>473.812250858244</v>
      </c>
      <c r="AH21" s="640" t="n">
        <v>115.165342485032</v>
      </c>
      <c r="AI21" s="640" t="n">
        <v>0</v>
      </c>
      <c r="AJ21" s="644" t="n">
        <v>5775.21833285568</v>
      </c>
      <c r="AK21" s="636"/>
      <c r="AL21" s="643" t="n">
        <v>5775.21833285568</v>
      </c>
      <c r="AM21" s="640" t="n">
        <v>3001.92464795193</v>
      </c>
      <c r="AN21" s="640" t="n">
        <v>2595.64971667019</v>
      </c>
      <c r="AO21" s="640" t="s">
        <v>704</v>
      </c>
      <c r="AP21" s="640" t="s">
        <v>704</v>
      </c>
      <c r="AQ21" s="640" t="n">
        <v>4053.07849619199</v>
      </c>
      <c r="AR21" s="640" t="n">
        <v>1436.25353938818</v>
      </c>
      <c r="AS21" s="644" t="n">
        <v>78.8051223135434</v>
      </c>
      <c r="AT21" s="636"/>
      <c r="AU21" s="645" t="n">
        <v>0</v>
      </c>
      <c r="AV21" s="646" t="n">
        <v>0</v>
      </c>
      <c r="AW21" s="646" t="n">
        <v>0</v>
      </c>
      <c r="AX21" s="646" t="n">
        <v>0</v>
      </c>
      <c r="AY21" s="646" t="n">
        <v>0</v>
      </c>
      <c r="AZ21" s="646" t="n">
        <v>0</v>
      </c>
      <c r="BA21" s="646" t="n">
        <v>0</v>
      </c>
      <c r="BB21" s="646" t="n">
        <v>0</v>
      </c>
      <c r="BC21" s="646" t="n">
        <v>0</v>
      </c>
      <c r="BD21" s="646" t="n">
        <v>0</v>
      </c>
      <c r="BE21" s="646" t="n">
        <v>0</v>
      </c>
      <c r="BF21" s="646" t="n">
        <v>0</v>
      </c>
      <c r="BG21" s="646" t="n">
        <v>0</v>
      </c>
      <c r="BH21" s="647" t="s">
        <v>704</v>
      </c>
      <c r="BI21" s="636"/>
      <c r="BJ21" s="643" t="n">
        <v>0</v>
      </c>
      <c r="BK21" s="640" t="n">
        <v>0</v>
      </c>
      <c r="BL21" s="640" t="n">
        <v>0</v>
      </c>
      <c r="BM21" s="640" t="s">
        <v>704</v>
      </c>
      <c r="BN21" s="640" t="s">
        <v>704</v>
      </c>
      <c r="BO21" s="640" t="s">
        <v>704</v>
      </c>
      <c r="BP21" s="644" t="s">
        <v>704</v>
      </c>
      <c r="BQ21" s="636"/>
      <c r="BR21" s="643" t="n">
        <v>888.186602870814</v>
      </c>
      <c r="BS21" s="640" t="n">
        <v>654.813397129187</v>
      </c>
      <c r="BT21" s="640" t="n">
        <v>295.042232652824</v>
      </c>
      <c r="BU21" s="640" t="n">
        <v>165.957767347176</v>
      </c>
      <c r="BV21" s="640" t="n">
        <v>375</v>
      </c>
      <c r="BW21" s="640" t="n">
        <v>314</v>
      </c>
      <c r="BX21" s="640" t="n">
        <v>320.333333333333</v>
      </c>
      <c r="BY21" s="640" t="n">
        <v>330.666666666667</v>
      </c>
      <c r="BZ21" s="640" t="n">
        <v>89</v>
      </c>
      <c r="CA21" s="640" t="n">
        <v>564</v>
      </c>
      <c r="CB21" s="644" t="n">
        <v>3997</v>
      </c>
      <c r="CC21" s="643" t="n">
        <v>44.3169358262831</v>
      </c>
      <c r="CD21" s="640" t="n">
        <v>440.931315247479</v>
      </c>
      <c r="CE21" s="644" t="n">
        <v>485.248251073762</v>
      </c>
      <c r="CF21" s="643" t="n">
        <v>7707.27723465762</v>
      </c>
      <c r="CG21" s="640" t="n">
        <v>401.523440699512</v>
      </c>
      <c r="CH21" s="640" t="n">
        <v>6983.11611936486</v>
      </c>
      <c r="CI21" s="640" t="n">
        <v>249.549623285606</v>
      </c>
      <c r="CJ21" s="644" t="n">
        <v>15341.4664180076</v>
      </c>
      <c r="CK21" s="640" t="n">
        <v>28.8062024756922</v>
      </c>
      <c r="CL21" s="648" t="n">
        <v>356.757321378934</v>
      </c>
      <c r="CM21" s="640" t="n">
        <v>0</v>
      </c>
      <c r="CN21" s="643" t="n">
        <v>2866.29942822912</v>
      </c>
      <c r="CO21" s="640" t="n">
        <v>85.8590140119447</v>
      </c>
      <c r="CP21" s="640" t="s">
        <v>704</v>
      </c>
      <c r="CQ21" s="640" t="n">
        <v>70.6422976697512</v>
      </c>
      <c r="CR21" s="640" t="n">
        <v>30.6875288553624</v>
      </c>
      <c r="CS21" s="640" t="s">
        <v>704</v>
      </c>
      <c r="CT21" s="640" t="s">
        <v>704</v>
      </c>
      <c r="CU21" s="644" t="n">
        <v>3077.83148382053</v>
      </c>
      <c r="CV21" s="636"/>
      <c r="CW21" s="643" t="n">
        <v>108.900806814226</v>
      </c>
      <c r="CX21" s="640" t="n">
        <v>81.2939195997965</v>
      </c>
      <c r="CY21" s="640" t="s">
        <v>704</v>
      </c>
      <c r="CZ21" s="640" t="n">
        <v>11.4047844061709</v>
      </c>
      <c r="DA21" s="640" t="n">
        <v>9.47514260420811</v>
      </c>
      <c r="DB21" s="640" t="s">
        <v>704</v>
      </c>
      <c r="DC21" s="644" t="n">
        <v>224.978151248639</v>
      </c>
    </row>
    <row r="22" s="642" customFormat="true" ht="15" hidden="false" customHeight="true" outlineLevel="0" collapsed="false">
      <c r="A22" s="362" t="s">
        <v>945</v>
      </c>
      <c r="B22" s="643" t="n">
        <v>424</v>
      </c>
      <c r="C22" s="640" t="n">
        <v>941</v>
      </c>
      <c r="D22" s="640" t="n">
        <v>860</v>
      </c>
      <c r="E22" s="640" t="n">
        <v>645</v>
      </c>
      <c r="F22" s="640" t="n">
        <v>568</v>
      </c>
      <c r="G22" s="644" t="n">
        <v>3438</v>
      </c>
      <c r="H22" s="640" t="n">
        <v>955.650918334755</v>
      </c>
      <c r="I22" s="640" t="n">
        <v>10660.7022785987</v>
      </c>
      <c r="J22" s="640" t="n">
        <v>28555.0501547727</v>
      </c>
      <c r="K22" s="640" t="n">
        <v>45829.2189923908</v>
      </c>
      <c r="L22" s="640" t="n">
        <v>128715.643853326</v>
      </c>
      <c r="M22" s="644" t="n">
        <v>214716.266197424</v>
      </c>
      <c r="N22" s="636"/>
      <c r="O22" s="643" t="n">
        <v>147</v>
      </c>
      <c r="P22" s="640" t="n">
        <v>506</v>
      </c>
      <c r="Q22" s="640" t="n">
        <v>159</v>
      </c>
      <c r="R22" s="640" t="n">
        <v>46</v>
      </c>
      <c r="S22" s="640" t="n">
        <v>76</v>
      </c>
      <c r="T22" s="640" t="n">
        <v>428</v>
      </c>
      <c r="U22" s="640" t="n">
        <v>1069</v>
      </c>
      <c r="V22" s="640" t="n">
        <v>813</v>
      </c>
      <c r="W22" s="640" t="n">
        <v>164</v>
      </c>
      <c r="X22" s="640" t="n">
        <v>30</v>
      </c>
      <c r="Y22" s="644" t="n">
        <v>3438</v>
      </c>
      <c r="Z22" s="643" t="n">
        <v>9273.56402340929</v>
      </c>
      <c r="AA22" s="640" t="n">
        <v>24397.843185108</v>
      </c>
      <c r="AB22" s="640" t="n">
        <v>3991.54682012217</v>
      </c>
      <c r="AC22" s="640" t="n">
        <v>816.233147441906</v>
      </c>
      <c r="AD22" s="640" t="n">
        <v>2422.25490764057</v>
      </c>
      <c r="AE22" s="640" t="n">
        <v>44835.5489179057</v>
      </c>
      <c r="AF22" s="640" t="n">
        <v>90072.9484266448</v>
      </c>
      <c r="AG22" s="640" t="n">
        <v>29947.6019442948</v>
      </c>
      <c r="AH22" s="640" t="n">
        <v>8856.51482485585</v>
      </c>
      <c r="AI22" s="640" t="n">
        <v>102.21</v>
      </c>
      <c r="AJ22" s="644" t="n">
        <v>214716.266197424</v>
      </c>
      <c r="AK22" s="636"/>
      <c r="AL22" s="643" t="n">
        <v>214716.266197424</v>
      </c>
      <c r="AM22" s="640" t="n">
        <v>89502.2525537446</v>
      </c>
      <c r="AN22" s="640" t="n">
        <v>118036.956683053</v>
      </c>
      <c r="AO22" s="640" t="n">
        <v>26129.9096997956</v>
      </c>
      <c r="AP22" s="640" t="n">
        <v>12072.2455004479</v>
      </c>
      <c r="AQ22" s="640" t="n">
        <v>138669.895522391</v>
      </c>
      <c r="AR22" s="640" t="n">
        <v>25643.1960364664</v>
      </c>
      <c r="AS22" s="644" t="n">
        <v>4763.44067919702</v>
      </c>
      <c r="AT22" s="636"/>
      <c r="AU22" s="645" t="n">
        <v>9177.10849742104</v>
      </c>
      <c r="AV22" s="646" t="n">
        <v>2122.99846942793</v>
      </c>
      <c r="AW22" s="646" t="n">
        <v>4710.60885152166</v>
      </c>
      <c r="AX22" s="646" t="n">
        <v>1261.44793575633</v>
      </c>
      <c r="AY22" s="646" t="n">
        <v>280.655245123657</v>
      </c>
      <c r="AZ22" s="646" t="n">
        <v>17552.8189992506</v>
      </c>
      <c r="BA22" s="646" t="n">
        <v>2548.25173953153</v>
      </c>
      <c r="BB22" s="646" t="n">
        <v>173.495568095135</v>
      </c>
      <c r="BC22" s="646" t="n">
        <v>844.680620522443</v>
      </c>
      <c r="BD22" s="646" t="n">
        <v>246.308375733206</v>
      </c>
      <c r="BE22" s="646" t="n">
        <v>1033.31377654006</v>
      </c>
      <c r="BF22" s="646" t="n">
        <v>683.80855070167</v>
      </c>
      <c r="BG22" s="646" t="n">
        <v>1695.51705856044</v>
      </c>
      <c r="BH22" s="647" t="n">
        <v>1152.61106012735</v>
      </c>
      <c r="BI22" s="636"/>
      <c r="BJ22" s="643" t="n">
        <v>26.3292647082966</v>
      </c>
      <c r="BK22" s="640" t="n">
        <v>3817.46513828164</v>
      </c>
      <c r="BL22" s="640" t="n">
        <v>121.541711244067</v>
      </c>
      <c r="BM22" s="640" t="n">
        <v>25.4166787042713</v>
      </c>
      <c r="BN22" s="640" t="n">
        <v>9.0482687875062</v>
      </c>
      <c r="BO22" s="640" t="n">
        <v>89.4187215426662</v>
      </c>
      <c r="BP22" s="644" t="n">
        <v>4089.21978326845</v>
      </c>
      <c r="BQ22" s="636"/>
      <c r="BR22" s="643" t="n">
        <v>67266.5860894158</v>
      </c>
      <c r="BS22" s="640" t="n">
        <v>14535.4139105842</v>
      </c>
      <c r="BT22" s="640" t="n">
        <v>14121.1119557209</v>
      </c>
      <c r="BU22" s="640" t="n">
        <v>4962.88804427908</v>
      </c>
      <c r="BV22" s="640" t="n">
        <v>22685.8634952446</v>
      </c>
      <c r="BW22" s="640" t="n">
        <v>11882.1365047553</v>
      </c>
      <c r="BX22" s="640" t="n">
        <v>23531.7004423151</v>
      </c>
      <c r="BY22" s="640" t="n">
        <v>14371.2995576849</v>
      </c>
      <c r="BZ22" s="640" t="n">
        <v>6560</v>
      </c>
      <c r="CA22" s="640" t="n">
        <v>43238</v>
      </c>
      <c r="CB22" s="644" t="n">
        <v>223155</v>
      </c>
      <c r="CC22" s="643" t="n">
        <v>4573.9588443742</v>
      </c>
      <c r="CD22" s="640" t="n">
        <v>47612.9324770741</v>
      </c>
      <c r="CE22" s="644" t="n">
        <v>52186.8913214483</v>
      </c>
      <c r="CF22" s="643" t="n">
        <v>317811.955449354</v>
      </c>
      <c r="CG22" s="640" t="n">
        <v>8538.5359332275</v>
      </c>
      <c r="CH22" s="640" t="n">
        <v>360530.801041078</v>
      </c>
      <c r="CI22" s="640" t="n">
        <v>5542.34860178561</v>
      </c>
      <c r="CJ22" s="644" t="n">
        <v>692423.641025445</v>
      </c>
      <c r="CK22" s="640" t="n">
        <v>3354.26837633046</v>
      </c>
      <c r="CL22" s="648" t="n">
        <v>4584.72647691731</v>
      </c>
      <c r="CM22" s="640" t="n">
        <v>128.213871910576</v>
      </c>
      <c r="CN22" s="643" t="n">
        <v>1081999.47676606</v>
      </c>
      <c r="CO22" s="640" t="n">
        <v>168712.665410229</v>
      </c>
      <c r="CP22" s="640" t="n">
        <v>1584737.45215967</v>
      </c>
      <c r="CQ22" s="640" t="n">
        <v>36423.2082559222</v>
      </c>
      <c r="CR22" s="640" t="n">
        <v>2465.13303819099</v>
      </c>
      <c r="CS22" s="640" t="n">
        <v>15693.8698482774</v>
      </c>
      <c r="CT22" s="640" t="n">
        <v>149018.225245393</v>
      </c>
      <c r="CU22" s="644" t="n">
        <v>3039050.03072374</v>
      </c>
      <c r="CV22" s="636"/>
      <c r="CW22" s="643" t="n">
        <v>3398.47957717062</v>
      </c>
      <c r="CX22" s="640" t="n">
        <v>2573.21124516238</v>
      </c>
      <c r="CY22" s="640" t="n">
        <v>265.496344178183</v>
      </c>
      <c r="CZ22" s="640" t="n">
        <v>1801.76471822281</v>
      </c>
      <c r="DA22" s="640" t="n">
        <v>936.4761988445</v>
      </c>
      <c r="DB22" s="640" t="n">
        <v>921.370152128447</v>
      </c>
      <c r="DC22" s="644" t="n">
        <v>9896.79823570684</v>
      </c>
    </row>
    <row r="23" s="642" customFormat="true" ht="15" hidden="false" customHeight="true" outlineLevel="0" collapsed="false">
      <c r="A23" s="362" t="s">
        <v>946</v>
      </c>
      <c r="B23" s="643" t="n">
        <v>13</v>
      </c>
      <c r="C23" s="640" t="n">
        <v>30</v>
      </c>
      <c r="D23" s="640" t="n">
        <v>45</v>
      </c>
      <c r="E23" s="640" t="n">
        <v>33</v>
      </c>
      <c r="F23" s="640" t="n">
        <v>30</v>
      </c>
      <c r="G23" s="644" t="n">
        <v>151</v>
      </c>
      <c r="H23" s="640" t="n">
        <v>28.2678251769943</v>
      </c>
      <c r="I23" s="640" t="n">
        <v>326.768897893957</v>
      </c>
      <c r="J23" s="640" t="n">
        <v>1480.46040997798</v>
      </c>
      <c r="K23" s="640" t="n">
        <v>2167.82104889766</v>
      </c>
      <c r="L23" s="640" t="n">
        <v>6638.43640368171</v>
      </c>
      <c r="M23" s="644" t="n">
        <v>10641.7545856283</v>
      </c>
      <c r="N23" s="636"/>
      <c r="O23" s="643" t="n">
        <v>44</v>
      </c>
      <c r="P23" s="640" t="n">
        <v>41</v>
      </c>
      <c r="Q23" s="640" t="n">
        <v>8</v>
      </c>
      <c r="R23" s="640" t="s">
        <v>704</v>
      </c>
      <c r="S23" s="640" t="s">
        <v>704</v>
      </c>
      <c r="T23" s="640" t="s">
        <v>704</v>
      </c>
      <c r="U23" s="640" t="n">
        <v>0</v>
      </c>
      <c r="V23" s="640" t="n">
        <v>31</v>
      </c>
      <c r="W23" s="640" t="n">
        <v>19</v>
      </c>
      <c r="X23" s="640" t="s">
        <v>704</v>
      </c>
      <c r="Y23" s="644" t="n">
        <v>151</v>
      </c>
      <c r="Z23" s="643" t="n">
        <v>3526.09644258275</v>
      </c>
      <c r="AA23" s="640" t="n">
        <v>3516.14009362045</v>
      </c>
      <c r="AB23" s="640" t="n">
        <v>304.449491642946</v>
      </c>
      <c r="AC23" s="640" t="s">
        <v>704</v>
      </c>
      <c r="AD23" s="640" t="s">
        <v>704</v>
      </c>
      <c r="AE23" s="640" t="s">
        <v>704</v>
      </c>
      <c r="AF23" s="640" t="n">
        <v>0</v>
      </c>
      <c r="AG23" s="640" t="n">
        <v>946.443660884399</v>
      </c>
      <c r="AH23" s="640" t="n">
        <v>2094.89489689776</v>
      </c>
      <c r="AI23" s="640" t="s">
        <v>704</v>
      </c>
      <c r="AJ23" s="644" t="n">
        <v>10641.7545856283</v>
      </c>
      <c r="AK23" s="636"/>
      <c r="AL23" s="643" t="n">
        <v>10641.7545856283</v>
      </c>
      <c r="AM23" s="640" t="n">
        <v>4848.76679559836</v>
      </c>
      <c r="AN23" s="640" t="n">
        <v>6504.75219355501</v>
      </c>
      <c r="AO23" s="640" t="n">
        <v>6272.65554434718</v>
      </c>
      <c r="AP23" s="640" t="n">
        <v>916.083611068502</v>
      </c>
      <c r="AQ23" s="640" t="n">
        <v>2128.80698537639</v>
      </c>
      <c r="AR23" s="640" t="n">
        <v>164.842065808887</v>
      </c>
      <c r="AS23" s="644" t="n">
        <v>528.79143695643</v>
      </c>
      <c r="AT23" s="636"/>
      <c r="AU23" s="645" t="n">
        <v>2696.88468506104</v>
      </c>
      <c r="AV23" s="646" t="n">
        <v>911.388127325845</v>
      </c>
      <c r="AW23" s="646" t="n">
        <v>702.537214188311</v>
      </c>
      <c r="AX23" s="646" t="n">
        <v>370.212991110544</v>
      </c>
      <c r="AY23" s="646" t="n">
        <v>0</v>
      </c>
      <c r="AZ23" s="646" t="n">
        <v>4681.02301768574</v>
      </c>
      <c r="BA23" s="646" t="n">
        <v>455.093085630708</v>
      </c>
      <c r="BB23" s="646" t="n">
        <v>42.07</v>
      </c>
      <c r="BC23" s="646" t="n">
        <v>267.504939236414</v>
      </c>
      <c r="BD23" s="646" t="n">
        <v>35.6294144790091</v>
      </c>
      <c r="BE23" s="646" t="n">
        <v>371.658105261191</v>
      </c>
      <c r="BF23" s="646" t="n">
        <v>82.9641414150825</v>
      </c>
      <c r="BG23" s="646" t="n">
        <v>28.0351631510522</v>
      </c>
      <c r="BH23" s="647" t="n">
        <v>305.367677487984</v>
      </c>
      <c r="BI23" s="636"/>
      <c r="BJ23" s="643" t="n">
        <v>0</v>
      </c>
      <c r="BK23" s="640" t="n">
        <v>489.577523565024</v>
      </c>
      <c r="BL23" s="640" t="s">
        <v>704</v>
      </c>
      <c r="BM23" s="640" t="s">
        <v>704</v>
      </c>
      <c r="BN23" s="640" t="s">
        <v>704</v>
      </c>
      <c r="BO23" s="640" t="s">
        <v>704</v>
      </c>
      <c r="BP23" s="644" t="n">
        <v>540.845995144136</v>
      </c>
      <c r="BQ23" s="636"/>
      <c r="BR23" s="643" t="s">
        <v>704</v>
      </c>
      <c r="BS23" s="640" t="n">
        <v>418</v>
      </c>
      <c r="BT23" s="640" t="s">
        <v>704</v>
      </c>
      <c r="BU23" s="640" t="n">
        <v>177</v>
      </c>
      <c r="BV23" s="640" t="s">
        <v>704</v>
      </c>
      <c r="BW23" s="640" t="n">
        <v>183.699471071866</v>
      </c>
      <c r="BX23" s="640" t="n">
        <v>23.2273397226574</v>
      </c>
      <c r="BY23" s="640" t="n">
        <v>137.772660277343</v>
      </c>
      <c r="BZ23" s="640" t="n">
        <v>312</v>
      </c>
      <c r="CA23" s="640" t="n">
        <v>798</v>
      </c>
      <c r="CB23" s="644" t="n">
        <v>2367</v>
      </c>
      <c r="CC23" s="643" t="n">
        <v>66.1242014382174</v>
      </c>
      <c r="CD23" s="640" t="n">
        <v>999.959977427466</v>
      </c>
      <c r="CE23" s="644" t="n">
        <v>1066.08417886568</v>
      </c>
      <c r="CF23" s="643" t="n">
        <v>4089.28139714758</v>
      </c>
      <c r="CG23" s="640" t="n">
        <v>59.7068605489564</v>
      </c>
      <c r="CH23" s="640" t="n">
        <v>5180.56175530963</v>
      </c>
      <c r="CI23" s="640" t="n">
        <v>168.900370547168</v>
      </c>
      <c r="CJ23" s="644" t="n">
        <v>9498.45038355333</v>
      </c>
      <c r="CK23" s="640" t="n">
        <v>45.8125346859606</v>
      </c>
      <c r="CL23" s="648" t="n">
        <v>575.526389423086</v>
      </c>
      <c r="CM23" s="640" t="n">
        <v>0</v>
      </c>
      <c r="CN23" s="643" t="n">
        <v>3787.34424089419</v>
      </c>
      <c r="CO23" s="640" t="s">
        <v>704</v>
      </c>
      <c r="CP23" s="640" t="s">
        <v>704</v>
      </c>
      <c r="CQ23" s="640" t="n">
        <v>91.5380128549989</v>
      </c>
      <c r="CR23" s="640" t="n">
        <v>69.4714626694317</v>
      </c>
      <c r="CS23" s="640" t="s">
        <v>704</v>
      </c>
      <c r="CT23" s="640" t="s">
        <v>704</v>
      </c>
      <c r="CU23" s="644" t="n">
        <v>7525.92459790502</v>
      </c>
      <c r="CV23" s="636"/>
      <c r="CW23" s="643" t="n">
        <v>162.861008817578</v>
      </c>
      <c r="CX23" s="640" t="n">
        <v>91.037109620898</v>
      </c>
      <c r="CY23" s="640" t="n">
        <v>16.4394999983257</v>
      </c>
      <c r="CZ23" s="640" t="n">
        <v>109.690384012686</v>
      </c>
      <c r="DA23" s="640" t="n">
        <v>22.1908622838882</v>
      </c>
      <c r="DB23" s="640" t="n">
        <v>82.1602490405062</v>
      </c>
      <c r="DC23" s="644" t="n">
        <v>484.379113773883</v>
      </c>
    </row>
    <row r="24" s="642" customFormat="true" ht="15" hidden="false" customHeight="true" outlineLevel="0" collapsed="false">
      <c r="A24" s="362" t="s">
        <v>947</v>
      </c>
      <c r="B24" s="643" t="n">
        <v>5</v>
      </c>
      <c r="C24" s="640" t="n">
        <v>20</v>
      </c>
      <c r="D24" s="640" t="n">
        <v>8</v>
      </c>
      <c r="E24" s="640" t="n">
        <v>9</v>
      </c>
      <c r="F24" s="640" t="n">
        <v>14</v>
      </c>
      <c r="G24" s="644" t="n">
        <v>56</v>
      </c>
      <c r="H24" s="640" t="n">
        <v>9.19886719228019</v>
      </c>
      <c r="I24" s="640" t="n">
        <v>213.614602920023</v>
      </c>
      <c r="J24" s="640" t="n">
        <v>266.29504602505</v>
      </c>
      <c r="K24" s="640" t="n">
        <v>623.478131145111</v>
      </c>
      <c r="L24" s="640" t="n">
        <v>3054.37242541745</v>
      </c>
      <c r="M24" s="644" t="n">
        <v>4166.95907269992</v>
      </c>
      <c r="N24" s="636"/>
      <c r="O24" s="643" t="n">
        <v>14</v>
      </c>
      <c r="P24" s="640" t="n">
        <v>20</v>
      </c>
      <c r="Q24" s="640" t="n">
        <v>6</v>
      </c>
      <c r="R24" s="640" t="s">
        <v>704</v>
      </c>
      <c r="S24" s="640" t="n">
        <v>0</v>
      </c>
      <c r="T24" s="640" t="n">
        <v>0</v>
      </c>
      <c r="U24" s="640" t="n">
        <v>0</v>
      </c>
      <c r="V24" s="640" t="n">
        <v>10</v>
      </c>
      <c r="W24" s="640" t="s">
        <v>704</v>
      </c>
      <c r="X24" s="640" t="s">
        <v>704</v>
      </c>
      <c r="Y24" s="644" t="n">
        <v>56</v>
      </c>
      <c r="Z24" s="643" t="n">
        <v>873.084005285732</v>
      </c>
      <c r="AA24" s="640" t="n">
        <v>2104.34157359891</v>
      </c>
      <c r="AB24" s="640" t="n">
        <v>252.203335154034</v>
      </c>
      <c r="AC24" s="640" t="s">
        <v>704</v>
      </c>
      <c r="AD24" s="640" t="n">
        <v>0</v>
      </c>
      <c r="AE24" s="640" t="n">
        <v>0</v>
      </c>
      <c r="AF24" s="640" t="n">
        <v>0</v>
      </c>
      <c r="AG24" s="640" t="n">
        <v>894.489218588893</v>
      </c>
      <c r="AH24" s="640" t="s">
        <v>704</v>
      </c>
      <c r="AI24" s="640" t="s">
        <v>704</v>
      </c>
      <c r="AJ24" s="644" t="n">
        <v>4166.95907269992</v>
      </c>
      <c r="AK24" s="636"/>
      <c r="AL24" s="643" t="n">
        <v>4166.95907269992</v>
      </c>
      <c r="AM24" s="640" t="n">
        <v>1301.36007952837</v>
      </c>
      <c r="AN24" s="640" t="n">
        <v>2884.95977704422</v>
      </c>
      <c r="AO24" s="640" t="n">
        <v>1744.60203786542</v>
      </c>
      <c r="AP24" s="640" t="s">
        <v>704</v>
      </c>
      <c r="AQ24" s="640" t="n">
        <v>1034.10770682832</v>
      </c>
      <c r="AR24" s="640" t="s">
        <v>704</v>
      </c>
      <c r="AS24" s="644" t="n">
        <v>481.979091962925</v>
      </c>
      <c r="AT24" s="636"/>
      <c r="AU24" s="645" t="n">
        <v>575.215626097766</v>
      </c>
      <c r="AV24" s="646" t="n">
        <v>210.489056812573</v>
      </c>
      <c r="AW24" s="646" t="n">
        <v>308.807185856702</v>
      </c>
      <c r="AX24" s="646" t="n">
        <v>80.9408107979754</v>
      </c>
      <c r="AY24" s="646" t="n">
        <v>0</v>
      </c>
      <c r="AZ24" s="646" t="n">
        <v>1175.45267956502</v>
      </c>
      <c r="BA24" s="646" t="n">
        <v>234.302082032312</v>
      </c>
      <c r="BB24" s="646" t="s">
        <v>704</v>
      </c>
      <c r="BC24" s="646" t="n">
        <v>63.1210974503655</v>
      </c>
      <c r="BD24" s="646" t="s">
        <v>704</v>
      </c>
      <c r="BE24" s="646" t="s">
        <v>704</v>
      </c>
      <c r="BF24" s="646" t="s">
        <v>704</v>
      </c>
      <c r="BG24" s="646" t="s">
        <v>704</v>
      </c>
      <c r="BH24" s="647" t="n">
        <v>122.576753079298</v>
      </c>
      <c r="BI24" s="636"/>
      <c r="BJ24" s="643" t="s">
        <v>704</v>
      </c>
      <c r="BK24" s="640" t="n">
        <v>89.9510367121577</v>
      </c>
      <c r="BL24" s="640" t="n">
        <v>4.36305236184203</v>
      </c>
      <c r="BM24" s="640" t="n">
        <v>0</v>
      </c>
      <c r="BN24" s="640" t="n">
        <v>0</v>
      </c>
      <c r="BO24" s="640" t="s">
        <v>704</v>
      </c>
      <c r="BP24" s="644" t="n">
        <v>141.983113676236</v>
      </c>
      <c r="BQ24" s="636"/>
      <c r="BR24" s="643" t="s">
        <v>704</v>
      </c>
      <c r="BS24" s="640" t="n">
        <v>100.768294569363</v>
      </c>
      <c r="BT24" s="640" t="s">
        <v>704</v>
      </c>
      <c r="BU24" s="640" t="n">
        <v>28.6199061245828</v>
      </c>
      <c r="BV24" s="640" t="n">
        <v>0</v>
      </c>
      <c r="BW24" s="640" t="n">
        <v>53</v>
      </c>
      <c r="BX24" s="640" t="n">
        <v>0</v>
      </c>
      <c r="BY24" s="640" t="n">
        <v>54</v>
      </c>
      <c r="BZ24" s="640" t="s">
        <v>704</v>
      </c>
      <c r="CA24" s="640" t="n">
        <v>105</v>
      </c>
      <c r="CB24" s="644" t="n">
        <v>365</v>
      </c>
      <c r="CC24" s="643" t="s">
        <v>704</v>
      </c>
      <c r="CD24" s="640" t="s">
        <v>704</v>
      </c>
      <c r="CE24" s="644" t="n">
        <v>2493.81740480226</v>
      </c>
      <c r="CF24" s="643" t="n">
        <v>339.679923150464</v>
      </c>
      <c r="CG24" s="640" t="n">
        <v>14.5829856680591</v>
      </c>
      <c r="CH24" s="640" t="n">
        <v>479.481243648659</v>
      </c>
      <c r="CI24" s="640" t="n">
        <v>119.804327026621</v>
      </c>
      <c r="CJ24" s="644" t="n">
        <v>953.548479493804</v>
      </c>
      <c r="CK24" s="640" t="s">
        <v>704</v>
      </c>
      <c r="CL24" s="648" t="n">
        <v>80.5193954796886</v>
      </c>
      <c r="CM24" s="640" t="n">
        <v>0</v>
      </c>
      <c r="CN24" s="643" t="n">
        <v>2653.7705471678</v>
      </c>
      <c r="CO24" s="640" t="n">
        <v>38.0338320444066</v>
      </c>
      <c r="CP24" s="640" t="s">
        <v>704</v>
      </c>
      <c r="CQ24" s="640" t="s">
        <v>704</v>
      </c>
      <c r="CR24" s="640" t="s">
        <v>704</v>
      </c>
      <c r="CS24" s="640" t="n">
        <v>0</v>
      </c>
      <c r="CT24" s="640" t="s">
        <v>704</v>
      </c>
      <c r="CU24" s="644" t="n">
        <v>3859.74154113065</v>
      </c>
      <c r="CV24" s="636"/>
      <c r="CW24" s="643" t="n">
        <v>43.8463923513042</v>
      </c>
      <c r="CX24" s="640" t="n">
        <v>40.0816292430379</v>
      </c>
      <c r="CY24" s="640" t="s">
        <v>704</v>
      </c>
      <c r="CZ24" s="640" t="n">
        <v>70.4487295855071</v>
      </c>
      <c r="DA24" s="640" t="n">
        <v>25.9137979856111</v>
      </c>
      <c r="DB24" s="640" t="s">
        <v>704</v>
      </c>
      <c r="DC24" s="644" t="n">
        <v>223.80053663137</v>
      </c>
    </row>
    <row r="25" s="642" customFormat="true" ht="15" hidden="false" customHeight="true" outlineLevel="0" collapsed="false">
      <c r="A25" s="362" t="s">
        <v>948</v>
      </c>
      <c r="B25" s="643" t="n">
        <v>11</v>
      </c>
      <c r="C25" s="640" t="n">
        <v>17</v>
      </c>
      <c r="D25" s="640" t="n">
        <v>12</v>
      </c>
      <c r="E25" s="640" t="n">
        <v>14</v>
      </c>
      <c r="F25" s="640" t="n">
        <v>13</v>
      </c>
      <c r="G25" s="644" t="n">
        <v>67</v>
      </c>
      <c r="H25" s="640" t="n">
        <v>21.3985337917835</v>
      </c>
      <c r="I25" s="640" t="n">
        <v>186.642778528666</v>
      </c>
      <c r="J25" s="640" t="n">
        <v>373.520658832765</v>
      </c>
      <c r="K25" s="640" t="n">
        <v>937.417929890813</v>
      </c>
      <c r="L25" s="640" t="n">
        <v>2785.16686668887</v>
      </c>
      <c r="M25" s="644" t="n">
        <v>4304.1467677329</v>
      </c>
      <c r="N25" s="636"/>
      <c r="O25" s="643" t="n">
        <v>6</v>
      </c>
      <c r="P25" s="640" t="n">
        <v>13</v>
      </c>
      <c r="Q25" s="640" t="s">
        <v>704</v>
      </c>
      <c r="R25" s="640" t="s">
        <v>704</v>
      </c>
      <c r="S25" s="640" t="s">
        <v>704</v>
      </c>
      <c r="T25" s="640" t="n">
        <v>7</v>
      </c>
      <c r="U25" s="640" t="n">
        <v>0</v>
      </c>
      <c r="V25" s="640" t="n">
        <v>27</v>
      </c>
      <c r="W25" s="640" t="s">
        <v>704</v>
      </c>
      <c r="X25" s="640" t="s">
        <v>704</v>
      </c>
      <c r="Y25" s="644" t="n">
        <v>67</v>
      </c>
      <c r="Z25" s="643" t="n">
        <v>932.067113102515</v>
      </c>
      <c r="AA25" s="640" t="n">
        <v>611.693974657672</v>
      </c>
      <c r="AB25" s="640" t="s">
        <v>704</v>
      </c>
      <c r="AC25" s="640" t="s">
        <v>704</v>
      </c>
      <c r="AD25" s="640" t="s">
        <v>704</v>
      </c>
      <c r="AE25" s="640" t="n">
        <v>1312.15190524634</v>
      </c>
      <c r="AF25" s="640" t="n">
        <v>0</v>
      </c>
      <c r="AG25" s="640" t="n">
        <v>1079.13554857814</v>
      </c>
      <c r="AH25" s="640" t="s">
        <v>704</v>
      </c>
      <c r="AI25" s="640" t="s">
        <v>704</v>
      </c>
      <c r="AJ25" s="644" t="n">
        <v>4304.1467677329</v>
      </c>
      <c r="AK25" s="636"/>
      <c r="AL25" s="643" t="n">
        <v>4304.1467677329</v>
      </c>
      <c r="AM25" s="640" t="n">
        <v>3114.70709120321</v>
      </c>
      <c r="AN25" s="640" t="n">
        <v>1126.99204346016</v>
      </c>
      <c r="AO25" s="640" t="s">
        <v>704</v>
      </c>
      <c r="AP25" s="640" t="n">
        <v>615.196420254707</v>
      </c>
      <c r="AQ25" s="640" t="n">
        <v>1732.30847703876</v>
      </c>
      <c r="AR25" s="640" t="s">
        <v>704</v>
      </c>
      <c r="AS25" s="644" t="n">
        <v>43.1604082362549</v>
      </c>
      <c r="AT25" s="636"/>
      <c r="AU25" s="645" t="n">
        <v>667.094024379313</v>
      </c>
      <c r="AV25" s="646" t="n">
        <v>232.50508952204</v>
      </c>
      <c r="AW25" s="646" t="n">
        <v>108.621781692023</v>
      </c>
      <c r="AX25" s="646" t="s">
        <v>704</v>
      </c>
      <c r="AY25" s="646" t="s">
        <v>704</v>
      </c>
      <c r="AZ25" s="646" t="n">
        <v>1039.49089559338</v>
      </c>
      <c r="BA25" s="646" t="n">
        <v>94.1015030149277</v>
      </c>
      <c r="BB25" s="646" t="s">
        <v>704</v>
      </c>
      <c r="BC25" s="646" t="n">
        <v>183.938802841266</v>
      </c>
      <c r="BD25" s="646" t="s">
        <v>704</v>
      </c>
      <c r="BE25" s="646" t="s">
        <v>704</v>
      </c>
      <c r="BF25" s="646" t="s">
        <v>704</v>
      </c>
      <c r="BG25" s="646" t="n">
        <v>116.549860151172</v>
      </c>
      <c r="BH25" s="647" t="s">
        <v>704</v>
      </c>
      <c r="BI25" s="636"/>
      <c r="BJ25" s="643" t="n">
        <v>0</v>
      </c>
      <c r="BK25" s="640" t="s">
        <v>704</v>
      </c>
      <c r="BL25" s="640" t="s">
        <v>704</v>
      </c>
      <c r="BM25" s="640" t="s">
        <v>704</v>
      </c>
      <c r="BN25" s="640" t="s">
        <v>704</v>
      </c>
      <c r="BO25" s="640" t="s">
        <v>704</v>
      </c>
      <c r="BP25" s="644" t="s">
        <v>704</v>
      </c>
      <c r="BQ25" s="636"/>
      <c r="BR25" s="643" t="n">
        <v>1548.98230088496</v>
      </c>
      <c r="BS25" s="640" t="n">
        <v>215.017699115044</v>
      </c>
      <c r="BT25" s="640" t="n">
        <v>213</v>
      </c>
      <c r="BU25" s="640" t="n">
        <v>122</v>
      </c>
      <c r="BV25" s="640" t="s">
        <v>704</v>
      </c>
      <c r="BW25" s="640" t="n">
        <v>263</v>
      </c>
      <c r="BX25" s="640" t="n">
        <v>350</v>
      </c>
      <c r="BY25" s="640" t="n">
        <v>239</v>
      </c>
      <c r="BZ25" s="640" t="s">
        <v>704</v>
      </c>
      <c r="CA25" s="640" t="n">
        <v>479</v>
      </c>
      <c r="CB25" s="644" t="n">
        <v>3929</v>
      </c>
      <c r="CC25" s="643" t="s">
        <v>704</v>
      </c>
      <c r="CD25" s="640" t="s">
        <v>704</v>
      </c>
      <c r="CE25" s="644" t="n">
        <v>221.184468373182</v>
      </c>
      <c r="CF25" s="643" t="n">
        <v>867.942041386236</v>
      </c>
      <c r="CG25" s="640" t="n">
        <v>37.7494565064579</v>
      </c>
      <c r="CH25" s="640" t="n">
        <v>796.478184185919</v>
      </c>
      <c r="CI25" s="640" t="n">
        <v>60.5506580218635</v>
      </c>
      <c r="CJ25" s="644" t="n">
        <v>1762.72034010048</v>
      </c>
      <c r="CK25" s="640" t="s">
        <v>704</v>
      </c>
      <c r="CL25" s="648" t="n">
        <v>419.15286244649</v>
      </c>
      <c r="CM25" s="640" t="n">
        <v>0</v>
      </c>
      <c r="CN25" s="643" t="n">
        <v>5046.98609446936</v>
      </c>
      <c r="CO25" s="640" t="s">
        <v>704</v>
      </c>
      <c r="CP25" s="640" t="s">
        <v>704</v>
      </c>
      <c r="CQ25" s="640" t="s">
        <v>704</v>
      </c>
      <c r="CR25" s="640" t="s">
        <v>704</v>
      </c>
      <c r="CS25" s="640" t="s">
        <v>704</v>
      </c>
      <c r="CT25" s="640" t="s">
        <v>704</v>
      </c>
      <c r="CU25" s="644" t="n">
        <v>13941.986239991</v>
      </c>
      <c r="CV25" s="636"/>
      <c r="CW25" s="643" t="n">
        <v>64.9227634700217</v>
      </c>
      <c r="CX25" s="640" t="n">
        <v>39.0671714966189</v>
      </c>
      <c r="CY25" s="640" t="s">
        <v>704</v>
      </c>
      <c r="CZ25" s="640" t="n">
        <v>38.6383999067525</v>
      </c>
      <c r="DA25" s="640" t="n">
        <v>9.89255199315983</v>
      </c>
      <c r="DB25" s="640" t="s">
        <v>704</v>
      </c>
      <c r="DC25" s="644" t="n">
        <v>177.851407931742</v>
      </c>
    </row>
    <row r="26" s="657" customFormat="true" ht="15" hidden="false" customHeight="true" outlineLevel="0" collapsed="false">
      <c r="A26" s="363" t="s">
        <v>949</v>
      </c>
      <c r="B26" s="649" t="n">
        <v>1303</v>
      </c>
      <c r="C26" s="650" t="n">
        <v>3164</v>
      </c>
      <c r="D26" s="650" t="n">
        <v>2909</v>
      </c>
      <c r="E26" s="650" t="n">
        <v>2559</v>
      </c>
      <c r="F26" s="650" t="n">
        <v>2657</v>
      </c>
      <c r="G26" s="651" t="n">
        <v>12592</v>
      </c>
      <c r="H26" s="650" t="n">
        <v>2881.60298549517</v>
      </c>
      <c r="I26" s="650" t="n">
        <v>35483.8014707412</v>
      </c>
      <c r="J26" s="650" t="n">
        <v>97291.9669686717</v>
      </c>
      <c r="K26" s="650" t="n">
        <v>183826.030360948</v>
      </c>
      <c r="L26" s="650" t="n">
        <v>620075.811728818</v>
      </c>
      <c r="M26" s="651" t="n">
        <v>939559.213514674</v>
      </c>
      <c r="N26" s="652"/>
      <c r="O26" s="649" t="n">
        <v>658</v>
      </c>
      <c r="P26" s="650" t="n">
        <v>1825</v>
      </c>
      <c r="Q26" s="650" t="n">
        <v>332</v>
      </c>
      <c r="R26" s="650" t="n">
        <v>136</v>
      </c>
      <c r="S26" s="650" t="n">
        <v>249</v>
      </c>
      <c r="T26" s="650" t="n">
        <v>1581</v>
      </c>
      <c r="U26" s="650" t="n">
        <v>3638</v>
      </c>
      <c r="V26" s="650" t="n">
        <v>3409</v>
      </c>
      <c r="W26" s="650" t="n">
        <v>644</v>
      </c>
      <c r="X26" s="650" t="n">
        <v>120</v>
      </c>
      <c r="Y26" s="651" t="n">
        <v>12592</v>
      </c>
      <c r="Z26" s="649" t="n">
        <v>49402.3555194879</v>
      </c>
      <c r="AA26" s="650" t="n">
        <v>86571.9738884915</v>
      </c>
      <c r="AB26" s="650" t="n">
        <v>8175.09262681182</v>
      </c>
      <c r="AC26" s="650" t="n">
        <v>2364.08881299328</v>
      </c>
      <c r="AD26" s="650" t="n">
        <v>8179.41839570747</v>
      </c>
      <c r="AE26" s="650" t="n">
        <v>189673.720245327</v>
      </c>
      <c r="AF26" s="650" t="n">
        <v>392671.570444217</v>
      </c>
      <c r="AG26" s="650" t="n">
        <v>157339.681072281</v>
      </c>
      <c r="AH26" s="650" t="n">
        <v>43807.3386582481</v>
      </c>
      <c r="AI26" s="650" t="n">
        <v>1373.97385110882</v>
      </c>
      <c r="AJ26" s="651" t="n">
        <v>939559.213514674</v>
      </c>
      <c r="AK26" s="652"/>
      <c r="AL26" s="649" t="n">
        <v>939559.213514674</v>
      </c>
      <c r="AM26" s="650" t="n">
        <v>338884.21060694</v>
      </c>
      <c r="AN26" s="650" t="n">
        <v>545193.800330532</v>
      </c>
      <c r="AO26" s="650" t="n">
        <v>121119.593500078</v>
      </c>
      <c r="AP26" s="650" t="n">
        <v>75324.817291097</v>
      </c>
      <c r="AQ26" s="650" t="n">
        <v>586451.291430752</v>
      </c>
      <c r="AR26" s="650" t="n">
        <v>113021.746352</v>
      </c>
      <c r="AS26" s="651" t="n">
        <v>23349.6208464702</v>
      </c>
      <c r="AT26" s="652"/>
      <c r="AU26" s="653" t="n">
        <v>37314.1186292679</v>
      </c>
      <c r="AV26" s="654" t="n">
        <v>16381.6799330157</v>
      </c>
      <c r="AW26" s="654" t="n">
        <v>24072.5451759563</v>
      </c>
      <c r="AX26" s="654" t="n">
        <v>4709.1337247152</v>
      </c>
      <c r="AY26" s="654" t="n">
        <v>1364.1875169867</v>
      </c>
      <c r="AZ26" s="654" t="n">
        <v>83841.6649799418</v>
      </c>
      <c r="BA26" s="654" t="n">
        <v>7534.17297538424</v>
      </c>
      <c r="BB26" s="654" t="n">
        <v>684.098242356624</v>
      </c>
      <c r="BC26" s="654" t="n">
        <v>2798.82834464682</v>
      </c>
      <c r="BD26" s="654" t="n">
        <v>669.167003214969</v>
      </c>
      <c r="BE26" s="654" t="n">
        <v>4963.49959356203</v>
      </c>
      <c r="BF26" s="654" t="n">
        <v>2497.39041654693</v>
      </c>
      <c r="BG26" s="654" t="n">
        <v>12626.2122426447</v>
      </c>
      <c r="BH26" s="655" t="n">
        <v>4662.41024146235</v>
      </c>
      <c r="BI26" s="652"/>
      <c r="BJ26" s="649" t="n">
        <v>108.977512453612</v>
      </c>
      <c r="BK26" s="650" t="n">
        <v>4821.8066326934</v>
      </c>
      <c r="BL26" s="650" t="n">
        <v>169.146365102742</v>
      </c>
      <c r="BM26" s="650" t="n">
        <v>178.056394220972</v>
      </c>
      <c r="BN26" s="650" t="n">
        <v>79.1919398813782</v>
      </c>
      <c r="BO26" s="650" t="n">
        <v>499.165864943164</v>
      </c>
      <c r="BP26" s="651" t="n">
        <v>5856.34470929527</v>
      </c>
      <c r="BQ26" s="652"/>
      <c r="BR26" s="649" t="n">
        <v>275588.295644181</v>
      </c>
      <c r="BS26" s="650" t="n">
        <v>85431.7043558193</v>
      </c>
      <c r="BT26" s="650" t="n">
        <v>52446.9265824665</v>
      </c>
      <c r="BU26" s="650" t="n">
        <v>24694.0734175335</v>
      </c>
      <c r="BV26" s="650" t="n">
        <v>84618.3213505458</v>
      </c>
      <c r="BW26" s="650" t="n">
        <v>54846.6786494541</v>
      </c>
      <c r="BX26" s="650" t="n">
        <v>87875.8599062116</v>
      </c>
      <c r="BY26" s="650" t="n">
        <v>68874.1400937884</v>
      </c>
      <c r="BZ26" s="650" t="n">
        <v>26166</v>
      </c>
      <c r="CA26" s="650" t="n">
        <v>175251</v>
      </c>
      <c r="CB26" s="651" t="n">
        <v>935793</v>
      </c>
      <c r="CC26" s="649" t="n">
        <v>14498.3191789564</v>
      </c>
      <c r="CD26" s="650" t="n">
        <v>135562.613589712</v>
      </c>
      <c r="CE26" s="651" t="n">
        <v>150060.932768669</v>
      </c>
      <c r="CF26" s="649" t="n">
        <v>1392358.07526804</v>
      </c>
      <c r="CG26" s="650" t="n">
        <v>35517.9983695934</v>
      </c>
      <c r="CH26" s="650" t="n">
        <v>1536032.24177142</v>
      </c>
      <c r="CI26" s="650" t="n">
        <v>36339.2515485014</v>
      </c>
      <c r="CJ26" s="651" t="n">
        <v>3000247.56695755</v>
      </c>
      <c r="CK26" s="650" t="n">
        <v>6523.33706960499</v>
      </c>
      <c r="CL26" s="656" t="n">
        <v>18535.8163556125</v>
      </c>
      <c r="CM26" s="650" t="n">
        <v>584.249134632846</v>
      </c>
      <c r="CN26" s="649" t="n">
        <v>2783701.50577097</v>
      </c>
      <c r="CO26" s="650" t="n">
        <v>350786.709327842</v>
      </c>
      <c r="CP26" s="650" t="n">
        <v>5445827.56998324</v>
      </c>
      <c r="CQ26" s="650" t="n">
        <v>43720.3556122849</v>
      </c>
      <c r="CR26" s="650" t="n">
        <v>4030.54392787996</v>
      </c>
      <c r="CS26" s="650" t="n">
        <v>192383.150128282</v>
      </c>
      <c r="CT26" s="650" t="n">
        <v>278729.482872347</v>
      </c>
      <c r="CU26" s="651" t="n">
        <v>9099179.31762285</v>
      </c>
      <c r="CV26" s="652"/>
      <c r="CW26" s="649" t="n">
        <v>12331.8935305525</v>
      </c>
      <c r="CX26" s="650" t="n">
        <v>9397.77703762794</v>
      </c>
      <c r="CY26" s="650" t="n">
        <v>777.529892123052</v>
      </c>
      <c r="CZ26" s="650" t="n">
        <v>4494.61454872904</v>
      </c>
      <c r="DA26" s="650" t="n">
        <v>2919.16381489069</v>
      </c>
      <c r="DB26" s="650" t="n">
        <v>2579.52257769646</v>
      </c>
      <c r="DC26" s="651" t="n">
        <v>32500.5014016196</v>
      </c>
    </row>
    <row r="27" s="642" customFormat="true" ht="15" hidden="false" customHeight="true" outlineLevel="0" collapsed="false">
      <c r="A27" s="362"/>
      <c r="B27" s="643"/>
      <c r="C27" s="640"/>
      <c r="D27" s="640"/>
      <c r="E27" s="640"/>
      <c r="F27" s="640"/>
      <c r="G27" s="644"/>
      <c r="H27" s="640"/>
      <c r="I27" s="640"/>
      <c r="J27" s="640"/>
      <c r="K27" s="640"/>
      <c r="L27" s="640"/>
      <c r="M27" s="644"/>
      <c r="N27" s="636"/>
      <c r="O27" s="643"/>
      <c r="P27" s="640"/>
      <c r="Q27" s="640"/>
      <c r="R27" s="640"/>
      <c r="S27" s="640"/>
      <c r="T27" s="640"/>
      <c r="U27" s="640"/>
      <c r="V27" s="640"/>
      <c r="W27" s="640"/>
      <c r="X27" s="640"/>
      <c r="Y27" s="644"/>
      <c r="Z27" s="643"/>
      <c r="AA27" s="640"/>
      <c r="AB27" s="640"/>
      <c r="AC27" s="640"/>
      <c r="AD27" s="640"/>
      <c r="AE27" s="640"/>
      <c r="AF27" s="640"/>
      <c r="AG27" s="640"/>
      <c r="AH27" s="640"/>
      <c r="AI27" s="640"/>
      <c r="AJ27" s="644"/>
      <c r="AK27" s="636"/>
      <c r="AL27" s="643"/>
      <c r="AM27" s="640"/>
      <c r="AN27" s="640"/>
      <c r="AO27" s="640"/>
      <c r="AP27" s="640"/>
      <c r="AQ27" s="640"/>
      <c r="AR27" s="640"/>
      <c r="AS27" s="644"/>
      <c r="AT27" s="636"/>
      <c r="AU27" s="645"/>
      <c r="AV27" s="646"/>
      <c r="AW27" s="646"/>
      <c r="AX27" s="646"/>
      <c r="AY27" s="646"/>
      <c r="AZ27" s="646"/>
      <c r="BA27" s="646"/>
      <c r="BB27" s="646"/>
      <c r="BC27" s="646"/>
      <c r="BD27" s="646"/>
      <c r="BE27" s="646"/>
      <c r="BF27" s="646"/>
      <c r="BG27" s="646"/>
      <c r="BH27" s="647"/>
      <c r="BI27" s="636"/>
      <c r="BJ27" s="643"/>
      <c r="BK27" s="640"/>
      <c r="BL27" s="640"/>
      <c r="BM27" s="640"/>
      <c r="BN27" s="640"/>
      <c r="BO27" s="640"/>
      <c r="BP27" s="644"/>
      <c r="BQ27" s="636"/>
      <c r="BR27" s="643"/>
      <c r="BS27" s="640"/>
      <c r="BT27" s="640"/>
      <c r="BU27" s="640"/>
      <c r="BV27" s="640"/>
      <c r="BW27" s="640"/>
      <c r="BX27" s="640"/>
      <c r="BY27" s="640"/>
      <c r="BZ27" s="640"/>
      <c r="CA27" s="640"/>
      <c r="CB27" s="644"/>
      <c r="CC27" s="643"/>
      <c r="CD27" s="640"/>
      <c r="CE27" s="644"/>
      <c r="CF27" s="643"/>
      <c r="CG27" s="640"/>
      <c r="CH27" s="640"/>
      <c r="CI27" s="640"/>
      <c r="CJ27" s="644"/>
      <c r="CK27" s="640"/>
      <c r="CL27" s="648"/>
      <c r="CM27" s="640"/>
      <c r="CN27" s="643"/>
      <c r="CO27" s="640"/>
      <c r="CP27" s="640"/>
      <c r="CQ27" s="640"/>
      <c r="CR27" s="640"/>
      <c r="CS27" s="640"/>
      <c r="CT27" s="640"/>
      <c r="CU27" s="644"/>
      <c r="CV27" s="636"/>
      <c r="CW27" s="643"/>
      <c r="CX27" s="640"/>
      <c r="CY27" s="640"/>
      <c r="CZ27" s="640"/>
      <c r="DA27" s="640"/>
      <c r="DB27" s="640"/>
      <c r="DC27" s="644"/>
    </row>
    <row r="28" s="642" customFormat="true" ht="15" hidden="false" customHeight="true" outlineLevel="0" collapsed="false">
      <c r="A28" s="362" t="s">
        <v>950</v>
      </c>
      <c r="B28" s="643" t="n">
        <v>242</v>
      </c>
      <c r="C28" s="640" t="n">
        <v>352</v>
      </c>
      <c r="D28" s="640" t="n">
        <v>328</v>
      </c>
      <c r="E28" s="640" t="n">
        <v>384</v>
      </c>
      <c r="F28" s="640" t="n">
        <v>625</v>
      </c>
      <c r="G28" s="644" t="n">
        <v>1931</v>
      </c>
      <c r="H28" s="640" t="n">
        <v>482.700923456194</v>
      </c>
      <c r="I28" s="640" t="n">
        <v>3745.78825453201</v>
      </c>
      <c r="J28" s="640" t="n">
        <v>11020.4727868818</v>
      </c>
      <c r="K28" s="640" t="n">
        <v>28067.317764559</v>
      </c>
      <c r="L28" s="640" t="n">
        <v>158178.703780746</v>
      </c>
      <c r="M28" s="644" t="n">
        <v>201494.983510175</v>
      </c>
      <c r="N28" s="636"/>
      <c r="O28" s="643" t="n">
        <v>685</v>
      </c>
      <c r="P28" s="640" t="n">
        <v>384</v>
      </c>
      <c r="Q28" s="640" t="n">
        <v>94</v>
      </c>
      <c r="R28" s="640" t="n">
        <v>167</v>
      </c>
      <c r="S28" s="640" t="n">
        <v>62</v>
      </c>
      <c r="T28" s="640" t="n">
        <v>22</v>
      </c>
      <c r="U28" s="640" t="n">
        <v>0</v>
      </c>
      <c r="V28" s="640" t="n">
        <v>277</v>
      </c>
      <c r="W28" s="640" t="n">
        <v>219</v>
      </c>
      <c r="X28" s="640" t="n">
        <v>21</v>
      </c>
      <c r="Y28" s="644" t="n">
        <v>1931</v>
      </c>
      <c r="Z28" s="643" t="n">
        <v>85516.4619668838</v>
      </c>
      <c r="AA28" s="640" t="n">
        <v>65469.4586490345</v>
      </c>
      <c r="AB28" s="640" t="n">
        <v>5089.17379706503</v>
      </c>
      <c r="AC28" s="640" t="n">
        <v>6818.11006355348</v>
      </c>
      <c r="AD28" s="640" t="n">
        <v>4247.35474624346</v>
      </c>
      <c r="AE28" s="640" t="n">
        <v>2495.49471014084</v>
      </c>
      <c r="AF28" s="640" t="n">
        <v>0</v>
      </c>
      <c r="AG28" s="640" t="n">
        <v>5837.55810868169</v>
      </c>
      <c r="AH28" s="640" t="n">
        <v>25973.2191264747</v>
      </c>
      <c r="AI28" s="640" t="n">
        <v>48.1523420979789</v>
      </c>
      <c r="AJ28" s="644" t="n">
        <v>201494.983510175</v>
      </c>
      <c r="AK28" s="636"/>
      <c r="AL28" s="643" t="n">
        <v>201494.983510175</v>
      </c>
      <c r="AM28" s="640" t="n">
        <v>58579.0617113336</v>
      </c>
      <c r="AN28" s="640" t="n">
        <v>143115.331052586</v>
      </c>
      <c r="AO28" s="640" t="n">
        <v>156780.670537436</v>
      </c>
      <c r="AP28" s="640" t="n">
        <v>7432.76340624586</v>
      </c>
      <c r="AQ28" s="640" t="n">
        <v>20480.0061580397</v>
      </c>
      <c r="AR28" s="640" t="n">
        <v>957.858429043063</v>
      </c>
      <c r="AS28" s="644" t="n">
        <v>4081.7238324267</v>
      </c>
      <c r="AT28" s="636"/>
      <c r="AU28" s="645" t="n">
        <v>74218.556287947</v>
      </c>
      <c r="AV28" s="646" t="n">
        <v>18111.1764817455</v>
      </c>
      <c r="AW28" s="646" t="n">
        <v>15342.0499864894</v>
      </c>
      <c r="AX28" s="646" t="n">
        <v>1464.34524702763</v>
      </c>
      <c r="AY28" s="646" t="n">
        <v>497.189445282831</v>
      </c>
      <c r="AZ28" s="646" t="n">
        <v>109633.317448492</v>
      </c>
      <c r="BA28" s="646" t="n">
        <v>5297.01066222305</v>
      </c>
      <c r="BB28" s="646" t="n">
        <v>952.80207484077</v>
      </c>
      <c r="BC28" s="646" t="n">
        <v>5380.37749368578</v>
      </c>
      <c r="BD28" s="646" t="n">
        <v>469.591337971136</v>
      </c>
      <c r="BE28" s="646" t="n">
        <v>22823.0394872403</v>
      </c>
      <c r="BF28" s="646" t="n">
        <v>862.514978345222</v>
      </c>
      <c r="BG28" s="646" t="n">
        <v>1391.39301115319</v>
      </c>
      <c r="BH28" s="647" t="n">
        <v>7963.76612395986</v>
      </c>
      <c r="BI28" s="636"/>
      <c r="BJ28" s="643" t="n">
        <v>7775.59429604396</v>
      </c>
      <c r="BK28" s="640" t="n">
        <v>793.901795697624</v>
      </c>
      <c r="BL28" s="640" t="n">
        <v>114.977678750427</v>
      </c>
      <c r="BM28" s="640" t="n">
        <v>62.6070855470523</v>
      </c>
      <c r="BN28" s="640" t="n">
        <v>39.8880249396991</v>
      </c>
      <c r="BO28" s="640" t="n">
        <v>79.1506679855966</v>
      </c>
      <c r="BP28" s="644" t="n">
        <v>8866.11954896436</v>
      </c>
      <c r="BQ28" s="636"/>
      <c r="BR28" s="643" t="n">
        <v>3688.65495039724</v>
      </c>
      <c r="BS28" s="640" t="n">
        <v>9515.34504960276</v>
      </c>
      <c r="BT28" s="640" t="n">
        <v>707.299294581473</v>
      </c>
      <c r="BU28" s="640" t="n">
        <v>2234.70070541853</v>
      </c>
      <c r="BV28" s="640" t="n">
        <v>1119.1551262926</v>
      </c>
      <c r="BW28" s="640" t="n">
        <v>5758.8448737074</v>
      </c>
      <c r="BX28" s="640" t="n">
        <v>1132.75178750524</v>
      </c>
      <c r="BY28" s="640" t="n">
        <v>5660.24821249476</v>
      </c>
      <c r="BZ28" s="640" t="n">
        <v>2027</v>
      </c>
      <c r="CA28" s="640" t="n">
        <v>18288</v>
      </c>
      <c r="CB28" s="644" t="n">
        <v>50132</v>
      </c>
      <c r="CC28" s="643" t="n">
        <v>37693.3928785406</v>
      </c>
      <c r="CD28" s="640" t="n">
        <v>452293.439020493</v>
      </c>
      <c r="CE28" s="644" t="n">
        <v>489986.831899034</v>
      </c>
      <c r="CF28" s="643" t="n">
        <v>38120.120239999</v>
      </c>
      <c r="CG28" s="640" t="n">
        <v>1111.77897934158</v>
      </c>
      <c r="CH28" s="640" t="n">
        <v>39651.0644187659</v>
      </c>
      <c r="CI28" s="640" t="n">
        <v>1953.58527298893</v>
      </c>
      <c r="CJ28" s="644" t="n">
        <v>80836.5489110954</v>
      </c>
      <c r="CK28" s="640" t="n">
        <v>8914.21992499799</v>
      </c>
      <c r="CL28" s="648" t="n">
        <v>1574.22588835439</v>
      </c>
      <c r="CM28" s="640" t="s">
        <v>704</v>
      </c>
      <c r="CN28" s="643" t="n">
        <v>978970.907249303</v>
      </c>
      <c r="CO28" s="640" t="n">
        <v>118242.621824024</v>
      </c>
      <c r="CP28" s="640" t="n">
        <v>1278093.43007827</v>
      </c>
      <c r="CQ28" s="640" t="n">
        <v>317291.295281754</v>
      </c>
      <c r="CR28" s="640" t="n">
        <v>1248.53290636272</v>
      </c>
      <c r="CS28" s="640" t="n">
        <v>157524.43962309</v>
      </c>
      <c r="CT28" s="640" t="n">
        <v>127468.032040912</v>
      </c>
      <c r="CU28" s="644" t="n">
        <v>2978839.25900372</v>
      </c>
      <c r="CV28" s="636"/>
      <c r="CW28" s="643" t="n">
        <v>1848.03924105132</v>
      </c>
      <c r="CX28" s="640" t="n">
        <v>1362.10397248958</v>
      </c>
      <c r="CY28" s="640" t="n">
        <v>264.085248897797</v>
      </c>
      <c r="CZ28" s="640" t="n">
        <v>1200.29034095379</v>
      </c>
      <c r="DA28" s="640" t="n">
        <v>521.723040166609</v>
      </c>
      <c r="DB28" s="640" t="n">
        <v>769.035975361665</v>
      </c>
      <c r="DC28" s="644" t="n">
        <v>5965.27781892078</v>
      </c>
    </row>
    <row r="29" s="642" customFormat="true" ht="15" hidden="false" customHeight="true" outlineLevel="0" collapsed="false">
      <c r="A29" s="362" t="s">
        <v>951</v>
      </c>
      <c r="B29" s="643" t="n">
        <v>68</v>
      </c>
      <c r="C29" s="640" t="n">
        <v>135</v>
      </c>
      <c r="D29" s="640" t="n">
        <v>86</v>
      </c>
      <c r="E29" s="640" t="n">
        <v>83</v>
      </c>
      <c r="F29" s="640" t="n">
        <v>206</v>
      </c>
      <c r="G29" s="644" t="n">
        <v>578</v>
      </c>
      <c r="H29" s="640" t="n">
        <v>137.14405955773</v>
      </c>
      <c r="I29" s="640" t="n">
        <v>1421.34345116862</v>
      </c>
      <c r="J29" s="640" t="n">
        <v>2949.98896131293</v>
      </c>
      <c r="K29" s="640" t="n">
        <v>5956.32355846471</v>
      </c>
      <c r="L29" s="640" t="n">
        <v>62196.6197720657</v>
      </c>
      <c r="M29" s="644" t="n">
        <v>72661.4198025697</v>
      </c>
      <c r="N29" s="636"/>
      <c r="O29" s="643" t="n">
        <v>228</v>
      </c>
      <c r="P29" s="640" t="n">
        <v>129</v>
      </c>
      <c r="Q29" s="640" t="n">
        <v>20</v>
      </c>
      <c r="R29" s="640" t="n">
        <v>22</v>
      </c>
      <c r="S29" s="640" t="n">
        <v>28</v>
      </c>
      <c r="T29" s="640" t="n">
        <v>0</v>
      </c>
      <c r="U29" s="640" t="n">
        <v>0</v>
      </c>
      <c r="V29" s="640" t="n">
        <v>94</v>
      </c>
      <c r="W29" s="640" t="n">
        <v>46</v>
      </c>
      <c r="X29" s="640" t="n">
        <v>11</v>
      </c>
      <c r="Y29" s="644" t="n">
        <v>578</v>
      </c>
      <c r="Z29" s="643" t="n">
        <v>40381.7446472355</v>
      </c>
      <c r="AA29" s="640" t="n">
        <v>19860.6480630694</v>
      </c>
      <c r="AB29" s="640" t="n">
        <v>1542.33584222426</v>
      </c>
      <c r="AC29" s="640" t="n">
        <v>1448.94076677753</v>
      </c>
      <c r="AD29" s="640" t="n">
        <v>663.052555323777</v>
      </c>
      <c r="AE29" s="640" t="n">
        <v>0</v>
      </c>
      <c r="AF29" s="640" t="n">
        <v>0</v>
      </c>
      <c r="AG29" s="640" t="n">
        <v>2762.38149360318</v>
      </c>
      <c r="AH29" s="640" t="n">
        <v>5921.46003296238</v>
      </c>
      <c r="AI29" s="640" t="n">
        <v>80.856401373727</v>
      </c>
      <c r="AJ29" s="644" t="n">
        <v>72661.4198025697</v>
      </c>
      <c r="AK29" s="636"/>
      <c r="AL29" s="643" t="n">
        <v>72661.4198025697</v>
      </c>
      <c r="AM29" s="640" t="n">
        <v>24804.1562036415</v>
      </c>
      <c r="AN29" s="640" t="n">
        <v>45401.1497099253</v>
      </c>
      <c r="AO29" s="640" t="n">
        <v>58659.1283637235</v>
      </c>
      <c r="AP29" s="640" t="n">
        <v>2760.94343353512</v>
      </c>
      <c r="AQ29" s="640" t="n">
        <v>5166.47393474588</v>
      </c>
      <c r="AR29" s="640" t="n">
        <v>390.768912030755</v>
      </c>
      <c r="AS29" s="644" t="n">
        <v>1666.24466828588</v>
      </c>
      <c r="AT29" s="636"/>
      <c r="AU29" s="645" t="n">
        <v>26274.3101981934</v>
      </c>
      <c r="AV29" s="646" t="n">
        <v>3254.98009844185</v>
      </c>
      <c r="AW29" s="646" t="n">
        <v>4966.31741510443</v>
      </c>
      <c r="AX29" s="646" t="n">
        <v>310.515350804727</v>
      </c>
      <c r="AY29" s="646" t="n">
        <v>1074.85558208258</v>
      </c>
      <c r="AZ29" s="646" t="n">
        <v>35880.9786446269</v>
      </c>
      <c r="BA29" s="646" t="n">
        <v>1487.57410923014</v>
      </c>
      <c r="BB29" s="646" t="n">
        <v>1844.2839021558</v>
      </c>
      <c r="BC29" s="646" t="n">
        <v>2482.76171450257</v>
      </c>
      <c r="BD29" s="646" t="n">
        <v>397.313916338279</v>
      </c>
      <c r="BE29" s="646" t="n">
        <v>10092.1153943627</v>
      </c>
      <c r="BF29" s="646" t="n">
        <v>199.010013117599</v>
      </c>
      <c r="BG29" s="646" t="n">
        <v>1834.31902370037</v>
      </c>
      <c r="BH29" s="647" t="n">
        <v>3422.28947981595</v>
      </c>
      <c r="BI29" s="636"/>
      <c r="BJ29" s="643" t="n">
        <v>2143.00044449124</v>
      </c>
      <c r="BK29" s="640" t="n">
        <v>368.620929523477</v>
      </c>
      <c r="BL29" s="640" t="n">
        <v>2.13222660278982</v>
      </c>
      <c r="BM29" s="640" t="n">
        <v>47.3019570621137</v>
      </c>
      <c r="BN29" s="640" t="s">
        <v>704</v>
      </c>
      <c r="BO29" s="640" t="s">
        <v>704</v>
      </c>
      <c r="BP29" s="644" t="n">
        <v>2588.05144424632</v>
      </c>
      <c r="BQ29" s="636"/>
      <c r="BR29" s="643" t="n">
        <v>338.114534924382</v>
      </c>
      <c r="BS29" s="640" t="n">
        <v>2210.88546507562</v>
      </c>
      <c r="BT29" s="640" t="n">
        <v>77.6478142848845</v>
      </c>
      <c r="BU29" s="640" t="n">
        <v>273.352185715115</v>
      </c>
      <c r="BV29" s="640" t="n">
        <v>101.335096427112</v>
      </c>
      <c r="BW29" s="640" t="n">
        <v>687.664903572888</v>
      </c>
      <c r="BX29" s="640" t="n">
        <v>101.272905927086</v>
      </c>
      <c r="BY29" s="640" t="n">
        <v>1260.72709407291</v>
      </c>
      <c r="BZ29" s="640" t="n">
        <v>147</v>
      </c>
      <c r="CA29" s="640" t="n">
        <v>2714</v>
      </c>
      <c r="CB29" s="644" t="n">
        <v>7912</v>
      </c>
      <c r="CC29" s="643" t="n">
        <v>12768.7754076433</v>
      </c>
      <c r="CD29" s="640" t="n">
        <v>71543.9087677887</v>
      </c>
      <c r="CE29" s="644" t="n">
        <v>84312.6841754321</v>
      </c>
      <c r="CF29" s="643" t="n">
        <v>7002.6896318646</v>
      </c>
      <c r="CG29" s="640" t="n">
        <v>221.928373140014</v>
      </c>
      <c r="CH29" s="640" t="n">
        <v>9070.81847633557</v>
      </c>
      <c r="CI29" s="640" t="n">
        <v>432.251549198623</v>
      </c>
      <c r="CJ29" s="644" t="n">
        <v>16727.6880305388</v>
      </c>
      <c r="CK29" s="640" t="n">
        <v>196.384619326847</v>
      </c>
      <c r="CL29" s="648" t="n">
        <v>512.537751428115</v>
      </c>
      <c r="CM29" s="640" t="s">
        <v>704</v>
      </c>
      <c r="CN29" s="643" t="n">
        <v>69935.1330347689</v>
      </c>
      <c r="CO29" s="640" t="n">
        <v>288492.075930539</v>
      </c>
      <c r="CP29" s="640" t="n">
        <v>4779515.97587973</v>
      </c>
      <c r="CQ29" s="640" t="n">
        <v>83058.4083510391</v>
      </c>
      <c r="CR29" s="640" t="n">
        <v>101.1576439846</v>
      </c>
      <c r="CS29" s="640" t="n">
        <v>80.8833962717767</v>
      </c>
      <c r="CT29" s="640" t="n">
        <v>4376.20753594641</v>
      </c>
      <c r="CU29" s="644" t="n">
        <v>5225559.84177228</v>
      </c>
      <c r="CV29" s="636"/>
      <c r="CW29" s="643" t="n">
        <v>501.099224046834</v>
      </c>
      <c r="CX29" s="640" t="n">
        <v>385.574035856213</v>
      </c>
      <c r="CY29" s="640" t="n">
        <v>132.427776893995</v>
      </c>
      <c r="CZ29" s="640" t="n">
        <v>355.573934722168</v>
      </c>
      <c r="DA29" s="640" t="n">
        <v>132.073051565262</v>
      </c>
      <c r="DB29" s="640" t="n">
        <v>140.280181026836</v>
      </c>
      <c r="DC29" s="644" t="n">
        <v>1647.02820411131</v>
      </c>
    </row>
    <row r="30" s="642" customFormat="true" ht="15" hidden="false" customHeight="true" outlineLevel="0" collapsed="false">
      <c r="A30" s="362" t="s">
        <v>952</v>
      </c>
      <c r="B30" s="643" t="n">
        <v>21</v>
      </c>
      <c r="C30" s="640" t="n">
        <v>71</v>
      </c>
      <c r="D30" s="640" t="n">
        <v>57</v>
      </c>
      <c r="E30" s="640" t="n">
        <v>53</v>
      </c>
      <c r="F30" s="640" t="n">
        <v>51</v>
      </c>
      <c r="G30" s="644" t="n">
        <v>253</v>
      </c>
      <c r="H30" s="640" t="n">
        <v>33.2638434181722</v>
      </c>
      <c r="I30" s="640" t="n">
        <v>818.798747193478</v>
      </c>
      <c r="J30" s="640" t="n">
        <v>1927.46854995817</v>
      </c>
      <c r="K30" s="640" t="n">
        <v>3729.52954498885</v>
      </c>
      <c r="L30" s="640" t="n">
        <v>10558.7259421393</v>
      </c>
      <c r="M30" s="644" t="n">
        <v>17067.786627698</v>
      </c>
      <c r="N30" s="636"/>
      <c r="O30" s="643" t="n">
        <v>84</v>
      </c>
      <c r="P30" s="640" t="n">
        <v>46</v>
      </c>
      <c r="Q30" s="640" t="n">
        <v>12</v>
      </c>
      <c r="R30" s="640" t="n">
        <v>8</v>
      </c>
      <c r="S30" s="640" t="s">
        <v>704</v>
      </c>
      <c r="T30" s="640" t="n">
        <v>5</v>
      </c>
      <c r="U30" s="640" t="n">
        <v>0</v>
      </c>
      <c r="V30" s="640" t="n">
        <v>66</v>
      </c>
      <c r="W30" s="640" t="n">
        <v>24</v>
      </c>
      <c r="X30" s="640" t="s">
        <v>704</v>
      </c>
      <c r="Y30" s="644" t="n">
        <v>253</v>
      </c>
      <c r="Z30" s="643" t="n">
        <v>7492.52587429169</v>
      </c>
      <c r="AA30" s="640" t="n">
        <v>3241.88783627556</v>
      </c>
      <c r="AB30" s="640" t="n">
        <v>649.780842218754</v>
      </c>
      <c r="AC30" s="640" t="n">
        <v>208.877736324287</v>
      </c>
      <c r="AD30" s="640" t="s">
        <v>704</v>
      </c>
      <c r="AE30" s="640" t="n">
        <v>963.103626934524</v>
      </c>
      <c r="AF30" s="640" t="n">
        <v>0</v>
      </c>
      <c r="AG30" s="640" t="n">
        <v>2310.29317247272</v>
      </c>
      <c r="AH30" s="640" t="n">
        <v>2007.23361578759</v>
      </c>
      <c r="AI30" s="640" t="s">
        <v>704</v>
      </c>
      <c r="AJ30" s="644" t="n">
        <v>17067.786627698</v>
      </c>
      <c r="AK30" s="636"/>
      <c r="AL30" s="643" t="n">
        <v>17067.786627698</v>
      </c>
      <c r="AM30" s="640" t="n">
        <v>5386.64805063804</v>
      </c>
      <c r="AN30" s="640" t="n">
        <v>11672.1885534081</v>
      </c>
      <c r="AO30" s="640" t="n">
        <v>10727.4352311598</v>
      </c>
      <c r="AP30" s="640" t="n">
        <v>1258.50042631603</v>
      </c>
      <c r="AQ30" s="640" t="n">
        <v>3557.4381881467</v>
      </c>
      <c r="AR30" s="640" t="n">
        <v>672.283113576994</v>
      </c>
      <c r="AS30" s="644" t="n">
        <v>285.682548797075</v>
      </c>
      <c r="AT30" s="636"/>
      <c r="AU30" s="645" t="n">
        <v>4237.87858616875</v>
      </c>
      <c r="AV30" s="646" t="n">
        <v>1564.87558292064</v>
      </c>
      <c r="AW30" s="646" t="n">
        <v>1339.63577298818</v>
      </c>
      <c r="AX30" s="646" t="s">
        <v>704</v>
      </c>
      <c r="AY30" s="646" t="s">
        <v>704</v>
      </c>
      <c r="AZ30" s="646" t="n">
        <v>7348.0778903522</v>
      </c>
      <c r="BA30" s="646" t="n">
        <v>400.395452926299</v>
      </c>
      <c r="BB30" s="646" t="n">
        <v>29.7244435518201</v>
      </c>
      <c r="BC30" s="646" t="n">
        <v>425.528164094906</v>
      </c>
      <c r="BD30" s="646" t="n">
        <v>90.3217688673331</v>
      </c>
      <c r="BE30" s="646" t="n">
        <v>1091.19709829041</v>
      </c>
      <c r="BF30" s="646" t="n">
        <v>78.510333333717</v>
      </c>
      <c r="BG30" s="646" t="n">
        <v>368.13632740487</v>
      </c>
      <c r="BH30" s="647" t="n">
        <v>745.569145044236</v>
      </c>
      <c r="BI30" s="636"/>
      <c r="BJ30" s="643" t="s">
        <v>704</v>
      </c>
      <c r="BK30" s="640" t="n">
        <v>255.551065821876</v>
      </c>
      <c r="BL30" s="640" t="s">
        <v>704</v>
      </c>
      <c r="BM30" s="640" t="s">
        <v>704</v>
      </c>
      <c r="BN30" s="640" t="s">
        <v>704</v>
      </c>
      <c r="BO30" s="640" t="s">
        <v>704</v>
      </c>
      <c r="BP30" s="644" t="n">
        <v>278.932685629964</v>
      </c>
      <c r="BQ30" s="636"/>
      <c r="BR30" s="643" t="n">
        <v>939.230099114602</v>
      </c>
      <c r="BS30" s="640" t="n">
        <v>1161.7699008854</v>
      </c>
      <c r="BT30" s="640" t="n">
        <v>115.042232652824</v>
      </c>
      <c r="BU30" s="640" t="n">
        <v>309.957767347176</v>
      </c>
      <c r="BV30" s="640" t="n">
        <v>250.643606069823</v>
      </c>
      <c r="BW30" s="640" t="n">
        <v>1455.35639393018</v>
      </c>
      <c r="BX30" s="640" t="n">
        <v>324.371103710463</v>
      </c>
      <c r="BY30" s="640" t="n">
        <v>913.628896289537</v>
      </c>
      <c r="BZ30" s="640" t="n">
        <v>193</v>
      </c>
      <c r="CA30" s="640" t="n">
        <v>3181</v>
      </c>
      <c r="CB30" s="644" t="n">
        <v>8844</v>
      </c>
      <c r="CC30" s="643" t="n">
        <v>1500.6192446746</v>
      </c>
      <c r="CD30" s="640" t="n">
        <v>13501.6631834319</v>
      </c>
      <c r="CE30" s="644" t="n">
        <v>15002.2824281065</v>
      </c>
      <c r="CF30" s="643" t="n">
        <v>5185.08185831126</v>
      </c>
      <c r="CG30" s="640" t="n">
        <v>144.162086295648</v>
      </c>
      <c r="CH30" s="640" t="n">
        <v>5543.72928253076</v>
      </c>
      <c r="CI30" s="640" t="n">
        <v>236.98363749852</v>
      </c>
      <c r="CJ30" s="644" t="n">
        <v>11109.9568646362</v>
      </c>
      <c r="CK30" s="640" t="n">
        <v>35.769813191791</v>
      </c>
      <c r="CL30" s="648" t="n">
        <v>382.375251834226</v>
      </c>
      <c r="CM30" s="640" t="s">
        <v>704</v>
      </c>
      <c r="CN30" s="643" t="n">
        <v>70692.4717206015</v>
      </c>
      <c r="CO30" s="640" t="n">
        <v>112.341757440426</v>
      </c>
      <c r="CP30" s="640" t="n">
        <v>0</v>
      </c>
      <c r="CQ30" s="640" t="s">
        <v>704</v>
      </c>
      <c r="CR30" s="640" t="n">
        <v>14.4186316461962</v>
      </c>
      <c r="CS30" s="640" t="n">
        <v>22776.0025989543</v>
      </c>
      <c r="CT30" s="640" t="s">
        <v>704</v>
      </c>
      <c r="CU30" s="644" t="n">
        <v>93673.846395042</v>
      </c>
      <c r="CV30" s="636"/>
      <c r="CW30" s="643" t="n">
        <v>218.670273758508</v>
      </c>
      <c r="CX30" s="640" t="n">
        <v>175.512196198305</v>
      </c>
      <c r="CY30" s="640" t="n">
        <v>11.7406385649788</v>
      </c>
      <c r="CZ30" s="640" t="n">
        <v>81.582880505702</v>
      </c>
      <c r="DA30" s="640" t="n">
        <v>52.6010303373971</v>
      </c>
      <c r="DB30" s="640" t="n">
        <v>36.1607503177056</v>
      </c>
      <c r="DC30" s="644" t="n">
        <v>576.267769682597</v>
      </c>
    </row>
    <row r="31" s="642" customFormat="true" ht="15" hidden="false" customHeight="true" outlineLevel="0" collapsed="false">
      <c r="A31" s="362" t="s">
        <v>953</v>
      </c>
      <c r="B31" s="643" t="n">
        <v>675</v>
      </c>
      <c r="C31" s="640" t="n">
        <v>1465</v>
      </c>
      <c r="D31" s="640" t="n">
        <v>1346</v>
      </c>
      <c r="E31" s="640" t="n">
        <v>1347</v>
      </c>
      <c r="F31" s="640" t="n">
        <v>1931</v>
      </c>
      <c r="G31" s="644" t="n">
        <v>6764</v>
      </c>
      <c r="H31" s="640" t="n">
        <v>1501.05491543557</v>
      </c>
      <c r="I31" s="640" t="n">
        <v>16015.3848706435</v>
      </c>
      <c r="J31" s="640" t="n">
        <v>45516.0025797815</v>
      </c>
      <c r="K31" s="640" t="n">
        <v>96711.3003737118</v>
      </c>
      <c r="L31" s="640" t="n">
        <v>488938.851592692</v>
      </c>
      <c r="M31" s="644" t="n">
        <v>648682.594332263</v>
      </c>
      <c r="N31" s="636"/>
      <c r="O31" s="643" t="n">
        <v>1161</v>
      </c>
      <c r="P31" s="640" t="n">
        <v>806</v>
      </c>
      <c r="Q31" s="640" t="n">
        <v>102</v>
      </c>
      <c r="R31" s="640" t="n">
        <v>259</v>
      </c>
      <c r="S31" s="640" t="n">
        <v>140</v>
      </c>
      <c r="T31" s="640" t="n">
        <v>373</v>
      </c>
      <c r="U31" s="640" t="n">
        <v>1682</v>
      </c>
      <c r="V31" s="640" t="n">
        <v>1436</v>
      </c>
      <c r="W31" s="640" t="n">
        <v>753</v>
      </c>
      <c r="X31" s="640" t="n">
        <v>52</v>
      </c>
      <c r="Y31" s="644" t="n">
        <v>6764</v>
      </c>
      <c r="Z31" s="643" t="n">
        <v>152952.172016212</v>
      </c>
      <c r="AA31" s="640" t="n">
        <v>73893.1275526318</v>
      </c>
      <c r="AB31" s="640" t="n">
        <v>4456.20428385196</v>
      </c>
      <c r="AC31" s="640" t="n">
        <v>17141.3635725917</v>
      </c>
      <c r="AD31" s="640" t="n">
        <v>6075.75227979122</v>
      </c>
      <c r="AE31" s="640" t="n">
        <v>46969.8123616605</v>
      </c>
      <c r="AF31" s="640" t="n">
        <v>218974.679181825</v>
      </c>
      <c r="AG31" s="640" t="n">
        <v>52651.6405816185</v>
      </c>
      <c r="AH31" s="640" t="n">
        <v>75478.2709309661</v>
      </c>
      <c r="AI31" s="640" t="n">
        <v>89.5715711143916</v>
      </c>
      <c r="AJ31" s="644" t="n">
        <v>648682.594332263</v>
      </c>
      <c r="AK31" s="636"/>
      <c r="AL31" s="643" t="n">
        <v>648682.594332263</v>
      </c>
      <c r="AM31" s="640" t="n">
        <v>221547.29392183</v>
      </c>
      <c r="AN31" s="640" t="n">
        <v>390077.457698705</v>
      </c>
      <c r="AO31" s="640" t="n">
        <v>238791.150265527</v>
      </c>
      <c r="AP31" s="640" t="n">
        <v>31425.8987143138</v>
      </c>
      <c r="AQ31" s="640" t="n">
        <v>271519.230285198</v>
      </c>
      <c r="AR31" s="640" t="n">
        <v>79643.9441103996</v>
      </c>
      <c r="AS31" s="644" t="n">
        <v>18191.5310243365</v>
      </c>
      <c r="AT31" s="636"/>
      <c r="AU31" s="645" t="n">
        <v>99630.26660042</v>
      </c>
      <c r="AV31" s="646" t="n">
        <v>38564.2637244899</v>
      </c>
      <c r="AW31" s="646" t="n">
        <v>23310.423628161</v>
      </c>
      <c r="AX31" s="646" t="n">
        <v>5565.24499306871</v>
      </c>
      <c r="AY31" s="646" t="n">
        <v>1019.0704503715</v>
      </c>
      <c r="AZ31" s="646" t="n">
        <v>168089.269396511</v>
      </c>
      <c r="BA31" s="646" t="n">
        <v>8282.60571442052</v>
      </c>
      <c r="BB31" s="646" t="n">
        <v>2015.62402569631</v>
      </c>
      <c r="BC31" s="646" t="n">
        <v>8931.43488345534</v>
      </c>
      <c r="BD31" s="646" t="n">
        <v>914.333894293262</v>
      </c>
      <c r="BE31" s="646" t="n">
        <v>28767.2259226161</v>
      </c>
      <c r="BF31" s="646" t="n">
        <v>3117.77587813029</v>
      </c>
      <c r="BG31" s="646" t="n">
        <v>3201.78411246411</v>
      </c>
      <c r="BH31" s="647" t="n">
        <v>13869.7634440718</v>
      </c>
      <c r="BI31" s="636"/>
      <c r="BJ31" s="643" t="n">
        <v>794.783010582509</v>
      </c>
      <c r="BK31" s="640" t="n">
        <v>1233.594732711</v>
      </c>
      <c r="BL31" s="640" t="n">
        <v>45.1277072989221</v>
      </c>
      <c r="BM31" s="640" t="n">
        <v>77.1163367433321</v>
      </c>
      <c r="BN31" s="640" t="n">
        <v>74.1666708521399</v>
      </c>
      <c r="BO31" s="640" t="n">
        <v>211.184441996067</v>
      </c>
      <c r="BP31" s="644" t="n">
        <v>2435.97290018397</v>
      </c>
      <c r="BQ31" s="636"/>
      <c r="BR31" s="643" t="n">
        <v>63619.9902268274</v>
      </c>
      <c r="BS31" s="640" t="n">
        <v>51103.0097731726</v>
      </c>
      <c r="BT31" s="640" t="n">
        <v>12100.4159303035</v>
      </c>
      <c r="BU31" s="640" t="n">
        <v>13140.5840696965</v>
      </c>
      <c r="BV31" s="640" t="n">
        <v>20139.4651796862</v>
      </c>
      <c r="BW31" s="640" t="n">
        <v>33708.5348203138</v>
      </c>
      <c r="BX31" s="640" t="n">
        <v>19512.9069206809</v>
      </c>
      <c r="BY31" s="640" t="n">
        <v>35304.0930793191</v>
      </c>
      <c r="BZ31" s="640" t="n">
        <v>15029</v>
      </c>
      <c r="CA31" s="640" t="n">
        <v>105691</v>
      </c>
      <c r="CB31" s="644" t="n">
        <v>369349</v>
      </c>
      <c r="CC31" s="643" t="n">
        <v>67402.8380719074</v>
      </c>
      <c r="CD31" s="640" t="n">
        <v>722532.007865729</v>
      </c>
      <c r="CE31" s="644" t="n">
        <v>789934.845937636</v>
      </c>
      <c r="CF31" s="643" t="n">
        <v>787077.818681401</v>
      </c>
      <c r="CG31" s="640" t="n">
        <v>18830.3378970972</v>
      </c>
      <c r="CH31" s="640" t="n">
        <v>918356.615627512</v>
      </c>
      <c r="CI31" s="640" t="n">
        <v>14010.3438710152</v>
      </c>
      <c r="CJ31" s="644" t="n">
        <v>1738275.11607702</v>
      </c>
      <c r="CK31" s="640" t="n">
        <v>7756.27230416332</v>
      </c>
      <c r="CL31" s="648" t="n">
        <v>7072.90693581848</v>
      </c>
      <c r="CM31" s="640" t="n">
        <v>1554.55205287585</v>
      </c>
      <c r="CN31" s="643" t="n">
        <v>1811325.2924736</v>
      </c>
      <c r="CO31" s="640" t="n">
        <v>470395.744647636</v>
      </c>
      <c r="CP31" s="640" t="n">
        <v>3016053.89861654</v>
      </c>
      <c r="CQ31" s="640" t="n">
        <v>45082.6980293874</v>
      </c>
      <c r="CR31" s="640" t="n">
        <v>3291.79006874235</v>
      </c>
      <c r="CS31" s="640" t="n">
        <v>231960.688410923</v>
      </c>
      <c r="CT31" s="640" t="n">
        <v>261387.669245634</v>
      </c>
      <c r="CU31" s="644" t="n">
        <v>5839497.78149246</v>
      </c>
      <c r="CV31" s="636"/>
      <c r="CW31" s="643" t="n">
        <v>6270.94834910605</v>
      </c>
      <c r="CX31" s="640" t="n">
        <v>5059.00101064766</v>
      </c>
      <c r="CY31" s="640" t="n">
        <v>488.545869815745</v>
      </c>
      <c r="CZ31" s="640" t="n">
        <v>2454.59262361068</v>
      </c>
      <c r="DA31" s="640" t="n">
        <v>1557.46523985981</v>
      </c>
      <c r="DB31" s="640" t="n">
        <v>1140.2729383424</v>
      </c>
      <c r="DC31" s="644" t="n">
        <v>16970.8260313821</v>
      </c>
    </row>
    <row r="32" s="642" customFormat="true" ht="15" hidden="false" customHeight="true" outlineLevel="0" collapsed="false">
      <c r="A32" s="362" t="s">
        <v>954</v>
      </c>
      <c r="B32" s="643" t="n">
        <v>72</v>
      </c>
      <c r="C32" s="640" t="n">
        <v>204</v>
      </c>
      <c r="D32" s="640" t="n">
        <v>155</v>
      </c>
      <c r="E32" s="640" t="n">
        <v>128</v>
      </c>
      <c r="F32" s="640" t="n">
        <v>199</v>
      </c>
      <c r="G32" s="644" t="n">
        <v>758</v>
      </c>
      <c r="H32" s="640" t="n">
        <v>138.923657730662</v>
      </c>
      <c r="I32" s="640" t="n">
        <v>2276.74406198711</v>
      </c>
      <c r="J32" s="640" t="n">
        <v>5194.39786754552</v>
      </c>
      <c r="K32" s="640" t="n">
        <v>9329.40837107647</v>
      </c>
      <c r="L32" s="640" t="n">
        <v>54697.1505353775</v>
      </c>
      <c r="M32" s="644" t="n">
        <v>71636.6244937173</v>
      </c>
      <c r="N32" s="636"/>
      <c r="O32" s="643" t="n">
        <v>249</v>
      </c>
      <c r="P32" s="640" t="n">
        <v>123</v>
      </c>
      <c r="Q32" s="640" t="s">
        <v>704</v>
      </c>
      <c r="R32" s="640" t="n">
        <v>16</v>
      </c>
      <c r="S32" s="640" t="n">
        <v>12</v>
      </c>
      <c r="T32" s="640" t="n">
        <v>33</v>
      </c>
      <c r="U32" s="640" t="n">
        <v>58</v>
      </c>
      <c r="V32" s="640" t="n">
        <v>167</v>
      </c>
      <c r="W32" s="640" t="n">
        <v>84</v>
      </c>
      <c r="X32" s="640" t="s">
        <v>704</v>
      </c>
      <c r="Y32" s="644" t="n">
        <v>758</v>
      </c>
      <c r="Z32" s="643" t="n">
        <v>34033.7742739203</v>
      </c>
      <c r="AA32" s="640" t="n">
        <v>12623.3073134252</v>
      </c>
      <c r="AB32" s="640" t="s">
        <v>704</v>
      </c>
      <c r="AC32" s="640" t="n">
        <v>1250.44759095207</v>
      </c>
      <c r="AD32" s="640" t="n">
        <v>188.244273571559</v>
      </c>
      <c r="AE32" s="640" t="n">
        <v>3249.45787089492</v>
      </c>
      <c r="AF32" s="640" t="n">
        <v>8865.27989767123</v>
      </c>
      <c r="AG32" s="640" t="n">
        <v>4839.9761069305</v>
      </c>
      <c r="AH32" s="640" t="n">
        <v>6119.09678314656</v>
      </c>
      <c r="AI32" s="640" t="s">
        <v>704</v>
      </c>
      <c r="AJ32" s="644" t="n">
        <v>71636.6244937173</v>
      </c>
      <c r="AK32" s="636"/>
      <c r="AL32" s="643" t="n">
        <v>71636.6244937173</v>
      </c>
      <c r="AM32" s="640" t="n">
        <v>27389.4143613658</v>
      </c>
      <c r="AN32" s="640" t="n">
        <v>41043.1014554954</v>
      </c>
      <c r="AO32" s="640" t="n">
        <v>44582.2435082233</v>
      </c>
      <c r="AP32" s="640" t="n">
        <v>3789.45635456369</v>
      </c>
      <c r="AQ32" s="640" t="n">
        <v>13938.2344217223</v>
      </c>
      <c r="AR32" s="640" t="n">
        <v>5572.52156357822</v>
      </c>
      <c r="AS32" s="644" t="n">
        <v>2380.06388658852</v>
      </c>
      <c r="AT32" s="636"/>
      <c r="AU32" s="645" t="n">
        <v>18833.9603749882</v>
      </c>
      <c r="AV32" s="646" t="n">
        <v>5093.11304339344</v>
      </c>
      <c r="AW32" s="646" t="n">
        <v>2377.49880412956</v>
      </c>
      <c r="AX32" s="646" t="n">
        <v>408.513027517221</v>
      </c>
      <c r="AY32" s="646" t="n">
        <v>316.965158951596</v>
      </c>
      <c r="AZ32" s="646" t="n">
        <v>27030.0504089799</v>
      </c>
      <c r="BA32" s="646" t="n">
        <v>1418.05358039554</v>
      </c>
      <c r="BB32" s="646" t="n">
        <v>1393.41691123788</v>
      </c>
      <c r="BC32" s="646" t="n">
        <v>1992.57199353451</v>
      </c>
      <c r="BD32" s="646" t="n">
        <v>357.864699238201</v>
      </c>
      <c r="BE32" s="646" t="n">
        <v>7617.91142336497</v>
      </c>
      <c r="BF32" s="646" t="n">
        <v>256.062522704906</v>
      </c>
      <c r="BG32" s="646" t="n">
        <v>1275.54804090859</v>
      </c>
      <c r="BH32" s="647" t="n">
        <v>2643.29340173523</v>
      </c>
      <c r="BI32" s="636"/>
      <c r="BJ32" s="643" t="n">
        <v>89.3351256536746</v>
      </c>
      <c r="BK32" s="640" t="n">
        <v>198.47111887228</v>
      </c>
      <c r="BL32" s="640" t="s">
        <v>704</v>
      </c>
      <c r="BM32" s="640" t="n">
        <v>3.64035849668402</v>
      </c>
      <c r="BN32" s="640" t="s">
        <v>704</v>
      </c>
      <c r="BO32" s="640" t="n">
        <v>11.793870927997</v>
      </c>
      <c r="BP32" s="644" t="n">
        <v>338.033055349594</v>
      </c>
      <c r="BQ32" s="636"/>
      <c r="BR32" s="643" t="n">
        <v>4119.17622968431</v>
      </c>
      <c r="BS32" s="640" t="n">
        <v>3749.8237703157</v>
      </c>
      <c r="BT32" s="640" t="n">
        <v>998.443741366237</v>
      </c>
      <c r="BU32" s="640" t="n">
        <v>1014.55625863376</v>
      </c>
      <c r="BV32" s="640" t="n">
        <v>1277.63315865006</v>
      </c>
      <c r="BW32" s="640" t="n">
        <v>2678.36684134994</v>
      </c>
      <c r="BX32" s="640" t="n">
        <v>1278.53821602772</v>
      </c>
      <c r="BY32" s="640" t="n">
        <v>2745.46178397228</v>
      </c>
      <c r="BZ32" s="640" t="n">
        <v>1249</v>
      </c>
      <c r="CA32" s="640" t="n">
        <v>8608</v>
      </c>
      <c r="CB32" s="644" t="n">
        <v>27719</v>
      </c>
      <c r="CC32" s="643" t="n">
        <v>3405.21752594529</v>
      </c>
      <c r="CD32" s="640" t="n">
        <v>35695.352994989</v>
      </c>
      <c r="CE32" s="644" t="n">
        <v>39100.5705209343</v>
      </c>
      <c r="CF32" s="643" t="n">
        <v>26864.8594449315</v>
      </c>
      <c r="CG32" s="640" t="n">
        <v>775.148594624136</v>
      </c>
      <c r="CH32" s="640" t="n">
        <v>30519.6513783322</v>
      </c>
      <c r="CI32" s="640" t="n">
        <v>633.715744751914</v>
      </c>
      <c r="CJ32" s="644" t="n">
        <v>58793.3751626397</v>
      </c>
      <c r="CK32" s="640" t="n">
        <v>155.45734700655</v>
      </c>
      <c r="CL32" s="648" t="n">
        <v>1606.65178430978</v>
      </c>
      <c r="CM32" s="640" t="s">
        <v>704</v>
      </c>
      <c r="CN32" s="643" t="n">
        <v>150928.800953178</v>
      </c>
      <c r="CO32" s="640" t="n">
        <v>4599.97317641735</v>
      </c>
      <c r="CP32" s="640" t="s">
        <v>704</v>
      </c>
      <c r="CQ32" s="640" t="n">
        <v>12603.9412987764</v>
      </c>
      <c r="CR32" s="640" t="n">
        <v>125.415825625375</v>
      </c>
      <c r="CS32" s="640" t="s">
        <v>704</v>
      </c>
      <c r="CT32" s="640" t="n">
        <v>22859.9629662846</v>
      </c>
      <c r="CU32" s="644" t="n">
        <v>192171.317347383</v>
      </c>
      <c r="CV32" s="636"/>
      <c r="CW32" s="643" t="n">
        <v>720.311108102373</v>
      </c>
      <c r="CX32" s="640" t="n">
        <v>577.067595074423</v>
      </c>
      <c r="CY32" s="640" t="n">
        <v>48.5118358394329</v>
      </c>
      <c r="CZ32" s="640" t="n">
        <v>275.782476744107</v>
      </c>
      <c r="DA32" s="640" t="n">
        <v>146.32256320186</v>
      </c>
      <c r="DB32" s="640" t="n">
        <v>130.363765823682</v>
      </c>
      <c r="DC32" s="644" t="n">
        <v>1898.35934478588</v>
      </c>
    </row>
    <row r="33" s="642" customFormat="true" ht="15" hidden="false" customHeight="true" outlineLevel="0" collapsed="false">
      <c r="A33" s="362" t="s">
        <v>955</v>
      </c>
      <c r="B33" s="643" t="n">
        <v>21</v>
      </c>
      <c r="C33" s="640" t="n">
        <v>70</v>
      </c>
      <c r="D33" s="640" t="n">
        <v>60</v>
      </c>
      <c r="E33" s="640" t="n">
        <v>28</v>
      </c>
      <c r="F33" s="640" t="n">
        <v>19</v>
      </c>
      <c r="G33" s="644" t="n">
        <v>198</v>
      </c>
      <c r="H33" s="640" t="n">
        <v>43.9724194640769</v>
      </c>
      <c r="I33" s="640" t="n">
        <v>716.303740290485</v>
      </c>
      <c r="J33" s="640" t="n">
        <v>1996.67913979125</v>
      </c>
      <c r="K33" s="640" t="n">
        <v>1988.40562779245</v>
      </c>
      <c r="L33" s="640" t="n">
        <v>5816.77853907905</v>
      </c>
      <c r="M33" s="644" t="n">
        <v>10562.1394664173</v>
      </c>
      <c r="N33" s="636"/>
      <c r="O33" s="643" t="s">
        <v>704</v>
      </c>
      <c r="P33" s="640" t="n">
        <v>16</v>
      </c>
      <c r="Q33" s="640" t="n">
        <v>6</v>
      </c>
      <c r="R33" s="640" t="s">
        <v>704</v>
      </c>
      <c r="S33" s="640" t="s">
        <v>704</v>
      </c>
      <c r="T33" s="640" t="n">
        <v>8</v>
      </c>
      <c r="U33" s="640" t="n">
        <v>125</v>
      </c>
      <c r="V33" s="640" t="n">
        <v>8</v>
      </c>
      <c r="W33" s="640" t="n">
        <v>14</v>
      </c>
      <c r="X33" s="640" t="s">
        <v>704</v>
      </c>
      <c r="Y33" s="644" t="n">
        <v>198</v>
      </c>
      <c r="Z33" s="643" t="s">
        <v>704</v>
      </c>
      <c r="AA33" s="640" t="n">
        <v>345.034987211739</v>
      </c>
      <c r="AB33" s="640" t="n">
        <v>74.5859464359831</v>
      </c>
      <c r="AC33" s="640" t="s">
        <v>704</v>
      </c>
      <c r="AD33" s="640" t="s">
        <v>704</v>
      </c>
      <c r="AE33" s="640" t="n">
        <v>566.692328213489</v>
      </c>
      <c r="AF33" s="640" t="n">
        <v>7247.10700783033</v>
      </c>
      <c r="AG33" s="640" t="n">
        <v>472.594598726653</v>
      </c>
      <c r="AH33" s="640" t="n">
        <v>253.438987678261</v>
      </c>
      <c r="AI33" s="640" t="s">
        <v>704</v>
      </c>
      <c r="AJ33" s="644" t="n">
        <v>10562.1394664173</v>
      </c>
      <c r="AK33" s="636"/>
      <c r="AL33" s="643" t="n">
        <v>10562.1394664173</v>
      </c>
      <c r="AM33" s="640" t="n">
        <v>3475.41306430789</v>
      </c>
      <c r="AN33" s="640" t="n">
        <v>5937.7867607498</v>
      </c>
      <c r="AO33" s="640" t="n">
        <v>1398.23430739056</v>
      </c>
      <c r="AP33" s="640" t="n">
        <v>518.964380456864</v>
      </c>
      <c r="AQ33" s="640" t="n">
        <v>5417.52309176174</v>
      </c>
      <c r="AR33" s="640" t="n">
        <v>2843.43192551909</v>
      </c>
      <c r="AS33" s="644" t="n">
        <v>260.373331733977</v>
      </c>
      <c r="AT33" s="636"/>
      <c r="AU33" s="645" t="s">
        <v>704</v>
      </c>
      <c r="AV33" s="646" t="s">
        <v>704</v>
      </c>
      <c r="AW33" s="646" t="s">
        <v>704</v>
      </c>
      <c r="AX33" s="646" t="n">
        <v>51.8544915587517</v>
      </c>
      <c r="AY33" s="646" t="n">
        <v>0</v>
      </c>
      <c r="AZ33" s="646" t="s">
        <v>704</v>
      </c>
      <c r="BA33" s="646" t="s">
        <v>704</v>
      </c>
      <c r="BB33" s="646" t="n">
        <v>0</v>
      </c>
      <c r="BC33" s="646" t="s">
        <v>704</v>
      </c>
      <c r="BD33" s="646" t="s">
        <v>704</v>
      </c>
      <c r="BE33" s="646" t="s">
        <v>704</v>
      </c>
      <c r="BF33" s="646" t="s">
        <v>704</v>
      </c>
      <c r="BG33" s="646" t="n">
        <v>0</v>
      </c>
      <c r="BH33" s="647" t="s">
        <v>704</v>
      </c>
      <c r="BI33" s="636"/>
      <c r="BJ33" s="643" t="n">
        <v>0</v>
      </c>
      <c r="BK33" s="640" t="s">
        <v>704</v>
      </c>
      <c r="BL33" s="640" t="s">
        <v>704</v>
      </c>
      <c r="BM33" s="640" t="s">
        <v>704</v>
      </c>
      <c r="BN33" s="640" t="s">
        <v>704</v>
      </c>
      <c r="BO33" s="640" t="n">
        <v>9.90780196982125</v>
      </c>
      <c r="BP33" s="644" t="n">
        <v>32.3913093493021</v>
      </c>
      <c r="BQ33" s="636"/>
      <c r="BR33" s="643" t="n">
        <v>805.003766974525</v>
      </c>
      <c r="BS33" s="640" t="n">
        <v>1859.99623302547</v>
      </c>
      <c r="BT33" s="640" t="n">
        <v>163.4</v>
      </c>
      <c r="BU33" s="640" t="n">
        <v>269.6</v>
      </c>
      <c r="BV33" s="640" t="n">
        <v>253.093704552064</v>
      </c>
      <c r="BW33" s="640" t="n">
        <v>924.906295447936</v>
      </c>
      <c r="BX33" s="640" t="n">
        <v>253.409559876784</v>
      </c>
      <c r="BY33" s="640" t="n">
        <v>1216.59044012322</v>
      </c>
      <c r="BZ33" s="640" t="n">
        <v>211</v>
      </c>
      <c r="CA33" s="640" t="n">
        <v>2258</v>
      </c>
      <c r="CB33" s="644" t="n">
        <v>8215</v>
      </c>
      <c r="CC33" s="643" t="n">
        <v>322.05337536343</v>
      </c>
      <c r="CD33" s="640" t="n">
        <v>1117.00569767344</v>
      </c>
      <c r="CE33" s="644" t="n">
        <v>1439.05907303687</v>
      </c>
      <c r="CF33" s="643" t="n">
        <v>13630.6708593144</v>
      </c>
      <c r="CG33" s="640" t="n">
        <v>389.367959995365</v>
      </c>
      <c r="CH33" s="640" t="n">
        <v>14322.8762271088</v>
      </c>
      <c r="CI33" s="640" t="n">
        <v>132.503917714269</v>
      </c>
      <c r="CJ33" s="644" t="n">
        <v>28475.4189641328</v>
      </c>
      <c r="CK33" s="640" t="n">
        <v>97.8364710231142</v>
      </c>
      <c r="CL33" s="648" t="n">
        <v>418.687072578873</v>
      </c>
      <c r="CM33" s="640" t="s">
        <v>704</v>
      </c>
      <c r="CN33" s="643" t="n">
        <v>11801.6126489824</v>
      </c>
      <c r="CO33" s="640" t="n">
        <v>2019.83747193042</v>
      </c>
      <c r="CP33" s="640" t="n">
        <v>0</v>
      </c>
      <c r="CQ33" s="640" t="n">
        <v>278.25776881708</v>
      </c>
      <c r="CR33" s="640" t="n">
        <v>127.030241344625</v>
      </c>
      <c r="CS33" s="640" t="s">
        <v>704</v>
      </c>
      <c r="CT33" s="640" t="s">
        <v>704</v>
      </c>
      <c r="CU33" s="644" t="n">
        <v>14384.9356841504</v>
      </c>
      <c r="CV33" s="636"/>
      <c r="CW33" s="643" t="n">
        <v>163.516048599852</v>
      </c>
      <c r="CX33" s="640" t="n">
        <v>150.16846679008</v>
      </c>
      <c r="CY33" s="640" t="n">
        <v>15.748941654564</v>
      </c>
      <c r="CZ33" s="640" t="n">
        <v>39.5430614973565</v>
      </c>
      <c r="DA33" s="640" t="n">
        <v>46.5481582657257</v>
      </c>
      <c r="DB33" s="640" t="n">
        <v>21.7396626264105</v>
      </c>
      <c r="DC33" s="644" t="n">
        <v>437.264339433988</v>
      </c>
    </row>
    <row r="34" s="642" customFormat="true" ht="15" hidden="false" customHeight="true" outlineLevel="0" collapsed="false">
      <c r="A34" s="362" t="s">
        <v>956</v>
      </c>
      <c r="B34" s="643" t="n">
        <v>61</v>
      </c>
      <c r="C34" s="640" t="n">
        <v>155</v>
      </c>
      <c r="D34" s="640" t="n">
        <v>103</v>
      </c>
      <c r="E34" s="640" t="n">
        <v>59</v>
      </c>
      <c r="F34" s="640" t="n">
        <v>34</v>
      </c>
      <c r="G34" s="644" t="n">
        <v>412</v>
      </c>
      <c r="H34" s="640" t="n">
        <v>160.054630026088</v>
      </c>
      <c r="I34" s="640" t="n">
        <v>1692.87969806221</v>
      </c>
      <c r="J34" s="640" t="n">
        <v>3405.40847587341</v>
      </c>
      <c r="K34" s="640" t="n">
        <v>3832.94125835641</v>
      </c>
      <c r="L34" s="640" t="n">
        <v>7782.20470382937</v>
      </c>
      <c r="M34" s="644" t="n">
        <v>16873.4887661475</v>
      </c>
      <c r="N34" s="636"/>
      <c r="O34" s="643" t="s">
        <v>704</v>
      </c>
      <c r="P34" s="640" t="n">
        <v>50</v>
      </c>
      <c r="Q34" s="640" t="s">
        <v>704</v>
      </c>
      <c r="R34" s="640" t="n">
        <v>7</v>
      </c>
      <c r="S34" s="640" t="n">
        <v>13</v>
      </c>
      <c r="T34" s="640" t="n">
        <v>26</v>
      </c>
      <c r="U34" s="640" t="n">
        <v>228</v>
      </c>
      <c r="V34" s="640" t="n">
        <v>48</v>
      </c>
      <c r="W34" s="640" t="n">
        <v>34</v>
      </c>
      <c r="X34" s="640" t="s">
        <v>704</v>
      </c>
      <c r="Y34" s="644" t="n">
        <v>412</v>
      </c>
      <c r="Z34" s="643" t="s">
        <v>704</v>
      </c>
      <c r="AA34" s="640" t="n">
        <v>2410.95851104474</v>
      </c>
      <c r="AB34" s="640" t="s">
        <v>704</v>
      </c>
      <c r="AC34" s="640" t="n">
        <v>331.071064965016</v>
      </c>
      <c r="AD34" s="640" t="n">
        <v>138.299146243513</v>
      </c>
      <c r="AE34" s="640" t="n">
        <v>2113.62458917965</v>
      </c>
      <c r="AF34" s="640" t="n">
        <v>9235.77095893893</v>
      </c>
      <c r="AG34" s="640" t="n">
        <v>1888.48840944109</v>
      </c>
      <c r="AH34" s="640" t="n">
        <v>685.530907239766</v>
      </c>
      <c r="AI34" s="640" t="s">
        <v>704</v>
      </c>
      <c r="AJ34" s="644" t="n">
        <v>16873.4887661475</v>
      </c>
      <c r="AK34" s="636"/>
      <c r="AL34" s="643" t="n">
        <v>16873.4887661475</v>
      </c>
      <c r="AM34" s="640" t="n">
        <v>6206.91005385177</v>
      </c>
      <c r="AN34" s="640" t="n">
        <v>10441.9743021763</v>
      </c>
      <c r="AO34" s="640" t="n">
        <v>287.896892530606</v>
      </c>
      <c r="AP34" s="640" t="n">
        <v>579.883584226583</v>
      </c>
      <c r="AQ34" s="640" t="n">
        <v>14071.4377662107</v>
      </c>
      <c r="AR34" s="640" t="n">
        <v>1637.33938039694</v>
      </c>
      <c r="AS34" s="644" t="n">
        <v>187.530441372282</v>
      </c>
      <c r="AT34" s="636"/>
      <c r="AU34" s="645" t="s">
        <v>704</v>
      </c>
      <c r="AV34" s="646" t="s">
        <v>704</v>
      </c>
      <c r="AW34" s="646" t="s">
        <v>704</v>
      </c>
      <c r="AX34" s="646" t="s">
        <v>704</v>
      </c>
      <c r="AY34" s="646" t="n">
        <v>0</v>
      </c>
      <c r="AZ34" s="646" t="s">
        <v>704</v>
      </c>
      <c r="BA34" s="646" t="s">
        <v>704</v>
      </c>
      <c r="BB34" s="646" t="s">
        <v>704</v>
      </c>
      <c r="BC34" s="646" t="n">
        <v>0</v>
      </c>
      <c r="BD34" s="646" t="s">
        <v>704</v>
      </c>
      <c r="BE34" s="646" t="s">
        <v>704</v>
      </c>
      <c r="BF34" s="646" t="s">
        <v>704</v>
      </c>
      <c r="BG34" s="646" t="n">
        <v>0</v>
      </c>
      <c r="BH34" s="647" t="s">
        <v>704</v>
      </c>
      <c r="BI34" s="636"/>
      <c r="BJ34" s="643" t="n">
        <v>0</v>
      </c>
      <c r="BK34" s="640" t="s">
        <v>704</v>
      </c>
      <c r="BL34" s="640" t="n">
        <v>0.491659188739018</v>
      </c>
      <c r="BM34" s="640" t="n">
        <v>0</v>
      </c>
      <c r="BN34" s="640" t="s">
        <v>704</v>
      </c>
      <c r="BO34" s="640" t="s">
        <v>704</v>
      </c>
      <c r="BP34" s="644" t="n">
        <v>3.07780592703515</v>
      </c>
      <c r="BQ34" s="636"/>
      <c r="BR34" s="643" t="n">
        <v>2983.38391310866</v>
      </c>
      <c r="BS34" s="640" t="n">
        <v>2208.61608689134</v>
      </c>
      <c r="BT34" s="640" t="n">
        <v>779.086991888471</v>
      </c>
      <c r="BU34" s="640" t="n">
        <v>529.913008111529</v>
      </c>
      <c r="BV34" s="640" t="n">
        <v>1097.00412321915</v>
      </c>
      <c r="BW34" s="640" t="n">
        <v>1078.99587678085</v>
      </c>
      <c r="BX34" s="640" t="n">
        <v>1000.49754042996</v>
      </c>
      <c r="BY34" s="640" t="n">
        <v>1479.50245957004</v>
      </c>
      <c r="BZ34" s="640" t="n">
        <v>427</v>
      </c>
      <c r="CA34" s="640" t="n">
        <v>3321</v>
      </c>
      <c r="CB34" s="644" t="n">
        <v>14905</v>
      </c>
      <c r="CC34" s="643" t="n">
        <v>1215.19615964909</v>
      </c>
      <c r="CD34" s="640" t="n">
        <v>13023.2403230723</v>
      </c>
      <c r="CE34" s="644" t="n">
        <v>14238.4364827214</v>
      </c>
      <c r="CF34" s="643" t="n">
        <v>32341.4854888577</v>
      </c>
      <c r="CG34" s="640" t="n">
        <v>823.543843968743</v>
      </c>
      <c r="CH34" s="640" t="n">
        <v>35516.619797321</v>
      </c>
      <c r="CI34" s="640" t="n">
        <v>545.503264874047</v>
      </c>
      <c r="CJ34" s="644" t="n">
        <v>69227.1523950215</v>
      </c>
      <c r="CK34" s="640" t="n">
        <v>145.482148554915</v>
      </c>
      <c r="CL34" s="648" t="n">
        <v>970.802977217791</v>
      </c>
      <c r="CM34" s="640" t="n">
        <v>0</v>
      </c>
      <c r="CN34" s="643" t="n">
        <v>42808.2559660706</v>
      </c>
      <c r="CO34" s="640" t="n">
        <v>1494.17947663963</v>
      </c>
      <c r="CP34" s="640" t="s">
        <v>704</v>
      </c>
      <c r="CQ34" s="640" t="n">
        <v>630.105153122144</v>
      </c>
      <c r="CR34" s="640" t="n">
        <v>148.409941573064</v>
      </c>
      <c r="CS34" s="640" t="n">
        <v>433.797881276903</v>
      </c>
      <c r="CT34" s="640" t="s">
        <v>704</v>
      </c>
      <c r="CU34" s="644" t="n">
        <v>48701.0273433676</v>
      </c>
      <c r="CV34" s="636"/>
      <c r="CW34" s="643" t="n">
        <v>276.10050178256</v>
      </c>
      <c r="CX34" s="640" t="n">
        <v>354.294024220889</v>
      </c>
      <c r="CY34" s="640" t="n">
        <v>17.9305015656569</v>
      </c>
      <c r="CZ34" s="640" t="n">
        <v>65.7556591893784</v>
      </c>
      <c r="DA34" s="640" t="n">
        <v>93.0431795433217</v>
      </c>
      <c r="DB34" s="640" t="n">
        <v>32.9779148398319</v>
      </c>
      <c r="DC34" s="644" t="n">
        <v>840.101781141636</v>
      </c>
    </row>
    <row r="35" s="642" customFormat="true" ht="15" hidden="false" customHeight="true" outlineLevel="0" collapsed="false">
      <c r="A35" s="362" t="s">
        <v>957</v>
      </c>
      <c r="B35" s="643" t="n">
        <v>44</v>
      </c>
      <c r="C35" s="640" t="n">
        <v>110</v>
      </c>
      <c r="D35" s="640" t="n">
        <v>76</v>
      </c>
      <c r="E35" s="640" t="n">
        <v>52</v>
      </c>
      <c r="F35" s="640" t="n">
        <v>74</v>
      </c>
      <c r="G35" s="644" t="n">
        <v>356</v>
      </c>
      <c r="H35" s="640" t="n">
        <v>112.700858885864</v>
      </c>
      <c r="I35" s="640" t="n">
        <v>1152.70302465744</v>
      </c>
      <c r="J35" s="640" t="n">
        <v>2458.74437185725</v>
      </c>
      <c r="K35" s="640" t="n">
        <v>3570.06993744214</v>
      </c>
      <c r="L35" s="640" t="n">
        <v>15991.4073094158</v>
      </c>
      <c r="M35" s="644" t="n">
        <v>23285.6255022585</v>
      </c>
      <c r="N35" s="636"/>
      <c r="O35" s="643" t="n">
        <v>74</v>
      </c>
      <c r="P35" s="640" t="n">
        <v>60</v>
      </c>
      <c r="Q35" s="640" t="n">
        <v>14</v>
      </c>
      <c r="R35" s="640" t="s">
        <v>704</v>
      </c>
      <c r="S35" s="640" t="n">
        <v>8</v>
      </c>
      <c r="T35" s="640" t="n">
        <v>8</v>
      </c>
      <c r="U35" s="640" t="n">
        <v>38</v>
      </c>
      <c r="V35" s="640" t="n">
        <v>121</v>
      </c>
      <c r="W35" s="640" t="n">
        <v>24</v>
      </c>
      <c r="X35" s="640" t="s">
        <v>704</v>
      </c>
      <c r="Y35" s="644" t="n">
        <v>356</v>
      </c>
      <c r="Z35" s="643" t="n">
        <v>10058.9971722553</v>
      </c>
      <c r="AA35" s="640" t="n">
        <v>3631.24168863378</v>
      </c>
      <c r="AB35" s="640" t="n">
        <v>561.811036863475</v>
      </c>
      <c r="AC35" s="640" t="s">
        <v>704</v>
      </c>
      <c r="AD35" s="640" t="n">
        <v>91.8989662499086</v>
      </c>
      <c r="AE35" s="640" t="n">
        <v>863.588682152793</v>
      </c>
      <c r="AF35" s="640" t="n">
        <v>1561.52081489052</v>
      </c>
      <c r="AG35" s="640" t="n">
        <v>3789.43883173507</v>
      </c>
      <c r="AH35" s="640" t="n">
        <v>2679.73638777983</v>
      </c>
      <c r="AI35" s="640" t="s">
        <v>704</v>
      </c>
      <c r="AJ35" s="644" t="n">
        <v>23285.6255022585</v>
      </c>
      <c r="AK35" s="636"/>
      <c r="AL35" s="643" t="n">
        <v>23285.6255022585</v>
      </c>
      <c r="AM35" s="640" t="n">
        <v>11270.3050417798</v>
      </c>
      <c r="AN35" s="640" t="n">
        <v>12557.8626670218</v>
      </c>
      <c r="AO35" s="640" t="n">
        <v>11220.3137622023</v>
      </c>
      <c r="AP35" s="640" t="n">
        <v>1473.96213223767</v>
      </c>
      <c r="AQ35" s="640" t="n">
        <v>8047.44598152435</v>
      </c>
      <c r="AR35" s="640" t="n">
        <v>467.301087865079</v>
      </c>
      <c r="AS35" s="644" t="n">
        <v>1260.93513396127</v>
      </c>
      <c r="AT35" s="636"/>
      <c r="AU35" s="645" t="n">
        <v>4374.82176326111</v>
      </c>
      <c r="AV35" s="646" t="n">
        <v>1888.4707562917</v>
      </c>
      <c r="AW35" s="646" t="n">
        <v>1683.08259267325</v>
      </c>
      <c r="AX35" s="646" t="s">
        <v>704</v>
      </c>
      <c r="AY35" s="646" t="s">
        <v>704</v>
      </c>
      <c r="AZ35" s="646" t="n">
        <v>8067.88483406906</v>
      </c>
      <c r="BA35" s="646" t="n">
        <v>304.156744207397</v>
      </c>
      <c r="BB35" s="646" t="s">
        <v>704</v>
      </c>
      <c r="BC35" s="646" t="s">
        <v>704</v>
      </c>
      <c r="BD35" s="646" t="n">
        <v>109.409273949409</v>
      </c>
      <c r="BE35" s="646" t="n">
        <v>1205.15180299387</v>
      </c>
      <c r="BF35" s="646" t="n">
        <v>163.827977502658</v>
      </c>
      <c r="BG35" s="646" t="n">
        <v>275.258817094861</v>
      </c>
      <c r="BH35" s="647" t="n">
        <v>548.663204094048</v>
      </c>
      <c r="BI35" s="636"/>
      <c r="BJ35" s="643" t="s">
        <v>704</v>
      </c>
      <c r="BK35" s="640" t="n">
        <v>292.928914760037</v>
      </c>
      <c r="BL35" s="640" t="n">
        <v>2.08811940908032</v>
      </c>
      <c r="BM35" s="640" t="s">
        <v>704</v>
      </c>
      <c r="BN35" s="640" t="n">
        <v>121.482273816558</v>
      </c>
      <c r="BO35" s="640" t="n">
        <v>12.8103730305032</v>
      </c>
      <c r="BP35" s="644" t="n">
        <v>443.793940442374</v>
      </c>
      <c r="BQ35" s="636"/>
      <c r="BR35" s="643" t="n">
        <v>917.57485453715</v>
      </c>
      <c r="BS35" s="640" t="n">
        <v>2390.42514546285</v>
      </c>
      <c r="BT35" s="640" t="n">
        <v>171.863562316381</v>
      </c>
      <c r="BU35" s="640" t="n">
        <v>893.136437683619</v>
      </c>
      <c r="BV35" s="640" t="n">
        <v>355.611287420489</v>
      </c>
      <c r="BW35" s="640" t="n">
        <v>2211.38871257951</v>
      </c>
      <c r="BX35" s="640" t="n">
        <v>298.000491299488</v>
      </c>
      <c r="BY35" s="640" t="n">
        <v>1511.99950870051</v>
      </c>
      <c r="BZ35" s="640" t="n">
        <v>698</v>
      </c>
      <c r="CA35" s="640" t="n">
        <v>4476</v>
      </c>
      <c r="CB35" s="644" t="n">
        <v>13924</v>
      </c>
      <c r="CC35" s="643" t="n">
        <v>1458.73494122338</v>
      </c>
      <c r="CD35" s="640" t="n">
        <v>5611.02653715172</v>
      </c>
      <c r="CE35" s="644" t="n">
        <v>7069.76147837509</v>
      </c>
      <c r="CF35" s="643" t="n">
        <v>12554.0257968751</v>
      </c>
      <c r="CG35" s="640" t="n">
        <v>323.28057546989</v>
      </c>
      <c r="CH35" s="640" t="n">
        <v>14065.2814941344</v>
      </c>
      <c r="CI35" s="640" t="n">
        <v>575.532462358938</v>
      </c>
      <c r="CJ35" s="644" t="n">
        <v>27518.1203288384</v>
      </c>
      <c r="CK35" s="640" t="n">
        <v>201.705169932277</v>
      </c>
      <c r="CL35" s="648" t="n">
        <v>926.627661086835</v>
      </c>
      <c r="CM35" s="640" t="s">
        <v>704</v>
      </c>
      <c r="CN35" s="643" t="n">
        <v>67439.7414469193</v>
      </c>
      <c r="CO35" s="640" t="n">
        <v>209.378518486631</v>
      </c>
      <c r="CP35" s="640" t="s">
        <v>704</v>
      </c>
      <c r="CQ35" s="640" t="s">
        <v>704</v>
      </c>
      <c r="CR35" s="640" t="n">
        <v>34.1931386465164</v>
      </c>
      <c r="CS35" s="640" t="s">
        <v>704</v>
      </c>
      <c r="CT35" s="640" t="n">
        <v>16102.7115640441</v>
      </c>
      <c r="CU35" s="644" t="n">
        <v>85325.6931373522</v>
      </c>
      <c r="CV35" s="636"/>
      <c r="CW35" s="643" t="n">
        <v>298.876206024606</v>
      </c>
      <c r="CX35" s="640" t="n">
        <v>294.431169093315</v>
      </c>
      <c r="CY35" s="640" t="n">
        <v>40.714359427468</v>
      </c>
      <c r="CZ35" s="640" t="n">
        <v>135.568900799404</v>
      </c>
      <c r="DA35" s="640" t="n">
        <v>85.1661601938724</v>
      </c>
      <c r="DB35" s="640" t="n">
        <v>220.628732281194</v>
      </c>
      <c r="DC35" s="644" t="n">
        <v>1075.38552781986</v>
      </c>
    </row>
    <row r="36" s="642" customFormat="true" ht="15" hidden="false" customHeight="true" outlineLevel="0" collapsed="false">
      <c r="A36" s="362" t="s">
        <v>958</v>
      </c>
      <c r="B36" s="643" t="n">
        <v>156</v>
      </c>
      <c r="C36" s="640" t="n">
        <v>424</v>
      </c>
      <c r="D36" s="640" t="n">
        <v>249</v>
      </c>
      <c r="E36" s="640" t="n">
        <v>151</v>
      </c>
      <c r="F36" s="640" t="n">
        <v>116</v>
      </c>
      <c r="G36" s="644" t="n">
        <v>1096</v>
      </c>
      <c r="H36" s="640" t="n">
        <v>417.932875508881</v>
      </c>
      <c r="I36" s="640" t="n">
        <v>4745.04970410407</v>
      </c>
      <c r="J36" s="640" t="n">
        <v>7980.4942964103</v>
      </c>
      <c r="K36" s="640" t="n">
        <v>10697.0998179466</v>
      </c>
      <c r="L36" s="640" t="n">
        <v>28830.2897900439</v>
      </c>
      <c r="M36" s="644" t="n">
        <v>52670.8664840138</v>
      </c>
      <c r="N36" s="636"/>
      <c r="O36" s="643" t="n">
        <v>115</v>
      </c>
      <c r="P36" s="640" t="n">
        <v>131</v>
      </c>
      <c r="Q36" s="640" t="s">
        <v>704</v>
      </c>
      <c r="R36" s="640" t="n">
        <v>28</v>
      </c>
      <c r="S36" s="640" t="n">
        <v>21</v>
      </c>
      <c r="T36" s="640" t="n">
        <v>49</v>
      </c>
      <c r="U36" s="640" t="n">
        <v>513</v>
      </c>
      <c r="V36" s="640" t="n">
        <v>130</v>
      </c>
      <c r="W36" s="640" t="n">
        <v>85</v>
      </c>
      <c r="X36" s="640" t="s">
        <v>704</v>
      </c>
      <c r="Y36" s="644" t="n">
        <v>1096</v>
      </c>
      <c r="Z36" s="643" t="n">
        <v>11683.6193417746</v>
      </c>
      <c r="AA36" s="640" t="n">
        <v>4708.37777421107</v>
      </c>
      <c r="AB36" s="640" t="s">
        <v>704</v>
      </c>
      <c r="AC36" s="640" t="n">
        <v>433.183651159812</v>
      </c>
      <c r="AD36" s="640" t="n">
        <v>291.93110820126</v>
      </c>
      <c r="AE36" s="640" t="n">
        <v>4565.74090303668</v>
      </c>
      <c r="AF36" s="640" t="n">
        <v>23256.2862307859</v>
      </c>
      <c r="AG36" s="640" t="n">
        <v>3154.61234176836</v>
      </c>
      <c r="AH36" s="640" t="n">
        <v>4000.52328470474</v>
      </c>
      <c r="AI36" s="640" t="s">
        <v>704</v>
      </c>
      <c r="AJ36" s="644" t="n">
        <v>52670.8664840138</v>
      </c>
      <c r="AK36" s="636"/>
      <c r="AL36" s="643" t="n">
        <v>52670.8664840138</v>
      </c>
      <c r="AM36" s="640" t="n">
        <v>19861.8273289807</v>
      </c>
      <c r="AN36" s="640" t="n">
        <v>30471.6483429419</v>
      </c>
      <c r="AO36" s="640" t="n">
        <v>14591.6035715905</v>
      </c>
      <c r="AP36" s="640" t="n">
        <v>3014.20468723797</v>
      </c>
      <c r="AQ36" s="640" t="n">
        <v>25514.6748877703</v>
      </c>
      <c r="AR36" s="640" t="n">
        <v>7864.23993700637</v>
      </c>
      <c r="AS36" s="644" t="n">
        <v>1072.3544816543</v>
      </c>
      <c r="AT36" s="636"/>
      <c r="AU36" s="645" t="n">
        <v>6828.63013203749</v>
      </c>
      <c r="AV36" s="646" t="n">
        <v>2233.92424421702</v>
      </c>
      <c r="AW36" s="646" t="n">
        <v>967.828344353469</v>
      </c>
      <c r="AX36" s="646" t="n">
        <v>166.004197056747</v>
      </c>
      <c r="AY36" s="646" t="n">
        <v>148.716895375337</v>
      </c>
      <c r="AZ36" s="646" t="n">
        <v>10345.1038130401</v>
      </c>
      <c r="BA36" s="646" t="n">
        <v>316.33778460191</v>
      </c>
      <c r="BB36" s="646" t="n">
        <v>110.6158</v>
      </c>
      <c r="BC36" s="646" t="n">
        <v>471.344734648181</v>
      </c>
      <c r="BD36" s="646" t="n">
        <v>78.7958648547714</v>
      </c>
      <c r="BE36" s="646" t="n">
        <v>2376.29711217944</v>
      </c>
      <c r="BF36" s="646" t="n">
        <v>76.3405553078237</v>
      </c>
      <c r="BG36" s="646" t="n">
        <v>130.256115601019</v>
      </c>
      <c r="BH36" s="647" t="n">
        <v>573.028050147724</v>
      </c>
      <c r="BI36" s="636"/>
      <c r="BJ36" s="643" t="s">
        <v>704</v>
      </c>
      <c r="BK36" s="640" t="n">
        <v>101.542102709328</v>
      </c>
      <c r="BL36" s="640" t="n">
        <v>1.92736230328009</v>
      </c>
      <c r="BM36" s="640" t="n">
        <v>14.017871006155</v>
      </c>
      <c r="BN36" s="640" t="s">
        <v>704</v>
      </c>
      <c r="BO36" s="640" t="n">
        <v>32.3650542694639</v>
      </c>
      <c r="BP36" s="644" t="n">
        <v>162.020298636881</v>
      </c>
      <c r="BQ36" s="636"/>
      <c r="BR36" s="643" t="n">
        <v>6484.99807693654</v>
      </c>
      <c r="BS36" s="640" t="n">
        <v>7333.00192306346</v>
      </c>
      <c r="BT36" s="640" t="n">
        <v>1275.46793093049</v>
      </c>
      <c r="BU36" s="640" t="n">
        <v>1909.53206906951</v>
      </c>
      <c r="BV36" s="640" t="n">
        <v>1755.97109679032</v>
      </c>
      <c r="BW36" s="640" t="n">
        <v>3908.02890320968</v>
      </c>
      <c r="BX36" s="640" t="n">
        <v>1647.68217966618</v>
      </c>
      <c r="BY36" s="640" t="n">
        <v>4541.31782033381</v>
      </c>
      <c r="BZ36" s="640" t="n">
        <v>1698</v>
      </c>
      <c r="CA36" s="640" t="n">
        <v>9342</v>
      </c>
      <c r="CB36" s="644" t="n">
        <v>39896</v>
      </c>
      <c r="CC36" s="643" t="n">
        <v>3776.94586683995</v>
      </c>
      <c r="CD36" s="640" t="n">
        <v>27333.1270177442</v>
      </c>
      <c r="CE36" s="644" t="n">
        <v>31110.0728845842</v>
      </c>
      <c r="CF36" s="643" t="n">
        <v>47056.1886251764</v>
      </c>
      <c r="CG36" s="640" t="n">
        <v>1329.50080128034</v>
      </c>
      <c r="CH36" s="640" t="n">
        <v>48089.2514315543</v>
      </c>
      <c r="CI36" s="640" t="n">
        <v>1474.89052283875</v>
      </c>
      <c r="CJ36" s="644" t="n">
        <v>97949.8313808498</v>
      </c>
      <c r="CK36" s="640" t="n">
        <v>231.840558318359</v>
      </c>
      <c r="CL36" s="648" t="n">
        <v>2040.04170694631</v>
      </c>
      <c r="CM36" s="640" t="s">
        <v>704</v>
      </c>
      <c r="CN36" s="643" t="n">
        <v>163187.037927038</v>
      </c>
      <c r="CO36" s="640" t="n">
        <v>954.607482649794</v>
      </c>
      <c r="CP36" s="640" t="n">
        <v>230062.749651727</v>
      </c>
      <c r="CQ36" s="640" t="n">
        <v>525.820191862684</v>
      </c>
      <c r="CR36" s="640" t="n">
        <v>245.788908252807</v>
      </c>
      <c r="CS36" s="640" t="n">
        <v>6553.86723122515</v>
      </c>
      <c r="CT36" s="640" t="n">
        <v>6791.5840107357</v>
      </c>
      <c r="CU36" s="644" t="n">
        <v>408321.455403492</v>
      </c>
      <c r="CV36" s="636"/>
      <c r="CW36" s="643" t="n">
        <v>775.977653937308</v>
      </c>
      <c r="CX36" s="640" t="n">
        <v>946.971291399591</v>
      </c>
      <c r="CY36" s="640" t="n">
        <v>53.0294345920557</v>
      </c>
      <c r="CZ36" s="640" t="n">
        <v>232.263422467567</v>
      </c>
      <c r="DA36" s="640" t="n">
        <v>162.825572988</v>
      </c>
      <c r="DB36" s="640" t="n">
        <v>123.74915146524</v>
      </c>
      <c r="DC36" s="644" t="n">
        <v>2294.81652684977</v>
      </c>
    </row>
    <row r="37" s="657" customFormat="true" ht="15" hidden="false" customHeight="true" outlineLevel="0" collapsed="false">
      <c r="A37" s="363" t="s">
        <v>959</v>
      </c>
      <c r="B37" s="649" t="n">
        <v>1360</v>
      </c>
      <c r="C37" s="650" t="n">
        <v>2986</v>
      </c>
      <c r="D37" s="650" t="n">
        <v>2460</v>
      </c>
      <c r="E37" s="650" t="n">
        <v>2285</v>
      </c>
      <c r="F37" s="650" t="n">
        <v>3255</v>
      </c>
      <c r="G37" s="651" t="n">
        <v>12346</v>
      </c>
      <c r="H37" s="650" t="n">
        <v>3027.74818348324</v>
      </c>
      <c r="I37" s="650" t="n">
        <v>32584.9955526389</v>
      </c>
      <c r="J37" s="650" t="n">
        <v>82449.6570294121</v>
      </c>
      <c r="K37" s="650" t="n">
        <v>163882.396254339</v>
      </c>
      <c r="L37" s="650" t="n">
        <v>832990.731965389</v>
      </c>
      <c r="M37" s="651" t="n">
        <v>1114935.52898526</v>
      </c>
      <c r="N37" s="652"/>
      <c r="O37" s="649" t="n">
        <v>2608</v>
      </c>
      <c r="P37" s="650" t="n">
        <v>1745</v>
      </c>
      <c r="Q37" s="650" t="n">
        <v>282</v>
      </c>
      <c r="R37" s="650" t="n">
        <v>515</v>
      </c>
      <c r="S37" s="650" t="n">
        <v>294</v>
      </c>
      <c r="T37" s="650" t="n">
        <v>524</v>
      </c>
      <c r="U37" s="650" t="n">
        <v>2644</v>
      </c>
      <c r="V37" s="650" t="n">
        <v>2347</v>
      </c>
      <c r="W37" s="650" t="n">
        <v>1283</v>
      </c>
      <c r="X37" s="650" t="n">
        <v>104</v>
      </c>
      <c r="Y37" s="651" t="n">
        <v>12346</v>
      </c>
      <c r="Z37" s="649" t="n">
        <v>343676.4788012</v>
      </c>
      <c r="AA37" s="650" t="n">
        <v>186184.042375538</v>
      </c>
      <c r="AB37" s="650" t="n">
        <v>13436.5104888326</v>
      </c>
      <c r="AC37" s="650" t="n">
        <v>27741.1693680217</v>
      </c>
      <c r="AD37" s="650" t="n">
        <v>11919.7400711103</v>
      </c>
      <c r="AE37" s="650" t="n">
        <v>61787.5150722134</v>
      </c>
      <c r="AF37" s="650" t="n">
        <v>269140.644091942</v>
      </c>
      <c r="AG37" s="650" t="n">
        <v>77706.9836449778</v>
      </c>
      <c r="AH37" s="650" t="n">
        <v>123118.51005674</v>
      </c>
      <c r="AI37" s="650" t="n">
        <v>223.935014685233</v>
      </c>
      <c r="AJ37" s="651" t="n">
        <v>1114935.52898526</v>
      </c>
      <c r="AK37" s="652"/>
      <c r="AL37" s="649" t="n">
        <v>1114935.52898526</v>
      </c>
      <c r="AM37" s="650" t="n">
        <v>378521.029737729</v>
      </c>
      <c r="AN37" s="650" t="n">
        <v>690718.50054301</v>
      </c>
      <c r="AO37" s="650" t="n">
        <v>537038.676439784</v>
      </c>
      <c r="AP37" s="650" t="n">
        <v>52254.5771191336</v>
      </c>
      <c r="AQ37" s="650" t="n">
        <v>367712.46471512</v>
      </c>
      <c r="AR37" s="650" t="n">
        <v>100049.688459416</v>
      </c>
      <c r="AS37" s="651" t="n">
        <v>29386.4393491565</v>
      </c>
      <c r="AT37" s="652"/>
      <c r="AU37" s="653" t="n">
        <v>234960.990353468</v>
      </c>
      <c r="AV37" s="654" t="n">
        <v>71043.6387801255</v>
      </c>
      <c r="AW37" s="654" t="n">
        <v>50046.0622680573</v>
      </c>
      <c r="AX37" s="654" t="n">
        <v>8227.98205770635</v>
      </c>
      <c r="AY37" s="654" t="n">
        <v>3127.77232738361</v>
      </c>
      <c r="AZ37" s="654" t="n">
        <v>367406.445786741</v>
      </c>
      <c r="BA37" s="654" t="n">
        <v>17539.4046186786</v>
      </c>
      <c r="BB37" s="654" t="n">
        <v>6406.29615748258</v>
      </c>
      <c r="BC37" s="654" t="n">
        <v>20070.9495485174</v>
      </c>
      <c r="BD37" s="654" t="n">
        <v>2463.29837783887</v>
      </c>
      <c r="BE37" s="654" t="n">
        <v>74307.6974176562</v>
      </c>
      <c r="BF37" s="654" t="n">
        <v>4895.10185990014</v>
      </c>
      <c r="BG37" s="654" t="n">
        <v>8476.69544832702</v>
      </c>
      <c r="BH37" s="655" t="n">
        <v>29861.390429738</v>
      </c>
      <c r="BI37" s="652"/>
      <c r="BJ37" s="649" t="n">
        <v>10817.9451976946</v>
      </c>
      <c r="BK37" s="650" t="n">
        <v>3252.94793966207</v>
      </c>
      <c r="BL37" s="650" t="n">
        <v>169.949603622112</v>
      </c>
      <c r="BM37" s="650" t="n">
        <v>218.077567027749</v>
      </c>
      <c r="BN37" s="650" t="n">
        <v>306.917987980097</v>
      </c>
      <c r="BO37" s="650" t="n">
        <v>382.554692743175</v>
      </c>
      <c r="BP37" s="651" t="n">
        <v>15148.3929887298</v>
      </c>
      <c r="BQ37" s="652"/>
      <c r="BR37" s="649" t="n">
        <v>83896.1266525048</v>
      </c>
      <c r="BS37" s="650" t="n">
        <v>81532.8733474952</v>
      </c>
      <c r="BT37" s="650" t="n">
        <v>16388.6674983242</v>
      </c>
      <c r="BU37" s="650" t="n">
        <v>20575.3325016758</v>
      </c>
      <c r="BV37" s="650" t="n">
        <v>26349.9123791079</v>
      </c>
      <c r="BW37" s="650" t="n">
        <v>52412.0876208922</v>
      </c>
      <c r="BX37" s="650" t="n">
        <v>25549.4307051238</v>
      </c>
      <c r="BY37" s="650" t="n">
        <v>54633.5692948762</v>
      </c>
      <c r="BZ37" s="650" t="n">
        <v>21679</v>
      </c>
      <c r="CA37" s="650" t="n">
        <v>157879</v>
      </c>
      <c r="CB37" s="651" t="n">
        <v>540896</v>
      </c>
      <c r="CC37" s="649" t="n">
        <v>129543.773471787</v>
      </c>
      <c r="CD37" s="650" t="n">
        <v>1342650.77140807</v>
      </c>
      <c r="CE37" s="651" t="n">
        <v>1472194.54487986</v>
      </c>
      <c r="CF37" s="649" t="n">
        <v>969832.940626731</v>
      </c>
      <c r="CG37" s="650" t="n">
        <v>23949.0491112129</v>
      </c>
      <c r="CH37" s="650" t="n">
        <v>1115135.9081336</v>
      </c>
      <c r="CI37" s="650" t="n">
        <v>19995.3102432392</v>
      </c>
      <c r="CJ37" s="651" t="n">
        <v>2128913.20811478</v>
      </c>
      <c r="CK37" s="650" t="n">
        <v>17734.9683565152</v>
      </c>
      <c r="CL37" s="656" t="n">
        <v>15504.8570295748</v>
      </c>
      <c r="CM37" s="650" t="n">
        <v>2696.03539276554</v>
      </c>
      <c r="CN37" s="649" t="n">
        <v>3367089.25342046</v>
      </c>
      <c r="CO37" s="650" t="n">
        <v>886520.760285763</v>
      </c>
      <c r="CP37" s="650" t="n">
        <v>9307073.76356911</v>
      </c>
      <c r="CQ37" s="650" t="n">
        <v>459680.786607357</v>
      </c>
      <c r="CR37" s="650" t="n">
        <v>5336.73730617826</v>
      </c>
      <c r="CS37" s="650" t="n">
        <v>419756.073950938</v>
      </c>
      <c r="CT37" s="650" t="n">
        <v>441017.782439436</v>
      </c>
      <c r="CU37" s="651" t="n">
        <v>14886475.1575792</v>
      </c>
      <c r="CV37" s="652"/>
      <c r="CW37" s="649" t="n">
        <v>11073.5386064094</v>
      </c>
      <c r="CX37" s="650" t="n">
        <v>9305.12376177006</v>
      </c>
      <c r="CY37" s="650" t="n">
        <v>1072.73460725169</v>
      </c>
      <c r="CZ37" s="650" t="n">
        <v>4840.95330049016</v>
      </c>
      <c r="DA37" s="650" t="n">
        <v>2797.76799612185</v>
      </c>
      <c r="DB37" s="650" t="n">
        <v>2615.20907208496</v>
      </c>
      <c r="DC37" s="651" t="n">
        <v>31705.3273441279</v>
      </c>
    </row>
    <row r="38" s="642" customFormat="true" ht="15" hidden="false" customHeight="true" outlineLevel="0" collapsed="false">
      <c r="A38" s="362"/>
      <c r="B38" s="643"/>
      <c r="C38" s="640"/>
      <c r="D38" s="640"/>
      <c r="E38" s="640"/>
      <c r="F38" s="640"/>
      <c r="G38" s="644"/>
      <c r="H38" s="640"/>
      <c r="I38" s="640"/>
      <c r="J38" s="640"/>
      <c r="K38" s="640"/>
      <c r="L38" s="640"/>
      <c r="M38" s="644"/>
      <c r="N38" s="636"/>
      <c r="O38" s="643"/>
      <c r="P38" s="640"/>
      <c r="Q38" s="640"/>
      <c r="R38" s="640"/>
      <c r="S38" s="640"/>
      <c r="T38" s="640"/>
      <c r="U38" s="640"/>
      <c r="V38" s="640"/>
      <c r="W38" s="640"/>
      <c r="X38" s="640"/>
      <c r="Y38" s="644"/>
      <c r="Z38" s="643"/>
      <c r="AA38" s="640"/>
      <c r="AB38" s="640"/>
      <c r="AC38" s="640"/>
      <c r="AD38" s="640"/>
      <c r="AE38" s="640"/>
      <c r="AF38" s="640"/>
      <c r="AG38" s="640"/>
      <c r="AH38" s="640"/>
      <c r="AI38" s="640"/>
      <c r="AJ38" s="644"/>
      <c r="AK38" s="636"/>
      <c r="AL38" s="643"/>
      <c r="AM38" s="640"/>
      <c r="AN38" s="640"/>
      <c r="AO38" s="640"/>
      <c r="AP38" s="640"/>
      <c r="AQ38" s="640"/>
      <c r="AR38" s="640"/>
      <c r="AS38" s="644"/>
      <c r="AT38" s="636"/>
      <c r="AU38" s="645"/>
      <c r="AV38" s="646"/>
      <c r="AW38" s="646"/>
      <c r="AX38" s="646"/>
      <c r="AY38" s="646"/>
      <c r="AZ38" s="646"/>
      <c r="BA38" s="646"/>
      <c r="BB38" s="646"/>
      <c r="BC38" s="646"/>
      <c r="BD38" s="646"/>
      <c r="BE38" s="646"/>
      <c r="BF38" s="646"/>
      <c r="BG38" s="646"/>
      <c r="BH38" s="647"/>
      <c r="BI38" s="636"/>
      <c r="BJ38" s="643"/>
      <c r="BK38" s="640"/>
      <c r="BL38" s="640"/>
      <c r="BM38" s="640"/>
      <c r="BN38" s="640"/>
      <c r="BO38" s="640"/>
      <c r="BP38" s="644"/>
      <c r="BQ38" s="636"/>
      <c r="BR38" s="643"/>
      <c r="BS38" s="640"/>
      <c r="BT38" s="640"/>
      <c r="BU38" s="640"/>
      <c r="BV38" s="640"/>
      <c r="BW38" s="640"/>
      <c r="BX38" s="640"/>
      <c r="BY38" s="640"/>
      <c r="BZ38" s="640"/>
      <c r="CA38" s="640"/>
      <c r="CB38" s="644"/>
      <c r="CC38" s="643"/>
      <c r="CD38" s="640"/>
      <c r="CE38" s="644"/>
      <c r="CF38" s="643"/>
      <c r="CG38" s="640"/>
      <c r="CH38" s="640"/>
      <c r="CI38" s="640"/>
      <c r="CJ38" s="644"/>
      <c r="CK38" s="640"/>
      <c r="CL38" s="648"/>
      <c r="CM38" s="640"/>
      <c r="CN38" s="643"/>
      <c r="CO38" s="640"/>
      <c r="CP38" s="640"/>
      <c r="CQ38" s="640"/>
      <c r="CR38" s="640"/>
      <c r="CS38" s="640"/>
      <c r="CT38" s="640"/>
      <c r="CU38" s="644"/>
      <c r="CV38" s="636"/>
      <c r="CW38" s="643"/>
      <c r="CX38" s="640"/>
      <c r="CY38" s="640"/>
      <c r="CZ38" s="640"/>
      <c r="DA38" s="640"/>
      <c r="DB38" s="640"/>
      <c r="DC38" s="644"/>
    </row>
    <row r="39" s="642" customFormat="true" ht="15" hidden="false" customHeight="true" outlineLevel="0" collapsed="false">
      <c r="A39" s="362" t="s">
        <v>960</v>
      </c>
      <c r="B39" s="643" t="n">
        <v>264</v>
      </c>
      <c r="C39" s="640" t="n">
        <v>698</v>
      </c>
      <c r="D39" s="640" t="n">
        <v>569</v>
      </c>
      <c r="E39" s="640" t="n">
        <v>424</v>
      </c>
      <c r="F39" s="640" t="n">
        <v>381</v>
      </c>
      <c r="G39" s="644" t="n">
        <v>2336</v>
      </c>
      <c r="H39" s="640" t="n">
        <v>584.987872223019</v>
      </c>
      <c r="I39" s="640" t="n">
        <v>7828.06042656838</v>
      </c>
      <c r="J39" s="640" t="n">
        <v>19052.1110082412</v>
      </c>
      <c r="K39" s="640" t="n">
        <v>29931.0612378501</v>
      </c>
      <c r="L39" s="640" t="n">
        <v>93600.3811446585</v>
      </c>
      <c r="M39" s="644" t="n">
        <v>150996.601689541</v>
      </c>
      <c r="N39" s="636"/>
      <c r="O39" s="643" t="n">
        <v>155</v>
      </c>
      <c r="P39" s="640" t="n">
        <v>255</v>
      </c>
      <c r="Q39" s="640" t="n">
        <v>29</v>
      </c>
      <c r="R39" s="640" t="n">
        <v>37</v>
      </c>
      <c r="S39" s="640" t="n">
        <v>36</v>
      </c>
      <c r="T39" s="640" t="n">
        <v>261</v>
      </c>
      <c r="U39" s="640" t="n">
        <v>843</v>
      </c>
      <c r="V39" s="640" t="n">
        <v>536</v>
      </c>
      <c r="W39" s="640" t="n">
        <v>160</v>
      </c>
      <c r="X39" s="640" t="n">
        <v>24</v>
      </c>
      <c r="Y39" s="644" t="n">
        <v>2336</v>
      </c>
      <c r="Z39" s="643" t="n">
        <v>14142.532242691</v>
      </c>
      <c r="AA39" s="640" t="n">
        <v>10264.6961924404</v>
      </c>
      <c r="AB39" s="640" t="n">
        <v>896.3991462909</v>
      </c>
      <c r="AC39" s="640" t="n">
        <v>530.422669603168</v>
      </c>
      <c r="AD39" s="640" t="n">
        <v>601.682384916738</v>
      </c>
      <c r="AE39" s="640" t="n">
        <v>27206.6602957671</v>
      </c>
      <c r="AF39" s="640" t="n">
        <v>70224.9019692948</v>
      </c>
      <c r="AG39" s="640" t="n">
        <v>16238.9792179414</v>
      </c>
      <c r="AH39" s="640" t="n">
        <v>10863.2862015428</v>
      </c>
      <c r="AI39" s="640" t="n">
        <v>27.041369052988</v>
      </c>
      <c r="AJ39" s="644" t="n">
        <v>150996.601689541</v>
      </c>
      <c r="AK39" s="636"/>
      <c r="AL39" s="643" t="n">
        <v>150996.601689541</v>
      </c>
      <c r="AM39" s="640" t="n">
        <v>64936.7860619669</v>
      </c>
      <c r="AN39" s="640" t="n">
        <v>83008.0520001792</v>
      </c>
      <c r="AO39" s="640" t="n">
        <v>23330.1318843319</v>
      </c>
      <c r="AP39" s="640" t="n">
        <v>8644.82631841919</v>
      </c>
      <c r="AQ39" s="640" t="n">
        <v>94532.1322955809</v>
      </c>
      <c r="AR39" s="640" t="n">
        <v>19160.2191151466</v>
      </c>
      <c r="AS39" s="644" t="n">
        <v>3601.57755938972</v>
      </c>
      <c r="AT39" s="636"/>
      <c r="AU39" s="645" t="n">
        <v>10110.7979485906</v>
      </c>
      <c r="AV39" s="646" t="n">
        <v>2902.66104812889</v>
      </c>
      <c r="AW39" s="646" t="n">
        <v>1902.11575603158</v>
      </c>
      <c r="AX39" s="646" t="n">
        <v>620.812087100747</v>
      </c>
      <c r="AY39" s="646" t="n">
        <v>608.685287209341</v>
      </c>
      <c r="AZ39" s="646" t="n">
        <v>16145.0721270611</v>
      </c>
      <c r="BA39" s="646" t="n">
        <v>330.713221334681</v>
      </c>
      <c r="BB39" s="646" t="n">
        <v>116.166167526653</v>
      </c>
      <c r="BC39" s="646" t="n">
        <v>918.811593555572</v>
      </c>
      <c r="BD39" s="646" t="n">
        <v>65.7929402036966</v>
      </c>
      <c r="BE39" s="646" t="n">
        <v>2518.31142152338</v>
      </c>
      <c r="BF39" s="646" t="n">
        <v>237.250112940541</v>
      </c>
      <c r="BG39" s="646" t="n">
        <v>1695.75274552168</v>
      </c>
      <c r="BH39" s="647" t="n">
        <v>1036.77768469469</v>
      </c>
      <c r="BI39" s="636"/>
      <c r="BJ39" s="643" t="s">
        <v>704</v>
      </c>
      <c r="BK39" s="640" t="n">
        <v>39.1731052455836</v>
      </c>
      <c r="BL39" s="640" t="n">
        <v>3.85310880711796</v>
      </c>
      <c r="BM39" s="640" t="n">
        <v>22.7015658246857</v>
      </c>
      <c r="BN39" s="640" t="s">
        <v>704</v>
      </c>
      <c r="BO39" s="640" t="n">
        <v>29.3471886554202</v>
      </c>
      <c r="BP39" s="644" t="n">
        <v>104.401680906528</v>
      </c>
      <c r="BQ39" s="636"/>
      <c r="BR39" s="643" t="n">
        <v>34769.752493324</v>
      </c>
      <c r="BS39" s="640" t="n">
        <v>20103.2475066759</v>
      </c>
      <c r="BT39" s="640" t="n">
        <v>7762.97384866026</v>
      </c>
      <c r="BU39" s="640" t="n">
        <v>5310.02615133974</v>
      </c>
      <c r="BV39" s="640" t="n">
        <v>11394.2763435033</v>
      </c>
      <c r="BW39" s="640" t="n">
        <v>11679.7236564967</v>
      </c>
      <c r="BX39" s="640" t="n">
        <v>11441.9913296619</v>
      </c>
      <c r="BY39" s="640" t="n">
        <v>14326.0086703381</v>
      </c>
      <c r="BZ39" s="640" t="n">
        <v>3877</v>
      </c>
      <c r="CA39" s="640" t="n">
        <v>31071</v>
      </c>
      <c r="CB39" s="644" t="n">
        <v>151736</v>
      </c>
      <c r="CC39" s="643" t="n">
        <v>2324.75651183</v>
      </c>
      <c r="CD39" s="640" t="n">
        <v>26141.8579903532</v>
      </c>
      <c r="CE39" s="644" t="n">
        <v>28466.6145021832</v>
      </c>
      <c r="CF39" s="643" t="n">
        <v>182627.683257523</v>
      </c>
      <c r="CG39" s="640" t="n">
        <v>4907.39556125985</v>
      </c>
      <c r="CH39" s="640" t="n">
        <v>201240.1018018</v>
      </c>
      <c r="CI39" s="640" t="n">
        <v>4871.94026871282</v>
      </c>
      <c r="CJ39" s="644" t="n">
        <v>393647.120889296</v>
      </c>
      <c r="CK39" s="640" t="n">
        <v>1694.00192456002</v>
      </c>
      <c r="CL39" s="648" t="n">
        <v>3545.27039518427</v>
      </c>
      <c r="CM39" s="640" t="s">
        <v>704</v>
      </c>
      <c r="CN39" s="643" t="n">
        <v>216070.320526005</v>
      </c>
      <c r="CO39" s="640" t="n">
        <v>3791.37781213111</v>
      </c>
      <c r="CP39" s="640" t="n">
        <v>443639.450442775</v>
      </c>
      <c r="CQ39" s="640" t="n">
        <v>1822.75714592003</v>
      </c>
      <c r="CR39" s="640" t="n">
        <v>486.825834311024</v>
      </c>
      <c r="CS39" s="640" t="n">
        <v>9814.87616896748</v>
      </c>
      <c r="CT39" s="640" t="n">
        <v>33942.2525256881</v>
      </c>
      <c r="CU39" s="644" t="n">
        <v>709567.860455799</v>
      </c>
      <c r="CV39" s="636"/>
      <c r="CW39" s="643" t="n">
        <v>2025.68822613635</v>
      </c>
      <c r="CX39" s="640" t="n">
        <v>1908.80217109991</v>
      </c>
      <c r="CY39" s="640" t="n">
        <v>89.7779542943466</v>
      </c>
      <c r="CZ39" s="640" t="n">
        <v>432.591738682408</v>
      </c>
      <c r="DA39" s="640" t="n">
        <v>419.036388472411</v>
      </c>
      <c r="DB39" s="640" t="n">
        <v>317.05052889264</v>
      </c>
      <c r="DC39" s="644" t="n">
        <v>5192.94700757807</v>
      </c>
    </row>
    <row r="40" s="642" customFormat="true" ht="15" hidden="false" customHeight="true" outlineLevel="0" collapsed="false">
      <c r="A40" s="362" t="s">
        <v>961</v>
      </c>
      <c r="B40" s="643" t="n">
        <v>69</v>
      </c>
      <c r="C40" s="640" t="n">
        <v>190</v>
      </c>
      <c r="D40" s="640" t="n">
        <v>130</v>
      </c>
      <c r="E40" s="640" t="n">
        <v>89</v>
      </c>
      <c r="F40" s="640" t="n">
        <v>74</v>
      </c>
      <c r="G40" s="644" t="n">
        <v>552</v>
      </c>
      <c r="H40" s="640" t="n">
        <v>195.634429497502</v>
      </c>
      <c r="I40" s="640" t="n">
        <v>2115.60114150308</v>
      </c>
      <c r="J40" s="640" t="n">
        <v>4373.75704759505</v>
      </c>
      <c r="K40" s="640" t="n">
        <v>6249.68550292063</v>
      </c>
      <c r="L40" s="640" t="n">
        <v>18772.844164293</v>
      </c>
      <c r="M40" s="644" t="n">
        <v>31707.5222858093</v>
      </c>
      <c r="N40" s="636"/>
      <c r="O40" s="643" t="n">
        <v>109</v>
      </c>
      <c r="P40" s="640" t="n">
        <v>86</v>
      </c>
      <c r="Q40" s="640" t="n">
        <v>15</v>
      </c>
      <c r="R40" s="640" t="s">
        <v>704</v>
      </c>
      <c r="S40" s="640" t="n">
        <v>8</v>
      </c>
      <c r="T40" s="640" t="n">
        <v>40</v>
      </c>
      <c r="U40" s="640" t="n">
        <v>90</v>
      </c>
      <c r="V40" s="640" t="n">
        <v>127</v>
      </c>
      <c r="W40" s="640" t="n">
        <v>62</v>
      </c>
      <c r="X40" s="640" t="s">
        <v>704</v>
      </c>
      <c r="Y40" s="644" t="n">
        <v>552</v>
      </c>
      <c r="Z40" s="643" t="n">
        <v>11124.0187706469</v>
      </c>
      <c r="AA40" s="640" t="n">
        <v>2320.63954848874</v>
      </c>
      <c r="AB40" s="640" t="n">
        <v>273.384084902521</v>
      </c>
      <c r="AC40" s="640" t="s">
        <v>704</v>
      </c>
      <c r="AD40" s="640" t="n">
        <v>142.43299798992</v>
      </c>
      <c r="AE40" s="640" t="n">
        <v>4040.03865073876</v>
      </c>
      <c r="AF40" s="640" t="n">
        <v>6031.59069245628</v>
      </c>
      <c r="AG40" s="640" t="n">
        <v>3659.71109818355</v>
      </c>
      <c r="AH40" s="640" t="n">
        <v>3200.30167112628</v>
      </c>
      <c r="AI40" s="640" t="s">
        <v>704</v>
      </c>
      <c r="AJ40" s="644" t="n">
        <v>31707.5222858093</v>
      </c>
      <c r="AK40" s="636"/>
      <c r="AL40" s="643" t="n">
        <v>31707.5222858093</v>
      </c>
      <c r="AM40" s="640" t="n">
        <v>12045.3609408872</v>
      </c>
      <c r="AN40" s="640" t="n">
        <v>17154.6052353762</v>
      </c>
      <c r="AO40" s="640" t="n">
        <v>14154.6129183988</v>
      </c>
      <c r="AP40" s="640" t="n">
        <v>2062.88442559787</v>
      </c>
      <c r="AQ40" s="640" t="n">
        <v>12503.5687776135</v>
      </c>
      <c r="AR40" s="640" t="n">
        <v>1792.92949487278</v>
      </c>
      <c r="AS40" s="644" t="n">
        <v>695.661334197387</v>
      </c>
      <c r="AT40" s="636"/>
      <c r="AU40" s="645" t="n">
        <v>5286.88915739046</v>
      </c>
      <c r="AV40" s="646" t="n">
        <v>2617.73335099922</v>
      </c>
      <c r="AW40" s="646" t="n">
        <v>1502.06836808619</v>
      </c>
      <c r="AX40" s="646" t="n">
        <v>311.841312400272</v>
      </c>
      <c r="AY40" s="646" t="n">
        <v>89.3493938373672</v>
      </c>
      <c r="AZ40" s="646" t="n">
        <v>9807.8815827135</v>
      </c>
      <c r="BA40" s="646" t="n">
        <v>150.676848329654</v>
      </c>
      <c r="BB40" s="646" t="s">
        <v>704</v>
      </c>
      <c r="BC40" s="646" t="n">
        <v>509.076292044464</v>
      </c>
      <c r="BD40" s="646" t="n">
        <v>113.659401641858</v>
      </c>
      <c r="BE40" s="646" t="n">
        <v>2203.23948129826</v>
      </c>
      <c r="BF40" s="646" t="n">
        <v>62.5915654751599</v>
      </c>
      <c r="BG40" s="646" t="n">
        <v>141.730276704226</v>
      </c>
      <c r="BH40" s="647" t="n">
        <v>983.131320915911</v>
      </c>
      <c r="BI40" s="636"/>
      <c r="BJ40" s="643" t="s">
        <v>704</v>
      </c>
      <c r="BK40" s="640" t="s">
        <v>704</v>
      </c>
      <c r="BL40" s="640" t="n">
        <v>1.8518003283682</v>
      </c>
      <c r="BM40" s="640" t="n">
        <v>3.68633675171854</v>
      </c>
      <c r="BN40" s="640" t="s">
        <v>704</v>
      </c>
      <c r="BO40" s="640" t="n">
        <v>13.9224631938805</v>
      </c>
      <c r="BP40" s="644" t="n">
        <v>36.1848341208278</v>
      </c>
      <c r="BQ40" s="636"/>
      <c r="BR40" s="643" t="n">
        <v>4158.64511412512</v>
      </c>
      <c r="BS40" s="640" t="n">
        <v>2694.35488587488</v>
      </c>
      <c r="BT40" s="640" t="n">
        <v>882.805269387044</v>
      </c>
      <c r="BU40" s="640" t="n">
        <v>647.194730612956</v>
      </c>
      <c r="BV40" s="640" t="n">
        <v>1520.34358939408</v>
      </c>
      <c r="BW40" s="640" t="n">
        <v>1807.65641060592</v>
      </c>
      <c r="BX40" s="640" t="n">
        <v>1394.7428974413</v>
      </c>
      <c r="BY40" s="640" t="n">
        <v>2269.2571025587</v>
      </c>
      <c r="BZ40" s="640" t="n">
        <v>485</v>
      </c>
      <c r="CA40" s="640" t="n">
        <v>5834</v>
      </c>
      <c r="CB40" s="644" t="n">
        <v>21694</v>
      </c>
      <c r="CC40" s="643" t="n">
        <v>1910.99234564928</v>
      </c>
      <c r="CD40" s="640" t="n">
        <v>14599.7266831372</v>
      </c>
      <c r="CE40" s="644" t="n">
        <v>16510.7190287865</v>
      </c>
      <c r="CF40" s="643" t="n">
        <v>11213.7033469482</v>
      </c>
      <c r="CG40" s="640" t="n">
        <v>342.515257124142</v>
      </c>
      <c r="CH40" s="640" t="n">
        <v>13595.6960904704</v>
      </c>
      <c r="CI40" s="640" t="n">
        <v>1157.33825661566</v>
      </c>
      <c r="CJ40" s="644" t="n">
        <v>26309.2529511585</v>
      </c>
      <c r="CK40" s="640" t="n">
        <v>132.143197432623</v>
      </c>
      <c r="CL40" s="648" t="n">
        <v>1116.27049278648</v>
      </c>
      <c r="CM40" s="640" t="s">
        <v>704</v>
      </c>
      <c r="CN40" s="643" t="n">
        <v>11564.1720144703</v>
      </c>
      <c r="CO40" s="640" t="n">
        <v>981.454894290276</v>
      </c>
      <c r="CP40" s="640" t="n">
        <v>193260.20393044</v>
      </c>
      <c r="CQ40" s="640" t="n">
        <v>382.847294882051</v>
      </c>
      <c r="CR40" s="640" t="n">
        <v>116.412903422167</v>
      </c>
      <c r="CS40" s="640" t="n">
        <v>879.263512788288</v>
      </c>
      <c r="CT40" s="640" t="n">
        <v>1323.82183832491</v>
      </c>
      <c r="CU40" s="644" t="n">
        <v>208508.176388618</v>
      </c>
      <c r="CV40" s="636"/>
      <c r="CW40" s="643" t="n">
        <v>461.889317762816</v>
      </c>
      <c r="CX40" s="640" t="n">
        <v>421.327899739399</v>
      </c>
      <c r="CY40" s="640" t="n">
        <v>24.8293474280697</v>
      </c>
      <c r="CZ40" s="640" t="n">
        <v>111.606809559551</v>
      </c>
      <c r="DA40" s="640" t="n">
        <v>67.4526134851224</v>
      </c>
      <c r="DB40" s="640" t="n">
        <v>66.4992171600644</v>
      </c>
      <c r="DC40" s="644" t="n">
        <v>1153.60520513502</v>
      </c>
    </row>
    <row r="41" s="642" customFormat="true" ht="15" hidden="false" customHeight="true" outlineLevel="0" collapsed="false">
      <c r="A41" s="362" t="s">
        <v>962</v>
      </c>
      <c r="B41" s="643" t="n">
        <v>42</v>
      </c>
      <c r="C41" s="640" t="n">
        <v>103</v>
      </c>
      <c r="D41" s="640" t="n">
        <v>92</v>
      </c>
      <c r="E41" s="640" t="n">
        <v>84</v>
      </c>
      <c r="F41" s="640" t="n">
        <v>130</v>
      </c>
      <c r="G41" s="644" t="n">
        <v>451</v>
      </c>
      <c r="H41" s="640" t="n">
        <v>87.6172591138845</v>
      </c>
      <c r="I41" s="640" t="n">
        <v>1077.72389379155</v>
      </c>
      <c r="J41" s="640" t="n">
        <v>3129.74194237601</v>
      </c>
      <c r="K41" s="640" t="n">
        <v>5980.36406488188</v>
      </c>
      <c r="L41" s="640" t="n">
        <v>30831.2051842441</v>
      </c>
      <c r="M41" s="644" t="n">
        <v>41106.6523444074</v>
      </c>
      <c r="N41" s="636"/>
      <c r="O41" s="643" t="n">
        <v>150</v>
      </c>
      <c r="P41" s="640" t="n">
        <v>70</v>
      </c>
      <c r="Q41" s="640" t="n">
        <v>16</v>
      </c>
      <c r="R41" s="640" t="s">
        <v>704</v>
      </c>
      <c r="S41" s="640" t="n">
        <v>12</v>
      </c>
      <c r="T41" s="640" t="n">
        <v>17</v>
      </c>
      <c r="U41" s="640" t="n">
        <v>0</v>
      </c>
      <c r="V41" s="640" t="n">
        <v>139</v>
      </c>
      <c r="W41" s="640" t="n">
        <v>38</v>
      </c>
      <c r="X41" s="640" t="s">
        <v>704</v>
      </c>
      <c r="Y41" s="644" t="n">
        <v>451</v>
      </c>
      <c r="Z41" s="643" t="n">
        <v>21446.1110764015</v>
      </c>
      <c r="AA41" s="640" t="n">
        <v>6292.028972479</v>
      </c>
      <c r="AB41" s="640" t="n">
        <v>460.741848877206</v>
      </c>
      <c r="AC41" s="640" t="s">
        <v>704</v>
      </c>
      <c r="AD41" s="640" t="n">
        <v>811.458820077005</v>
      </c>
      <c r="AE41" s="640" t="n">
        <v>1924.3133277202</v>
      </c>
      <c r="AF41" s="640" t="n">
        <v>0</v>
      </c>
      <c r="AG41" s="640" t="n">
        <v>6225.02050799841</v>
      </c>
      <c r="AH41" s="640" t="n">
        <v>3685.57956514881</v>
      </c>
      <c r="AI41" s="640" t="s">
        <v>704</v>
      </c>
      <c r="AJ41" s="644" t="n">
        <v>41106.6523444074</v>
      </c>
      <c r="AK41" s="636"/>
      <c r="AL41" s="643" t="n">
        <v>41106.6523444074</v>
      </c>
      <c r="AM41" s="640" t="n">
        <v>15530.3768388998</v>
      </c>
      <c r="AN41" s="640" t="n">
        <v>24695.9805336246</v>
      </c>
      <c r="AO41" s="640" t="n">
        <v>27231.0987111421</v>
      </c>
      <c r="AP41" s="640" t="n">
        <v>2734.99365711249</v>
      </c>
      <c r="AQ41" s="640" t="n">
        <v>8158.85909704902</v>
      </c>
      <c r="AR41" s="640" t="n">
        <v>55.993389326941</v>
      </c>
      <c r="AS41" s="644" t="n">
        <v>1541.9412660513</v>
      </c>
      <c r="AT41" s="636"/>
      <c r="AU41" s="645" t="n">
        <v>11547.7960476754</v>
      </c>
      <c r="AV41" s="646" t="n">
        <v>2091.38439622032</v>
      </c>
      <c r="AW41" s="646" t="n">
        <v>1785.55322497809</v>
      </c>
      <c r="AX41" s="646" t="n">
        <v>312.332599099681</v>
      </c>
      <c r="AY41" s="646" t="n">
        <v>422.653277916161</v>
      </c>
      <c r="AZ41" s="646" t="n">
        <v>16159.7195458897</v>
      </c>
      <c r="BA41" s="646" t="n">
        <v>348.424649454273</v>
      </c>
      <c r="BB41" s="646" t="n">
        <v>907.253422557645</v>
      </c>
      <c r="BC41" s="646" t="n">
        <v>1039.36149844848</v>
      </c>
      <c r="BD41" s="646" t="n">
        <v>41.0793743765658</v>
      </c>
      <c r="BE41" s="646" t="n">
        <v>4700.41427411012</v>
      </c>
      <c r="BF41" s="646" t="n">
        <v>93.0630581868177</v>
      </c>
      <c r="BG41" s="646" t="n">
        <v>2363.57092323686</v>
      </c>
      <c r="BH41" s="647" t="n">
        <v>1274.75211154824</v>
      </c>
      <c r="BI41" s="636"/>
      <c r="BJ41" s="643" t="s">
        <v>704</v>
      </c>
      <c r="BK41" s="640" t="n">
        <v>222.346031056569</v>
      </c>
      <c r="BL41" s="640" t="n">
        <v>4.9340634219378</v>
      </c>
      <c r="BM41" s="640" t="n">
        <v>5.60799257300777</v>
      </c>
      <c r="BN41" s="640" t="s">
        <v>704</v>
      </c>
      <c r="BO41" s="640" t="n">
        <v>70.8247765244151</v>
      </c>
      <c r="BP41" s="644" t="n">
        <v>372.408025948762</v>
      </c>
      <c r="BQ41" s="636"/>
      <c r="BR41" s="643" t="n">
        <v>2767.2045173343</v>
      </c>
      <c r="BS41" s="640" t="n">
        <v>2192.7954826657</v>
      </c>
      <c r="BT41" s="640" t="n">
        <v>491.440046937709</v>
      </c>
      <c r="BU41" s="640" t="n">
        <v>504.559953062291</v>
      </c>
      <c r="BV41" s="640" t="n">
        <v>815.783410716964</v>
      </c>
      <c r="BW41" s="640" t="n">
        <v>1535.21658928304</v>
      </c>
      <c r="BX41" s="640" t="n">
        <v>835.471701707655</v>
      </c>
      <c r="BY41" s="640" t="n">
        <v>1759.52829829235</v>
      </c>
      <c r="BZ41" s="640" t="n">
        <v>509</v>
      </c>
      <c r="CA41" s="640" t="n">
        <v>4013</v>
      </c>
      <c r="CB41" s="644" t="n">
        <v>15424</v>
      </c>
      <c r="CC41" s="643" t="n">
        <v>2670.35205378864</v>
      </c>
      <c r="CD41" s="640" t="n">
        <v>9346.6808554308</v>
      </c>
      <c r="CE41" s="644" t="n">
        <v>12017.0329092194</v>
      </c>
      <c r="CF41" s="643" t="n">
        <v>11138.73330979</v>
      </c>
      <c r="CG41" s="640" t="n">
        <v>260.20375177871</v>
      </c>
      <c r="CH41" s="640" t="n">
        <v>12677.0176401771</v>
      </c>
      <c r="CI41" s="640" t="n">
        <v>467.642823219267</v>
      </c>
      <c r="CJ41" s="644" t="n">
        <v>24543.5975249651</v>
      </c>
      <c r="CK41" s="640" t="n">
        <v>1974.72863133661</v>
      </c>
      <c r="CL41" s="648" t="n">
        <v>1025.94104010128</v>
      </c>
      <c r="CM41" s="640" t="s">
        <v>704</v>
      </c>
      <c r="CN41" s="643" t="n">
        <v>128161.257872985</v>
      </c>
      <c r="CO41" s="640" t="n">
        <v>683.703057347834</v>
      </c>
      <c r="CP41" s="640" t="n">
        <v>450177.928807163</v>
      </c>
      <c r="CQ41" s="640" t="n">
        <v>507.414420495914</v>
      </c>
      <c r="CR41" s="640" t="n">
        <v>80.9271050767895</v>
      </c>
      <c r="CS41" s="640" t="n">
        <v>139.156771366574</v>
      </c>
      <c r="CT41" s="640" t="n">
        <v>6744.6649029948</v>
      </c>
      <c r="CU41" s="644" t="n">
        <v>586495.052937429</v>
      </c>
      <c r="CV41" s="636"/>
      <c r="CW41" s="643" t="n">
        <v>377.23632928862</v>
      </c>
      <c r="CX41" s="640" t="n">
        <v>330.786220109822</v>
      </c>
      <c r="CY41" s="640" t="n">
        <v>35.7033551377429</v>
      </c>
      <c r="CZ41" s="640" t="n">
        <v>179.27042988295</v>
      </c>
      <c r="DA41" s="640" t="n">
        <v>143.150407168454</v>
      </c>
      <c r="DB41" s="640" t="n">
        <v>100.707322575975</v>
      </c>
      <c r="DC41" s="644" t="n">
        <v>1166.85406416356</v>
      </c>
    </row>
    <row r="42" s="642" customFormat="true" ht="15" hidden="false" customHeight="true" outlineLevel="0" collapsed="false">
      <c r="A42" s="362" t="s">
        <v>963</v>
      </c>
      <c r="B42" s="643" t="n">
        <v>113</v>
      </c>
      <c r="C42" s="640" t="n">
        <v>239</v>
      </c>
      <c r="D42" s="640" t="n">
        <v>161</v>
      </c>
      <c r="E42" s="640" t="n">
        <v>142</v>
      </c>
      <c r="F42" s="640" t="n">
        <v>308</v>
      </c>
      <c r="G42" s="644" t="n">
        <v>963</v>
      </c>
      <c r="H42" s="640" t="n">
        <v>255.640586481419</v>
      </c>
      <c r="I42" s="640" t="n">
        <v>2642.95336904521</v>
      </c>
      <c r="J42" s="640" t="n">
        <v>5343.20669383558</v>
      </c>
      <c r="K42" s="640" t="n">
        <v>10324.6758951183</v>
      </c>
      <c r="L42" s="640" t="n">
        <v>82748.1167699467</v>
      </c>
      <c r="M42" s="644" t="n">
        <v>101314.593314427</v>
      </c>
      <c r="N42" s="636"/>
      <c r="O42" s="643" t="n">
        <v>327</v>
      </c>
      <c r="P42" s="640" t="n">
        <v>204</v>
      </c>
      <c r="Q42" s="640" t="n">
        <v>22</v>
      </c>
      <c r="R42" s="640" t="n">
        <v>25</v>
      </c>
      <c r="S42" s="640" t="n">
        <v>42</v>
      </c>
      <c r="T42" s="640" t="n">
        <v>23</v>
      </c>
      <c r="U42" s="640" t="n">
        <v>0</v>
      </c>
      <c r="V42" s="640" t="n">
        <v>237</v>
      </c>
      <c r="W42" s="640" t="n">
        <v>76</v>
      </c>
      <c r="X42" s="640" t="n">
        <v>7</v>
      </c>
      <c r="Y42" s="644" t="n">
        <v>963</v>
      </c>
      <c r="Z42" s="643" t="n">
        <v>47311.7509970257</v>
      </c>
      <c r="AA42" s="640" t="n">
        <v>32640.4442054171</v>
      </c>
      <c r="AB42" s="640" t="n">
        <v>971.705262536759</v>
      </c>
      <c r="AC42" s="640" t="n">
        <v>1085.72351745097</v>
      </c>
      <c r="AD42" s="640" t="n">
        <v>827.441466153775</v>
      </c>
      <c r="AE42" s="640" t="n">
        <v>3222.60464420706</v>
      </c>
      <c r="AF42" s="640" t="n">
        <v>0</v>
      </c>
      <c r="AG42" s="640" t="n">
        <v>7186.58331309736</v>
      </c>
      <c r="AH42" s="640" t="n">
        <v>8052.15257524251</v>
      </c>
      <c r="AI42" s="640" t="n">
        <v>16.1873332960336</v>
      </c>
      <c r="AJ42" s="644" t="n">
        <v>101314.593314427</v>
      </c>
      <c r="AK42" s="636"/>
      <c r="AL42" s="643" t="n">
        <v>101314.593314427</v>
      </c>
      <c r="AM42" s="640" t="n">
        <v>34624.6866080973</v>
      </c>
      <c r="AN42" s="640" t="n">
        <v>68885.0216139624</v>
      </c>
      <c r="AO42" s="640" t="n">
        <v>72410.9910872153</v>
      </c>
      <c r="AP42" s="640" t="n">
        <v>5826.06269977183</v>
      </c>
      <c r="AQ42" s="640" t="n">
        <v>13498.2234006221</v>
      </c>
      <c r="AR42" s="640" t="n">
        <v>526.713469743529</v>
      </c>
      <c r="AS42" s="644" t="n">
        <v>4699.7193382041</v>
      </c>
      <c r="AT42" s="636"/>
      <c r="AU42" s="645" t="n">
        <v>28219.9289290233</v>
      </c>
      <c r="AV42" s="646" t="n">
        <v>6925.38114669088</v>
      </c>
      <c r="AW42" s="646" t="n">
        <v>6636.28311316709</v>
      </c>
      <c r="AX42" s="646" t="n">
        <v>361.926018737042</v>
      </c>
      <c r="AY42" s="646" t="n">
        <v>1498.56259429339</v>
      </c>
      <c r="AZ42" s="646" t="n">
        <v>43642.0818019118</v>
      </c>
      <c r="BA42" s="646" t="n">
        <v>1766.20444609236</v>
      </c>
      <c r="BB42" s="646" t="n">
        <v>2380.10278337779</v>
      </c>
      <c r="BC42" s="646" t="n">
        <v>2712.0132767137</v>
      </c>
      <c r="BD42" s="646" t="n">
        <v>518.547306995191</v>
      </c>
      <c r="BE42" s="646" t="n">
        <v>11590.1821370536</v>
      </c>
      <c r="BF42" s="646" t="n">
        <v>829.626079490249</v>
      </c>
      <c r="BG42" s="646" t="n">
        <v>3956.03375301415</v>
      </c>
      <c r="BH42" s="647" t="n">
        <v>3875.71027731238</v>
      </c>
      <c r="BI42" s="636"/>
      <c r="BJ42" s="643" t="n">
        <v>477.272611853803</v>
      </c>
      <c r="BK42" s="640" t="n">
        <v>2001.79211701716</v>
      </c>
      <c r="BL42" s="640" t="n">
        <v>3.84117254886513</v>
      </c>
      <c r="BM42" s="640" t="n">
        <v>40.5985848263528</v>
      </c>
      <c r="BN42" s="640" t="n">
        <v>66.7712268008387</v>
      </c>
      <c r="BO42" s="640" t="n">
        <v>84.3637557612147</v>
      </c>
      <c r="BP42" s="644" t="n">
        <v>2674.63946880824</v>
      </c>
      <c r="BQ42" s="636"/>
      <c r="BR42" s="643" t="n">
        <v>5103.51726553358</v>
      </c>
      <c r="BS42" s="640" t="n">
        <v>4929.48273446642</v>
      </c>
      <c r="BT42" s="640" t="n">
        <v>502.398790471212</v>
      </c>
      <c r="BU42" s="640" t="n">
        <v>1305.60120952879</v>
      </c>
      <c r="BV42" s="640" t="n">
        <v>971.201868862074</v>
      </c>
      <c r="BW42" s="640" t="n">
        <v>3373.79813113793</v>
      </c>
      <c r="BX42" s="640" t="n">
        <v>1254.93831654024</v>
      </c>
      <c r="BY42" s="640" t="n">
        <v>3290.06168345976</v>
      </c>
      <c r="BZ42" s="640" t="n">
        <v>1743</v>
      </c>
      <c r="CA42" s="640" t="n">
        <v>9260</v>
      </c>
      <c r="CB42" s="644" t="n">
        <v>31734</v>
      </c>
      <c r="CC42" s="643" t="n">
        <v>12078.2118386022</v>
      </c>
      <c r="CD42" s="640" t="n">
        <v>55792.0077117081</v>
      </c>
      <c r="CE42" s="644" t="n">
        <v>67870.2195503103</v>
      </c>
      <c r="CF42" s="643" t="n">
        <v>20453.0126442849</v>
      </c>
      <c r="CG42" s="640" t="n">
        <v>540.332206934122</v>
      </c>
      <c r="CH42" s="640" t="n">
        <v>25846.0143140286</v>
      </c>
      <c r="CI42" s="640" t="n">
        <v>760.411904290961</v>
      </c>
      <c r="CJ42" s="644" t="n">
        <v>47599.7710695386</v>
      </c>
      <c r="CK42" s="640" t="n">
        <v>600.436406391613</v>
      </c>
      <c r="CL42" s="648" t="n">
        <v>1442.56808599715</v>
      </c>
      <c r="CM42" s="640" t="s">
        <v>704</v>
      </c>
      <c r="CN42" s="643" t="n">
        <v>1446722.50361807</v>
      </c>
      <c r="CO42" s="640" t="n">
        <v>26658.1689924657</v>
      </c>
      <c r="CP42" s="640" t="n">
        <v>2249064.40808249</v>
      </c>
      <c r="CQ42" s="640" t="n">
        <v>524.340423363424</v>
      </c>
      <c r="CR42" s="640" t="n">
        <v>247.256088475733</v>
      </c>
      <c r="CS42" s="640" t="n">
        <v>38064.1506826301</v>
      </c>
      <c r="CT42" s="640" t="n">
        <v>23865.5999301906</v>
      </c>
      <c r="CU42" s="644" t="n">
        <v>3785146.42781769</v>
      </c>
      <c r="CV42" s="636"/>
      <c r="CW42" s="643" t="n">
        <v>822.474908174231</v>
      </c>
      <c r="CX42" s="640" t="n">
        <v>713.190021769391</v>
      </c>
      <c r="CY42" s="640" t="n">
        <v>143.404820420377</v>
      </c>
      <c r="CZ42" s="640" t="n">
        <v>581.367633908078</v>
      </c>
      <c r="DA42" s="640" t="n">
        <v>199.047623028629</v>
      </c>
      <c r="DB42" s="640" t="n">
        <v>358.708435374767</v>
      </c>
      <c r="DC42" s="644" t="n">
        <v>2818.19344267548</v>
      </c>
    </row>
    <row r="43" s="642" customFormat="true" ht="15" hidden="false" customHeight="true" outlineLevel="0" collapsed="false">
      <c r="A43" s="362" t="s">
        <v>964</v>
      </c>
      <c r="B43" s="643" t="n">
        <v>209</v>
      </c>
      <c r="C43" s="640" t="n">
        <v>556</v>
      </c>
      <c r="D43" s="640" t="n">
        <v>450</v>
      </c>
      <c r="E43" s="640" t="n">
        <v>360</v>
      </c>
      <c r="F43" s="640" t="n">
        <v>587</v>
      </c>
      <c r="G43" s="644" t="n">
        <v>2162</v>
      </c>
      <c r="H43" s="640" t="n">
        <v>473.188774911184</v>
      </c>
      <c r="I43" s="640" t="n">
        <v>6088.83085243311</v>
      </c>
      <c r="J43" s="640" t="n">
        <v>15011.2158036206</v>
      </c>
      <c r="K43" s="640" t="n">
        <v>25824.079940552</v>
      </c>
      <c r="L43" s="640" t="n">
        <v>141184.948645968</v>
      </c>
      <c r="M43" s="644" t="n">
        <v>188582.264017485</v>
      </c>
      <c r="N43" s="636"/>
      <c r="O43" s="643" t="n">
        <v>557</v>
      </c>
      <c r="P43" s="640" t="n">
        <v>261</v>
      </c>
      <c r="Q43" s="640" t="n">
        <v>34</v>
      </c>
      <c r="R43" s="640" t="n">
        <v>28</v>
      </c>
      <c r="S43" s="640" t="n">
        <v>43</v>
      </c>
      <c r="T43" s="640" t="n">
        <v>121</v>
      </c>
      <c r="U43" s="640" t="n">
        <v>0</v>
      </c>
      <c r="V43" s="640" t="n">
        <v>864</v>
      </c>
      <c r="W43" s="640" t="n">
        <v>239</v>
      </c>
      <c r="X43" s="640" t="n">
        <v>15</v>
      </c>
      <c r="Y43" s="644" t="n">
        <v>2162</v>
      </c>
      <c r="Z43" s="643" t="n">
        <v>94593.9482728424</v>
      </c>
      <c r="AA43" s="640" t="n">
        <v>12097.5113301112</v>
      </c>
      <c r="AB43" s="640" t="n">
        <v>1514.03736777449</v>
      </c>
      <c r="AC43" s="640" t="n">
        <v>1125.82389016117</v>
      </c>
      <c r="AD43" s="640" t="n">
        <v>1253.55133615856</v>
      </c>
      <c r="AE43" s="640" t="n">
        <v>15785.463865018</v>
      </c>
      <c r="AF43" s="640" t="n">
        <v>0</v>
      </c>
      <c r="AG43" s="640" t="n">
        <v>34928.9695626494</v>
      </c>
      <c r="AH43" s="640" t="n">
        <v>27277.6001325875</v>
      </c>
      <c r="AI43" s="640" t="n">
        <v>5.3582601825842</v>
      </c>
      <c r="AJ43" s="644" t="n">
        <v>188582.264017485</v>
      </c>
      <c r="AK43" s="636"/>
      <c r="AL43" s="643" t="n">
        <v>188582.264017485</v>
      </c>
      <c r="AM43" s="640" t="n">
        <v>63947.9432143406</v>
      </c>
      <c r="AN43" s="640" t="n">
        <v>124283.27936743</v>
      </c>
      <c r="AO43" s="640" t="n">
        <v>106025.90789253</v>
      </c>
      <c r="AP43" s="640" t="n">
        <v>12837.6684130668</v>
      </c>
      <c r="AQ43" s="640" t="n">
        <v>58494.4958482705</v>
      </c>
      <c r="AR43" s="640" t="n">
        <v>1407.73737996313</v>
      </c>
      <c r="AS43" s="644" t="n">
        <v>6743.15658765478</v>
      </c>
      <c r="AT43" s="636"/>
      <c r="AU43" s="645" t="n">
        <v>48080.5887163709</v>
      </c>
      <c r="AV43" s="646" t="n">
        <v>8231.28078085482</v>
      </c>
      <c r="AW43" s="646" t="n">
        <v>5435.948878588</v>
      </c>
      <c r="AX43" s="646" t="n">
        <v>3735.69658583668</v>
      </c>
      <c r="AY43" s="646" t="n">
        <v>519.745599302037</v>
      </c>
      <c r="AZ43" s="646" t="n">
        <v>66003.2605609525</v>
      </c>
      <c r="BA43" s="646" t="n">
        <v>588.443191089088</v>
      </c>
      <c r="BB43" s="646" t="n">
        <v>658.695070546612</v>
      </c>
      <c r="BC43" s="646" t="n">
        <v>6275.9747192462</v>
      </c>
      <c r="BD43" s="646" t="n">
        <v>1060.88371807242</v>
      </c>
      <c r="BE43" s="646" t="n">
        <v>20579.1805859003</v>
      </c>
      <c r="BF43" s="646" t="n">
        <v>886.773714994594</v>
      </c>
      <c r="BG43" s="646" t="n">
        <v>3586.63159568411</v>
      </c>
      <c r="BH43" s="647" t="n">
        <v>5444.5402140928</v>
      </c>
      <c r="BI43" s="636"/>
      <c r="BJ43" s="643" t="s">
        <v>704</v>
      </c>
      <c r="BK43" s="640" t="n">
        <v>54.900975441374</v>
      </c>
      <c r="BL43" s="640" t="n">
        <v>16.4276905171046</v>
      </c>
      <c r="BM43" s="640" t="n">
        <v>84.5398008330131</v>
      </c>
      <c r="BN43" s="640" t="s">
        <v>704</v>
      </c>
      <c r="BO43" s="640" t="n">
        <v>197.830983209119</v>
      </c>
      <c r="BP43" s="644" t="n">
        <v>404.735988939614</v>
      </c>
      <c r="BQ43" s="636"/>
      <c r="BR43" s="643" t="n">
        <v>22262.6190170579</v>
      </c>
      <c r="BS43" s="640" t="n">
        <v>15937.3809829421</v>
      </c>
      <c r="BT43" s="640" t="n">
        <v>3604.91310275505</v>
      </c>
      <c r="BU43" s="640" t="n">
        <v>4912.08689724495</v>
      </c>
      <c r="BV43" s="640" t="n">
        <v>6728.420984321</v>
      </c>
      <c r="BW43" s="640" t="n">
        <v>11644.579015679</v>
      </c>
      <c r="BX43" s="640" t="n">
        <v>7048.71673193695</v>
      </c>
      <c r="BY43" s="640" t="n">
        <v>11875.283268063</v>
      </c>
      <c r="BZ43" s="640" t="n">
        <v>5235</v>
      </c>
      <c r="CA43" s="640" t="n">
        <v>33817</v>
      </c>
      <c r="CB43" s="644" t="n">
        <v>123066</v>
      </c>
      <c r="CC43" s="643" t="n">
        <v>1760.35538214238</v>
      </c>
      <c r="CD43" s="640" t="n">
        <v>65437.1598029664</v>
      </c>
      <c r="CE43" s="644" t="n">
        <v>67197.5151851088</v>
      </c>
      <c r="CF43" s="643" t="n">
        <v>129546.439769813</v>
      </c>
      <c r="CG43" s="640" t="n">
        <v>3585.63766912858</v>
      </c>
      <c r="CH43" s="640" t="n">
        <v>159550.918474522</v>
      </c>
      <c r="CI43" s="640" t="n">
        <v>3812.25078188729</v>
      </c>
      <c r="CJ43" s="644" t="n">
        <v>296495.246695351</v>
      </c>
      <c r="CK43" s="640" t="n">
        <v>2397.78158080052</v>
      </c>
      <c r="CL43" s="648" t="n">
        <v>3753.49244682757</v>
      </c>
      <c r="CM43" s="640" t="n">
        <v>748.023480396154</v>
      </c>
      <c r="CN43" s="643" t="n">
        <v>1404664.95808635</v>
      </c>
      <c r="CO43" s="640" t="n">
        <v>117533.530728909</v>
      </c>
      <c r="CP43" s="640" t="n">
        <v>1658377.19419991</v>
      </c>
      <c r="CQ43" s="640" t="n">
        <v>1546.26014911482</v>
      </c>
      <c r="CR43" s="640" t="n">
        <v>3346.75369089084</v>
      </c>
      <c r="CS43" s="640" t="n">
        <v>101080.740272577</v>
      </c>
      <c r="CT43" s="640" t="n">
        <v>1589.85616400342</v>
      </c>
      <c r="CU43" s="644" t="n">
        <v>3288139.29329175</v>
      </c>
      <c r="CV43" s="636"/>
      <c r="CW43" s="643" t="n">
        <v>1757.19890267959</v>
      </c>
      <c r="CX43" s="640" t="n">
        <v>1668.43157172724</v>
      </c>
      <c r="CY43" s="640" t="n">
        <v>210.07880591574</v>
      </c>
      <c r="CZ43" s="640" t="n">
        <v>901.5626104623</v>
      </c>
      <c r="DA43" s="640" t="n">
        <v>495.806089093314</v>
      </c>
      <c r="DB43" s="640" t="n">
        <v>502.896679745619</v>
      </c>
      <c r="DC43" s="644" t="n">
        <v>5535.97465962382</v>
      </c>
    </row>
    <row r="44" s="642" customFormat="true" ht="15" hidden="false" customHeight="true" outlineLevel="0" collapsed="false">
      <c r="A44" s="362" t="s">
        <v>965</v>
      </c>
      <c r="B44" s="643" t="n">
        <v>207</v>
      </c>
      <c r="C44" s="640" t="n">
        <v>461</v>
      </c>
      <c r="D44" s="640" t="n">
        <v>292</v>
      </c>
      <c r="E44" s="640" t="n">
        <v>264</v>
      </c>
      <c r="F44" s="640" t="n">
        <v>547</v>
      </c>
      <c r="G44" s="644" t="n">
        <v>1771</v>
      </c>
      <c r="H44" s="640" t="n">
        <v>451.704425752759</v>
      </c>
      <c r="I44" s="640" t="n">
        <v>5056.81778939143</v>
      </c>
      <c r="J44" s="640" t="n">
        <v>9452.28636931281</v>
      </c>
      <c r="K44" s="640" t="n">
        <v>18713.502938023</v>
      </c>
      <c r="L44" s="640" t="n">
        <v>148970.114783266</v>
      </c>
      <c r="M44" s="644" t="n">
        <v>182644.426305746</v>
      </c>
      <c r="N44" s="636"/>
      <c r="O44" s="643" t="n">
        <v>581</v>
      </c>
      <c r="P44" s="640" t="n">
        <v>236</v>
      </c>
      <c r="Q44" s="640" t="n">
        <v>29</v>
      </c>
      <c r="R44" s="640" t="n">
        <v>23</v>
      </c>
      <c r="S44" s="640" t="n">
        <v>34</v>
      </c>
      <c r="T44" s="640" t="n">
        <v>19</v>
      </c>
      <c r="U44" s="640" t="n">
        <v>0</v>
      </c>
      <c r="V44" s="640" t="n">
        <v>650</v>
      </c>
      <c r="W44" s="640" t="n">
        <v>180</v>
      </c>
      <c r="X44" s="640" t="n">
        <v>19</v>
      </c>
      <c r="Y44" s="644" t="n">
        <v>1771</v>
      </c>
      <c r="Z44" s="643" t="n">
        <v>113070.059628985</v>
      </c>
      <c r="AA44" s="640" t="n">
        <v>8221.32833568626</v>
      </c>
      <c r="AB44" s="640" t="n">
        <v>2078.22829539238</v>
      </c>
      <c r="AC44" s="640" t="n">
        <v>261.268755364725</v>
      </c>
      <c r="AD44" s="640" t="n">
        <v>949.726938303976</v>
      </c>
      <c r="AE44" s="640" t="n">
        <v>1929.77805095562</v>
      </c>
      <c r="AF44" s="640" t="n">
        <v>0</v>
      </c>
      <c r="AG44" s="640" t="n">
        <v>26720.0424862302</v>
      </c>
      <c r="AH44" s="640" t="n">
        <v>29363.6856446908</v>
      </c>
      <c r="AI44" s="640" t="n">
        <v>50.3081701370336</v>
      </c>
      <c r="AJ44" s="644" t="n">
        <v>182644.426305746</v>
      </c>
      <c r="AK44" s="636"/>
      <c r="AL44" s="643" t="n">
        <v>182644.426305746</v>
      </c>
      <c r="AM44" s="640" t="n">
        <v>53728.0121978318</v>
      </c>
      <c r="AN44" s="640" t="n">
        <v>128819.182772253</v>
      </c>
      <c r="AO44" s="640" t="n">
        <v>116108.492818104</v>
      </c>
      <c r="AP44" s="640" t="n">
        <v>7989.01459151436</v>
      </c>
      <c r="AQ44" s="640" t="n">
        <v>46849.8044983848</v>
      </c>
      <c r="AR44" s="640" t="n">
        <v>1769.58639833963</v>
      </c>
      <c r="AS44" s="644" t="n">
        <v>6752.31887905072</v>
      </c>
      <c r="AT44" s="636"/>
      <c r="AU44" s="645" t="n">
        <v>52323.9181686362</v>
      </c>
      <c r="AV44" s="646" t="n">
        <v>5879.62990447362</v>
      </c>
      <c r="AW44" s="646" t="n">
        <v>7949.19669543978</v>
      </c>
      <c r="AX44" s="646" t="n">
        <v>3060.90372179139</v>
      </c>
      <c r="AY44" s="646" t="n">
        <v>406.716314877054</v>
      </c>
      <c r="AZ44" s="646" t="n">
        <v>69620.364805218</v>
      </c>
      <c r="BA44" s="646" t="n">
        <v>126.736791722018</v>
      </c>
      <c r="BB44" s="646" t="s">
        <v>704</v>
      </c>
      <c r="BC44" s="646" t="n">
        <v>6364.41191027064</v>
      </c>
      <c r="BD44" s="646" t="n">
        <v>738.588608561491</v>
      </c>
      <c r="BE44" s="646" t="n">
        <v>28236.8818247235</v>
      </c>
      <c r="BF44" s="646" t="n">
        <v>456.722486643782</v>
      </c>
      <c r="BG44" s="646" t="n">
        <v>1670.39643424085</v>
      </c>
      <c r="BH44" s="647" t="n">
        <v>7180.0239967157</v>
      </c>
      <c r="BI44" s="636"/>
      <c r="BJ44" s="643" t="s">
        <v>704</v>
      </c>
      <c r="BK44" s="640" t="s">
        <v>704</v>
      </c>
      <c r="BL44" s="640" t="n">
        <v>1.27279818015733</v>
      </c>
      <c r="BM44" s="640" t="n">
        <v>74.5817786918064</v>
      </c>
      <c r="BN44" s="640" t="n">
        <v>88.7522970268771</v>
      </c>
      <c r="BO44" s="640" t="n">
        <v>112.781890313685</v>
      </c>
      <c r="BP44" s="644" t="n">
        <v>306.498701224451</v>
      </c>
      <c r="BQ44" s="636"/>
      <c r="BR44" s="643" t="n">
        <v>2634.20627702818</v>
      </c>
      <c r="BS44" s="640" t="n">
        <v>12897.7937229718</v>
      </c>
      <c r="BT44" s="640" t="n">
        <v>469.96270202991</v>
      </c>
      <c r="BU44" s="640" t="n">
        <v>3311.03729797009</v>
      </c>
      <c r="BV44" s="640" t="n">
        <v>1387.11565534182</v>
      </c>
      <c r="BW44" s="640" t="n">
        <v>7726.88434465818</v>
      </c>
      <c r="BX44" s="640" t="n">
        <v>1242.36537824364</v>
      </c>
      <c r="BY44" s="640" t="n">
        <v>6816.63462175636</v>
      </c>
      <c r="BZ44" s="640" t="n">
        <v>4103</v>
      </c>
      <c r="CA44" s="640" t="n">
        <v>19260</v>
      </c>
      <c r="CB44" s="644" t="n">
        <v>59849</v>
      </c>
      <c r="CC44" s="643" t="n">
        <v>2699.05344255938</v>
      </c>
      <c r="CD44" s="640" t="n">
        <v>30668.9279998646</v>
      </c>
      <c r="CE44" s="644" t="n">
        <v>33367.981442424</v>
      </c>
      <c r="CF44" s="643" t="n">
        <v>130270.732584186</v>
      </c>
      <c r="CG44" s="640" t="n">
        <v>3172.06232382865</v>
      </c>
      <c r="CH44" s="640" t="n">
        <v>169416.946102606</v>
      </c>
      <c r="CI44" s="640" t="n">
        <v>4878.72284948605</v>
      </c>
      <c r="CJ44" s="644" t="n">
        <v>307738.463860107</v>
      </c>
      <c r="CK44" s="640" t="n">
        <v>443.122468783357</v>
      </c>
      <c r="CL44" s="648" t="n">
        <v>3461.76445449491</v>
      </c>
      <c r="CM44" s="640" t="n">
        <v>269.836869799133</v>
      </c>
      <c r="CN44" s="643" t="n">
        <v>511712.407230137</v>
      </c>
      <c r="CO44" s="640" t="n">
        <v>35535.8196371439</v>
      </c>
      <c r="CP44" s="640" t="n">
        <v>1922720.59602904</v>
      </c>
      <c r="CQ44" s="640" t="n">
        <v>910.077510313381</v>
      </c>
      <c r="CR44" s="640" t="n">
        <v>252.157204894144</v>
      </c>
      <c r="CS44" s="640" t="n">
        <v>4093.3302110058</v>
      </c>
      <c r="CT44" s="640" t="n">
        <v>91105.2182708671</v>
      </c>
      <c r="CU44" s="644" t="n">
        <v>2566329.6060934</v>
      </c>
      <c r="CV44" s="636"/>
      <c r="CW44" s="643" t="n">
        <v>1316.46943135384</v>
      </c>
      <c r="CX44" s="640" t="n">
        <v>1410.67853889257</v>
      </c>
      <c r="CY44" s="640" t="n">
        <v>174.909939414048</v>
      </c>
      <c r="CZ44" s="640" t="n">
        <v>513.30952925022</v>
      </c>
      <c r="DA44" s="640" t="n">
        <v>435.83961044525</v>
      </c>
      <c r="DB44" s="640" t="n">
        <v>404.35529478093</v>
      </c>
      <c r="DC44" s="644" t="n">
        <v>4255.56234413687</v>
      </c>
    </row>
    <row r="45" s="642" customFormat="true" ht="15" hidden="false" customHeight="true" outlineLevel="0" collapsed="false">
      <c r="A45" s="362" t="s">
        <v>966</v>
      </c>
      <c r="B45" s="643" t="n">
        <v>456</v>
      </c>
      <c r="C45" s="640" t="n">
        <v>808</v>
      </c>
      <c r="D45" s="640" t="n">
        <v>646</v>
      </c>
      <c r="E45" s="640" t="n">
        <v>547</v>
      </c>
      <c r="F45" s="640" t="n">
        <v>1292</v>
      </c>
      <c r="G45" s="644" t="n">
        <v>3749</v>
      </c>
      <c r="H45" s="640" t="n">
        <v>883.37459224909</v>
      </c>
      <c r="I45" s="640" t="n">
        <v>8877.65434827321</v>
      </c>
      <c r="J45" s="640" t="n">
        <v>21473.8010534452</v>
      </c>
      <c r="K45" s="640" t="n">
        <v>39388.2719249829</v>
      </c>
      <c r="L45" s="640" t="n">
        <v>436435.357262008</v>
      </c>
      <c r="M45" s="644" t="n">
        <v>507058.459180959</v>
      </c>
      <c r="N45" s="636"/>
      <c r="O45" s="643" t="n">
        <v>1457</v>
      </c>
      <c r="P45" s="640" t="n">
        <v>873</v>
      </c>
      <c r="Q45" s="640" t="n">
        <v>289</v>
      </c>
      <c r="R45" s="640" t="n">
        <v>58</v>
      </c>
      <c r="S45" s="640" t="n">
        <v>177</v>
      </c>
      <c r="T45" s="640" t="n">
        <v>25</v>
      </c>
      <c r="U45" s="640" t="n">
        <v>0</v>
      </c>
      <c r="V45" s="640" t="n">
        <v>565</v>
      </c>
      <c r="W45" s="640" t="n">
        <v>251</v>
      </c>
      <c r="X45" s="640" t="n">
        <v>54</v>
      </c>
      <c r="Y45" s="644" t="n">
        <v>3749</v>
      </c>
      <c r="Z45" s="643" t="n">
        <v>282517.330523249</v>
      </c>
      <c r="AA45" s="640" t="n">
        <v>143544.943774697</v>
      </c>
      <c r="AB45" s="640" t="n">
        <v>19838.1791806978</v>
      </c>
      <c r="AC45" s="640" t="n">
        <v>1835.80899244989</v>
      </c>
      <c r="AD45" s="640" t="n">
        <v>4705.46832669785</v>
      </c>
      <c r="AE45" s="640" t="n">
        <v>3589.85009688691</v>
      </c>
      <c r="AF45" s="640" t="n">
        <v>0</v>
      </c>
      <c r="AG45" s="640" t="n">
        <v>14917.1609606093</v>
      </c>
      <c r="AH45" s="640" t="n">
        <v>36039.8271820545</v>
      </c>
      <c r="AI45" s="640" t="n">
        <v>69.8901436162622</v>
      </c>
      <c r="AJ45" s="644" t="n">
        <v>507058.459180959</v>
      </c>
      <c r="AK45" s="636"/>
      <c r="AL45" s="643" t="n">
        <v>507058.459180959</v>
      </c>
      <c r="AM45" s="640" t="n">
        <v>158310.96269457</v>
      </c>
      <c r="AN45" s="640" t="n">
        <v>358722.234780387</v>
      </c>
      <c r="AO45" s="640" t="n">
        <v>400307.632209009</v>
      </c>
      <c r="AP45" s="640" t="n">
        <v>14037.0058588234</v>
      </c>
      <c r="AQ45" s="640" t="n">
        <v>45044.0328571592</v>
      </c>
      <c r="AR45" s="640" t="n">
        <v>1464.01016742415</v>
      </c>
      <c r="AS45" s="644" t="n">
        <v>10662.6754600666</v>
      </c>
      <c r="AT45" s="636"/>
      <c r="AU45" s="645" t="n">
        <v>179469.302225015</v>
      </c>
      <c r="AV45" s="646" t="n">
        <v>20683.2694201268</v>
      </c>
      <c r="AW45" s="646" t="n">
        <v>34875.9474209181</v>
      </c>
      <c r="AX45" s="646" t="n">
        <v>3279.47415951219</v>
      </c>
      <c r="AY45" s="646" t="n">
        <v>2689.06626044318</v>
      </c>
      <c r="AZ45" s="646" t="n">
        <v>240997.059486015</v>
      </c>
      <c r="BA45" s="646" t="n">
        <v>12300.5549180874</v>
      </c>
      <c r="BB45" s="646" t="n">
        <v>15589.2820051963</v>
      </c>
      <c r="BC45" s="646" t="n">
        <v>17813.997362833</v>
      </c>
      <c r="BD45" s="646" t="n">
        <v>4915.96074125134</v>
      </c>
      <c r="BE45" s="646" t="n">
        <v>69583.8970092155</v>
      </c>
      <c r="BF45" s="646" t="n">
        <v>3128.42582684394</v>
      </c>
      <c r="BG45" s="646" t="n">
        <v>11396.6069529707</v>
      </c>
      <c r="BH45" s="647" t="n">
        <v>18147.3635506318</v>
      </c>
      <c r="BI45" s="636"/>
      <c r="BJ45" s="643" t="n">
        <v>8159.83142257434</v>
      </c>
      <c r="BK45" s="640" t="n">
        <v>16699.0331387039</v>
      </c>
      <c r="BL45" s="640" t="n">
        <v>84.5033080788785</v>
      </c>
      <c r="BM45" s="640" t="n">
        <v>83.5279933970842</v>
      </c>
      <c r="BN45" s="640" t="n">
        <v>67.5042687826798</v>
      </c>
      <c r="BO45" s="640" t="n">
        <v>1861.0447808593</v>
      </c>
      <c r="BP45" s="644" t="n">
        <v>26955.4449123961</v>
      </c>
      <c r="BQ45" s="636"/>
      <c r="BR45" s="643" t="n">
        <v>5667.63319590607</v>
      </c>
      <c r="BS45" s="640" t="n">
        <v>18905.3668040939</v>
      </c>
      <c r="BT45" s="640" t="n">
        <v>1340.16518120004</v>
      </c>
      <c r="BU45" s="640" t="n">
        <v>4244.83481879996</v>
      </c>
      <c r="BV45" s="640" t="n">
        <v>1995.29244821517</v>
      </c>
      <c r="BW45" s="640" t="n">
        <v>10436.7075517848</v>
      </c>
      <c r="BX45" s="640" t="n">
        <v>1887.49089509904</v>
      </c>
      <c r="BY45" s="640" t="n">
        <v>10686.509104901</v>
      </c>
      <c r="BZ45" s="640" t="n">
        <v>4091</v>
      </c>
      <c r="CA45" s="640" t="n">
        <v>26689</v>
      </c>
      <c r="CB45" s="644" t="n">
        <v>85944</v>
      </c>
      <c r="CC45" s="643" t="n">
        <v>19229.7218592652</v>
      </c>
      <c r="CD45" s="640" t="n">
        <v>148811.913759879</v>
      </c>
      <c r="CE45" s="644" t="n">
        <v>168041.635619144</v>
      </c>
      <c r="CF45" s="643" t="n">
        <v>69792.1320633661</v>
      </c>
      <c r="CG45" s="640" t="n">
        <v>1858.36489427691</v>
      </c>
      <c r="CH45" s="640" t="n">
        <v>75517.975155471</v>
      </c>
      <c r="CI45" s="640" t="n">
        <v>2032.72782795378</v>
      </c>
      <c r="CJ45" s="644" t="n">
        <v>149201.199941068</v>
      </c>
      <c r="CK45" s="640" t="n">
        <v>1126.67696246475</v>
      </c>
      <c r="CL45" s="648" t="n">
        <v>3159.08632745946</v>
      </c>
      <c r="CM45" s="640" t="s">
        <v>704</v>
      </c>
      <c r="CN45" s="643" t="n">
        <v>1679444.50411821</v>
      </c>
      <c r="CO45" s="640" t="n">
        <v>1623856.46449522</v>
      </c>
      <c r="CP45" s="640" t="n">
        <v>10919611.2038204</v>
      </c>
      <c r="CQ45" s="640" t="n">
        <v>283616.078765493</v>
      </c>
      <c r="CR45" s="640" t="n">
        <v>665.08390999277</v>
      </c>
      <c r="CS45" s="640" t="n">
        <v>682871.457078608</v>
      </c>
      <c r="CT45" s="640" t="n">
        <v>471079.837727823</v>
      </c>
      <c r="CU45" s="644" t="n">
        <v>15661144.6299157</v>
      </c>
      <c r="CV45" s="636"/>
      <c r="CW45" s="643" t="n">
        <v>3058.37420784674</v>
      </c>
      <c r="CX45" s="640" t="n">
        <v>2786.34243442063</v>
      </c>
      <c r="CY45" s="640" t="n">
        <v>718.798093858319</v>
      </c>
      <c r="CZ45" s="640" t="n">
        <v>2966.67829230102</v>
      </c>
      <c r="DA45" s="640" t="n">
        <v>1047.51826831653</v>
      </c>
      <c r="DB45" s="640" t="n">
        <v>2997.04378757566</v>
      </c>
      <c r="DC45" s="644" t="n">
        <v>13574.7550843187</v>
      </c>
    </row>
    <row r="46" s="657" customFormat="true" ht="15" hidden="false" customHeight="true" outlineLevel="0" collapsed="false">
      <c r="A46" s="363" t="s">
        <v>967</v>
      </c>
      <c r="B46" s="649" t="n">
        <v>1360</v>
      </c>
      <c r="C46" s="650" t="n">
        <v>3055</v>
      </c>
      <c r="D46" s="650" t="n">
        <v>2340</v>
      </c>
      <c r="E46" s="650" t="n">
        <v>1910</v>
      </c>
      <c r="F46" s="650" t="n">
        <v>3319</v>
      </c>
      <c r="G46" s="651" t="n">
        <v>11984</v>
      </c>
      <c r="H46" s="650" t="n">
        <v>2932.14794022886</v>
      </c>
      <c r="I46" s="650" t="n">
        <v>33687.641821006</v>
      </c>
      <c r="J46" s="650" t="n">
        <v>77836.1199184264</v>
      </c>
      <c r="K46" s="650" t="n">
        <v>136411.641504329</v>
      </c>
      <c r="L46" s="650" t="n">
        <v>952542.967954385</v>
      </c>
      <c r="M46" s="651" t="n">
        <v>1203410.51913838</v>
      </c>
      <c r="N46" s="652"/>
      <c r="O46" s="649" t="n">
        <v>3336</v>
      </c>
      <c r="P46" s="650" t="n">
        <v>1985</v>
      </c>
      <c r="Q46" s="650" t="n">
        <v>434</v>
      </c>
      <c r="R46" s="650" t="n">
        <v>190</v>
      </c>
      <c r="S46" s="650" t="n">
        <v>352</v>
      </c>
      <c r="T46" s="650" t="n">
        <v>506</v>
      </c>
      <c r="U46" s="650" t="n">
        <v>933</v>
      </c>
      <c r="V46" s="650" t="n">
        <v>3118</v>
      </c>
      <c r="W46" s="650" t="n">
        <v>1006</v>
      </c>
      <c r="X46" s="650" t="n">
        <v>124</v>
      </c>
      <c r="Y46" s="651" t="n">
        <v>11984</v>
      </c>
      <c r="Z46" s="649" t="n">
        <v>584205.751511841</v>
      </c>
      <c r="AA46" s="650" t="n">
        <v>215381.59235932</v>
      </c>
      <c r="AB46" s="650" t="n">
        <v>26032.6751864721</v>
      </c>
      <c r="AC46" s="650" t="n">
        <v>6014.3508220116</v>
      </c>
      <c r="AD46" s="650" t="n">
        <v>9291.76227029782</v>
      </c>
      <c r="AE46" s="650" t="n">
        <v>57698.7089312936</v>
      </c>
      <c r="AF46" s="650" t="n">
        <v>76256.4926617511</v>
      </c>
      <c r="AG46" s="650" t="n">
        <v>109876.46714671</v>
      </c>
      <c r="AH46" s="650" t="n">
        <v>118482.432972393</v>
      </c>
      <c r="AI46" s="650" t="n">
        <v>170.285276284902</v>
      </c>
      <c r="AJ46" s="651" t="n">
        <v>1203410.51913838</v>
      </c>
      <c r="AK46" s="652"/>
      <c r="AL46" s="649" t="n">
        <v>1203410.51913838</v>
      </c>
      <c r="AM46" s="650" t="n">
        <v>403124.128556593</v>
      </c>
      <c r="AN46" s="650" t="n">
        <v>805568.356303212</v>
      </c>
      <c r="AO46" s="650" t="n">
        <v>759568.867520732</v>
      </c>
      <c r="AP46" s="650" t="n">
        <v>54132.455964306</v>
      </c>
      <c r="AQ46" s="650" t="n">
        <v>279081.11677468</v>
      </c>
      <c r="AR46" s="650" t="n">
        <v>26177.1894148167</v>
      </c>
      <c r="AS46" s="651" t="n">
        <v>34697.0504246146</v>
      </c>
      <c r="AT46" s="652"/>
      <c r="AU46" s="653" t="n">
        <v>335039.221192702</v>
      </c>
      <c r="AV46" s="654" t="n">
        <v>49331.3400474946</v>
      </c>
      <c r="AW46" s="654" t="n">
        <v>60087.1134572088</v>
      </c>
      <c r="AX46" s="654" t="n">
        <v>11682.986484478</v>
      </c>
      <c r="AY46" s="654" t="n">
        <v>6234.77872787853</v>
      </c>
      <c r="AZ46" s="654" t="n">
        <v>462375.439909762</v>
      </c>
      <c r="BA46" s="654" t="n">
        <v>15611.7540661095</v>
      </c>
      <c r="BB46" s="654" t="n">
        <v>19964.4631965461</v>
      </c>
      <c r="BC46" s="654" t="n">
        <v>35633.6466531121</v>
      </c>
      <c r="BD46" s="654" t="n">
        <v>7454.51209110256</v>
      </c>
      <c r="BE46" s="654" t="n">
        <v>139412.106733825</v>
      </c>
      <c r="BF46" s="654" t="n">
        <v>5694.45284457508</v>
      </c>
      <c r="BG46" s="654" t="n">
        <v>24810.7226813726</v>
      </c>
      <c r="BH46" s="655" t="n">
        <v>37942.2991559115</v>
      </c>
      <c r="BI46" s="652"/>
      <c r="BJ46" s="649" t="n">
        <v>8700.14603858695</v>
      </c>
      <c r="BK46" s="650" t="n">
        <v>19059.4362112161</v>
      </c>
      <c r="BL46" s="650" t="n">
        <v>116.683941882429</v>
      </c>
      <c r="BM46" s="650" t="n">
        <v>315.244052897668</v>
      </c>
      <c r="BN46" s="650" t="n">
        <v>292.687529244399</v>
      </c>
      <c r="BO46" s="650" t="n">
        <v>2370.11583851703</v>
      </c>
      <c r="BP46" s="651" t="n">
        <v>30854.3136123445</v>
      </c>
      <c r="BQ46" s="652"/>
      <c r="BR46" s="649" t="n">
        <v>77363.5778803092</v>
      </c>
      <c r="BS46" s="650" t="n">
        <v>77660.4221196908</v>
      </c>
      <c r="BT46" s="650" t="n">
        <v>15054.6589414412</v>
      </c>
      <c r="BU46" s="650" t="n">
        <v>20235.3410585588</v>
      </c>
      <c r="BV46" s="650" t="n">
        <v>24812.4343003544</v>
      </c>
      <c r="BW46" s="650" t="n">
        <v>48204.5656996456</v>
      </c>
      <c r="BX46" s="650" t="n">
        <v>25105.7172506307</v>
      </c>
      <c r="BY46" s="650" t="n">
        <v>51023.2827493693</v>
      </c>
      <c r="BZ46" s="650" t="n">
        <v>20043</v>
      </c>
      <c r="CA46" s="650" t="n">
        <v>129944</v>
      </c>
      <c r="CB46" s="651" t="n">
        <v>489447</v>
      </c>
      <c r="CC46" s="649" t="n">
        <v>42673.443433837</v>
      </c>
      <c r="CD46" s="650" t="n">
        <v>350798.274803339</v>
      </c>
      <c r="CE46" s="651" t="n">
        <v>393471.718237176</v>
      </c>
      <c r="CF46" s="649" t="n">
        <v>555042.436975912</v>
      </c>
      <c r="CG46" s="650" t="n">
        <v>14666.511664331</v>
      </c>
      <c r="CH46" s="650" t="n">
        <v>657844.669579075</v>
      </c>
      <c r="CI46" s="650" t="n">
        <v>17981.0347121658</v>
      </c>
      <c r="CJ46" s="651" t="n">
        <v>1245534.65293148</v>
      </c>
      <c r="CK46" s="650" t="n">
        <v>8368.89117176949</v>
      </c>
      <c r="CL46" s="656" t="n">
        <v>17504.3932428511</v>
      </c>
      <c r="CM46" s="650" t="n">
        <v>2556.76481438425</v>
      </c>
      <c r="CN46" s="649" t="n">
        <v>5398340.12346623</v>
      </c>
      <c r="CO46" s="650" t="n">
        <v>1809040.5196175</v>
      </c>
      <c r="CP46" s="650" t="n">
        <v>17836850.9853122</v>
      </c>
      <c r="CQ46" s="650" t="n">
        <v>289309.775709583</v>
      </c>
      <c r="CR46" s="650" t="n">
        <v>5195.41673706347</v>
      </c>
      <c r="CS46" s="650" t="n">
        <v>836942.974697943</v>
      </c>
      <c r="CT46" s="650" t="n">
        <v>629651.251359892</v>
      </c>
      <c r="CU46" s="651" t="n">
        <v>26805331.0469004</v>
      </c>
      <c r="CV46" s="652"/>
      <c r="CW46" s="649" t="n">
        <v>9819.33132324218</v>
      </c>
      <c r="CX46" s="650" t="n">
        <v>9239.55885775896</v>
      </c>
      <c r="CY46" s="650" t="n">
        <v>1397.50231646864</v>
      </c>
      <c r="CZ46" s="650" t="n">
        <v>5686.38704404652</v>
      </c>
      <c r="DA46" s="650" t="n">
        <v>2807.85100000971</v>
      </c>
      <c r="DB46" s="650" t="n">
        <v>4747.26126610566</v>
      </c>
      <c r="DC46" s="651" t="n">
        <v>33697.8918076315</v>
      </c>
    </row>
    <row r="47" s="642" customFormat="true" ht="15" hidden="false" customHeight="true" outlineLevel="0" collapsed="false">
      <c r="A47" s="362"/>
      <c r="B47" s="643"/>
      <c r="C47" s="640"/>
      <c r="D47" s="640"/>
      <c r="E47" s="640"/>
      <c r="F47" s="640"/>
      <c r="G47" s="644"/>
      <c r="H47" s="640"/>
      <c r="I47" s="640"/>
      <c r="J47" s="640"/>
      <c r="K47" s="640"/>
      <c r="L47" s="640"/>
      <c r="M47" s="644"/>
      <c r="N47" s="636"/>
      <c r="O47" s="643"/>
      <c r="P47" s="640"/>
      <c r="Q47" s="640"/>
      <c r="R47" s="640"/>
      <c r="S47" s="640"/>
      <c r="T47" s="640"/>
      <c r="U47" s="640"/>
      <c r="V47" s="640"/>
      <c r="W47" s="640"/>
      <c r="X47" s="640"/>
      <c r="Y47" s="644"/>
      <c r="Z47" s="643"/>
      <c r="AA47" s="640"/>
      <c r="AB47" s="640"/>
      <c r="AC47" s="640"/>
      <c r="AD47" s="640"/>
      <c r="AE47" s="640"/>
      <c r="AF47" s="640"/>
      <c r="AG47" s="640"/>
      <c r="AH47" s="640"/>
      <c r="AI47" s="640"/>
      <c r="AJ47" s="644"/>
      <c r="AK47" s="636"/>
      <c r="AL47" s="643"/>
      <c r="AM47" s="640"/>
      <c r="AN47" s="640"/>
      <c r="AO47" s="640"/>
      <c r="AP47" s="640"/>
      <c r="AQ47" s="640"/>
      <c r="AR47" s="640"/>
      <c r="AS47" s="644"/>
      <c r="AT47" s="636"/>
      <c r="AU47" s="645"/>
      <c r="AV47" s="646"/>
      <c r="AW47" s="646"/>
      <c r="AX47" s="646"/>
      <c r="AY47" s="646"/>
      <c r="AZ47" s="646"/>
      <c r="BA47" s="646"/>
      <c r="BB47" s="646"/>
      <c r="BC47" s="646"/>
      <c r="BD47" s="646"/>
      <c r="BE47" s="646"/>
      <c r="BF47" s="646"/>
      <c r="BG47" s="646"/>
      <c r="BH47" s="647"/>
      <c r="BI47" s="636"/>
      <c r="BJ47" s="643"/>
      <c r="BK47" s="640"/>
      <c r="BL47" s="640"/>
      <c r="BM47" s="640"/>
      <c r="BN47" s="640"/>
      <c r="BO47" s="640"/>
      <c r="BP47" s="644"/>
      <c r="BQ47" s="636"/>
      <c r="BR47" s="643"/>
      <c r="BS47" s="640"/>
      <c r="BT47" s="640"/>
      <c r="BU47" s="640"/>
      <c r="BV47" s="640"/>
      <c r="BW47" s="640"/>
      <c r="BX47" s="640"/>
      <c r="BY47" s="640"/>
      <c r="BZ47" s="640"/>
      <c r="CA47" s="640"/>
      <c r="CB47" s="644"/>
      <c r="CC47" s="643"/>
      <c r="CD47" s="640"/>
      <c r="CE47" s="644"/>
      <c r="CF47" s="643"/>
      <c r="CG47" s="640"/>
      <c r="CH47" s="640"/>
      <c r="CI47" s="640"/>
      <c r="CJ47" s="644"/>
      <c r="CK47" s="640"/>
      <c r="CL47" s="648"/>
      <c r="CM47" s="640"/>
      <c r="CN47" s="643"/>
      <c r="CO47" s="640"/>
      <c r="CP47" s="640"/>
      <c r="CQ47" s="640"/>
      <c r="CR47" s="640"/>
      <c r="CS47" s="640"/>
      <c r="CT47" s="640"/>
      <c r="CU47" s="644"/>
      <c r="CV47" s="636"/>
      <c r="CW47" s="643"/>
      <c r="CX47" s="640"/>
      <c r="CY47" s="640"/>
      <c r="CZ47" s="640"/>
      <c r="DA47" s="640"/>
      <c r="DB47" s="640"/>
      <c r="DC47" s="644"/>
    </row>
    <row r="48" s="642" customFormat="true" ht="15" hidden="false" customHeight="true" outlineLevel="0" collapsed="false">
      <c r="A48" s="362" t="s">
        <v>968</v>
      </c>
      <c r="B48" s="643" t="n">
        <v>349</v>
      </c>
      <c r="C48" s="640" t="n">
        <v>768</v>
      </c>
      <c r="D48" s="640" t="n">
        <v>623</v>
      </c>
      <c r="E48" s="640" t="n">
        <v>550</v>
      </c>
      <c r="F48" s="640" t="n">
        <v>522</v>
      </c>
      <c r="G48" s="644" t="n">
        <v>2812</v>
      </c>
      <c r="H48" s="640" t="n">
        <v>823.572650360482</v>
      </c>
      <c r="I48" s="640" t="n">
        <v>8414.5153254306</v>
      </c>
      <c r="J48" s="640" t="n">
        <v>20950.3713849636</v>
      </c>
      <c r="K48" s="640" t="n">
        <v>39291.0902962699</v>
      </c>
      <c r="L48" s="640" t="n">
        <v>107382.53130162</v>
      </c>
      <c r="M48" s="644" t="n">
        <v>176862.080958645</v>
      </c>
      <c r="N48" s="636"/>
      <c r="O48" s="643" t="n">
        <v>304</v>
      </c>
      <c r="P48" s="640" t="n">
        <v>426</v>
      </c>
      <c r="Q48" s="640" t="n">
        <v>237</v>
      </c>
      <c r="R48" s="640" t="n">
        <v>23</v>
      </c>
      <c r="S48" s="640" t="n">
        <v>104</v>
      </c>
      <c r="T48" s="640" t="n">
        <v>62</v>
      </c>
      <c r="U48" s="640" t="n">
        <v>320</v>
      </c>
      <c r="V48" s="640" t="n">
        <v>984</v>
      </c>
      <c r="W48" s="640" t="n">
        <v>317</v>
      </c>
      <c r="X48" s="640" t="n">
        <v>35</v>
      </c>
      <c r="Y48" s="644" t="n">
        <v>2812</v>
      </c>
      <c r="Z48" s="643" t="n">
        <v>29445.9021933116</v>
      </c>
      <c r="AA48" s="640" t="n">
        <v>34251.3775730053</v>
      </c>
      <c r="AB48" s="640" t="n">
        <v>12683.4469184239</v>
      </c>
      <c r="AC48" s="640" t="n">
        <v>429.161811978346</v>
      </c>
      <c r="AD48" s="640" t="n">
        <v>6462.64090984026</v>
      </c>
      <c r="AE48" s="640" t="n">
        <v>6552.59097967484</v>
      </c>
      <c r="AF48" s="640" t="n">
        <v>17167.4572849314</v>
      </c>
      <c r="AG48" s="640" t="n">
        <v>39829.1012203366</v>
      </c>
      <c r="AH48" s="640" t="n">
        <v>29975.8394985737</v>
      </c>
      <c r="AI48" s="640" t="n">
        <v>64.5625685688047</v>
      </c>
      <c r="AJ48" s="644" t="n">
        <v>176862.080958645</v>
      </c>
      <c r="AK48" s="636"/>
      <c r="AL48" s="643" t="n">
        <v>176862.080958645</v>
      </c>
      <c r="AM48" s="640" t="n">
        <v>46796.8727080761</v>
      </c>
      <c r="AN48" s="640" t="n">
        <v>131564.305624712</v>
      </c>
      <c r="AO48" s="640" t="n">
        <v>67833.7949739987</v>
      </c>
      <c r="AP48" s="640" t="n">
        <v>18801.3105905048</v>
      </c>
      <c r="AQ48" s="640" t="n">
        <v>68460.3490472969</v>
      </c>
      <c r="AR48" s="640" t="n">
        <v>3706.07986042889</v>
      </c>
      <c r="AS48" s="644" t="n">
        <v>8594.89492551464</v>
      </c>
      <c r="AT48" s="636"/>
      <c r="AU48" s="645" t="n">
        <v>27921.3148983573</v>
      </c>
      <c r="AV48" s="646" t="n">
        <v>4560.11400087259</v>
      </c>
      <c r="AW48" s="646" t="n">
        <v>4645.06548367311</v>
      </c>
      <c r="AX48" s="646" t="n">
        <v>4038.56908555232</v>
      </c>
      <c r="AY48" s="646" t="n">
        <v>870.125481982748</v>
      </c>
      <c r="AZ48" s="646" t="n">
        <v>42035.1889504381</v>
      </c>
      <c r="BA48" s="646" t="n">
        <v>3870.38678930691</v>
      </c>
      <c r="BB48" s="646" t="n">
        <v>816.715553572854</v>
      </c>
      <c r="BC48" s="646" t="n">
        <v>2099.29440294662</v>
      </c>
      <c r="BD48" s="646" t="n">
        <v>1098.96101941606</v>
      </c>
      <c r="BE48" s="646" t="n">
        <v>8742.94448929554</v>
      </c>
      <c r="BF48" s="646" t="n">
        <v>1583.6274125484</v>
      </c>
      <c r="BG48" s="646" t="n">
        <v>4962.17722335673</v>
      </c>
      <c r="BH48" s="647" t="n">
        <v>1930.02713233841</v>
      </c>
      <c r="BI48" s="636"/>
      <c r="BJ48" s="643" t="n">
        <v>40.3526870149801</v>
      </c>
      <c r="BK48" s="640" t="n">
        <v>254.463351596828</v>
      </c>
      <c r="BL48" s="640" t="n">
        <v>53.5460946520067</v>
      </c>
      <c r="BM48" s="640" t="n">
        <v>5302.33264650697</v>
      </c>
      <c r="BN48" s="640" t="n">
        <v>1304.46778268856</v>
      </c>
      <c r="BO48" s="640" t="n">
        <v>130.106133755534</v>
      </c>
      <c r="BP48" s="644" t="n">
        <v>7085.26869621487</v>
      </c>
      <c r="BQ48" s="636"/>
      <c r="BR48" s="643" t="n">
        <v>12351.8315415255</v>
      </c>
      <c r="BS48" s="640" t="n">
        <v>20041.1684584745</v>
      </c>
      <c r="BT48" s="640" t="n">
        <v>2506.5778746792</v>
      </c>
      <c r="BU48" s="640" t="n">
        <v>4944.42212532081</v>
      </c>
      <c r="BV48" s="640" t="n">
        <v>3019.55843956184</v>
      </c>
      <c r="BW48" s="640" t="n">
        <v>13884.4415604382</v>
      </c>
      <c r="BX48" s="640" t="n">
        <v>3174.23528795233</v>
      </c>
      <c r="BY48" s="640" t="n">
        <v>13603.7647120477</v>
      </c>
      <c r="BZ48" s="640" t="n">
        <v>4297</v>
      </c>
      <c r="CA48" s="640" t="n">
        <v>32942</v>
      </c>
      <c r="CB48" s="644" t="n">
        <v>110765</v>
      </c>
      <c r="CC48" s="643" t="n">
        <v>1902.47100423997</v>
      </c>
      <c r="CD48" s="640" t="n">
        <v>22372.2214965329</v>
      </c>
      <c r="CE48" s="644" t="n">
        <v>24274.6925007728</v>
      </c>
      <c r="CF48" s="643" t="n">
        <v>286560.727083915</v>
      </c>
      <c r="CG48" s="640" t="n">
        <v>7440.12757176347</v>
      </c>
      <c r="CH48" s="640" t="n">
        <v>295892.965083334</v>
      </c>
      <c r="CI48" s="640" t="n">
        <v>6725.55084018906</v>
      </c>
      <c r="CJ48" s="644" t="n">
        <v>596619.370579202</v>
      </c>
      <c r="CK48" s="640" t="n">
        <v>4906.00048160232</v>
      </c>
      <c r="CL48" s="648" t="n">
        <v>2543.59890090509</v>
      </c>
      <c r="CM48" s="640" t="s">
        <v>704</v>
      </c>
      <c r="CN48" s="643" t="n">
        <v>744338.848370591</v>
      </c>
      <c r="CO48" s="640" t="n">
        <v>816174.637302448</v>
      </c>
      <c r="CP48" s="640" t="n">
        <v>6651943.57519521</v>
      </c>
      <c r="CQ48" s="640" t="n">
        <v>5338.21504862497</v>
      </c>
      <c r="CR48" s="640" t="n">
        <v>1353.64114052124</v>
      </c>
      <c r="CS48" s="640" t="n">
        <v>411718.341945836</v>
      </c>
      <c r="CT48" s="640" t="n">
        <v>101233.283767415</v>
      </c>
      <c r="CU48" s="644" t="n">
        <v>8732100.54277065</v>
      </c>
      <c r="CV48" s="636"/>
      <c r="CW48" s="643" t="n">
        <v>2316.62034985787</v>
      </c>
      <c r="CX48" s="640" t="n">
        <v>2253.71585185245</v>
      </c>
      <c r="CY48" s="640" t="n">
        <v>323.746708393475</v>
      </c>
      <c r="CZ48" s="640" t="n">
        <v>1083.51179197711</v>
      </c>
      <c r="DA48" s="640" t="n">
        <v>553.168715255719</v>
      </c>
      <c r="DB48" s="640" t="n">
        <v>3712.02467200955</v>
      </c>
      <c r="DC48" s="644" t="n">
        <v>10242.7880893461</v>
      </c>
    </row>
    <row r="49" s="642" customFormat="true" ht="15" hidden="false" customHeight="true" outlineLevel="0" collapsed="false">
      <c r="A49" s="362" t="s">
        <v>969</v>
      </c>
      <c r="B49" s="643" t="n">
        <v>270</v>
      </c>
      <c r="C49" s="640" t="n">
        <v>691</v>
      </c>
      <c r="D49" s="640" t="n">
        <v>464</v>
      </c>
      <c r="E49" s="640" t="n">
        <v>326</v>
      </c>
      <c r="F49" s="640" t="n">
        <v>347</v>
      </c>
      <c r="G49" s="644" t="n">
        <v>2098</v>
      </c>
      <c r="H49" s="640" t="n">
        <v>684.631846239804</v>
      </c>
      <c r="I49" s="640" t="n">
        <v>7620.54674439558</v>
      </c>
      <c r="J49" s="640" t="n">
        <v>15230.5059379268</v>
      </c>
      <c r="K49" s="640" t="n">
        <v>23015.8484270196</v>
      </c>
      <c r="L49" s="640" t="n">
        <v>72082.3743870638</v>
      </c>
      <c r="M49" s="644" t="n">
        <v>118633.907342646</v>
      </c>
      <c r="N49" s="636"/>
      <c r="O49" s="643" t="n">
        <v>349</v>
      </c>
      <c r="P49" s="640" t="n">
        <v>360</v>
      </c>
      <c r="Q49" s="640" t="n">
        <v>179</v>
      </c>
      <c r="R49" s="640" t="n">
        <v>19</v>
      </c>
      <c r="S49" s="640" t="n">
        <v>32</v>
      </c>
      <c r="T49" s="640" t="n">
        <v>60</v>
      </c>
      <c r="U49" s="640" t="n">
        <v>0</v>
      </c>
      <c r="V49" s="640" t="n">
        <v>862</v>
      </c>
      <c r="W49" s="640" t="n">
        <v>215</v>
      </c>
      <c r="X49" s="640" t="n">
        <v>22</v>
      </c>
      <c r="Y49" s="644" t="n">
        <v>2098</v>
      </c>
      <c r="Z49" s="643" t="n">
        <v>38588.9182887847</v>
      </c>
      <c r="AA49" s="640" t="n">
        <v>17389.8647398673</v>
      </c>
      <c r="AB49" s="640" t="n">
        <v>4530.78696359346</v>
      </c>
      <c r="AC49" s="640" t="n">
        <v>286.337589515354</v>
      </c>
      <c r="AD49" s="640" t="n">
        <v>767.0336462006</v>
      </c>
      <c r="AE49" s="640" t="n">
        <v>7487.10835943196</v>
      </c>
      <c r="AF49" s="640" t="n">
        <v>0</v>
      </c>
      <c r="AG49" s="640" t="n">
        <v>31373.9387664071</v>
      </c>
      <c r="AH49" s="640" t="n">
        <v>18186.3971131421</v>
      </c>
      <c r="AI49" s="640" t="n">
        <v>23.5218757029524</v>
      </c>
      <c r="AJ49" s="644" t="n">
        <v>118633.907342646</v>
      </c>
      <c r="AK49" s="636"/>
      <c r="AL49" s="643" t="n">
        <v>118633.907342646</v>
      </c>
      <c r="AM49" s="640" t="n">
        <v>40159.9501448115</v>
      </c>
      <c r="AN49" s="640" t="n">
        <v>81542.7859783637</v>
      </c>
      <c r="AO49" s="640" t="n">
        <v>51173.9447574679</v>
      </c>
      <c r="AP49" s="640" t="n">
        <v>10176.2911998982</v>
      </c>
      <c r="AQ49" s="640" t="n">
        <v>44804.3051648446</v>
      </c>
      <c r="AR49" s="640" t="n">
        <v>1123.57154906458</v>
      </c>
      <c r="AS49" s="644" t="n">
        <v>5365.46561969147</v>
      </c>
      <c r="AT49" s="636"/>
      <c r="AU49" s="645" t="n">
        <v>22521.7415969967</v>
      </c>
      <c r="AV49" s="646" t="n">
        <v>3289.23247371634</v>
      </c>
      <c r="AW49" s="646" t="n">
        <v>3669.77767741818</v>
      </c>
      <c r="AX49" s="646" t="n">
        <v>2179.90334141959</v>
      </c>
      <c r="AY49" s="646" t="n">
        <v>523.453752173418</v>
      </c>
      <c r="AZ49" s="646" t="n">
        <v>32184.1088417243</v>
      </c>
      <c r="BA49" s="646" t="n">
        <v>805.142262732674</v>
      </c>
      <c r="BB49" s="646" t="n">
        <v>382.106991482536</v>
      </c>
      <c r="BC49" s="646" t="n">
        <v>2891.17279569624</v>
      </c>
      <c r="BD49" s="646" t="n">
        <v>575.18305357374</v>
      </c>
      <c r="BE49" s="646" t="n">
        <v>6265.76316012689</v>
      </c>
      <c r="BF49" s="646" t="n">
        <v>715.55440097745</v>
      </c>
      <c r="BG49" s="646" t="n">
        <v>2978.40612771049</v>
      </c>
      <c r="BH49" s="647" t="n">
        <v>3211.97066810152</v>
      </c>
      <c r="BI49" s="636"/>
      <c r="BJ49" s="643" t="n">
        <v>398.096714306958</v>
      </c>
      <c r="BK49" s="640" t="n">
        <v>2174.02115016564</v>
      </c>
      <c r="BL49" s="640" t="n">
        <v>51.1780682225476</v>
      </c>
      <c r="BM49" s="640" t="n">
        <v>1204.34762840255</v>
      </c>
      <c r="BN49" s="640" t="n">
        <v>56.2429668277881</v>
      </c>
      <c r="BO49" s="640" t="n">
        <v>177.050193302509</v>
      </c>
      <c r="BP49" s="644" t="n">
        <v>4060.93672122799</v>
      </c>
      <c r="BQ49" s="636"/>
      <c r="BR49" s="643" t="n">
        <v>8859.82171686911</v>
      </c>
      <c r="BS49" s="640" t="n">
        <v>9054.17828313089</v>
      </c>
      <c r="BT49" s="640" t="n">
        <v>1885.71635212007</v>
      </c>
      <c r="BU49" s="640" t="n">
        <v>2047.28364787993</v>
      </c>
      <c r="BV49" s="640" t="n">
        <v>2864.16308766635</v>
      </c>
      <c r="BW49" s="640" t="n">
        <v>5711.83691233365</v>
      </c>
      <c r="BX49" s="640" t="n">
        <v>2967.94199322468</v>
      </c>
      <c r="BY49" s="640" t="n">
        <v>6762.05800677532</v>
      </c>
      <c r="BZ49" s="640" t="n">
        <v>2003</v>
      </c>
      <c r="CA49" s="640" t="n">
        <v>14938</v>
      </c>
      <c r="CB49" s="644" t="n">
        <v>57094</v>
      </c>
      <c r="CC49" s="643" t="n">
        <v>1307.24704811319</v>
      </c>
      <c r="CD49" s="640" t="n">
        <v>14152.5088210282</v>
      </c>
      <c r="CE49" s="644" t="n">
        <v>15459.7558691414</v>
      </c>
      <c r="CF49" s="643" t="n">
        <v>124983.877702884</v>
      </c>
      <c r="CG49" s="640" t="n">
        <v>3083.54080748163</v>
      </c>
      <c r="CH49" s="640" t="n">
        <v>135992.199516168</v>
      </c>
      <c r="CI49" s="640" t="n">
        <v>3438.64965301436</v>
      </c>
      <c r="CJ49" s="644" t="n">
        <v>267498.267679548</v>
      </c>
      <c r="CK49" s="640" t="n">
        <v>931.395117608961</v>
      </c>
      <c r="CL49" s="648" t="n">
        <v>3669.50169894481</v>
      </c>
      <c r="CM49" s="640" t="n">
        <v>552.557533506949</v>
      </c>
      <c r="CN49" s="643" t="n">
        <v>142190.490862244</v>
      </c>
      <c r="CO49" s="640" t="n">
        <v>160963.675974375</v>
      </c>
      <c r="CP49" s="640" t="n">
        <v>475366.101937408</v>
      </c>
      <c r="CQ49" s="640" t="n">
        <v>2280.94122106143</v>
      </c>
      <c r="CR49" s="640" t="n">
        <v>3539.07372754667</v>
      </c>
      <c r="CS49" s="640" t="n">
        <v>3639.25399029661</v>
      </c>
      <c r="CT49" s="640" t="n">
        <v>114445.268471099</v>
      </c>
      <c r="CU49" s="644" t="n">
        <v>902424.80618403</v>
      </c>
      <c r="CV49" s="636"/>
      <c r="CW49" s="643" t="n">
        <v>1554.49689784582</v>
      </c>
      <c r="CX49" s="640" t="n">
        <v>1707.84737284663</v>
      </c>
      <c r="CY49" s="640" t="n">
        <v>202.685037151926</v>
      </c>
      <c r="CZ49" s="640" t="n">
        <v>843.538750962754</v>
      </c>
      <c r="DA49" s="640" t="n">
        <v>451.900772472358</v>
      </c>
      <c r="DB49" s="640" t="n">
        <v>1217.62879614332</v>
      </c>
      <c r="DC49" s="644" t="n">
        <v>5978.0976274228</v>
      </c>
    </row>
    <row r="50" s="642" customFormat="true" ht="15" hidden="false" customHeight="true" outlineLevel="0" collapsed="false">
      <c r="A50" s="362" t="s">
        <v>970</v>
      </c>
      <c r="B50" s="643" t="n">
        <v>172</v>
      </c>
      <c r="C50" s="640" t="n">
        <v>504</v>
      </c>
      <c r="D50" s="640" t="n">
        <v>377</v>
      </c>
      <c r="E50" s="640" t="n">
        <v>307</v>
      </c>
      <c r="F50" s="640" t="n">
        <v>440</v>
      </c>
      <c r="G50" s="644" t="n">
        <v>1800</v>
      </c>
      <c r="H50" s="640" t="n">
        <v>437.888753838108</v>
      </c>
      <c r="I50" s="640" t="n">
        <v>5622.384539654</v>
      </c>
      <c r="J50" s="640" t="n">
        <v>12539.032551431</v>
      </c>
      <c r="K50" s="640" t="n">
        <v>21413.3499077565</v>
      </c>
      <c r="L50" s="640" t="n">
        <v>109153.070666783</v>
      </c>
      <c r="M50" s="644" t="n">
        <v>149165.726419463</v>
      </c>
      <c r="N50" s="636"/>
      <c r="O50" s="643" t="n">
        <v>473</v>
      </c>
      <c r="P50" s="640" t="n">
        <v>299</v>
      </c>
      <c r="Q50" s="640" t="n">
        <v>49</v>
      </c>
      <c r="R50" s="640" t="n">
        <v>22</v>
      </c>
      <c r="S50" s="640" t="n">
        <v>26</v>
      </c>
      <c r="T50" s="640" t="n">
        <v>57</v>
      </c>
      <c r="U50" s="640" t="n">
        <v>0</v>
      </c>
      <c r="V50" s="640" t="n">
        <v>688</v>
      </c>
      <c r="W50" s="640" t="n">
        <v>171</v>
      </c>
      <c r="X50" s="640" t="n">
        <v>15</v>
      </c>
      <c r="Y50" s="644" t="n">
        <v>1800</v>
      </c>
      <c r="Z50" s="643" t="n">
        <v>74584.837111324</v>
      </c>
      <c r="AA50" s="640" t="n">
        <v>18694.0158667669</v>
      </c>
      <c r="AB50" s="640" t="n">
        <v>1651.48857686283</v>
      </c>
      <c r="AC50" s="640" t="n">
        <v>711.183533811141</v>
      </c>
      <c r="AD50" s="640" t="n">
        <v>800.24290466334</v>
      </c>
      <c r="AE50" s="640" t="n">
        <v>6710.01310547573</v>
      </c>
      <c r="AF50" s="640" t="n">
        <v>0</v>
      </c>
      <c r="AG50" s="640" t="n">
        <v>27071.8513171572</v>
      </c>
      <c r="AH50" s="640" t="n">
        <v>18900.9488386668</v>
      </c>
      <c r="AI50" s="640" t="n">
        <v>41.1451647347218</v>
      </c>
      <c r="AJ50" s="644" t="n">
        <v>149165.726419463</v>
      </c>
      <c r="AK50" s="636"/>
      <c r="AL50" s="643" t="n">
        <v>149165.726419463</v>
      </c>
      <c r="AM50" s="640" t="n">
        <v>49813.0679096157</v>
      </c>
      <c r="AN50" s="640" t="n">
        <v>102505.717189386</v>
      </c>
      <c r="AO50" s="640" t="n">
        <v>86844.7037613867</v>
      </c>
      <c r="AP50" s="640" t="n">
        <v>9403.80269235241</v>
      </c>
      <c r="AQ50" s="640" t="n">
        <v>42881.6468416325</v>
      </c>
      <c r="AR50" s="640" t="n">
        <v>770.484594995392</v>
      </c>
      <c r="AS50" s="644" t="n">
        <v>5614.86453990328</v>
      </c>
      <c r="AT50" s="636"/>
      <c r="AU50" s="645" t="n">
        <v>39703.1221147922</v>
      </c>
      <c r="AV50" s="646" t="n">
        <v>6222.06328489087</v>
      </c>
      <c r="AW50" s="646" t="n">
        <v>5757.4773977472</v>
      </c>
      <c r="AX50" s="646" t="n">
        <v>3111.67677794233</v>
      </c>
      <c r="AY50" s="646" t="n">
        <v>549.833002585004</v>
      </c>
      <c r="AZ50" s="646" t="n">
        <v>55344.1725779577</v>
      </c>
      <c r="BA50" s="646" t="n">
        <v>1435.38270793678</v>
      </c>
      <c r="BB50" s="646" t="n">
        <v>152.037667925186</v>
      </c>
      <c r="BC50" s="646" t="n">
        <v>4988.22661438656</v>
      </c>
      <c r="BD50" s="646" t="n">
        <v>1082.90622535769</v>
      </c>
      <c r="BE50" s="646" t="n">
        <v>13757.5047609339</v>
      </c>
      <c r="BF50" s="646" t="n">
        <v>629.336830694999</v>
      </c>
      <c r="BG50" s="646" t="n">
        <v>2960.12605942409</v>
      </c>
      <c r="BH50" s="647" t="n">
        <v>5046.52008494308</v>
      </c>
      <c r="BI50" s="636"/>
      <c r="BJ50" s="643" t="n">
        <v>240.902805763896</v>
      </c>
      <c r="BK50" s="640" t="n">
        <v>1105.37581598209</v>
      </c>
      <c r="BL50" s="640" t="n">
        <v>34.5068853739404</v>
      </c>
      <c r="BM50" s="640" t="n">
        <v>95.6301878503463</v>
      </c>
      <c r="BN50" s="640" t="n">
        <v>19.6942900798643</v>
      </c>
      <c r="BO50" s="640" t="n">
        <v>55.6471401171737</v>
      </c>
      <c r="BP50" s="644" t="n">
        <v>1551.75712516731</v>
      </c>
      <c r="BQ50" s="636"/>
      <c r="BR50" s="643" t="n">
        <v>7482.08598819112</v>
      </c>
      <c r="BS50" s="640" t="n">
        <v>9725.91401180888</v>
      </c>
      <c r="BT50" s="640" t="n">
        <v>1321.10204906931</v>
      </c>
      <c r="BU50" s="640" t="n">
        <v>2279.89795093069</v>
      </c>
      <c r="BV50" s="640" t="n">
        <v>2139.51221367497</v>
      </c>
      <c r="BW50" s="640" t="n">
        <v>5933.48778632503</v>
      </c>
      <c r="BX50" s="640" t="n">
        <v>2020.47833806994</v>
      </c>
      <c r="BY50" s="640" t="n">
        <v>6339.52166193006</v>
      </c>
      <c r="BZ50" s="640" t="n">
        <v>2813</v>
      </c>
      <c r="CA50" s="640" t="n">
        <v>19206</v>
      </c>
      <c r="CB50" s="644" t="n">
        <v>59261</v>
      </c>
      <c r="CC50" s="643" t="n">
        <v>4169.0777322793</v>
      </c>
      <c r="CD50" s="640" t="n">
        <v>30577.7853271935</v>
      </c>
      <c r="CE50" s="644" t="n">
        <v>34746.8630594728</v>
      </c>
      <c r="CF50" s="643" t="n">
        <v>124692.367380124</v>
      </c>
      <c r="CG50" s="640" t="n">
        <v>3367.39500831404</v>
      </c>
      <c r="CH50" s="640" t="n">
        <v>143041.041912132</v>
      </c>
      <c r="CI50" s="640" t="n">
        <v>3049.89230539054</v>
      </c>
      <c r="CJ50" s="644" t="n">
        <v>274150.69660596</v>
      </c>
      <c r="CK50" s="640" t="n">
        <v>445.547181966608</v>
      </c>
      <c r="CL50" s="648" t="n">
        <v>3573.12891812011</v>
      </c>
      <c r="CM50" s="640" t="n">
        <v>892.40944074566</v>
      </c>
      <c r="CN50" s="643" t="n">
        <v>295894.312324557</v>
      </c>
      <c r="CO50" s="640" t="n">
        <v>51988.5749428726</v>
      </c>
      <c r="CP50" s="640" t="n">
        <v>171143.526179684</v>
      </c>
      <c r="CQ50" s="640" t="n">
        <v>1376.09790686107</v>
      </c>
      <c r="CR50" s="640" t="n">
        <v>985.253545743882</v>
      </c>
      <c r="CS50" s="640" t="n">
        <v>12424.9081277838</v>
      </c>
      <c r="CT50" s="640" t="n">
        <v>13730.4904157364</v>
      </c>
      <c r="CU50" s="644" t="n">
        <v>547543.163443239</v>
      </c>
      <c r="CV50" s="636"/>
      <c r="CW50" s="643" t="n">
        <v>1482.56934512202</v>
      </c>
      <c r="CX50" s="640" t="n">
        <v>1403.74809143688</v>
      </c>
      <c r="CY50" s="640" t="n">
        <v>189.433863629633</v>
      </c>
      <c r="CZ50" s="640" t="n">
        <v>641.906924010254</v>
      </c>
      <c r="DA50" s="640" t="n">
        <v>456.40818262948</v>
      </c>
      <c r="DB50" s="640" t="n">
        <v>1462.84359740284</v>
      </c>
      <c r="DC50" s="644" t="n">
        <v>5636.91000423111</v>
      </c>
    </row>
    <row r="51" s="642" customFormat="true" ht="15" hidden="false" customHeight="true" outlineLevel="0" collapsed="false">
      <c r="A51" s="362" t="s">
        <v>971</v>
      </c>
      <c r="B51" s="643" t="n">
        <v>31</v>
      </c>
      <c r="C51" s="640" t="n">
        <v>59</v>
      </c>
      <c r="D51" s="640" t="n">
        <v>37</v>
      </c>
      <c r="E51" s="640" t="n">
        <v>21</v>
      </c>
      <c r="F51" s="640" t="n">
        <v>52</v>
      </c>
      <c r="G51" s="644" t="n">
        <v>200</v>
      </c>
      <c r="H51" s="640" t="n">
        <v>76.0864386852289</v>
      </c>
      <c r="I51" s="640" t="n">
        <v>623.999136984753</v>
      </c>
      <c r="J51" s="640" t="n">
        <v>1196.01712282217</v>
      </c>
      <c r="K51" s="640" t="n">
        <v>1592.38824638402</v>
      </c>
      <c r="L51" s="640" t="n">
        <v>15354.4053154868</v>
      </c>
      <c r="M51" s="644" t="n">
        <v>18842.896260363</v>
      </c>
      <c r="N51" s="636"/>
      <c r="O51" s="643" t="n">
        <v>32</v>
      </c>
      <c r="P51" s="640" t="n">
        <v>44</v>
      </c>
      <c r="Q51" s="640" t="n">
        <v>7</v>
      </c>
      <c r="R51" s="640" t="s">
        <v>704</v>
      </c>
      <c r="S51" s="640" t="n">
        <v>9</v>
      </c>
      <c r="T51" s="640" t="n">
        <v>12</v>
      </c>
      <c r="U51" s="640" t="n">
        <v>0</v>
      </c>
      <c r="V51" s="640" t="n">
        <v>70</v>
      </c>
      <c r="W51" s="640" t="n">
        <v>22</v>
      </c>
      <c r="X51" s="640" t="s">
        <v>704</v>
      </c>
      <c r="Y51" s="644" t="n">
        <v>200</v>
      </c>
      <c r="Z51" s="643" t="n">
        <v>4145.3645188446</v>
      </c>
      <c r="AA51" s="640" t="n">
        <v>4740.05717904457</v>
      </c>
      <c r="AB51" s="640" t="n">
        <v>1564.5979552861</v>
      </c>
      <c r="AC51" s="640" t="s">
        <v>704</v>
      </c>
      <c r="AD51" s="640" t="n">
        <v>2117.23280182097</v>
      </c>
      <c r="AE51" s="640" t="n">
        <v>1397.59464849423</v>
      </c>
      <c r="AF51" s="640" t="n">
        <v>0</v>
      </c>
      <c r="AG51" s="640" t="n">
        <v>1565.05949579766</v>
      </c>
      <c r="AH51" s="640" t="n">
        <v>3074.32316107485</v>
      </c>
      <c r="AI51" s="640" t="s">
        <v>704</v>
      </c>
      <c r="AJ51" s="644" t="n">
        <v>18842.896260363</v>
      </c>
      <c r="AK51" s="636"/>
      <c r="AL51" s="643" t="n">
        <v>18842.896260363</v>
      </c>
      <c r="AM51" s="640" t="n">
        <v>3830.43519082719</v>
      </c>
      <c r="AN51" s="640" t="n">
        <v>16510.4176785909</v>
      </c>
      <c r="AO51" s="640" t="n">
        <v>12827.9329672634</v>
      </c>
      <c r="AP51" s="640" t="n">
        <v>984.564811239746</v>
      </c>
      <c r="AQ51" s="640" t="n">
        <v>3553.5611671597</v>
      </c>
      <c r="AR51" s="640" t="n">
        <v>67.1062511997559</v>
      </c>
      <c r="AS51" s="644" t="n">
        <v>573.085851614748</v>
      </c>
      <c r="AT51" s="636"/>
      <c r="AU51" s="645" t="n">
        <v>5194.16085544473</v>
      </c>
      <c r="AV51" s="646" t="n">
        <v>1108.58610654485</v>
      </c>
      <c r="AW51" s="646" t="n">
        <v>1002.10831242936</v>
      </c>
      <c r="AX51" s="646" t="s">
        <v>704</v>
      </c>
      <c r="AY51" s="646" t="s">
        <v>704</v>
      </c>
      <c r="AZ51" s="646" t="n">
        <v>7901.01544362076</v>
      </c>
      <c r="BA51" s="646" t="n">
        <v>1124.12320379901</v>
      </c>
      <c r="BB51" s="646" t="n">
        <v>56.3084744728641</v>
      </c>
      <c r="BC51" s="646" t="n">
        <v>335.613931656296</v>
      </c>
      <c r="BD51" s="646" t="n">
        <v>106.542131469782</v>
      </c>
      <c r="BE51" s="646" t="n">
        <v>1719.65712741667</v>
      </c>
      <c r="BF51" s="646" t="n">
        <v>232.984856419584</v>
      </c>
      <c r="BG51" s="646" t="n">
        <v>734.864130065912</v>
      </c>
      <c r="BH51" s="647" t="n">
        <v>421.963509259885</v>
      </c>
      <c r="BI51" s="636"/>
      <c r="BJ51" s="643" t="n">
        <v>0</v>
      </c>
      <c r="BK51" s="640" t="n">
        <v>188.002151107085</v>
      </c>
      <c r="BL51" s="640" t="n">
        <v>2.00359319525507</v>
      </c>
      <c r="BM51" s="640" t="s">
        <v>704</v>
      </c>
      <c r="BN51" s="640" t="s">
        <v>704</v>
      </c>
      <c r="BO51" s="640" t="s">
        <v>704</v>
      </c>
      <c r="BP51" s="644" t="n">
        <v>561.984818140427</v>
      </c>
      <c r="BQ51" s="636"/>
      <c r="BR51" s="643" t="n">
        <v>3068.40885758506</v>
      </c>
      <c r="BS51" s="640" t="n">
        <v>704.591142414945</v>
      </c>
      <c r="BT51" s="640" t="n">
        <v>465.042232652824</v>
      </c>
      <c r="BU51" s="640" t="n">
        <v>205.957767347176</v>
      </c>
      <c r="BV51" s="640" t="n">
        <v>1090.91579977323</v>
      </c>
      <c r="BW51" s="640" t="n">
        <v>486.084200226773</v>
      </c>
      <c r="BX51" s="640" t="n">
        <v>965.814409970151</v>
      </c>
      <c r="BY51" s="640" t="n">
        <v>528.185590029849</v>
      </c>
      <c r="BZ51" s="640" t="n">
        <v>144</v>
      </c>
      <c r="CA51" s="640" t="n">
        <v>2027</v>
      </c>
      <c r="CB51" s="644" t="n">
        <v>9686</v>
      </c>
      <c r="CC51" s="643" t="n">
        <v>1695.46198551697</v>
      </c>
      <c r="CD51" s="640" t="n">
        <v>13070.0181393568</v>
      </c>
      <c r="CE51" s="644" t="n">
        <v>14765.4801248738</v>
      </c>
      <c r="CF51" s="643" t="n">
        <v>7338.36968012569</v>
      </c>
      <c r="CG51" s="640" t="n">
        <v>223.966756739591</v>
      </c>
      <c r="CH51" s="640" t="n">
        <v>8012.13514941557</v>
      </c>
      <c r="CI51" s="640" t="n">
        <v>219.357106433631</v>
      </c>
      <c r="CJ51" s="644" t="n">
        <v>15793.8286927145</v>
      </c>
      <c r="CK51" s="640" t="s">
        <v>704</v>
      </c>
      <c r="CL51" s="648" t="n">
        <v>286.072225481068</v>
      </c>
      <c r="CM51" s="640" t="s">
        <v>704</v>
      </c>
      <c r="CN51" s="643" t="n">
        <v>15003.3516170123</v>
      </c>
      <c r="CO51" s="640" t="n">
        <v>137.318118944932</v>
      </c>
      <c r="CP51" s="640" t="n">
        <v>1306258.82826473</v>
      </c>
      <c r="CQ51" s="640" t="n">
        <v>203.620273922465</v>
      </c>
      <c r="CR51" s="640" t="n">
        <v>36.6261802456379</v>
      </c>
      <c r="CS51" s="640" t="s">
        <v>704</v>
      </c>
      <c r="CT51" s="640" t="s">
        <v>704</v>
      </c>
      <c r="CU51" s="644" t="n">
        <v>1321699.8288133</v>
      </c>
      <c r="CV51" s="636"/>
      <c r="CW51" s="643" t="n">
        <v>182.610311504176</v>
      </c>
      <c r="CX51" s="640" t="n">
        <v>180.6938051918</v>
      </c>
      <c r="CY51" s="640" t="n">
        <v>35.3369384090097</v>
      </c>
      <c r="CZ51" s="640" t="n">
        <v>123.125134556709</v>
      </c>
      <c r="DA51" s="640" t="n">
        <v>33.2505456188546</v>
      </c>
      <c r="DB51" s="640" t="n">
        <v>104.878088108293</v>
      </c>
      <c r="DC51" s="644" t="n">
        <v>659.894823388842</v>
      </c>
    </row>
    <row r="52" s="642" customFormat="true" ht="15" hidden="false" customHeight="true" outlineLevel="0" collapsed="false">
      <c r="A52" s="362" t="s">
        <v>972</v>
      </c>
      <c r="B52" s="643" t="n">
        <v>431</v>
      </c>
      <c r="C52" s="640" t="n">
        <v>988</v>
      </c>
      <c r="D52" s="640" t="n">
        <v>735</v>
      </c>
      <c r="E52" s="640" t="n">
        <v>699</v>
      </c>
      <c r="F52" s="640" t="n">
        <v>866</v>
      </c>
      <c r="G52" s="644" t="n">
        <v>3719</v>
      </c>
      <c r="H52" s="640" t="n">
        <v>998.643856578366</v>
      </c>
      <c r="I52" s="640" t="n">
        <v>11155.3849423994</v>
      </c>
      <c r="J52" s="640" t="n">
        <v>24781.5398215342</v>
      </c>
      <c r="K52" s="640" t="n">
        <v>50457.2485260503</v>
      </c>
      <c r="L52" s="640" t="n">
        <v>176931.935181037</v>
      </c>
      <c r="M52" s="644" t="n">
        <v>264324.752327599</v>
      </c>
      <c r="N52" s="636"/>
      <c r="O52" s="643" t="n">
        <v>455</v>
      </c>
      <c r="P52" s="640" t="n">
        <v>637</v>
      </c>
      <c r="Q52" s="640" t="n">
        <v>64</v>
      </c>
      <c r="R52" s="640" t="n">
        <v>29</v>
      </c>
      <c r="S52" s="640" t="n">
        <v>77</v>
      </c>
      <c r="T52" s="640" t="n">
        <v>303</v>
      </c>
      <c r="U52" s="640" t="n">
        <v>543</v>
      </c>
      <c r="V52" s="640" t="n">
        <v>1203</v>
      </c>
      <c r="W52" s="640" t="n">
        <v>367</v>
      </c>
      <c r="X52" s="640" t="n">
        <v>41</v>
      </c>
      <c r="Y52" s="644" t="n">
        <v>3719</v>
      </c>
      <c r="Z52" s="643" t="n">
        <v>48140.4670085442</v>
      </c>
      <c r="AA52" s="640" t="n">
        <v>43451.7490374211</v>
      </c>
      <c r="AB52" s="640" t="n">
        <v>1845.39350688672</v>
      </c>
      <c r="AC52" s="640" t="n">
        <v>682.445683366151</v>
      </c>
      <c r="AD52" s="640" t="n">
        <v>5146.24953024322</v>
      </c>
      <c r="AE52" s="640" t="n">
        <v>38404.6669678838</v>
      </c>
      <c r="AF52" s="640" t="n">
        <v>35779.2611184886</v>
      </c>
      <c r="AG52" s="640" t="n">
        <v>47435.947676704</v>
      </c>
      <c r="AH52" s="640" t="n">
        <v>43348.7332656103</v>
      </c>
      <c r="AI52" s="640" t="n">
        <v>89.8385324508977</v>
      </c>
      <c r="AJ52" s="644" t="n">
        <v>264324.752327599</v>
      </c>
      <c r="AK52" s="636"/>
      <c r="AL52" s="643" t="n">
        <v>264324.752327599</v>
      </c>
      <c r="AM52" s="640" t="n">
        <v>74476.2241088403</v>
      </c>
      <c r="AN52" s="640" t="n">
        <v>190512.899540003</v>
      </c>
      <c r="AO52" s="640" t="n">
        <v>102495.32966792</v>
      </c>
      <c r="AP52" s="640" t="n">
        <v>29086.8018060144</v>
      </c>
      <c r="AQ52" s="640" t="n">
        <v>115083.758206822</v>
      </c>
      <c r="AR52" s="640" t="n">
        <v>3913.36365864449</v>
      </c>
      <c r="AS52" s="644" t="n">
        <v>8762.39377323649</v>
      </c>
      <c r="AT52" s="636"/>
      <c r="AU52" s="645" t="n">
        <v>39433.9504320204</v>
      </c>
      <c r="AV52" s="646" t="n">
        <v>12072.2882446036</v>
      </c>
      <c r="AW52" s="646" t="n">
        <v>8730.01810433255</v>
      </c>
      <c r="AX52" s="646" t="n">
        <v>4912.89056089072</v>
      </c>
      <c r="AY52" s="646" t="n">
        <v>1339.63568619923</v>
      </c>
      <c r="AZ52" s="646" t="n">
        <v>66488.7830280464</v>
      </c>
      <c r="BA52" s="646" t="n">
        <v>5438.98509855327</v>
      </c>
      <c r="BB52" s="646" t="n">
        <v>812.5382891886</v>
      </c>
      <c r="BC52" s="646" t="n">
        <v>2646.906593079</v>
      </c>
      <c r="BD52" s="646" t="n">
        <v>512.686528012833</v>
      </c>
      <c r="BE52" s="646" t="n">
        <v>10558.9230262001</v>
      </c>
      <c r="BF52" s="646" t="n">
        <v>2174.20279028857</v>
      </c>
      <c r="BG52" s="646" t="n">
        <v>9282.35829315333</v>
      </c>
      <c r="BH52" s="647" t="n">
        <v>3762.05273518282</v>
      </c>
      <c r="BI52" s="636"/>
      <c r="BJ52" s="643" t="n">
        <v>35.1605898753053</v>
      </c>
      <c r="BK52" s="640" t="n">
        <v>1084.1984706524</v>
      </c>
      <c r="BL52" s="640" t="n">
        <v>6.8953785490328</v>
      </c>
      <c r="BM52" s="640" t="n">
        <v>213.6643445863</v>
      </c>
      <c r="BN52" s="640" t="n">
        <v>72.070399463184</v>
      </c>
      <c r="BO52" s="640" t="n">
        <v>167.976742906371</v>
      </c>
      <c r="BP52" s="644" t="n">
        <v>1579.96592603259</v>
      </c>
      <c r="BQ52" s="636"/>
      <c r="BR52" s="643" t="n">
        <v>59772.2456208689</v>
      </c>
      <c r="BS52" s="640" t="n">
        <v>26087.7543791312</v>
      </c>
      <c r="BT52" s="640" t="n">
        <v>11211.5423646676</v>
      </c>
      <c r="BU52" s="640" t="n">
        <v>6599.45763533241</v>
      </c>
      <c r="BV52" s="640" t="n">
        <v>16784.5315541637</v>
      </c>
      <c r="BW52" s="640" t="n">
        <v>17515.4684458363</v>
      </c>
      <c r="BX52" s="640" t="n">
        <v>17359.1687077243</v>
      </c>
      <c r="BY52" s="640" t="n">
        <v>21212.8312922757</v>
      </c>
      <c r="BZ52" s="640" t="n">
        <v>7237</v>
      </c>
      <c r="CA52" s="640" t="n">
        <v>51394</v>
      </c>
      <c r="CB52" s="644" t="n">
        <v>235174</v>
      </c>
      <c r="CC52" s="643" t="n">
        <v>4200.27844213396</v>
      </c>
      <c r="CD52" s="640" t="n">
        <v>37939.6220678131</v>
      </c>
      <c r="CE52" s="644" t="n">
        <v>42139.900509947</v>
      </c>
      <c r="CF52" s="643" t="n">
        <v>347308.549683973</v>
      </c>
      <c r="CG52" s="640" t="n">
        <v>8970.7177341991</v>
      </c>
      <c r="CH52" s="640" t="n">
        <v>378189.191441922</v>
      </c>
      <c r="CI52" s="640" t="n">
        <v>7909.35851703587</v>
      </c>
      <c r="CJ52" s="644" t="n">
        <v>742377.81737713</v>
      </c>
      <c r="CK52" s="640" t="n">
        <v>1097.7672093382</v>
      </c>
      <c r="CL52" s="648" t="n">
        <v>4271.973071291</v>
      </c>
      <c r="CM52" s="640" t="n">
        <v>523.677570664451</v>
      </c>
      <c r="CN52" s="643" t="n">
        <v>2521776.64035762</v>
      </c>
      <c r="CO52" s="640" t="n">
        <v>266578.478934252</v>
      </c>
      <c r="CP52" s="640" t="n">
        <v>3297465.14279657</v>
      </c>
      <c r="CQ52" s="640" t="n">
        <v>12352.2548816347</v>
      </c>
      <c r="CR52" s="640" t="n">
        <v>1090.52607745056</v>
      </c>
      <c r="CS52" s="640" t="n">
        <v>86311.2225865848</v>
      </c>
      <c r="CT52" s="640" t="n">
        <v>65758.3123013829</v>
      </c>
      <c r="CU52" s="644" t="n">
        <v>6251332.57793551</v>
      </c>
      <c r="CV52" s="636"/>
      <c r="CW52" s="643" t="n">
        <v>3368.65476585132</v>
      </c>
      <c r="CX52" s="640" t="n">
        <v>2956.85396203779</v>
      </c>
      <c r="CY52" s="640" t="n">
        <v>241.502931156233</v>
      </c>
      <c r="CZ52" s="640" t="n">
        <v>1269.86852644284</v>
      </c>
      <c r="DA52" s="640" t="n">
        <v>830.768379262667</v>
      </c>
      <c r="DB52" s="640" t="n">
        <v>1063.45955937527</v>
      </c>
      <c r="DC52" s="644" t="n">
        <v>9731.10812412607</v>
      </c>
    </row>
    <row r="53" s="642" customFormat="true" ht="15" hidden="false" customHeight="true" outlineLevel="0" collapsed="false">
      <c r="A53" s="362" t="s">
        <v>973</v>
      </c>
      <c r="B53" s="643" t="s">
        <v>704</v>
      </c>
      <c r="C53" s="640" t="n">
        <v>16</v>
      </c>
      <c r="D53" s="640" t="n">
        <v>11</v>
      </c>
      <c r="E53" s="640" t="s">
        <v>704</v>
      </c>
      <c r="F53" s="640" t="n">
        <v>0</v>
      </c>
      <c r="G53" s="644" t="n">
        <v>39</v>
      </c>
      <c r="H53" s="640" t="s">
        <v>704</v>
      </c>
      <c r="I53" s="640" t="n">
        <v>159.778301032674</v>
      </c>
      <c r="J53" s="640" t="n">
        <v>360.261016678842</v>
      </c>
      <c r="K53" s="640" t="s">
        <v>704</v>
      </c>
      <c r="L53" s="640" t="n">
        <v>0</v>
      </c>
      <c r="M53" s="644" t="n">
        <v>682.855010879746</v>
      </c>
      <c r="N53" s="636"/>
      <c r="O53" s="643" t="n">
        <v>0</v>
      </c>
      <c r="P53" s="640" t="n">
        <v>6</v>
      </c>
      <c r="Q53" s="640" t="n">
        <v>0</v>
      </c>
      <c r="R53" s="640" t="s">
        <v>704</v>
      </c>
      <c r="S53" s="640" t="s">
        <v>704</v>
      </c>
      <c r="T53" s="640" t="s">
        <v>704</v>
      </c>
      <c r="U53" s="640" t="n">
        <v>0</v>
      </c>
      <c r="V53" s="640" t="n">
        <v>22</v>
      </c>
      <c r="W53" s="640" t="s">
        <v>704</v>
      </c>
      <c r="X53" s="640" t="s">
        <v>704</v>
      </c>
      <c r="Y53" s="644" t="n">
        <v>39</v>
      </c>
      <c r="Z53" s="643" t="n">
        <v>0</v>
      </c>
      <c r="AA53" s="640" t="n">
        <v>49.9076597967653</v>
      </c>
      <c r="AB53" s="640" t="n">
        <v>0</v>
      </c>
      <c r="AC53" s="640" t="s">
        <v>704</v>
      </c>
      <c r="AD53" s="640" t="s">
        <v>704</v>
      </c>
      <c r="AE53" s="640" t="s">
        <v>704</v>
      </c>
      <c r="AF53" s="640" t="n">
        <v>0</v>
      </c>
      <c r="AG53" s="640" t="n">
        <v>372.763775008888</v>
      </c>
      <c r="AH53" s="640" t="s">
        <v>704</v>
      </c>
      <c r="AI53" s="640" t="s">
        <v>704</v>
      </c>
      <c r="AJ53" s="644" t="n">
        <v>682.855010879746</v>
      </c>
      <c r="AK53" s="636"/>
      <c r="AL53" s="643" t="n">
        <v>682.855010879746</v>
      </c>
      <c r="AM53" s="640" t="n">
        <v>133.460978412142</v>
      </c>
      <c r="AN53" s="640" t="n">
        <v>666.658937211852</v>
      </c>
      <c r="AO53" s="640" t="n">
        <v>83.3753599618447</v>
      </c>
      <c r="AP53" s="640" t="s">
        <v>704</v>
      </c>
      <c r="AQ53" s="640" t="n">
        <v>521.724446828687</v>
      </c>
      <c r="AR53" s="640" t="s">
        <v>704</v>
      </c>
      <c r="AS53" s="644" t="n">
        <v>8.028</v>
      </c>
      <c r="AT53" s="636"/>
      <c r="AU53" s="645" t="s">
        <v>704</v>
      </c>
      <c r="AV53" s="646" t="s">
        <v>704</v>
      </c>
      <c r="AW53" s="646" t="s">
        <v>704</v>
      </c>
      <c r="AX53" s="646" t="n">
        <v>0</v>
      </c>
      <c r="AY53" s="646" t="n">
        <v>0</v>
      </c>
      <c r="AZ53" s="646" t="s">
        <v>704</v>
      </c>
      <c r="BA53" s="646" t="n">
        <v>0</v>
      </c>
      <c r="BB53" s="646" t="n">
        <v>0</v>
      </c>
      <c r="BC53" s="646" t="n">
        <v>0</v>
      </c>
      <c r="BD53" s="646" t="n">
        <v>0</v>
      </c>
      <c r="BE53" s="646" t="s">
        <v>704</v>
      </c>
      <c r="BF53" s="646" t="n">
        <v>0</v>
      </c>
      <c r="BG53" s="646" t="s">
        <v>704</v>
      </c>
      <c r="BH53" s="647" t="s">
        <v>704</v>
      </c>
      <c r="BI53" s="636"/>
      <c r="BJ53" s="643" t="n">
        <v>0</v>
      </c>
      <c r="BK53" s="640" t="n">
        <v>0</v>
      </c>
      <c r="BL53" s="640" t="n">
        <v>0</v>
      </c>
      <c r="BM53" s="640" t="n">
        <v>0</v>
      </c>
      <c r="BN53" s="640" t="n">
        <v>0</v>
      </c>
      <c r="BO53" s="640" t="n">
        <v>0</v>
      </c>
      <c r="BP53" s="644" t="n">
        <v>0</v>
      </c>
      <c r="BQ53" s="636"/>
      <c r="BR53" s="643" t="n">
        <v>170.971227621483</v>
      </c>
      <c r="BS53" s="640" t="n">
        <v>197.028772378517</v>
      </c>
      <c r="BT53" s="640" t="s">
        <v>704</v>
      </c>
      <c r="BU53" s="640" t="n">
        <v>70.4375</v>
      </c>
      <c r="BV53" s="640" t="s">
        <v>704</v>
      </c>
      <c r="BW53" s="640" t="n">
        <v>216.454545454545</v>
      </c>
      <c r="BX53" s="640" t="s">
        <v>704</v>
      </c>
      <c r="BY53" s="640" t="n">
        <v>128</v>
      </c>
      <c r="BZ53" s="640" t="n">
        <v>97</v>
      </c>
      <c r="CA53" s="640" t="n">
        <v>386</v>
      </c>
      <c r="CB53" s="644" t="n">
        <v>1375</v>
      </c>
      <c r="CC53" s="643" t="s">
        <v>704</v>
      </c>
      <c r="CD53" s="640" t="s">
        <v>704</v>
      </c>
      <c r="CE53" s="644" t="s">
        <v>704</v>
      </c>
      <c r="CF53" s="643" t="n">
        <v>599.59061824039</v>
      </c>
      <c r="CG53" s="640" t="s">
        <v>704</v>
      </c>
      <c r="CH53" s="640" t="n">
        <v>359.585199370032</v>
      </c>
      <c r="CI53" s="640" t="s">
        <v>704</v>
      </c>
      <c r="CJ53" s="644" t="n">
        <v>1012.29122044964</v>
      </c>
      <c r="CK53" s="640" t="s">
        <v>704</v>
      </c>
      <c r="CL53" s="648" t="n">
        <v>158.409118201354</v>
      </c>
      <c r="CM53" s="640" t="n">
        <v>0</v>
      </c>
      <c r="CN53" s="643" t="n">
        <v>413.947925142302</v>
      </c>
      <c r="CO53" s="640" t="s">
        <v>704</v>
      </c>
      <c r="CP53" s="640" t="n">
        <v>0</v>
      </c>
      <c r="CQ53" s="640" t="s">
        <v>704</v>
      </c>
      <c r="CR53" s="640" t="s">
        <v>704</v>
      </c>
      <c r="CS53" s="640" t="n">
        <v>0</v>
      </c>
      <c r="CT53" s="640" t="n">
        <v>0</v>
      </c>
      <c r="CU53" s="644" t="n">
        <v>21655.640269095</v>
      </c>
      <c r="CV53" s="636"/>
      <c r="CW53" s="643" t="n">
        <v>19.7430958066978</v>
      </c>
      <c r="CX53" s="640" t="n">
        <v>35.3153509307828</v>
      </c>
      <c r="CY53" s="640" t="s">
        <v>704</v>
      </c>
      <c r="CZ53" s="640" t="s">
        <v>704</v>
      </c>
      <c r="DA53" s="640" t="s">
        <v>704</v>
      </c>
      <c r="DB53" s="640" t="s">
        <v>704</v>
      </c>
      <c r="DC53" s="644" t="n">
        <v>66.4622109097464</v>
      </c>
    </row>
    <row r="54" s="642" customFormat="true" ht="15" hidden="false" customHeight="true" outlineLevel="0" collapsed="false">
      <c r="A54" s="362" t="s">
        <v>974</v>
      </c>
      <c r="B54" s="643" t="n">
        <v>341</v>
      </c>
      <c r="C54" s="640" t="n">
        <v>1011</v>
      </c>
      <c r="D54" s="640" t="n">
        <v>825</v>
      </c>
      <c r="E54" s="640" t="n">
        <v>578</v>
      </c>
      <c r="F54" s="640" t="n">
        <v>527</v>
      </c>
      <c r="G54" s="644" t="n">
        <v>3282</v>
      </c>
      <c r="H54" s="640" t="n">
        <v>718.796412680125</v>
      </c>
      <c r="I54" s="640" t="n">
        <v>11320.9284304173</v>
      </c>
      <c r="J54" s="640" t="n">
        <v>27316.2357618047</v>
      </c>
      <c r="K54" s="640" t="n">
        <v>41154.4419317892</v>
      </c>
      <c r="L54" s="640" t="n">
        <v>109100.696429066</v>
      </c>
      <c r="M54" s="644" t="n">
        <v>189611.098965758</v>
      </c>
      <c r="N54" s="636"/>
      <c r="O54" s="643" t="n">
        <v>305</v>
      </c>
      <c r="P54" s="640" t="n">
        <v>521</v>
      </c>
      <c r="Q54" s="640" t="n">
        <v>49</v>
      </c>
      <c r="R54" s="640" t="n">
        <v>52</v>
      </c>
      <c r="S54" s="640" t="n">
        <v>53</v>
      </c>
      <c r="T54" s="640" t="n">
        <v>448</v>
      </c>
      <c r="U54" s="640" t="n">
        <v>664</v>
      </c>
      <c r="V54" s="640" t="n">
        <v>947</v>
      </c>
      <c r="W54" s="640" t="n">
        <v>218</v>
      </c>
      <c r="X54" s="640" t="n">
        <v>25</v>
      </c>
      <c r="Y54" s="644" t="n">
        <v>3282</v>
      </c>
      <c r="Z54" s="643" t="n">
        <v>36238.6361200195</v>
      </c>
      <c r="AA54" s="640" t="n">
        <v>30921.2141399944</v>
      </c>
      <c r="AB54" s="640" t="n">
        <v>1273.54384307787</v>
      </c>
      <c r="AC54" s="640" t="n">
        <v>1102.12744831258</v>
      </c>
      <c r="AD54" s="640" t="n">
        <v>1400.96686351172</v>
      </c>
      <c r="AE54" s="640" t="n">
        <v>45532.2855959895</v>
      </c>
      <c r="AF54" s="640" t="n">
        <v>23998.7851703877</v>
      </c>
      <c r="AG54" s="640" t="n">
        <v>31945.9147586883</v>
      </c>
      <c r="AH54" s="640" t="n">
        <v>17060.3421003951</v>
      </c>
      <c r="AI54" s="640" t="n">
        <v>137.282925380808</v>
      </c>
      <c r="AJ54" s="644" t="n">
        <v>189611.098965758</v>
      </c>
      <c r="AK54" s="636"/>
      <c r="AL54" s="643" t="n">
        <v>189611.098965758</v>
      </c>
      <c r="AM54" s="640" t="n">
        <v>61581.9875923526</v>
      </c>
      <c r="AN54" s="640" t="n">
        <v>129400.35103287</v>
      </c>
      <c r="AO54" s="640" t="n">
        <v>60817.5490340025</v>
      </c>
      <c r="AP54" s="640" t="n">
        <v>17158.9702027695</v>
      </c>
      <c r="AQ54" s="640" t="n">
        <v>96309.5077566394</v>
      </c>
      <c r="AR54" s="640" t="n">
        <v>3261.67004708123</v>
      </c>
      <c r="AS54" s="644" t="n">
        <v>7125.15787523387</v>
      </c>
      <c r="AT54" s="636"/>
      <c r="AU54" s="645" t="n">
        <v>25762.8746239355</v>
      </c>
      <c r="AV54" s="646" t="n">
        <v>6835.06692993788</v>
      </c>
      <c r="AW54" s="646" t="n">
        <v>4188.71657670742</v>
      </c>
      <c r="AX54" s="646" t="n">
        <v>1948.64876771098</v>
      </c>
      <c r="AY54" s="646" t="n">
        <v>330.322071243745</v>
      </c>
      <c r="AZ54" s="646" t="n">
        <v>39065.6289695355</v>
      </c>
      <c r="BA54" s="646" t="n">
        <v>2156.24522489421</v>
      </c>
      <c r="BB54" s="646" t="n">
        <v>294.800161436525</v>
      </c>
      <c r="BC54" s="646" t="n">
        <v>1819.35375398928</v>
      </c>
      <c r="BD54" s="646" t="n">
        <v>504.666619645682</v>
      </c>
      <c r="BE54" s="646" t="n">
        <v>7224.86378432714</v>
      </c>
      <c r="BF54" s="646" t="n">
        <v>747.465190331025</v>
      </c>
      <c r="BG54" s="646" t="n">
        <v>5136.86926262625</v>
      </c>
      <c r="BH54" s="647" t="n">
        <v>2673.60050172363</v>
      </c>
      <c r="BI54" s="636"/>
      <c r="BJ54" s="643" t="n">
        <v>0.810023320133827</v>
      </c>
      <c r="BK54" s="640" t="n">
        <v>591.476768862001</v>
      </c>
      <c r="BL54" s="640" t="n">
        <v>9.78890698388284</v>
      </c>
      <c r="BM54" s="640" t="n">
        <v>70.6752467375153</v>
      </c>
      <c r="BN54" s="640" t="n">
        <v>642.079841533439</v>
      </c>
      <c r="BO54" s="640" t="n">
        <v>56.2260951580333</v>
      </c>
      <c r="BP54" s="644" t="n">
        <v>1371.05688259501</v>
      </c>
      <c r="BQ54" s="636"/>
      <c r="BR54" s="643" t="n">
        <v>69480.1059762447</v>
      </c>
      <c r="BS54" s="640" t="n">
        <v>17037.8940237552</v>
      </c>
      <c r="BT54" s="640" t="n">
        <v>13162.3452913924</v>
      </c>
      <c r="BU54" s="640" t="n">
        <v>5640.65470860764</v>
      </c>
      <c r="BV54" s="640" t="n">
        <v>18352.4595155894</v>
      </c>
      <c r="BW54" s="640" t="n">
        <v>14230.5404844106</v>
      </c>
      <c r="BX54" s="640" t="n">
        <v>17950.8733433688</v>
      </c>
      <c r="BY54" s="640" t="n">
        <v>17664.1266566312</v>
      </c>
      <c r="BZ54" s="640" t="n">
        <v>5826</v>
      </c>
      <c r="CA54" s="640" t="n">
        <v>41243</v>
      </c>
      <c r="CB54" s="644" t="n">
        <v>220588</v>
      </c>
      <c r="CC54" s="643" t="n">
        <v>7164.8983173545</v>
      </c>
      <c r="CD54" s="640" t="n">
        <v>54676.3918332004</v>
      </c>
      <c r="CE54" s="644" t="n">
        <v>61841.290150555</v>
      </c>
      <c r="CF54" s="643" t="n">
        <v>127911.62134804</v>
      </c>
      <c r="CG54" s="640" t="n">
        <v>3908.85232953066</v>
      </c>
      <c r="CH54" s="640" t="n">
        <v>144852.500621207</v>
      </c>
      <c r="CI54" s="640" t="n">
        <v>3586.99407000729</v>
      </c>
      <c r="CJ54" s="644" t="n">
        <v>280259.968368785</v>
      </c>
      <c r="CK54" s="640" t="n">
        <v>1943.36924642369</v>
      </c>
      <c r="CL54" s="648" t="n">
        <v>5086.41287543181</v>
      </c>
      <c r="CM54" s="640" t="n">
        <v>1209.1824715465</v>
      </c>
      <c r="CN54" s="643" t="n">
        <v>383952.325845748</v>
      </c>
      <c r="CO54" s="640" t="n">
        <v>65772.6969141112</v>
      </c>
      <c r="CP54" s="640" t="n">
        <v>1259112.16829769</v>
      </c>
      <c r="CQ54" s="640" t="n">
        <v>1712.92344435682</v>
      </c>
      <c r="CR54" s="640" t="n">
        <v>1103.79717238522</v>
      </c>
      <c r="CS54" s="640" t="n">
        <v>78188.7040987103</v>
      </c>
      <c r="CT54" s="640" t="n">
        <v>35836.3936862274</v>
      </c>
      <c r="CU54" s="644" t="n">
        <v>1825679.00945923</v>
      </c>
      <c r="CV54" s="636"/>
      <c r="CW54" s="643" t="n">
        <v>2887.46115148247</v>
      </c>
      <c r="CX54" s="640" t="n">
        <v>2534.07409225052</v>
      </c>
      <c r="CY54" s="640" t="n">
        <v>188.517165682986</v>
      </c>
      <c r="CZ54" s="640" t="n">
        <v>1118.98028410957</v>
      </c>
      <c r="DA54" s="640" t="n">
        <v>745.509102717136</v>
      </c>
      <c r="DB54" s="640" t="n">
        <v>2481.531897584</v>
      </c>
      <c r="DC54" s="644" t="n">
        <v>9956.07369382661</v>
      </c>
    </row>
    <row r="55" s="642" customFormat="true" ht="15" hidden="false" customHeight="true" outlineLevel="0" collapsed="false">
      <c r="A55" s="362" t="s">
        <v>975</v>
      </c>
      <c r="B55" s="643" t="n">
        <v>18</v>
      </c>
      <c r="C55" s="640" t="n">
        <v>45</v>
      </c>
      <c r="D55" s="640" t="n">
        <v>45</v>
      </c>
      <c r="E55" s="640" t="n">
        <v>13</v>
      </c>
      <c r="F55" s="640" t="n">
        <v>26</v>
      </c>
      <c r="G55" s="644" t="n">
        <v>147</v>
      </c>
      <c r="H55" s="640" t="n">
        <v>34.7874525151903</v>
      </c>
      <c r="I55" s="640" t="n">
        <v>474.753949710469</v>
      </c>
      <c r="J55" s="640" t="n">
        <v>1430.42654904298</v>
      </c>
      <c r="K55" s="640" t="n">
        <v>870.278615288439</v>
      </c>
      <c r="L55" s="640" t="n">
        <v>5995.51837516752</v>
      </c>
      <c r="M55" s="644" t="n">
        <v>8805.7649417246</v>
      </c>
      <c r="N55" s="636"/>
      <c r="O55" s="643" t="n">
        <v>32</v>
      </c>
      <c r="P55" s="640" t="n">
        <v>28</v>
      </c>
      <c r="Q55" s="640" t="s">
        <v>704</v>
      </c>
      <c r="R55" s="640" t="s">
        <v>704</v>
      </c>
      <c r="S55" s="640" t="n">
        <v>9</v>
      </c>
      <c r="T55" s="640" t="n">
        <v>7</v>
      </c>
      <c r="U55" s="640" t="n">
        <v>0</v>
      </c>
      <c r="V55" s="640" t="n">
        <v>54</v>
      </c>
      <c r="W55" s="640" t="n">
        <v>12</v>
      </c>
      <c r="X55" s="640" t="n">
        <v>0</v>
      </c>
      <c r="Y55" s="644" t="n">
        <v>147</v>
      </c>
      <c r="Z55" s="643" t="n">
        <v>4042.3431816035</v>
      </c>
      <c r="AA55" s="640" t="n">
        <v>863.963942493892</v>
      </c>
      <c r="AB55" s="640" t="s">
        <v>704</v>
      </c>
      <c r="AC55" s="640" t="s">
        <v>704</v>
      </c>
      <c r="AD55" s="640" t="n">
        <v>65.3282391601723</v>
      </c>
      <c r="AE55" s="640" t="n">
        <v>958.409867512831</v>
      </c>
      <c r="AF55" s="640" t="n">
        <v>0</v>
      </c>
      <c r="AG55" s="640" t="n">
        <v>2168.25640961714</v>
      </c>
      <c r="AH55" s="640" t="n">
        <v>596.153423835005</v>
      </c>
      <c r="AI55" s="640" t="n">
        <v>0</v>
      </c>
      <c r="AJ55" s="644" t="n">
        <v>8805.7649417246</v>
      </c>
      <c r="AK55" s="636"/>
      <c r="AL55" s="643" t="n">
        <v>8805.7649417246</v>
      </c>
      <c r="AM55" s="640" t="n">
        <v>3074.2443212082</v>
      </c>
      <c r="AN55" s="640" t="n">
        <v>5257.90831612316</v>
      </c>
      <c r="AO55" s="640" t="n">
        <v>4461.96913238966</v>
      </c>
      <c r="AP55" s="640" t="s">
        <v>704</v>
      </c>
      <c r="AQ55" s="640" t="n">
        <v>3181.66148021268</v>
      </c>
      <c r="AR55" s="640" t="s">
        <v>704</v>
      </c>
      <c r="AS55" s="644" t="n">
        <v>145.753869006516</v>
      </c>
      <c r="AT55" s="636"/>
      <c r="AU55" s="645" t="n">
        <v>1995.98735536209</v>
      </c>
      <c r="AV55" s="646" t="n">
        <v>634.735215912539</v>
      </c>
      <c r="AW55" s="646" t="n">
        <v>141.699361425974</v>
      </c>
      <c r="AX55" s="646" t="s">
        <v>704</v>
      </c>
      <c r="AY55" s="646" t="s">
        <v>704</v>
      </c>
      <c r="AZ55" s="646" t="n">
        <v>2988.40188508969</v>
      </c>
      <c r="BA55" s="646" t="s">
        <v>704</v>
      </c>
      <c r="BB55" s="646" t="s">
        <v>704</v>
      </c>
      <c r="BC55" s="646" t="n">
        <v>201.424612706155</v>
      </c>
      <c r="BD55" s="646" t="s">
        <v>704</v>
      </c>
      <c r="BE55" s="646" t="n">
        <v>557.809637710701</v>
      </c>
      <c r="BF55" s="646" t="n">
        <v>19.7388184528788</v>
      </c>
      <c r="BG55" s="646" t="n">
        <v>309.705039658667</v>
      </c>
      <c r="BH55" s="647" t="n">
        <v>274.001207650503</v>
      </c>
      <c r="BI55" s="636"/>
      <c r="BJ55" s="643" t="n">
        <v>0</v>
      </c>
      <c r="BK55" s="640" t="s">
        <v>704</v>
      </c>
      <c r="BL55" s="640" t="s">
        <v>704</v>
      </c>
      <c r="BM55" s="640" t="s">
        <v>704</v>
      </c>
      <c r="BN55" s="640" t="s">
        <v>704</v>
      </c>
      <c r="BO55" s="640" t="s">
        <v>704</v>
      </c>
      <c r="BP55" s="644" t="n">
        <v>62.6343481867168</v>
      </c>
      <c r="BQ55" s="636"/>
      <c r="BR55" s="643" t="n">
        <v>1319.32900809402</v>
      </c>
      <c r="BS55" s="640" t="n">
        <v>662.670991905976</v>
      </c>
      <c r="BT55" s="640" t="n">
        <v>194.563348979236</v>
      </c>
      <c r="BU55" s="640" t="n">
        <v>82.4366510207638</v>
      </c>
      <c r="BV55" s="640" t="n">
        <v>445.867019285423</v>
      </c>
      <c r="BW55" s="640" t="n">
        <v>226.132980714578</v>
      </c>
      <c r="BX55" s="640" t="n">
        <v>557.577629434132</v>
      </c>
      <c r="BY55" s="640" t="n">
        <v>351.422370565869</v>
      </c>
      <c r="BZ55" s="640" t="n">
        <v>135</v>
      </c>
      <c r="CA55" s="640" t="n">
        <v>970</v>
      </c>
      <c r="CB55" s="644" t="n">
        <v>4945</v>
      </c>
      <c r="CC55" s="643" t="n">
        <v>769.541861743822</v>
      </c>
      <c r="CD55" s="640" t="n">
        <v>2600.44247477606</v>
      </c>
      <c r="CE55" s="644" t="n">
        <v>3369.98433651988</v>
      </c>
      <c r="CF55" s="643" t="n">
        <v>6409.02337371672</v>
      </c>
      <c r="CG55" s="640" t="n">
        <v>142.550759292011</v>
      </c>
      <c r="CH55" s="640" t="n">
        <v>6088.6813754628</v>
      </c>
      <c r="CI55" s="640" t="n">
        <v>170.413167251387</v>
      </c>
      <c r="CJ55" s="644" t="n">
        <v>12810.6686757229</v>
      </c>
      <c r="CK55" s="640" t="n">
        <v>250.469349138241</v>
      </c>
      <c r="CL55" s="648" t="n">
        <v>316.740204600258</v>
      </c>
      <c r="CM55" s="640" t="n">
        <v>0</v>
      </c>
      <c r="CN55" s="643" t="n">
        <v>49606.265142873</v>
      </c>
      <c r="CO55" s="640" t="n">
        <v>82.1867940821345</v>
      </c>
      <c r="CP55" s="640" t="s">
        <v>704</v>
      </c>
      <c r="CQ55" s="640" t="n">
        <v>363.701035506926</v>
      </c>
      <c r="CR55" s="640" t="n">
        <v>23.6487661802406</v>
      </c>
      <c r="CS55" s="640" t="s">
        <v>704</v>
      </c>
      <c r="CT55" s="640" t="n">
        <v>243.500340842598</v>
      </c>
      <c r="CU55" s="644" t="n">
        <v>82355.0619428826</v>
      </c>
      <c r="CV55" s="636"/>
      <c r="CW55" s="643" t="n">
        <v>117.495834395718</v>
      </c>
      <c r="CX55" s="640" t="n">
        <v>113.943186009318</v>
      </c>
      <c r="CY55" s="640" t="n">
        <v>11.3126987465633</v>
      </c>
      <c r="CZ55" s="640" t="n">
        <v>43.4422947380071</v>
      </c>
      <c r="DA55" s="640" t="n">
        <v>39.408807726073</v>
      </c>
      <c r="DB55" s="640" t="n">
        <v>14.426869701902</v>
      </c>
      <c r="DC55" s="644" t="n">
        <v>340.029691317582</v>
      </c>
    </row>
    <row r="56" s="642" customFormat="true" ht="15" hidden="false" customHeight="true" outlineLevel="0" collapsed="false">
      <c r="A56" s="362" t="s">
        <v>976</v>
      </c>
      <c r="B56" s="643" t="s">
        <v>704</v>
      </c>
      <c r="C56" s="640" t="n">
        <v>9</v>
      </c>
      <c r="D56" s="640" t="n">
        <v>10</v>
      </c>
      <c r="E56" s="640" t="s">
        <v>704</v>
      </c>
      <c r="F56" s="640" t="n">
        <v>5</v>
      </c>
      <c r="G56" s="644" t="n">
        <v>35</v>
      </c>
      <c r="H56" s="640" t="s">
        <v>704</v>
      </c>
      <c r="I56" s="640" t="n">
        <v>104.536563012294</v>
      </c>
      <c r="J56" s="640" t="n">
        <v>316.722508102178</v>
      </c>
      <c r="K56" s="640" t="s">
        <v>704</v>
      </c>
      <c r="L56" s="640" t="n">
        <v>1007.18246228682</v>
      </c>
      <c r="M56" s="644" t="n">
        <v>1578.69498776845</v>
      </c>
      <c r="N56" s="636"/>
      <c r="O56" s="643" t="n">
        <v>6</v>
      </c>
      <c r="P56" s="640" t="n">
        <v>6</v>
      </c>
      <c r="Q56" s="640" t="s">
        <v>704</v>
      </c>
      <c r="R56" s="640" t="n">
        <v>0</v>
      </c>
      <c r="S56" s="640" t="s">
        <v>704</v>
      </c>
      <c r="T56" s="640" t="n">
        <v>0</v>
      </c>
      <c r="U56" s="640" t="n">
        <v>0</v>
      </c>
      <c r="V56" s="640" t="n">
        <v>15</v>
      </c>
      <c r="W56" s="640" t="s">
        <v>704</v>
      </c>
      <c r="X56" s="640" t="n">
        <v>0</v>
      </c>
      <c r="Y56" s="644" t="n">
        <v>35</v>
      </c>
      <c r="Z56" s="643" t="n">
        <v>698.748814300623</v>
      </c>
      <c r="AA56" s="640" t="n">
        <v>85.0857969648747</v>
      </c>
      <c r="AB56" s="640" t="s">
        <v>704</v>
      </c>
      <c r="AC56" s="640" t="n">
        <v>0</v>
      </c>
      <c r="AD56" s="640" t="s">
        <v>704</v>
      </c>
      <c r="AE56" s="640" t="n">
        <v>0</v>
      </c>
      <c r="AF56" s="640" t="n">
        <v>0</v>
      </c>
      <c r="AG56" s="640" t="n">
        <v>262.332697752682</v>
      </c>
      <c r="AH56" s="640" t="s">
        <v>704</v>
      </c>
      <c r="AI56" s="640" t="n">
        <v>0</v>
      </c>
      <c r="AJ56" s="644" t="n">
        <v>1578.69498776845</v>
      </c>
      <c r="AK56" s="636"/>
      <c r="AL56" s="643" t="n">
        <v>1578.69498776845</v>
      </c>
      <c r="AM56" s="640" t="n">
        <v>967.168337516761</v>
      </c>
      <c r="AN56" s="640" t="n">
        <v>641.931244295908</v>
      </c>
      <c r="AO56" s="640" t="n">
        <v>832.357173008668</v>
      </c>
      <c r="AP56" s="640" t="s">
        <v>704</v>
      </c>
      <c r="AQ56" s="640" t="n">
        <v>619.052160556217</v>
      </c>
      <c r="AR56" s="640" t="s">
        <v>704</v>
      </c>
      <c r="AS56" s="644" t="n">
        <v>23.4089746201566</v>
      </c>
      <c r="AT56" s="636"/>
      <c r="AU56" s="645" t="s">
        <v>704</v>
      </c>
      <c r="AV56" s="646" t="s">
        <v>704</v>
      </c>
      <c r="AW56" s="646" t="s">
        <v>704</v>
      </c>
      <c r="AX56" s="646" t="s">
        <v>704</v>
      </c>
      <c r="AY56" s="646" t="n">
        <v>0</v>
      </c>
      <c r="AZ56" s="646" t="s">
        <v>704</v>
      </c>
      <c r="BA56" s="646" t="s">
        <v>704</v>
      </c>
      <c r="BB56" s="646" t="s">
        <v>704</v>
      </c>
      <c r="BC56" s="646" t="s">
        <v>704</v>
      </c>
      <c r="BD56" s="646" t="s">
        <v>704</v>
      </c>
      <c r="BE56" s="646" t="s">
        <v>704</v>
      </c>
      <c r="BF56" s="646" t="s">
        <v>704</v>
      </c>
      <c r="BG56" s="646" t="s">
        <v>704</v>
      </c>
      <c r="BH56" s="647" t="s">
        <v>704</v>
      </c>
      <c r="BI56" s="636"/>
      <c r="BJ56" s="643" t="n">
        <v>0</v>
      </c>
      <c r="BK56" s="640" t="n">
        <v>0</v>
      </c>
      <c r="BL56" s="640" t="n">
        <v>0</v>
      </c>
      <c r="BM56" s="640" t="n">
        <v>0</v>
      </c>
      <c r="BN56" s="640" t="n">
        <v>0</v>
      </c>
      <c r="BO56" s="640" t="s">
        <v>704</v>
      </c>
      <c r="BP56" s="644" t="s">
        <v>704</v>
      </c>
      <c r="BQ56" s="636"/>
      <c r="BR56" s="643" t="s">
        <v>704</v>
      </c>
      <c r="BS56" s="640" t="n">
        <v>219.768294569363</v>
      </c>
      <c r="BT56" s="640" t="s">
        <v>704</v>
      </c>
      <c r="BU56" s="640" t="n">
        <v>25</v>
      </c>
      <c r="BV56" s="640" t="s">
        <v>704</v>
      </c>
      <c r="BW56" s="640" t="n">
        <v>97</v>
      </c>
      <c r="BX56" s="640" t="s">
        <v>704</v>
      </c>
      <c r="BY56" s="640" t="n">
        <v>155</v>
      </c>
      <c r="BZ56" s="640" t="n">
        <v>37</v>
      </c>
      <c r="CA56" s="640" t="n">
        <v>398</v>
      </c>
      <c r="CB56" s="644" t="n">
        <v>949</v>
      </c>
      <c r="CC56" s="643" t="s">
        <v>704</v>
      </c>
      <c r="CD56" s="640" t="n">
        <v>0</v>
      </c>
      <c r="CE56" s="644" t="s">
        <v>704</v>
      </c>
      <c r="CF56" s="643" t="n">
        <v>539.38044220968</v>
      </c>
      <c r="CG56" s="640" t="s">
        <v>704</v>
      </c>
      <c r="CH56" s="640" t="n">
        <v>458.526136850618</v>
      </c>
      <c r="CI56" s="640" t="s">
        <v>704</v>
      </c>
      <c r="CJ56" s="644" t="n">
        <v>1038.97387537785</v>
      </c>
      <c r="CK56" s="640" t="s">
        <v>704</v>
      </c>
      <c r="CL56" s="648" t="n">
        <v>102.430296645443</v>
      </c>
      <c r="CM56" s="640" t="n">
        <v>0</v>
      </c>
      <c r="CN56" s="643" t="n">
        <v>436.585740628934</v>
      </c>
      <c r="CO56" s="640" t="s">
        <v>704</v>
      </c>
      <c r="CP56" s="640" t="s">
        <v>704</v>
      </c>
      <c r="CQ56" s="640" t="s">
        <v>704</v>
      </c>
      <c r="CR56" s="640" t="s">
        <v>704</v>
      </c>
      <c r="CS56" s="640" t="n">
        <v>0</v>
      </c>
      <c r="CT56" s="640" t="s">
        <v>704</v>
      </c>
      <c r="CU56" s="644" t="n">
        <v>8243.87466428351</v>
      </c>
      <c r="CV56" s="636"/>
      <c r="CW56" s="643" t="n">
        <v>28.4179593463361</v>
      </c>
      <c r="CX56" s="640" t="n">
        <v>27.5915894418782</v>
      </c>
      <c r="CY56" s="640" t="s">
        <v>704</v>
      </c>
      <c r="CZ56" s="640" t="s">
        <v>704</v>
      </c>
      <c r="DA56" s="640" t="s">
        <v>704</v>
      </c>
      <c r="DB56" s="640" t="s">
        <v>704</v>
      </c>
      <c r="DC56" s="644" t="n">
        <v>92.3708607473035</v>
      </c>
    </row>
    <row r="57" s="642" customFormat="true" ht="15" hidden="false" customHeight="true" outlineLevel="0" collapsed="false">
      <c r="A57" s="362" t="s">
        <v>977</v>
      </c>
      <c r="B57" s="643" t="n">
        <v>9</v>
      </c>
      <c r="C57" s="640" t="n">
        <v>25</v>
      </c>
      <c r="D57" s="640" t="n">
        <v>26</v>
      </c>
      <c r="E57" s="640" t="n">
        <v>11</v>
      </c>
      <c r="F57" s="640" t="n">
        <v>5</v>
      </c>
      <c r="G57" s="644" t="n">
        <v>76</v>
      </c>
      <c r="H57" s="640" t="n">
        <v>24.3101732623426</v>
      </c>
      <c r="I57" s="640" t="n">
        <v>223.140771282166</v>
      </c>
      <c r="J57" s="640" t="n">
        <v>801.469888073819</v>
      </c>
      <c r="K57" s="640" t="n">
        <v>769.875479046202</v>
      </c>
      <c r="L57" s="640" t="n">
        <v>2055.25284933611</v>
      </c>
      <c r="M57" s="644" t="n">
        <v>3874.04916100064</v>
      </c>
      <c r="N57" s="636"/>
      <c r="O57" s="643" t="n">
        <v>9</v>
      </c>
      <c r="P57" s="640" t="n">
        <v>13</v>
      </c>
      <c r="Q57" s="640" t="s">
        <v>704</v>
      </c>
      <c r="R57" s="640" t="s">
        <v>704</v>
      </c>
      <c r="S57" s="640" t="s">
        <v>704</v>
      </c>
      <c r="T57" s="640" t="s">
        <v>704</v>
      </c>
      <c r="U57" s="640" t="n">
        <v>0</v>
      </c>
      <c r="V57" s="640" t="n">
        <v>41</v>
      </c>
      <c r="W57" s="640" t="n">
        <v>8</v>
      </c>
      <c r="X57" s="640" t="n">
        <v>0</v>
      </c>
      <c r="Y57" s="644" t="n">
        <v>76</v>
      </c>
      <c r="Z57" s="643" t="n">
        <v>704.1</v>
      </c>
      <c r="AA57" s="640" t="n">
        <v>1261.81806747783</v>
      </c>
      <c r="AB57" s="640" t="s">
        <v>704</v>
      </c>
      <c r="AC57" s="640" t="s">
        <v>704</v>
      </c>
      <c r="AD57" s="640" t="s">
        <v>704</v>
      </c>
      <c r="AE57" s="640" t="s">
        <v>704</v>
      </c>
      <c r="AF57" s="640" t="n">
        <v>0</v>
      </c>
      <c r="AG57" s="640" t="n">
        <v>1611.2673206882</v>
      </c>
      <c r="AH57" s="640" t="n">
        <v>212.16154759723</v>
      </c>
      <c r="AI57" s="640" t="n">
        <v>0</v>
      </c>
      <c r="AJ57" s="644" t="n">
        <v>3874.04916100064</v>
      </c>
      <c r="AK57" s="636"/>
      <c r="AL57" s="643" t="n">
        <v>3874.04916100064</v>
      </c>
      <c r="AM57" s="640" t="n">
        <v>1390.43421396515</v>
      </c>
      <c r="AN57" s="640" t="n">
        <v>2298.16599699436</v>
      </c>
      <c r="AO57" s="640" t="n">
        <v>1672.62832838231</v>
      </c>
      <c r="AP57" s="640" t="n">
        <v>149.540865950296</v>
      </c>
      <c r="AQ57" s="640" t="n">
        <v>1696.05964816047</v>
      </c>
      <c r="AR57" s="640" t="n">
        <v>102.847874964021</v>
      </c>
      <c r="AS57" s="644" t="n">
        <v>192.244584770542</v>
      </c>
      <c r="AT57" s="636"/>
      <c r="AU57" s="645" t="n">
        <v>504.746</v>
      </c>
      <c r="AV57" s="646" t="s">
        <v>704</v>
      </c>
      <c r="AW57" s="646" t="n">
        <v>346.3</v>
      </c>
      <c r="AX57" s="646" t="s">
        <v>704</v>
      </c>
      <c r="AY57" s="646" t="n">
        <v>0</v>
      </c>
      <c r="AZ57" s="646" t="n">
        <v>1162.33</v>
      </c>
      <c r="BA57" s="646" t="n">
        <v>120.55</v>
      </c>
      <c r="BB57" s="646" t="s">
        <v>704</v>
      </c>
      <c r="BC57" s="646" t="s">
        <v>704</v>
      </c>
      <c r="BD57" s="646" t="s">
        <v>704</v>
      </c>
      <c r="BE57" s="646" t="n">
        <v>147.53</v>
      </c>
      <c r="BF57" s="646" t="s">
        <v>704</v>
      </c>
      <c r="BG57" s="646" t="n">
        <v>30.97</v>
      </c>
      <c r="BH57" s="647" t="n">
        <v>61.84</v>
      </c>
      <c r="BI57" s="636"/>
      <c r="BJ57" s="643" t="n">
        <v>0</v>
      </c>
      <c r="BK57" s="640" t="s">
        <v>704</v>
      </c>
      <c r="BL57" s="640" t="s">
        <v>704</v>
      </c>
      <c r="BM57" s="640" t="n">
        <v>0</v>
      </c>
      <c r="BN57" s="640" t="s">
        <v>704</v>
      </c>
      <c r="BO57" s="640" t="s">
        <v>704</v>
      </c>
      <c r="BP57" s="644" t="s">
        <v>704</v>
      </c>
      <c r="BQ57" s="636"/>
      <c r="BR57" s="643" t="s">
        <v>704</v>
      </c>
      <c r="BS57" s="640" t="n">
        <v>226.638095238095</v>
      </c>
      <c r="BT57" s="640" t="n">
        <v>23.5633489792362</v>
      </c>
      <c r="BU57" s="640" t="n">
        <v>86.4366510207638</v>
      </c>
      <c r="BV57" s="640" t="s">
        <v>704</v>
      </c>
      <c r="BW57" s="640" t="n">
        <v>146.132980714578</v>
      </c>
      <c r="BX57" s="640" t="s">
        <v>704</v>
      </c>
      <c r="BY57" s="640" t="n">
        <v>172.181773518228</v>
      </c>
      <c r="BZ57" s="640" t="n">
        <v>36</v>
      </c>
      <c r="CA57" s="640" t="n">
        <v>349</v>
      </c>
      <c r="CB57" s="644" t="n">
        <v>1117</v>
      </c>
      <c r="CC57" s="643" t="s">
        <v>704</v>
      </c>
      <c r="CD57" s="640" t="s">
        <v>704</v>
      </c>
      <c r="CE57" s="644" t="n">
        <v>591.971499521286</v>
      </c>
      <c r="CF57" s="643" t="n">
        <v>1684.94635627498</v>
      </c>
      <c r="CG57" s="640" t="n">
        <v>40.2094752759996</v>
      </c>
      <c r="CH57" s="640" t="n">
        <v>1550.25126819764</v>
      </c>
      <c r="CI57" s="640" t="n">
        <v>200.666465428428</v>
      </c>
      <c r="CJ57" s="644" t="n">
        <v>3476.07356517704</v>
      </c>
      <c r="CK57" s="640" t="n">
        <v>63.9517130023761</v>
      </c>
      <c r="CL57" s="648" t="n">
        <v>589.605731993099</v>
      </c>
      <c r="CM57" s="640" t="n">
        <v>0</v>
      </c>
      <c r="CN57" s="643" t="n">
        <v>2220.89356300665</v>
      </c>
      <c r="CO57" s="640" t="n">
        <v>126.699877741832</v>
      </c>
      <c r="CP57" s="640" t="n">
        <v>0</v>
      </c>
      <c r="CQ57" s="640" t="s">
        <v>704</v>
      </c>
      <c r="CR57" s="640" t="n">
        <v>18.2579470014761</v>
      </c>
      <c r="CS57" s="640" t="s">
        <v>704</v>
      </c>
      <c r="CT57" s="640" t="s">
        <v>704</v>
      </c>
      <c r="CU57" s="644" t="n">
        <v>2508.57024957673</v>
      </c>
      <c r="CV57" s="636"/>
      <c r="CW57" s="643" t="n">
        <v>51.2364052864995</v>
      </c>
      <c r="CX57" s="640" t="n">
        <v>65.2544201481811</v>
      </c>
      <c r="CY57" s="640" t="n">
        <v>6.52472120081684</v>
      </c>
      <c r="CZ57" s="640" t="n">
        <v>32.4605925231818</v>
      </c>
      <c r="DA57" s="640" t="n">
        <v>18.7145924202478</v>
      </c>
      <c r="DB57" s="640" t="n">
        <v>12.3885440699328</v>
      </c>
      <c r="DC57" s="644" t="n">
        <v>186.57927564886</v>
      </c>
    </row>
    <row r="58" s="657" customFormat="true" ht="15" hidden="false" customHeight="true" outlineLevel="0" collapsed="false">
      <c r="A58" s="363" t="s">
        <v>978</v>
      </c>
      <c r="B58" s="649" t="n">
        <v>1640</v>
      </c>
      <c r="C58" s="650" t="n">
        <v>4116</v>
      </c>
      <c r="D58" s="650" t="n">
        <v>3153</v>
      </c>
      <c r="E58" s="650" t="n">
        <v>2509</v>
      </c>
      <c r="F58" s="650" t="n">
        <v>2790</v>
      </c>
      <c r="G58" s="651" t="n">
        <v>14208</v>
      </c>
      <c r="H58" s="650" t="n">
        <v>3840.89673169503</v>
      </c>
      <c r="I58" s="650" t="n">
        <v>45719.9687043192</v>
      </c>
      <c r="J58" s="650" t="n">
        <v>104922.58254238</v>
      </c>
      <c r="K58" s="650" t="n">
        <v>178835.411429604</v>
      </c>
      <c r="L58" s="650" t="n">
        <v>599062.966967847</v>
      </c>
      <c r="M58" s="651" t="n">
        <v>932381.826375846</v>
      </c>
      <c r="N58" s="652"/>
      <c r="O58" s="649" t="n">
        <v>1965</v>
      </c>
      <c r="P58" s="650" t="n">
        <v>2340</v>
      </c>
      <c r="Q58" s="650" t="n">
        <v>590</v>
      </c>
      <c r="R58" s="650" t="n">
        <v>153</v>
      </c>
      <c r="S58" s="650" t="n">
        <v>315</v>
      </c>
      <c r="T58" s="650" t="n">
        <v>952</v>
      </c>
      <c r="U58" s="650" t="n">
        <v>1527</v>
      </c>
      <c r="V58" s="650" t="n">
        <v>4886</v>
      </c>
      <c r="W58" s="650" t="n">
        <v>1339</v>
      </c>
      <c r="X58" s="650" t="n">
        <v>141</v>
      </c>
      <c r="Y58" s="651" t="n">
        <v>14208</v>
      </c>
      <c r="Z58" s="649" t="n">
        <v>236589.317236733</v>
      </c>
      <c r="AA58" s="650" t="n">
        <v>151709.054002833</v>
      </c>
      <c r="AB58" s="650" t="n">
        <v>23614.9800807782</v>
      </c>
      <c r="AC58" s="650" t="n">
        <v>3516.58574606538</v>
      </c>
      <c r="AD58" s="650" t="n">
        <v>16775.7987770543</v>
      </c>
      <c r="AE58" s="650" t="n">
        <v>107219.559955253</v>
      </c>
      <c r="AF58" s="650" t="n">
        <v>76945.5035738077</v>
      </c>
      <c r="AG58" s="650" t="n">
        <v>183636.433438158</v>
      </c>
      <c r="AH58" s="650" t="n">
        <v>132018.242498325</v>
      </c>
      <c r="AI58" s="650" t="n">
        <v>356.351066838184</v>
      </c>
      <c r="AJ58" s="651" t="n">
        <v>932381.826375846</v>
      </c>
      <c r="AK58" s="652"/>
      <c r="AL58" s="649" t="n">
        <v>932381.826375846</v>
      </c>
      <c r="AM58" s="650" t="n">
        <v>282223.845505626</v>
      </c>
      <c r="AN58" s="650" t="n">
        <v>660901.141538551</v>
      </c>
      <c r="AO58" s="650" t="n">
        <v>389043.585155782</v>
      </c>
      <c r="AP58" s="650" t="n">
        <v>86617.2111783185</v>
      </c>
      <c r="AQ58" s="650" t="n">
        <v>377111.625920153</v>
      </c>
      <c r="AR58" s="650" t="n">
        <v>13027.8807743968</v>
      </c>
      <c r="AS58" s="651" t="n">
        <v>36405.2980135917</v>
      </c>
      <c r="AT58" s="652"/>
      <c r="AU58" s="653" t="n">
        <v>163494.241605377</v>
      </c>
      <c r="AV58" s="654" t="n">
        <v>35086.3952564787</v>
      </c>
      <c r="AW58" s="654" t="n">
        <v>28498.2329137338</v>
      </c>
      <c r="AX58" s="654" t="n">
        <v>17013.3363609537</v>
      </c>
      <c r="AY58" s="654" t="n">
        <v>3766.58807737822</v>
      </c>
      <c r="AZ58" s="654" t="n">
        <v>247858.794213921</v>
      </c>
      <c r="BA58" s="654" t="n">
        <v>15011.3232767681</v>
      </c>
      <c r="BB58" s="654" t="n">
        <v>2531.24801975432</v>
      </c>
      <c r="BC58" s="654" t="n">
        <v>15115.7502439943</v>
      </c>
      <c r="BD58" s="654" t="n">
        <v>3944.13380622606</v>
      </c>
      <c r="BE58" s="654" t="n">
        <v>49075.1016124815</v>
      </c>
      <c r="BF58" s="654" t="n">
        <v>6123.78391999975</v>
      </c>
      <c r="BG58" s="654" t="n">
        <v>26423.2383039846</v>
      </c>
      <c r="BH58" s="655" t="n">
        <v>17424.4736162197</v>
      </c>
      <c r="BI58" s="652"/>
      <c r="BJ58" s="649" t="n">
        <v>715.322820281273</v>
      </c>
      <c r="BK58" s="650" t="n">
        <v>5417.67794577259</v>
      </c>
      <c r="BL58" s="650" t="n">
        <v>159.006074699074</v>
      </c>
      <c r="BM58" s="650" t="n">
        <v>7024.10546405301</v>
      </c>
      <c r="BN58" s="650" t="n">
        <v>2180.94177333807</v>
      </c>
      <c r="BO58" s="650" t="n">
        <v>783.017989297115</v>
      </c>
      <c r="BP58" s="651" t="n">
        <v>16280.0720674411</v>
      </c>
      <c r="BQ58" s="652"/>
      <c r="BR58" s="649" t="n">
        <v>162583.393547192</v>
      </c>
      <c r="BS58" s="650" t="n">
        <v>83957.6064528075</v>
      </c>
      <c r="BT58" s="650" t="n">
        <v>30811.0153625398</v>
      </c>
      <c r="BU58" s="650" t="n">
        <v>21981.9846374602</v>
      </c>
      <c r="BV58" s="650" t="n">
        <v>44745.4201035457</v>
      </c>
      <c r="BW58" s="650" t="n">
        <v>58447.5798964543</v>
      </c>
      <c r="BX58" s="650" t="n">
        <v>45031.9079362261</v>
      </c>
      <c r="BY58" s="650" t="n">
        <v>66917.0920637739</v>
      </c>
      <c r="BZ58" s="650" t="n">
        <v>22625</v>
      </c>
      <c r="CA58" s="650" t="n">
        <v>163853</v>
      </c>
      <c r="CB58" s="651" t="n">
        <v>700954</v>
      </c>
      <c r="CC58" s="649" t="n">
        <v>21314.2543668139</v>
      </c>
      <c r="CD58" s="650" t="n">
        <v>176380.130232087</v>
      </c>
      <c r="CE58" s="651" t="n">
        <v>197694.384598901</v>
      </c>
      <c r="CF58" s="649" t="n">
        <v>1028028.4536695</v>
      </c>
      <c r="CG58" s="650" t="n">
        <v>27197.622339359</v>
      </c>
      <c r="CH58" s="650" t="n">
        <v>1114437.07770406</v>
      </c>
      <c r="CI58" s="650" t="n">
        <v>25374.8029271448</v>
      </c>
      <c r="CJ58" s="651" t="n">
        <v>2195037.95664007</v>
      </c>
      <c r="CK58" s="650" t="n">
        <v>9788.40838472929</v>
      </c>
      <c r="CL58" s="656" t="n">
        <v>20597.873041614</v>
      </c>
      <c r="CM58" s="650" t="n">
        <v>3299.82701646355</v>
      </c>
      <c r="CN58" s="649" t="n">
        <v>4155833.66174943</v>
      </c>
      <c r="CO58" s="650" t="n">
        <v>1383076.93770693</v>
      </c>
      <c r="CP58" s="650" t="n">
        <v>13195487.9913859</v>
      </c>
      <c r="CQ58" s="650" t="n">
        <v>23701.9644027696</v>
      </c>
      <c r="CR58" s="650" t="n">
        <v>8170.03213005404</v>
      </c>
      <c r="CS58" s="650" t="n">
        <v>597799.722193479</v>
      </c>
      <c r="CT58" s="650" t="n">
        <v>331472.766163226</v>
      </c>
      <c r="CU58" s="651" t="n">
        <v>19695543.0757318</v>
      </c>
      <c r="CV58" s="652"/>
      <c r="CW58" s="649" t="n">
        <v>12009.3061164989</v>
      </c>
      <c r="CX58" s="650" t="n">
        <v>11279.0377221462</v>
      </c>
      <c r="CY58" s="650" t="n">
        <v>1205.30204179742</v>
      </c>
      <c r="CZ58" s="650" t="n">
        <v>5167.43227262508</v>
      </c>
      <c r="DA58" s="650" t="n">
        <v>3145.35748762922</v>
      </c>
      <c r="DB58" s="650" t="n">
        <v>10083.8787602683</v>
      </c>
      <c r="DC58" s="651" t="n">
        <v>42890.314400965</v>
      </c>
    </row>
    <row r="59" s="642" customFormat="true" ht="15" hidden="false" customHeight="true" outlineLevel="0" collapsed="false">
      <c r="A59" s="362"/>
      <c r="B59" s="643"/>
      <c r="C59" s="640"/>
      <c r="D59" s="640"/>
      <c r="E59" s="640"/>
      <c r="F59" s="640"/>
      <c r="G59" s="644"/>
      <c r="H59" s="640"/>
      <c r="I59" s="640"/>
      <c r="J59" s="640"/>
      <c r="K59" s="640"/>
      <c r="L59" s="640"/>
      <c r="M59" s="644"/>
      <c r="N59" s="636"/>
      <c r="O59" s="643"/>
      <c r="P59" s="640"/>
      <c r="Q59" s="640"/>
      <c r="R59" s="640"/>
      <c r="S59" s="640"/>
      <c r="T59" s="640"/>
      <c r="U59" s="640"/>
      <c r="V59" s="640"/>
      <c r="W59" s="640"/>
      <c r="X59" s="640"/>
      <c r="Y59" s="644"/>
      <c r="Z59" s="643"/>
      <c r="AA59" s="640"/>
      <c r="AB59" s="640"/>
      <c r="AC59" s="640"/>
      <c r="AD59" s="640"/>
      <c r="AE59" s="640"/>
      <c r="AF59" s="640"/>
      <c r="AG59" s="640"/>
      <c r="AH59" s="640"/>
      <c r="AI59" s="640"/>
      <c r="AJ59" s="644"/>
      <c r="AK59" s="636"/>
      <c r="AL59" s="643"/>
      <c r="AM59" s="640"/>
      <c r="AN59" s="640"/>
      <c r="AO59" s="640"/>
      <c r="AP59" s="640"/>
      <c r="AQ59" s="640"/>
      <c r="AR59" s="640"/>
      <c r="AS59" s="644"/>
      <c r="AT59" s="636"/>
      <c r="AU59" s="645"/>
      <c r="AV59" s="646"/>
      <c r="AW59" s="646"/>
      <c r="AX59" s="646"/>
      <c r="AY59" s="646"/>
      <c r="AZ59" s="646"/>
      <c r="BA59" s="646"/>
      <c r="BB59" s="646"/>
      <c r="BC59" s="646"/>
      <c r="BD59" s="646"/>
      <c r="BE59" s="646"/>
      <c r="BF59" s="646"/>
      <c r="BG59" s="646"/>
      <c r="BH59" s="647"/>
      <c r="BI59" s="636"/>
      <c r="BJ59" s="643"/>
      <c r="BK59" s="640"/>
      <c r="BL59" s="640"/>
      <c r="BM59" s="640"/>
      <c r="BN59" s="640"/>
      <c r="BO59" s="640"/>
      <c r="BP59" s="644"/>
      <c r="BQ59" s="636"/>
      <c r="BR59" s="643"/>
      <c r="BS59" s="640"/>
      <c r="BT59" s="640"/>
      <c r="BU59" s="640"/>
      <c r="BV59" s="640"/>
      <c r="BW59" s="640"/>
      <c r="BX59" s="640"/>
      <c r="BY59" s="640"/>
      <c r="BZ59" s="640"/>
      <c r="CA59" s="640"/>
      <c r="CB59" s="644"/>
      <c r="CC59" s="643"/>
      <c r="CD59" s="640"/>
      <c r="CE59" s="644"/>
      <c r="CF59" s="643"/>
      <c r="CG59" s="640"/>
      <c r="CH59" s="640"/>
      <c r="CI59" s="640"/>
      <c r="CJ59" s="644"/>
      <c r="CK59" s="640"/>
      <c r="CL59" s="648"/>
      <c r="CM59" s="640"/>
      <c r="CN59" s="643"/>
      <c r="CO59" s="640"/>
      <c r="CP59" s="640"/>
      <c r="CQ59" s="640"/>
      <c r="CR59" s="640"/>
      <c r="CS59" s="640"/>
      <c r="CT59" s="640"/>
      <c r="CU59" s="644"/>
      <c r="CV59" s="636"/>
      <c r="CW59" s="643"/>
      <c r="CX59" s="640"/>
      <c r="CY59" s="640"/>
      <c r="CZ59" s="640"/>
      <c r="DA59" s="640"/>
      <c r="DB59" s="640"/>
      <c r="DC59" s="644"/>
    </row>
    <row r="60" s="642" customFormat="true" ht="15" hidden="false" customHeight="true" outlineLevel="0" collapsed="false">
      <c r="A60" s="362" t="s">
        <v>979</v>
      </c>
      <c r="B60" s="643" t="n">
        <v>19</v>
      </c>
      <c r="C60" s="640" t="n">
        <v>33</v>
      </c>
      <c r="D60" s="640" t="n">
        <v>25</v>
      </c>
      <c r="E60" s="640" t="n">
        <v>34</v>
      </c>
      <c r="F60" s="640" t="n">
        <v>63</v>
      </c>
      <c r="G60" s="644" t="n">
        <v>174</v>
      </c>
      <c r="H60" s="640" t="n">
        <v>29.1542623325167</v>
      </c>
      <c r="I60" s="640" t="n">
        <v>317.177986979419</v>
      </c>
      <c r="J60" s="640" t="n">
        <v>847.520031856814</v>
      </c>
      <c r="K60" s="640" t="n">
        <v>2563.62269018007</v>
      </c>
      <c r="L60" s="640" t="n">
        <v>20013.0195386003</v>
      </c>
      <c r="M60" s="644" t="n">
        <v>23770.4945099491</v>
      </c>
      <c r="N60" s="636"/>
      <c r="O60" s="643" t="n">
        <v>84</v>
      </c>
      <c r="P60" s="640" t="n">
        <v>44</v>
      </c>
      <c r="Q60" s="640" t="s">
        <v>704</v>
      </c>
      <c r="R60" s="640" t="s">
        <v>704</v>
      </c>
      <c r="S60" s="640" t="s">
        <v>704</v>
      </c>
      <c r="T60" s="640" t="s">
        <v>704</v>
      </c>
      <c r="U60" s="640" t="n">
        <v>0</v>
      </c>
      <c r="V60" s="640" t="n">
        <v>23</v>
      </c>
      <c r="W60" s="640" t="s">
        <v>704</v>
      </c>
      <c r="X60" s="640" t="s">
        <v>704</v>
      </c>
      <c r="Y60" s="644" t="n">
        <v>174</v>
      </c>
      <c r="Z60" s="643" t="n">
        <v>15979.724523542</v>
      </c>
      <c r="AA60" s="640" t="n">
        <v>5699.63919807235</v>
      </c>
      <c r="AB60" s="640" t="s">
        <v>704</v>
      </c>
      <c r="AC60" s="640" t="s">
        <v>704</v>
      </c>
      <c r="AD60" s="640" t="s">
        <v>704</v>
      </c>
      <c r="AE60" s="640" t="s">
        <v>704</v>
      </c>
      <c r="AF60" s="640" t="n">
        <v>0</v>
      </c>
      <c r="AG60" s="640" t="n">
        <v>1234.29254728813</v>
      </c>
      <c r="AH60" s="640" t="s">
        <v>704</v>
      </c>
      <c r="AI60" s="640" t="s">
        <v>704</v>
      </c>
      <c r="AJ60" s="644" t="n">
        <v>23770.4945099491</v>
      </c>
      <c r="AK60" s="636"/>
      <c r="AL60" s="643" t="n">
        <v>23770.4945099491</v>
      </c>
      <c r="AM60" s="640" t="n">
        <v>12923.1786534645</v>
      </c>
      <c r="AN60" s="640" t="n">
        <v>10842.7857715983</v>
      </c>
      <c r="AO60" s="640" t="n">
        <v>19923.7248636494</v>
      </c>
      <c r="AP60" s="640" t="n">
        <v>417.439251295242</v>
      </c>
      <c r="AQ60" s="640" t="n">
        <v>2248.13218731559</v>
      </c>
      <c r="AR60" s="640" t="n">
        <v>139.863175291574</v>
      </c>
      <c r="AS60" s="644" t="n">
        <v>495.682186015052</v>
      </c>
      <c r="AT60" s="636"/>
      <c r="AU60" s="645" t="n">
        <v>9878.3290970273</v>
      </c>
      <c r="AV60" s="646" t="s">
        <v>704</v>
      </c>
      <c r="AW60" s="646" t="n">
        <v>1160.08908249249</v>
      </c>
      <c r="AX60" s="646" t="s">
        <v>704</v>
      </c>
      <c r="AY60" s="646" t="s">
        <v>704</v>
      </c>
      <c r="AZ60" s="646" t="n">
        <v>12505.0615188264</v>
      </c>
      <c r="BA60" s="646" t="n">
        <v>541.677119669828</v>
      </c>
      <c r="BB60" s="646" t="n">
        <v>1098.25234395411</v>
      </c>
      <c r="BC60" s="646" t="n">
        <v>1065.3933923085</v>
      </c>
      <c r="BD60" s="646" t="n">
        <v>448.679684787693</v>
      </c>
      <c r="BE60" s="646" t="n">
        <v>3166.17430487826</v>
      </c>
      <c r="BF60" s="646" t="s">
        <v>704</v>
      </c>
      <c r="BG60" s="646" t="s">
        <v>704</v>
      </c>
      <c r="BH60" s="647" t="n">
        <v>651.807888515421</v>
      </c>
      <c r="BI60" s="636"/>
      <c r="BJ60" s="643" t="s">
        <v>704</v>
      </c>
      <c r="BK60" s="640" t="s">
        <v>704</v>
      </c>
      <c r="BL60" s="640" t="s">
        <v>704</v>
      </c>
      <c r="BM60" s="640" t="s">
        <v>704</v>
      </c>
      <c r="BN60" s="640" t="n">
        <v>0</v>
      </c>
      <c r="BO60" s="640" t="s">
        <v>704</v>
      </c>
      <c r="BP60" s="644" t="s">
        <v>704</v>
      </c>
      <c r="BQ60" s="636"/>
      <c r="BR60" s="643" t="s">
        <v>704</v>
      </c>
      <c r="BS60" s="640" t="n">
        <v>342.756123971086</v>
      </c>
      <c r="BT60" s="640" t="s">
        <v>704</v>
      </c>
      <c r="BU60" s="640" t="n">
        <v>45.3099530622914</v>
      </c>
      <c r="BV60" s="640" t="s">
        <v>704</v>
      </c>
      <c r="BW60" s="640" t="n">
        <v>165.965432501022</v>
      </c>
      <c r="BX60" s="640" t="s">
        <v>704</v>
      </c>
      <c r="BY60" s="640" t="n">
        <v>191.545320554685</v>
      </c>
      <c r="BZ60" s="640" t="n">
        <v>128</v>
      </c>
      <c r="CA60" s="640" t="n">
        <v>545</v>
      </c>
      <c r="CB60" s="644" t="n">
        <v>1676</v>
      </c>
      <c r="CC60" s="643" t="s">
        <v>704</v>
      </c>
      <c r="CD60" s="640" t="s">
        <v>704</v>
      </c>
      <c r="CE60" s="644" t="n">
        <v>4417.96473220775</v>
      </c>
      <c r="CF60" s="643" t="n">
        <v>1989.43741095447</v>
      </c>
      <c r="CG60" s="640" t="s">
        <v>704</v>
      </c>
      <c r="CH60" s="640" t="n">
        <v>6120.4818763086</v>
      </c>
      <c r="CI60" s="640" t="s">
        <v>704</v>
      </c>
      <c r="CJ60" s="644" t="n">
        <v>8723.69307530402</v>
      </c>
      <c r="CK60" s="640" t="s">
        <v>704</v>
      </c>
      <c r="CL60" s="648" t="n">
        <v>292.683038649806</v>
      </c>
      <c r="CM60" s="640" t="s">
        <v>704</v>
      </c>
      <c r="CN60" s="643" t="s">
        <v>704</v>
      </c>
      <c r="CO60" s="640" t="s">
        <v>704</v>
      </c>
      <c r="CP60" s="640" t="s">
        <v>704</v>
      </c>
      <c r="CQ60" s="640" t="s">
        <v>704</v>
      </c>
      <c r="CR60" s="640" t="s">
        <v>704</v>
      </c>
      <c r="CS60" s="640" t="s">
        <v>704</v>
      </c>
      <c r="CT60" s="640" t="s">
        <v>704</v>
      </c>
      <c r="CU60" s="644" t="s">
        <v>704</v>
      </c>
      <c r="CV60" s="636"/>
      <c r="CW60" s="643" t="n">
        <v>136.332780315913</v>
      </c>
      <c r="CX60" s="640" t="n">
        <v>128.087872153792</v>
      </c>
      <c r="CY60" s="640" t="s">
        <v>704</v>
      </c>
      <c r="CZ60" s="640" t="n">
        <v>85.7506343374284</v>
      </c>
      <c r="DA60" s="640" t="n">
        <v>44.9243659595615</v>
      </c>
      <c r="DB60" s="640" t="s">
        <v>704</v>
      </c>
      <c r="DC60" s="644" t="n">
        <v>479.262202904978</v>
      </c>
    </row>
    <row r="61" s="642" customFormat="true" ht="15" hidden="false" customHeight="true" outlineLevel="0" collapsed="false">
      <c r="A61" s="362" t="s">
        <v>980</v>
      </c>
      <c r="B61" s="643" t="n">
        <v>153</v>
      </c>
      <c r="C61" s="640" t="n">
        <v>369</v>
      </c>
      <c r="D61" s="640" t="n">
        <v>347</v>
      </c>
      <c r="E61" s="640" t="n">
        <v>324</v>
      </c>
      <c r="F61" s="640" t="n">
        <v>699</v>
      </c>
      <c r="G61" s="644" t="n">
        <v>1892</v>
      </c>
      <c r="H61" s="640" t="n">
        <v>318.471300256116</v>
      </c>
      <c r="I61" s="640" t="n">
        <v>4066.17947480378</v>
      </c>
      <c r="J61" s="640" t="n">
        <v>11769.3228982872</v>
      </c>
      <c r="K61" s="640" t="n">
        <v>23209.0304098827</v>
      </c>
      <c r="L61" s="640" t="n">
        <v>204900.931972636</v>
      </c>
      <c r="M61" s="644" t="n">
        <v>244263.936055866</v>
      </c>
      <c r="N61" s="636"/>
      <c r="O61" s="643" t="n">
        <v>843</v>
      </c>
      <c r="P61" s="640" t="n">
        <v>519</v>
      </c>
      <c r="Q61" s="640" t="n">
        <v>109</v>
      </c>
      <c r="R61" s="640" t="n">
        <v>22</v>
      </c>
      <c r="S61" s="640" t="n">
        <v>36</v>
      </c>
      <c r="T61" s="640" t="s">
        <v>704</v>
      </c>
      <c r="U61" s="640" t="n">
        <v>0</v>
      </c>
      <c r="V61" s="640" t="n">
        <v>252</v>
      </c>
      <c r="W61" s="640" t="n">
        <v>88</v>
      </c>
      <c r="X61" s="640" t="s">
        <v>704</v>
      </c>
      <c r="Y61" s="644" t="n">
        <v>1892</v>
      </c>
      <c r="Z61" s="643" t="n">
        <v>141211.343879009</v>
      </c>
      <c r="AA61" s="640" t="n">
        <v>76923.1252270494</v>
      </c>
      <c r="AB61" s="640" t="n">
        <v>4708.85954787443</v>
      </c>
      <c r="AC61" s="640" t="n">
        <v>654.371287133667</v>
      </c>
      <c r="AD61" s="640" t="n">
        <v>517.993361637772</v>
      </c>
      <c r="AE61" s="640" t="s">
        <v>704</v>
      </c>
      <c r="AF61" s="640" t="n">
        <v>0</v>
      </c>
      <c r="AG61" s="640" t="n">
        <v>10280.4436318155</v>
      </c>
      <c r="AH61" s="640" t="n">
        <v>8989.58826635118</v>
      </c>
      <c r="AI61" s="640" t="s">
        <v>704</v>
      </c>
      <c r="AJ61" s="644" t="n">
        <v>244263.936055866</v>
      </c>
      <c r="AK61" s="636"/>
      <c r="AL61" s="643" t="n">
        <v>244263.936055866</v>
      </c>
      <c r="AM61" s="640" t="n">
        <v>93025.6303974515</v>
      </c>
      <c r="AN61" s="640" t="n">
        <v>159928.043512797</v>
      </c>
      <c r="AO61" s="640" t="n">
        <v>199826.053261087</v>
      </c>
      <c r="AP61" s="640" t="n">
        <v>4541.86561170174</v>
      </c>
      <c r="AQ61" s="640" t="n">
        <v>21730.3186817991</v>
      </c>
      <c r="AR61" s="640" t="n">
        <v>657.681628241218</v>
      </c>
      <c r="AS61" s="644" t="n">
        <v>4989.98949874373</v>
      </c>
      <c r="AT61" s="636"/>
      <c r="AU61" s="645" t="n">
        <v>100568.802993068</v>
      </c>
      <c r="AV61" s="646" t="n">
        <v>10302.3870293698</v>
      </c>
      <c r="AW61" s="646" t="n">
        <v>13739.9132018814</v>
      </c>
      <c r="AX61" s="646" t="n">
        <v>1899.16588610942</v>
      </c>
      <c r="AY61" s="646" t="n">
        <v>536.603067265342</v>
      </c>
      <c r="AZ61" s="646" t="n">
        <v>127046.872177694</v>
      </c>
      <c r="BA61" s="646" t="n">
        <v>7541.95037778293</v>
      </c>
      <c r="BB61" s="646" t="n">
        <v>9511.28708273891</v>
      </c>
      <c r="BC61" s="646" t="n">
        <v>9129.12558685032</v>
      </c>
      <c r="BD61" s="646" t="n">
        <v>5727.73389616039</v>
      </c>
      <c r="BE61" s="646" t="n">
        <v>24945.9457894574</v>
      </c>
      <c r="BF61" s="646" t="n">
        <v>404.918729797036</v>
      </c>
      <c r="BG61" s="646" t="n">
        <v>3219.19636307144</v>
      </c>
      <c r="BH61" s="647" t="n">
        <v>8998.68676139118</v>
      </c>
      <c r="BI61" s="636"/>
      <c r="BJ61" s="643" t="n">
        <v>555.607323606801</v>
      </c>
      <c r="BK61" s="640" t="n">
        <v>6280.26997240245</v>
      </c>
      <c r="BL61" s="640" t="n">
        <v>30.6198538969425</v>
      </c>
      <c r="BM61" s="640" t="n">
        <v>601.792786063586</v>
      </c>
      <c r="BN61" s="640" t="n">
        <v>214.796045806203</v>
      </c>
      <c r="BO61" s="640" t="n">
        <v>289.623977346767</v>
      </c>
      <c r="BP61" s="644" t="n">
        <v>7972.70995912275</v>
      </c>
      <c r="BQ61" s="636"/>
      <c r="BR61" s="643" t="n">
        <v>1750.68347359478</v>
      </c>
      <c r="BS61" s="640" t="n">
        <v>5242.31652640522</v>
      </c>
      <c r="BT61" s="640" t="n">
        <v>361.759958199506</v>
      </c>
      <c r="BU61" s="640" t="n">
        <v>1291.24004180049</v>
      </c>
      <c r="BV61" s="640" t="n">
        <v>463.911988495558</v>
      </c>
      <c r="BW61" s="640" t="n">
        <v>2831.08801150444</v>
      </c>
      <c r="BX61" s="640" t="n">
        <v>578.98152441129</v>
      </c>
      <c r="BY61" s="640" t="n">
        <v>2849.01847558871</v>
      </c>
      <c r="BZ61" s="640" t="n">
        <v>2515</v>
      </c>
      <c r="CA61" s="640" t="n">
        <v>8046</v>
      </c>
      <c r="CB61" s="644" t="n">
        <v>25930</v>
      </c>
      <c r="CC61" s="643" t="n">
        <v>2858.40653073851</v>
      </c>
      <c r="CD61" s="640" t="n">
        <v>17626.576586025</v>
      </c>
      <c r="CE61" s="644" t="n">
        <v>20484.9831167635</v>
      </c>
      <c r="CF61" s="643" t="n">
        <v>15453.0489036485</v>
      </c>
      <c r="CG61" s="640" t="n">
        <v>538.291157589378</v>
      </c>
      <c r="CH61" s="640" t="n">
        <v>15844.7114111465</v>
      </c>
      <c r="CI61" s="640" t="n">
        <v>769.48233712649</v>
      </c>
      <c r="CJ61" s="644" t="n">
        <v>32605.5338095109</v>
      </c>
      <c r="CK61" s="640" t="n">
        <v>563.123529395728</v>
      </c>
      <c r="CL61" s="648" t="n">
        <v>2799.03441552908</v>
      </c>
      <c r="CM61" s="640" t="s">
        <v>704</v>
      </c>
      <c r="CN61" s="643" t="n">
        <v>165885.145011911</v>
      </c>
      <c r="CO61" s="640" t="n">
        <v>201579.19191297</v>
      </c>
      <c r="CP61" s="640" t="n">
        <v>1308148.99966458</v>
      </c>
      <c r="CQ61" s="640" t="n">
        <v>47687.5028386836</v>
      </c>
      <c r="CR61" s="640" t="n">
        <v>332.213071709192</v>
      </c>
      <c r="CS61" s="640" t="n">
        <v>10816.9416907768</v>
      </c>
      <c r="CT61" s="640" t="n">
        <v>53986.9032693915</v>
      </c>
      <c r="CU61" s="644" t="n">
        <v>1788436.89746002</v>
      </c>
      <c r="CV61" s="636"/>
      <c r="CW61" s="643" t="n">
        <v>1489.41441379227</v>
      </c>
      <c r="CX61" s="640" t="n">
        <v>1385.76750853657</v>
      </c>
      <c r="CY61" s="640" t="n">
        <v>381.189021851191</v>
      </c>
      <c r="CZ61" s="640" t="n">
        <v>1397.88940508592</v>
      </c>
      <c r="DA61" s="640" t="n">
        <v>476.161332596436</v>
      </c>
      <c r="DB61" s="640" t="n">
        <v>1708.70119696644</v>
      </c>
      <c r="DC61" s="644" t="n">
        <v>6839.12287882883</v>
      </c>
    </row>
    <row r="62" s="642" customFormat="true" ht="15" hidden="false" customHeight="true" outlineLevel="0" collapsed="false">
      <c r="A62" s="362" t="s">
        <v>301</v>
      </c>
      <c r="B62" s="643" t="n">
        <v>554</v>
      </c>
      <c r="C62" s="640" t="n">
        <v>804</v>
      </c>
      <c r="D62" s="640" t="n">
        <v>601</v>
      </c>
      <c r="E62" s="640" t="n">
        <v>509</v>
      </c>
      <c r="F62" s="640" t="n">
        <v>1071</v>
      </c>
      <c r="G62" s="644" t="n">
        <v>3539</v>
      </c>
      <c r="H62" s="640" t="n">
        <v>896.81660028165</v>
      </c>
      <c r="I62" s="640" t="n">
        <v>8774.18070824348</v>
      </c>
      <c r="J62" s="640" t="n">
        <v>20269.3167361608</v>
      </c>
      <c r="K62" s="640" t="n">
        <v>36528.3118244739</v>
      </c>
      <c r="L62" s="640" t="n">
        <v>348749.86858162</v>
      </c>
      <c r="M62" s="644" t="n">
        <v>415218.49445078</v>
      </c>
      <c r="N62" s="636"/>
      <c r="O62" s="643" t="n">
        <v>932</v>
      </c>
      <c r="P62" s="640" t="n">
        <v>1110</v>
      </c>
      <c r="Q62" s="640" t="n">
        <v>178</v>
      </c>
      <c r="R62" s="640" t="n">
        <v>221</v>
      </c>
      <c r="S62" s="640" t="n">
        <v>228</v>
      </c>
      <c r="T62" s="640" t="n">
        <v>31</v>
      </c>
      <c r="U62" s="640" t="n">
        <v>0</v>
      </c>
      <c r="V62" s="640" t="n">
        <v>557</v>
      </c>
      <c r="W62" s="640" t="n">
        <v>216</v>
      </c>
      <c r="X62" s="640" t="n">
        <v>66</v>
      </c>
      <c r="Y62" s="644" t="n">
        <v>3539</v>
      </c>
      <c r="Z62" s="643" t="n">
        <v>132838.535745195</v>
      </c>
      <c r="AA62" s="640" t="n">
        <v>200836.183317201</v>
      </c>
      <c r="AB62" s="640" t="n">
        <v>13461.7833849059</v>
      </c>
      <c r="AC62" s="640" t="n">
        <v>8067.33417946162</v>
      </c>
      <c r="AD62" s="640" t="n">
        <v>5069.06132611216</v>
      </c>
      <c r="AE62" s="640" t="n">
        <v>3874.12160425931</v>
      </c>
      <c r="AF62" s="640" t="n">
        <v>0</v>
      </c>
      <c r="AG62" s="640" t="n">
        <v>25166.4130769484</v>
      </c>
      <c r="AH62" s="640" t="n">
        <v>25606.4814776519</v>
      </c>
      <c r="AI62" s="640" t="n">
        <v>298.580339044358</v>
      </c>
      <c r="AJ62" s="644" t="n">
        <v>415218.49445078</v>
      </c>
      <c r="AK62" s="636"/>
      <c r="AL62" s="643" t="n">
        <v>415218.49445078</v>
      </c>
      <c r="AM62" s="640" t="n">
        <v>114964.964826628</v>
      </c>
      <c r="AN62" s="640" t="n">
        <v>307647.795231955</v>
      </c>
      <c r="AO62" s="640" t="n">
        <v>297478.574474283</v>
      </c>
      <c r="AP62" s="640" t="n">
        <v>11926.0477562374</v>
      </c>
      <c r="AQ62" s="640" t="n">
        <v>53434.6547565609</v>
      </c>
      <c r="AR62" s="640" t="n">
        <v>8017.20786637513</v>
      </c>
      <c r="AS62" s="644" t="n">
        <v>20906.8062921419</v>
      </c>
      <c r="AT62" s="636"/>
      <c r="AU62" s="645" t="n">
        <v>96598.6295017112</v>
      </c>
      <c r="AV62" s="646" t="n">
        <v>38987.1775601337</v>
      </c>
      <c r="AW62" s="646" t="n">
        <v>35699.4763970905</v>
      </c>
      <c r="AX62" s="646" t="n">
        <v>1793.81089530253</v>
      </c>
      <c r="AY62" s="646" t="n">
        <v>4863.10148294663</v>
      </c>
      <c r="AZ62" s="646" t="n">
        <v>177942.195837184</v>
      </c>
      <c r="BA62" s="646" t="n">
        <v>14455.3256395641</v>
      </c>
      <c r="BB62" s="646" t="n">
        <v>27639.7193200924</v>
      </c>
      <c r="BC62" s="646" t="n">
        <v>10003.0771571477</v>
      </c>
      <c r="BD62" s="646" t="n">
        <v>2901.34240245402</v>
      </c>
      <c r="BE62" s="646" t="n">
        <v>30961.7212603392</v>
      </c>
      <c r="BF62" s="646" t="n">
        <v>2035.67868415447</v>
      </c>
      <c r="BG62" s="646" t="n">
        <v>11163.0878816252</v>
      </c>
      <c r="BH62" s="647" t="n">
        <v>17990.2388729309</v>
      </c>
      <c r="BI62" s="636"/>
      <c r="BJ62" s="643" t="n">
        <v>3694.3118868849</v>
      </c>
      <c r="BK62" s="640" t="n">
        <v>7553.87397567135</v>
      </c>
      <c r="BL62" s="640" t="n">
        <v>99.4016448354893</v>
      </c>
      <c r="BM62" s="640" t="n">
        <v>441.170391858883</v>
      </c>
      <c r="BN62" s="640" t="n">
        <v>749.54327554361</v>
      </c>
      <c r="BO62" s="640" t="n">
        <v>485.218987350446</v>
      </c>
      <c r="BP62" s="644" t="n">
        <v>13023.5201621447</v>
      </c>
      <c r="BQ62" s="636"/>
      <c r="BR62" s="643" t="n">
        <v>6122.90314333331</v>
      </c>
      <c r="BS62" s="640" t="n">
        <v>17754.0968566667</v>
      </c>
      <c r="BT62" s="640" t="n">
        <v>946.458973680933</v>
      </c>
      <c r="BU62" s="640" t="n">
        <v>3559.54102631907</v>
      </c>
      <c r="BV62" s="640" t="n">
        <v>1999.34281847548</v>
      </c>
      <c r="BW62" s="640" t="n">
        <v>8454.65718152452</v>
      </c>
      <c r="BX62" s="640" t="n">
        <v>2123.67189488546</v>
      </c>
      <c r="BY62" s="640" t="n">
        <v>9046.32810511454</v>
      </c>
      <c r="BZ62" s="640" t="n">
        <v>3481</v>
      </c>
      <c r="CA62" s="640" t="n">
        <v>20642</v>
      </c>
      <c r="CB62" s="644" t="n">
        <v>74130</v>
      </c>
      <c r="CC62" s="643" t="n">
        <v>75754.3445830427</v>
      </c>
      <c r="CD62" s="640" t="n">
        <v>463446.488954849</v>
      </c>
      <c r="CE62" s="644" t="n">
        <v>539200.833537892</v>
      </c>
      <c r="CF62" s="643" t="n">
        <v>55687.2760110409</v>
      </c>
      <c r="CG62" s="640" t="n">
        <v>1643.50034416545</v>
      </c>
      <c r="CH62" s="640" t="n">
        <v>56958.4912455067</v>
      </c>
      <c r="CI62" s="640" t="n">
        <v>2426.05370772265</v>
      </c>
      <c r="CJ62" s="644" t="n">
        <v>116715.321308436</v>
      </c>
      <c r="CK62" s="640" t="n">
        <v>1071.72778614318</v>
      </c>
      <c r="CL62" s="648" t="n">
        <v>3074.05391062002</v>
      </c>
      <c r="CM62" s="640" t="n">
        <v>859.80255859496</v>
      </c>
      <c r="CN62" s="643" t="n">
        <v>693705.872852795</v>
      </c>
      <c r="CO62" s="640" t="n">
        <v>900214.055043668</v>
      </c>
      <c r="CP62" s="640" t="n">
        <v>11620919.5656196</v>
      </c>
      <c r="CQ62" s="640" t="n">
        <v>453131.606086121</v>
      </c>
      <c r="CR62" s="640" t="n">
        <v>86358.6290942426</v>
      </c>
      <c r="CS62" s="640" t="n">
        <v>1299534.11263915</v>
      </c>
      <c r="CT62" s="640" t="n">
        <v>461694.439080975</v>
      </c>
      <c r="CU62" s="644" t="n">
        <v>15515558.2804165</v>
      </c>
      <c r="CV62" s="636"/>
      <c r="CW62" s="643" t="n">
        <v>2691.47110639008</v>
      </c>
      <c r="CX62" s="640" t="n">
        <v>2783.86627996922</v>
      </c>
      <c r="CY62" s="640" t="n">
        <v>705.250600498485</v>
      </c>
      <c r="CZ62" s="640" t="n">
        <v>2810.38569852541</v>
      </c>
      <c r="DA62" s="640" t="n">
        <v>1133.05416596979</v>
      </c>
      <c r="DB62" s="640" t="n">
        <v>2364.56688307083</v>
      </c>
      <c r="DC62" s="644" t="n">
        <v>12488.5947344237</v>
      </c>
    </row>
    <row r="63" s="642" customFormat="true" ht="15" hidden="false" customHeight="true" outlineLevel="0" collapsed="false">
      <c r="A63" s="362" t="s">
        <v>981</v>
      </c>
      <c r="B63" s="643" t="n">
        <v>308</v>
      </c>
      <c r="C63" s="640" t="n">
        <v>647</v>
      </c>
      <c r="D63" s="640" t="n">
        <v>491</v>
      </c>
      <c r="E63" s="640" t="n">
        <v>411</v>
      </c>
      <c r="F63" s="640" t="n">
        <v>809</v>
      </c>
      <c r="G63" s="644" t="n">
        <v>2666</v>
      </c>
      <c r="H63" s="640" t="n">
        <v>568.377528068805</v>
      </c>
      <c r="I63" s="640" t="n">
        <v>7135.13208662208</v>
      </c>
      <c r="J63" s="640" t="n">
        <v>16317.8345573463</v>
      </c>
      <c r="K63" s="640" t="n">
        <v>29530.7955014069</v>
      </c>
      <c r="L63" s="640" t="n">
        <v>238811.89923238</v>
      </c>
      <c r="M63" s="644" t="n">
        <v>292364.038905824</v>
      </c>
      <c r="N63" s="636"/>
      <c r="O63" s="643" t="n">
        <v>1078</v>
      </c>
      <c r="P63" s="640" t="n">
        <v>559</v>
      </c>
      <c r="Q63" s="640" t="n">
        <v>117</v>
      </c>
      <c r="R63" s="640" t="n">
        <v>133</v>
      </c>
      <c r="S63" s="640" t="n">
        <v>119</v>
      </c>
      <c r="T63" s="640" t="n">
        <v>17</v>
      </c>
      <c r="U63" s="640" t="n">
        <v>0</v>
      </c>
      <c r="V63" s="640" t="n">
        <v>426</v>
      </c>
      <c r="W63" s="640" t="n">
        <v>167</v>
      </c>
      <c r="X63" s="640" t="n">
        <v>50</v>
      </c>
      <c r="Y63" s="644" t="n">
        <v>2666</v>
      </c>
      <c r="Z63" s="643" t="n">
        <v>153940.785193394</v>
      </c>
      <c r="AA63" s="640" t="n">
        <v>80960.4492173054</v>
      </c>
      <c r="AB63" s="640" t="n">
        <v>11975.8159445686</v>
      </c>
      <c r="AC63" s="640" t="n">
        <v>6553.78688475278</v>
      </c>
      <c r="AD63" s="640" t="n">
        <v>3209.86945569031</v>
      </c>
      <c r="AE63" s="640" t="n">
        <v>1628.15606191792</v>
      </c>
      <c r="AF63" s="640" t="n">
        <v>0</v>
      </c>
      <c r="AG63" s="640" t="n">
        <v>16528.1540392628</v>
      </c>
      <c r="AH63" s="640" t="n">
        <v>17070.4064351118</v>
      </c>
      <c r="AI63" s="640" t="n">
        <v>496.615673819729</v>
      </c>
      <c r="AJ63" s="644" t="n">
        <v>292364.038905824</v>
      </c>
      <c r="AK63" s="636"/>
      <c r="AL63" s="643" t="n">
        <v>292364.038905824</v>
      </c>
      <c r="AM63" s="640" t="n">
        <v>64475.5306691479</v>
      </c>
      <c r="AN63" s="640" t="n">
        <v>234020.233070764</v>
      </c>
      <c r="AO63" s="640" t="n">
        <v>216639.426180009</v>
      </c>
      <c r="AP63" s="640" t="n">
        <v>6452.11849326076</v>
      </c>
      <c r="AQ63" s="640" t="n">
        <v>33670.1204465581</v>
      </c>
      <c r="AR63" s="640" t="n">
        <v>2468.74285484616</v>
      </c>
      <c r="AS63" s="644" t="n">
        <v>15631.7368033232</v>
      </c>
      <c r="AT63" s="636"/>
      <c r="AU63" s="645" t="n">
        <v>92938.5253037101</v>
      </c>
      <c r="AV63" s="646" t="n">
        <v>21767.3078650422</v>
      </c>
      <c r="AW63" s="646" t="n">
        <v>16503.955548619</v>
      </c>
      <c r="AX63" s="646" t="n">
        <v>1652.55160762176</v>
      </c>
      <c r="AY63" s="646" t="n">
        <v>2942.77916900556</v>
      </c>
      <c r="AZ63" s="646" t="n">
        <v>135805.119493999</v>
      </c>
      <c r="BA63" s="646" t="n">
        <v>10110.608120304</v>
      </c>
      <c r="BB63" s="646" t="n">
        <v>12738.1704715808</v>
      </c>
      <c r="BC63" s="646" t="n">
        <v>8927.62573058957</v>
      </c>
      <c r="BD63" s="646" t="n">
        <v>2002.70082579832</v>
      </c>
      <c r="BE63" s="646" t="n">
        <v>28785.6040843972</v>
      </c>
      <c r="BF63" s="646" t="n">
        <v>756.353391945737</v>
      </c>
      <c r="BG63" s="646" t="n">
        <v>4904.46016521208</v>
      </c>
      <c r="BH63" s="647" t="n">
        <v>10928.6842906374</v>
      </c>
      <c r="BI63" s="636"/>
      <c r="BJ63" s="643" t="n">
        <v>1290.56747525682</v>
      </c>
      <c r="BK63" s="640" t="n">
        <v>6432.76050431689</v>
      </c>
      <c r="BL63" s="640" t="n">
        <v>11.8861871299319</v>
      </c>
      <c r="BM63" s="640" t="n">
        <v>391.155162075001</v>
      </c>
      <c r="BN63" s="640" t="n">
        <v>170.854243260251</v>
      </c>
      <c r="BO63" s="640" t="n">
        <v>323.326742014943</v>
      </c>
      <c r="BP63" s="644" t="n">
        <v>8620.55031405384</v>
      </c>
      <c r="BQ63" s="636"/>
      <c r="BR63" s="643" t="n">
        <v>2680.80553581795</v>
      </c>
      <c r="BS63" s="640" t="n">
        <v>7306.19446418205</v>
      </c>
      <c r="BT63" s="640" t="n">
        <v>401.459799154092</v>
      </c>
      <c r="BU63" s="640" t="n">
        <v>1539.54020084591</v>
      </c>
      <c r="BV63" s="640" t="n">
        <v>686.706468211649</v>
      </c>
      <c r="BW63" s="640" t="n">
        <v>4046.29353178835</v>
      </c>
      <c r="BX63" s="640" t="n">
        <v>822.150580297562</v>
      </c>
      <c r="BY63" s="640" t="n">
        <v>4458.84941970244</v>
      </c>
      <c r="BZ63" s="640" t="n">
        <v>1337</v>
      </c>
      <c r="CA63" s="640" t="n">
        <v>10421</v>
      </c>
      <c r="CB63" s="644" t="n">
        <v>33700</v>
      </c>
      <c r="CC63" s="643" t="n">
        <v>45247.488466381</v>
      </c>
      <c r="CD63" s="640" t="n">
        <v>305314.447654902</v>
      </c>
      <c r="CE63" s="644" t="n">
        <v>350561.936121283</v>
      </c>
      <c r="CF63" s="643" t="n">
        <v>27116.7060561235</v>
      </c>
      <c r="CG63" s="640" t="n">
        <v>947.644569462931</v>
      </c>
      <c r="CH63" s="640" t="n">
        <v>26138.9907014959</v>
      </c>
      <c r="CI63" s="640" t="n">
        <v>5312.82497054834</v>
      </c>
      <c r="CJ63" s="644" t="n">
        <v>59516.1662976307</v>
      </c>
      <c r="CK63" s="640" t="n">
        <v>719.198634083494</v>
      </c>
      <c r="CL63" s="648" t="n">
        <v>3455.90408612712</v>
      </c>
      <c r="CM63" s="640" t="s">
        <v>704</v>
      </c>
      <c r="CN63" s="643" t="n">
        <v>391406.651834078</v>
      </c>
      <c r="CO63" s="640" t="n">
        <v>196835.566791037</v>
      </c>
      <c r="CP63" s="640" t="n">
        <v>5652558.20132166</v>
      </c>
      <c r="CQ63" s="640" t="n">
        <v>334416.595165197</v>
      </c>
      <c r="CR63" s="640" t="n">
        <v>12306.2688111289</v>
      </c>
      <c r="CS63" s="640" t="n">
        <v>96454.2337818245</v>
      </c>
      <c r="CT63" s="640" t="n">
        <v>419053.151174646</v>
      </c>
      <c r="CU63" s="644" t="n">
        <v>7103030.66887957</v>
      </c>
      <c r="CV63" s="636"/>
      <c r="CW63" s="643" t="n">
        <v>1889.56566017733</v>
      </c>
      <c r="CX63" s="640" t="n">
        <v>2200.41198251404</v>
      </c>
      <c r="CY63" s="640" t="n">
        <v>527.686506012473</v>
      </c>
      <c r="CZ63" s="640" t="n">
        <v>1695.46917598442</v>
      </c>
      <c r="DA63" s="640" t="n">
        <v>786.36487791845</v>
      </c>
      <c r="DB63" s="640" t="n">
        <v>1215.93890084599</v>
      </c>
      <c r="DC63" s="644" t="n">
        <v>8315.43710345271</v>
      </c>
    </row>
    <row r="64" s="642" customFormat="true" ht="15" hidden="false" customHeight="true" outlineLevel="0" collapsed="false">
      <c r="A64" s="362" t="s">
        <v>982</v>
      </c>
      <c r="B64" s="643" t="n">
        <v>77</v>
      </c>
      <c r="C64" s="640" t="n">
        <v>202</v>
      </c>
      <c r="D64" s="640" t="n">
        <v>144</v>
      </c>
      <c r="E64" s="640" t="n">
        <v>124</v>
      </c>
      <c r="F64" s="640" t="n">
        <v>231</v>
      </c>
      <c r="G64" s="644" t="n">
        <v>778</v>
      </c>
      <c r="H64" s="640" t="n">
        <v>165.979557485169</v>
      </c>
      <c r="I64" s="640" t="n">
        <v>2239.46530781447</v>
      </c>
      <c r="J64" s="640" t="n">
        <v>4834.90402637165</v>
      </c>
      <c r="K64" s="640" t="n">
        <v>8753.53676729004</v>
      </c>
      <c r="L64" s="640" t="n">
        <v>60792.7016516974</v>
      </c>
      <c r="M64" s="644" t="n">
        <v>76786.5873106587</v>
      </c>
      <c r="N64" s="636"/>
      <c r="O64" s="643" t="n">
        <v>368</v>
      </c>
      <c r="P64" s="640" t="n">
        <v>118</v>
      </c>
      <c r="Q64" s="640" t="n">
        <v>40</v>
      </c>
      <c r="R64" s="640" t="n">
        <v>8</v>
      </c>
      <c r="S64" s="640" t="n">
        <v>9</v>
      </c>
      <c r="T64" s="640" t="n">
        <v>10</v>
      </c>
      <c r="U64" s="640" t="n">
        <v>0</v>
      </c>
      <c r="V64" s="640" t="n">
        <v>165</v>
      </c>
      <c r="W64" s="640" t="n">
        <v>51</v>
      </c>
      <c r="X64" s="640" t="n">
        <v>9</v>
      </c>
      <c r="Y64" s="644" t="n">
        <v>778</v>
      </c>
      <c r="Z64" s="643" t="n">
        <v>56848.2664675742</v>
      </c>
      <c r="AA64" s="640" t="n">
        <v>4667.1428711351</v>
      </c>
      <c r="AB64" s="640" t="n">
        <v>1319.95045257057</v>
      </c>
      <c r="AC64" s="640" t="n">
        <v>130.587996615245</v>
      </c>
      <c r="AD64" s="640" t="n">
        <v>160.158766228606</v>
      </c>
      <c r="AE64" s="640" t="n">
        <v>1312.80663951731</v>
      </c>
      <c r="AF64" s="640" t="n">
        <v>0</v>
      </c>
      <c r="AG64" s="640" t="n">
        <v>5262.18212927286</v>
      </c>
      <c r="AH64" s="640" t="n">
        <v>7046.17824749807</v>
      </c>
      <c r="AI64" s="640" t="n">
        <v>39.3137402467283</v>
      </c>
      <c r="AJ64" s="644" t="n">
        <v>76786.5873106587</v>
      </c>
      <c r="AK64" s="636"/>
      <c r="AL64" s="643" t="n">
        <v>76786.5873106587</v>
      </c>
      <c r="AM64" s="640" t="n">
        <v>27639.2417554238</v>
      </c>
      <c r="AN64" s="640" t="n">
        <v>51620.1758520205</v>
      </c>
      <c r="AO64" s="640" t="n">
        <v>59597.3108927767</v>
      </c>
      <c r="AP64" s="640" t="n">
        <v>2359.50386296803</v>
      </c>
      <c r="AQ64" s="640" t="n">
        <v>9808.28176431832</v>
      </c>
      <c r="AR64" s="640" t="n">
        <v>467.618336586327</v>
      </c>
      <c r="AS64" s="644" t="n">
        <v>2473.13958215644</v>
      </c>
      <c r="AT64" s="636"/>
      <c r="AU64" s="645" t="n">
        <v>30434.6681649057</v>
      </c>
      <c r="AV64" s="646" t="n">
        <v>2405.70251523633</v>
      </c>
      <c r="AW64" s="646" t="n">
        <v>5687.65660032034</v>
      </c>
      <c r="AX64" s="646" t="s">
        <v>704</v>
      </c>
      <c r="AY64" s="646" t="s">
        <v>704</v>
      </c>
      <c r="AZ64" s="646" t="n">
        <v>39559.6525633683</v>
      </c>
      <c r="BA64" s="646" t="n">
        <v>243.934327526416</v>
      </c>
      <c r="BB64" s="646" t="n">
        <v>132.942531740398</v>
      </c>
      <c r="BC64" s="646" t="n">
        <v>3391.79448689026</v>
      </c>
      <c r="BD64" s="646" t="n">
        <v>795.77533729707</v>
      </c>
      <c r="BE64" s="646" t="n">
        <v>9796.57730849697</v>
      </c>
      <c r="BF64" s="646" t="n">
        <v>275.729199819771</v>
      </c>
      <c r="BG64" s="646" t="n">
        <v>671.378868728597</v>
      </c>
      <c r="BH64" s="647" t="n">
        <v>4044.47737041185</v>
      </c>
      <c r="BI64" s="636"/>
      <c r="BJ64" s="643" t="s">
        <v>704</v>
      </c>
      <c r="BK64" s="640" t="n">
        <v>549.79774057015</v>
      </c>
      <c r="BL64" s="640" t="n">
        <v>9.8425733288646</v>
      </c>
      <c r="BM64" s="640" t="n">
        <v>13.9037159779891</v>
      </c>
      <c r="BN64" s="640" t="n">
        <v>5.18819486393794</v>
      </c>
      <c r="BO64" s="640" t="s">
        <v>704</v>
      </c>
      <c r="BP64" s="644" t="n">
        <v>654.968967581659</v>
      </c>
      <c r="BQ64" s="636"/>
      <c r="BR64" s="643" t="n">
        <v>1171.7855933373</v>
      </c>
      <c r="BS64" s="640" t="n">
        <v>2108.2144066627</v>
      </c>
      <c r="BT64" s="640" t="s">
        <v>704</v>
      </c>
      <c r="BU64" s="640" t="n">
        <v>921.49320816611</v>
      </c>
      <c r="BV64" s="640" t="s">
        <v>704</v>
      </c>
      <c r="BW64" s="640" t="n">
        <v>1278.12769143324</v>
      </c>
      <c r="BX64" s="640" t="n">
        <v>363.591378058602</v>
      </c>
      <c r="BY64" s="640" t="n">
        <v>1157.4086219414</v>
      </c>
      <c r="BZ64" s="640" t="n">
        <v>1186</v>
      </c>
      <c r="CA64" s="640" t="n">
        <v>3206</v>
      </c>
      <c r="CB64" s="644" t="n">
        <v>12051</v>
      </c>
      <c r="CC64" s="643" t="n">
        <v>1671.39188298232</v>
      </c>
      <c r="CD64" s="640" t="n">
        <v>14451.4802863026</v>
      </c>
      <c r="CE64" s="644" t="n">
        <v>16122.8721692849</v>
      </c>
      <c r="CF64" s="643" t="n">
        <v>18646.579052677</v>
      </c>
      <c r="CG64" s="640" t="n">
        <v>529.546625515183</v>
      </c>
      <c r="CH64" s="640" t="n">
        <v>23762.872087022</v>
      </c>
      <c r="CI64" s="640" t="n">
        <v>658.207527554871</v>
      </c>
      <c r="CJ64" s="644" t="n">
        <v>43597.205292769</v>
      </c>
      <c r="CK64" s="640" t="n">
        <v>361.052533487371</v>
      </c>
      <c r="CL64" s="648" t="n">
        <v>1156.95356557046</v>
      </c>
      <c r="CM64" s="640" t="n">
        <v>0</v>
      </c>
      <c r="CN64" s="643" t="n">
        <v>606224.286694583</v>
      </c>
      <c r="CO64" s="640" t="n">
        <v>614.515458482937</v>
      </c>
      <c r="CP64" s="640" t="s">
        <v>704</v>
      </c>
      <c r="CQ64" s="640" t="n">
        <v>428.671707864586</v>
      </c>
      <c r="CR64" s="640" t="s">
        <v>704</v>
      </c>
      <c r="CS64" s="640" t="n">
        <v>3304.64564981566</v>
      </c>
      <c r="CT64" s="640" t="n">
        <v>351.225777466113</v>
      </c>
      <c r="CU64" s="644" t="n">
        <v>795849.065164487</v>
      </c>
      <c r="CV64" s="636"/>
      <c r="CW64" s="643" t="n">
        <v>672.818558429567</v>
      </c>
      <c r="CX64" s="640" t="n">
        <v>615.64228333258</v>
      </c>
      <c r="CY64" s="640" t="n">
        <v>122.327593848797</v>
      </c>
      <c r="CZ64" s="640" t="n">
        <v>301.514419396868</v>
      </c>
      <c r="DA64" s="640" t="n">
        <v>186.518616418591</v>
      </c>
      <c r="DB64" s="640" t="n">
        <v>213.248775175372</v>
      </c>
      <c r="DC64" s="644" t="n">
        <v>2112.07024660178</v>
      </c>
    </row>
    <row r="65" s="642" customFormat="true" ht="15" hidden="false" customHeight="true" outlineLevel="0" collapsed="false">
      <c r="A65" s="362" t="s">
        <v>983</v>
      </c>
      <c r="B65" s="643" t="n">
        <v>80</v>
      </c>
      <c r="C65" s="640" t="n">
        <v>200</v>
      </c>
      <c r="D65" s="640" t="n">
        <v>152</v>
      </c>
      <c r="E65" s="640" t="n">
        <v>107</v>
      </c>
      <c r="F65" s="640" t="n">
        <v>270</v>
      </c>
      <c r="G65" s="644" t="n">
        <v>809</v>
      </c>
      <c r="H65" s="640" t="n">
        <v>214.589125848076</v>
      </c>
      <c r="I65" s="640" t="n">
        <v>2201.53214934891</v>
      </c>
      <c r="J65" s="640" t="n">
        <v>4856.29931003139</v>
      </c>
      <c r="K65" s="640" t="n">
        <v>7642.44610357378</v>
      </c>
      <c r="L65" s="640" t="n">
        <v>81560.1508492932</v>
      </c>
      <c r="M65" s="644" t="n">
        <v>96475.0175380954</v>
      </c>
      <c r="N65" s="636"/>
      <c r="O65" s="643" t="n">
        <v>355</v>
      </c>
      <c r="P65" s="640" t="n">
        <v>107</v>
      </c>
      <c r="Q65" s="640" t="n">
        <v>39</v>
      </c>
      <c r="R65" s="640" t="n">
        <v>6</v>
      </c>
      <c r="S65" s="640" t="n">
        <v>11</v>
      </c>
      <c r="T65" s="640" t="n">
        <v>11</v>
      </c>
      <c r="U65" s="640" t="n">
        <v>0</v>
      </c>
      <c r="V65" s="640" t="n">
        <v>213</v>
      </c>
      <c r="W65" s="640" t="n">
        <v>60</v>
      </c>
      <c r="X65" s="640" t="n">
        <v>7</v>
      </c>
      <c r="Y65" s="644" t="n">
        <v>809</v>
      </c>
      <c r="Z65" s="643" t="n">
        <v>76761.915770193</v>
      </c>
      <c r="AA65" s="640" t="n">
        <v>5436.25411809522</v>
      </c>
      <c r="AB65" s="640" t="n">
        <v>542.945560608454</v>
      </c>
      <c r="AC65" s="640" t="n">
        <v>51.8922569719719</v>
      </c>
      <c r="AD65" s="640" t="n">
        <v>499.210733913315</v>
      </c>
      <c r="AE65" s="640" t="n">
        <v>1104.12441482898</v>
      </c>
      <c r="AF65" s="640" t="n">
        <v>0</v>
      </c>
      <c r="AG65" s="640" t="n">
        <v>7216.21213715212</v>
      </c>
      <c r="AH65" s="640" t="n">
        <v>4853.53972545636</v>
      </c>
      <c r="AI65" s="640" t="n">
        <v>8.92282087592366</v>
      </c>
      <c r="AJ65" s="644" t="n">
        <v>96475.0175380954</v>
      </c>
      <c r="AK65" s="636"/>
      <c r="AL65" s="643" t="n">
        <v>96475.0175380954</v>
      </c>
      <c r="AM65" s="640" t="n">
        <v>34510.0922131244</v>
      </c>
      <c r="AN65" s="640" t="n">
        <v>61559.572262315</v>
      </c>
      <c r="AO65" s="640" t="n">
        <v>68490.7235517205</v>
      </c>
      <c r="AP65" s="640" t="n">
        <v>3450.04207169105</v>
      </c>
      <c r="AQ65" s="640" t="n">
        <v>17034.427044857</v>
      </c>
      <c r="AR65" s="640" t="n">
        <v>508.50442760472</v>
      </c>
      <c r="AS65" s="644" t="n">
        <v>5076.32581264153</v>
      </c>
      <c r="AT65" s="636"/>
      <c r="AU65" s="645" t="n">
        <v>32518.3438791128</v>
      </c>
      <c r="AV65" s="646" t="n">
        <v>4883.95026431292</v>
      </c>
      <c r="AW65" s="646" t="n">
        <v>5872.86798867484</v>
      </c>
      <c r="AX65" s="646" t="n">
        <v>3712.30208924236</v>
      </c>
      <c r="AY65" s="646" t="n">
        <v>436.949796758038</v>
      </c>
      <c r="AZ65" s="646" t="n">
        <v>47424.414018101</v>
      </c>
      <c r="BA65" s="646" t="s">
        <v>704</v>
      </c>
      <c r="BB65" s="646" t="s">
        <v>704</v>
      </c>
      <c r="BC65" s="646" t="n">
        <v>4697.73137020398</v>
      </c>
      <c r="BD65" s="646" t="n">
        <v>1801.89884426975</v>
      </c>
      <c r="BE65" s="646" t="n">
        <v>8405.84982030901</v>
      </c>
      <c r="BF65" s="646" t="n">
        <v>423.775002093774</v>
      </c>
      <c r="BG65" s="646" t="n">
        <v>1026.21071209997</v>
      </c>
      <c r="BH65" s="647" t="n">
        <v>3339.34233737224</v>
      </c>
      <c r="BI65" s="636"/>
      <c r="BJ65" s="643" t="s">
        <v>704</v>
      </c>
      <c r="BK65" s="640" t="n">
        <v>39.2628520289108</v>
      </c>
      <c r="BL65" s="640" t="n">
        <v>18.9410087754387</v>
      </c>
      <c r="BM65" s="640" t="s">
        <v>704</v>
      </c>
      <c r="BN65" s="640" t="n">
        <v>15.8521951505015</v>
      </c>
      <c r="BO65" s="640" t="n">
        <v>48.0454363177484</v>
      </c>
      <c r="BP65" s="644" t="n">
        <v>148.744569424047</v>
      </c>
      <c r="BQ65" s="636"/>
      <c r="BR65" s="643" t="n">
        <v>1076.68899232082</v>
      </c>
      <c r="BS65" s="640" t="n">
        <v>3402.31100767918</v>
      </c>
      <c r="BT65" s="640" t="n">
        <v>170.901210201829</v>
      </c>
      <c r="BU65" s="640" t="n">
        <v>580.098789798171</v>
      </c>
      <c r="BV65" s="640" t="n">
        <v>281.340385708448</v>
      </c>
      <c r="BW65" s="640" t="n">
        <v>1375.65961429155</v>
      </c>
      <c r="BX65" s="640" t="n">
        <v>370.909604540373</v>
      </c>
      <c r="BY65" s="640" t="n">
        <v>1621.09039545963</v>
      </c>
      <c r="BZ65" s="640" t="n">
        <v>491</v>
      </c>
      <c r="CA65" s="640" t="n">
        <v>3242</v>
      </c>
      <c r="CB65" s="644" t="n">
        <v>12612</v>
      </c>
      <c r="CC65" s="643" t="n">
        <v>142.921156930623</v>
      </c>
      <c r="CD65" s="640" t="n">
        <v>4605.10968495043</v>
      </c>
      <c r="CE65" s="644" t="n">
        <v>4748.03084188105</v>
      </c>
      <c r="CF65" s="643" t="n">
        <v>14346.1708698982</v>
      </c>
      <c r="CG65" s="640" t="n">
        <v>378.648137044944</v>
      </c>
      <c r="CH65" s="640" t="n">
        <v>14794.328769989</v>
      </c>
      <c r="CI65" s="640" t="n">
        <v>630.711612640724</v>
      </c>
      <c r="CJ65" s="644" t="n">
        <v>30149.8593895729</v>
      </c>
      <c r="CK65" s="640" t="n">
        <v>294.386331500955</v>
      </c>
      <c r="CL65" s="648" t="n">
        <v>2620.5540544919</v>
      </c>
      <c r="CM65" s="640" t="s">
        <v>704</v>
      </c>
      <c r="CN65" s="643" t="n">
        <v>52228.6567422949</v>
      </c>
      <c r="CO65" s="640" t="n">
        <v>1521.69919809766</v>
      </c>
      <c r="CP65" s="640" t="s">
        <v>704</v>
      </c>
      <c r="CQ65" s="640" t="n">
        <v>621.464694301629</v>
      </c>
      <c r="CR65" s="640" t="n">
        <v>204.494612855525</v>
      </c>
      <c r="CS65" s="640" t="s">
        <v>704</v>
      </c>
      <c r="CT65" s="640" t="n">
        <v>12984.7333521139</v>
      </c>
      <c r="CU65" s="644" t="n">
        <v>78737.8729496673</v>
      </c>
      <c r="CV65" s="636"/>
      <c r="CW65" s="643" t="n">
        <v>599.591675012977</v>
      </c>
      <c r="CX65" s="640" t="n">
        <v>685.999395222671</v>
      </c>
      <c r="CY65" s="640" t="n">
        <v>156.670544488233</v>
      </c>
      <c r="CZ65" s="640" t="n">
        <v>384.418113515338</v>
      </c>
      <c r="DA65" s="640" t="n">
        <v>253.123671819582</v>
      </c>
      <c r="DB65" s="640" t="n">
        <v>224.586112819228</v>
      </c>
      <c r="DC65" s="644" t="n">
        <v>2304.38951287803</v>
      </c>
    </row>
    <row r="66" s="642" customFormat="true" ht="15" hidden="false" customHeight="true" outlineLevel="0" collapsed="false">
      <c r="A66" s="362" t="s">
        <v>984</v>
      </c>
      <c r="B66" s="643" t="n">
        <v>234</v>
      </c>
      <c r="C66" s="640" t="n">
        <v>483</v>
      </c>
      <c r="D66" s="640" t="n">
        <v>366</v>
      </c>
      <c r="E66" s="640" t="n">
        <v>302</v>
      </c>
      <c r="F66" s="640" t="n">
        <v>755</v>
      </c>
      <c r="G66" s="644" t="n">
        <v>2140</v>
      </c>
      <c r="H66" s="640" t="n">
        <v>487.801518441505</v>
      </c>
      <c r="I66" s="640" t="n">
        <v>5192.99262598718</v>
      </c>
      <c r="J66" s="640" t="n">
        <v>12127.9935635075</v>
      </c>
      <c r="K66" s="640" t="n">
        <v>21531.9932836917</v>
      </c>
      <c r="L66" s="640" t="n">
        <v>203112.12243045</v>
      </c>
      <c r="M66" s="644" t="n">
        <v>242452.903422077</v>
      </c>
      <c r="N66" s="636"/>
      <c r="O66" s="643" t="n">
        <v>1012</v>
      </c>
      <c r="P66" s="640" t="n">
        <v>377</v>
      </c>
      <c r="Q66" s="640" t="n">
        <v>151</v>
      </c>
      <c r="R66" s="640" t="n">
        <v>27</v>
      </c>
      <c r="S66" s="640" t="n">
        <v>73</v>
      </c>
      <c r="T66" s="640" t="n">
        <v>9</v>
      </c>
      <c r="U66" s="640" t="n">
        <v>0</v>
      </c>
      <c r="V66" s="640" t="n">
        <v>357</v>
      </c>
      <c r="W66" s="640" t="n">
        <v>115</v>
      </c>
      <c r="X66" s="640" t="n">
        <v>19</v>
      </c>
      <c r="Y66" s="644" t="n">
        <v>2140</v>
      </c>
      <c r="Z66" s="643" t="n">
        <v>176191.556677793</v>
      </c>
      <c r="AA66" s="640" t="n">
        <v>31417.7836962144</v>
      </c>
      <c r="AB66" s="640" t="n">
        <v>4736.53877147734</v>
      </c>
      <c r="AC66" s="640" t="n">
        <v>1424.47274527202</v>
      </c>
      <c r="AD66" s="640" t="n">
        <v>1983.93427220791</v>
      </c>
      <c r="AE66" s="640" t="n">
        <v>1617.71751747995</v>
      </c>
      <c r="AF66" s="640" t="n">
        <v>0</v>
      </c>
      <c r="AG66" s="640" t="n">
        <v>13794.495583057</v>
      </c>
      <c r="AH66" s="640" t="n">
        <v>11273.1485758331</v>
      </c>
      <c r="AI66" s="640" t="n">
        <v>13.2555827432644</v>
      </c>
      <c r="AJ66" s="644" t="n">
        <v>242452.903422077</v>
      </c>
      <c r="AK66" s="636"/>
      <c r="AL66" s="643" t="n">
        <v>242452.903422077</v>
      </c>
      <c r="AM66" s="640" t="n">
        <v>67725.0428832718</v>
      </c>
      <c r="AN66" s="640" t="n">
        <v>178100.015313921</v>
      </c>
      <c r="AO66" s="640" t="n">
        <v>188777.303569421</v>
      </c>
      <c r="AP66" s="640" t="n">
        <v>7466.70824258641</v>
      </c>
      <c r="AQ66" s="640" t="n">
        <v>27261.1409301659</v>
      </c>
      <c r="AR66" s="640" t="n">
        <v>1204.42883591021</v>
      </c>
      <c r="AS66" s="644" t="n">
        <v>10223.5453482654</v>
      </c>
      <c r="AT66" s="636"/>
      <c r="AU66" s="645" t="n">
        <v>102079.627349024</v>
      </c>
      <c r="AV66" s="646" t="n">
        <v>10333.1067819435</v>
      </c>
      <c r="AW66" s="646" t="n">
        <v>10442.7153475679</v>
      </c>
      <c r="AX66" s="646" t="n">
        <v>1911.74540094292</v>
      </c>
      <c r="AY66" s="646" t="n">
        <v>350.56228949288</v>
      </c>
      <c r="AZ66" s="646" t="n">
        <v>125117.757168971</v>
      </c>
      <c r="BA66" s="646" t="n">
        <v>2812.16589864439</v>
      </c>
      <c r="BB66" s="646" t="n">
        <v>1835.67329732501</v>
      </c>
      <c r="BC66" s="646" t="n">
        <v>12043.2914433132</v>
      </c>
      <c r="BD66" s="646" t="n">
        <v>7112.10565756941</v>
      </c>
      <c r="BE66" s="646" t="n">
        <v>23171.3919285715</v>
      </c>
      <c r="BF66" s="646" t="n">
        <v>2349.96442896073</v>
      </c>
      <c r="BG66" s="646" t="n">
        <v>2265.51009425197</v>
      </c>
      <c r="BH66" s="647" t="n">
        <v>7716.07415847199</v>
      </c>
      <c r="BI66" s="636"/>
      <c r="BJ66" s="643" t="n">
        <v>16.8665314348252</v>
      </c>
      <c r="BK66" s="640" t="n">
        <v>1343.88499133287</v>
      </c>
      <c r="BL66" s="640" t="n">
        <v>106.638525115249</v>
      </c>
      <c r="BM66" s="640" t="n">
        <v>278.067121661756</v>
      </c>
      <c r="BN66" s="640" t="n">
        <v>363.633189890041</v>
      </c>
      <c r="BO66" s="640" t="n">
        <v>121.661030382711</v>
      </c>
      <c r="BP66" s="644" t="n">
        <v>2230.75138981745</v>
      </c>
      <c r="BQ66" s="636"/>
      <c r="BR66" s="643" t="n">
        <v>2072.28634892354</v>
      </c>
      <c r="BS66" s="640" t="n">
        <v>5652.71365107646</v>
      </c>
      <c r="BT66" s="640" t="n">
        <v>459.724317679132</v>
      </c>
      <c r="BU66" s="640" t="n">
        <v>1184.27568232087</v>
      </c>
      <c r="BV66" s="640" t="n">
        <v>731.659251233813</v>
      </c>
      <c r="BW66" s="640" t="n">
        <v>3084.34074876619</v>
      </c>
      <c r="BX66" s="640" t="n">
        <v>705.547040102892</v>
      </c>
      <c r="BY66" s="640" t="n">
        <v>3360.45295989711</v>
      </c>
      <c r="BZ66" s="640" t="n">
        <v>1109</v>
      </c>
      <c r="CA66" s="640" t="n">
        <v>7502</v>
      </c>
      <c r="CB66" s="644" t="n">
        <v>25862</v>
      </c>
      <c r="CC66" s="643" t="n">
        <v>3688.17842347838</v>
      </c>
      <c r="CD66" s="640" t="n">
        <v>43471.5717492916</v>
      </c>
      <c r="CE66" s="644" t="n">
        <v>47159.75017277</v>
      </c>
      <c r="CF66" s="643" t="n">
        <v>19730.893068285</v>
      </c>
      <c r="CG66" s="640" t="n">
        <v>673.102269495059</v>
      </c>
      <c r="CH66" s="640" t="n">
        <v>21659.7011171484</v>
      </c>
      <c r="CI66" s="640" t="n">
        <v>1259.17767192669</v>
      </c>
      <c r="CJ66" s="644" t="n">
        <v>43322.8741268551</v>
      </c>
      <c r="CK66" s="640" t="n">
        <v>691.554933330802</v>
      </c>
      <c r="CL66" s="648" t="n">
        <v>3871.21522093046</v>
      </c>
      <c r="CM66" s="640" t="s">
        <v>704</v>
      </c>
      <c r="CN66" s="643" t="n">
        <v>237058.23015682</v>
      </c>
      <c r="CO66" s="640" t="n">
        <v>208541.2964954</v>
      </c>
      <c r="CP66" s="640" t="n">
        <v>1733129.33088743</v>
      </c>
      <c r="CQ66" s="640" t="n">
        <v>15111.0481221017</v>
      </c>
      <c r="CR66" s="640" t="n">
        <v>2957.63223462752</v>
      </c>
      <c r="CS66" s="640" t="n">
        <v>57491.5193338105</v>
      </c>
      <c r="CT66" s="640" t="n">
        <v>179705.3303765</v>
      </c>
      <c r="CU66" s="644" t="n">
        <v>2433994.38760669</v>
      </c>
      <c r="CV66" s="636"/>
      <c r="CW66" s="643" t="n">
        <v>1758.41808142864</v>
      </c>
      <c r="CX66" s="640" t="n">
        <v>1675.38062647198</v>
      </c>
      <c r="CY66" s="640" t="n">
        <v>438.003984964475</v>
      </c>
      <c r="CZ66" s="640" t="n">
        <v>1806.17882097921</v>
      </c>
      <c r="DA66" s="640" t="n">
        <v>707.031063302092</v>
      </c>
      <c r="DB66" s="640" t="n">
        <v>1172.28747999606</v>
      </c>
      <c r="DC66" s="644" t="n">
        <v>7557.30005714247</v>
      </c>
    </row>
    <row r="67" s="642" customFormat="true" ht="15" hidden="false" customHeight="true" outlineLevel="0" collapsed="false">
      <c r="A67" s="362" t="s">
        <v>985</v>
      </c>
      <c r="B67" s="643" t="n">
        <v>5</v>
      </c>
      <c r="C67" s="640" t="n">
        <v>17</v>
      </c>
      <c r="D67" s="640" t="n">
        <v>11</v>
      </c>
      <c r="E67" s="640" t="n">
        <v>7</v>
      </c>
      <c r="F67" s="640" t="n">
        <v>13</v>
      </c>
      <c r="G67" s="644" t="n">
        <v>53</v>
      </c>
      <c r="H67" s="640" t="n">
        <v>10.9371479626636</v>
      </c>
      <c r="I67" s="640" t="n">
        <v>205.460180857706</v>
      </c>
      <c r="J67" s="640" t="n">
        <v>375.014870608803</v>
      </c>
      <c r="K67" s="640" t="n">
        <v>460.453711104816</v>
      </c>
      <c r="L67" s="640" t="n">
        <v>5161.62201421865</v>
      </c>
      <c r="M67" s="644" t="n">
        <v>6213.48792475264</v>
      </c>
      <c r="N67" s="636"/>
      <c r="O67" s="643" t="n">
        <v>15</v>
      </c>
      <c r="P67" s="640" t="n">
        <v>12</v>
      </c>
      <c r="Q67" s="640" t="s">
        <v>704</v>
      </c>
      <c r="R67" s="640" t="s">
        <v>704</v>
      </c>
      <c r="S67" s="640" t="s">
        <v>704</v>
      </c>
      <c r="T67" s="640" t="n">
        <v>0</v>
      </c>
      <c r="U67" s="640" t="n">
        <v>0</v>
      </c>
      <c r="V67" s="640" t="n">
        <v>16</v>
      </c>
      <c r="W67" s="640" t="s">
        <v>704</v>
      </c>
      <c r="X67" s="640" t="n">
        <v>0</v>
      </c>
      <c r="Y67" s="644" t="n">
        <v>53</v>
      </c>
      <c r="Z67" s="643" t="n">
        <v>3701.09453544452</v>
      </c>
      <c r="AA67" s="640" t="n">
        <v>1156.3557140289</v>
      </c>
      <c r="AB67" s="640" t="s">
        <v>704</v>
      </c>
      <c r="AC67" s="640" t="s">
        <v>704</v>
      </c>
      <c r="AD67" s="640" t="s">
        <v>704</v>
      </c>
      <c r="AE67" s="640" t="n">
        <v>0</v>
      </c>
      <c r="AF67" s="640" t="n">
        <v>0</v>
      </c>
      <c r="AG67" s="640" t="n">
        <v>560.049149582139</v>
      </c>
      <c r="AH67" s="640" t="s">
        <v>704</v>
      </c>
      <c r="AI67" s="640" t="n">
        <v>0</v>
      </c>
      <c r="AJ67" s="644" t="n">
        <v>6213.48792475264</v>
      </c>
      <c r="AK67" s="636"/>
      <c r="AL67" s="643" t="n">
        <v>6213.48792475264</v>
      </c>
      <c r="AM67" s="640" t="n">
        <v>3055.32828905301</v>
      </c>
      <c r="AN67" s="640" t="n">
        <v>4139.60570607001</v>
      </c>
      <c r="AO67" s="640" t="n">
        <v>4449.31173515802</v>
      </c>
      <c r="AP67" s="640" t="n">
        <v>118.672043272632</v>
      </c>
      <c r="AQ67" s="640" t="n">
        <v>1344.14304683718</v>
      </c>
      <c r="AR67" s="640" t="n">
        <v>61.644697460833</v>
      </c>
      <c r="AS67" s="644" t="n">
        <v>69.34200158201</v>
      </c>
      <c r="AT67" s="636"/>
      <c r="AU67" s="645" t="n">
        <v>2497.34876195417</v>
      </c>
      <c r="AV67" s="646" t="s">
        <v>704</v>
      </c>
      <c r="AW67" s="646" t="n">
        <v>139.841707603639</v>
      </c>
      <c r="AX67" s="646" t="s">
        <v>704</v>
      </c>
      <c r="AY67" s="646" t="n">
        <v>0</v>
      </c>
      <c r="AZ67" s="646" t="n">
        <v>2718.2164695578</v>
      </c>
      <c r="BA67" s="646" t="s">
        <v>704</v>
      </c>
      <c r="BB67" s="646" t="s">
        <v>704</v>
      </c>
      <c r="BC67" s="646" t="n">
        <v>137.796430804777</v>
      </c>
      <c r="BD67" s="646" t="n">
        <v>521.581847261318</v>
      </c>
      <c r="BE67" s="646" t="n">
        <v>712.556352045304</v>
      </c>
      <c r="BF67" s="646" t="s">
        <v>704</v>
      </c>
      <c r="BG67" s="646" t="s">
        <v>704</v>
      </c>
      <c r="BH67" s="647" t="n">
        <v>115.291244822739</v>
      </c>
      <c r="BI67" s="636"/>
      <c r="BJ67" s="643" t="n">
        <v>0</v>
      </c>
      <c r="BK67" s="640" t="s">
        <v>704</v>
      </c>
      <c r="BL67" s="640" t="s">
        <v>704</v>
      </c>
      <c r="BM67" s="640" t="n">
        <v>0</v>
      </c>
      <c r="BN67" s="640" t="n">
        <v>0</v>
      </c>
      <c r="BO67" s="640" t="n">
        <v>0</v>
      </c>
      <c r="BP67" s="644" t="s">
        <v>704</v>
      </c>
      <c r="BQ67" s="636"/>
      <c r="BR67" s="643" t="s">
        <v>704</v>
      </c>
      <c r="BS67" s="640" t="n">
        <v>357.322764223299</v>
      </c>
      <c r="BT67" s="640" t="n">
        <v>0</v>
      </c>
      <c r="BU67" s="640" t="n">
        <v>62</v>
      </c>
      <c r="BV67" s="640" t="n">
        <v>0</v>
      </c>
      <c r="BW67" s="640" t="n">
        <v>138</v>
      </c>
      <c r="BX67" s="640" t="s">
        <v>704</v>
      </c>
      <c r="BY67" s="640" t="n">
        <v>171</v>
      </c>
      <c r="BZ67" s="640" t="n">
        <v>93</v>
      </c>
      <c r="CA67" s="640" t="n">
        <v>346</v>
      </c>
      <c r="CB67" s="644" t="n">
        <v>1172</v>
      </c>
      <c r="CC67" s="643" t="s">
        <v>704</v>
      </c>
      <c r="CD67" s="640" t="s">
        <v>704</v>
      </c>
      <c r="CE67" s="644" t="n">
        <v>1892.30815663729</v>
      </c>
      <c r="CF67" s="643" t="n">
        <v>484.629807240367</v>
      </c>
      <c r="CG67" s="640" t="s">
        <v>704</v>
      </c>
      <c r="CH67" s="640" t="n">
        <v>461.00939351204</v>
      </c>
      <c r="CI67" s="640" t="s">
        <v>704</v>
      </c>
      <c r="CJ67" s="644" t="n">
        <v>991.877782361904</v>
      </c>
      <c r="CK67" s="640" t="s">
        <v>704</v>
      </c>
      <c r="CL67" s="648" t="n">
        <v>223.847267996571</v>
      </c>
      <c r="CM67" s="640" t="n">
        <v>0</v>
      </c>
      <c r="CN67" s="643" t="s">
        <v>704</v>
      </c>
      <c r="CO67" s="640" t="s">
        <v>704</v>
      </c>
      <c r="CP67" s="640" t="s">
        <v>704</v>
      </c>
      <c r="CQ67" s="640" t="s">
        <v>704</v>
      </c>
      <c r="CR67" s="640" t="n">
        <v>0</v>
      </c>
      <c r="CS67" s="640" t="n">
        <v>0</v>
      </c>
      <c r="CT67" s="640" t="s">
        <v>704</v>
      </c>
      <c r="CU67" s="644" t="s">
        <v>704</v>
      </c>
      <c r="CV67" s="636"/>
      <c r="CW67" s="643" t="n">
        <v>56.4882099164</v>
      </c>
      <c r="CX67" s="640" t="n">
        <v>26.3439883824479</v>
      </c>
      <c r="CY67" s="640" t="s">
        <v>704</v>
      </c>
      <c r="CZ67" s="640" t="n">
        <v>30.4288215996117</v>
      </c>
      <c r="DA67" s="640" t="n">
        <v>15.9110386554312</v>
      </c>
      <c r="DB67" s="640" t="s">
        <v>704</v>
      </c>
      <c r="DC67" s="644" t="n">
        <v>158.712001442326</v>
      </c>
    </row>
    <row r="68" s="657" customFormat="true" ht="15" hidden="false" customHeight="true" outlineLevel="0" collapsed="false">
      <c r="A68" s="363" t="s">
        <v>986</v>
      </c>
      <c r="B68" s="649" t="n">
        <v>1430</v>
      </c>
      <c r="C68" s="650" t="n">
        <v>2755</v>
      </c>
      <c r="D68" s="650" t="n">
        <v>2137</v>
      </c>
      <c r="E68" s="650" t="n">
        <v>1818</v>
      </c>
      <c r="F68" s="650" t="n">
        <v>3911</v>
      </c>
      <c r="G68" s="651" t="n">
        <v>12051</v>
      </c>
      <c r="H68" s="650" t="n">
        <v>2692.1270406765</v>
      </c>
      <c r="I68" s="650" t="n">
        <v>30132.120520657</v>
      </c>
      <c r="J68" s="650" t="n">
        <v>71398.2059941705</v>
      </c>
      <c r="K68" s="650" t="n">
        <v>130220.190291604</v>
      </c>
      <c r="L68" s="650" t="n">
        <v>1163102.3162709</v>
      </c>
      <c r="M68" s="651" t="n">
        <v>1397544.960118</v>
      </c>
      <c r="N68" s="652"/>
      <c r="O68" s="649" t="n">
        <v>4687</v>
      </c>
      <c r="P68" s="650" t="n">
        <v>2846</v>
      </c>
      <c r="Q68" s="650" t="n">
        <v>636</v>
      </c>
      <c r="R68" s="650" t="n">
        <v>422</v>
      </c>
      <c r="S68" s="650" t="n">
        <v>483</v>
      </c>
      <c r="T68" s="650" t="n">
        <v>86</v>
      </c>
      <c r="U68" s="650" t="n">
        <v>0</v>
      </c>
      <c r="V68" s="650" t="n">
        <v>2009</v>
      </c>
      <c r="W68" s="650" t="n">
        <v>708</v>
      </c>
      <c r="X68" s="650" t="n">
        <v>174</v>
      </c>
      <c r="Y68" s="651" t="n">
        <v>12051</v>
      </c>
      <c r="Z68" s="649" t="n">
        <v>757473.222792144</v>
      </c>
      <c r="AA68" s="650" t="n">
        <v>407096.933359102</v>
      </c>
      <c r="AB68" s="650" t="n">
        <v>36758.7729419211</v>
      </c>
      <c r="AC68" s="650" t="n">
        <v>16946.8161626607</v>
      </c>
      <c r="AD68" s="650" t="n">
        <v>11464.7250108052</v>
      </c>
      <c r="AE68" s="650" t="n">
        <v>10420.0431418851</v>
      </c>
      <c r="AF68" s="650" t="n">
        <v>0</v>
      </c>
      <c r="AG68" s="650" t="n">
        <v>80042.242294379</v>
      </c>
      <c r="AH68" s="650" t="n">
        <v>76310.9523072617</v>
      </c>
      <c r="AI68" s="650" t="n">
        <v>1031.25210784358</v>
      </c>
      <c r="AJ68" s="651" t="n">
        <v>1397544.960118</v>
      </c>
      <c r="AK68" s="652"/>
      <c r="AL68" s="649" t="n">
        <v>1397544.960118</v>
      </c>
      <c r="AM68" s="650" t="n">
        <v>418319.009687565</v>
      </c>
      <c r="AN68" s="650" t="n">
        <v>1007858.22672144</v>
      </c>
      <c r="AO68" s="650" t="n">
        <v>1055182.4285281</v>
      </c>
      <c r="AP68" s="650" t="n">
        <v>36732.3973330133</v>
      </c>
      <c r="AQ68" s="650" t="n">
        <v>166531.218858412</v>
      </c>
      <c r="AR68" s="650" t="n">
        <v>13525.6918223162</v>
      </c>
      <c r="AS68" s="651" t="n">
        <v>59866.5675248693</v>
      </c>
      <c r="AT68" s="652"/>
      <c r="AU68" s="653" t="n">
        <v>467514.275050513</v>
      </c>
      <c r="AV68" s="654" t="n">
        <v>89774.5387472672</v>
      </c>
      <c r="AW68" s="654" t="n">
        <v>89246.5158742501</v>
      </c>
      <c r="AX68" s="654" t="n">
        <v>12330.6048634319</v>
      </c>
      <c r="AY68" s="654" t="n">
        <v>9253.35471223931</v>
      </c>
      <c r="AZ68" s="654" t="n">
        <v>668119.289247702</v>
      </c>
      <c r="BA68" s="654" t="n">
        <v>36030.5955030955</v>
      </c>
      <c r="BB68" s="654" t="n">
        <v>53616.9163554986</v>
      </c>
      <c r="BC68" s="654" t="n">
        <v>49395.8355981083</v>
      </c>
      <c r="BD68" s="654" t="n">
        <v>21311.818495598</v>
      </c>
      <c r="BE68" s="654" t="n">
        <v>129945.820848495</v>
      </c>
      <c r="BF68" s="654" t="n">
        <v>6286.56393761019</v>
      </c>
      <c r="BG68" s="654" t="n">
        <v>23503.096133491</v>
      </c>
      <c r="BH68" s="655" t="n">
        <v>53784.6029245537</v>
      </c>
      <c r="BI68" s="652"/>
      <c r="BJ68" s="649" t="n">
        <v>5578.34453909544</v>
      </c>
      <c r="BK68" s="650" t="n">
        <v>22435.8267096215</v>
      </c>
      <c r="BL68" s="650" t="n">
        <v>278.031048705793</v>
      </c>
      <c r="BM68" s="650" t="n">
        <v>1753.78225478866</v>
      </c>
      <c r="BN68" s="650" t="n">
        <v>1519.86714451455</v>
      </c>
      <c r="BO68" s="650" t="n">
        <v>1342.32023586283</v>
      </c>
      <c r="BP68" s="651" t="n">
        <v>32908.1719325888</v>
      </c>
      <c r="BQ68" s="652"/>
      <c r="BR68" s="649" t="n">
        <v>15029.0741991333</v>
      </c>
      <c r="BS68" s="650" t="n">
        <v>42165.9258008667</v>
      </c>
      <c r="BT68" s="650" t="n">
        <v>2586.50109768709</v>
      </c>
      <c r="BU68" s="650" t="n">
        <v>9183.49890231291</v>
      </c>
      <c r="BV68" s="650" t="n">
        <v>4650.86778819069</v>
      </c>
      <c r="BW68" s="650" t="n">
        <v>21374.1322118093</v>
      </c>
      <c r="BX68" s="650" t="n">
        <v>4997.30670174149</v>
      </c>
      <c r="BY68" s="650" t="n">
        <v>22855.6932982585</v>
      </c>
      <c r="BZ68" s="650" t="n">
        <v>10340</v>
      </c>
      <c r="CA68" s="650" t="n">
        <v>53950</v>
      </c>
      <c r="CB68" s="651" t="n">
        <v>187133</v>
      </c>
      <c r="CC68" s="649" t="n">
        <v>130625.802207188</v>
      </c>
      <c r="CD68" s="650" t="n">
        <v>853962.876641532</v>
      </c>
      <c r="CE68" s="651" t="n">
        <v>984588.678848719</v>
      </c>
      <c r="CF68" s="649" t="n">
        <v>153454.741179868</v>
      </c>
      <c r="CG68" s="650" t="n">
        <v>4922.18296712127</v>
      </c>
      <c r="CH68" s="650" t="n">
        <v>165740.586602129</v>
      </c>
      <c r="CI68" s="650" t="n">
        <v>11505.0203333219</v>
      </c>
      <c r="CJ68" s="651" t="n">
        <v>335622.53108244</v>
      </c>
      <c r="CK68" s="650" t="n">
        <v>3725.82966103437</v>
      </c>
      <c r="CL68" s="656" t="n">
        <v>17494.2455599154</v>
      </c>
      <c r="CM68" s="650" t="n">
        <v>1900.89307728465</v>
      </c>
      <c r="CN68" s="649" t="n">
        <v>2188298.73876608</v>
      </c>
      <c r="CO68" s="650" t="n">
        <v>1617969.86743156</v>
      </c>
      <c r="CP68" s="650" t="n">
        <v>20780496.3069182</v>
      </c>
      <c r="CQ68" s="650" t="n">
        <v>851442.743049875</v>
      </c>
      <c r="CR68" s="650" t="n">
        <v>102821.223463066</v>
      </c>
      <c r="CS68" s="650" t="n">
        <v>1478533.75855411</v>
      </c>
      <c r="CT68" s="650" t="n">
        <v>1127914.46352759</v>
      </c>
      <c r="CU68" s="651" t="n">
        <v>28147477.1017104</v>
      </c>
      <c r="CV68" s="652"/>
      <c r="CW68" s="649" t="n">
        <v>9294.10048546319</v>
      </c>
      <c r="CX68" s="650" t="n">
        <v>9501.4999365833</v>
      </c>
      <c r="CY68" s="650" t="n">
        <v>2371.20728836548</v>
      </c>
      <c r="CZ68" s="650" t="n">
        <v>8512.03508942421</v>
      </c>
      <c r="DA68" s="650" t="n">
        <v>3603.08913263993</v>
      </c>
      <c r="DB68" s="650" t="n">
        <v>6972.95680519881</v>
      </c>
      <c r="DC68" s="651" t="n">
        <v>40254.8887376749</v>
      </c>
    </row>
    <row r="69" s="642" customFormat="true" ht="15" hidden="false" customHeight="true" outlineLevel="0" collapsed="false">
      <c r="A69" s="362"/>
      <c r="B69" s="643"/>
      <c r="C69" s="640"/>
      <c r="D69" s="640"/>
      <c r="E69" s="640"/>
      <c r="F69" s="640"/>
      <c r="G69" s="644"/>
      <c r="H69" s="640"/>
      <c r="I69" s="640"/>
      <c r="J69" s="640"/>
      <c r="K69" s="640"/>
      <c r="L69" s="640"/>
      <c r="M69" s="644"/>
      <c r="N69" s="636"/>
      <c r="O69" s="643"/>
      <c r="P69" s="640"/>
      <c r="Q69" s="640"/>
      <c r="R69" s="640"/>
      <c r="S69" s="640"/>
      <c r="T69" s="640"/>
      <c r="U69" s="640"/>
      <c r="V69" s="640"/>
      <c r="W69" s="640"/>
      <c r="X69" s="640"/>
      <c r="Y69" s="644"/>
      <c r="Z69" s="643"/>
      <c r="AA69" s="640"/>
      <c r="AB69" s="640"/>
      <c r="AC69" s="640"/>
      <c r="AD69" s="640"/>
      <c r="AE69" s="640"/>
      <c r="AF69" s="640"/>
      <c r="AG69" s="640"/>
      <c r="AH69" s="640"/>
      <c r="AI69" s="640"/>
      <c r="AJ69" s="644"/>
      <c r="AK69" s="636"/>
      <c r="AL69" s="643"/>
      <c r="AM69" s="640"/>
      <c r="AN69" s="640"/>
      <c r="AO69" s="640"/>
      <c r="AP69" s="640"/>
      <c r="AQ69" s="640"/>
      <c r="AR69" s="640"/>
      <c r="AS69" s="644"/>
      <c r="AT69" s="636"/>
      <c r="AU69" s="645"/>
      <c r="AV69" s="646"/>
      <c r="AW69" s="646"/>
      <c r="AX69" s="646"/>
      <c r="AY69" s="646"/>
      <c r="AZ69" s="646"/>
      <c r="BA69" s="646"/>
      <c r="BB69" s="646"/>
      <c r="BC69" s="646"/>
      <c r="BD69" s="646"/>
      <c r="BE69" s="646"/>
      <c r="BF69" s="646"/>
      <c r="BG69" s="646"/>
      <c r="BH69" s="647"/>
      <c r="BI69" s="636"/>
      <c r="BJ69" s="643"/>
      <c r="BK69" s="640"/>
      <c r="BL69" s="640"/>
      <c r="BM69" s="640"/>
      <c r="BN69" s="640"/>
      <c r="BO69" s="640"/>
      <c r="BP69" s="644"/>
      <c r="BQ69" s="636"/>
      <c r="BR69" s="643"/>
      <c r="BS69" s="640"/>
      <c r="BT69" s="640"/>
      <c r="BU69" s="640"/>
      <c r="BV69" s="640"/>
      <c r="BW69" s="640"/>
      <c r="BX69" s="640"/>
      <c r="BY69" s="640"/>
      <c r="BZ69" s="640"/>
      <c r="CA69" s="640"/>
      <c r="CB69" s="644"/>
      <c r="CC69" s="643"/>
      <c r="CD69" s="640"/>
      <c r="CE69" s="644"/>
      <c r="CF69" s="643"/>
      <c r="CG69" s="640"/>
      <c r="CH69" s="640"/>
      <c r="CI69" s="640"/>
      <c r="CJ69" s="644"/>
      <c r="CK69" s="640"/>
      <c r="CL69" s="648"/>
      <c r="CM69" s="640"/>
      <c r="CN69" s="643"/>
      <c r="CO69" s="640"/>
      <c r="CP69" s="640"/>
      <c r="CQ69" s="640"/>
      <c r="CR69" s="640"/>
      <c r="CS69" s="640"/>
      <c r="CT69" s="640"/>
      <c r="CU69" s="644"/>
      <c r="CV69" s="636"/>
      <c r="CW69" s="643"/>
      <c r="CX69" s="640"/>
      <c r="CY69" s="640"/>
      <c r="CZ69" s="640"/>
      <c r="DA69" s="640"/>
      <c r="DB69" s="640"/>
      <c r="DC69" s="644"/>
    </row>
    <row r="70" s="642" customFormat="true" ht="15" hidden="false" customHeight="true" outlineLevel="0" collapsed="false">
      <c r="A70" s="362" t="s">
        <v>987</v>
      </c>
      <c r="B70" s="643" t="s">
        <v>704</v>
      </c>
      <c r="C70" s="640" t="n">
        <v>23</v>
      </c>
      <c r="D70" s="640" t="s">
        <v>704</v>
      </c>
      <c r="E70" s="640" t="n">
        <v>10</v>
      </c>
      <c r="F70" s="640" t="n">
        <v>7</v>
      </c>
      <c r="G70" s="644" t="n">
        <v>62</v>
      </c>
      <c r="H70" s="640" t="s">
        <v>704</v>
      </c>
      <c r="I70" s="640" t="n">
        <v>261.883576187935</v>
      </c>
      <c r="J70" s="640" t="s">
        <v>704</v>
      </c>
      <c r="K70" s="640" t="n">
        <v>736.770090947476</v>
      </c>
      <c r="L70" s="640" t="n">
        <v>1068.40412025032</v>
      </c>
      <c r="M70" s="644" t="n">
        <v>2623.40907523702</v>
      </c>
      <c r="N70" s="636"/>
      <c r="O70" s="643" t="n">
        <v>6</v>
      </c>
      <c r="P70" s="640" t="s">
        <v>704</v>
      </c>
      <c r="Q70" s="640" t="s">
        <v>704</v>
      </c>
      <c r="R70" s="640" t="s">
        <v>704</v>
      </c>
      <c r="S70" s="640" t="s">
        <v>704</v>
      </c>
      <c r="T70" s="640" t="s">
        <v>704</v>
      </c>
      <c r="U70" s="640" t="n">
        <v>0</v>
      </c>
      <c r="V70" s="640" t="n">
        <v>30</v>
      </c>
      <c r="W70" s="640" t="s">
        <v>704</v>
      </c>
      <c r="X70" s="640" t="s">
        <v>704</v>
      </c>
      <c r="Y70" s="644" t="n">
        <v>62</v>
      </c>
      <c r="Z70" s="643" t="n">
        <v>458.4254</v>
      </c>
      <c r="AA70" s="640" t="s">
        <v>704</v>
      </c>
      <c r="AB70" s="640" t="s">
        <v>704</v>
      </c>
      <c r="AC70" s="640" t="s">
        <v>704</v>
      </c>
      <c r="AD70" s="640" t="s">
        <v>704</v>
      </c>
      <c r="AE70" s="640" t="s">
        <v>704</v>
      </c>
      <c r="AF70" s="640" t="n">
        <v>0</v>
      </c>
      <c r="AG70" s="640" t="n">
        <v>1132.82711135805</v>
      </c>
      <c r="AH70" s="640" t="s">
        <v>704</v>
      </c>
      <c r="AI70" s="640" t="s">
        <v>704</v>
      </c>
      <c r="AJ70" s="644" t="n">
        <v>2623.40907523702</v>
      </c>
      <c r="AK70" s="636"/>
      <c r="AL70" s="643" t="n">
        <v>2623.40907523702</v>
      </c>
      <c r="AM70" s="640" t="n">
        <v>1483.08496659315</v>
      </c>
      <c r="AN70" s="640" t="n">
        <v>1200.83302174434</v>
      </c>
      <c r="AO70" s="640" t="n">
        <v>447.367353017114</v>
      </c>
      <c r="AP70" s="640" t="n">
        <v>137.953113973417</v>
      </c>
      <c r="AQ70" s="640" t="n">
        <v>1691.70525699301</v>
      </c>
      <c r="AR70" s="640" t="n">
        <v>67.4923218147225</v>
      </c>
      <c r="AS70" s="644" t="n">
        <v>67.0834377446199</v>
      </c>
      <c r="AT70" s="636"/>
      <c r="AU70" s="645" t="n">
        <v>102.259</v>
      </c>
      <c r="AV70" s="646" t="s">
        <v>704</v>
      </c>
      <c r="AW70" s="646" t="s">
        <v>704</v>
      </c>
      <c r="AX70" s="646" t="s">
        <v>704</v>
      </c>
      <c r="AY70" s="646" t="s">
        <v>704</v>
      </c>
      <c r="AZ70" s="646" t="n">
        <v>238.098</v>
      </c>
      <c r="BA70" s="646" t="s">
        <v>704</v>
      </c>
      <c r="BB70" s="646" t="n">
        <v>0</v>
      </c>
      <c r="BC70" s="646" t="n">
        <v>0</v>
      </c>
      <c r="BD70" s="646" t="n">
        <v>0</v>
      </c>
      <c r="BE70" s="646" t="s">
        <v>704</v>
      </c>
      <c r="BF70" s="646" t="s">
        <v>704</v>
      </c>
      <c r="BG70" s="646" t="n">
        <v>150.295053032026</v>
      </c>
      <c r="BH70" s="647" t="s">
        <v>704</v>
      </c>
      <c r="BI70" s="636"/>
      <c r="BJ70" s="643" t="n">
        <v>0</v>
      </c>
      <c r="BK70" s="640" t="s">
        <v>704</v>
      </c>
      <c r="BL70" s="640" t="s">
        <v>704</v>
      </c>
      <c r="BM70" s="640" t="s">
        <v>704</v>
      </c>
      <c r="BN70" s="640" t="s">
        <v>704</v>
      </c>
      <c r="BO70" s="640" t="n">
        <v>0</v>
      </c>
      <c r="BP70" s="644" t="s">
        <v>704</v>
      </c>
      <c r="BQ70" s="636"/>
      <c r="BR70" s="643" t="s">
        <v>704</v>
      </c>
      <c r="BS70" s="640" t="n">
        <v>167</v>
      </c>
      <c r="BT70" s="640" t="s">
        <v>704</v>
      </c>
      <c r="BU70" s="640" t="n">
        <v>88</v>
      </c>
      <c r="BV70" s="640" t="s">
        <v>704</v>
      </c>
      <c r="BW70" s="640" t="n">
        <v>107.265961429155</v>
      </c>
      <c r="BX70" s="640" t="s">
        <v>704</v>
      </c>
      <c r="BY70" s="640" t="n">
        <v>114</v>
      </c>
      <c r="BZ70" s="640" t="n">
        <v>21</v>
      </c>
      <c r="CA70" s="640" t="n">
        <v>207</v>
      </c>
      <c r="CB70" s="644" t="n">
        <v>1216</v>
      </c>
      <c r="CC70" s="643" t="s">
        <v>704</v>
      </c>
      <c r="CD70" s="640" t="s">
        <v>704</v>
      </c>
      <c r="CE70" s="644" t="n">
        <v>2940.41702954336</v>
      </c>
      <c r="CF70" s="643" t="n">
        <v>196.924781279683</v>
      </c>
      <c r="CG70" s="640" t="s">
        <v>704</v>
      </c>
      <c r="CH70" s="640" t="s">
        <v>704</v>
      </c>
      <c r="CI70" s="640" t="n">
        <v>32.9458901956268</v>
      </c>
      <c r="CJ70" s="644" t="n">
        <v>334.858437077355</v>
      </c>
      <c r="CK70" s="640" t="s">
        <v>704</v>
      </c>
      <c r="CL70" s="648" t="n">
        <v>419.776598884697</v>
      </c>
      <c r="CM70" s="640" t="s">
        <v>704</v>
      </c>
      <c r="CN70" s="643" t="n">
        <v>11557.1377271699</v>
      </c>
      <c r="CO70" s="640" t="s">
        <v>704</v>
      </c>
      <c r="CP70" s="640" t="s">
        <v>704</v>
      </c>
      <c r="CQ70" s="640" t="s">
        <v>704</v>
      </c>
      <c r="CR70" s="640" t="s">
        <v>704</v>
      </c>
      <c r="CS70" s="640" t="s">
        <v>704</v>
      </c>
      <c r="CT70" s="640" t="s">
        <v>704</v>
      </c>
      <c r="CU70" s="644" t="n">
        <v>13293.6900454253</v>
      </c>
      <c r="CV70" s="636"/>
      <c r="CW70" s="643" t="n">
        <v>44.697009271846</v>
      </c>
      <c r="CX70" s="640" t="n">
        <v>38.4237460478918</v>
      </c>
      <c r="CY70" s="640" t="n">
        <v>12.882662328924</v>
      </c>
      <c r="CZ70" s="640" t="n">
        <v>34.1681175909805</v>
      </c>
      <c r="DA70" s="640" t="n">
        <v>9.16084598994638</v>
      </c>
      <c r="DB70" s="640" t="n">
        <v>10.8181969646409</v>
      </c>
      <c r="DC70" s="644" t="n">
        <v>150.15057819423</v>
      </c>
    </row>
    <row r="71" s="642" customFormat="true" ht="15" hidden="false" customHeight="true" outlineLevel="0" collapsed="false">
      <c r="A71" s="362" t="s">
        <v>988</v>
      </c>
      <c r="B71" s="643" t="n">
        <v>11</v>
      </c>
      <c r="C71" s="640" t="n">
        <v>18</v>
      </c>
      <c r="D71" s="640" t="n">
        <v>12</v>
      </c>
      <c r="E71" s="640" t="n">
        <v>14</v>
      </c>
      <c r="F71" s="640" t="n">
        <v>13</v>
      </c>
      <c r="G71" s="644" t="n">
        <v>68</v>
      </c>
      <c r="H71" s="640" t="n">
        <v>18.8961878547202</v>
      </c>
      <c r="I71" s="640" t="n">
        <v>181.40275876115</v>
      </c>
      <c r="J71" s="640" t="n">
        <v>451.783888851272</v>
      </c>
      <c r="K71" s="640" t="n">
        <v>1060.37778337945</v>
      </c>
      <c r="L71" s="640" t="n">
        <v>2474.96599140442</v>
      </c>
      <c r="M71" s="644" t="n">
        <v>4187.42661025101</v>
      </c>
      <c r="N71" s="636"/>
      <c r="O71" s="643" t="n">
        <v>17</v>
      </c>
      <c r="P71" s="640" t="n">
        <v>18</v>
      </c>
      <c r="Q71" s="640" t="n">
        <v>8</v>
      </c>
      <c r="R71" s="640" t="s">
        <v>704</v>
      </c>
      <c r="S71" s="640" t="n">
        <v>0</v>
      </c>
      <c r="T71" s="640" t="n">
        <v>0</v>
      </c>
      <c r="U71" s="640" t="n">
        <v>0</v>
      </c>
      <c r="V71" s="640" t="n">
        <v>18</v>
      </c>
      <c r="W71" s="640" t="s">
        <v>704</v>
      </c>
      <c r="X71" s="640" t="n">
        <v>0</v>
      </c>
      <c r="Y71" s="644" t="n">
        <v>68</v>
      </c>
      <c r="Z71" s="643" t="n">
        <v>2338.11835786877</v>
      </c>
      <c r="AA71" s="640" t="n">
        <v>702.031544785031</v>
      </c>
      <c r="AB71" s="640" t="n">
        <v>253.012532540649</v>
      </c>
      <c r="AC71" s="640" t="s">
        <v>704</v>
      </c>
      <c r="AD71" s="640" t="n">
        <v>0</v>
      </c>
      <c r="AE71" s="640" t="n">
        <v>0</v>
      </c>
      <c r="AF71" s="640" t="n">
        <v>0</v>
      </c>
      <c r="AG71" s="640" t="n">
        <v>789.575324242649</v>
      </c>
      <c r="AH71" s="640" t="s">
        <v>704</v>
      </c>
      <c r="AI71" s="640" t="n">
        <v>0</v>
      </c>
      <c r="AJ71" s="644" t="n">
        <v>4187.42661025101</v>
      </c>
      <c r="AK71" s="636"/>
      <c r="AL71" s="643" t="n">
        <v>4187.42661025101</v>
      </c>
      <c r="AM71" s="640" t="n">
        <v>2307.15700206329</v>
      </c>
      <c r="AN71" s="640" t="n">
        <v>2202.76693811409</v>
      </c>
      <c r="AO71" s="640" t="n">
        <v>2313.24314085465</v>
      </c>
      <c r="AP71" s="640" t="s">
        <v>704</v>
      </c>
      <c r="AQ71" s="640" t="n">
        <v>990.326025077922</v>
      </c>
      <c r="AR71" s="640" t="s">
        <v>704</v>
      </c>
      <c r="AS71" s="644" t="n">
        <v>116.640003616363</v>
      </c>
      <c r="AT71" s="636"/>
      <c r="AU71" s="645" t="n">
        <v>1022.79011600704</v>
      </c>
      <c r="AV71" s="646" t="n">
        <v>99.3887525487941</v>
      </c>
      <c r="AW71" s="646" t="n">
        <v>161.712355645057</v>
      </c>
      <c r="AX71" s="646" t="s">
        <v>704</v>
      </c>
      <c r="AY71" s="646" t="s">
        <v>704</v>
      </c>
      <c r="AZ71" s="646" t="n">
        <v>1331.55022420089</v>
      </c>
      <c r="BA71" s="646" t="n">
        <v>50.7633973912335</v>
      </c>
      <c r="BB71" s="646" t="s">
        <v>704</v>
      </c>
      <c r="BC71" s="646" t="n">
        <v>213.418676688916</v>
      </c>
      <c r="BD71" s="646" t="s">
        <v>704</v>
      </c>
      <c r="BE71" s="646" t="n">
        <v>388.984652782315</v>
      </c>
      <c r="BF71" s="646" t="s">
        <v>704</v>
      </c>
      <c r="BG71" s="646" t="s">
        <v>704</v>
      </c>
      <c r="BH71" s="647" t="n">
        <v>270.394205489109</v>
      </c>
      <c r="BI71" s="636"/>
      <c r="BJ71" s="643" t="s">
        <v>704</v>
      </c>
      <c r="BK71" s="640" t="n">
        <v>52.2478810567533</v>
      </c>
      <c r="BL71" s="640" t="n">
        <v>2.77120714161023</v>
      </c>
      <c r="BM71" s="640" t="n">
        <v>3.49412309834502</v>
      </c>
      <c r="BN71" s="640" t="s">
        <v>704</v>
      </c>
      <c r="BO71" s="640" t="s">
        <v>704</v>
      </c>
      <c r="BP71" s="644" t="n">
        <v>75.1547520479553</v>
      </c>
      <c r="BQ71" s="636"/>
      <c r="BR71" s="643" t="n">
        <v>12.0853488757303</v>
      </c>
      <c r="BS71" s="640" t="n">
        <v>117.91465112427</v>
      </c>
      <c r="BT71" s="640" t="s">
        <v>704</v>
      </c>
      <c r="BU71" s="640" t="n">
        <v>45.3944183679397</v>
      </c>
      <c r="BV71" s="640" t="s">
        <v>704</v>
      </c>
      <c r="BW71" s="640" t="s">
        <v>704</v>
      </c>
      <c r="BX71" s="640" t="s">
        <v>704</v>
      </c>
      <c r="BY71" s="640" t="n">
        <v>38.954433795571</v>
      </c>
      <c r="BZ71" s="640" t="n">
        <v>12</v>
      </c>
      <c r="CA71" s="640" t="n">
        <v>95</v>
      </c>
      <c r="CB71" s="644" t="n">
        <v>364</v>
      </c>
      <c r="CC71" s="643" t="n">
        <v>123.61045697589</v>
      </c>
      <c r="CD71" s="640" t="n">
        <v>394.451293695117</v>
      </c>
      <c r="CE71" s="644" t="n">
        <v>518.061750671007</v>
      </c>
      <c r="CF71" s="643" t="n">
        <v>1604.03872185894</v>
      </c>
      <c r="CG71" s="640" t="n">
        <v>44.8830934277206</v>
      </c>
      <c r="CH71" s="640" t="n">
        <v>1305.98931561702</v>
      </c>
      <c r="CI71" s="640" t="n">
        <v>112.927611575612</v>
      </c>
      <c r="CJ71" s="644" t="n">
        <v>3067.83874247929</v>
      </c>
      <c r="CK71" s="640" t="n">
        <v>95.4009835386684</v>
      </c>
      <c r="CL71" s="648" t="n">
        <v>205.381568848805</v>
      </c>
      <c r="CM71" s="640" t="n">
        <v>0</v>
      </c>
      <c r="CN71" s="643" t="n">
        <v>1916.5881111842</v>
      </c>
      <c r="CO71" s="640" t="n">
        <v>373.480528371598</v>
      </c>
      <c r="CP71" s="640" t="n">
        <v>0</v>
      </c>
      <c r="CQ71" s="640" t="n">
        <v>139.22397468635</v>
      </c>
      <c r="CR71" s="640" t="n">
        <v>33.1834592451323</v>
      </c>
      <c r="CS71" s="640" t="s">
        <v>704</v>
      </c>
      <c r="CT71" s="640" t="s">
        <v>704</v>
      </c>
      <c r="CU71" s="644" t="n">
        <v>2571.38864199503</v>
      </c>
      <c r="CV71" s="636"/>
      <c r="CW71" s="643" t="n">
        <v>55.0791125641791</v>
      </c>
      <c r="CX71" s="640" t="n">
        <v>40.4470843146333</v>
      </c>
      <c r="CY71" s="640" t="n">
        <v>24.0413811827411</v>
      </c>
      <c r="CZ71" s="640" t="n">
        <v>32.2728718826949</v>
      </c>
      <c r="DA71" s="640" t="n">
        <v>37.9157783126487</v>
      </c>
      <c r="DB71" s="640" t="n">
        <v>46.9636583412441</v>
      </c>
      <c r="DC71" s="644" t="n">
        <v>236.719886598141</v>
      </c>
    </row>
    <row r="72" s="642" customFormat="true" ht="15" hidden="false" customHeight="true" outlineLevel="0" collapsed="false">
      <c r="A72" s="362" t="s">
        <v>989</v>
      </c>
      <c r="B72" s="643" t="n">
        <v>13</v>
      </c>
      <c r="C72" s="640" t="n">
        <v>25</v>
      </c>
      <c r="D72" s="640" t="n">
        <v>17</v>
      </c>
      <c r="E72" s="640" t="n">
        <v>10</v>
      </c>
      <c r="F72" s="640" t="n">
        <v>10</v>
      </c>
      <c r="G72" s="644" t="n">
        <v>75</v>
      </c>
      <c r="H72" s="640" t="n">
        <v>26.4871225113816</v>
      </c>
      <c r="I72" s="640" t="n">
        <v>260.030061496852</v>
      </c>
      <c r="J72" s="640" t="n">
        <v>586.349610340565</v>
      </c>
      <c r="K72" s="640" t="n">
        <v>628.53284873716</v>
      </c>
      <c r="L72" s="640" t="n">
        <v>2622.50517901521</v>
      </c>
      <c r="M72" s="644" t="n">
        <v>4123.90482210117</v>
      </c>
      <c r="N72" s="636"/>
      <c r="O72" s="643" t="n">
        <v>12</v>
      </c>
      <c r="P72" s="640" t="n">
        <v>23</v>
      </c>
      <c r="Q72" s="640" t="n">
        <v>5</v>
      </c>
      <c r="R72" s="640" t="s">
        <v>704</v>
      </c>
      <c r="S72" s="640" t="s">
        <v>704</v>
      </c>
      <c r="T72" s="640" t="s">
        <v>704</v>
      </c>
      <c r="U72" s="640" t="n">
        <v>0</v>
      </c>
      <c r="V72" s="640" t="n">
        <v>25</v>
      </c>
      <c r="W72" s="640" t="s">
        <v>704</v>
      </c>
      <c r="X72" s="640" t="s">
        <v>704</v>
      </c>
      <c r="Y72" s="644" t="n">
        <v>75</v>
      </c>
      <c r="Z72" s="643" t="n">
        <v>1656.54978889308</v>
      </c>
      <c r="AA72" s="640" t="n">
        <v>1193.37059650902</v>
      </c>
      <c r="AB72" s="640" t="n">
        <v>16.2940157472207</v>
      </c>
      <c r="AC72" s="640" t="s">
        <v>704</v>
      </c>
      <c r="AD72" s="640" t="s">
        <v>704</v>
      </c>
      <c r="AE72" s="640" t="s">
        <v>704</v>
      </c>
      <c r="AF72" s="640" t="n">
        <v>0</v>
      </c>
      <c r="AG72" s="640" t="n">
        <v>921.707848867867</v>
      </c>
      <c r="AH72" s="640" t="s">
        <v>704</v>
      </c>
      <c r="AI72" s="640" t="s">
        <v>704</v>
      </c>
      <c r="AJ72" s="644" t="n">
        <v>4123.90482210117</v>
      </c>
      <c r="AK72" s="636"/>
      <c r="AL72" s="643" t="n">
        <v>4123.90482210117</v>
      </c>
      <c r="AM72" s="640" t="n">
        <v>1866.23095598343</v>
      </c>
      <c r="AN72" s="640" t="n">
        <v>2814.94899454379</v>
      </c>
      <c r="AO72" s="640" t="n">
        <v>1628.94912804984</v>
      </c>
      <c r="AP72" s="640" t="s">
        <v>704</v>
      </c>
      <c r="AQ72" s="640" t="n">
        <v>1432.58697955668</v>
      </c>
      <c r="AR72" s="640" t="s">
        <v>704</v>
      </c>
      <c r="AS72" s="644" t="n">
        <v>577.2755438423</v>
      </c>
      <c r="AT72" s="636"/>
      <c r="AU72" s="645" t="n">
        <v>859.760379764601</v>
      </c>
      <c r="AV72" s="646" t="s">
        <v>704</v>
      </c>
      <c r="AW72" s="646" t="s">
        <v>704</v>
      </c>
      <c r="AX72" s="646" t="s">
        <v>704</v>
      </c>
      <c r="AY72" s="646" t="n">
        <v>0</v>
      </c>
      <c r="AZ72" s="646" t="n">
        <v>1017.2678538407</v>
      </c>
      <c r="BA72" s="646" t="n">
        <v>0</v>
      </c>
      <c r="BB72" s="646" t="s">
        <v>704</v>
      </c>
      <c r="BC72" s="646" t="s">
        <v>704</v>
      </c>
      <c r="BD72" s="646" t="s">
        <v>704</v>
      </c>
      <c r="BE72" s="646" t="s">
        <v>704</v>
      </c>
      <c r="BF72" s="646" t="s">
        <v>704</v>
      </c>
      <c r="BG72" s="646" t="s">
        <v>704</v>
      </c>
      <c r="BH72" s="647" t="s">
        <v>704</v>
      </c>
      <c r="BI72" s="636"/>
      <c r="BJ72" s="643" t="n">
        <v>21.0838920531975</v>
      </c>
      <c r="BK72" s="640" t="n">
        <v>151.820370055925</v>
      </c>
      <c r="BL72" s="640" t="n">
        <v>2.65143711229852</v>
      </c>
      <c r="BM72" s="640" t="s">
        <v>704</v>
      </c>
      <c r="BN72" s="640" t="s">
        <v>704</v>
      </c>
      <c r="BO72" s="640" t="s">
        <v>704</v>
      </c>
      <c r="BP72" s="644" t="n">
        <v>198.223705080007</v>
      </c>
      <c r="BQ72" s="636"/>
      <c r="BR72" s="643" t="s">
        <v>704</v>
      </c>
      <c r="BS72" s="640" t="n">
        <v>42.152441854045</v>
      </c>
      <c r="BT72" s="640" t="n">
        <v>0</v>
      </c>
      <c r="BU72" s="640" t="s">
        <v>704</v>
      </c>
      <c r="BV72" s="640" t="n">
        <v>0</v>
      </c>
      <c r="BW72" s="640" t="s">
        <v>704</v>
      </c>
      <c r="BX72" s="640" t="n">
        <v>0</v>
      </c>
      <c r="BY72" s="640" t="s">
        <v>704</v>
      </c>
      <c r="BZ72" s="640" t="n">
        <v>16</v>
      </c>
      <c r="CA72" s="640" t="n">
        <v>26</v>
      </c>
      <c r="CB72" s="644" t="n">
        <v>119</v>
      </c>
      <c r="CC72" s="643" t="s">
        <v>704</v>
      </c>
      <c r="CD72" s="640" t="s">
        <v>704</v>
      </c>
      <c r="CE72" s="644" t="n">
        <v>48.5386918781872</v>
      </c>
      <c r="CF72" s="643" t="n">
        <v>1581.57274365317</v>
      </c>
      <c r="CG72" s="640" t="n">
        <v>38.7834602013989</v>
      </c>
      <c r="CH72" s="640" t="n">
        <v>2680.12842710491</v>
      </c>
      <c r="CI72" s="640" t="n">
        <v>130.521344709497</v>
      </c>
      <c r="CJ72" s="644" t="n">
        <v>4431.00597566897</v>
      </c>
      <c r="CK72" s="640" t="s">
        <v>704</v>
      </c>
      <c r="CL72" s="648" t="n">
        <v>355.683159541499</v>
      </c>
      <c r="CM72" s="640" t="n">
        <v>0</v>
      </c>
      <c r="CN72" s="643" t="n">
        <v>855.51069662583</v>
      </c>
      <c r="CO72" s="640" t="s">
        <v>704</v>
      </c>
      <c r="CP72" s="640" t="s">
        <v>704</v>
      </c>
      <c r="CQ72" s="640" t="n">
        <v>0</v>
      </c>
      <c r="CR72" s="640" t="n">
        <v>0</v>
      </c>
      <c r="CS72" s="640" t="s">
        <v>704</v>
      </c>
      <c r="CT72" s="640" t="s">
        <v>704</v>
      </c>
      <c r="CU72" s="644" t="n">
        <v>130702.935784104</v>
      </c>
      <c r="CV72" s="636"/>
      <c r="CW72" s="643" t="n">
        <v>52.61920225093</v>
      </c>
      <c r="CX72" s="640" t="n">
        <v>62.3983798267644</v>
      </c>
      <c r="CY72" s="640" t="n">
        <v>21.2765988628147</v>
      </c>
      <c r="CZ72" s="640" t="n">
        <v>177.216209788663</v>
      </c>
      <c r="DA72" s="640" t="n">
        <v>19.4182686001302</v>
      </c>
      <c r="DB72" s="640" t="n">
        <v>51.682262463605</v>
      </c>
      <c r="DC72" s="644" t="n">
        <v>384.610921792907</v>
      </c>
    </row>
    <row r="73" s="642" customFormat="true" ht="15" hidden="false" customHeight="true" outlineLevel="0" collapsed="false">
      <c r="A73" s="362" t="s">
        <v>276</v>
      </c>
      <c r="B73" s="643" t="n">
        <v>55</v>
      </c>
      <c r="C73" s="640" t="n">
        <v>149</v>
      </c>
      <c r="D73" s="640" t="n">
        <v>117</v>
      </c>
      <c r="E73" s="640" t="n">
        <v>105</v>
      </c>
      <c r="F73" s="640" t="n">
        <v>168</v>
      </c>
      <c r="G73" s="644" t="n">
        <v>594</v>
      </c>
      <c r="H73" s="640" t="n">
        <v>132.650684332966</v>
      </c>
      <c r="I73" s="640" t="n">
        <v>1629.62395863824</v>
      </c>
      <c r="J73" s="640" t="n">
        <v>3752.99722874642</v>
      </c>
      <c r="K73" s="640" t="n">
        <v>7493.49380686821</v>
      </c>
      <c r="L73" s="640" t="n">
        <v>55374.199536689</v>
      </c>
      <c r="M73" s="644" t="n">
        <v>68382.9652152747</v>
      </c>
      <c r="N73" s="636"/>
      <c r="O73" s="643" t="n">
        <v>142</v>
      </c>
      <c r="P73" s="640" t="n">
        <v>84</v>
      </c>
      <c r="Q73" s="640" t="n">
        <v>25</v>
      </c>
      <c r="R73" s="640" t="s">
        <v>704</v>
      </c>
      <c r="S73" s="640" t="n">
        <v>15</v>
      </c>
      <c r="T73" s="640" t="n">
        <v>13</v>
      </c>
      <c r="U73" s="640" t="n">
        <v>0</v>
      </c>
      <c r="V73" s="640" t="n">
        <v>256</v>
      </c>
      <c r="W73" s="640" t="n">
        <v>49</v>
      </c>
      <c r="X73" s="640" t="s">
        <v>704</v>
      </c>
      <c r="Y73" s="644" t="n">
        <v>594</v>
      </c>
      <c r="Z73" s="643" t="n">
        <v>33885.2650907967</v>
      </c>
      <c r="AA73" s="640" t="n">
        <v>3214.28798047734</v>
      </c>
      <c r="AB73" s="640" t="n">
        <v>4944.79614701397</v>
      </c>
      <c r="AC73" s="640" t="s">
        <v>704</v>
      </c>
      <c r="AD73" s="640" t="n">
        <v>653.197162067552</v>
      </c>
      <c r="AE73" s="640" t="n">
        <v>3882.91747256313</v>
      </c>
      <c r="AF73" s="640" t="n">
        <v>0</v>
      </c>
      <c r="AG73" s="640" t="n">
        <v>13357.0143620123</v>
      </c>
      <c r="AH73" s="640" t="n">
        <v>7967.36375797018</v>
      </c>
      <c r="AI73" s="640" t="s">
        <v>704</v>
      </c>
      <c r="AJ73" s="644" t="n">
        <v>68382.9652152747</v>
      </c>
      <c r="AK73" s="636"/>
      <c r="AL73" s="643" t="n">
        <v>68382.9652152747</v>
      </c>
      <c r="AM73" s="640" t="n">
        <v>22599.2889781231</v>
      </c>
      <c r="AN73" s="640" t="n">
        <v>49236.6805368459</v>
      </c>
      <c r="AO73" s="640" t="n">
        <v>35617.8579667682</v>
      </c>
      <c r="AP73" s="640" t="n">
        <v>5871.78401419435</v>
      </c>
      <c r="AQ73" s="640" t="n">
        <v>16997.9817927341</v>
      </c>
      <c r="AR73" s="640" t="n">
        <v>1420.3550124347</v>
      </c>
      <c r="AS73" s="644" t="n">
        <v>5927.42009108244</v>
      </c>
      <c r="AT73" s="636"/>
      <c r="AU73" s="645" t="n">
        <v>13456.0228628125</v>
      </c>
      <c r="AV73" s="646" t="n">
        <v>3366.39703511057</v>
      </c>
      <c r="AW73" s="646" t="n">
        <v>4696.44846709114</v>
      </c>
      <c r="AX73" s="646" t="n">
        <v>910.150557748606</v>
      </c>
      <c r="AY73" s="646" t="n">
        <v>318.541449949861</v>
      </c>
      <c r="AZ73" s="646" t="n">
        <v>22747.5603727127</v>
      </c>
      <c r="BA73" s="646" t="n">
        <v>25.3174017764941</v>
      </c>
      <c r="BB73" s="646" t="n">
        <v>31.4867265807461</v>
      </c>
      <c r="BC73" s="646" t="n">
        <v>1882.15139502411</v>
      </c>
      <c r="BD73" s="646" t="n">
        <v>444.572884410487</v>
      </c>
      <c r="BE73" s="646" t="n">
        <v>5013.64279092734</v>
      </c>
      <c r="BF73" s="646" t="n">
        <v>708.575074804359</v>
      </c>
      <c r="BG73" s="646" t="n">
        <v>1372.9618957918</v>
      </c>
      <c r="BH73" s="647" t="n">
        <v>2534.40741321516</v>
      </c>
      <c r="BI73" s="636"/>
      <c r="BJ73" s="643" t="n">
        <v>5.42239640440199</v>
      </c>
      <c r="BK73" s="640" t="n">
        <v>181.958268052526</v>
      </c>
      <c r="BL73" s="640" t="n">
        <v>30.8762643716872</v>
      </c>
      <c r="BM73" s="640" t="n">
        <v>57.4198227405507</v>
      </c>
      <c r="BN73" s="640" t="n">
        <v>681.702889345757</v>
      </c>
      <c r="BO73" s="640" t="n">
        <v>141.433213448492</v>
      </c>
      <c r="BP73" s="644" t="n">
        <v>1098.81285436341</v>
      </c>
      <c r="BQ73" s="636"/>
      <c r="BR73" s="643" t="n">
        <v>2584.33257496839</v>
      </c>
      <c r="BS73" s="640" t="n">
        <v>4044.66742503161</v>
      </c>
      <c r="BT73" s="640" t="n">
        <v>355.099106639431</v>
      </c>
      <c r="BU73" s="640" t="n">
        <v>1152.90089336057</v>
      </c>
      <c r="BV73" s="640" t="n">
        <v>790.08447856851</v>
      </c>
      <c r="BW73" s="640" t="n">
        <v>2442.91552143149</v>
      </c>
      <c r="BX73" s="640" t="n">
        <v>904.390020592539</v>
      </c>
      <c r="BY73" s="640" t="n">
        <v>2509.60997940746</v>
      </c>
      <c r="BZ73" s="640" t="n">
        <v>684</v>
      </c>
      <c r="CA73" s="640" t="n">
        <v>5362</v>
      </c>
      <c r="CB73" s="644" t="n">
        <v>20830</v>
      </c>
      <c r="CC73" s="643" t="n">
        <v>1732.9460889512</v>
      </c>
      <c r="CD73" s="640" t="n">
        <v>8284.30378601375</v>
      </c>
      <c r="CE73" s="644" t="n">
        <v>10017.249874965</v>
      </c>
      <c r="CF73" s="643" t="n">
        <v>23180.5572642342</v>
      </c>
      <c r="CG73" s="640" t="n">
        <v>589.584695667327</v>
      </c>
      <c r="CH73" s="640" t="n">
        <v>25500.0460272472</v>
      </c>
      <c r="CI73" s="640" t="n">
        <v>861.253070641521</v>
      </c>
      <c r="CJ73" s="644" t="n">
        <v>50131.4410577902</v>
      </c>
      <c r="CK73" s="640" t="n">
        <v>544.6753429674</v>
      </c>
      <c r="CL73" s="648" t="n">
        <v>2382.30093023939</v>
      </c>
      <c r="CM73" s="640" t="n">
        <v>0</v>
      </c>
      <c r="CN73" s="643" t="n">
        <v>138845.682025982</v>
      </c>
      <c r="CO73" s="640" t="n">
        <v>473.556551065091</v>
      </c>
      <c r="CP73" s="640" t="n">
        <v>303400.255113507</v>
      </c>
      <c r="CQ73" s="640" t="n">
        <v>820.687293657515</v>
      </c>
      <c r="CR73" s="640" t="n">
        <v>422.038413933729</v>
      </c>
      <c r="CS73" s="640" t="n">
        <v>39702.0966211969</v>
      </c>
      <c r="CT73" s="640" t="n">
        <v>22969.8448920446</v>
      </c>
      <c r="CU73" s="644" t="n">
        <v>506634.160911387</v>
      </c>
      <c r="CV73" s="636"/>
      <c r="CW73" s="643" t="n">
        <v>359.626768674062</v>
      </c>
      <c r="CX73" s="640" t="n">
        <v>490.612505793633</v>
      </c>
      <c r="CY73" s="640" t="n">
        <v>144.392836204497</v>
      </c>
      <c r="CZ73" s="640" t="n">
        <v>467.464039520126</v>
      </c>
      <c r="DA73" s="640" t="n">
        <v>175.026895678922</v>
      </c>
      <c r="DB73" s="640" t="n">
        <v>410.069131937692</v>
      </c>
      <c r="DC73" s="644" t="n">
        <v>2047.19217780893</v>
      </c>
    </row>
    <row r="74" s="642" customFormat="true" ht="15" hidden="false" customHeight="true" outlineLevel="0" collapsed="false">
      <c r="A74" s="362" t="s">
        <v>990</v>
      </c>
      <c r="B74" s="643" t="n">
        <v>13</v>
      </c>
      <c r="C74" s="640" t="n">
        <v>36</v>
      </c>
      <c r="D74" s="640" t="n">
        <v>32</v>
      </c>
      <c r="E74" s="640" t="n">
        <v>20</v>
      </c>
      <c r="F74" s="640" t="n">
        <v>54</v>
      </c>
      <c r="G74" s="644" t="n">
        <v>155</v>
      </c>
      <c r="H74" s="640" t="n">
        <v>39.5968792391358</v>
      </c>
      <c r="I74" s="640" t="n">
        <v>358.860748324994</v>
      </c>
      <c r="J74" s="640" t="n">
        <v>1089.47804719706</v>
      </c>
      <c r="K74" s="640" t="n">
        <v>1437.53614271297</v>
      </c>
      <c r="L74" s="640" t="n">
        <v>15722.7905486216</v>
      </c>
      <c r="M74" s="644" t="n">
        <v>18648.2623660958</v>
      </c>
      <c r="N74" s="636"/>
      <c r="O74" s="643" t="n">
        <v>67</v>
      </c>
      <c r="P74" s="640" t="n">
        <v>19</v>
      </c>
      <c r="Q74" s="640" t="s">
        <v>704</v>
      </c>
      <c r="R74" s="640" t="n">
        <v>0</v>
      </c>
      <c r="S74" s="640" t="s">
        <v>704</v>
      </c>
      <c r="T74" s="640" t="s">
        <v>704</v>
      </c>
      <c r="U74" s="640" t="n">
        <v>0</v>
      </c>
      <c r="V74" s="640" t="n">
        <v>53</v>
      </c>
      <c r="W74" s="640" t="n">
        <v>6</v>
      </c>
      <c r="X74" s="640" t="s">
        <v>704</v>
      </c>
      <c r="Y74" s="644" t="n">
        <v>155</v>
      </c>
      <c r="Z74" s="643" t="n">
        <v>13552.7879445797</v>
      </c>
      <c r="AA74" s="640" t="n">
        <v>620.055097275676</v>
      </c>
      <c r="AB74" s="640" t="s">
        <v>704</v>
      </c>
      <c r="AC74" s="640" t="n">
        <v>0</v>
      </c>
      <c r="AD74" s="640" t="s">
        <v>704</v>
      </c>
      <c r="AE74" s="640" t="s">
        <v>704</v>
      </c>
      <c r="AF74" s="640" t="n">
        <v>0</v>
      </c>
      <c r="AG74" s="640" t="n">
        <v>2175.75388852288</v>
      </c>
      <c r="AH74" s="640" t="n">
        <v>1337.68714744022</v>
      </c>
      <c r="AI74" s="640" t="s">
        <v>704</v>
      </c>
      <c r="AJ74" s="644" t="n">
        <v>18648.2623660958</v>
      </c>
      <c r="AK74" s="636"/>
      <c r="AL74" s="643" t="n">
        <v>18648.2623660958</v>
      </c>
      <c r="AM74" s="640" t="n">
        <v>7005.04293792124</v>
      </c>
      <c r="AN74" s="640" t="n">
        <v>12687.8772394118</v>
      </c>
      <c r="AO74" s="640" t="n">
        <v>12724.3886676441</v>
      </c>
      <c r="AP74" s="640" t="s">
        <v>704</v>
      </c>
      <c r="AQ74" s="640" t="n">
        <v>3832.94595584885</v>
      </c>
      <c r="AR74" s="640" t="s">
        <v>704</v>
      </c>
      <c r="AS74" s="644" t="n">
        <v>1087.5485693869</v>
      </c>
      <c r="AT74" s="636"/>
      <c r="AU74" s="645" t="n">
        <v>6048.93066042861</v>
      </c>
      <c r="AV74" s="646" t="n">
        <v>401.098968040591</v>
      </c>
      <c r="AW74" s="646" t="n">
        <v>1117.59686221316</v>
      </c>
      <c r="AX74" s="646" t="n">
        <v>445.819515943818</v>
      </c>
      <c r="AY74" s="646" t="n">
        <v>0</v>
      </c>
      <c r="AZ74" s="646" t="n">
        <v>8013.44600662618</v>
      </c>
      <c r="BA74" s="646" t="n">
        <v>0</v>
      </c>
      <c r="BB74" s="646" t="n">
        <v>0</v>
      </c>
      <c r="BC74" s="646" t="n">
        <v>753.640916636402</v>
      </c>
      <c r="BD74" s="646" t="s">
        <v>704</v>
      </c>
      <c r="BE74" s="646" t="n">
        <v>2917.66800108768</v>
      </c>
      <c r="BF74" s="646" t="s">
        <v>704</v>
      </c>
      <c r="BG74" s="646" t="n">
        <v>458.763555489252</v>
      </c>
      <c r="BH74" s="647" t="n">
        <v>462.757049715246</v>
      </c>
      <c r="BI74" s="636"/>
      <c r="BJ74" s="643" t="n">
        <v>0</v>
      </c>
      <c r="BK74" s="640" t="s">
        <v>704</v>
      </c>
      <c r="BL74" s="640" t="s">
        <v>704</v>
      </c>
      <c r="BM74" s="640" t="s">
        <v>704</v>
      </c>
      <c r="BN74" s="640" t="s">
        <v>704</v>
      </c>
      <c r="BO74" s="640" t="s">
        <v>704</v>
      </c>
      <c r="BP74" s="644" t="s">
        <v>704</v>
      </c>
      <c r="BQ74" s="636"/>
      <c r="BR74" s="643" t="n">
        <v>526.701201591049</v>
      </c>
      <c r="BS74" s="640" t="n">
        <v>761.298798408951</v>
      </c>
      <c r="BT74" s="640" t="n">
        <v>85.0844653056483</v>
      </c>
      <c r="BU74" s="640" t="n">
        <v>302.915534694352</v>
      </c>
      <c r="BV74" s="640" t="n">
        <v>187.601057856267</v>
      </c>
      <c r="BW74" s="640" t="n">
        <v>557.398942143733</v>
      </c>
      <c r="BX74" s="640" t="n">
        <v>138.272905927086</v>
      </c>
      <c r="BY74" s="640" t="n">
        <v>401.727094072914</v>
      </c>
      <c r="BZ74" s="640" t="n">
        <v>773</v>
      </c>
      <c r="CA74" s="640" t="n">
        <v>1434</v>
      </c>
      <c r="CB74" s="644" t="n">
        <v>5168</v>
      </c>
      <c r="CC74" s="643" t="s">
        <v>704</v>
      </c>
      <c r="CD74" s="640" t="s">
        <v>704</v>
      </c>
      <c r="CE74" s="644" t="s">
        <v>704</v>
      </c>
      <c r="CF74" s="643" t="n">
        <v>6088.83066820632</v>
      </c>
      <c r="CG74" s="640" t="n">
        <v>246.726980986504</v>
      </c>
      <c r="CH74" s="640" t="n">
        <v>7276.67128274948</v>
      </c>
      <c r="CI74" s="640" t="n">
        <v>296.283366397886</v>
      </c>
      <c r="CJ74" s="644" t="n">
        <v>13908.5122983402</v>
      </c>
      <c r="CK74" s="640" t="s">
        <v>704</v>
      </c>
      <c r="CL74" s="648" t="n">
        <v>257.290406130028</v>
      </c>
      <c r="CM74" s="640" t="s">
        <v>704</v>
      </c>
      <c r="CN74" s="643" t="n">
        <v>1912.78290364107</v>
      </c>
      <c r="CO74" s="640" t="s">
        <v>704</v>
      </c>
      <c r="CP74" s="640" t="n">
        <v>0</v>
      </c>
      <c r="CQ74" s="640" t="s">
        <v>704</v>
      </c>
      <c r="CR74" s="640" t="n">
        <v>133.972588019365</v>
      </c>
      <c r="CS74" s="640" t="s">
        <v>704</v>
      </c>
      <c r="CT74" s="640" t="s">
        <v>704</v>
      </c>
      <c r="CU74" s="644" t="n">
        <v>2213.04838950045</v>
      </c>
      <c r="CV74" s="636"/>
      <c r="CW74" s="643" t="n">
        <v>124.003645568242</v>
      </c>
      <c r="CX74" s="640" t="n">
        <v>110.649387916791</v>
      </c>
      <c r="CY74" s="640" t="n">
        <v>17.9756649773951</v>
      </c>
      <c r="CZ74" s="640" t="n">
        <v>52.1998988630839</v>
      </c>
      <c r="DA74" s="640" t="n">
        <v>21.9049417007195</v>
      </c>
      <c r="DB74" s="640" t="n">
        <v>18.9314256624191</v>
      </c>
      <c r="DC74" s="644" t="n">
        <v>345.66496468865</v>
      </c>
    </row>
    <row r="75" s="642" customFormat="true" ht="15" hidden="false" customHeight="true" outlineLevel="0" collapsed="false">
      <c r="A75" s="362" t="s">
        <v>991</v>
      </c>
      <c r="B75" s="643" t="n">
        <v>123</v>
      </c>
      <c r="C75" s="640" t="n">
        <v>372</v>
      </c>
      <c r="D75" s="640" t="n">
        <v>273</v>
      </c>
      <c r="E75" s="640" t="n">
        <v>204</v>
      </c>
      <c r="F75" s="640" t="n">
        <v>300</v>
      </c>
      <c r="G75" s="644" t="n">
        <v>1272</v>
      </c>
      <c r="H75" s="640" t="n">
        <v>273.553930135799</v>
      </c>
      <c r="I75" s="640" t="n">
        <v>4198.17896346396</v>
      </c>
      <c r="J75" s="640" t="n">
        <v>8977.44954912099</v>
      </c>
      <c r="K75" s="640" t="n">
        <v>14488.935995522</v>
      </c>
      <c r="L75" s="640" t="n">
        <v>78388.9189768709</v>
      </c>
      <c r="M75" s="644" t="n">
        <v>106327.037415114</v>
      </c>
      <c r="N75" s="636"/>
      <c r="O75" s="643" t="n">
        <v>269</v>
      </c>
      <c r="P75" s="640" t="n">
        <v>184</v>
      </c>
      <c r="Q75" s="640" t="n">
        <v>35</v>
      </c>
      <c r="R75" s="640" t="n">
        <v>13</v>
      </c>
      <c r="S75" s="640" t="n">
        <v>28</v>
      </c>
      <c r="T75" s="640" t="n">
        <v>30</v>
      </c>
      <c r="U75" s="640" t="n">
        <v>0</v>
      </c>
      <c r="V75" s="640" t="n">
        <v>553</v>
      </c>
      <c r="W75" s="640" t="n">
        <v>148</v>
      </c>
      <c r="X75" s="640" t="n">
        <v>12</v>
      </c>
      <c r="Y75" s="644" t="n">
        <v>1272</v>
      </c>
      <c r="Z75" s="643" t="n">
        <v>47542.1424955998</v>
      </c>
      <c r="AA75" s="640" t="n">
        <v>7843.55572256926</v>
      </c>
      <c r="AB75" s="640" t="n">
        <v>1035.27691544772</v>
      </c>
      <c r="AC75" s="640" t="n">
        <v>367.325116370303</v>
      </c>
      <c r="AD75" s="640" t="n">
        <v>432.660002493377</v>
      </c>
      <c r="AE75" s="640" t="n">
        <v>5458.29573547102</v>
      </c>
      <c r="AF75" s="640" t="n">
        <v>0</v>
      </c>
      <c r="AG75" s="640" t="n">
        <v>26642.0752114271</v>
      </c>
      <c r="AH75" s="640" t="n">
        <v>16979.1287506346</v>
      </c>
      <c r="AI75" s="640" t="n">
        <v>26.5774651004311</v>
      </c>
      <c r="AJ75" s="644" t="n">
        <v>106327.037415114</v>
      </c>
      <c r="AK75" s="636"/>
      <c r="AL75" s="643" t="n">
        <v>106327.037415114</v>
      </c>
      <c r="AM75" s="640" t="n">
        <v>35461.3063625817</v>
      </c>
      <c r="AN75" s="640" t="n">
        <v>75754.0566357787</v>
      </c>
      <c r="AO75" s="640" t="n">
        <v>48422.5150381226</v>
      </c>
      <c r="AP75" s="640" t="n">
        <v>7518.2488973276</v>
      </c>
      <c r="AQ75" s="640" t="n">
        <v>41084.0044239208</v>
      </c>
      <c r="AR75" s="640" t="n">
        <v>822.084632206561</v>
      </c>
      <c r="AS75" s="644" t="n">
        <v>6781.91453842854</v>
      </c>
      <c r="AT75" s="636"/>
      <c r="AU75" s="645" t="n">
        <v>21910.9151382221</v>
      </c>
      <c r="AV75" s="646" t="n">
        <v>4183.62329036802</v>
      </c>
      <c r="AW75" s="646" t="n">
        <v>4092.70160947601</v>
      </c>
      <c r="AX75" s="646" t="n">
        <v>1577.72419579996</v>
      </c>
      <c r="AY75" s="646" t="n">
        <v>94.7498741722037</v>
      </c>
      <c r="AZ75" s="646" t="n">
        <v>31859.7141080383</v>
      </c>
      <c r="BA75" s="646" t="n">
        <v>124.671544465031</v>
      </c>
      <c r="BB75" s="646" t="n">
        <v>57.9545115999223</v>
      </c>
      <c r="BC75" s="646" t="n">
        <v>3726.3091719128</v>
      </c>
      <c r="BD75" s="646" t="n">
        <v>396.946957052086</v>
      </c>
      <c r="BE75" s="646" t="n">
        <v>5719.7693781532</v>
      </c>
      <c r="BF75" s="646" t="n">
        <v>459.468033515745</v>
      </c>
      <c r="BG75" s="646" t="n">
        <v>2414.94638838142</v>
      </c>
      <c r="BH75" s="647" t="n">
        <v>3091.47293768625</v>
      </c>
      <c r="BI75" s="636"/>
      <c r="BJ75" s="643" t="s">
        <v>704</v>
      </c>
      <c r="BK75" s="640" t="n">
        <v>136.086144987944</v>
      </c>
      <c r="BL75" s="640" t="n">
        <v>7.09224814730544</v>
      </c>
      <c r="BM75" s="640" t="n">
        <v>43.8698057125223</v>
      </c>
      <c r="BN75" s="640" t="n">
        <v>39.8770697872714</v>
      </c>
      <c r="BO75" s="640" t="s">
        <v>704</v>
      </c>
      <c r="BP75" s="644" t="n">
        <v>301.998165298343</v>
      </c>
      <c r="BQ75" s="636"/>
      <c r="BR75" s="643" t="n">
        <v>6127.99900709403</v>
      </c>
      <c r="BS75" s="640" t="n">
        <v>10394.000992906</v>
      </c>
      <c r="BT75" s="640" t="n">
        <v>1250.48208609072</v>
      </c>
      <c r="BU75" s="640" t="n">
        <v>3044.51791390928</v>
      </c>
      <c r="BV75" s="640" t="n">
        <v>1811.58461340276</v>
      </c>
      <c r="BW75" s="640" t="n">
        <v>6794.41538659724</v>
      </c>
      <c r="BX75" s="640" t="n">
        <v>1687.82535923276</v>
      </c>
      <c r="BY75" s="640" t="n">
        <v>6205.17464076724</v>
      </c>
      <c r="BZ75" s="640" t="n">
        <v>3380</v>
      </c>
      <c r="CA75" s="640" t="n">
        <v>17529</v>
      </c>
      <c r="CB75" s="644" t="n">
        <v>58225</v>
      </c>
      <c r="CC75" s="643" t="n">
        <v>1546.39655651012</v>
      </c>
      <c r="CD75" s="640" t="n">
        <v>11226.9995913197</v>
      </c>
      <c r="CE75" s="644" t="n">
        <v>12773.3961478298</v>
      </c>
      <c r="CF75" s="643" t="n">
        <v>72325.6694434946</v>
      </c>
      <c r="CG75" s="640" t="n">
        <v>2051.52599479076</v>
      </c>
      <c r="CH75" s="640" t="n">
        <v>82564.4277603374</v>
      </c>
      <c r="CI75" s="640" t="n">
        <v>4261.5267581703</v>
      </c>
      <c r="CJ75" s="644" t="n">
        <v>161203.149956793</v>
      </c>
      <c r="CK75" s="640" t="n">
        <v>493.354917073694</v>
      </c>
      <c r="CL75" s="648" t="n">
        <v>3709.87627146675</v>
      </c>
      <c r="CM75" s="640" t="s">
        <v>704</v>
      </c>
      <c r="CN75" s="643" t="n">
        <v>125419.416557109</v>
      </c>
      <c r="CO75" s="640" t="n">
        <v>31328.8253126609</v>
      </c>
      <c r="CP75" s="640" t="n">
        <v>1821649.31874673</v>
      </c>
      <c r="CQ75" s="640" t="n">
        <v>1192.66973526012</v>
      </c>
      <c r="CR75" s="640" t="n">
        <v>427.248362786624</v>
      </c>
      <c r="CS75" s="640" t="n">
        <v>31570.0085874217</v>
      </c>
      <c r="CT75" s="640" t="n">
        <v>34366.1772612194</v>
      </c>
      <c r="CU75" s="644" t="n">
        <v>2045953.66456319</v>
      </c>
      <c r="CV75" s="636"/>
      <c r="CW75" s="643" t="n">
        <v>935.451983544099</v>
      </c>
      <c r="CX75" s="640" t="n">
        <v>1014.04045717955</v>
      </c>
      <c r="CY75" s="640" t="n">
        <v>140.825077828988</v>
      </c>
      <c r="CZ75" s="640" t="n">
        <v>405.922181898089</v>
      </c>
      <c r="DA75" s="640" t="n">
        <v>283.784890559572</v>
      </c>
      <c r="DB75" s="640" t="n">
        <v>334.229241626504</v>
      </c>
      <c r="DC75" s="644" t="n">
        <v>3114.25383263681</v>
      </c>
    </row>
    <row r="76" s="642" customFormat="true" ht="15" hidden="false" customHeight="true" outlineLevel="0" collapsed="false">
      <c r="A76" s="362" t="s">
        <v>992</v>
      </c>
      <c r="B76" s="643" t="n">
        <v>134</v>
      </c>
      <c r="C76" s="640" t="n">
        <v>442</v>
      </c>
      <c r="D76" s="640" t="n">
        <v>319</v>
      </c>
      <c r="E76" s="640" t="n">
        <v>238</v>
      </c>
      <c r="F76" s="640" t="n">
        <v>540</v>
      </c>
      <c r="G76" s="644" t="n">
        <v>1673</v>
      </c>
      <c r="H76" s="640" t="n">
        <v>305.898213092666</v>
      </c>
      <c r="I76" s="640" t="n">
        <v>4911.35394597226</v>
      </c>
      <c r="J76" s="640" t="n">
        <v>10362.367203831</v>
      </c>
      <c r="K76" s="640" t="n">
        <v>16974.9958885584</v>
      </c>
      <c r="L76" s="640" t="n">
        <v>158571.374250448</v>
      </c>
      <c r="M76" s="644" t="n">
        <v>191125.989501902</v>
      </c>
      <c r="N76" s="636"/>
      <c r="O76" s="643" t="n">
        <v>537</v>
      </c>
      <c r="P76" s="640" t="n">
        <v>278</v>
      </c>
      <c r="Q76" s="640" t="n">
        <v>48</v>
      </c>
      <c r="R76" s="640" t="n">
        <v>25</v>
      </c>
      <c r="S76" s="640" t="n">
        <v>35</v>
      </c>
      <c r="T76" s="640" t="n">
        <v>33</v>
      </c>
      <c r="U76" s="640" t="n">
        <v>0</v>
      </c>
      <c r="V76" s="640" t="n">
        <v>534</v>
      </c>
      <c r="W76" s="640" t="n">
        <v>172</v>
      </c>
      <c r="X76" s="640" t="n">
        <v>11</v>
      </c>
      <c r="Y76" s="644" t="n">
        <v>1673</v>
      </c>
      <c r="Z76" s="643" t="n">
        <v>115745.030042625</v>
      </c>
      <c r="AA76" s="640" t="n">
        <v>10123.9941072229</v>
      </c>
      <c r="AB76" s="640" t="n">
        <v>986.10247296146</v>
      </c>
      <c r="AC76" s="640" t="n">
        <v>2903.67377424659</v>
      </c>
      <c r="AD76" s="640" t="n">
        <v>1196.7256901471</v>
      </c>
      <c r="AE76" s="640" t="n">
        <v>8837.6748780412</v>
      </c>
      <c r="AF76" s="640" t="n">
        <v>0</v>
      </c>
      <c r="AG76" s="640" t="n">
        <v>23900.8592628832</v>
      </c>
      <c r="AH76" s="640" t="n">
        <v>27348.9095710249</v>
      </c>
      <c r="AI76" s="640" t="n">
        <v>83.019702750371</v>
      </c>
      <c r="AJ76" s="644" t="n">
        <v>191125.989501902</v>
      </c>
      <c r="AK76" s="636"/>
      <c r="AL76" s="643" t="n">
        <v>191125.989501902</v>
      </c>
      <c r="AM76" s="640" t="n">
        <v>57599.4392858932</v>
      </c>
      <c r="AN76" s="640" t="n">
        <v>134852.064671631</v>
      </c>
      <c r="AO76" s="640" t="n">
        <v>114839.650653272</v>
      </c>
      <c r="AP76" s="640" t="n">
        <v>12307.2508013815</v>
      </c>
      <c r="AQ76" s="640" t="n">
        <v>49061.8802818361</v>
      </c>
      <c r="AR76" s="640" t="n">
        <v>1362.09778780932</v>
      </c>
      <c r="AS76" s="644" t="n">
        <v>9960.24821155359</v>
      </c>
      <c r="AT76" s="636"/>
      <c r="AU76" s="645" t="n">
        <v>45341.7217464184</v>
      </c>
      <c r="AV76" s="646" t="n">
        <v>10394.703660792</v>
      </c>
      <c r="AW76" s="646" t="n">
        <v>15352.8354650262</v>
      </c>
      <c r="AX76" s="646" t="n">
        <v>1645.98172557326</v>
      </c>
      <c r="AY76" s="646" t="n">
        <v>623.563794281023</v>
      </c>
      <c r="AZ76" s="646" t="n">
        <v>73358.806392091</v>
      </c>
      <c r="BA76" s="646" t="n">
        <v>205.937389912713</v>
      </c>
      <c r="BB76" s="646" t="n">
        <v>41.5615142013231</v>
      </c>
      <c r="BC76" s="646" t="n">
        <v>6979.64141497989</v>
      </c>
      <c r="BD76" s="646" t="n">
        <v>789.495947406973</v>
      </c>
      <c r="BE76" s="646" t="n">
        <v>19712.7388004484</v>
      </c>
      <c r="BF76" s="646" t="n">
        <v>804.471941681179</v>
      </c>
      <c r="BG76" s="646" t="n">
        <v>3666.46692533447</v>
      </c>
      <c r="BH76" s="647" t="n">
        <v>7792.98074052896</v>
      </c>
      <c r="BI76" s="636"/>
      <c r="BJ76" s="643" t="s">
        <v>704</v>
      </c>
      <c r="BK76" s="640" t="n">
        <v>249.506045329597</v>
      </c>
      <c r="BL76" s="640" t="n">
        <v>2.80365023638103</v>
      </c>
      <c r="BM76" s="640" t="n">
        <v>129.998873515973</v>
      </c>
      <c r="BN76" s="640" t="n">
        <v>42.1536025336273</v>
      </c>
      <c r="BO76" s="640" t="s">
        <v>704</v>
      </c>
      <c r="BP76" s="644" t="n">
        <v>536.444466049014</v>
      </c>
      <c r="BQ76" s="636"/>
      <c r="BR76" s="643" t="n">
        <v>8367.7065131145</v>
      </c>
      <c r="BS76" s="640" t="n">
        <v>10730.2934868855</v>
      </c>
      <c r="BT76" s="640" t="n">
        <v>988.284333616271</v>
      </c>
      <c r="BU76" s="640" t="n">
        <v>2814.71566638373</v>
      </c>
      <c r="BV76" s="640" t="n">
        <v>2728.49110594514</v>
      </c>
      <c r="BW76" s="640" t="n">
        <v>6775.50889405486</v>
      </c>
      <c r="BX76" s="640" t="n">
        <v>2731.04736511226</v>
      </c>
      <c r="BY76" s="640" t="n">
        <v>6885.95263488774</v>
      </c>
      <c r="BZ76" s="640" t="n">
        <v>3064</v>
      </c>
      <c r="CA76" s="640" t="n">
        <v>18102</v>
      </c>
      <c r="CB76" s="644" t="n">
        <v>63188</v>
      </c>
      <c r="CC76" s="643" t="n">
        <v>6958.85068934649</v>
      </c>
      <c r="CD76" s="640" t="n">
        <v>74910.3302376978</v>
      </c>
      <c r="CE76" s="644" t="n">
        <v>81869.1809270443</v>
      </c>
      <c r="CF76" s="643" t="n">
        <v>80101.8576144582</v>
      </c>
      <c r="CG76" s="640" t="n">
        <v>2058.75298291142</v>
      </c>
      <c r="CH76" s="640" t="n">
        <v>89555.9947554313</v>
      </c>
      <c r="CI76" s="640" t="n">
        <v>2707.68882213539</v>
      </c>
      <c r="CJ76" s="644" t="n">
        <v>174424.294174936</v>
      </c>
      <c r="CK76" s="640" t="n">
        <v>2220.33848550994</v>
      </c>
      <c r="CL76" s="648" t="n">
        <v>4058.83810149147</v>
      </c>
      <c r="CM76" s="640" t="n">
        <v>840.293675530541</v>
      </c>
      <c r="CN76" s="643" t="n">
        <v>279913.028284181</v>
      </c>
      <c r="CO76" s="640" t="n">
        <v>84380.8377657245</v>
      </c>
      <c r="CP76" s="640" t="n">
        <v>1386643.35058903</v>
      </c>
      <c r="CQ76" s="640" t="n">
        <v>9050.26168614081</v>
      </c>
      <c r="CR76" s="640" t="n">
        <v>2847.62297994172</v>
      </c>
      <c r="CS76" s="640" t="n">
        <v>2858.33045049592</v>
      </c>
      <c r="CT76" s="640" t="n">
        <v>85225.7457592089</v>
      </c>
      <c r="CU76" s="644" t="n">
        <v>1850919.17751472</v>
      </c>
      <c r="CV76" s="636"/>
      <c r="CW76" s="643" t="n">
        <v>1178.02999969787</v>
      </c>
      <c r="CX76" s="640" t="n">
        <v>1358.13041008571</v>
      </c>
      <c r="CY76" s="640" t="n">
        <v>231.621283354579</v>
      </c>
      <c r="CZ76" s="640" t="n">
        <v>687.939044639051</v>
      </c>
      <c r="DA76" s="640" t="n">
        <v>426.250721826187</v>
      </c>
      <c r="DB76" s="640" t="n">
        <v>299.595749874186</v>
      </c>
      <c r="DC76" s="644" t="n">
        <v>4181.56720947761</v>
      </c>
    </row>
    <row r="77" s="642" customFormat="true" ht="15" hidden="false" customHeight="true" outlineLevel="0" collapsed="false">
      <c r="A77" s="362" t="s">
        <v>993</v>
      </c>
      <c r="B77" s="643" t="n">
        <v>185</v>
      </c>
      <c r="C77" s="640" t="n">
        <v>596</v>
      </c>
      <c r="D77" s="640" t="n">
        <v>415</v>
      </c>
      <c r="E77" s="640" t="n">
        <v>227</v>
      </c>
      <c r="F77" s="640" t="n">
        <v>298</v>
      </c>
      <c r="G77" s="644" t="n">
        <v>1721</v>
      </c>
      <c r="H77" s="640" t="n">
        <v>442.957438669649</v>
      </c>
      <c r="I77" s="640" t="n">
        <v>6697.7770222689</v>
      </c>
      <c r="J77" s="640" t="n">
        <v>13422.3124484749</v>
      </c>
      <c r="K77" s="640" t="n">
        <v>16232.350932851</v>
      </c>
      <c r="L77" s="640" t="n">
        <v>74841.3344553252</v>
      </c>
      <c r="M77" s="644" t="n">
        <v>111636.73229759</v>
      </c>
      <c r="N77" s="636"/>
      <c r="O77" s="643" t="n">
        <v>161</v>
      </c>
      <c r="P77" s="640" t="n">
        <v>345</v>
      </c>
      <c r="Q77" s="640" t="n">
        <v>96</v>
      </c>
      <c r="R77" s="640" t="n">
        <v>20</v>
      </c>
      <c r="S77" s="640" t="n">
        <v>41</v>
      </c>
      <c r="T77" s="640" t="n">
        <v>42</v>
      </c>
      <c r="U77" s="640" t="n">
        <v>0</v>
      </c>
      <c r="V77" s="640" t="n">
        <v>826</v>
      </c>
      <c r="W77" s="640" t="n">
        <v>171</v>
      </c>
      <c r="X77" s="640" t="n">
        <v>19</v>
      </c>
      <c r="Y77" s="644" t="n">
        <v>1721</v>
      </c>
      <c r="Z77" s="643" t="n">
        <v>24816.5833714853</v>
      </c>
      <c r="AA77" s="640" t="n">
        <v>14205.3445992729</v>
      </c>
      <c r="AB77" s="640" t="n">
        <v>2419.94793363861</v>
      </c>
      <c r="AC77" s="640" t="n">
        <v>280.777484265525</v>
      </c>
      <c r="AD77" s="640" t="n">
        <v>1604.52365789543</v>
      </c>
      <c r="AE77" s="640" t="n">
        <v>8674.48241407881</v>
      </c>
      <c r="AF77" s="640" t="n">
        <v>0</v>
      </c>
      <c r="AG77" s="640" t="n">
        <v>43959.8092426937</v>
      </c>
      <c r="AH77" s="640" t="n">
        <v>15639.3616454495</v>
      </c>
      <c r="AI77" s="640" t="n">
        <v>35.90194880997</v>
      </c>
      <c r="AJ77" s="644" t="n">
        <v>111636.73229759</v>
      </c>
      <c r="AK77" s="636"/>
      <c r="AL77" s="643" t="n">
        <v>111636.73229759</v>
      </c>
      <c r="AM77" s="640" t="n">
        <v>34626.4912315155</v>
      </c>
      <c r="AN77" s="640" t="n">
        <v>79421.2999922561</v>
      </c>
      <c r="AO77" s="640" t="n">
        <v>27839.3641399859</v>
      </c>
      <c r="AP77" s="640" t="n">
        <v>6953.24705323738</v>
      </c>
      <c r="AQ77" s="640" t="n">
        <v>57277.8898761572</v>
      </c>
      <c r="AR77" s="640" t="n">
        <v>4006.5104849727</v>
      </c>
      <c r="AS77" s="644" t="n">
        <v>12135.6985016675</v>
      </c>
      <c r="AT77" s="636"/>
      <c r="AU77" s="645" t="n">
        <v>10824.3563482583</v>
      </c>
      <c r="AV77" s="646" t="n">
        <v>1427.81109170083</v>
      </c>
      <c r="AW77" s="646" t="n">
        <v>3838.83584535023</v>
      </c>
      <c r="AX77" s="646" t="n">
        <v>1715.7999396581</v>
      </c>
      <c r="AY77" s="646" t="n">
        <v>179.696122349447</v>
      </c>
      <c r="AZ77" s="646" t="n">
        <v>17986.4993473169</v>
      </c>
      <c r="BA77" s="646" t="n">
        <v>84.7662436268115</v>
      </c>
      <c r="BB77" s="646" t="n">
        <v>29.2024543957876</v>
      </c>
      <c r="BC77" s="646" t="n">
        <v>1844.01753776881</v>
      </c>
      <c r="BD77" s="646" t="n">
        <v>561.587030451008</v>
      </c>
      <c r="BE77" s="646" t="n">
        <v>2093.86763711526</v>
      </c>
      <c r="BF77" s="646" t="n">
        <v>327.718878610826</v>
      </c>
      <c r="BG77" s="646" t="n">
        <v>1858.60337329222</v>
      </c>
      <c r="BH77" s="647" t="n">
        <v>2536.62042460442</v>
      </c>
      <c r="BI77" s="636"/>
      <c r="BJ77" s="643" t="n">
        <v>15.3418897191175</v>
      </c>
      <c r="BK77" s="640" t="n">
        <v>213.694327896365</v>
      </c>
      <c r="BL77" s="640" t="n">
        <v>10.0493837550904</v>
      </c>
      <c r="BM77" s="640" t="n">
        <v>475.992339858632</v>
      </c>
      <c r="BN77" s="640" t="n">
        <v>299.585487057232</v>
      </c>
      <c r="BO77" s="640" t="n">
        <v>62.2411811688721</v>
      </c>
      <c r="BP77" s="644" t="n">
        <v>1076.90460945531</v>
      </c>
      <c r="BQ77" s="636"/>
      <c r="BR77" s="643" t="n">
        <v>6693.85787082068</v>
      </c>
      <c r="BS77" s="640" t="n">
        <v>8774.14212917932</v>
      </c>
      <c r="BT77" s="640" t="n">
        <v>786.964183983648</v>
      </c>
      <c r="BU77" s="640" t="n">
        <v>1858.03581601635</v>
      </c>
      <c r="BV77" s="640" t="n">
        <v>2101.02168458616</v>
      </c>
      <c r="BW77" s="640" t="n">
        <v>3687.97831541384</v>
      </c>
      <c r="BX77" s="640" t="n">
        <v>2259.79717980527</v>
      </c>
      <c r="BY77" s="640" t="n">
        <v>4941.20282019473</v>
      </c>
      <c r="BZ77" s="640" t="n">
        <v>2035</v>
      </c>
      <c r="CA77" s="640" t="n">
        <v>11045</v>
      </c>
      <c r="CB77" s="644" t="n">
        <v>44183</v>
      </c>
      <c r="CC77" s="643" t="n">
        <v>1325.78605506022</v>
      </c>
      <c r="CD77" s="640" t="n">
        <v>8655.00187003606</v>
      </c>
      <c r="CE77" s="644" t="n">
        <v>9980.78792509628</v>
      </c>
      <c r="CF77" s="643" t="n">
        <v>111167.891242121</v>
      </c>
      <c r="CG77" s="640" t="n">
        <v>3040.6120525677</v>
      </c>
      <c r="CH77" s="640" t="n">
        <v>120852.952761555</v>
      </c>
      <c r="CI77" s="640" t="n">
        <v>4756.55526653359</v>
      </c>
      <c r="CJ77" s="644" t="n">
        <v>239818.011322778</v>
      </c>
      <c r="CK77" s="640" t="n">
        <v>1135.93624482442</v>
      </c>
      <c r="CL77" s="648" t="n">
        <v>4244.77220172289</v>
      </c>
      <c r="CM77" s="640" t="n">
        <v>1792.37899632201</v>
      </c>
      <c r="CN77" s="643" t="n">
        <v>230079.708089566</v>
      </c>
      <c r="CO77" s="640" t="n">
        <v>3726.47149786858</v>
      </c>
      <c r="CP77" s="640" t="n">
        <v>107326.594913491</v>
      </c>
      <c r="CQ77" s="640" t="n">
        <v>61116.3977084631</v>
      </c>
      <c r="CR77" s="640" t="n">
        <v>944.770758223916</v>
      </c>
      <c r="CS77" s="640" t="n">
        <v>11754.2894605333</v>
      </c>
      <c r="CT77" s="640" t="n">
        <v>48304.50227606</v>
      </c>
      <c r="CU77" s="644" t="n">
        <v>463252.734704207</v>
      </c>
      <c r="CV77" s="636"/>
      <c r="CW77" s="643" t="n">
        <v>1068.28636510046</v>
      </c>
      <c r="CX77" s="640" t="n">
        <v>1577.29896665403</v>
      </c>
      <c r="CY77" s="640" t="n">
        <v>180.29928603671</v>
      </c>
      <c r="CZ77" s="640" t="n">
        <v>486.358012431718</v>
      </c>
      <c r="DA77" s="640" t="n">
        <v>512.415106460106</v>
      </c>
      <c r="DB77" s="640" t="n">
        <v>495.584625903253</v>
      </c>
      <c r="DC77" s="644" t="n">
        <v>4320.2423625863</v>
      </c>
    </row>
    <row r="78" s="642" customFormat="true" ht="15" hidden="false" customHeight="true" outlineLevel="0" collapsed="false">
      <c r="A78" s="362" t="s">
        <v>313</v>
      </c>
      <c r="B78" s="643" t="n">
        <v>115</v>
      </c>
      <c r="C78" s="640" t="n">
        <v>331</v>
      </c>
      <c r="D78" s="640" t="n">
        <v>226</v>
      </c>
      <c r="E78" s="640" t="n">
        <v>122</v>
      </c>
      <c r="F78" s="640" t="n">
        <v>144</v>
      </c>
      <c r="G78" s="644" t="n">
        <v>938</v>
      </c>
      <c r="H78" s="640" t="n">
        <v>291.198820325067</v>
      </c>
      <c r="I78" s="640" t="n">
        <v>3704.52452054727</v>
      </c>
      <c r="J78" s="640" t="n">
        <v>7366.69820204915</v>
      </c>
      <c r="K78" s="640" t="n">
        <v>8486.30812016946</v>
      </c>
      <c r="L78" s="640" t="n">
        <v>35460.1850965053</v>
      </c>
      <c r="M78" s="644" t="n">
        <v>55308.9147595964</v>
      </c>
      <c r="N78" s="636"/>
      <c r="O78" s="643" t="n">
        <v>84</v>
      </c>
      <c r="P78" s="640" t="n">
        <v>203</v>
      </c>
      <c r="Q78" s="640" t="n">
        <v>65</v>
      </c>
      <c r="R78" s="640" t="n">
        <v>11</v>
      </c>
      <c r="S78" s="640" t="n">
        <v>16</v>
      </c>
      <c r="T78" s="640" t="n">
        <v>27</v>
      </c>
      <c r="U78" s="640" t="n">
        <v>0</v>
      </c>
      <c r="V78" s="640" t="n">
        <v>448</v>
      </c>
      <c r="W78" s="640" t="n">
        <v>78</v>
      </c>
      <c r="X78" s="640" t="n">
        <v>6</v>
      </c>
      <c r="Y78" s="644" t="n">
        <v>938</v>
      </c>
      <c r="Z78" s="643" t="n">
        <v>11772.0828570488</v>
      </c>
      <c r="AA78" s="640" t="n">
        <v>11455.5041753095</v>
      </c>
      <c r="AB78" s="640" t="n">
        <v>1574.30815212046</v>
      </c>
      <c r="AC78" s="640" t="n">
        <v>176.2212896923</v>
      </c>
      <c r="AD78" s="640" t="n">
        <v>515.154339227129</v>
      </c>
      <c r="AE78" s="640" t="n">
        <v>4123.35757765915</v>
      </c>
      <c r="AF78" s="640" t="n">
        <v>0</v>
      </c>
      <c r="AG78" s="640" t="n">
        <v>17913.8348855233</v>
      </c>
      <c r="AH78" s="640" t="n">
        <v>7715.26148301559</v>
      </c>
      <c r="AI78" s="640" t="n">
        <v>63.19</v>
      </c>
      <c r="AJ78" s="644" t="n">
        <v>55308.9147595964</v>
      </c>
      <c r="AK78" s="636"/>
      <c r="AL78" s="643" t="n">
        <v>55308.9147595964</v>
      </c>
      <c r="AM78" s="640" t="n">
        <v>22470.3308844395</v>
      </c>
      <c r="AN78" s="640" t="n">
        <v>34804.5247345781</v>
      </c>
      <c r="AO78" s="640" t="n">
        <v>14387.2766469803</v>
      </c>
      <c r="AP78" s="640" t="n">
        <v>3543.98194393268</v>
      </c>
      <c r="AQ78" s="640" t="n">
        <v>25881.7800832578</v>
      </c>
      <c r="AR78" s="640" t="n">
        <v>4420.28016360482</v>
      </c>
      <c r="AS78" s="644" t="n">
        <v>5398.33612558843</v>
      </c>
      <c r="AT78" s="636"/>
      <c r="AU78" s="645" t="n">
        <v>4741.75295202255</v>
      </c>
      <c r="AV78" s="646" t="n">
        <v>1520.96762583257</v>
      </c>
      <c r="AW78" s="646" t="n">
        <v>846.218369589765</v>
      </c>
      <c r="AX78" s="646" t="n">
        <v>814.795334283933</v>
      </c>
      <c r="AY78" s="646" t="n">
        <v>162.13</v>
      </c>
      <c r="AZ78" s="646" t="n">
        <v>8085.86428172882</v>
      </c>
      <c r="BA78" s="646" t="n">
        <v>38.3749005612767</v>
      </c>
      <c r="BB78" s="646" t="n">
        <v>205.856</v>
      </c>
      <c r="BC78" s="646" t="n">
        <v>541.105546225517</v>
      </c>
      <c r="BD78" s="646" t="n">
        <v>262.194764846863</v>
      </c>
      <c r="BE78" s="646" t="n">
        <v>1106.29889336004</v>
      </c>
      <c r="BF78" s="646" t="n">
        <v>391.267740544571</v>
      </c>
      <c r="BG78" s="646" t="n">
        <v>2014.16573593184</v>
      </c>
      <c r="BH78" s="647" t="n">
        <v>1502.5160120163</v>
      </c>
      <c r="BI78" s="636"/>
      <c r="BJ78" s="643" t="n">
        <v>8.55352044297366</v>
      </c>
      <c r="BK78" s="640" t="n">
        <v>187.613705375509</v>
      </c>
      <c r="BL78" s="640" t="n">
        <v>18.1542232378712</v>
      </c>
      <c r="BM78" s="640" t="n">
        <v>101.054057602407</v>
      </c>
      <c r="BN78" s="640" t="n">
        <v>168.719290281087</v>
      </c>
      <c r="BO78" s="640" t="n">
        <v>105.107309816229</v>
      </c>
      <c r="BP78" s="644" t="n">
        <v>589.202106756077</v>
      </c>
      <c r="BQ78" s="636"/>
      <c r="BR78" s="643" t="n">
        <v>4170.35101506741</v>
      </c>
      <c r="BS78" s="640" t="n">
        <v>3971.64898493259</v>
      </c>
      <c r="BT78" s="640" t="n">
        <v>454.455972779632</v>
      </c>
      <c r="BU78" s="640" t="n">
        <v>1047.54402722037</v>
      </c>
      <c r="BV78" s="640" t="n">
        <v>1392.45250098376</v>
      </c>
      <c r="BW78" s="640" t="n">
        <v>2247.54749901624</v>
      </c>
      <c r="BX78" s="640" t="n">
        <v>1458.23573821829</v>
      </c>
      <c r="BY78" s="640" t="n">
        <v>2762.76426178171</v>
      </c>
      <c r="BZ78" s="640" t="n">
        <v>993</v>
      </c>
      <c r="CA78" s="640" t="n">
        <v>8301</v>
      </c>
      <c r="CB78" s="644" t="n">
        <v>26799</v>
      </c>
      <c r="CC78" s="643" t="n">
        <v>733.665461029407</v>
      </c>
      <c r="CD78" s="640" t="n">
        <v>4911.54148262329</v>
      </c>
      <c r="CE78" s="644" t="n">
        <v>5645.2069436527</v>
      </c>
      <c r="CF78" s="643" t="n">
        <v>22630.1173148908</v>
      </c>
      <c r="CG78" s="640" t="n">
        <v>700.748761686525</v>
      </c>
      <c r="CH78" s="640" t="n">
        <v>24395.7848883813</v>
      </c>
      <c r="CI78" s="640" t="n">
        <v>2270.95847158856</v>
      </c>
      <c r="CJ78" s="644" t="n">
        <v>49997.6094365472</v>
      </c>
      <c r="CK78" s="640" t="n">
        <v>649.659666369762</v>
      </c>
      <c r="CL78" s="648" t="n">
        <v>3457.74314510925</v>
      </c>
      <c r="CM78" s="640" t="s">
        <v>704</v>
      </c>
      <c r="CN78" s="643" t="n">
        <v>72477.3411414842</v>
      </c>
      <c r="CO78" s="640" t="n">
        <v>4952.50218805908</v>
      </c>
      <c r="CP78" s="640" t="n">
        <v>65525.3802786</v>
      </c>
      <c r="CQ78" s="640" t="n">
        <v>1119.79141757536</v>
      </c>
      <c r="CR78" s="640" t="n">
        <v>1171.23917366046</v>
      </c>
      <c r="CS78" s="640" t="n">
        <v>13291.559616142</v>
      </c>
      <c r="CT78" s="640" t="n">
        <v>11024.8676747894</v>
      </c>
      <c r="CU78" s="644" t="n">
        <v>169562.68149031</v>
      </c>
      <c r="CV78" s="636"/>
      <c r="CW78" s="643" t="n">
        <v>568.540330781164</v>
      </c>
      <c r="CX78" s="640" t="n">
        <v>766.71986495247</v>
      </c>
      <c r="CY78" s="640" t="n">
        <v>145.926657416478</v>
      </c>
      <c r="CZ78" s="640" t="n">
        <v>427.048032011327</v>
      </c>
      <c r="DA78" s="640" t="n">
        <v>307.816859049482</v>
      </c>
      <c r="DB78" s="640" t="n">
        <v>239.073235523069</v>
      </c>
      <c r="DC78" s="644" t="n">
        <v>2455.12497973399</v>
      </c>
    </row>
    <row r="79" s="642" customFormat="true" ht="15" hidden="false" customHeight="true" outlineLevel="0" collapsed="false">
      <c r="A79" s="362" t="s">
        <v>315</v>
      </c>
      <c r="B79" s="643" t="n">
        <v>143</v>
      </c>
      <c r="C79" s="640" t="n">
        <v>441</v>
      </c>
      <c r="D79" s="640" t="n">
        <v>330</v>
      </c>
      <c r="E79" s="640" t="n">
        <v>227</v>
      </c>
      <c r="F79" s="640" t="n">
        <v>294</v>
      </c>
      <c r="G79" s="644" t="n">
        <v>1435</v>
      </c>
      <c r="H79" s="640" t="n">
        <v>332.594827612248</v>
      </c>
      <c r="I79" s="640" t="n">
        <v>5003.21192223861</v>
      </c>
      <c r="J79" s="640" t="n">
        <v>10651.1711340935</v>
      </c>
      <c r="K79" s="640" t="n">
        <v>16213.9272887737</v>
      </c>
      <c r="L79" s="640" t="n">
        <v>79348.117145569</v>
      </c>
      <c r="M79" s="644" t="n">
        <v>111549.022318287</v>
      </c>
      <c r="N79" s="636"/>
      <c r="O79" s="643" t="n">
        <v>234</v>
      </c>
      <c r="P79" s="640" t="n">
        <v>301</v>
      </c>
      <c r="Q79" s="640" t="n">
        <v>109</v>
      </c>
      <c r="R79" s="640" t="n">
        <v>24</v>
      </c>
      <c r="S79" s="640" t="n">
        <v>21</v>
      </c>
      <c r="T79" s="640" t="n">
        <v>48</v>
      </c>
      <c r="U79" s="640" t="n">
        <v>0</v>
      </c>
      <c r="V79" s="640" t="n">
        <v>557</v>
      </c>
      <c r="W79" s="640" t="n">
        <v>128</v>
      </c>
      <c r="X79" s="640" t="n">
        <v>13</v>
      </c>
      <c r="Y79" s="644" t="n">
        <v>1435</v>
      </c>
      <c r="Z79" s="643" t="n">
        <v>38652.6474652943</v>
      </c>
      <c r="AA79" s="640" t="n">
        <v>12670.3607176235</v>
      </c>
      <c r="AB79" s="640" t="n">
        <v>2361.35124493855</v>
      </c>
      <c r="AC79" s="640" t="n">
        <v>1575.66626936096</v>
      </c>
      <c r="AD79" s="640" t="n">
        <v>281.118928699846</v>
      </c>
      <c r="AE79" s="640" t="n">
        <v>8986.72423826116</v>
      </c>
      <c r="AF79" s="640" t="n">
        <v>0</v>
      </c>
      <c r="AG79" s="640" t="n">
        <v>28945.6522055808</v>
      </c>
      <c r="AH79" s="640" t="n">
        <v>17372.6006524147</v>
      </c>
      <c r="AI79" s="640" t="n">
        <v>702.900596113163</v>
      </c>
      <c r="AJ79" s="644" t="n">
        <v>111549.022318287</v>
      </c>
      <c r="AK79" s="636"/>
      <c r="AL79" s="643" t="n">
        <v>111549.022318287</v>
      </c>
      <c r="AM79" s="640" t="n">
        <v>34728.9527135139</v>
      </c>
      <c r="AN79" s="640" t="n">
        <v>80945.2146145058</v>
      </c>
      <c r="AO79" s="640" t="n">
        <v>42115.8136196919</v>
      </c>
      <c r="AP79" s="640" t="n">
        <v>8506.61808483111</v>
      </c>
      <c r="AQ79" s="640" t="n">
        <v>42659.5822817766</v>
      </c>
      <c r="AR79" s="640" t="n">
        <v>1892.11957933536</v>
      </c>
      <c r="AS79" s="644" t="n">
        <v>11809.8202240195</v>
      </c>
      <c r="AT79" s="636"/>
      <c r="AU79" s="645" t="n">
        <v>15247.7053400479</v>
      </c>
      <c r="AV79" s="646" t="n">
        <v>2002.34541552321</v>
      </c>
      <c r="AW79" s="646" t="n">
        <v>4849.88511325455</v>
      </c>
      <c r="AX79" s="646" t="n">
        <v>2851.98547312597</v>
      </c>
      <c r="AY79" s="646" t="n">
        <v>692.113273512793</v>
      </c>
      <c r="AZ79" s="646" t="n">
        <v>25644.0346154644</v>
      </c>
      <c r="BA79" s="646" t="n">
        <v>511.63617993069</v>
      </c>
      <c r="BB79" s="646" t="n">
        <v>185.596486863803</v>
      </c>
      <c r="BC79" s="646" t="n">
        <v>1745.19495207187</v>
      </c>
      <c r="BD79" s="646" t="n">
        <v>1215.30411748819</v>
      </c>
      <c r="BE79" s="646" t="n">
        <v>3452.09114111416</v>
      </c>
      <c r="BF79" s="646" t="n">
        <v>956.520571819621</v>
      </c>
      <c r="BG79" s="646" t="n">
        <v>4061.5804318858</v>
      </c>
      <c r="BH79" s="647" t="n">
        <v>3574.65691597422</v>
      </c>
      <c r="BI79" s="636"/>
      <c r="BJ79" s="643" t="n">
        <v>30.682616024657</v>
      </c>
      <c r="BK79" s="640" t="n">
        <v>597.066695623725</v>
      </c>
      <c r="BL79" s="640" t="n">
        <v>110.076173775294</v>
      </c>
      <c r="BM79" s="640" t="n">
        <v>250.79978807411</v>
      </c>
      <c r="BN79" s="640" t="n">
        <v>355.830463376544</v>
      </c>
      <c r="BO79" s="640" t="n">
        <v>267.665826705601</v>
      </c>
      <c r="BP79" s="644" t="n">
        <v>1612.12156357993</v>
      </c>
      <c r="BQ79" s="636"/>
      <c r="BR79" s="643" t="n">
        <v>11207.4931021042</v>
      </c>
      <c r="BS79" s="640" t="n">
        <v>6508.50689789578</v>
      </c>
      <c r="BT79" s="640" t="n">
        <v>890.456889789043</v>
      </c>
      <c r="BU79" s="640" t="n">
        <v>1822.54311021096</v>
      </c>
      <c r="BV79" s="640" t="n">
        <v>3331.43300389899</v>
      </c>
      <c r="BW79" s="640" t="n">
        <v>3093.56699610102</v>
      </c>
      <c r="BX79" s="640" t="n">
        <v>3648.60694827379</v>
      </c>
      <c r="BY79" s="640" t="n">
        <v>4023.39305172622</v>
      </c>
      <c r="BZ79" s="640" t="n">
        <v>2450</v>
      </c>
      <c r="CA79" s="640" t="n">
        <v>11220</v>
      </c>
      <c r="CB79" s="644" t="n">
        <v>48196</v>
      </c>
      <c r="CC79" s="643" t="n">
        <v>5709.90891162176</v>
      </c>
      <c r="CD79" s="640" t="n">
        <v>19364.9752267171</v>
      </c>
      <c r="CE79" s="644" t="n">
        <v>25074.8841383389</v>
      </c>
      <c r="CF79" s="643" t="n">
        <v>48362.1469139501</v>
      </c>
      <c r="CG79" s="640" t="n">
        <v>1414.61972149285</v>
      </c>
      <c r="CH79" s="640" t="n">
        <v>53350.6602448473</v>
      </c>
      <c r="CI79" s="640" t="n">
        <v>2461.21229470004</v>
      </c>
      <c r="CJ79" s="644" t="n">
        <v>105588.63917499</v>
      </c>
      <c r="CK79" s="640" t="n">
        <v>333.944061725522</v>
      </c>
      <c r="CL79" s="648" t="n">
        <v>4121.11968614158</v>
      </c>
      <c r="CM79" s="640" t="n">
        <v>644.567386568102</v>
      </c>
      <c r="CN79" s="643" t="n">
        <v>389074.109445186</v>
      </c>
      <c r="CO79" s="640" t="n">
        <v>58005.0641460289</v>
      </c>
      <c r="CP79" s="640" t="n">
        <v>6664.62109578066</v>
      </c>
      <c r="CQ79" s="640" t="n">
        <v>1654.71368615968</v>
      </c>
      <c r="CR79" s="640" t="n">
        <v>492.431629986055</v>
      </c>
      <c r="CS79" s="640" t="n">
        <v>143.156555051314</v>
      </c>
      <c r="CT79" s="640" t="n">
        <v>23224.765053736</v>
      </c>
      <c r="CU79" s="644" t="n">
        <v>479258.861611929</v>
      </c>
      <c r="CV79" s="636"/>
      <c r="CW79" s="643" t="n">
        <v>966.266601555034</v>
      </c>
      <c r="CX79" s="640" t="n">
        <v>1181.72778653806</v>
      </c>
      <c r="CY79" s="640" t="n">
        <v>382.831971382287</v>
      </c>
      <c r="CZ79" s="640" t="n">
        <v>1639.80422850177</v>
      </c>
      <c r="DA79" s="640" t="n">
        <v>485.441874061254</v>
      </c>
      <c r="DB79" s="640" t="n">
        <v>1331.15988497254</v>
      </c>
      <c r="DC79" s="644" t="n">
        <v>5987.23234701095</v>
      </c>
    </row>
    <row r="80" s="642" customFormat="true" ht="15" hidden="false" customHeight="true" outlineLevel="0" collapsed="false">
      <c r="A80" s="362" t="s">
        <v>994</v>
      </c>
      <c r="B80" s="643" t="n">
        <v>265</v>
      </c>
      <c r="C80" s="640" t="n">
        <v>664</v>
      </c>
      <c r="D80" s="640" t="n">
        <v>394</v>
      </c>
      <c r="E80" s="640" t="n">
        <v>278</v>
      </c>
      <c r="F80" s="640" t="n">
        <v>552</v>
      </c>
      <c r="G80" s="644" t="n">
        <v>2153</v>
      </c>
      <c r="H80" s="640" t="n">
        <v>622.180835965503</v>
      </c>
      <c r="I80" s="640" t="n">
        <v>7329.51433840427</v>
      </c>
      <c r="J80" s="640" t="n">
        <v>13018.4131445737</v>
      </c>
      <c r="K80" s="640" t="n">
        <v>19661.0187133497</v>
      </c>
      <c r="L80" s="640" t="n">
        <v>170399.486522798</v>
      </c>
      <c r="M80" s="644" t="n">
        <v>211030.613555091</v>
      </c>
      <c r="N80" s="636"/>
      <c r="O80" s="643" t="n">
        <v>486</v>
      </c>
      <c r="P80" s="640" t="n">
        <v>321</v>
      </c>
      <c r="Q80" s="640" t="n">
        <v>117</v>
      </c>
      <c r="R80" s="640" t="n">
        <v>28</v>
      </c>
      <c r="S80" s="640" t="n">
        <v>45</v>
      </c>
      <c r="T80" s="640" t="n">
        <v>60</v>
      </c>
      <c r="U80" s="640" t="n">
        <v>0</v>
      </c>
      <c r="V80" s="640" t="n">
        <v>906</v>
      </c>
      <c r="W80" s="640" t="n">
        <v>170</v>
      </c>
      <c r="X80" s="640" t="n">
        <v>20</v>
      </c>
      <c r="Y80" s="644" t="n">
        <v>2153</v>
      </c>
      <c r="Z80" s="643" t="n">
        <v>113532.207102547</v>
      </c>
      <c r="AA80" s="640" t="n">
        <v>16780.2816046619</v>
      </c>
      <c r="AB80" s="640" t="n">
        <v>4631.62938855685</v>
      </c>
      <c r="AC80" s="640" t="n">
        <v>892.178951080016</v>
      </c>
      <c r="AD80" s="640" t="n">
        <v>1576.44291128153</v>
      </c>
      <c r="AE80" s="640" t="n">
        <v>11485.1277525645</v>
      </c>
      <c r="AF80" s="640" t="n">
        <v>0</v>
      </c>
      <c r="AG80" s="640" t="n">
        <v>37824.178977275</v>
      </c>
      <c r="AH80" s="640" t="n">
        <v>23988.2173198036</v>
      </c>
      <c r="AI80" s="640" t="n">
        <v>320.349547319991</v>
      </c>
      <c r="AJ80" s="644" t="n">
        <v>211030.613555091</v>
      </c>
      <c r="AK80" s="636"/>
      <c r="AL80" s="643" t="n">
        <v>211030.613555091</v>
      </c>
      <c r="AM80" s="640" t="n">
        <v>58681.4785380252</v>
      </c>
      <c r="AN80" s="640" t="n">
        <v>145953.265125297</v>
      </c>
      <c r="AO80" s="640" t="n">
        <v>112488.683695587</v>
      </c>
      <c r="AP80" s="640" t="n">
        <v>14364.1242362573</v>
      </c>
      <c r="AQ80" s="640" t="n">
        <v>58237.2480393916</v>
      </c>
      <c r="AR80" s="640" t="n">
        <v>2891.93541622343</v>
      </c>
      <c r="AS80" s="644" t="n">
        <v>17092.6637824212</v>
      </c>
      <c r="AT80" s="636"/>
      <c r="AU80" s="645" t="n">
        <v>36755.4882644465</v>
      </c>
      <c r="AV80" s="646" t="n">
        <v>6889.13141993388</v>
      </c>
      <c r="AW80" s="646" t="n">
        <v>24846.985273206</v>
      </c>
      <c r="AX80" s="646" t="n">
        <v>5878.71762238567</v>
      </c>
      <c r="AY80" s="646" t="n">
        <v>1365.96495084673</v>
      </c>
      <c r="AZ80" s="646" t="n">
        <v>75736.2875308189</v>
      </c>
      <c r="BA80" s="646" t="n">
        <v>830.948777083299</v>
      </c>
      <c r="BB80" s="646" t="n">
        <v>195.807</v>
      </c>
      <c r="BC80" s="646" t="n">
        <v>3988.27716735677</v>
      </c>
      <c r="BD80" s="646" t="n">
        <v>1378.38532537087</v>
      </c>
      <c r="BE80" s="646" t="n">
        <v>14618.8877076708</v>
      </c>
      <c r="BF80" s="646" t="n">
        <v>931.45605325719</v>
      </c>
      <c r="BG80" s="646" t="n">
        <v>4875.84670767542</v>
      </c>
      <c r="BH80" s="647" t="n">
        <v>6769.89084453126</v>
      </c>
      <c r="BI80" s="636"/>
      <c r="BJ80" s="643" t="n">
        <v>58.4245647327713</v>
      </c>
      <c r="BK80" s="640" t="n">
        <v>521.391173548276</v>
      </c>
      <c r="BL80" s="640" t="n">
        <v>37.7289729509571</v>
      </c>
      <c r="BM80" s="640" t="n">
        <v>334.967467017459</v>
      </c>
      <c r="BN80" s="640" t="n">
        <v>363.230609360976</v>
      </c>
      <c r="BO80" s="640" t="n">
        <v>361.916656081084</v>
      </c>
      <c r="BP80" s="644" t="n">
        <v>1677.65944369152</v>
      </c>
      <c r="BQ80" s="636"/>
      <c r="BR80" s="643" t="n">
        <v>12619.7879353195</v>
      </c>
      <c r="BS80" s="640" t="n">
        <v>9855.21206468053</v>
      </c>
      <c r="BT80" s="640" t="n">
        <v>1590.56552183272</v>
      </c>
      <c r="BU80" s="640" t="n">
        <v>2974.43447816728</v>
      </c>
      <c r="BV80" s="640" t="n">
        <v>3881.89450284474</v>
      </c>
      <c r="BW80" s="640" t="n">
        <v>5700.10549715526</v>
      </c>
      <c r="BX80" s="640" t="n">
        <v>3805.71908605327</v>
      </c>
      <c r="BY80" s="640" t="n">
        <v>6497.28091394673</v>
      </c>
      <c r="BZ80" s="640" t="n">
        <v>2376</v>
      </c>
      <c r="CA80" s="640" t="n">
        <v>16451</v>
      </c>
      <c r="CB80" s="644" t="n">
        <v>65752</v>
      </c>
      <c r="CC80" s="643" t="n">
        <v>7090.22513919637</v>
      </c>
      <c r="CD80" s="640" t="n">
        <v>37510.3004712115</v>
      </c>
      <c r="CE80" s="644" t="n">
        <v>44600.5256104078</v>
      </c>
      <c r="CF80" s="643" t="n">
        <v>55254.1945974173</v>
      </c>
      <c r="CG80" s="640" t="n">
        <v>1433.17223467853</v>
      </c>
      <c r="CH80" s="640" t="n">
        <v>61226.376315704</v>
      </c>
      <c r="CI80" s="640" t="n">
        <v>2683.14973122134</v>
      </c>
      <c r="CJ80" s="644" t="n">
        <v>120596.892879021</v>
      </c>
      <c r="CK80" s="640" t="n">
        <v>1282.9888143423</v>
      </c>
      <c r="CL80" s="648" t="n">
        <v>8014.01628493258</v>
      </c>
      <c r="CM80" s="640" t="s">
        <v>704</v>
      </c>
      <c r="CN80" s="643" t="n">
        <v>477230.953839919</v>
      </c>
      <c r="CO80" s="640" t="n">
        <v>230707.266025186</v>
      </c>
      <c r="CP80" s="640" t="n">
        <v>1689339.28280439</v>
      </c>
      <c r="CQ80" s="640" t="n">
        <v>1300.8110300534</v>
      </c>
      <c r="CR80" s="640" t="n">
        <v>752.212231100651</v>
      </c>
      <c r="CS80" s="640" t="n">
        <v>10543.7335682615</v>
      </c>
      <c r="CT80" s="640" t="n">
        <v>50358.7211170816</v>
      </c>
      <c r="CU80" s="644" t="n">
        <v>2460232.98061599</v>
      </c>
      <c r="CV80" s="636"/>
      <c r="CW80" s="643" t="n">
        <v>1439.51515297052</v>
      </c>
      <c r="CX80" s="640" t="n">
        <v>1909.21986461822</v>
      </c>
      <c r="CY80" s="640" t="n">
        <v>439.103230999028</v>
      </c>
      <c r="CZ80" s="640" t="n">
        <v>1522.15667984326</v>
      </c>
      <c r="DA80" s="640" t="n">
        <v>703.698089285019</v>
      </c>
      <c r="DB80" s="640" t="n">
        <v>1209.06531741904</v>
      </c>
      <c r="DC80" s="644" t="n">
        <v>7222.75833513511</v>
      </c>
    </row>
    <row r="81" s="642" customFormat="true" ht="15" hidden="false" customHeight="true" outlineLevel="0" collapsed="false">
      <c r="A81" s="362" t="s">
        <v>290</v>
      </c>
      <c r="B81" s="643" t="n">
        <v>33</v>
      </c>
      <c r="C81" s="640" t="n">
        <v>104</v>
      </c>
      <c r="D81" s="640" t="n">
        <v>76</v>
      </c>
      <c r="E81" s="640" t="n">
        <v>64</v>
      </c>
      <c r="F81" s="640" t="n">
        <v>63</v>
      </c>
      <c r="G81" s="644" t="n">
        <v>340</v>
      </c>
      <c r="H81" s="640" t="n">
        <v>94.0200753752112</v>
      </c>
      <c r="I81" s="640" t="n">
        <v>1145.77699460567</v>
      </c>
      <c r="J81" s="640" t="n">
        <v>2476.05273871791</v>
      </c>
      <c r="K81" s="640" t="n">
        <v>4672.68957911286</v>
      </c>
      <c r="L81" s="640" t="n">
        <v>15754.2935109075</v>
      </c>
      <c r="M81" s="644" t="n">
        <v>24142.8328987191</v>
      </c>
      <c r="N81" s="636"/>
      <c r="O81" s="643" t="n">
        <v>42</v>
      </c>
      <c r="P81" s="640" t="n">
        <v>64</v>
      </c>
      <c r="Q81" s="640" t="n">
        <v>14</v>
      </c>
      <c r="R81" s="640" t="s">
        <v>704</v>
      </c>
      <c r="S81" s="640" t="s">
        <v>704</v>
      </c>
      <c r="T81" s="640" t="n">
        <v>12</v>
      </c>
      <c r="U81" s="640" t="n">
        <v>0</v>
      </c>
      <c r="V81" s="640" t="n">
        <v>170</v>
      </c>
      <c r="W81" s="640" t="n">
        <v>28</v>
      </c>
      <c r="X81" s="640" t="s">
        <v>704</v>
      </c>
      <c r="Y81" s="644" t="n">
        <v>340</v>
      </c>
      <c r="Z81" s="643" t="n">
        <v>4900.5403686982</v>
      </c>
      <c r="AA81" s="640" t="n">
        <v>4708.44449976987</v>
      </c>
      <c r="AB81" s="640" t="n">
        <v>236.200874942299</v>
      </c>
      <c r="AC81" s="640" t="s">
        <v>704</v>
      </c>
      <c r="AD81" s="640" t="s">
        <v>704</v>
      </c>
      <c r="AE81" s="640" t="n">
        <v>1259.68</v>
      </c>
      <c r="AF81" s="640" t="n">
        <v>0</v>
      </c>
      <c r="AG81" s="640" t="n">
        <v>9259.98090995622</v>
      </c>
      <c r="AH81" s="640" t="n">
        <v>3665.86997566106</v>
      </c>
      <c r="AI81" s="640" t="s">
        <v>704</v>
      </c>
      <c r="AJ81" s="644" t="n">
        <v>24142.8328987191</v>
      </c>
      <c r="AK81" s="636"/>
      <c r="AL81" s="643" t="n">
        <v>24142.8328987191</v>
      </c>
      <c r="AM81" s="640" t="n">
        <v>6821.35056463341</v>
      </c>
      <c r="AN81" s="640" t="n">
        <v>18011.9273358821</v>
      </c>
      <c r="AO81" s="640" t="n">
        <v>8200.70149149872</v>
      </c>
      <c r="AP81" s="640" t="n">
        <v>1758.57411734025</v>
      </c>
      <c r="AQ81" s="640" t="n">
        <v>10623.0766054215</v>
      </c>
      <c r="AR81" s="640" t="n">
        <v>1035.1571165987</v>
      </c>
      <c r="AS81" s="644" t="n">
        <v>1454.63153927561</v>
      </c>
      <c r="AT81" s="636"/>
      <c r="AU81" s="645" t="n">
        <v>2733.60328996284</v>
      </c>
      <c r="AV81" s="646" t="n">
        <v>113.565923665802</v>
      </c>
      <c r="AW81" s="646" t="n">
        <v>758.896457334866</v>
      </c>
      <c r="AX81" s="646" t="n">
        <v>634.737073153589</v>
      </c>
      <c r="AY81" s="646" t="n">
        <v>957.900947854153</v>
      </c>
      <c r="AZ81" s="646" t="n">
        <v>5198.70369197125</v>
      </c>
      <c r="BA81" s="646" t="n">
        <v>182.718325606895</v>
      </c>
      <c r="BB81" s="646" t="n">
        <v>0</v>
      </c>
      <c r="BC81" s="646" t="n">
        <v>287.65</v>
      </c>
      <c r="BD81" s="646" t="n">
        <v>136.576519171083</v>
      </c>
      <c r="BE81" s="646" t="n">
        <v>400.242109998674</v>
      </c>
      <c r="BF81" s="646" t="n">
        <v>150.302790096578</v>
      </c>
      <c r="BG81" s="646" t="n">
        <v>1180.73939028965</v>
      </c>
      <c r="BH81" s="647" t="n">
        <v>636.469548969139</v>
      </c>
      <c r="BI81" s="636"/>
      <c r="BJ81" s="643" t="n">
        <v>0</v>
      </c>
      <c r="BK81" s="640" t="n">
        <v>357.331763621083</v>
      </c>
      <c r="BL81" s="640" t="n">
        <v>38.3309111170928</v>
      </c>
      <c r="BM81" s="640" t="n">
        <v>21.5062565426262</v>
      </c>
      <c r="BN81" s="640" t="s">
        <v>704</v>
      </c>
      <c r="BO81" s="640" t="s">
        <v>704</v>
      </c>
      <c r="BP81" s="644" t="n">
        <v>431.412932819571</v>
      </c>
      <c r="BQ81" s="636"/>
      <c r="BR81" s="643" t="n">
        <v>1487.45093915997</v>
      </c>
      <c r="BS81" s="640" t="n">
        <v>2513.54906084003</v>
      </c>
      <c r="BT81" s="640" t="n">
        <v>295.701905161472</v>
      </c>
      <c r="BU81" s="640" t="n">
        <v>511.298094838528</v>
      </c>
      <c r="BV81" s="640" t="n">
        <v>892.657468112677</v>
      </c>
      <c r="BW81" s="640" t="n">
        <v>1049.34253188732</v>
      </c>
      <c r="BX81" s="640" t="n">
        <v>595.95198002907</v>
      </c>
      <c r="BY81" s="640" t="n">
        <v>1712.04801997093</v>
      </c>
      <c r="BZ81" s="640" t="n">
        <v>574</v>
      </c>
      <c r="CA81" s="640" t="n">
        <v>2827</v>
      </c>
      <c r="CB81" s="644" t="n">
        <v>12459</v>
      </c>
      <c r="CC81" s="643" t="n">
        <v>173.815059916062</v>
      </c>
      <c r="CD81" s="640" t="n">
        <v>1379.21796813844</v>
      </c>
      <c r="CE81" s="644" t="n">
        <v>1553.0330280545</v>
      </c>
      <c r="CF81" s="643" t="n">
        <v>15951.4985723753</v>
      </c>
      <c r="CG81" s="640" t="n">
        <v>431.442371156611</v>
      </c>
      <c r="CH81" s="640" t="n">
        <v>16880.0092236928</v>
      </c>
      <c r="CI81" s="640" t="n">
        <v>677.629022974315</v>
      </c>
      <c r="CJ81" s="644" t="n">
        <v>33940.5791901991</v>
      </c>
      <c r="CK81" s="640" t="n">
        <v>196.362441664162</v>
      </c>
      <c r="CL81" s="648" t="n">
        <v>603.842195595369</v>
      </c>
      <c r="CM81" s="640" t="s">
        <v>704</v>
      </c>
      <c r="CN81" s="643" t="n">
        <v>22508.1140297628</v>
      </c>
      <c r="CO81" s="640" t="n">
        <v>185.151723821727</v>
      </c>
      <c r="CP81" s="640" t="s">
        <v>704</v>
      </c>
      <c r="CQ81" s="640" t="n">
        <v>908.323950246643</v>
      </c>
      <c r="CR81" s="640" t="n">
        <v>271.671801867083</v>
      </c>
      <c r="CS81" s="640" t="s">
        <v>704</v>
      </c>
      <c r="CT81" s="640" t="s">
        <v>704</v>
      </c>
      <c r="CU81" s="644" t="n">
        <v>25677.5678752057</v>
      </c>
      <c r="CV81" s="636"/>
      <c r="CW81" s="643" t="n">
        <v>243.923676122642</v>
      </c>
      <c r="CX81" s="640" t="n">
        <v>279.17648513076</v>
      </c>
      <c r="CY81" s="640" t="n">
        <v>79.8339114920482</v>
      </c>
      <c r="CZ81" s="640" t="n">
        <v>759.981427077913</v>
      </c>
      <c r="DA81" s="640" t="n">
        <v>71.7824574668397</v>
      </c>
      <c r="DB81" s="640" t="n">
        <v>94.3965788163103</v>
      </c>
      <c r="DC81" s="644" t="n">
        <v>1529.09453610651</v>
      </c>
    </row>
    <row r="82" s="642" customFormat="true" ht="15" hidden="false" customHeight="true" outlineLevel="0" collapsed="false">
      <c r="A82" s="362" t="s">
        <v>995</v>
      </c>
      <c r="B82" s="643" t="s">
        <v>704</v>
      </c>
      <c r="C82" s="640" t="n">
        <v>13</v>
      </c>
      <c r="D82" s="640" t="s">
        <v>704</v>
      </c>
      <c r="E82" s="640" t="n">
        <v>8</v>
      </c>
      <c r="F82" s="640" t="n">
        <v>22</v>
      </c>
      <c r="G82" s="644" t="n">
        <v>52</v>
      </c>
      <c r="H82" s="640" t="s">
        <v>704</v>
      </c>
      <c r="I82" s="640" t="n">
        <v>146.278109696182</v>
      </c>
      <c r="J82" s="640" t="s">
        <v>704</v>
      </c>
      <c r="K82" s="640" t="n">
        <v>704.810873929978</v>
      </c>
      <c r="L82" s="640" t="n">
        <v>7167.86037188039</v>
      </c>
      <c r="M82" s="644" t="n">
        <v>8251.64059771075</v>
      </c>
      <c r="N82" s="636"/>
      <c r="O82" s="643" t="n">
        <v>17</v>
      </c>
      <c r="P82" s="640" t="s">
        <v>704</v>
      </c>
      <c r="Q82" s="640" t="n">
        <v>11</v>
      </c>
      <c r="R82" s="640" t="n">
        <v>0</v>
      </c>
      <c r="S82" s="640" t="n">
        <v>0</v>
      </c>
      <c r="T82" s="640" t="n">
        <v>0</v>
      </c>
      <c r="U82" s="640" t="n">
        <v>0</v>
      </c>
      <c r="V82" s="640" t="n">
        <v>13</v>
      </c>
      <c r="W82" s="640" t="s">
        <v>704</v>
      </c>
      <c r="X82" s="640" t="n">
        <v>0</v>
      </c>
      <c r="Y82" s="644" t="n">
        <v>52</v>
      </c>
      <c r="Z82" s="643" t="n">
        <v>3317.74592751236</v>
      </c>
      <c r="AA82" s="640" t="s">
        <v>704</v>
      </c>
      <c r="AB82" s="640" t="n">
        <v>1455.35415304601</v>
      </c>
      <c r="AC82" s="640" t="n">
        <v>0</v>
      </c>
      <c r="AD82" s="640" t="n">
        <v>0</v>
      </c>
      <c r="AE82" s="640" t="n">
        <v>0</v>
      </c>
      <c r="AF82" s="640" t="n">
        <v>0</v>
      </c>
      <c r="AG82" s="640" t="n">
        <v>1198.03389835728</v>
      </c>
      <c r="AH82" s="640" t="s">
        <v>704</v>
      </c>
      <c r="AI82" s="640" t="n">
        <v>0</v>
      </c>
      <c r="AJ82" s="644" t="n">
        <v>8251.64059771075</v>
      </c>
      <c r="AK82" s="636"/>
      <c r="AL82" s="643" t="n">
        <v>8251.64059771075</v>
      </c>
      <c r="AM82" s="640" t="n">
        <v>5258.50640662684</v>
      </c>
      <c r="AN82" s="640" t="n">
        <v>3055.43535151012</v>
      </c>
      <c r="AO82" s="640" t="n">
        <v>3480.87276708945</v>
      </c>
      <c r="AP82" s="640" t="s">
        <v>704</v>
      </c>
      <c r="AQ82" s="640" t="n">
        <v>3302.57441557882</v>
      </c>
      <c r="AR82" s="640" t="s">
        <v>704</v>
      </c>
      <c r="AS82" s="644" t="n">
        <v>65.3436138724434</v>
      </c>
      <c r="AT82" s="636"/>
      <c r="AU82" s="645" t="n">
        <v>2117.99018939447</v>
      </c>
      <c r="AV82" s="646" t="n">
        <v>122.709987069928</v>
      </c>
      <c r="AW82" s="646" t="s">
        <v>704</v>
      </c>
      <c r="AX82" s="646" t="s">
        <v>704</v>
      </c>
      <c r="AY82" s="646" t="s">
        <v>704</v>
      </c>
      <c r="AZ82" s="646" t="n">
        <v>2380.03332092965</v>
      </c>
      <c r="BA82" s="646" t="s">
        <v>704</v>
      </c>
      <c r="BB82" s="646" t="s">
        <v>704</v>
      </c>
      <c r="BC82" s="646" t="s">
        <v>704</v>
      </c>
      <c r="BD82" s="646" t="n">
        <v>229.27241838398</v>
      </c>
      <c r="BE82" s="646" t="n">
        <v>376.781435164428</v>
      </c>
      <c r="BF82" s="646" t="s">
        <v>704</v>
      </c>
      <c r="BG82" s="646" t="s">
        <v>704</v>
      </c>
      <c r="BH82" s="647" t="n">
        <v>219.51308328522</v>
      </c>
      <c r="BI82" s="636"/>
      <c r="BJ82" s="643" t="s">
        <v>704</v>
      </c>
      <c r="BK82" s="640" t="n">
        <v>130.488060535839</v>
      </c>
      <c r="BL82" s="640" t="s">
        <v>704</v>
      </c>
      <c r="BM82" s="640" t="n">
        <v>593.755299158824</v>
      </c>
      <c r="BN82" s="640" t="s">
        <v>704</v>
      </c>
      <c r="BO82" s="640" t="s">
        <v>704</v>
      </c>
      <c r="BP82" s="644" t="n">
        <v>854.539303898069</v>
      </c>
      <c r="BQ82" s="636"/>
      <c r="BR82" s="643" t="s">
        <v>704</v>
      </c>
      <c r="BS82" s="640" t="n">
        <v>492.30488370809</v>
      </c>
      <c r="BT82" s="640" t="n">
        <v>0</v>
      </c>
      <c r="BU82" s="640" t="s">
        <v>704</v>
      </c>
      <c r="BV82" s="640" t="s">
        <v>704</v>
      </c>
      <c r="BW82" s="640" t="n">
        <v>337.566490357289</v>
      </c>
      <c r="BX82" s="640" t="n">
        <v>0</v>
      </c>
      <c r="BY82" s="640" t="s">
        <v>704</v>
      </c>
      <c r="BZ82" s="640" t="n">
        <v>295</v>
      </c>
      <c r="CA82" s="640" t="n">
        <v>762</v>
      </c>
      <c r="CB82" s="644" t="n">
        <v>2229</v>
      </c>
      <c r="CC82" s="643" t="s">
        <v>704</v>
      </c>
      <c r="CD82" s="640" t="s">
        <v>704</v>
      </c>
      <c r="CE82" s="644" t="s">
        <v>704</v>
      </c>
      <c r="CF82" s="643" t="n">
        <v>4088.30173456627</v>
      </c>
      <c r="CG82" s="640" t="s">
        <v>704</v>
      </c>
      <c r="CH82" s="640" t="s">
        <v>704</v>
      </c>
      <c r="CI82" s="640" t="n">
        <v>129.369569333349</v>
      </c>
      <c r="CJ82" s="644" t="n">
        <v>8648.73619377262</v>
      </c>
      <c r="CK82" s="640" t="s">
        <v>704</v>
      </c>
      <c r="CL82" s="648" t="n">
        <v>190.078853347365</v>
      </c>
      <c r="CM82" s="640" t="n">
        <v>0</v>
      </c>
      <c r="CN82" s="643" t="n">
        <v>587.600940858912</v>
      </c>
      <c r="CO82" s="640" t="s">
        <v>704</v>
      </c>
      <c r="CP82" s="640" t="s">
        <v>704</v>
      </c>
      <c r="CQ82" s="640" t="n">
        <v>0</v>
      </c>
      <c r="CR82" s="640" t="s">
        <v>704</v>
      </c>
      <c r="CS82" s="640" t="n">
        <v>0</v>
      </c>
      <c r="CT82" s="640" t="s">
        <v>704</v>
      </c>
      <c r="CU82" s="644" t="n">
        <v>664.292972801057</v>
      </c>
      <c r="CV82" s="636"/>
      <c r="CW82" s="643" t="n">
        <v>54.9653051751304</v>
      </c>
      <c r="CX82" s="640" t="n">
        <v>45.3269297822947</v>
      </c>
      <c r="CY82" s="640" t="n">
        <v>21.9852802242519</v>
      </c>
      <c r="CZ82" s="640" t="n">
        <v>263.418783432031</v>
      </c>
      <c r="DA82" s="640" t="n">
        <v>20.0987525952954</v>
      </c>
      <c r="DB82" s="640" t="n">
        <v>708.859020547204</v>
      </c>
      <c r="DC82" s="644" t="n">
        <v>1114.65407175621</v>
      </c>
    </row>
    <row r="83" s="642" customFormat="true" ht="15" hidden="false" customHeight="true" outlineLevel="0" collapsed="false">
      <c r="A83" s="362" t="s">
        <v>996</v>
      </c>
      <c r="B83" s="643" t="n">
        <v>346</v>
      </c>
      <c r="C83" s="640" t="n">
        <v>887</v>
      </c>
      <c r="D83" s="640" t="n">
        <v>597</v>
      </c>
      <c r="E83" s="640" t="n">
        <v>333</v>
      </c>
      <c r="F83" s="640" t="n">
        <v>551</v>
      </c>
      <c r="G83" s="644" t="n">
        <v>2714</v>
      </c>
      <c r="H83" s="640" t="n">
        <v>893.68664364121</v>
      </c>
      <c r="I83" s="640" t="n">
        <v>9893.95535173176</v>
      </c>
      <c r="J83" s="640" t="n">
        <v>19285.1387454486</v>
      </c>
      <c r="K83" s="640" t="n">
        <v>24136.7558721277</v>
      </c>
      <c r="L83" s="640" t="n">
        <v>167121.457013124</v>
      </c>
      <c r="M83" s="644" t="n">
        <v>221330.993626074</v>
      </c>
      <c r="N83" s="636"/>
      <c r="O83" s="643" t="n">
        <v>554</v>
      </c>
      <c r="P83" s="640" t="n">
        <v>495</v>
      </c>
      <c r="Q83" s="640" t="n">
        <v>378</v>
      </c>
      <c r="R83" s="640" t="n">
        <v>35</v>
      </c>
      <c r="S83" s="640" t="n">
        <v>49</v>
      </c>
      <c r="T83" s="640" t="n">
        <v>48</v>
      </c>
      <c r="U83" s="640" t="n">
        <v>0</v>
      </c>
      <c r="V83" s="640" t="n">
        <v>933</v>
      </c>
      <c r="W83" s="640" t="n">
        <v>197</v>
      </c>
      <c r="X83" s="640" t="n">
        <v>25</v>
      </c>
      <c r="Y83" s="644" t="n">
        <v>2714</v>
      </c>
      <c r="Z83" s="643" t="n">
        <v>105816.140791044</v>
      </c>
      <c r="AA83" s="640" t="n">
        <v>34711.7197196837</v>
      </c>
      <c r="AB83" s="640" t="n">
        <v>16238.1753964795</v>
      </c>
      <c r="AC83" s="640" t="n">
        <v>425.408030971043</v>
      </c>
      <c r="AD83" s="640" t="n">
        <v>1719.03833972114</v>
      </c>
      <c r="AE83" s="640" t="n">
        <v>10405.5004943595</v>
      </c>
      <c r="AF83" s="640" t="n">
        <v>0</v>
      </c>
      <c r="AG83" s="640" t="n">
        <v>33415.6778927105</v>
      </c>
      <c r="AH83" s="640" t="n">
        <v>18396.1298741821</v>
      </c>
      <c r="AI83" s="640" t="n">
        <v>203.203086922054</v>
      </c>
      <c r="AJ83" s="644" t="n">
        <v>221330.993626074</v>
      </c>
      <c r="AK83" s="636"/>
      <c r="AL83" s="643" t="n">
        <v>221330.993626074</v>
      </c>
      <c r="AM83" s="640" t="n">
        <v>70181.3754850393</v>
      </c>
      <c r="AN83" s="640" t="n">
        <v>159347.334788127</v>
      </c>
      <c r="AO83" s="640" t="n">
        <v>119439.476290711</v>
      </c>
      <c r="AP83" s="640" t="n">
        <v>11559.0855351775</v>
      </c>
      <c r="AQ83" s="640" t="n">
        <v>57606.7830405723</v>
      </c>
      <c r="AR83" s="640" t="n">
        <v>2780.85499566089</v>
      </c>
      <c r="AS83" s="644" t="n">
        <v>13899.4028236709</v>
      </c>
      <c r="AT83" s="636"/>
      <c r="AU83" s="645" t="n">
        <v>57596.8887050745</v>
      </c>
      <c r="AV83" s="646" t="n">
        <v>5837.46603964965</v>
      </c>
      <c r="AW83" s="646" t="n">
        <v>5324.30652658739</v>
      </c>
      <c r="AX83" s="646" t="n">
        <v>2562.21926775714</v>
      </c>
      <c r="AY83" s="646" t="n">
        <v>1637.93680704407</v>
      </c>
      <c r="AZ83" s="646" t="n">
        <v>72958.8173461128</v>
      </c>
      <c r="BA83" s="646" t="n">
        <v>1234.00017201998</v>
      </c>
      <c r="BB83" s="646" t="n">
        <v>40.6660905570754</v>
      </c>
      <c r="BC83" s="646" t="n">
        <v>10358.9050481737</v>
      </c>
      <c r="BD83" s="646" t="n">
        <v>3301.2202380828</v>
      </c>
      <c r="BE83" s="646" t="n">
        <v>15619.5593510624</v>
      </c>
      <c r="BF83" s="646" t="n">
        <v>529.611984110794</v>
      </c>
      <c r="BG83" s="646" t="n">
        <v>4545.49206909658</v>
      </c>
      <c r="BH83" s="647" t="n">
        <v>7995.64334187918</v>
      </c>
      <c r="BI83" s="636"/>
      <c r="BJ83" s="643" t="n">
        <v>252.223157956274</v>
      </c>
      <c r="BK83" s="640" t="n">
        <v>1290.78310803337</v>
      </c>
      <c r="BL83" s="640" t="n">
        <v>68.1067892606045</v>
      </c>
      <c r="BM83" s="640" t="n">
        <v>7886.17965606132</v>
      </c>
      <c r="BN83" s="640" t="n">
        <v>1942.38976043385</v>
      </c>
      <c r="BO83" s="640" t="n">
        <v>276.260554201764</v>
      </c>
      <c r="BP83" s="644" t="n">
        <v>11715.9430259472</v>
      </c>
      <c r="BQ83" s="636"/>
      <c r="BR83" s="643" t="n">
        <v>10497.3694454395</v>
      </c>
      <c r="BS83" s="640" t="n">
        <v>11228.6305545605</v>
      </c>
      <c r="BT83" s="640" t="n">
        <v>1987.21624392991</v>
      </c>
      <c r="BU83" s="640" t="n">
        <v>2224.78375607009</v>
      </c>
      <c r="BV83" s="640" t="n">
        <v>2991.95611028467</v>
      </c>
      <c r="BW83" s="640" t="n">
        <v>4704.04388971533</v>
      </c>
      <c r="BX83" s="640" t="n">
        <v>2970.10376589885</v>
      </c>
      <c r="BY83" s="640" t="n">
        <v>6184.89623410115</v>
      </c>
      <c r="BZ83" s="640" t="n">
        <v>1848</v>
      </c>
      <c r="CA83" s="640" t="n">
        <v>12726</v>
      </c>
      <c r="CB83" s="644" t="n">
        <v>57363</v>
      </c>
      <c r="CC83" s="643" t="n">
        <v>2209.64042857194</v>
      </c>
      <c r="CD83" s="640" t="n">
        <v>15982.2777693439</v>
      </c>
      <c r="CE83" s="644" t="n">
        <v>18191.9181979159</v>
      </c>
      <c r="CF83" s="643" t="n">
        <v>142474.958984327</v>
      </c>
      <c r="CG83" s="640" t="n">
        <v>4129.04111918965</v>
      </c>
      <c r="CH83" s="640" t="n">
        <v>140650.842245768</v>
      </c>
      <c r="CI83" s="640" t="n">
        <v>5410.76284069445</v>
      </c>
      <c r="CJ83" s="644" t="n">
        <v>292665.605189979</v>
      </c>
      <c r="CK83" s="640" t="n">
        <v>1651.46468850603</v>
      </c>
      <c r="CL83" s="648" t="n">
        <v>4223.8564724778</v>
      </c>
      <c r="CM83" s="640" t="s">
        <v>704</v>
      </c>
      <c r="CN83" s="643" t="n">
        <v>1704166.8997513</v>
      </c>
      <c r="CO83" s="640" t="n">
        <v>47383.693101329</v>
      </c>
      <c r="CP83" s="640" t="n">
        <v>129174.660349978</v>
      </c>
      <c r="CQ83" s="640" t="n">
        <v>25690.0742067609</v>
      </c>
      <c r="CR83" s="640" t="n">
        <v>1315.05488031576</v>
      </c>
      <c r="CS83" s="640" t="n">
        <v>9593.12463172148</v>
      </c>
      <c r="CT83" s="640" t="n">
        <v>156309.21049431</v>
      </c>
      <c r="CU83" s="644" t="n">
        <v>2073632.71741571</v>
      </c>
      <c r="CV83" s="636"/>
      <c r="CW83" s="643" t="n">
        <v>1832.71621548922</v>
      </c>
      <c r="CX83" s="640" t="n">
        <v>2290.28603346079</v>
      </c>
      <c r="CY83" s="640" t="n">
        <v>500.798330811926</v>
      </c>
      <c r="CZ83" s="640" t="n">
        <v>1803.10572189782</v>
      </c>
      <c r="DA83" s="640" t="n">
        <v>1013.14743815759</v>
      </c>
      <c r="DB83" s="640" t="n">
        <v>5517.12122449669</v>
      </c>
      <c r="DC83" s="644" t="n">
        <v>12957.1749643139</v>
      </c>
    </row>
    <row r="84" s="657" customFormat="true" ht="15" hidden="false" customHeight="true" outlineLevel="0" collapsed="false">
      <c r="A84" s="363" t="s">
        <v>997</v>
      </c>
      <c r="B84" s="649" t="n">
        <v>1446</v>
      </c>
      <c r="C84" s="650" t="n">
        <v>4101</v>
      </c>
      <c r="D84" s="650" t="n">
        <v>2829</v>
      </c>
      <c r="E84" s="650" t="n">
        <v>1860</v>
      </c>
      <c r="F84" s="650" t="n">
        <v>3016</v>
      </c>
      <c r="G84" s="651" t="n">
        <v>13252</v>
      </c>
      <c r="H84" s="650" t="n">
        <v>3497.40156519712</v>
      </c>
      <c r="I84" s="650" t="n">
        <v>45722.372272338</v>
      </c>
      <c r="J84" s="650" t="n">
        <v>92205.574565059</v>
      </c>
      <c r="K84" s="650" t="n">
        <v>132928.50393704</v>
      </c>
      <c r="L84" s="650" t="n">
        <v>864315.892719409</v>
      </c>
      <c r="M84" s="651" t="n">
        <v>1138669.74505904</v>
      </c>
      <c r="N84" s="652"/>
      <c r="O84" s="649" t="n">
        <v>2628</v>
      </c>
      <c r="P84" s="650" t="n">
        <v>2358</v>
      </c>
      <c r="Q84" s="650" t="n">
        <v>914</v>
      </c>
      <c r="R84" s="650" t="n">
        <v>170</v>
      </c>
      <c r="S84" s="650" t="n">
        <v>262</v>
      </c>
      <c r="T84" s="650" t="n">
        <v>321</v>
      </c>
      <c r="U84" s="650" t="n">
        <v>0</v>
      </c>
      <c r="V84" s="650" t="n">
        <v>5322</v>
      </c>
      <c r="W84" s="650" t="n">
        <v>1161</v>
      </c>
      <c r="X84" s="650" t="n">
        <v>116</v>
      </c>
      <c r="Y84" s="651" t="n">
        <v>13252</v>
      </c>
      <c r="Z84" s="649" t="n">
        <v>517986.267003993</v>
      </c>
      <c r="AA84" s="650" t="n">
        <v>120069.307217142</v>
      </c>
      <c r="AB84" s="650" t="n">
        <v>36395.2851429597</v>
      </c>
      <c r="AC84" s="650" t="n">
        <v>7145.13669743655</v>
      </c>
      <c r="AD84" s="650" t="n">
        <v>8200.87960899872</v>
      </c>
      <c r="AE84" s="650" t="n">
        <v>64167.970653946</v>
      </c>
      <c r="AF84" s="650" t="n">
        <v>0</v>
      </c>
      <c r="AG84" s="650" t="n">
        <v>241436.981021411</v>
      </c>
      <c r="AH84" s="650" t="n">
        <v>141811.07536614</v>
      </c>
      <c r="AI84" s="650" t="n">
        <v>1456.84234701598</v>
      </c>
      <c r="AJ84" s="651" t="n">
        <v>1138669.74505904</v>
      </c>
      <c r="AK84" s="652"/>
      <c r="AL84" s="649" t="n">
        <v>1138669.74505904</v>
      </c>
      <c r="AM84" s="650" t="n">
        <v>361090.036312953</v>
      </c>
      <c r="AN84" s="650" t="n">
        <v>800288.229980226</v>
      </c>
      <c r="AO84" s="650" t="n">
        <v>543946.160599272</v>
      </c>
      <c r="AP84" s="650" t="n">
        <v>73796.9799468563</v>
      </c>
      <c r="AQ84" s="650" t="n">
        <v>370680.365058123</v>
      </c>
      <c r="AR84" s="650" t="n">
        <v>20906.8922715112</v>
      </c>
      <c r="AS84" s="651" t="n">
        <v>86374.0270061703</v>
      </c>
      <c r="AT84" s="652"/>
      <c r="AU84" s="653" t="n">
        <v>218760.18499286</v>
      </c>
      <c r="AV84" s="654" t="n">
        <v>36415.1382102358</v>
      </c>
      <c r="AW84" s="654" t="n">
        <v>66092.9482377829</v>
      </c>
      <c r="AX84" s="654" t="n">
        <v>19226.5733309628</v>
      </c>
      <c r="AY84" s="654" t="n">
        <v>6061.83832001027</v>
      </c>
      <c r="AZ84" s="654" t="n">
        <v>346556.683091852</v>
      </c>
      <c r="BA84" s="654" t="n">
        <v>3294.55461115739</v>
      </c>
      <c r="BB84" s="654" t="n">
        <v>808.128029474191</v>
      </c>
      <c r="BC84" s="654" t="n">
        <v>32501.6118268388</v>
      </c>
      <c r="BD84" s="654" t="n">
        <v>8955.20387882323</v>
      </c>
      <c r="BE84" s="654" t="n">
        <v>71461.8048988846</v>
      </c>
      <c r="BF84" s="654" t="n">
        <v>5346.45200318064</v>
      </c>
      <c r="BG84" s="654" t="n">
        <v>26678.9645262005</v>
      </c>
      <c r="BH84" s="655" t="n">
        <v>37809.4333215912</v>
      </c>
      <c r="BI84" s="652"/>
      <c r="BJ84" s="649" t="n">
        <v>448.613043332103</v>
      </c>
      <c r="BK84" s="650" t="n">
        <v>4102.31179713598</v>
      </c>
      <c r="BL84" s="650" t="n">
        <v>328.986527266435</v>
      </c>
      <c r="BM84" s="650" t="n">
        <v>9911.69312565381</v>
      </c>
      <c r="BN84" s="650" t="n">
        <v>4010.45033057984</v>
      </c>
      <c r="BO84" s="650" t="n">
        <v>1406.76198924104</v>
      </c>
      <c r="BP84" s="651" t="n">
        <v>20208.8168132092</v>
      </c>
      <c r="BQ84" s="652"/>
      <c r="BR84" s="649" t="n">
        <v>64662.6776279928</v>
      </c>
      <c r="BS84" s="650" t="n">
        <v>69601.3223720072</v>
      </c>
      <c r="BT84" s="650" t="n">
        <v>8764.91629076056</v>
      </c>
      <c r="BU84" s="650" t="n">
        <v>17989.0837092394</v>
      </c>
      <c r="BV84" s="650" t="n">
        <v>20148.8121518389</v>
      </c>
      <c r="BW84" s="650" t="n">
        <v>37536.1878481611</v>
      </c>
      <c r="BX84" s="650" t="n">
        <v>20240.9959153476</v>
      </c>
      <c r="BY84" s="650" t="n">
        <v>42539.0040846524</v>
      </c>
      <c r="BZ84" s="650" t="n">
        <v>18521</v>
      </c>
      <c r="CA84" s="650" t="n">
        <v>106087</v>
      </c>
      <c r="CB84" s="651" t="n">
        <v>406091</v>
      </c>
      <c r="CC84" s="649" t="n">
        <v>28018.7491799692</v>
      </c>
      <c r="CD84" s="650" t="n">
        <v>185239.205905997</v>
      </c>
      <c r="CE84" s="651" t="n">
        <v>213257.955085966</v>
      </c>
      <c r="CF84" s="649" t="n">
        <v>585008.560596834</v>
      </c>
      <c r="CG84" s="650" t="n">
        <v>16310.6457845819</v>
      </c>
      <c r="CH84" s="650" t="n">
        <v>630645.183588086</v>
      </c>
      <c r="CI84" s="650" t="n">
        <v>26792.7840608715</v>
      </c>
      <c r="CJ84" s="651" t="n">
        <v>1258757.17403037</v>
      </c>
      <c r="CK84" s="650" t="n">
        <v>8824.8169338005</v>
      </c>
      <c r="CL84" s="656" t="n">
        <v>36244.5758759295</v>
      </c>
      <c r="CM84" s="650" t="n">
        <v>4371.15492111262</v>
      </c>
      <c r="CN84" s="649" t="n">
        <v>3456544.87354397</v>
      </c>
      <c r="CO84" s="650" t="n">
        <v>461615.885674292</v>
      </c>
      <c r="CP84" s="650" t="n">
        <v>5512830.00960505</v>
      </c>
      <c r="CQ84" s="650" t="n">
        <v>103079.617636012</v>
      </c>
      <c r="CR84" s="650" t="n">
        <v>8874.64262820665</v>
      </c>
      <c r="CS84" s="650" t="n">
        <v>248573.28986772</v>
      </c>
      <c r="CT84" s="650" t="n">
        <v>433051.583581228</v>
      </c>
      <c r="CU84" s="651" t="n">
        <v>10224569.9025365</v>
      </c>
      <c r="CV84" s="652"/>
      <c r="CW84" s="649" t="n">
        <v>8923.72136876541</v>
      </c>
      <c r="CX84" s="650" t="n">
        <v>11164.4579023016</v>
      </c>
      <c r="CY84" s="650" t="n">
        <v>2343.79417310267</v>
      </c>
      <c r="CZ84" s="650" t="n">
        <v>8759.05524937852</v>
      </c>
      <c r="DA84" s="650" t="n">
        <v>4087.86291974371</v>
      </c>
      <c r="DB84" s="650" t="n">
        <v>10767.5495545484</v>
      </c>
      <c r="DC84" s="651" t="n">
        <v>46046.4411678403</v>
      </c>
    </row>
    <row r="85" s="642" customFormat="true" ht="15" hidden="false" customHeight="true" outlineLevel="0" collapsed="false">
      <c r="A85" s="362"/>
      <c r="B85" s="643"/>
      <c r="C85" s="640"/>
      <c r="D85" s="640"/>
      <c r="E85" s="640"/>
      <c r="F85" s="640"/>
      <c r="G85" s="644"/>
      <c r="H85" s="640"/>
      <c r="I85" s="640"/>
      <c r="J85" s="640"/>
      <c r="K85" s="640"/>
      <c r="L85" s="640"/>
      <c r="M85" s="644"/>
      <c r="N85" s="636"/>
      <c r="O85" s="643"/>
      <c r="P85" s="640"/>
      <c r="Q85" s="640"/>
      <c r="R85" s="640"/>
      <c r="S85" s="640"/>
      <c r="T85" s="640"/>
      <c r="U85" s="640"/>
      <c r="V85" s="640"/>
      <c r="W85" s="640"/>
      <c r="X85" s="640"/>
      <c r="Y85" s="644"/>
      <c r="Z85" s="643"/>
      <c r="AA85" s="640"/>
      <c r="AB85" s="640"/>
      <c r="AC85" s="640"/>
      <c r="AD85" s="640"/>
      <c r="AE85" s="640"/>
      <c r="AF85" s="640"/>
      <c r="AG85" s="640"/>
      <c r="AH85" s="640"/>
      <c r="AI85" s="640"/>
      <c r="AJ85" s="644"/>
      <c r="AK85" s="636"/>
      <c r="AL85" s="643"/>
      <c r="AM85" s="640"/>
      <c r="AN85" s="640"/>
      <c r="AO85" s="640"/>
      <c r="AP85" s="640"/>
      <c r="AQ85" s="640"/>
      <c r="AR85" s="640"/>
      <c r="AS85" s="644"/>
      <c r="AT85" s="636"/>
      <c r="AU85" s="645"/>
      <c r="AV85" s="646"/>
      <c r="AW85" s="646"/>
      <c r="AX85" s="646"/>
      <c r="AY85" s="646"/>
      <c r="AZ85" s="646"/>
      <c r="BA85" s="646"/>
      <c r="BB85" s="646"/>
      <c r="BC85" s="646"/>
      <c r="BD85" s="646"/>
      <c r="BE85" s="646"/>
      <c r="BF85" s="646"/>
      <c r="BG85" s="646"/>
      <c r="BH85" s="647"/>
      <c r="BI85" s="636"/>
      <c r="BJ85" s="643"/>
      <c r="BK85" s="640"/>
      <c r="BL85" s="640"/>
      <c r="BM85" s="640"/>
      <c r="BN85" s="640"/>
      <c r="BO85" s="640"/>
      <c r="BP85" s="644"/>
      <c r="BQ85" s="636"/>
      <c r="BR85" s="643"/>
      <c r="BS85" s="640"/>
      <c r="BT85" s="640"/>
      <c r="BU85" s="640"/>
      <c r="BV85" s="640"/>
      <c r="BW85" s="640"/>
      <c r="BX85" s="640"/>
      <c r="BY85" s="640"/>
      <c r="BZ85" s="640"/>
      <c r="CA85" s="640"/>
      <c r="CB85" s="644"/>
      <c r="CC85" s="643"/>
      <c r="CD85" s="640"/>
      <c r="CE85" s="644"/>
      <c r="CF85" s="643"/>
      <c r="CG85" s="640"/>
      <c r="CH85" s="640"/>
      <c r="CI85" s="640"/>
      <c r="CJ85" s="644"/>
      <c r="CK85" s="640"/>
      <c r="CL85" s="648"/>
      <c r="CM85" s="640"/>
      <c r="CN85" s="643"/>
      <c r="CO85" s="640"/>
      <c r="CP85" s="640"/>
      <c r="CQ85" s="640"/>
      <c r="CR85" s="640"/>
      <c r="CS85" s="640"/>
      <c r="CT85" s="640"/>
      <c r="CU85" s="644"/>
      <c r="CV85" s="636"/>
      <c r="CW85" s="643"/>
      <c r="CX85" s="640"/>
      <c r="CY85" s="640"/>
      <c r="CZ85" s="640"/>
      <c r="DA85" s="640"/>
      <c r="DB85" s="640"/>
      <c r="DC85" s="644"/>
    </row>
    <row r="86" s="642" customFormat="true" ht="15" hidden="false" customHeight="true" outlineLevel="0" collapsed="false">
      <c r="A86" s="362" t="s">
        <v>998</v>
      </c>
      <c r="B86" s="643" t="n">
        <v>154</v>
      </c>
      <c r="C86" s="640" t="n">
        <v>447</v>
      </c>
      <c r="D86" s="640" t="n">
        <v>309</v>
      </c>
      <c r="E86" s="640" t="n">
        <v>247</v>
      </c>
      <c r="F86" s="640" t="n">
        <v>217</v>
      </c>
      <c r="G86" s="644" t="n">
        <v>1374</v>
      </c>
      <c r="H86" s="640" t="n">
        <v>344.848520107193</v>
      </c>
      <c r="I86" s="640" t="n">
        <v>4856.48295848561</v>
      </c>
      <c r="J86" s="640" t="n">
        <v>10157.8771527091</v>
      </c>
      <c r="K86" s="640" t="n">
        <v>17858.8743896456</v>
      </c>
      <c r="L86" s="640" t="n">
        <v>40611.4764272978</v>
      </c>
      <c r="M86" s="644" t="n">
        <v>73829.5594482454</v>
      </c>
      <c r="N86" s="636"/>
      <c r="O86" s="643" t="n">
        <v>122</v>
      </c>
      <c r="P86" s="640" t="n">
        <v>211</v>
      </c>
      <c r="Q86" s="640" t="n">
        <v>69</v>
      </c>
      <c r="R86" s="640" t="n">
        <v>22</v>
      </c>
      <c r="S86" s="640" t="n">
        <v>26</v>
      </c>
      <c r="T86" s="640" t="n">
        <v>114</v>
      </c>
      <c r="U86" s="640" t="n">
        <v>0</v>
      </c>
      <c r="V86" s="640" t="n">
        <v>672</v>
      </c>
      <c r="W86" s="640" t="n">
        <v>129</v>
      </c>
      <c r="X86" s="640" t="n">
        <v>9</v>
      </c>
      <c r="Y86" s="644" t="n">
        <v>1374</v>
      </c>
      <c r="Z86" s="643" t="n">
        <v>13469.8609042884</v>
      </c>
      <c r="AA86" s="640" t="n">
        <v>5888.69625776301</v>
      </c>
      <c r="AB86" s="640" t="n">
        <v>1061.45051302793</v>
      </c>
      <c r="AC86" s="640" t="n">
        <v>515.829104421089</v>
      </c>
      <c r="AD86" s="640" t="n">
        <v>1156.10326007567</v>
      </c>
      <c r="AE86" s="640" t="n">
        <v>16518.9088532314</v>
      </c>
      <c r="AF86" s="640" t="n">
        <v>0</v>
      </c>
      <c r="AG86" s="640" t="n">
        <v>27264.577851284</v>
      </c>
      <c r="AH86" s="640" t="n">
        <v>7954.13270415386</v>
      </c>
      <c r="AI86" s="640" t="n">
        <v>0</v>
      </c>
      <c r="AJ86" s="644" t="n">
        <v>73829.5594482454</v>
      </c>
      <c r="AK86" s="636"/>
      <c r="AL86" s="643" t="n">
        <v>73829.5594482454</v>
      </c>
      <c r="AM86" s="640" t="n">
        <v>24876.8394392775</v>
      </c>
      <c r="AN86" s="640" t="n">
        <v>48695.2381056557</v>
      </c>
      <c r="AO86" s="640" t="n">
        <v>19391.1200669197</v>
      </c>
      <c r="AP86" s="640" t="n">
        <v>8564.78179486159</v>
      </c>
      <c r="AQ86" s="640" t="n">
        <v>41283.6018070585</v>
      </c>
      <c r="AR86" s="640" t="n">
        <v>840.448243176533</v>
      </c>
      <c r="AS86" s="644" t="n">
        <v>2047.49807471273</v>
      </c>
      <c r="AT86" s="636"/>
      <c r="AU86" s="645" t="n">
        <v>6878.70373642177</v>
      </c>
      <c r="AV86" s="646" t="n">
        <v>1945.33689459354</v>
      </c>
      <c r="AW86" s="646" t="n">
        <v>2566.8639599961</v>
      </c>
      <c r="AX86" s="646" t="s">
        <v>704</v>
      </c>
      <c r="AY86" s="646" t="s">
        <v>704</v>
      </c>
      <c r="AZ86" s="646" t="n">
        <v>12431.7576698248</v>
      </c>
      <c r="BA86" s="646" t="s">
        <v>704</v>
      </c>
      <c r="BB86" s="646" t="s">
        <v>704</v>
      </c>
      <c r="BC86" s="646" t="n">
        <v>706.996854765295</v>
      </c>
      <c r="BD86" s="646" t="s">
        <v>704</v>
      </c>
      <c r="BE86" s="646" t="n">
        <v>1880.48936015763</v>
      </c>
      <c r="BF86" s="646" t="n">
        <v>339.933202125545</v>
      </c>
      <c r="BG86" s="646" t="n">
        <v>2762.12838947222</v>
      </c>
      <c r="BH86" s="647" t="n">
        <v>688.85060194631</v>
      </c>
      <c r="BI86" s="636"/>
      <c r="BJ86" s="643" t="n">
        <v>49.4381386261506</v>
      </c>
      <c r="BK86" s="640" t="s">
        <v>704</v>
      </c>
      <c r="BL86" s="640" t="s">
        <v>704</v>
      </c>
      <c r="BM86" s="640" t="n">
        <v>315.854877979913</v>
      </c>
      <c r="BN86" s="640" t="n">
        <v>14.2668230861957</v>
      </c>
      <c r="BO86" s="640" t="n">
        <v>20.0418681708856</v>
      </c>
      <c r="BP86" s="644" t="n">
        <v>522.569961501886</v>
      </c>
      <c r="BQ86" s="636"/>
      <c r="BR86" s="643" t="n">
        <v>18029.8674176624</v>
      </c>
      <c r="BS86" s="640" t="n">
        <v>8204.13258233756</v>
      </c>
      <c r="BT86" s="640" t="n">
        <v>3648.66261207029</v>
      </c>
      <c r="BU86" s="640" t="n">
        <v>2614.33738792971</v>
      </c>
      <c r="BV86" s="640" t="n">
        <v>5650.68707427639</v>
      </c>
      <c r="BW86" s="640" t="n">
        <v>7369.31292572361</v>
      </c>
      <c r="BX86" s="640" t="n">
        <v>5848.6116435595</v>
      </c>
      <c r="BY86" s="640" t="n">
        <v>7113.3883564405</v>
      </c>
      <c r="BZ86" s="640" t="n">
        <v>3005</v>
      </c>
      <c r="CA86" s="640" t="n">
        <v>18564</v>
      </c>
      <c r="CB86" s="644" t="n">
        <v>80048</v>
      </c>
      <c r="CC86" s="643" t="n">
        <v>881.93189077507</v>
      </c>
      <c r="CD86" s="640" t="n">
        <v>16515.322965594</v>
      </c>
      <c r="CE86" s="644" t="n">
        <v>17397.2548563691</v>
      </c>
      <c r="CF86" s="643" t="n">
        <v>40457.8269400998</v>
      </c>
      <c r="CG86" s="640" t="n">
        <v>931.148400886962</v>
      </c>
      <c r="CH86" s="640" t="n">
        <v>36283.1478118467</v>
      </c>
      <c r="CI86" s="640" t="n">
        <v>1522.12551775611</v>
      </c>
      <c r="CJ86" s="644" t="n">
        <v>79194.2486705896</v>
      </c>
      <c r="CK86" s="640" t="s">
        <v>704</v>
      </c>
      <c r="CL86" s="648" t="n">
        <v>2444.27006834174</v>
      </c>
      <c r="CM86" s="640" t="n">
        <v>403</v>
      </c>
      <c r="CN86" s="643" t="n">
        <v>248371.23812696</v>
      </c>
      <c r="CO86" s="640" t="s">
        <v>704</v>
      </c>
      <c r="CP86" s="640" t="s">
        <v>704</v>
      </c>
      <c r="CQ86" s="640" t="s">
        <v>704</v>
      </c>
      <c r="CR86" s="640" t="s">
        <v>704</v>
      </c>
      <c r="CS86" s="640" t="n">
        <v>29986.3541852485</v>
      </c>
      <c r="CT86" s="640" t="s">
        <v>704</v>
      </c>
      <c r="CU86" s="644" t="n">
        <v>625313.252133632</v>
      </c>
      <c r="CV86" s="636"/>
      <c r="CW86" s="643" t="n">
        <v>1102.97245619337</v>
      </c>
      <c r="CX86" s="640" t="n">
        <v>1092.61962022859</v>
      </c>
      <c r="CY86" s="640" t="n">
        <v>91.9802365216341</v>
      </c>
      <c r="CZ86" s="640" t="n">
        <v>386.16470376547</v>
      </c>
      <c r="DA86" s="640" t="n">
        <v>349.912064596913</v>
      </c>
      <c r="DB86" s="640" t="n">
        <v>279.624354152116</v>
      </c>
      <c r="DC86" s="644" t="n">
        <v>3303.27343545809</v>
      </c>
    </row>
    <row r="87" s="642" customFormat="true" ht="15" hidden="false" customHeight="true" outlineLevel="0" collapsed="false">
      <c r="A87" s="362" t="s">
        <v>999</v>
      </c>
      <c r="B87" s="643" t="n">
        <v>282</v>
      </c>
      <c r="C87" s="640" t="n">
        <v>721</v>
      </c>
      <c r="D87" s="640" t="n">
        <v>589</v>
      </c>
      <c r="E87" s="640" t="n">
        <v>419</v>
      </c>
      <c r="F87" s="640" t="n">
        <v>518</v>
      </c>
      <c r="G87" s="644" t="n">
        <v>2529</v>
      </c>
      <c r="H87" s="640" t="n">
        <v>658.631705826886</v>
      </c>
      <c r="I87" s="640" t="n">
        <v>7983.98231909614</v>
      </c>
      <c r="J87" s="640" t="n">
        <v>19395.5830934812</v>
      </c>
      <c r="K87" s="640" t="n">
        <v>29752.7715617651</v>
      </c>
      <c r="L87" s="640" t="n">
        <v>135513.492892172</v>
      </c>
      <c r="M87" s="644" t="n">
        <v>193304.461572342</v>
      </c>
      <c r="N87" s="636"/>
      <c r="O87" s="643" t="n">
        <v>427</v>
      </c>
      <c r="P87" s="640" t="n">
        <v>390</v>
      </c>
      <c r="Q87" s="640" t="n">
        <v>115</v>
      </c>
      <c r="R87" s="640" t="n">
        <v>22</v>
      </c>
      <c r="S87" s="640" t="n">
        <v>50</v>
      </c>
      <c r="T87" s="640" t="n">
        <v>121</v>
      </c>
      <c r="U87" s="640" t="n">
        <v>0</v>
      </c>
      <c r="V87" s="640" t="n">
        <v>1125</v>
      </c>
      <c r="W87" s="640" t="n">
        <v>254</v>
      </c>
      <c r="X87" s="640" t="n">
        <v>25</v>
      </c>
      <c r="Y87" s="644" t="n">
        <v>2529</v>
      </c>
      <c r="Z87" s="643" t="n">
        <v>73988.1887279167</v>
      </c>
      <c r="AA87" s="640" t="n">
        <v>16899.1002328163</v>
      </c>
      <c r="AB87" s="640" t="n">
        <v>3096.10862909519</v>
      </c>
      <c r="AC87" s="640" t="n">
        <v>583.363398594905</v>
      </c>
      <c r="AD87" s="640" t="n">
        <v>3524.4277093551</v>
      </c>
      <c r="AE87" s="640" t="n">
        <v>17108.7974346056</v>
      </c>
      <c r="AF87" s="640" t="n">
        <v>0</v>
      </c>
      <c r="AG87" s="640" t="n">
        <v>47212.317081785</v>
      </c>
      <c r="AH87" s="640" t="n">
        <v>30652.4529866067</v>
      </c>
      <c r="AI87" s="640" t="n">
        <v>239.705371566259</v>
      </c>
      <c r="AJ87" s="644" t="n">
        <v>193304.461572342</v>
      </c>
      <c r="AK87" s="636"/>
      <c r="AL87" s="643" t="n">
        <v>193304.461572342</v>
      </c>
      <c r="AM87" s="640" t="n">
        <v>56672.0746842524</v>
      </c>
      <c r="AN87" s="640" t="n">
        <v>142279.07390448</v>
      </c>
      <c r="AO87" s="640" t="n">
        <v>84779.9335029732</v>
      </c>
      <c r="AP87" s="640" t="n">
        <v>20218.7728929091</v>
      </c>
      <c r="AQ87" s="640" t="n">
        <v>70074.2614875245</v>
      </c>
      <c r="AR87" s="640" t="n">
        <v>2612.35839531128</v>
      </c>
      <c r="AS87" s="644" t="n">
        <v>11529.3165868068</v>
      </c>
      <c r="AT87" s="636"/>
      <c r="AU87" s="645" t="n">
        <v>30603.942355101</v>
      </c>
      <c r="AV87" s="646" t="n">
        <v>7045.15462730828</v>
      </c>
      <c r="AW87" s="646" t="n">
        <v>12834.0260903812</v>
      </c>
      <c r="AX87" s="646" t="n">
        <v>2501.64328654725</v>
      </c>
      <c r="AY87" s="646" t="n">
        <v>325.380475362983</v>
      </c>
      <c r="AZ87" s="646" t="n">
        <v>53310.1468347008</v>
      </c>
      <c r="BA87" s="646" t="n">
        <v>478.271071694733</v>
      </c>
      <c r="BB87" s="646" t="n">
        <v>108.697635950462</v>
      </c>
      <c r="BC87" s="646" t="n">
        <v>3536.10033811386</v>
      </c>
      <c r="BD87" s="646" t="n">
        <v>573.727766236196</v>
      </c>
      <c r="BE87" s="646" t="n">
        <v>12177.6030335795</v>
      </c>
      <c r="BF87" s="646" t="n">
        <v>1033.7167494826</v>
      </c>
      <c r="BG87" s="646" t="n">
        <v>5846.87649974352</v>
      </c>
      <c r="BH87" s="647" t="n">
        <v>5986.19528140022</v>
      </c>
      <c r="BI87" s="636"/>
      <c r="BJ87" s="643" t="n">
        <v>67.743919472244</v>
      </c>
      <c r="BK87" s="640" t="n">
        <v>263.304207379508</v>
      </c>
      <c r="BL87" s="640" t="n">
        <v>9.72401541985792</v>
      </c>
      <c r="BM87" s="640" t="n">
        <v>648.428468177596</v>
      </c>
      <c r="BN87" s="640" t="n">
        <v>140.461384061423</v>
      </c>
      <c r="BO87" s="640" t="n">
        <v>103.976006836356</v>
      </c>
      <c r="BP87" s="644" t="n">
        <v>1233.63800134699</v>
      </c>
      <c r="BQ87" s="636"/>
      <c r="BR87" s="643" t="n">
        <v>22631.0399744394</v>
      </c>
      <c r="BS87" s="640" t="n">
        <v>13235.9600255606</v>
      </c>
      <c r="BT87" s="640" t="n">
        <v>3402.29288612896</v>
      </c>
      <c r="BU87" s="640" t="n">
        <v>4054.70711387104</v>
      </c>
      <c r="BV87" s="640" t="n">
        <v>6612.17244980735</v>
      </c>
      <c r="BW87" s="640" t="n">
        <v>10722.8275501926</v>
      </c>
      <c r="BX87" s="640" t="n">
        <v>7001.51399379294</v>
      </c>
      <c r="BY87" s="640" t="n">
        <v>10740.4860062071</v>
      </c>
      <c r="BZ87" s="640" t="n">
        <v>5994</v>
      </c>
      <c r="CA87" s="640" t="n">
        <v>31320</v>
      </c>
      <c r="CB87" s="644" t="n">
        <v>115714</v>
      </c>
      <c r="CC87" s="643" t="n">
        <v>3189.95565674955</v>
      </c>
      <c r="CD87" s="640" t="n">
        <v>23944.0199231141</v>
      </c>
      <c r="CE87" s="644" t="n">
        <v>27133.9755798636</v>
      </c>
      <c r="CF87" s="643" t="n">
        <v>143279.453539685</v>
      </c>
      <c r="CG87" s="640" t="n">
        <v>3597.87927182406</v>
      </c>
      <c r="CH87" s="640" t="n">
        <v>152340.769309864</v>
      </c>
      <c r="CI87" s="640" t="n">
        <v>3731.65881931715</v>
      </c>
      <c r="CJ87" s="644" t="n">
        <v>302949.76094069</v>
      </c>
      <c r="CK87" s="640" t="n">
        <v>4015.21679519854</v>
      </c>
      <c r="CL87" s="648" t="n">
        <v>5457.42124061661</v>
      </c>
      <c r="CM87" s="640" t="n">
        <v>301.660223806729</v>
      </c>
      <c r="CN87" s="643" t="n">
        <v>369241.868449598</v>
      </c>
      <c r="CO87" s="640" t="n">
        <v>202418.281586645</v>
      </c>
      <c r="CP87" s="640" t="n">
        <v>1936223.9823951</v>
      </c>
      <c r="CQ87" s="640" t="n">
        <v>7272.63377178741</v>
      </c>
      <c r="CR87" s="640" t="n">
        <v>1074.36711399853</v>
      </c>
      <c r="CS87" s="640" t="n">
        <v>39875.7306326107</v>
      </c>
      <c r="CT87" s="640" t="n">
        <v>85620.9596508491</v>
      </c>
      <c r="CU87" s="644" t="n">
        <v>2641727.82360059</v>
      </c>
      <c r="CV87" s="636"/>
      <c r="CW87" s="643" t="n">
        <v>1842.86265939876</v>
      </c>
      <c r="CX87" s="640" t="n">
        <v>2059.24441747547</v>
      </c>
      <c r="CY87" s="640" t="n">
        <v>261.539391905513</v>
      </c>
      <c r="CZ87" s="640" t="n">
        <v>839.180167535398</v>
      </c>
      <c r="DA87" s="640" t="n">
        <v>631.874904574638</v>
      </c>
      <c r="DB87" s="640" t="n">
        <v>643.498171812723</v>
      </c>
      <c r="DC87" s="644" t="n">
        <v>6278.19971270252</v>
      </c>
    </row>
    <row r="88" s="642" customFormat="true" ht="15" hidden="false" customHeight="true" outlineLevel="0" collapsed="false">
      <c r="A88" s="362" t="s">
        <v>1000</v>
      </c>
      <c r="B88" s="643" t="n">
        <v>7</v>
      </c>
      <c r="C88" s="640" t="n">
        <v>25</v>
      </c>
      <c r="D88" s="640" t="n">
        <v>30</v>
      </c>
      <c r="E88" s="640" t="n">
        <v>15</v>
      </c>
      <c r="F88" s="640" t="n">
        <v>33</v>
      </c>
      <c r="G88" s="644" t="n">
        <v>110</v>
      </c>
      <c r="H88" s="640" t="n">
        <v>24.2904328291205</v>
      </c>
      <c r="I88" s="640" t="n">
        <v>304.81498977825</v>
      </c>
      <c r="J88" s="640" t="n">
        <v>998.253941479124</v>
      </c>
      <c r="K88" s="640" t="n">
        <v>1021.4366</v>
      </c>
      <c r="L88" s="640" t="n">
        <v>11868.8436741889</v>
      </c>
      <c r="M88" s="644" t="n">
        <v>14217.6396382754</v>
      </c>
      <c r="N88" s="636"/>
      <c r="O88" s="643" t="n">
        <v>27</v>
      </c>
      <c r="P88" s="640" t="n">
        <v>20</v>
      </c>
      <c r="Q88" s="640" t="s">
        <v>704</v>
      </c>
      <c r="R88" s="640" t="s">
        <v>704</v>
      </c>
      <c r="S88" s="640" t="n">
        <v>0</v>
      </c>
      <c r="T88" s="640" t="n">
        <v>10</v>
      </c>
      <c r="U88" s="640" t="n">
        <v>0</v>
      </c>
      <c r="V88" s="640" t="n">
        <v>38</v>
      </c>
      <c r="W88" s="640" t="n">
        <v>13</v>
      </c>
      <c r="X88" s="640" t="n">
        <v>0</v>
      </c>
      <c r="Y88" s="644" t="n">
        <v>110</v>
      </c>
      <c r="Z88" s="643" t="n">
        <v>8261.8207588761</v>
      </c>
      <c r="AA88" s="640" t="n">
        <v>1000.49725536982</v>
      </c>
      <c r="AB88" s="640" t="s">
        <v>704</v>
      </c>
      <c r="AC88" s="640" t="s">
        <v>704</v>
      </c>
      <c r="AD88" s="640" t="n">
        <v>0</v>
      </c>
      <c r="AE88" s="640" t="n">
        <v>1266.49753255058</v>
      </c>
      <c r="AF88" s="640" t="n">
        <v>0</v>
      </c>
      <c r="AG88" s="640" t="n">
        <v>1327.27213501085</v>
      </c>
      <c r="AH88" s="640" t="n">
        <v>2320.67515096887</v>
      </c>
      <c r="AI88" s="640" t="n">
        <v>0</v>
      </c>
      <c r="AJ88" s="644" t="n">
        <v>14217.6396382754</v>
      </c>
      <c r="AK88" s="636"/>
      <c r="AL88" s="643" t="n">
        <v>14217.6396382754</v>
      </c>
      <c r="AM88" s="640" t="n">
        <v>5967.91617733569</v>
      </c>
      <c r="AN88" s="640" t="n">
        <v>9010.86456454008</v>
      </c>
      <c r="AO88" s="640" t="n">
        <v>8423.20990278381</v>
      </c>
      <c r="AP88" s="640" t="n">
        <v>1074.64997236161</v>
      </c>
      <c r="AQ88" s="640" t="n">
        <v>3708.88641225487</v>
      </c>
      <c r="AR88" s="640" t="n">
        <v>262.087337356367</v>
      </c>
      <c r="AS88" s="644" t="n">
        <v>574.273257886848</v>
      </c>
      <c r="AT88" s="636"/>
      <c r="AU88" s="645" t="n">
        <v>3231.63534866474</v>
      </c>
      <c r="AV88" s="646" t="n">
        <v>664.634181443939</v>
      </c>
      <c r="AW88" s="646" t="n">
        <v>1115.01224691198</v>
      </c>
      <c r="AX88" s="646" t="s">
        <v>704</v>
      </c>
      <c r="AY88" s="646" t="s">
        <v>704</v>
      </c>
      <c r="AZ88" s="646" t="n">
        <v>5244.92937702065</v>
      </c>
      <c r="BA88" s="646" t="s">
        <v>704</v>
      </c>
      <c r="BB88" s="646" t="s">
        <v>704</v>
      </c>
      <c r="BC88" s="646" t="n">
        <v>254.0432</v>
      </c>
      <c r="BD88" s="646" t="s">
        <v>704</v>
      </c>
      <c r="BE88" s="646" t="n">
        <v>1414.66088370487</v>
      </c>
      <c r="BF88" s="646" t="n">
        <v>88.2237212045622</v>
      </c>
      <c r="BG88" s="646" t="n">
        <v>351.3355</v>
      </c>
      <c r="BH88" s="647" t="n">
        <v>624.142387773132</v>
      </c>
      <c r="BI88" s="636"/>
      <c r="BJ88" s="643" t="n">
        <v>0</v>
      </c>
      <c r="BK88" s="640" t="s">
        <v>704</v>
      </c>
      <c r="BL88" s="640" t="s">
        <v>704</v>
      </c>
      <c r="BM88" s="640" t="n">
        <v>0</v>
      </c>
      <c r="BN88" s="640" t="n">
        <v>0</v>
      </c>
      <c r="BO88" s="640" t="s">
        <v>704</v>
      </c>
      <c r="BP88" s="644" t="s">
        <v>704</v>
      </c>
      <c r="BQ88" s="636"/>
      <c r="BR88" s="643" t="n">
        <v>1886.11730167058</v>
      </c>
      <c r="BS88" s="640" t="n">
        <v>634.882698329421</v>
      </c>
      <c r="BT88" s="640" t="n">
        <v>175.563348979236</v>
      </c>
      <c r="BU88" s="640" t="n">
        <v>188.436651020764</v>
      </c>
      <c r="BV88" s="640" t="n">
        <v>531.46807714169</v>
      </c>
      <c r="BW88" s="640" t="n">
        <v>497.53192285831</v>
      </c>
      <c r="BX88" s="640" t="n">
        <v>520.636452963543</v>
      </c>
      <c r="BY88" s="640" t="n">
        <v>567.363547036457</v>
      </c>
      <c r="BZ88" s="640" t="n">
        <v>208</v>
      </c>
      <c r="CA88" s="640" t="n">
        <v>1380</v>
      </c>
      <c r="CB88" s="644" t="n">
        <v>6590</v>
      </c>
      <c r="CC88" s="643" t="n">
        <v>315.302707861137</v>
      </c>
      <c r="CD88" s="640" t="n">
        <v>2118.04368002157</v>
      </c>
      <c r="CE88" s="644" t="n">
        <v>2433.34638788271</v>
      </c>
      <c r="CF88" s="643" t="n">
        <v>4405.06252692614</v>
      </c>
      <c r="CG88" s="640" t="n">
        <v>64.4886304552869</v>
      </c>
      <c r="CH88" s="640" t="n">
        <v>2786.4308382013</v>
      </c>
      <c r="CI88" s="640" t="n">
        <v>85.2930215896186</v>
      </c>
      <c r="CJ88" s="644" t="n">
        <v>7341.27501717234</v>
      </c>
      <c r="CK88" s="640" t="s">
        <v>704</v>
      </c>
      <c r="CL88" s="648" t="n">
        <v>287.08786510425</v>
      </c>
      <c r="CM88" s="640" t="n">
        <v>0</v>
      </c>
      <c r="CN88" s="643" t="n">
        <v>353.721937653961</v>
      </c>
      <c r="CO88" s="640" t="s">
        <v>704</v>
      </c>
      <c r="CP88" s="640" t="s">
        <v>704</v>
      </c>
      <c r="CQ88" s="640" t="s">
        <v>704</v>
      </c>
      <c r="CR88" s="640" t="s">
        <v>704</v>
      </c>
      <c r="CS88" s="640" t="n">
        <v>0</v>
      </c>
      <c r="CT88" s="640" t="s">
        <v>704</v>
      </c>
      <c r="CU88" s="644" t="n">
        <v>689.419306694011</v>
      </c>
      <c r="CV88" s="636"/>
      <c r="CW88" s="643" t="n">
        <v>79.6196763591804</v>
      </c>
      <c r="CX88" s="640" t="n">
        <v>87.9331681981107</v>
      </c>
      <c r="CY88" s="640" t="n">
        <v>10.5609189933484</v>
      </c>
      <c r="CZ88" s="640" t="n">
        <v>62.0616910452512</v>
      </c>
      <c r="DA88" s="640" t="n">
        <v>22.1048605733689</v>
      </c>
      <c r="DB88" s="640" t="n">
        <v>15.8451240934133</v>
      </c>
      <c r="DC88" s="644" t="n">
        <v>278.125439262673</v>
      </c>
    </row>
    <row r="89" s="642" customFormat="true" ht="15" hidden="false" customHeight="true" outlineLevel="0" collapsed="false">
      <c r="A89" s="362" t="s">
        <v>1001</v>
      </c>
      <c r="B89" s="643" t="n">
        <v>231</v>
      </c>
      <c r="C89" s="640" t="n">
        <v>551</v>
      </c>
      <c r="D89" s="640" t="n">
        <v>392</v>
      </c>
      <c r="E89" s="640" t="n">
        <v>366</v>
      </c>
      <c r="F89" s="640" t="n">
        <v>654</v>
      </c>
      <c r="G89" s="644" t="n">
        <v>2194</v>
      </c>
      <c r="H89" s="640" t="n">
        <v>564.644368791985</v>
      </c>
      <c r="I89" s="640" t="n">
        <v>5991.89630504324</v>
      </c>
      <c r="J89" s="640" t="n">
        <v>13088.2947889589</v>
      </c>
      <c r="K89" s="640" t="n">
        <v>26402.4312788075</v>
      </c>
      <c r="L89" s="640" t="n">
        <v>214933.104949934</v>
      </c>
      <c r="M89" s="644" t="n">
        <v>260980.371691536</v>
      </c>
      <c r="N89" s="636"/>
      <c r="O89" s="643" t="n">
        <v>475</v>
      </c>
      <c r="P89" s="640" t="n">
        <v>306</v>
      </c>
      <c r="Q89" s="640" t="s">
        <v>704</v>
      </c>
      <c r="R89" s="640" t="s">
        <v>704</v>
      </c>
      <c r="S89" s="640" t="n">
        <v>42</v>
      </c>
      <c r="T89" s="640" t="n">
        <v>188</v>
      </c>
      <c r="U89" s="640" t="n">
        <v>0</v>
      </c>
      <c r="V89" s="640" t="n">
        <v>879</v>
      </c>
      <c r="W89" s="640" t="n">
        <v>205</v>
      </c>
      <c r="X89" s="640" t="n">
        <v>21</v>
      </c>
      <c r="Y89" s="644" t="n">
        <v>2194</v>
      </c>
      <c r="Z89" s="643" t="n">
        <v>107514.193574251</v>
      </c>
      <c r="AA89" s="640" t="n">
        <v>16548.593192382</v>
      </c>
      <c r="AB89" s="640" t="s">
        <v>704</v>
      </c>
      <c r="AC89" s="640" t="s">
        <v>704</v>
      </c>
      <c r="AD89" s="640" t="n">
        <v>989.30458863772</v>
      </c>
      <c r="AE89" s="640" t="n">
        <v>34320.6872048996</v>
      </c>
      <c r="AF89" s="640" t="n">
        <v>0</v>
      </c>
      <c r="AG89" s="640" t="n">
        <v>56509.4736202151</v>
      </c>
      <c r="AH89" s="640" t="n">
        <v>42498.9532893066</v>
      </c>
      <c r="AI89" s="640" t="n">
        <v>581.528678362994</v>
      </c>
      <c r="AJ89" s="644" t="n">
        <v>260980.371691536</v>
      </c>
      <c r="AK89" s="636"/>
      <c r="AL89" s="643" t="n">
        <v>260980.371691536</v>
      </c>
      <c r="AM89" s="640" t="n">
        <v>101265.128585354</v>
      </c>
      <c r="AN89" s="640" t="n">
        <v>159630.111626063</v>
      </c>
      <c r="AO89" s="640" t="n">
        <v>117240.199151247</v>
      </c>
      <c r="AP89" s="640" t="n">
        <v>20479.8152919749</v>
      </c>
      <c r="AQ89" s="640" t="n">
        <v>83446.0180754933</v>
      </c>
      <c r="AR89" s="640" t="n">
        <v>21261.8794008627</v>
      </c>
      <c r="AS89" s="644" t="n">
        <v>13301.3295372386</v>
      </c>
      <c r="AT89" s="636"/>
      <c r="AU89" s="645" t="n">
        <v>41212.75894517</v>
      </c>
      <c r="AV89" s="646" t="n">
        <v>9597.06955466265</v>
      </c>
      <c r="AW89" s="646" t="n">
        <v>21797.2304011274</v>
      </c>
      <c r="AX89" s="646" t="n">
        <v>4353.71184544418</v>
      </c>
      <c r="AY89" s="646" t="n">
        <v>766.068852128735</v>
      </c>
      <c r="AZ89" s="646" t="n">
        <v>77726.839598533</v>
      </c>
      <c r="BA89" s="646" t="n">
        <v>100.479633527345</v>
      </c>
      <c r="BB89" s="646" t="n">
        <v>108.385284821641</v>
      </c>
      <c r="BC89" s="646" t="n">
        <v>3222.52099101591</v>
      </c>
      <c r="BD89" s="646" t="n">
        <v>1107.05713956098</v>
      </c>
      <c r="BE89" s="646" t="n">
        <v>17147.1658266955</v>
      </c>
      <c r="BF89" s="646" t="n">
        <v>1443.72725179006</v>
      </c>
      <c r="BG89" s="646" t="n">
        <v>7762.57335192362</v>
      </c>
      <c r="BH89" s="647" t="n">
        <v>6157.62263465433</v>
      </c>
      <c r="BI89" s="636"/>
      <c r="BJ89" s="643" t="n">
        <v>31.9169029298293</v>
      </c>
      <c r="BK89" s="640" t="n">
        <v>415.850536362363</v>
      </c>
      <c r="BL89" s="640" t="s">
        <v>704</v>
      </c>
      <c r="BM89" s="640" t="n">
        <v>47.1796684691538</v>
      </c>
      <c r="BN89" s="640" t="n">
        <v>22.0494436368674</v>
      </c>
      <c r="BO89" s="640" t="s">
        <v>704</v>
      </c>
      <c r="BP89" s="644" t="s">
        <v>704</v>
      </c>
      <c r="BQ89" s="636"/>
      <c r="BR89" s="643" t="n">
        <v>36138.3020464135</v>
      </c>
      <c r="BS89" s="640" t="n">
        <v>17905.6979535865</v>
      </c>
      <c r="BT89" s="640" t="n">
        <v>5255.30632456081</v>
      </c>
      <c r="BU89" s="640" t="n">
        <v>4343.69367543919</v>
      </c>
      <c r="BV89" s="640" t="n">
        <v>10517.9557723939</v>
      </c>
      <c r="BW89" s="640" t="n">
        <v>10719.0442276061</v>
      </c>
      <c r="BX89" s="640" t="n">
        <v>11039.4809963297</v>
      </c>
      <c r="BY89" s="640" t="n">
        <v>13643.5190036703</v>
      </c>
      <c r="BZ89" s="640" t="n">
        <v>4588</v>
      </c>
      <c r="CA89" s="640" t="n">
        <v>33961</v>
      </c>
      <c r="CB89" s="644" t="n">
        <v>148112</v>
      </c>
      <c r="CC89" s="643" t="n">
        <v>6662.06053111956</v>
      </c>
      <c r="CD89" s="640" t="n">
        <v>39766.6715181503</v>
      </c>
      <c r="CE89" s="644" t="n">
        <v>46428.7320492698</v>
      </c>
      <c r="CF89" s="643" t="n">
        <v>88304.4474503428</v>
      </c>
      <c r="CG89" s="640" t="n">
        <v>2211.51683432788</v>
      </c>
      <c r="CH89" s="640" t="n">
        <v>92649.5946132847</v>
      </c>
      <c r="CI89" s="640" t="n">
        <v>3063.24646155434</v>
      </c>
      <c r="CJ89" s="644" t="n">
        <v>186228.80535951</v>
      </c>
      <c r="CK89" s="640" t="n">
        <v>639.166062742089</v>
      </c>
      <c r="CL89" s="648" t="n">
        <v>4563.58969463339</v>
      </c>
      <c r="CM89" s="640" t="n">
        <v>228.698095223817</v>
      </c>
      <c r="CN89" s="643" t="n">
        <v>405860.751180429</v>
      </c>
      <c r="CO89" s="640" t="n">
        <v>294370.424901084</v>
      </c>
      <c r="CP89" s="640" t="n">
        <v>1975591.04850266</v>
      </c>
      <c r="CQ89" s="640" t="n">
        <v>2416.28796708961</v>
      </c>
      <c r="CR89" s="640" t="n">
        <v>440.186681897367</v>
      </c>
      <c r="CS89" s="640" t="n">
        <v>3111.74944800008</v>
      </c>
      <c r="CT89" s="640" t="n">
        <v>156124.205118902</v>
      </c>
      <c r="CU89" s="644" t="n">
        <v>2837914.65380006</v>
      </c>
      <c r="CV89" s="636"/>
      <c r="CW89" s="643" t="n">
        <v>1811.62800001064</v>
      </c>
      <c r="CX89" s="640" t="n">
        <v>1821.62647756338</v>
      </c>
      <c r="CY89" s="640" t="n">
        <v>266.146828642194</v>
      </c>
      <c r="CZ89" s="640" t="n">
        <v>1043.51773897818</v>
      </c>
      <c r="DA89" s="640" t="n">
        <v>638.121450973872</v>
      </c>
      <c r="DB89" s="640" t="n">
        <v>455.373599136156</v>
      </c>
      <c r="DC89" s="644" t="n">
        <v>6036.41409530443</v>
      </c>
    </row>
    <row r="90" s="642" customFormat="true" ht="15" hidden="false" customHeight="true" outlineLevel="0" collapsed="false">
      <c r="A90" s="362" t="s">
        <v>1002</v>
      </c>
      <c r="B90" s="643" t="n">
        <v>282</v>
      </c>
      <c r="C90" s="640" t="n">
        <v>647</v>
      </c>
      <c r="D90" s="640" t="n">
        <v>484</v>
      </c>
      <c r="E90" s="640" t="n">
        <v>363</v>
      </c>
      <c r="F90" s="640" t="n">
        <v>573</v>
      </c>
      <c r="G90" s="644" t="n">
        <v>2349</v>
      </c>
      <c r="H90" s="640" t="n">
        <v>667.815836357032</v>
      </c>
      <c r="I90" s="640" t="n">
        <v>7158.97106733025</v>
      </c>
      <c r="J90" s="640" t="n">
        <v>15795.2058181048</v>
      </c>
      <c r="K90" s="640" t="n">
        <v>25881.5229051198</v>
      </c>
      <c r="L90" s="640" t="n">
        <v>153406.826015199</v>
      </c>
      <c r="M90" s="644" t="n">
        <v>202910.34164211</v>
      </c>
      <c r="N90" s="636"/>
      <c r="O90" s="643" t="n">
        <v>280</v>
      </c>
      <c r="P90" s="640" t="n">
        <v>338</v>
      </c>
      <c r="Q90" s="640" t="n">
        <v>68</v>
      </c>
      <c r="R90" s="640" t="n">
        <v>51</v>
      </c>
      <c r="S90" s="640" t="n">
        <v>40</v>
      </c>
      <c r="T90" s="640" t="n">
        <v>278</v>
      </c>
      <c r="U90" s="640" t="n">
        <v>0</v>
      </c>
      <c r="V90" s="640" t="n">
        <v>1089</v>
      </c>
      <c r="W90" s="640" t="n">
        <v>178</v>
      </c>
      <c r="X90" s="640" t="n">
        <v>27</v>
      </c>
      <c r="Y90" s="644" t="n">
        <v>2349</v>
      </c>
      <c r="Z90" s="643" t="n">
        <v>56440.2145135669</v>
      </c>
      <c r="AA90" s="640" t="n">
        <v>14597.2384943946</v>
      </c>
      <c r="AB90" s="640" t="n">
        <v>1967.84067274002</v>
      </c>
      <c r="AC90" s="640" t="n">
        <v>1534.53950192859</v>
      </c>
      <c r="AD90" s="640" t="n">
        <v>540.351535313884</v>
      </c>
      <c r="AE90" s="640" t="n">
        <v>43562.9005011478</v>
      </c>
      <c r="AF90" s="640" t="n">
        <v>0</v>
      </c>
      <c r="AG90" s="640" t="n">
        <v>62701.4476475989</v>
      </c>
      <c r="AH90" s="640" t="n">
        <v>21256.2116719465</v>
      </c>
      <c r="AI90" s="640" t="n">
        <v>309.597103473337</v>
      </c>
      <c r="AJ90" s="644" t="n">
        <v>202910.34164211</v>
      </c>
      <c r="AK90" s="636"/>
      <c r="AL90" s="643" t="n">
        <v>202910.34164211</v>
      </c>
      <c r="AM90" s="640" t="n">
        <v>74260.3527895335</v>
      </c>
      <c r="AN90" s="640" t="n">
        <v>135021.264383484</v>
      </c>
      <c r="AO90" s="640" t="n">
        <v>71486.6659684933</v>
      </c>
      <c r="AP90" s="640" t="n">
        <v>26459.3071648867</v>
      </c>
      <c r="AQ90" s="640" t="n">
        <v>82234.8326205996</v>
      </c>
      <c r="AR90" s="640" t="n">
        <v>7453.48300174214</v>
      </c>
      <c r="AS90" s="644" t="n">
        <v>10805.2525424844</v>
      </c>
      <c r="AT90" s="636"/>
      <c r="AU90" s="645" t="n">
        <v>21662.6069682502</v>
      </c>
      <c r="AV90" s="646" t="n">
        <v>6071.485574776</v>
      </c>
      <c r="AW90" s="646" t="n">
        <v>12469.7760629371</v>
      </c>
      <c r="AX90" s="646" t="n">
        <v>2681.18398067323</v>
      </c>
      <c r="AY90" s="646" t="n">
        <v>3239.69726443089</v>
      </c>
      <c r="AZ90" s="646" t="n">
        <v>46124.7498510674</v>
      </c>
      <c r="BA90" s="646" t="n">
        <v>131.763647515382</v>
      </c>
      <c r="BB90" s="646" t="n">
        <v>161.083893000084</v>
      </c>
      <c r="BC90" s="646" t="n">
        <v>1731.47282086835</v>
      </c>
      <c r="BD90" s="646" t="n">
        <v>569.8022431362</v>
      </c>
      <c r="BE90" s="646" t="n">
        <v>8131.10198382509</v>
      </c>
      <c r="BF90" s="646" t="n">
        <v>1142.55328293564</v>
      </c>
      <c r="BG90" s="646" t="n">
        <v>9865.53117989914</v>
      </c>
      <c r="BH90" s="647" t="n">
        <v>2564.90894990102</v>
      </c>
      <c r="BI90" s="636"/>
      <c r="BJ90" s="643" t="n">
        <v>13.3524738227697</v>
      </c>
      <c r="BK90" s="640" t="n">
        <v>174.343588557837</v>
      </c>
      <c r="BL90" s="640" t="n">
        <v>7.12907033315313</v>
      </c>
      <c r="BM90" s="640" t="n">
        <v>196.383606795991</v>
      </c>
      <c r="BN90" s="640" t="n">
        <v>107.314642775703</v>
      </c>
      <c r="BO90" s="640" t="n">
        <v>26.8536845484688</v>
      </c>
      <c r="BP90" s="644" t="n">
        <v>525.377066833922</v>
      </c>
      <c r="BQ90" s="636"/>
      <c r="BR90" s="643" t="n">
        <v>60194.2729324291</v>
      </c>
      <c r="BS90" s="640" t="n">
        <v>14412.7270675708</v>
      </c>
      <c r="BT90" s="640" t="n">
        <v>9536.16246471588</v>
      </c>
      <c r="BU90" s="640" t="n">
        <v>3604.83753528412</v>
      </c>
      <c r="BV90" s="640" t="n">
        <v>18066.9450881178</v>
      </c>
      <c r="BW90" s="640" t="n">
        <v>8332.05491188219</v>
      </c>
      <c r="BX90" s="640" t="n">
        <v>18854.5242286887</v>
      </c>
      <c r="BY90" s="640" t="n">
        <v>12036.4757713113</v>
      </c>
      <c r="BZ90" s="640" t="n">
        <v>3912</v>
      </c>
      <c r="CA90" s="640" t="n">
        <v>31143</v>
      </c>
      <c r="CB90" s="644" t="n">
        <v>180093</v>
      </c>
      <c r="CC90" s="643" t="n">
        <v>5891.96742146461</v>
      </c>
      <c r="CD90" s="640" t="n">
        <v>46678.5976694792</v>
      </c>
      <c r="CE90" s="644" t="n">
        <v>52570.5650909438</v>
      </c>
      <c r="CF90" s="643" t="n">
        <v>104091.763856007</v>
      </c>
      <c r="CG90" s="640" t="n">
        <v>2868.18686624786</v>
      </c>
      <c r="CH90" s="640" t="n">
        <v>103689.238602831</v>
      </c>
      <c r="CI90" s="640" t="n">
        <v>3601.84383550675</v>
      </c>
      <c r="CJ90" s="644" t="n">
        <v>214251.033160593</v>
      </c>
      <c r="CK90" s="640" t="n">
        <v>8481.74322996908</v>
      </c>
      <c r="CL90" s="648" t="n">
        <v>4553.59759627791</v>
      </c>
      <c r="CM90" s="640" t="n">
        <v>873.960006835961</v>
      </c>
      <c r="CN90" s="643" t="n">
        <v>806900.379800162</v>
      </c>
      <c r="CO90" s="640" t="n">
        <v>22235.3893878198</v>
      </c>
      <c r="CP90" s="640" t="n">
        <v>526544.533061245</v>
      </c>
      <c r="CQ90" s="640" t="n">
        <v>1413.75346384296</v>
      </c>
      <c r="CR90" s="640" t="n">
        <v>1590.34020160845</v>
      </c>
      <c r="CS90" s="640" t="n">
        <v>2844.56758473276</v>
      </c>
      <c r="CT90" s="640" t="n">
        <v>72289.3963485252</v>
      </c>
      <c r="CU90" s="644" t="n">
        <v>1433818.35984794</v>
      </c>
      <c r="CV90" s="636"/>
      <c r="CW90" s="643" t="n">
        <v>1788.49095614176</v>
      </c>
      <c r="CX90" s="640" t="n">
        <v>2009.93560966433</v>
      </c>
      <c r="CY90" s="640" t="n">
        <v>283.566662081268</v>
      </c>
      <c r="CZ90" s="640" t="n">
        <v>1145.06996163166</v>
      </c>
      <c r="DA90" s="640" t="n">
        <v>678.234179050955</v>
      </c>
      <c r="DB90" s="640" t="n">
        <v>304.447345845041</v>
      </c>
      <c r="DC90" s="644" t="n">
        <v>6209.74471441502</v>
      </c>
    </row>
    <row r="91" s="642" customFormat="true" ht="15" hidden="false" customHeight="true" outlineLevel="0" collapsed="false">
      <c r="A91" s="362" t="s">
        <v>309</v>
      </c>
      <c r="B91" s="643" t="n">
        <v>577</v>
      </c>
      <c r="C91" s="640" t="n">
        <v>1345</v>
      </c>
      <c r="D91" s="640" t="n">
        <v>983</v>
      </c>
      <c r="E91" s="640" t="n">
        <v>713</v>
      </c>
      <c r="F91" s="640" t="n">
        <v>805</v>
      </c>
      <c r="G91" s="644" t="n">
        <v>4423</v>
      </c>
      <c r="H91" s="640" t="n">
        <v>1319.78921415979</v>
      </c>
      <c r="I91" s="640" t="n">
        <v>15103.9635162056</v>
      </c>
      <c r="J91" s="640" t="n">
        <v>32972.8379435085</v>
      </c>
      <c r="K91" s="640" t="n">
        <v>51323.7354320745</v>
      </c>
      <c r="L91" s="640" t="n">
        <v>167882.09075974</v>
      </c>
      <c r="M91" s="644" t="n">
        <v>268602.416865689</v>
      </c>
      <c r="N91" s="636"/>
      <c r="O91" s="643" t="n">
        <v>335</v>
      </c>
      <c r="P91" s="640" t="n">
        <v>754</v>
      </c>
      <c r="Q91" s="640" t="n">
        <v>198</v>
      </c>
      <c r="R91" s="640" t="n">
        <v>63</v>
      </c>
      <c r="S91" s="640" t="n">
        <v>97</v>
      </c>
      <c r="T91" s="640" t="n">
        <v>464</v>
      </c>
      <c r="U91" s="640" t="n">
        <v>295</v>
      </c>
      <c r="V91" s="640" t="n">
        <v>1870</v>
      </c>
      <c r="W91" s="640" t="n">
        <v>298</v>
      </c>
      <c r="X91" s="640" t="n">
        <v>49</v>
      </c>
      <c r="Y91" s="644" t="n">
        <v>4423</v>
      </c>
      <c r="Z91" s="643" t="n">
        <v>31614.4574763634</v>
      </c>
      <c r="AA91" s="640" t="n">
        <v>29548.6785292767</v>
      </c>
      <c r="AB91" s="640" t="n">
        <v>5007.31494108053</v>
      </c>
      <c r="AC91" s="640" t="n">
        <v>1988.02216191896</v>
      </c>
      <c r="AD91" s="640" t="n">
        <v>4905.34249985737</v>
      </c>
      <c r="AE91" s="640" t="n">
        <v>65472.3522002447</v>
      </c>
      <c r="AF91" s="640" t="n">
        <v>32480.6928939067</v>
      </c>
      <c r="AG91" s="640" t="n">
        <v>73653.9749762688</v>
      </c>
      <c r="AH91" s="640" t="n">
        <v>23807.4268611321</v>
      </c>
      <c r="AI91" s="640" t="n">
        <v>124.154325639588</v>
      </c>
      <c r="AJ91" s="644" t="n">
        <v>268602.416865689</v>
      </c>
      <c r="AK91" s="636"/>
      <c r="AL91" s="643" t="n">
        <v>268602.416865689</v>
      </c>
      <c r="AM91" s="640" t="n">
        <v>78122.9244617366</v>
      </c>
      <c r="AN91" s="640" t="n">
        <v>187735.530562254</v>
      </c>
      <c r="AO91" s="640" t="n">
        <v>63174.4016180799</v>
      </c>
      <c r="AP91" s="640" t="n">
        <v>35342.7072072924</v>
      </c>
      <c r="AQ91" s="640" t="n">
        <v>144828.842461267</v>
      </c>
      <c r="AR91" s="640" t="n">
        <v>9899.11702750548</v>
      </c>
      <c r="AS91" s="644" t="n">
        <v>8544.85717464742</v>
      </c>
      <c r="AT91" s="636"/>
      <c r="AU91" s="645" t="n">
        <v>24133.8574048217</v>
      </c>
      <c r="AV91" s="646" t="n">
        <v>5512.41928556994</v>
      </c>
      <c r="AW91" s="646" t="n">
        <v>4714.2944394579</v>
      </c>
      <c r="AX91" s="646" t="n">
        <v>1847.31228187942</v>
      </c>
      <c r="AY91" s="646" t="n">
        <v>794.765907782122</v>
      </c>
      <c r="AZ91" s="646" t="n">
        <v>37002.6493195111</v>
      </c>
      <c r="BA91" s="646" t="n">
        <v>989.823204102328</v>
      </c>
      <c r="BB91" s="646" t="n">
        <v>475.858796445959</v>
      </c>
      <c r="BC91" s="646" t="n">
        <v>1853.19893192989</v>
      </c>
      <c r="BD91" s="646" t="n">
        <v>426.645316370081</v>
      </c>
      <c r="BE91" s="646" t="n">
        <v>4075.25148558119</v>
      </c>
      <c r="BF91" s="646" t="n">
        <v>1606.8172030826</v>
      </c>
      <c r="BG91" s="646" t="n">
        <v>12826.0197329011</v>
      </c>
      <c r="BH91" s="647" t="n">
        <v>2363.31630933502</v>
      </c>
      <c r="BI91" s="636"/>
      <c r="BJ91" s="643" t="n">
        <v>533.757442811283</v>
      </c>
      <c r="BK91" s="640" t="n">
        <v>748.60170604442</v>
      </c>
      <c r="BL91" s="640" t="n">
        <v>29.3267341750715</v>
      </c>
      <c r="BM91" s="640" t="n">
        <v>1297.7475604715</v>
      </c>
      <c r="BN91" s="640" t="n">
        <v>331.559502749118</v>
      </c>
      <c r="BO91" s="640" t="n">
        <v>98.2274885909758</v>
      </c>
      <c r="BP91" s="644" t="n">
        <v>3039.22043484237</v>
      </c>
      <c r="BQ91" s="636"/>
      <c r="BR91" s="643" t="n">
        <v>86278.4969790794</v>
      </c>
      <c r="BS91" s="640" t="n">
        <v>29533.5030209206</v>
      </c>
      <c r="BT91" s="640" t="n">
        <v>14829.5037768253</v>
      </c>
      <c r="BU91" s="640" t="n">
        <v>7777.49622317469</v>
      </c>
      <c r="BV91" s="640" t="n">
        <v>24109.1381605303</v>
      </c>
      <c r="BW91" s="640" t="n">
        <v>19890.8618394697</v>
      </c>
      <c r="BX91" s="640" t="n">
        <v>25394.3050435501</v>
      </c>
      <c r="BY91" s="640" t="n">
        <v>25726.6949564499</v>
      </c>
      <c r="BZ91" s="640" t="n">
        <v>7895</v>
      </c>
      <c r="CA91" s="640" t="n">
        <v>61958</v>
      </c>
      <c r="CB91" s="644" t="n">
        <v>303393</v>
      </c>
      <c r="CC91" s="643" t="n">
        <v>6913.02187618039</v>
      </c>
      <c r="CD91" s="640" t="n">
        <v>78427.6588086724</v>
      </c>
      <c r="CE91" s="644" t="n">
        <v>85340.6806848528</v>
      </c>
      <c r="CF91" s="643" t="n">
        <v>232936.219932641</v>
      </c>
      <c r="CG91" s="640" t="n">
        <v>5995.11394403821</v>
      </c>
      <c r="CH91" s="640" t="n">
        <v>231141.334133743</v>
      </c>
      <c r="CI91" s="640" t="n">
        <v>7044.45183003799</v>
      </c>
      <c r="CJ91" s="644" t="n">
        <v>477117.119840461</v>
      </c>
      <c r="CK91" s="640" t="n">
        <v>5109.30028080911</v>
      </c>
      <c r="CL91" s="648" t="n">
        <v>6334.29551087082</v>
      </c>
      <c r="CM91" s="640" t="n">
        <v>669.637777410934</v>
      </c>
      <c r="CN91" s="643" t="n">
        <v>476178.893926383</v>
      </c>
      <c r="CO91" s="640" t="n">
        <v>171612.52489184</v>
      </c>
      <c r="CP91" s="640" t="n">
        <v>3450238.22521649</v>
      </c>
      <c r="CQ91" s="640" t="n">
        <v>5369.32791542771</v>
      </c>
      <c r="CR91" s="640" t="n">
        <v>3849.89413115691</v>
      </c>
      <c r="CS91" s="640" t="n">
        <v>2637.89927653487</v>
      </c>
      <c r="CT91" s="640" t="n">
        <v>318963.163222021</v>
      </c>
      <c r="CU91" s="644" t="n">
        <v>4428849.92857986</v>
      </c>
      <c r="CV91" s="636"/>
      <c r="CW91" s="643" t="n">
        <v>3393.83749518826</v>
      </c>
      <c r="CX91" s="640" t="n">
        <v>3628.94936561013</v>
      </c>
      <c r="CY91" s="640" t="n">
        <v>310.357172617904</v>
      </c>
      <c r="CZ91" s="640" t="n">
        <v>1370.12287236533</v>
      </c>
      <c r="DA91" s="640" t="n">
        <v>1023.86223164754</v>
      </c>
      <c r="DB91" s="640" t="n">
        <v>1252.60299566</v>
      </c>
      <c r="DC91" s="644" t="n">
        <v>10979.7321330891</v>
      </c>
    </row>
    <row r="92" s="642" customFormat="true" ht="15" hidden="false" customHeight="true" outlineLevel="0" collapsed="false">
      <c r="A92" s="362" t="s">
        <v>1003</v>
      </c>
      <c r="B92" s="643" t="n">
        <v>377</v>
      </c>
      <c r="C92" s="640" t="n">
        <v>1426</v>
      </c>
      <c r="D92" s="640" t="n">
        <v>1126</v>
      </c>
      <c r="E92" s="640" t="n">
        <v>870</v>
      </c>
      <c r="F92" s="640" t="n">
        <v>772</v>
      </c>
      <c r="G92" s="644" t="n">
        <v>4571</v>
      </c>
      <c r="H92" s="640" t="n">
        <v>922.831300330871</v>
      </c>
      <c r="I92" s="640" t="n">
        <v>15904.1522793662</v>
      </c>
      <c r="J92" s="640" t="n">
        <v>37674.221241896</v>
      </c>
      <c r="K92" s="640" t="n">
        <v>61711.9408690131</v>
      </c>
      <c r="L92" s="640" t="n">
        <v>147039.738318003</v>
      </c>
      <c r="M92" s="644" t="n">
        <v>263252.884008609</v>
      </c>
      <c r="N92" s="636"/>
      <c r="O92" s="643" t="n">
        <v>263</v>
      </c>
      <c r="P92" s="640" t="n">
        <v>793</v>
      </c>
      <c r="Q92" s="640" t="n">
        <v>257</v>
      </c>
      <c r="R92" s="640" t="n">
        <v>49</v>
      </c>
      <c r="S92" s="640" t="n">
        <v>50</v>
      </c>
      <c r="T92" s="640" t="n">
        <v>427</v>
      </c>
      <c r="U92" s="640" t="n">
        <v>656</v>
      </c>
      <c r="V92" s="640" t="n">
        <v>1634</v>
      </c>
      <c r="W92" s="640" t="n">
        <v>413</v>
      </c>
      <c r="X92" s="640" t="n">
        <v>29</v>
      </c>
      <c r="Y92" s="644" t="n">
        <v>4571</v>
      </c>
      <c r="Z92" s="643" t="n">
        <v>17254.4611649342</v>
      </c>
      <c r="AA92" s="640" t="n">
        <v>32302.0196712264</v>
      </c>
      <c r="AB92" s="640" t="n">
        <v>12887.366124379</v>
      </c>
      <c r="AC92" s="640" t="n">
        <v>2135.41366874278</v>
      </c>
      <c r="AD92" s="640" t="n">
        <v>1061.82811195103</v>
      </c>
      <c r="AE92" s="640" t="n">
        <v>52478.6977921068</v>
      </c>
      <c r="AF92" s="640" t="n">
        <v>39791.3045114717</v>
      </c>
      <c r="AG92" s="640" t="n">
        <v>77974.5290821062</v>
      </c>
      <c r="AH92" s="640" t="n">
        <v>27339.2785507814</v>
      </c>
      <c r="AI92" s="640" t="n">
        <v>27.9853309094524</v>
      </c>
      <c r="AJ92" s="644" t="n">
        <v>263252.884008609</v>
      </c>
      <c r="AK92" s="636"/>
      <c r="AL92" s="643" t="n">
        <v>263252.884008609</v>
      </c>
      <c r="AM92" s="640" t="n">
        <v>92149.7550784863</v>
      </c>
      <c r="AN92" s="640" t="n">
        <v>173978.651129206</v>
      </c>
      <c r="AO92" s="640" t="n">
        <v>55310.107244549</v>
      </c>
      <c r="AP92" s="640" t="n">
        <v>40482.0147074702</v>
      </c>
      <c r="AQ92" s="640" t="n">
        <v>138390.46468176</v>
      </c>
      <c r="AR92" s="640" t="n">
        <v>10005.1075382665</v>
      </c>
      <c r="AS92" s="644" t="n">
        <v>8195.80444804992</v>
      </c>
      <c r="AT92" s="636"/>
      <c r="AU92" s="645" t="n">
        <v>9886.37008586217</v>
      </c>
      <c r="AV92" s="646" t="n">
        <v>7440.24743602703</v>
      </c>
      <c r="AW92" s="646" t="n">
        <v>14567.0545585564</v>
      </c>
      <c r="AX92" s="646" t="n">
        <v>2820.99101035582</v>
      </c>
      <c r="AY92" s="646" t="n">
        <v>1140.6889793213</v>
      </c>
      <c r="AZ92" s="646" t="n">
        <v>35855.3520701227</v>
      </c>
      <c r="BA92" s="646" t="n">
        <v>4979.59835568237</v>
      </c>
      <c r="BB92" s="646" t="n">
        <v>476.882297403842</v>
      </c>
      <c r="BC92" s="646" t="n">
        <v>572.331710724402</v>
      </c>
      <c r="BD92" s="646" t="n">
        <v>305.470976402468</v>
      </c>
      <c r="BE92" s="646" t="n">
        <v>1476.35333082357</v>
      </c>
      <c r="BF92" s="646" t="n">
        <v>1651.03348539207</v>
      </c>
      <c r="BG92" s="646" t="n">
        <v>6381.45868969102</v>
      </c>
      <c r="BH92" s="647" t="n">
        <v>2804.62187481134</v>
      </c>
      <c r="BI92" s="636"/>
      <c r="BJ92" s="643" t="n">
        <v>53.1177411490881</v>
      </c>
      <c r="BK92" s="640" t="n">
        <v>2378.32419326005</v>
      </c>
      <c r="BL92" s="640" t="n">
        <v>20.6758974527862</v>
      </c>
      <c r="BM92" s="640" t="n">
        <v>173.745377161751</v>
      </c>
      <c r="BN92" s="640" t="n">
        <v>58.1214686621224</v>
      </c>
      <c r="BO92" s="640" t="n">
        <v>2691.45715825881</v>
      </c>
      <c r="BP92" s="644" t="n">
        <v>5375.44183594461</v>
      </c>
      <c r="BQ92" s="636"/>
      <c r="BR92" s="643" t="n">
        <v>72100.7592419212</v>
      </c>
      <c r="BS92" s="640" t="n">
        <v>38890.2407580788</v>
      </c>
      <c r="BT92" s="640" t="n">
        <v>11788.3445991009</v>
      </c>
      <c r="BU92" s="640" t="n">
        <v>11262.6554008991</v>
      </c>
      <c r="BV92" s="640" t="n">
        <v>20527.2170526804</v>
      </c>
      <c r="BW92" s="640" t="n">
        <v>25826.7829473196</v>
      </c>
      <c r="BX92" s="640" t="n">
        <v>22363.4761076547</v>
      </c>
      <c r="BY92" s="640" t="n">
        <v>29659.5238923453</v>
      </c>
      <c r="BZ92" s="640" t="n">
        <v>12622</v>
      </c>
      <c r="CA92" s="640" t="n">
        <v>78400</v>
      </c>
      <c r="CB92" s="644" t="n">
        <v>323440</v>
      </c>
      <c r="CC92" s="643" t="n">
        <v>4320.11905614691</v>
      </c>
      <c r="CD92" s="640" t="n">
        <v>48955.8571176087</v>
      </c>
      <c r="CE92" s="644" t="n">
        <v>53275.9761737556</v>
      </c>
      <c r="CF92" s="643" t="n">
        <v>246717.629169506</v>
      </c>
      <c r="CG92" s="640" t="n">
        <v>6740.9557305357</v>
      </c>
      <c r="CH92" s="640" t="n">
        <v>248069.149850514</v>
      </c>
      <c r="CI92" s="640" t="n">
        <v>5100.45155712412</v>
      </c>
      <c r="CJ92" s="644" t="n">
        <v>506628.18630768</v>
      </c>
      <c r="CK92" s="640" t="n">
        <v>1039.96524607428</v>
      </c>
      <c r="CL92" s="648" t="n">
        <v>5936.06328042769</v>
      </c>
      <c r="CM92" s="640" t="n">
        <v>859.567054802632</v>
      </c>
      <c r="CN92" s="643" t="n">
        <v>271683.455011583</v>
      </c>
      <c r="CO92" s="640" t="n">
        <v>5225.32740252455</v>
      </c>
      <c r="CP92" s="640" t="n">
        <v>788912.282697329</v>
      </c>
      <c r="CQ92" s="640" t="n">
        <v>8707.58647767243</v>
      </c>
      <c r="CR92" s="640" t="n">
        <v>1453.41136716823</v>
      </c>
      <c r="CS92" s="640" t="n">
        <v>7580.5919991289</v>
      </c>
      <c r="CT92" s="640" t="n">
        <v>55909.4592624768</v>
      </c>
      <c r="CU92" s="644" t="n">
        <v>1139472.11421789</v>
      </c>
      <c r="CV92" s="636"/>
      <c r="CW92" s="643" t="n">
        <v>3942.53017078834</v>
      </c>
      <c r="CX92" s="640" t="n">
        <v>3552.79888720422</v>
      </c>
      <c r="CY92" s="640" t="n">
        <v>254.00093893425</v>
      </c>
      <c r="CZ92" s="640" t="n">
        <v>1082.62868413851</v>
      </c>
      <c r="DA92" s="640" t="n">
        <v>1126.93563306294</v>
      </c>
      <c r="DB92" s="640" t="n">
        <v>1221.48865475704</v>
      </c>
      <c r="DC92" s="644" t="n">
        <v>11180.3829688852</v>
      </c>
    </row>
    <row r="93" s="642" customFormat="true" ht="15" hidden="false" customHeight="true" outlineLevel="0" collapsed="false">
      <c r="A93" s="362" t="s">
        <v>1004</v>
      </c>
      <c r="B93" s="643" t="n">
        <v>781</v>
      </c>
      <c r="C93" s="640" t="n">
        <v>2473</v>
      </c>
      <c r="D93" s="640" t="n">
        <v>2064</v>
      </c>
      <c r="E93" s="640" t="n">
        <v>1700</v>
      </c>
      <c r="F93" s="640" t="n">
        <v>1523</v>
      </c>
      <c r="G93" s="644" t="n">
        <v>8541</v>
      </c>
      <c r="H93" s="640" t="n">
        <v>1872.43506917882</v>
      </c>
      <c r="I93" s="640" t="n">
        <v>27645.5763111208</v>
      </c>
      <c r="J93" s="640" t="n">
        <v>68868.4866714559</v>
      </c>
      <c r="K93" s="640" t="n">
        <v>121384.157903726</v>
      </c>
      <c r="L93" s="640" t="n">
        <v>293912.53489027</v>
      </c>
      <c r="M93" s="644" t="n">
        <v>513683.190845753</v>
      </c>
      <c r="N93" s="636"/>
      <c r="O93" s="643" t="n">
        <v>491</v>
      </c>
      <c r="P93" s="640" t="n">
        <v>1375</v>
      </c>
      <c r="Q93" s="640" t="n">
        <v>275</v>
      </c>
      <c r="R93" s="640" t="n">
        <v>80</v>
      </c>
      <c r="S93" s="640" t="n">
        <v>183</v>
      </c>
      <c r="T93" s="640" t="n">
        <v>824</v>
      </c>
      <c r="U93" s="640" t="n">
        <v>1380</v>
      </c>
      <c r="V93" s="640" t="n">
        <v>3114</v>
      </c>
      <c r="W93" s="640" t="n">
        <v>719</v>
      </c>
      <c r="X93" s="640" t="n">
        <v>100</v>
      </c>
      <c r="Y93" s="644" t="n">
        <v>8541</v>
      </c>
      <c r="Z93" s="643" t="n">
        <v>37225.0042450683</v>
      </c>
      <c r="AA93" s="640" t="n">
        <v>48920.9181483658</v>
      </c>
      <c r="AB93" s="640" t="n">
        <v>8385.78516389459</v>
      </c>
      <c r="AC93" s="640" t="n">
        <v>2288.82410440182</v>
      </c>
      <c r="AD93" s="640" t="n">
        <v>5747.0666749028</v>
      </c>
      <c r="AE93" s="640" t="n">
        <v>100964.74419719</v>
      </c>
      <c r="AF93" s="640" t="n">
        <v>107861.792649733</v>
      </c>
      <c r="AG93" s="640" t="n">
        <v>149966.988009635</v>
      </c>
      <c r="AH93" s="640" t="n">
        <v>51851.8195093972</v>
      </c>
      <c r="AI93" s="640" t="n">
        <v>470.248143163405</v>
      </c>
      <c r="AJ93" s="644" t="n">
        <v>513683.190845753</v>
      </c>
      <c r="AK93" s="636"/>
      <c r="AL93" s="643" t="n">
        <v>513683.190845753</v>
      </c>
      <c r="AM93" s="640" t="n">
        <v>131562.78518243</v>
      </c>
      <c r="AN93" s="640" t="n">
        <v>368616.382684229</v>
      </c>
      <c r="AO93" s="640" t="n">
        <v>84261.4784396528</v>
      </c>
      <c r="AP93" s="640" t="n">
        <v>64121.8625192889</v>
      </c>
      <c r="AQ93" s="640" t="n">
        <v>311948.601564974</v>
      </c>
      <c r="AR93" s="640" t="n">
        <v>18646.318219775</v>
      </c>
      <c r="AS93" s="644" t="n">
        <v>23787.1328253155</v>
      </c>
      <c r="AT93" s="636"/>
      <c r="AU93" s="645" t="n">
        <v>21424.3904208476</v>
      </c>
      <c r="AV93" s="646" t="n">
        <v>10592.624834759</v>
      </c>
      <c r="AW93" s="646" t="n">
        <v>15224.9802211553</v>
      </c>
      <c r="AX93" s="646" t="n">
        <v>5834.3505029857</v>
      </c>
      <c r="AY93" s="646" t="n">
        <v>2284.16961357394</v>
      </c>
      <c r="AZ93" s="646" t="n">
        <v>55360.5155933215</v>
      </c>
      <c r="BA93" s="646" t="n">
        <v>1057.37940734064</v>
      </c>
      <c r="BB93" s="646" t="n">
        <v>455.80023602243</v>
      </c>
      <c r="BC93" s="646" t="n">
        <v>1385.53924165843</v>
      </c>
      <c r="BD93" s="646" t="n">
        <v>719.194716696192</v>
      </c>
      <c r="BE93" s="646" t="n">
        <v>3832.17742582337</v>
      </c>
      <c r="BF93" s="646" t="n">
        <v>3528.34519194238</v>
      </c>
      <c r="BG93" s="646" t="n">
        <v>13020.4702423354</v>
      </c>
      <c r="BH93" s="647" t="n">
        <v>3102.18066406428</v>
      </c>
      <c r="BI93" s="636"/>
      <c r="BJ93" s="643" t="n">
        <v>103.251288516762</v>
      </c>
      <c r="BK93" s="640" t="n">
        <v>1371.10095066004</v>
      </c>
      <c r="BL93" s="640" t="n">
        <v>15.3880140067413</v>
      </c>
      <c r="BM93" s="640" t="n">
        <v>860.090386790506</v>
      </c>
      <c r="BN93" s="640" t="n">
        <v>134.662627026135</v>
      </c>
      <c r="BO93" s="640" t="n">
        <v>183.998058704893</v>
      </c>
      <c r="BP93" s="644" t="n">
        <v>2668.49132570508</v>
      </c>
      <c r="BQ93" s="636"/>
      <c r="BR93" s="643" t="n">
        <v>134947.011911712</v>
      </c>
      <c r="BS93" s="640" t="n">
        <v>64656.9880882877</v>
      </c>
      <c r="BT93" s="640" t="n">
        <v>23953.0632861335</v>
      </c>
      <c r="BU93" s="640" t="n">
        <v>18545.9367138665</v>
      </c>
      <c r="BV93" s="640" t="n">
        <v>38197.1734199331</v>
      </c>
      <c r="BW93" s="640" t="n">
        <v>44535.826580067</v>
      </c>
      <c r="BX93" s="640" t="n">
        <v>39796.2059137142</v>
      </c>
      <c r="BY93" s="640" t="n">
        <v>51414.7940862858</v>
      </c>
      <c r="BZ93" s="640" t="n">
        <v>20823</v>
      </c>
      <c r="CA93" s="640" t="n">
        <v>140510</v>
      </c>
      <c r="CB93" s="644" t="n">
        <v>577379</v>
      </c>
      <c r="CC93" s="643" t="n">
        <v>12426.2147584162</v>
      </c>
      <c r="CD93" s="640" t="n">
        <v>78883.0969853653</v>
      </c>
      <c r="CE93" s="644" t="n">
        <v>91309.3117437814</v>
      </c>
      <c r="CF93" s="643" t="n">
        <v>687141.557437347</v>
      </c>
      <c r="CG93" s="640" t="n">
        <v>18099.1121870642</v>
      </c>
      <c r="CH93" s="640" t="n">
        <v>684380.029091018</v>
      </c>
      <c r="CI93" s="640" t="n">
        <v>14226.412371235</v>
      </c>
      <c r="CJ93" s="644" t="n">
        <v>1403847.11108666</v>
      </c>
      <c r="CK93" s="640" t="n">
        <v>6638.34995074632</v>
      </c>
      <c r="CL93" s="648" t="n">
        <v>11548.228443875</v>
      </c>
      <c r="CM93" s="640" t="n">
        <v>1520.35366180978</v>
      </c>
      <c r="CN93" s="643" t="n">
        <v>1030403.81467321</v>
      </c>
      <c r="CO93" s="640" t="n">
        <v>437241.954104837</v>
      </c>
      <c r="CP93" s="640" t="n">
        <v>3023524.58269955</v>
      </c>
      <c r="CQ93" s="640" t="n">
        <v>32918.9934279326</v>
      </c>
      <c r="CR93" s="640" t="n">
        <v>4175.26592672975</v>
      </c>
      <c r="CS93" s="640" t="n">
        <v>26423.2292747166</v>
      </c>
      <c r="CT93" s="640" t="n">
        <v>416607.843854776</v>
      </c>
      <c r="CU93" s="644" t="n">
        <v>4971295.68396175</v>
      </c>
      <c r="CV93" s="636"/>
      <c r="CW93" s="643" t="n">
        <v>7293.33709300092</v>
      </c>
      <c r="CX93" s="640" t="n">
        <v>6966.64990222665</v>
      </c>
      <c r="CY93" s="640" t="n">
        <v>410.819475590809</v>
      </c>
      <c r="CZ93" s="640" t="n">
        <v>1854.69537093626</v>
      </c>
      <c r="DA93" s="640" t="n">
        <v>1882.28172641788</v>
      </c>
      <c r="DB93" s="640" t="n">
        <v>1242.30293611798</v>
      </c>
      <c r="DC93" s="644" t="n">
        <v>19650.0865042902</v>
      </c>
    </row>
    <row r="94" s="657" customFormat="true" ht="15" hidden="false" customHeight="true" outlineLevel="0" collapsed="false">
      <c r="A94" s="363" t="s">
        <v>1005</v>
      </c>
      <c r="B94" s="649" t="n">
        <v>2691</v>
      </c>
      <c r="C94" s="650" t="n">
        <v>7635</v>
      </c>
      <c r="D94" s="650" t="n">
        <v>5977</v>
      </c>
      <c r="E94" s="650" t="n">
        <v>4693</v>
      </c>
      <c r="F94" s="650" t="n">
        <v>5095</v>
      </c>
      <c r="G94" s="651" t="n">
        <v>26091</v>
      </c>
      <c r="H94" s="650" t="n">
        <v>6375.2864475817</v>
      </c>
      <c r="I94" s="650" t="n">
        <v>84949.8397464261</v>
      </c>
      <c r="J94" s="650" t="n">
        <v>198950.760651594</v>
      </c>
      <c r="K94" s="650" t="n">
        <v>335336.870940151</v>
      </c>
      <c r="L94" s="650" t="n">
        <v>1165168.10792681</v>
      </c>
      <c r="M94" s="651" t="n">
        <v>1790780.86571256</v>
      </c>
      <c r="N94" s="652"/>
      <c r="O94" s="649" t="n">
        <v>2420</v>
      </c>
      <c r="P94" s="650" t="n">
        <v>4187</v>
      </c>
      <c r="Q94" s="650" t="n">
        <v>1029</v>
      </c>
      <c r="R94" s="650" t="n">
        <v>320</v>
      </c>
      <c r="S94" s="650" t="n">
        <v>488</v>
      </c>
      <c r="T94" s="650" t="n">
        <v>2426</v>
      </c>
      <c r="U94" s="650" t="n">
        <v>2331</v>
      </c>
      <c r="V94" s="650" t="n">
        <v>10421</v>
      </c>
      <c r="W94" s="650" t="n">
        <v>2209</v>
      </c>
      <c r="X94" s="650" t="n">
        <v>260</v>
      </c>
      <c r="Y94" s="651" t="n">
        <v>26091</v>
      </c>
      <c r="Z94" s="649" t="n">
        <v>345768.201365265</v>
      </c>
      <c r="AA94" s="650" t="n">
        <v>165705.741781595</v>
      </c>
      <c r="AB94" s="650" t="n">
        <v>33639.6595469897</v>
      </c>
      <c r="AC94" s="650" t="n">
        <v>9870.71278621507</v>
      </c>
      <c r="AD94" s="650" t="n">
        <v>17924.4243800936</v>
      </c>
      <c r="AE94" s="650" t="n">
        <v>331693.585715976</v>
      </c>
      <c r="AF94" s="650" t="n">
        <v>180133.790055111</v>
      </c>
      <c r="AG94" s="650" t="n">
        <v>496610.580403904</v>
      </c>
      <c r="AH94" s="650" t="n">
        <v>207680.950724293</v>
      </c>
      <c r="AI94" s="650" t="n">
        <v>1753.21895311504</v>
      </c>
      <c r="AJ94" s="651" t="n">
        <v>1790780.86571256</v>
      </c>
      <c r="AK94" s="652"/>
      <c r="AL94" s="649" t="n">
        <v>1790780.86571256</v>
      </c>
      <c r="AM94" s="650" t="n">
        <v>564877.776398406</v>
      </c>
      <c r="AN94" s="650" t="n">
        <v>1224967.11695991</v>
      </c>
      <c r="AO94" s="650" t="n">
        <v>504067.115894699</v>
      </c>
      <c r="AP94" s="650" t="n">
        <v>216743.911551045</v>
      </c>
      <c r="AQ94" s="650" t="n">
        <v>875915.509110931</v>
      </c>
      <c r="AR94" s="650" t="n">
        <v>70980.799163996</v>
      </c>
      <c r="AS94" s="651" t="n">
        <v>78785.4644471422</v>
      </c>
      <c r="AT94" s="652"/>
      <c r="AU94" s="653" t="n">
        <v>159034.265265139</v>
      </c>
      <c r="AV94" s="654" t="n">
        <v>48868.9723891403</v>
      </c>
      <c r="AW94" s="654" t="n">
        <v>85289.2379805234</v>
      </c>
      <c r="AX94" s="654" t="n">
        <v>20934.5653702578</v>
      </c>
      <c r="AY94" s="654" t="n">
        <v>8929.89930904125</v>
      </c>
      <c r="AZ94" s="654" t="n">
        <v>323056.940314102</v>
      </c>
      <c r="BA94" s="654" t="n">
        <v>7864.72266299745</v>
      </c>
      <c r="BB94" s="654" t="n">
        <v>1859.09998577308</v>
      </c>
      <c r="BC94" s="654" t="n">
        <v>13262.2040890761</v>
      </c>
      <c r="BD94" s="654" t="n">
        <v>4009.40084460665</v>
      </c>
      <c r="BE94" s="654" t="n">
        <v>50134.8033301907</v>
      </c>
      <c r="BF94" s="654" t="n">
        <v>10834.3500879555</v>
      </c>
      <c r="BG94" s="654" t="n">
        <v>58816.393585966</v>
      </c>
      <c r="BH94" s="655" t="n">
        <v>24291.8387038857</v>
      </c>
      <c r="BI94" s="652"/>
      <c r="BJ94" s="649" t="n">
        <v>852.577907328126</v>
      </c>
      <c r="BK94" s="650" t="n">
        <v>5466.95691834162</v>
      </c>
      <c r="BL94" s="650" t="n">
        <v>97.1090057955694</v>
      </c>
      <c r="BM94" s="650" t="n">
        <v>3539.42994584641</v>
      </c>
      <c r="BN94" s="650" t="n">
        <v>808.435891997565</v>
      </c>
      <c r="BO94" s="650" t="n">
        <v>3159.29948623145</v>
      </c>
      <c r="BP94" s="651" t="n">
        <v>13923.8091555407</v>
      </c>
      <c r="BQ94" s="652"/>
      <c r="BR94" s="649" t="n">
        <v>432205.867805328</v>
      </c>
      <c r="BS94" s="650" t="n">
        <v>187474.132194672</v>
      </c>
      <c r="BT94" s="650" t="n">
        <v>72588.8992985149</v>
      </c>
      <c r="BU94" s="650" t="n">
        <v>52392.1007014851</v>
      </c>
      <c r="BV94" s="650" t="n">
        <v>124212.757094881</v>
      </c>
      <c r="BW94" s="650" t="n">
        <v>127894.242905119</v>
      </c>
      <c r="BX94" s="650" t="n">
        <v>130818.754380253</v>
      </c>
      <c r="BY94" s="650" t="n">
        <v>150902.245619747</v>
      </c>
      <c r="BZ94" s="650" t="n">
        <v>59047</v>
      </c>
      <c r="CA94" s="650" t="n">
        <v>397236</v>
      </c>
      <c r="CB94" s="651" t="n">
        <v>1734769</v>
      </c>
      <c r="CC94" s="649" t="n">
        <v>40600.5738987134</v>
      </c>
      <c r="CD94" s="650" t="n">
        <v>335289.268668005</v>
      </c>
      <c r="CE94" s="651" t="n">
        <v>375889.842566719</v>
      </c>
      <c r="CF94" s="649" t="n">
        <v>1547333.96085256</v>
      </c>
      <c r="CG94" s="650" t="n">
        <v>40508.4018653801</v>
      </c>
      <c r="CH94" s="650" t="n">
        <v>1551339.6942513</v>
      </c>
      <c r="CI94" s="650" t="n">
        <v>38375.4834141211</v>
      </c>
      <c r="CJ94" s="651" t="n">
        <v>3177557.54038336</v>
      </c>
      <c r="CK94" s="650" t="n">
        <v>27114.8327850485</v>
      </c>
      <c r="CL94" s="656" t="n">
        <v>41124.5537001474</v>
      </c>
      <c r="CM94" s="650" t="n">
        <v>4856.87681988986</v>
      </c>
      <c r="CN94" s="649" t="n">
        <v>3608994.12310598</v>
      </c>
      <c r="CO94" s="650" t="n">
        <v>1178273.14151663</v>
      </c>
      <c r="CP94" s="650" t="n">
        <v>12001132.9330299</v>
      </c>
      <c r="CQ94" s="650" t="n">
        <v>59074.5041202258</v>
      </c>
      <c r="CR94" s="650" t="n">
        <v>12913.8350639914</v>
      </c>
      <c r="CS94" s="650" t="n">
        <v>112460.122400972</v>
      </c>
      <c r="CT94" s="650" t="n">
        <v>1106232.57621068</v>
      </c>
      <c r="CU94" s="651" t="n">
        <v>18079081.2354484</v>
      </c>
      <c r="CV94" s="652"/>
      <c r="CW94" s="649" t="n">
        <v>21255.2785070812</v>
      </c>
      <c r="CX94" s="650" t="n">
        <v>21219.7574481709</v>
      </c>
      <c r="CY94" s="650" t="n">
        <v>1888.97162528692</v>
      </c>
      <c r="CZ94" s="650" t="n">
        <v>7783.44119039606</v>
      </c>
      <c r="DA94" s="650" t="n">
        <v>6353.32705089811</v>
      </c>
      <c r="DB94" s="650" t="n">
        <v>5415.18318157447</v>
      </c>
      <c r="DC94" s="651" t="n">
        <v>63915.9590034072</v>
      </c>
    </row>
    <row r="95" s="642" customFormat="true" ht="15" hidden="false" customHeight="true" outlineLevel="0" collapsed="false">
      <c r="A95" s="362"/>
      <c r="B95" s="643"/>
      <c r="C95" s="640"/>
      <c r="D95" s="640"/>
      <c r="E95" s="640"/>
      <c r="F95" s="640"/>
      <c r="G95" s="644"/>
      <c r="H95" s="640"/>
      <c r="I95" s="640"/>
      <c r="J95" s="640"/>
      <c r="K95" s="640"/>
      <c r="L95" s="640"/>
      <c r="M95" s="644"/>
      <c r="N95" s="636"/>
      <c r="O95" s="643"/>
      <c r="P95" s="640"/>
      <c r="Q95" s="640"/>
      <c r="R95" s="640"/>
      <c r="S95" s="640"/>
      <c r="T95" s="640"/>
      <c r="U95" s="640"/>
      <c r="V95" s="640"/>
      <c r="W95" s="640"/>
      <c r="X95" s="640"/>
      <c r="Y95" s="644"/>
      <c r="Z95" s="643"/>
      <c r="AA95" s="640"/>
      <c r="AB95" s="640"/>
      <c r="AC95" s="640"/>
      <c r="AD95" s="640"/>
      <c r="AE95" s="640"/>
      <c r="AF95" s="640"/>
      <c r="AG95" s="640"/>
      <c r="AH95" s="640"/>
      <c r="AI95" s="640"/>
      <c r="AJ95" s="644"/>
      <c r="AK95" s="636"/>
      <c r="AL95" s="643"/>
      <c r="AM95" s="640"/>
      <c r="AN95" s="640"/>
      <c r="AO95" s="640"/>
      <c r="AP95" s="640"/>
      <c r="AQ95" s="640"/>
      <c r="AR95" s="640"/>
      <c r="AS95" s="644"/>
      <c r="AT95" s="636"/>
      <c r="AU95" s="645"/>
      <c r="AV95" s="646"/>
      <c r="AW95" s="646"/>
      <c r="AX95" s="646"/>
      <c r="AY95" s="646"/>
      <c r="AZ95" s="646"/>
      <c r="BA95" s="646"/>
      <c r="BB95" s="646"/>
      <c r="BC95" s="646"/>
      <c r="BD95" s="646"/>
      <c r="BE95" s="646"/>
      <c r="BF95" s="646"/>
      <c r="BG95" s="646"/>
      <c r="BH95" s="647"/>
      <c r="BI95" s="636"/>
      <c r="BJ95" s="643"/>
      <c r="BK95" s="640"/>
      <c r="BL95" s="640"/>
      <c r="BM95" s="640"/>
      <c r="BN95" s="640"/>
      <c r="BO95" s="640"/>
      <c r="BP95" s="644"/>
      <c r="BQ95" s="636"/>
      <c r="BR95" s="643"/>
      <c r="BS95" s="640"/>
      <c r="BT95" s="640"/>
      <c r="BU95" s="640"/>
      <c r="BV95" s="640"/>
      <c r="BW95" s="640"/>
      <c r="BX95" s="640"/>
      <c r="BY95" s="640"/>
      <c r="BZ95" s="640"/>
      <c r="CA95" s="640"/>
      <c r="CB95" s="644"/>
      <c r="CC95" s="643"/>
      <c r="CD95" s="640"/>
      <c r="CE95" s="644"/>
      <c r="CF95" s="643"/>
      <c r="CG95" s="640"/>
      <c r="CH95" s="640"/>
      <c r="CI95" s="640"/>
      <c r="CJ95" s="644"/>
      <c r="CK95" s="640"/>
      <c r="CL95" s="648"/>
      <c r="CM95" s="640"/>
      <c r="CN95" s="643"/>
      <c r="CO95" s="640"/>
      <c r="CP95" s="640"/>
      <c r="CQ95" s="640"/>
      <c r="CR95" s="640"/>
      <c r="CS95" s="640"/>
      <c r="CT95" s="640"/>
      <c r="CU95" s="644"/>
      <c r="CV95" s="636"/>
      <c r="CW95" s="643"/>
      <c r="CX95" s="640"/>
      <c r="CY95" s="640"/>
      <c r="CZ95" s="640"/>
      <c r="DA95" s="640"/>
      <c r="DB95" s="640"/>
      <c r="DC95" s="644"/>
    </row>
    <row r="96" s="657" customFormat="true" ht="15" hidden="false" customHeight="true" outlineLevel="0" collapsed="false">
      <c r="A96" s="383" t="s">
        <v>323</v>
      </c>
      <c r="B96" s="658" t="n">
        <v>11564</v>
      </c>
      <c r="C96" s="659" t="n">
        <v>28740</v>
      </c>
      <c r="D96" s="659" t="n">
        <v>22523</v>
      </c>
      <c r="E96" s="659" t="n">
        <v>18388</v>
      </c>
      <c r="F96" s="659" t="n">
        <v>25638</v>
      </c>
      <c r="G96" s="660" t="n">
        <v>106853</v>
      </c>
      <c r="H96" s="659" t="n">
        <v>26064.1293520669</v>
      </c>
      <c r="I96" s="659" t="n">
        <v>318314.669244744</v>
      </c>
      <c r="J96" s="659" t="n">
        <v>749268.195754235</v>
      </c>
      <c r="K96" s="659" t="n">
        <v>1316805.86358726</v>
      </c>
      <c r="L96" s="659" t="n">
        <v>6710170.32146163</v>
      </c>
      <c r="M96" s="660" t="n">
        <v>9120623.17939994</v>
      </c>
      <c r="N96" s="652"/>
      <c r="O96" s="658" t="n">
        <v>19118</v>
      </c>
      <c r="P96" s="659" t="n">
        <v>17728</v>
      </c>
      <c r="Q96" s="659" t="n">
        <v>4259</v>
      </c>
      <c r="R96" s="659" t="n">
        <v>1953</v>
      </c>
      <c r="S96" s="659" t="n">
        <v>2495</v>
      </c>
      <c r="T96" s="659" t="n">
        <v>6470</v>
      </c>
      <c r="U96" s="659" t="n">
        <v>12559</v>
      </c>
      <c r="V96" s="659" t="n">
        <v>32369</v>
      </c>
      <c r="W96" s="659" t="n">
        <v>8833</v>
      </c>
      <c r="X96" s="659" t="n">
        <v>1069</v>
      </c>
      <c r="Y96" s="660" t="n">
        <v>106853</v>
      </c>
      <c r="Z96" s="658" t="n">
        <v>2965860.42186347</v>
      </c>
      <c r="AA96" s="659" t="n">
        <v>1369886.92270347</v>
      </c>
      <c r="AB96" s="659" t="n">
        <v>180258.610935124</v>
      </c>
      <c r="AC96" s="659" t="n">
        <v>75860.125203504</v>
      </c>
      <c r="AD96" s="659" t="n">
        <v>85447.8266836151</v>
      </c>
      <c r="AE96" s="659" t="n">
        <v>833814.916034637</v>
      </c>
      <c r="AF96" s="659" t="n">
        <v>1265037.21287236</v>
      </c>
      <c r="AG96" s="659" t="n">
        <v>1397875.81529016</v>
      </c>
      <c r="AH96" s="659" t="n">
        <v>939585.428675986</v>
      </c>
      <c r="AI96" s="659" t="n">
        <v>6995.89913760619</v>
      </c>
      <c r="AJ96" s="660" t="n">
        <v>9120623.17939994</v>
      </c>
      <c r="AK96" s="652"/>
      <c r="AL96" s="658" t="n">
        <v>9120623.17939994</v>
      </c>
      <c r="AM96" s="659" t="n">
        <v>3019760</v>
      </c>
      <c r="AN96" s="659" t="n">
        <v>6055872.99999994</v>
      </c>
      <c r="AO96" s="659" t="n">
        <v>4072707.98999999</v>
      </c>
      <c r="AP96" s="659" t="n">
        <v>627485</v>
      </c>
      <c r="AQ96" s="659" t="n">
        <v>3281673.99999994</v>
      </c>
      <c r="AR96" s="659" t="n">
        <v>478815.999999999</v>
      </c>
      <c r="AS96" s="660" t="n">
        <v>370495.999999998</v>
      </c>
      <c r="AT96" s="652"/>
      <c r="AU96" s="661" t="n">
        <v>1683717</v>
      </c>
      <c r="AV96" s="662" t="n">
        <v>375650.000000001</v>
      </c>
      <c r="AW96" s="662" t="n">
        <v>415603.999999998</v>
      </c>
      <c r="AX96" s="662" t="n">
        <v>102404</v>
      </c>
      <c r="AY96" s="662" t="n">
        <v>39562</v>
      </c>
      <c r="AZ96" s="662" t="n">
        <v>2616936.99999999</v>
      </c>
      <c r="BA96" s="662" t="n">
        <v>104100</v>
      </c>
      <c r="BB96" s="662" t="n">
        <v>85947.0000000003</v>
      </c>
      <c r="BC96" s="662" t="n">
        <v>173329.999999999</v>
      </c>
      <c r="BD96" s="662" t="n">
        <v>49942.9999999999</v>
      </c>
      <c r="BE96" s="662" t="n">
        <v>542806.999999999</v>
      </c>
      <c r="BF96" s="662" t="n">
        <v>44510</v>
      </c>
      <c r="BG96" s="662" t="n">
        <v>181787</v>
      </c>
      <c r="BH96" s="663" t="n">
        <v>216190</v>
      </c>
      <c r="BI96" s="652"/>
      <c r="BJ96" s="658" t="n">
        <v>27895.4</v>
      </c>
      <c r="BK96" s="659" t="n">
        <v>64811.9999999999</v>
      </c>
      <c r="BL96" s="659" t="n">
        <v>1326.1894</v>
      </c>
      <c r="BM96" s="659" t="n">
        <v>22984.0000000001</v>
      </c>
      <c r="BN96" s="659" t="n">
        <v>9222</v>
      </c>
      <c r="BO96" s="659" t="n">
        <v>9997.6</v>
      </c>
      <c r="BP96" s="660" t="n">
        <v>136237.1894</v>
      </c>
      <c r="BQ96" s="652"/>
      <c r="BR96" s="658" t="n">
        <v>1125150.37200231</v>
      </c>
      <c r="BS96" s="659" t="n">
        <v>698377.627997689</v>
      </c>
      <c r="BT96" s="659" t="n">
        <v>201074.738204242</v>
      </c>
      <c r="BU96" s="659" t="n">
        <v>180570.261795758</v>
      </c>
      <c r="BV96" s="659" t="n">
        <v>332981.831433946</v>
      </c>
      <c r="BW96" s="659" t="n">
        <v>430975.168566054</v>
      </c>
      <c r="BX96" s="659" t="n">
        <v>343244.267985378</v>
      </c>
      <c r="BY96" s="659" t="n">
        <v>493762.732014622</v>
      </c>
      <c r="BZ96" s="659" t="n">
        <v>189056</v>
      </c>
      <c r="CA96" s="659" t="n">
        <v>1257638</v>
      </c>
      <c r="CB96" s="660" t="n">
        <v>5252828</v>
      </c>
      <c r="CC96" s="658" t="n">
        <v>416715.000000001</v>
      </c>
      <c r="CD96" s="659" t="n">
        <v>3494366.99999999</v>
      </c>
      <c r="CE96" s="660" t="n">
        <v>3911082</v>
      </c>
      <c r="CF96" s="658" t="n">
        <v>7113887.00000004</v>
      </c>
      <c r="CG96" s="659" t="n">
        <v>185328.999999992</v>
      </c>
      <c r="CH96" s="659" t="n">
        <v>7794242.99999996</v>
      </c>
      <c r="CI96" s="659" t="n">
        <v>189474.999999998</v>
      </c>
      <c r="CJ96" s="660" t="n">
        <v>15282934</v>
      </c>
      <c r="CK96" s="660" t="n">
        <v>83259.9999999999</v>
      </c>
      <c r="CL96" s="664" t="n">
        <v>176563.999999995</v>
      </c>
      <c r="CM96" s="664" t="n">
        <v>20540</v>
      </c>
      <c r="CN96" s="658" t="n">
        <v>25451057.9999999</v>
      </c>
      <c r="CO96" s="659" t="n">
        <v>7749696.00000001</v>
      </c>
      <c r="CP96" s="659" t="n">
        <v>85327638</v>
      </c>
      <c r="CQ96" s="659" t="n">
        <v>1832381</v>
      </c>
      <c r="CR96" s="659" t="n">
        <v>148399</v>
      </c>
      <c r="CS96" s="659" t="n">
        <v>3890458</v>
      </c>
      <c r="CT96" s="659" t="n">
        <v>4479860.99999999</v>
      </c>
      <c r="CU96" s="660" t="n">
        <v>128879491</v>
      </c>
      <c r="CV96" s="652"/>
      <c r="CW96" s="658" t="n">
        <v>88832.9999999963</v>
      </c>
      <c r="CX96" s="659" t="n">
        <v>84249.9999999992</v>
      </c>
      <c r="CY96" s="659" t="n">
        <v>11315.3</v>
      </c>
      <c r="CZ96" s="659" t="n">
        <v>46581.0000000002</v>
      </c>
      <c r="DA96" s="659" t="n">
        <v>26634.0000000008</v>
      </c>
      <c r="DB96" s="659" t="n">
        <v>43893.9999999996</v>
      </c>
      <c r="DC96" s="660" t="n">
        <v>301507.299999995</v>
      </c>
    </row>
    <row r="97" s="298" customFormat="true" ht="12.75" hidden="false" customHeight="true" outlineLevel="0" collapsed="false">
      <c r="A97" s="665"/>
      <c r="B97" s="666"/>
      <c r="C97" s="666"/>
      <c r="D97" s="666"/>
      <c r="E97" s="666"/>
      <c r="F97" s="666"/>
      <c r="G97" s="667"/>
      <c r="H97" s="666"/>
      <c r="I97" s="666"/>
      <c r="J97" s="666"/>
      <c r="K97" s="666"/>
      <c r="L97" s="666"/>
      <c r="M97" s="667"/>
      <c r="O97" s="666"/>
      <c r="P97" s="666"/>
      <c r="Q97" s="666"/>
      <c r="R97" s="666"/>
      <c r="S97" s="666"/>
      <c r="T97" s="666"/>
      <c r="U97" s="666"/>
      <c r="V97" s="666"/>
      <c r="W97" s="666"/>
      <c r="X97" s="666"/>
      <c r="Y97" s="666"/>
      <c r="Z97" s="666"/>
      <c r="AA97" s="666"/>
      <c r="AB97" s="666"/>
      <c r="AC97" s="666"/>
      <c r="AD97" s="666"/>
      <c r="AE97" s="666"/>
      <c r="AF97" s="666"/>
      <c r="AG97" s="666"/>
      <c r="AH97" s="666"/>
      <c r="AI97" s="666"/>
      <c r="AJ97" s="666"/>
      <c r="AL97" s="668"/>
      <c r="AM97" s="668"/>
      <c r="AN97" s="668"/>
      <c r="AO97" s="668"/>
      <c r="AP97" s="668"/>
      <c r="AQ97" s="668"/>
      <c r="AR97" s="668"/>
      <c r="AS97" s="668"/>
      <c r="AU97" s="669"/>
      <c r="AV97" s="669"/>
      <c r="AW97" s="669"/>
      <c r="AX97" s="669"/>
      <c r="AY97" s="669"/>
      <c r="AZ97" s="669"/>
      <c r="BA97" s="669"/>
      <c r="BB97" s="669"/>
      <c r="BC97" s="669"/>
      <c r="BD97" s="669"/>
      <c r="BE97" s="669"/>
      <c r="BF97" s="669"/>
      <c r="BG97" s="669"/>
      <c r="BH97" s="669"/>
      <c r="BJ97" s="667"/>
      <c r="BK97" s="667"/>
      <c r="BL97" s="667"/>
      <c r="BM97" s="667"/>
      <c r="BN97" s="667"/>
      <c r="BO97" s="667"/>
      <c r="BP97" s="667"/>
      <c r="BR97" s="667"/>
      <c r="BS97" s="667"/>
      <c r="BT97" s="667"/>
      <c r="BU97" s="667"/>
      <c r="BV97" s="667"/>
      <c r="BW97" s="667"/>
      <c r="BX97" s="667"/>
      <c r="BY97" s="667"/>
      <c r="BZ97" s="667"/>
      <c r="CA97" s="667"/>
      <c r="CB97" s="667"/>
      <c r="CC97" s="667"/>
      <c r="CD97" s="667"/>
      <c r="CE97" s="667"/>
      <c r="CF97" s="667"/>
      <c r="CG97" s="667"/>
      <c r="CH97" s="667"/>
      <c r="CI97" s="667"/>
      <c r="CJ97" s="667"/>
      <c r="CK97" s="667"/>
      <c r="CL97" s="667"/>
      <c r="CM97" s="667"/>
      <c r="CN97" s="667"/>
      <c r="CO97" s="667"/>
      <c r="CP97" s="667"/>
      <c r="CQ97" s="667"/>
      <c r="CR97" s="667"/>
      <c r="CS97" s="667"/>
      <c r="CT97" s="667"/>
      <c r="CU97" s="667"/>
      <c r="CW97" s="668"/>
      <c r="CX97" s="668"/>
      <c r="CY97" s="668"/>
      <c r="CZ97" s="668"/>
      <c r="DA97" s="668"/>
      <c r="DB97" s="668"/>
      <c r="DC97" s="668"/>
    </row>
    <row r="98" customFormat="false" ht="12.75" hidden="false" customHeight="true" outlineLevel="0" collapsed="false">
      <c r="A98" s="670"/>
      <c r="B98" s="671"/>
      <c r="C98" s="671"/>
      <c r="D98" s="671"/>
      <c r="E98" s="671"/>
      <c r="F98" s="671"/>
      <c r="G98" s="631"/>
      <c r="H98" s="671"/>
      <c r="I98" s="671"/>
      <c r="J98" s="671"/>
      <c r="K98" s="671"/>
      <c r="L98" s="671"/>
      <c r="M98" s="631"/>
      <c r="O98" s="671"/>
      <c r="P98" s="671"/>
      <c r="Q98" s="671"/>
      <c r="R98" s="671"/>
      <c r="S98" s="671"/>
      <c r="T98" s="671"/>
      <c r="U98" s="671"/>
      <c r="V98" s="671"/>
      <c r="W98" s="671"/>
      <c r="X98" s="671"/>
      <c r="Y98" s="671"/>
      <c r="Z98" s="671"/>
      <c r="AA98" s="671"/>
      <c r="AB98" s="671"/>
      <c r="AC98" s="671"/>
      <c r="AD98" s="671"/>
      <c r="AE98" s="671"/>
      <c r="AF98" s="671"/>
      <c r="AG98" s="671"/>
      <c r="AH98" s="671"/>
      <c r="AI98" s="671"/>
      <c r="AJ98" s="671"/>
      <c r="AL98" s="668"/>
      <c r="AM98" s="668"/>
      <c r="AN98" s="668"/>
      <c r="AO98" s="668"/>
      <c r="AP98" s="668"/>
      <c r="AQ98" s="668"/>
      <c r="AR98" s="668"/>
      <c r="AS98" s="668"/>
      <c r="AU98" s="672"/>
      <c r="AV98" s="672"/>
      <c r="AW98" s="672"/>
      <c r="AX98" s="672"/>
      <c r="AY98" s="672"/>
      <c r="AZ98" s="672"/>
      <c r="BA98" s="672"/>
      <c r="BB98" s="672"/>
      <c r="BC98" s="672"/>
      <c r="BD98" s="672"/>
      <c r="BE98" s="672"/>
      <c r="BF98" s="672"/>
      <c r="BG98" s="672"/>
      <c r="BH98" s="672"/>
      <c r="BJ98" s="631"/>
      <c r="BK98" s="631"/>
      <c r="BL98" s="631"/>
      <c r="BM98" s="631"/>
      <c r="BN98" s="631"/>
      <c r="BO98" s="631"/>
      <c r="BP98" s="631"/>
      <c r="BR98" s="631"/>
      <c r="BS98" s="631"/>
      <c r="BT98" s="631"/>
      <c r="BU98" s="631"/>
      <c r="BV98" s="631"/>
      <c r="BW98" s="631"/>
      <c r="BX98" s="631"/>
      <c r="BY98" s="631"/>
      <c r="BZ98" s="631"/>
      <c r="CA98" s="631"/>
      <c r="CB98" s="631"/>
      <c r="CC98" s="631"/>
      <c r="CD98" s="631"/>
      <c r="CE98" s="631"/>
      <c r="CF98" s="631"/>
      <c r="CG98" s="631"/>
      <c r="CH98" s="631"/>
      <c r="CI98" s="631"/>
      <c r="CJ98" s="631"/>
      <c r="CK98" s="631"/>
      <c r="CL98" s="631"/>
      <c r="CM98" s="631"/>
      <c r="CN98" s="631"/>
      <c r="CO98" s="631"/>
      <c r="CP98" s="631"/>
      <c r="CQ98" s="631"/>
      <c r="CR98" s="631"/>
      <c r="CS98" s="631"/>
      <c r="CT98" s="631"/>
      <c r="CU98" s="631"/>
      <c r="CW98" s="671"/>
      <c r="CX98" s="671"/>
      <c r="CY98" s="671"/>
      <c r="CZ98" s="671"/>
      <c r="DA98" s="671"/>
      <c r="DB98" s="671"/>
      <c r="DC98" s="671"/>
    </row>
    <row r="99" customFormat="false" ht="12.75" hidden="false" customHeight="false" outlineLevel="0" collapsed="false">
      <c r="A99" s="401"/>
      <c r="B99" s="402"/>
      <c r="C99" s="402"/>
      <c r="D99" s="367"/>
      <c r="E99" s="367"/>
      <c r="F99" s="367"/>
      <c r="G99" s="367"/>
      <c r="H99" s="367"/>
      <c r="I99" s="367"/>
      <c r="J99" s="367"/>
      <c r="K99" s="367"/>
      <c r="L99" s="367"/>
      <c r="M99" s="367"/>
      <c r="N99" s="367"/>
      <c r="O99" s="367"/>
      <c r="P99" s="367"/>
      <c r="Q99" s="367"/>
      <c r="R99" s="367"/>
      <c r="S99" s="367"/>
      <c r="T99" s="367"/>
      <c r="U99" s="367"/>
      <c r="V99" s="367"/>
      <c r="W99" s="367"/>
      <c r="X99" s="367"/>
      <c r="Y99" s="367"/>
      <c r="Z99" s="367"/>
      <c r="AA99" s="367"/>
      <c r="AB99" s="367"/>
      <c r="AC99" s="367"/>
      <c r="AD99" s="367"/>
      <c r="AE99" s="367"/>
      <c r="AF99" s="367"/>
      <c r="AG99" s="367"/>
      <c r="AH99" s="367"/>
      <c r="AI99" s="367"/>
      <c r="AJ99" s="367"/>
      <c r="AK99" s="367"/>
      <c r="AL99" s="367"/>
      <c r="AM99" s="367"/>
      <c r="AN99" s="367"/>
      <c r="AO99" s="367"/>
      <c r="AP99" s="367"/>
      <c r="AQ99" s="367"/>
      <c r="AR99" s="367"/>
      <c r="AS99" s="367"/>
      <c r="AT99" s="404"/>
      <c r="AU99" s="404"/>
      <c r="AV99" s="404"/>
      <c r="AW99" s="404"/>
      <c r="AX99" s="404"/>
      <c r="AY99" s="404"/>
      <c r="AZ99" s="406"/>
      <c r="BA99" s="406"/>
      <c r="BB99" s="407"/>
      <c r="BC99" s="407"/>
      <c r="BD99" s="407"/>
      <c r="BE99" s="407"/>
      <c r="BF99" s="407"/>
      <c r="BG99" s="407"/>
      <c r="BH99" s="407"/>
      <c r="BI99" s="407"/>
      <c r="BJ99" s="407"/>
      <c r="BK99" s="407"/>
      <c r="BL99" s="407"/>
      <c r="BM99" s="407"/>
      <c r="BN99" s="406"/>
      <c r="BO99" s="406"/>
      <c r="BP99" s="407"/>
      <c r="BQ99" s="407"/>
      <c r="BR99" s="407"/>
      <c r="BS99" s="407"/>
      <c r="BT99" s="407"/>
      <c r="BU99" s="407"/>
      <c r="BV99" s="407"/>
      <c r="BW99" s="407"/>
      <c r="BX99" s="407"/>
      <c r="BY99" s="407"/>
      <c r="BZ99" s="409"/>
      <c r="CA99" s="409"/>
      <c r="CB99" s="409"/>
      <c r="CC99" s="409"/>
      <c r="CD99" s="409"/>
      <c r="CE99" s="409"/>
      <c r="CF99" s="409"/>
      <c r="CG99" s="409"/>
      <c r="CH99" s="409"/>
      <c r="CI99" s="409"/>
      <c r="CJ99" s="409"/>
      <c r="CK99" s="410"/>
      <c r="CL99" s="410"/>
      <c r="CM99" s="410"/>
      <c r="CN99" s="410"/>
      <c r="CO99" s="411"/>
      <c r="CP99" s="411"/>
      <c r="CQ99" s="411"/>
      <c r="CR99" s="410"/>
      <c r="CS99" s="411"/>
      <c r="CT99" s="410"/>
      <c r="CU99" s="410"/>
      <c r="CV99" s="410"/>
      <c r="CW99" s="411"/>
      <c r="CX99" s="411"/>
      <c r="CY99" s="411"/>
      <c r="CZ99" s="411"/>
    </row>
    <row r="100" customFormat="false" ht="14.25" hidden="false" customHeight="false" outlineLevel="0" collapsed="false">
      <c r="A100" s="412"/>
      <c r="B100" s="413"/>
      <c r="C100" s="413"/>
      <c r="D100" s="413"/>
      <c r="E100" s="413"/>
      <c r="F100" s="413"/>
      <c r="G100" s="413"/>
      <c r="H100" s="413"/>
      <c r="I100" s="413"/>
      <c r="J100" s="413"/>
      <c r="K100" s="413"/>
      <c r="L100" s="413"/>
      <c r="M100" s="413"/>
      <c r="N100" s="481"/>
      <c r="O100" s="481"/>
      <c r="P100" s="481"/>
      <c r="Q100" s="481"/>
      <c r="R100" s="481"/>
      <c r="S100" s="481"/>
      <c r="T100" s="481"/>
      <c r="U100" s="481"/>
      <c r="V100" s="481"/>
      <c r="W100" s="481"/>
      <c r="X100" s="481"/>
      <c r="Y100" s="481"/>
      <c r="Z100" s="481"/>
      <c r="AA100" s="481"/>
      <c r="AB100" s="481"/>
      <c r="AC100" s="481"/>
      <c r="AD100" s="481"/>
      <c r="AE100" s="481"/>
      <c r="AF100" s="481"/>
      <c r="AG100" s="481"/>
      <c r="AH100" s="481"/>
      <c r="AI100" s="481"/>
      <c r="AJ100" s="413"/>
      <c r="AK100" s="414"/>
      <c r="AL100" s="414"/>
      <c r="AM100" s="414"/>
      <c r="AN100" s="414"/>
      <c r="AO100" s="413"/>
      <c r="AP100" s="415"/>
      <c r="AQ100" s="404"/>
      <c r="AR100" s="404"/>
      <c r="AS100" s="404"/>
      <c r="AT100" s="404"/>
      <c r="AU100" s="404"/>
      <c r="AV100" s="404"/>
      <c r="AW100" s="404"/>
      <c r="AX100" s="404"/>
      <c r="AY100" s="404"/>
      <c r="AZ100" s="413"/>
      <c r="BA100" s="413"/>
      <c r="BB100" s="413"/>
      <c r="BC100" s="413"/>
      <c r="BD100" s="413"/>
      <c r="BE100" s="413"/>
      <c r="BF100" s="413"/>
      <c r="BG100" s="413"/>
      <c r="BH100" s="413"/>
      <c r="BI100" s="413"/>
      <c r="BJ100" s="413"/>
      <c r="BK100" s="413"/>
      <c r="BL100" s="413"/>
      <c r="BM100" s="413"/>
      <c r="BN100" s="413"/>
      <c r="BO100" s="413"/>
      <c r="BP100" s="413"/>
      <c r="BQ100" s="413"/>
      <c r="BR100" s="413"/>
      <c r="BS100" s="413"/>
      <c r="BT100" s="413"/>
      <c r="BU100" s="413"/>
      <c r="BV100" s="413"/>
      <c r="BW100" s="413"/>
      <c r="BX100" s="413"/>
      <c r="BY100" s="413"/>
      <c r="BZ100" s="409"/>
      <c r="CA100" s="409"/>
      <c r="CB100" s="409"/>
      <c r="CC100" s="409"/>
      <c r="CD100" s="409"/>
      <c r="CE100" s="409"/>
      <c r="CF100" s="409"/>
      <c r="CG100" s="409"/>
      <c r="CH100" s="409"/>
      <c r="CI100" s="409"/>
      <c r="CJ100" s="409"/>
      <c r="CK100" s="411"/>
      <c r="CL100" s="411"/>
      <c r="CM100" s="411"/>
      <c r="CN100" s="411"/>
      <c r="CO100" s="411"/>
      <c r="CP100" s="411"/>
      <c r="CQ100" s="411"/>
      <c r="CR100" s="411"/>
      <c r="CS100" s="411"/>
      <c r="CT100" s="411"/>
      <c r="CU100" s="411"/>
      <c r="CV100" s="410"/>
      <c r="CW100" s="411"/>
      <c r="CX100" s="411"/>
      <c r="CY100" s="411"/>
      <c r="CZ100" s="411"/>
    </row>
    <row r="101" customFormat="false" ht="14.25" hidden="false" customHeight="false" outlineLevel="0" collapsed="false">
      <c r="A101" s="481"/>
      <c r="B101" s="481"/>
      <c r="C101" s="481"/>
      <c r="D101" s="413"/>
      <c r="E101" s="413"/>
      <c r="F101" s="413"/>
      <c r="G101" s="413"/>
      <c r="H101" s="413"/>
      <c r="I101" s="413"/>
      <c r="J101" s="413"/>
      <c r="K101" s="413"/>
      <c r="L101" s="413"/>
      <c r="M101" s="413"/>
      <c r="N101" s="482"/>
      <c r="O101" s="482"/>
      <c r="P101" s="482"/>
      <c r="Q101" s="482"/>
      <c r="R101" s="482"/>
      <c r="S101" s="482"/>
      <c r="T101" s="482"/>
      <c r="U101" s="482"/>
      <c r="V101" s="482"/>
      <c r="W101" s="482"/>
      <c r="X101" s="482"/>
      <c r="Y101" s="482"/>
      <c r="Z101" s="482"/>
      <c r="AA101" s="482"/>
      <c r="AB101" s="482"/>
      <c r="AC101" s="482"/>
      <c r="AD101" s="482"/>
      <c r="AE101" s="482"/>
      <c r="AF101" s="482"/>
      <c r="AG101" s="482"/>
      <c r="AH101" s="482"/>
      <c r="AI101" s="482"/>
      <c r="AJ101" s="413"/>
      <c r="AK101" s="414"/>
      <c r="AL101" s="414"/>
      <c r="AM101" s="414"/>
      <c r="AN101" s="414"/>
      <c r="AO101" s="413"/>
      <c r="AP101" s="418"/>
      <c r="AQ101" s="404"/>
      <c r="AR101" s="404"/>
      <c r="AS101" s="404"/>
      <c r="AT101" s="404"/>
      <c r="AU101" s="404"/>
      <c r="AV101" s="404"/>
      <c r="AW101" s="404"/>
      <c r="AX101" s="404"/>
      <c r="AY101" s="404"/>
      <c r="AZ101" s="413"/>
      <c r="BA101" s="413"/>
      <c r="BB101" s="413"/>
      <c r="BC101" s="413"/>
      <c r="BD101" s="413"/>
      <c r="BE101" s="413"/>
      <c r="BF101" s="413"/>
      <c r="BG101" s="413"/>
      <c r="BH101" s="413"/>
      <c r="BI101" s="413"/>
      <c r="BJ101" s="413"/>
      <c r="BK101" s="413"/>
      <c r="BL101" s="413"/>
      <c r="BM101" s="413"/>
      <c r="BN101" s="413"/>
      <c r="BO101" s="413"/>
      <c r="BP101" s="413"/>
      <c r="BQ101" s="413"/>
      <c r="BR101" s="413"/>
      <c r="BS101" s="413"/>
      <c r="BT101" s="413"/>
      <c r="BU101" s="413"/>
      <c r="BV101" s="413"/>
      <c r="BW101" s="413"/>
      <c r="BX101" s="413"/>
      <c r="BY101" s="413"/>
      <c r="BZ101" s="409"/>
      <c r="CA101" s="412"/>
      <c r="CB101" s="409"/>
      <c r="CC101" s="409"/>
      <c r="CD101" s="409"/>
      <c r="CE101" s="409"/>
      <c r="CF101" s="409"/>
      <c r="CG101" s="409"/>
      <c r="CH101" s="409"/>
      <c r="CI101" s="409"/>
      <c r="CJ101" s="409"/>
      <c r="CK101" s="411"/>
      <c r="CL101" s="411"/>
      <c r="CM101" s="411"/>
      <c r="CN101" s="411"/>
      <c r="CO101" s="411"/>
      <c r="CP101" s="411"/>
      <c r="CQ101" s="411"/>
      <c r="CR101" s="411"/>
      <c r="CS101" s="411"/>
      <c r="CT101" s="411"/>
      <c r="CU101" s="411"/>
      <c r="CV101" s="410"/>
      <c r="CW101" s="411"/>
      <c r="CX101" s="411"/>
      <c r="CY101" s="411"/>
      <c r="CZ101" s="411"/>
    </row>
    <row r="102" customFormat="false" ht="14.25" hidden="false" customHeight="true" outlineLevel="0" collapsed="false">
      <c r="A102" s="482"/>
      <c r="B102" s="482"/>
      <c r="C102" s="482"/>
      <c r="D102" s="413"/>
      <c r="E102" s="413"/>
      <c r="F102" s="413"/>
      <c r="G102" s="413"/>
      <c r="H102" s="413"/>
      <c r="I102" s="413"/>
      <c r="J102" s="413"/>
      <c r="K102" s="413"/>
      <c r="L102" s="413"/>
      <c r="M102" s="413"/>
      <c r="N102" s="482"/>
      <c r="O102" s="482"/>
      <c r="P102" s="482"/>
      <c r="Q102" s="482"/>
      <c r="R102" s="482"/>
      <c r="S102" s="482"/>
      <c r="T102" s="482"/>
      <c r="U102" s="482"/>
      <c r="V102" s="482"/>
      <c r="W102" s="482"/>
      <c r="X102" s="482"/>
      <c r="Y102" s="482"/>
      <c r="Z102" s="482"/>
      <c r="AA102" s="482"/>
      <c r="AB102" s="482"/>
      <c r="AC102" s="482"/>
      <c r="AD102" s="482"/>
      <c r="AE102" s="482"/>
      <c r="AF102" s="482"/>
      <c r="AG102" s="482"/>
      <c r="AH102" s="482"/>
      <c r="AI102" s="482"/>
      <c r="AJ102" s="413"/>
      <c r="AK102" s="414"/>
      <c r="AL102" s="414"/>
      <c r="AM102" s="414"/>
      <c r="AN102" s="414"/>
      <c r="AO102" s="413"/>
      <c r="AP102" s="404"/>
      <c r="AQ102" s="404"/>
      <c r="AR102" s="404"/>
      <c r="AS102" s="404"/>
      <c r="AT102" s="404"/>
      <c r="AU102" s="404"/>
      <c r="AV102" s="404"/>
      <c r="AW102" s="404"/>
      <c r="AX102" s="404"/>
      <c r="AY102" s="404"/>
      <c r="AZ102" s="413"/>
      <c r="BA102" s="413"/>
      <c r="BB102" s="413"/>
      <c r="BC102" s="413"/>
      <c r="BD102" s="413"/>
      <c r="BE102" s="413"/>
      <c r="BF102" s="413"/>
      <c r="BG102" s="413"/>
      <c r="BH102" s="413"/>
      <c r="BI102" s="413"/>
      <c r="BJ102" s="413"/>
      <c r="BK102" s="413"/>
      <c r="BL102" s="413"/>
      <c r="BM102" s="413"/>
      <c r="BN102" s="413"/>
      <c r="BO102" s="413"/>
      <c r="BP102" s="413"/>
      <c r="BQ102" s="413"/>
      <c r="BR102" s="413"/>
      <c r="BS102" s="413"/>
      <c r="BT102" s="413"/>
      <c r="BU102" s="413"/>
      <c r="BV102" s="413"/>
      <c r="BW102" s="413"/>
      <c r="BX102" s="413"/>
      <c r="BY102" s="413"/>
      <c r="BZ102" s="409"/>
      <c r="CA102" s="420"/>
      <c r="CB102" s="409"/>
      <c r="CC102" s="409"/>
      <c r="CD102" s="409"/>
      <c r="CE102" s="409"/>
      <c r="CF102" s="409"/>
      <c r="CG102" s="409"/>
      <c r="CH102" s="409"/>
      <c r="CI102" s="409"/>
      <c r="CJ102" s="409"/>
      <c r="CK102" s="411"/>
      <c r="CL102" s="411"/>
      <c r="CM102" s="411"/>
      <c r="CN102" s="411"/>
      <c r="CO102" s="411"/>
      <c r="CP102" s="411"/>
      <c r="CQ102" s="411"/>
      <c r="CR102" s="411"/>
      <c r="CS102" s="411"/>
      <c r="CT102" s="411"/>
      <c r="CU102" s="411"/>
      <c r="CV102" s="411"/>
      <c r="CW102" s="411"/>
      <c r="CX102" s="411"/>
      <c r="CY102" s="411"/>
      <c r="CZ102" s="411"/>
    </row>
    <row r="103" customFormat="false" ht="14.25" hidden="false" customHeight="true" outlineLevel="0" collapsed="false">
      <c r="A103" s="482"/>
      <c r="B103" s="482"/>
      <c r="C103" s="482"/>
      <c r="D103" s="413"/>
      <c r="E103" s="413"/>
      <c r="F103" s="413"/>
      <c r="G103" s="413"/>
      <c r="H103" s="413"/>
      <c r="I103" s="413"/>
      <c r="J103" s="413"/>
      <c r="K103" s="413"/>
      <c r="L103" s="413"/>
      <c r="M103" s="413"/>
      <c r="N103" s="482"/>
      <c r="O103" s="482"/>
      <c r="P103" s="482"/>
      <c r="Q103" s="482"/>
      <c r="R103" s="482"/>
      <c r="S103" s="482"/>
      <c r="T103" s="482"/>
      <c r="U103" s="482"/>
      <c r="V103" s="482"/>
      <c r="W103" s="482"/>
      <c r="X103" s="482"/>
      <c r="Y103" s="482"/>
      <c r="Z103" s="482"/>
      <c r="AA103" s="482"/>
      <c r="AB103" s="482"/>
      <c r="AC103" s="482"/>
      <c r="AD103" s="482"/>
      <c r="AE103" s="482"/>
      <c r="AF103" s="482"/>
      <c r="AG103" s="482"/>
      <c r="AH103" s="482"/>
      <c r="AI103" s="482"/>
      <c r="AJ103" s="413"/>
      <c r="AK103" s="414"/>
      <c r="AL103" s="414"/>
      <c r="AM103" s="414"/>
      <c r="AN103" s="414"/>
      <c r="AO103" s="413"/>
      <c r="AP103" s="404"/>
      <c r="AQ103" s="404"/>
      <c r="AR103" s="404"/>
      <c r="AS103" s="404"/>
      <c r="AT103" s="404"/>
      <c r="AU103" s="404"/>
      <c r="AV103" s="404"/>
      <c r="AW103" s="404"/>
      <c r="AX103" s="404"/>
      <c r="AY103" s="404"/>
      <c r="AZ103" s="413"/>
      <c r="BA103" s="413"/>
      <c r="BB103" s="413"/>
      <c r="BC103" s="413"/>
      <c r="BD103" s="413"/>
      <c r="BE103" s="413"/>
      <c r="BF103" s="413"/>
      <c r="BG103" s="413"/>
      <c r="BH103" s="413"/>
      <c r="BI103" s="413"/>
      <c r="BJ103" s="413"/>
      <c r="BK103" s="483"/>
      <c r="BL103" s="413"/>
      <c r="BM103" s="413"/>
      <c r="BN103" s="413"/>
      <c r="BO103" s="413"/>
      <c r="BP103" s="413"/>
      <c r="BQ103" s="413"/>
      <c r="BR103" s="413"/>
      <c r="BS103" s="413"/>
      <c r="BT103" s="413"/>
      <c r="BU103" s="413"/>
      <c r="BV103" s="413"/>
      <c r="BW103" s="413"/>
      <c r="BX103" s="413"/>
      <c r="BY103" s="413"/>
      <c r="BZ103" s="409"/>
      <c r="CA103" s="422"/>
      <c r="CB103" s="409"/>
      <c r="CC103" s="409"/>
      <c r="CD103" s="409"/>
      <c r="CE103" s="409"/>
      <c r="CF103" s="409"/>
      <c r="CG103" s="409"/>
      <c r="CH103" s="409"/>
      <c r="CI103" s="409"/>
      <c r="CJ103" s="409"/>
      <c r="CK103" s="411"/>
      <c r="CL103" s="411"/>
      <c r="CM103" s="411"/>
      <c r="CN103" s="411"/>
      <c r="CO103" s="411"/>
      <c r="CP103" s="411"/>
      <c r="CQ103" s="411"/>
      <c r="CR103" s="411"/>
      <c r="CS103" s="411"/>
      <c r="CT103" s="411"/>
      <c r="CU103" s="411"/>
      <c r="CV103" s="411"/>
      <c r="CW103" s="411"/>
      <c r="CX103" s="411"/>
      <c r="CY103" s="411"/>
      <c r="CZ103" s="411"/>
    </row>
    <row r="104" customFormat="false" ht="14.25" hidden="false" customHeight="true" outlineLevel="0" collapsed="false">
      <c r="A104" s="482"/>
      <c r="B104" s="482"/>
      <c r="C104" s="482"/>
      <c r="D104" s="413"/>
      <c r="E104" s="413"/>
      <c r="F104" s="413"/>
      <c r="G104" s="413"/>
      <c r="H104" s="413"/>
      <c r="I104" s="413"/>
      <c r="J104" s="413"/>
      <c r="K104" s="413"/>
      <c r="L104" s="413"/>
      <c r="M104" s="413"/>
      <c r="N104" s="482"/>
      <c r="O104" s="482"/>
      <c r="P104" s="482"/>
      <c r="Q104" s="482"/>
      <c r="R104" s="482"/>
      <c r="S104" s="482"/>
      <c r="T104" s="482"/>
      <c r="U104" s="482"/>
      <c r="V104" s="482"/>
      <c r="W104" s="482"/>
      <c r="X104" s="482"/>
      <c r="Y104" s="482"/>
      <c r="Z104" s="482"/>
      <c r="AA104" s="482"/>
      <c r="AB104" s="482"/>
      <c r="AC104" s="482"/>
      <c r="AD104" s="482"/>
      <c r="AE104" s="482"/>
      <c r="AF104" s="482"/>
      <c r="AG104" s="482"/>
      <c r="AH104" s="482"/>
      <c r="AI104" s="482"/>
      <c r="AJ104" s="413"/>
      <c r="AK104" s="414"/>
      <c r="AL104" s="414"/>
      <c r="AM104" s="414"/>
      <c r="AN104" s="414"/>
      <c r="AO104" s="413"/>
      <c r="AP104" s="404"/>
      <c r="AQ104" s="404"/>
      <c r="AR104" s="404"/>
      <c r="AS104" s="404"/>
      <c r="AT104" s="404"/>
      <c r="AU104" s="404"/>
      <c r="AV104" s="404"/>
      <c r="AW104" s="404"/>
      <c r="AX104" s="415"/>
      <c r="AY104" s="415"/>
      <c r="AZ104" s="413"/>
      <c r="BA104" s="423"/>
      <c r="BB104" s="413"/>
      <c r="BC104" s="413"/>
      <c r="BD104" s="413"/>
      <c r="BE104" s="413"/>
      <c r="BF104" s="413"/>
      <c r="BG104" s="413"/>
      <c r="BH104" s="413"/>
      <c r="BI104" s="413"/>
      <c r="BJ104" s="413"/>
      <c r="BK104" s="413"/>
      <c r="BL104" s="413"/>
      <c r="BM104" s="413"/>
      <c r="BN104" s="413"/>
      <c r="BO104" s="423"/>
      <c r="BP104" s="413"/>
      <c r="BQ104" s="413"/>
      <c r="BR104" s="413"/>
      <c r="BS104" s="413"/>
      <c r="BT104" s="413"/>
      <c r="BU104" s="413"/>
      <c r="BV104" s="413"/>
      <c r="BW104" s="413"/>
      <c r="BX104" s="413"/>
      <c r="BY104" s="413"/>
      <c r="BZ104" s="409"/>
      <c r="CA104" s="422"/>
      <c r="CB104" s="409"/>
      <c r="CC104" s="409"/>
      <c r="CD104" s="409"/>
      <c r="CE104" s="409"/>
      <c r="CF104" s="409"/>
      <c r="CG104" s="409"/>
      <c r="CH104" s="409"/>
      <c r="CI104" s="409"/>
      <c r="CJ104" s="409"/>
      <c r="CK104" s="411"/>
      <c r="CL104" s="411"/>
      <c r="CM104" s="411"/>
      <c r="CN104" s="411"/>
      <c r="CO104" s="411"/>
      <c r="CP104" s="411"/>
      <c r="CQ104" s="411"/>
      <c r="CR104" s="411"/>
      <c r="CS104" s="411"/>
      <c r="CT104" s="411"/>
      <c r="CU104" s="411"/>
      <c r="CV104" s="411"/>
      <c r="CW104" s="411"/>
      <c r="CX104" s="411"/>
      <c r="CY104" s="411"/>
      <c r="CZ104" s="411"/>
    </row>
    <row r="105" customFormat="false" ht="14.25" hidden="false" customHeight="true" outlineLevel="0" collapsed="false">
      <c r="A105" s="482"/>
      <c r="B105" s="482"/>
      <c r="C105" s="482"/>
      <c r="D105" s="413"/>
      <c r="E105" s="413"/>
      <c r="F105" s="413"/>
      <c r="G105" s="413"/>
      <c r="H105" s="413"/>
      <c r="I105" s="413"/>
      <c r="J105" s="413"/>
      <c r="K105" s="413"/>
      <c r="L105" s="413"/>
      <c r="M105" s="413"/>
      <c r="N105" s="482"/>
      <c r="O105" s="482"/>
      <c r="P105" s="482"/>
      <c r="Q105" s="482"/>
      <c r="R105" s="482"/>
      <c r="S105" s="482"/>
      <c r="T105" s="482"/>
      <c r="U105" s="482"/>
      <c r="V105" s="482"/>
      <c r="W105" s="482"/>
      <c r="X105" s="482"/>
      <c r="Y105" s="482"/>
      <c r="Z105" s="482"/>
      <c r="AA105" s="482"/>
      <c r="AB105" s="482"/>
      <c r="AC105" s="482"/>
      <c r="AD105" s="482"/>
      <c r="AE105" s="482"/>
      <c r="AF105" s="482"/>
      <c r="AG105" s="482"/>
      <c r="AH105" s="482"/>
      <c r="AI105" s="482"/>
      <c r="AJ105" s="413"/>
      <c r="AK105" s="414"/>
      <c r="AL105" s="414"/>
      <c r="AM105" s="414"/>
      <c r="AN105" s="414"/>
      <c r="AO105" s="413"/>
      <c r="AP105" s="404"/>
      <c r="AQ105" s="404"/>
      <c r="AR105" s="404"/>
      <c r="AS105" s="404"/>
      <c r="AT105" s="404"/>
      <c r="AU105" s="404"/>
      <c r="AV105" s="404"/>
      <c r="AW105" s="404"/>
      <c r="AX105" s="415"/>
      <c r="AY105" s="415"/>
      <c r="AZ105" s="413"/>
      <c r="BA105" s="423"/>
      <c r="BB105" s="413"/>
      <c r="BC105" s="413"/>
      <c r="BD105" s="413"/>
      <c r="BE105" s="413"/>
      <c r="BF105" s="413"/>
      <c r="BG105" s="413"/>
      <c r="BH105" s="413"/>
      <c r="BI105" s="413"/>
      <c r="BJ105" s="413"/>
      <c r="BK105" s="413"/>
      <c r="BL105" s="413"/>
      <c r="BM105" s="413"/>
      <c r="BN105" s="413"/>
      <c r="BO105" s="423"/>
      <c r="BP105" s="413"/>
      <c r="BQ105" s="413"/>
      <c r="BR105" s="413"/>
      <c r="BS105" s="413"/>
      <c r="BT105" s="413"/>
      <c r="BU105" s="413"/>
      <c r="BV105" s="413"/>
      <c r="BW105" s="413"/>
      <c r="BX105" s="413"/>
      <c r="BY105" s="413"/>
      <c r="BZ105" s="409"/>
      <c r="CA105" s="419"/>
      <c r="CB105" s="409"/>
      <c r="CC105" s="409"/>
      <c r="CD105" s="409"/>
      <c r="CE105" s="409"/>
      <c r="CF105" s="409"/>
      <c r="CG105" s="409"/>
      <c r="CH105" s="409"/>
      <c r="CI105" s="409"/>
      <c r="CJ105" s="409"/>
      <c r="CK105" s="411"/>
      <c r="CL105" s="411"/>
      <c r="CM105" s="411"/>
      <c r="CN105" s="411"/>
      <c r="CO105" s="411"/>
      <c r="CP105" s="411"/>
      <c r="CQ105" s="411"/>
      <c r="CR105" s="411"/>
      <c r="CS105" s="411"/>
      <c r="CT105" s="411"/>
      <c r="CU105" s="411"/>
      <c r="CV105" s="411"/>
      <c r="CW105" s="411"/>
      <c r="CX105" s="411"/>
      <c r="CY105" s="411"/>
      <c r="CZ105" s="411"/>
    </row>
    <row r="106" customFormat="false" ht="14.25" hidden="false" customHeight="true" outlineLevel="0" collapsed="false">
      <c r="A106" s="482"/>
      <c r="B106" s="482"/>
      <c r="C106" s="482"/>
      <c r="D106" s="413"/>
      <c r="E106" s="413"/>
      <c r="F106" s="413"/>
      <c r="G106" s="413"/>
      <c r="H106" s="413"/>
      <c r="I106" s="413"/>
      <c r="J106" s="413"/>
      <c r="K106" s="413"/>
      <c r="L106" s="413"/>
      <c r="M106" s="413"/>
      <c r="N106" s="482"/>
      <c r="O106" s="482"/>
      <c r="P106" s="482"/>
      <c r="Q106" s="482"/>
      <c r="R106" s="482"/>
      <c r="S106" s="482"/>
      <c r="T106" s="482"/>
      <c r="U106" s="484"/>
      <c r="V106" s="482"/>
      <c r="W106" s="482"/>
      <c r="X106" s="482"/>
      <c r="Y106" s="482"/>
      <c r="Z106" s="482"/>
      <c r="AA106" s="482"/>
      <c r="AB106" s="482"/>
      <c r="AC106" s="482"/>
      <c r="AD106" s="482"/>
      <c r="AE106" s="482"/>
      <c r="AF106" s="484"/>
      <c r="AG106" s="482"/>
      <c r="AH106" s="482"/>
      <c r="AI106" s="482"/>
      <c r="AJ106" s="414"/>
      <c r="AK106" s="414"/>
      <c r="AL106" s="414"/>
      <c r="AM106" s="414"/>
      <c r="AN106" s="413"/>
      <c r="AO106" s="413"/>
      <c r="AP106" s="404"/>
      <c r="AQ106" s="404"/>
      <c r="AR106" s="404"/>
      <c r="AS106" s="404"/>
      <c r="AT106" s="404"/>
      <c r="AU106" s="404"/>
      <c r="AV106" s="404"/>
      <c r="AW106" s="404"/>
      <c r="AX106" s="415"/>
      <c r="AY106" s="415"/>
      <c r="AZ106" s="413"/>
      <c r="BA106" s="425"/>
      <c r="BB106" s="413"/>
      <c r="BC106" s="413"/>
      <c r="BD106" s="413"/>
      <c r="BE106" s="413"/>
      <c r="BF106" s="413"/>
      <c r="BG106" s="413"/>
      <c r="BH106" s="413"/>
      <c r="BI106" s="413"/>
      <c r="BJ106" s="413"/>
      <c r="BK106" s="413"/>
      <c r="BL106" s="413"/>
      <c r="BM106" s="413"/>
      <c r="BN106" s="413"/>
      <c r="BO106" s="425"/>
      <c r="BP106" s="413"/>
      <c r="BQ106" s="413"/>
      <c r="BR106" s="413"/>
      <c r="BS106" s="413"/>
      <c r="BT106" s="413"/>
      <c r="BU106" s="413"/>
      <c r="BV106" s="413"/>
      <c r="BW106" s="413"/>
      <c r="BX106" s="413"/>
      <c r="BY106" s="413"/>
      <c r="BZ106" s="409"/>
      <c r="CA106" s="419"/>
      <c r="CB106" s="409"/>
      <c r="CC106" s="409"/>
      <c r="CD106" s="409"/>
      <c r="CE106" s="409"/>
      <c r="CF106" s="409"/>
      <c r="CG106" s="409"/>
      <c r="CH106" s="409"/>
      <c r="CI106" s="409"/>
      <c r="CJ106" s="409"/>
      <c r="CK106" s="411"/>
      <c r="CL106" s="411"/>
      <c r="CM106" s="411"/>
      <c r="CN106" s="411"/>
      <c r="CO106" s="411"/>
      <c r="CP106" s="411"/>
      <c r="CQ106" s="411"/>
      <c r="CR106" s="411"/>
      <c r="CS106" s="411"/>
      <c r="CT106" s="411"/>
      <c r="CU106" s="411"/>
      <c r="CV106" s="411"/>
      <c r="CW106" s="411"/>
      <c r="CX106" s="411"/>
      <c r="CY106" s="411"/>
      <c r="CZ106" s="411"/>
    </row>
    <row r="107" customFormat="false" ht="20.1" hidden="false" customHeight="true" outlineLevel="0" collapsed="false">
      <c r="A107" s="482"/>
      <c r="B107" s="482"/>
      <c r="C107" s="482"/>
      <c r="N107" s="482"/>
      <c r="O107" s="482"/>
      <c r="P107" s="482"/>
      <c r="Q107" s="482"/>
      <c r="R107" s="482"/>
      <c r="S107" s="482"/>
      <c r="T107" s="482"/>
      <c r="U107" s="484"/>
      <c r="V107" s="482"/>
      <c r="W107" s="482"/>
      <c r="X107" s="482"/>
      <c r="Y107" s="482"/>
      <c r="Z107" s="482"/>
      <c r="AA107" s="482"/>
      <c r="AB107" s="482"/>
      <c r="AC107" s="482"/>
      <c r="AD107" s="482"/>
      <c r="AE107" s="482"/>
      <c r="AF107" s="484"/>
      <c r="AG107" s="482"/>
      <c r="AH107" s="482"/>
      <c r="AI107" s="482"/>
      <c r="AJ107" s="414"/>
      <c r="AK107" s="414"/>
      <c r="AL107" s="414"/>
      <c r="AM107" s="414"/>
      <c r="AN107" s="413"/>
      <c r="AO107" s="413"/>
      <c r="AP107" s="404"/>
      <c r="AQ107" s="404"/>
      <c r="AR107" s="404"/>
      <c r="AS107" s="404"/>
      <c r="AT107" s="404"/>
      <c r="AU107" s="404"/>
      <c r="AV107" s="404"/>
      <c r="AW107" s="404"/>
      <c r="AX107" s="415"/>
      <c r="AY107" s="415"/>
      <c r="AZ107" s="413"/>
      <c r="BA107" s="425"/>
      <c r="BB107" s="413"/>
      <c r="BC107" s="413"/>
      <c r="BD107" s="413"/>
      <c r="BE107" s="413"/>
      <c r="BF107" s="413"/>
      <c r="BG107" s="413"/>
      <c r="BH107" s="413"/>
      <c r="BI107" s="413"/>
      <c r="BJ107" s="413"/>
      <c r="BK107" s="413"/>
      <c r="BL107" s="413"/>
      <c r="BM107" s="413"/>
      <c r="BN107" s="413"/>
      <c r="BO107" s="425"/>
      <c r="BP107" s="413"/>
      <c r="BQ107" s="413"/>
      <c r="BR107" s="413"/>
      <c r="BS107" s="413"/>
      <c r="BT107" s="413"/>
      <c r="BU107" s="413"/>
      <c r="BV107" s="413"/>
      <c r="BW107" s="413"/>
      <c r="BX107" s="413"/>
      <c r="BY107" s="413"/>
      <c r="BZ107" s="409"/>
      <c r="CA107" s="419"/>
      <c r="CB107" s="409"/>
      <c r="CC107" s="409"/>
      <c r="CD107" s="409"/>
      <c r="CE107" s="409"/>
      <c r="CF107" s="409"/>
      <c r="CG107" s="409"/>
      <c r="CH107" s="409"/>
      <c r="CI107" s="409"/>
      <c r="CJ107" s="409"/>
      <c r="CK107" s="411"/>
      <c r="CL107" s="411"/>
      <c r="CM107" s="411"/>
      <c r="CN107" s="411"/>
      <c r="CO107" s="411"/>
      <c r="CP107" s="411"/>
      <c r="CQ107" s="411"/>
      <c r="CR107" s="411"/>
      <c r="CS107" s="411"/>
      <c r="CT107" s="411"/>
      <c r="CU107" s="411"/>
      <c r="CV107" s="411"/>
      <c r="CW107" s="411"/>
      <c r="CX107" s="411"/>
      <c r="CY107" s="411"/>
      <c r="CZ107" s="411"/>
    </row>
    <row r="108" customFormat="false" ht="20.1" hidden="false" customHeight="true" outlineLevel="0" collapsed="false">
      <c r="A108" s="482"/>
      <c r="B108" s="482"/>
      <c r="C108" s="482"/>
      <c r="N108" s="482"/>
      <c r="O108" s="482"/>
      <c r="P108" s="482"/>
      <c r="Q108" s="482"/>
      <c r="R108" s="482"/>
      <c r="S108" s="482"/>
      <c r="T108" s="482"/>
      <c r="U108" s="482"/>
      <c r="V108" s="482"/>
      <c r="W108" s="482"/>
      <c r="X108" s="482"/>
      <c r="Y108" s="482"/>
      <c r="Z108" s="482"/>
      <c r="AA108" s="482"/>
      <c r="AB108" s="482"/>
      <c r="AC108" s="482"/>
      <c r="AD108" s="482"/>
      <c r="AE108" s="482"/>
      <c r="AF108" s="482"/>
      <c r="AG108" s="482"/>
      <c r="AH108" s="482"/>
      <c r="AI108" s="482"/>
      <c r="AJ108" s="414"/>
      <c r="AK108" s="414"/>
      <c r="AL108" s="414"/>
      <c r="AM108" s="414"/>
      <c r="AN108" s="413"/>
      <c r="AO108" s="413"/>
      <c r="AP108" s="404"/>
      <c r="AQ108" s="404"/>
      <c r="AR108" s="404"/>
      <c r="AS108" s="404"/>
      <c r="AT108" s="404"/>
      <c r="AU108" s="404"/>
      <c r="AV108" s="404"/>
      <c r="AW108" s="404"/>
      <c r="AX108" s="415"/>
      <c r="AY108" s="415"/>
      <c r="AZ108" s="413"/>
      <c r="BA108" s="425"/>
      <c r="BB108" s="413"/>
      <c r="BC108" s="413"/>
      <c r="BD108" s="413"/>
      <c r="BE108" s="413"/>
      <c r="BF108" s="413"/>
      <c r="BG108" s="413"/>
      <c r="BH108" s="413"/>
      <c r="BI108" s="413"/>
      <c r="BJ108" s="413"/>
      <c r="BK108" s="413"/>
      <c r="BL108" s="413"/>
      <c r="BM108" s="413"/>
      <c r="BN108" s="423"/>
      <c r="BO108" s="425"/>
      <c r="BP108" s="413"/>
      <c r="BQ108" s="413"/>
      <c r="BR108" s="413"/>
      <c r="BS108" s="413"/>
      <c r="BT108" s="413"/>
      <c r="BU108" s="413"/>
      <c r="BV108" s="413"/>
      <c r="BW108" s="413"/>
      <c r="BX108" s="413"/>
      <c r="BY108" s="413"/>
      <c r="BZ108" s="409"/>
      <c r="CA108" s="419"/>
      <c r="CB108" s="409"/>
      <c r="CC108" s="409"/>
      <c r="CD108" s="409"/>
      <c r="CE108" s="409"/>
      <c r="CF108" s="409"/>
      <c r="CG108" s="409"/>
      <c r="CH108" s="409"/>
      <c r="CI108" s="409"/>
      <c r="CJ108" s="409"/>
      <c r="CK108" s="411"/>
      <c r="CL108" s="411"/>
      <c r="CM108" s="411"/>
      <c r="CN108" s="411"/>
      <c r="CO108" s="411"/>
      <c r="CP108" s="411"/>
      <c r="CQ108" s="411"/>
      <c r="CR108" s="411"/>
      <c r="CS108" s="411"/>
      <c r="CT108" s="411"/>
      <c r="CU108" s="411"/>
      <c r="CV108" s="411"/>
      <c r="CW108" s="411"/>
      <c r="CX108" s="411"/>
      <c r="CY108" s="411"/>
      <c r="CZ108" s="411"/>
    </row>
    <row r="109" customFormat="false" ht="20.1" hidden="false" customHeight="true" outlineLevel="0" collapsed="false">
      <c r="A109" s="482"/>
      <c r="B109" s="482"/>
      <c r="C109" s="482"/>
      <c r="S109" s="419"/>
      <c r="T109" s="413"/>
      <c r="U109" s="413"/>
      <c r="V109" s="413"/>
      <c r="W109" s="413"/>
      <c r="X109" s="413"/>
      <c r="Y109" s="413"/>
      <c r="Z109" s="413"/>
      <c r="AA109" s="413"/>
      <c r="AB109" s="414"/>
      <c r="AC109" s="414"/>
      <c r="AD109" s="414"/>
      <c r="AE109" s="414"/>
      <c r="AF109" s="414"/>
      <c r="AG109" s="414"/>
      <c r="AH109" s="414"/>
      <c r="AI109" s="414"/>
      <c r="AJ109" s="414"/>
      <c r="AK109" s="414"/>
      <c r="AL109" s="414"/>
      <c r="AM109" s="414"/>
      <c r="AN109" s="413"/>
      <c r="AO109" s="413"/>
      <c r="AP109" s="404"/>
      <c r="AQ109" s="404"/>
      <c r="AR109" s="404"/>
      <c r="AS109" s="404"/>
      <c r="AT109" s="404"/>
      <c r="AU109" s="404"/>
      <c r="AV109" s="404"/>
      <c r="AW109" s="404"/>
      <c r="AX109" s="404"/>
      <c r="AY109" s="404"/>
      <c r="AZ109" s="413"/>
      <c r="BA109" s="413"/>
      <c r="BB109" s="413"/>
      <c r="BC109" s="413"/>
      <c r="BD109" s="413"/>
      <c r="BE109" s="413"/>
      <c r="BF109" s="413"/>
      <c r="BG109" s="413"/>
      <c r="BH109" s="413"/>
      <c r="BI109" s="413"/>
      <c r="BJ109" s="413"/>
      <c r="BK109" s="413"/>
      <c r="BL109" s="413"/>
      <c r="BM109" s="413"/>
      <c r="BN109" s="427"/>
      <c r="BO109" s="425"/>
      <c r="BP109" s="413"/>
      <c r="BQ109" s="413"/>
      <c r="BR109" s="413"/>
      <c r="BS109" s="413"/>
      <c r="BT109" s="413"/>
      <c r="BU109" s="413"/>
      <c r="BV109" s="413"/>
      <c r="BW109" s="413"/>
      <c r="BX109" s="413"/>
      <c r="BY109" s="413"/>
    </row>
    <row r="110" customFormat="false" ht="20.1" hidden="false" customHeight="true" outlineLevel="0" collapsed="false">
      <c r="S110" s="419"/>
      <c r="T110" s="413"/>
      <c r="U110" s="413"/>
      <c r="V110" s="413"/>
      <c r="W110" s="413"/>
      <c r="X110" s="413"/>
      <c r="Y110" s="413"/>
      <c r="Z110" s="413"/>
      <c r="AA110" s="413"/>
      <c r="AB110" s="414"/>
      <c r="AC110" s="414"/>
      <c r="AD110" s="414"/>
      <c r="AE110" s="414"/>
      <c r="AF110" s="414"/>
      <c r="AG110" s="414"/>
      <c r="AH110" s="414"/>
      <c r="AI110" s="414"/>
      <c r="AJ110" s="414"/>
      <c r="AK110" s="414"/>
      <c r="AL110" s="414"/>
      <c r="AM110" s="414"/>
      <c r="AN110" s="413"/>
      <c r="AO110" s="413"/>
      <c r="AP110" s="404"/>
      <c r="AQ110" s="404"/>
      <c r="AR110" s="404"/>
      <c r="AS110" s="404"/>
      <c r="AT110" s="404"/>
      <c r="AU110" s="404"/>
      <c r="AV110" s="404"/>
      <c r="AW110" s="404"/>
      <c r="AX110" s="404"/>
      <c r="AY110" s="404"/>
      <c r="AZ110" s="413"/>
      <c r="BA110" s="413"/>
      <c r="BB110" s="413"/>
      <c r="BC110" s="413"/>
      <c r="BD110" s="413"/>
      <c r="BE110" s="413"/>
      <c r="BF110" s="413"/>
      <c r="BG110" s="413"/>
      <c r="BH110" s="413"/>
      <c r="BI110" s="413"/>
      <c r="BJ110" s="413"/>
      <c r="BK110" s="413"/>
      <c r="BL110" s="413"/>
      <c r="BM110" s="413"/>
      <c r="BN110" s="427"/>
      <c r="BO110" s="413"/>
      <c r="BP110" s="413"/>
      <c r="BQ110" s="413"/>
      <c r="BR110" s="413"/>
      <c r="BS110" s="413"/>
      <c r="BT110" s="413"/>
      <c r="BU110" s="413"/>
      <c r="BV110" s="413"/>
      <c r="BW110" s="413"/>
      <c r="BX110" s="413"/>
      <c r="BY110" s="413"/>
    </row>
    <row r="111" customFormat="false" ht="20.1" hidden="false" customHeight="true" outlineLevel="0" collapsed="false">
      <c r="S111" s="419"/>
      <c r="T111" s="413"/>
      <c r="U111" s="413"/>
      <c r="V111" s="413"/>
      <c r="W111" s="413"/>
      <c r="X111" s="413"/>
      <c r="Y111" s="413"/>
      <c r="Z111" s="413"/>
      <c r="AA111" s="413"/>
      <c r="AB111" s="414"/>
      <c r="AC111" s="414"/>
      <c r="AD111" s="414"/>
      <c r="AE111" s="414"/>
      <c r="AF111" s="414"/>
      <c r="AG111" s="414"/>
      <c r="AH111" s="414"/>
      <c r="AI111" s="414"/>
      <c r="AJ111" s="414"/>
      <c r="AK111" s="414"/>
      <c r="AL111" s="414"/>
      <c r="AM111" s="414"/>
      <c r="AN111" s="413"/>
      <c r="AO111" s="413"/>
      <c r="AP111" s="404"/>
      <c r="AQ111" s="404"/>
      <c r="AR111" s="404"/>
      <c r="AS111" s="404"/>
      <c r="AT111" s="404"/>
      <c r="AU111" s="404"/>
      <c r="AV111" s="404"/>
      <c r="AW111" s="404"/>
      <c r="AX111" s="404"/>
      <c r="AY111" s="404"/>
    </row>
    <row r="120" customFormat="false" ht="14.25" hidden="false" customHeight="false" outlineLevel="0" collapsed="false">
      <c r="AO120" s="629"/>
    </row>
    <row r="121" customFormat="false" ht="14.25" hidden="false" customHeight="false" outlineLevel="0" collapsed="false">
      <c r="AO121" s="630"/>
    </row>
  </sheetData>
  <mergeCells count="114">
    <mergeCell ref="N1:N2"/>
    <mergeCell ref="A3:A5"/>
    <mergeCell ref="B3:G3"/>
    <mergeCell ref="H3:M3"/>
    <mergeCell ref="O3:Y3"/>
    <mergeCell ref="Z3:AJ3"/>
    <mergeCell ref="AL3:AS3"/>
    <mergeCell ref="AU3:BH3"/>
    <mergeCell ref="BJ3:BP3"/>
    <mergeCell ref="BR3:CB3"/>
    <mergeCell ref="CC3:CE3"/>
    <mergeCell ref="CF3:CJ3"/>
    <mergeCell ref="CN3:CU3"/>
    <mergeCell ref="CW3:DC3"/>
    <mergeCell ref="B4:B5"/>
    <mergeCell ref="C4:C5"/>
    <mergeCell ref="D4:D5"/>
    <mergeCell ref="E4:E5"/>
    <mergeCell ref="F4:F5"/>
    <mergeCell ref="G4:G5"/>
    <mergeCell ref="H4:H5"/>
    <mergeCell ref="I4:I5"/>
    <mergeCell ref="J4:J5"/>
    <mergeCell ref="K4:K5"/>
    <mergeCell ref="L4:L5"/>
    <mergeCell ref="M4:M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L4:AL5"/>
    <mergeCell ref="AM4:AM5"/>
    <mergeCell ref="AN4:AN5"/>
    <mergeCell ref="AO4:AO5"/>
    <mergeCell ref="AP4:AP5"/>
    <mergeCell ref="AQ4:AQ5"/>
    <mergeCell ref="AR4:AR5"/>
    <mergeCell ref="AS4:AS5"/>
    <mergeCell ref="AU4:AU5"/>
    <mergeCell ref="AV4:AV5"/>
    <mergeCell ref="AW4:AW5"/>
    <mergeCell ref="AX4:AX5"/>
    <mergeCell ref="AY4:AY5"/>
    <mergeCell ref="AZ4:AZ5"/>
    <mergeCell ref="BA4:BA5"/>
    <mergeCell ref="BB4:BB5"/>
    <mergeCell ref="BC4:BC5"/>
    <mergeCell ref="BD4:BD5"/>
    <mergeCell ref="BE4:BE5"/>
    <mergeCell ref="BF4:BF5"/>
    <mergeCell ref="BG4:BG5"/>
    <mergeCell ref="BH4:BH5"/>
    <mergeCell ref="BJ4:BJ5"/>
    <mergeCell ref="BK4:BK5"/>
    <mergeCell ref="BL4:BL5"/>
    <mergeCell ref="BM4:BM5"/>
    <mergeCell ref="BN4:BN5"/>
    <mergeCell ref="BO4:BO5"/>
    <mergeCell ref="BP4:BP5"/>
    <mergeCell ref="BR4:BR5"/>
    <mergeCell ref="BS4:BS5"/>
    <mergeCell ref="BT4:BT5"/>
    <mergeCell ref="BU4:BU5"/>
    <mergeCell ref="BV4:BV5"/>
    <mergeCell ref="BW4:BW5"/>
    <mergeCell ref="BX4:BX5"/>
    <mergeCell ref="BY4:BY5"/>
    <mergeCell ref="BZ4:BZ5"/>
    <mergeCell ref="CA4:CA5"/>
    <mergeCell ref="CB4:CB5"/>
    <mergeCell ref="CC4:CC5"/>
    <mergeCell ref="CD4:CD5"/>
    <mergeCell ref="CE4:CE5"/>
    <mergeCell ref="CF4:CF5"/>
    <mergeCell ref="CG4:CG5"/>
    <mergeCell ref="CH4:CH5"/>
    <mergeCell ref="CI4:CI5"/>
    <mergeCell ref="CJ4:CJ5"/>
    <mergeCell ref="CK4:CK5"/>
    <mergeCell ref="CL4:CL5"/>
    <mergeCell ref="CM4:CM5"/>
    <mergeCell ref="CN4:CN5"/>
    <mergeCell ref="CO4:CO5"/>
    <mergeCell ref="CP4:CP5"/>
    <mergeCell ref="CQ4:CQ5"/>
    <mergeCell ref="CR4:CR5"/>
    <mergeCell ref="CS4:CS5"/>
    <mergeCell ref="CT4:CT5"/>
    <mergeCell ref="CU4:CU5"/>
    <mergeCell ref="CW4:CW5"/>
    <mergeCell ref="CX4:CX5"/>
    <mergeCell ref="CY4:CY5"/>
    <mergeCell ref="CZ4:CZ5"/>
    <mergeCell ref="DA4:DA5"/>
    <mergeCell ref="DB4:DB5"/>
    <mergeCell ref="DC4:DC5"/>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sheetPr filterMode="false">
    <pageSetUpPr fitToPage="false"/>
  </sheetPr>
  <dimension ref="A1:P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486" width="1.99"/>
    <col collapsed="false" customWidth="true" hidden="false" outlineLevel="0" max="2" min="2" style="486" width="33.38"/>
    <col collapsed="false" customWidth="true" hidden="false" outlineLevel="0" max="3" min="3" style="486" width="36.66"/>
    <col collapsed="false" customWidth="true" hidden="false" outlineLevel="0" max="4" min="4" style="486" width="16.26"/>
    <col collapsed="false" customWidth="true" hidden="false" outlineLevel="0" max="5" min="5" style="486" width="3.41"/>
    <col collapsed="false" customWidth="true" hidden="false" outlineLevel="0" max="6" min="6" style="486" width="9.13"/>
    <col collapsed="false" customWidth="true" hidden="false" outlineLevel="0" max="7" min="7" style="486" width="3.28"/>
    <col collapsed="false" customWidth="true" hidden="false" outlineLevel="0" max="15" min="8" style="486" width="15.68"/>
    <col collapsed="false" customWidth="true" hidden="false" outlineLevel="0" max="16" min="16" style="486" width="3.28"/>
    <col collapsed="false" customWidth="true" hidden="false" outlineLevel="0" max="257" min="17" style="486" width="9.13"/>
    <col collapsed="false" customWidth="true" hidden="false" outlineLevel="0" max="1025" min="258" style="0" width="9.13"/>
  </cols>
  <sheetData>
    <row r="1" customFormat="false" ht="9.75" hidden="false" customHeight="true" outlineLevel="0" collapsed="false">
      <c r="A1" s="673"/>
      <c r="B1" s="674" t="s">
        <v>1082</v>
      </c>
      <c r="C1" s="674"/>
      <c r="D1" s="674"/>
      <c r="E1" s="673"/>
      <c r="F1" s="673"/>
      <c r="G1" s="673"/>
      <c r="H1" s="673"/>
      <c r="I1" s="673"/>
      <c r="J1" s="673"/>
    </row>
    <row r="2" customFormat="false" ht="30" hidden="false" customHeight="true" outlineLevel="0" collapsed="false">
      <c r="A2" s="673"/>
      <c r="B2" s="674"/>
      <c r="C2" s="674"/>
      <c r="D2" s="674"/>
      <c r="E2" s="673"/>
      <c r="F2" s="673"/>
      <c r="G2" s="673"/>
      <c r="H2" s="673"/>
      <c r="I2" s="673"/>
      <c r="J2" s="673"/>
    </row>
    <row r="3" customFormat="false" ht="15.75" hidden="false" customHeight="false" outlineLevel="0" collapsed="false">
      <c r="A3" s="673"/>
      <c r="B3" s="675"/>
      <c r="C3" s="675"/>
      <c r="D3" s="675"/>
      <c r="E3" s="673"/>
      <c r="F3" s="673"/>
      <c r="G3" s="673"/>
      <c r="H3" s="673"/>
      <c r="I3" s="673"/>
      <c r="J3" s="673"/>
    </row>
    <row r="4" customFormat="false" ht="31.5" hidden="false" customHeight="true" outlineLevel="0" collapsed="false">
      <c r="A4" s="673"/>
      <c r="B4" s="676" t="s">
        <v>1083</v>
      </c>
      <c r="C4" s="676"/>
      <c r="D4" s="676"/>
      <c r="E4" s="673"/>
      <c r="F4" s="673"/>
      <c r="G4" s="677" t="s">
        <v>1084</v>
      </c>
      <c r="H4" s="677"/>
      <c r="I4" s="677"/>
      <c r="J4" s="677"/>
      <c r="K4" s="677"/>
      <c r="L4" s="677"/>
      <c r="M4" s="677"/>
      <c r="N4" s="677"/>
      <c r="O4" s="677"/>
      <c r="P4" s="677"/>
    </row>
    <row r="5" customFormat="false" ht="21.75" hidden="false" customHeight="true" outlineLevel="0" collapsed="false">
      <c r="A5" s="673"/>
      <c r="B5" s="508" t="s">
        <v>1085</v>
      </c>
      <c r="C5" s="508"/>
      <c r="D5" s="508" t="s">
        <v>1086</v>
      </c>
      <c r="E5" s="673"/>
      <c r="F5" s="673"/>
      <c r="G5" s="678"/>
      <c r="H5" s="679" t="s">
        <v>1087</v>
      </c>
      <c r="I5" s="679"/>
      <c r="J5" s="679"/>
      <c r="K5" s="679"/>
      <c r="L5" s="679"/>
      <c r="M5" s="679"/>
      <c r="N5" s="679"/>
      <c r="O5" s="679"/>
      <c r="P5" s="680"/>
    </row>
    <row r="6" customFormat="false" ht="25.5" hidden="false" customHeight="false" outlineLevel="0" collapsed="false">
      <c r="A6" s="673"/>
      <c r="B6" s="681" t="s">
        <v>1088</v>
      </c>
      <c r="C6" s="682" t="s">
        <v>1089</v>
      </c>
      <c r="D6" s="683" t="s">
        <v>1090</v>
      </c>
      <c r="E6" s="673"/>
      <c r="F6" s="673"/>
      <c r="G6" s="678"/>
      <c r="H6" s="679"/>
      <c r="I6" s="679"/>
      <c r="J6" s="679"/>
      <c r="K6" s="679"/>
      <c r="L6" s="679"/>
      <c r="M6" s="679"/>
      <c r="N6" s="679"/>
      <c r="O6" s="679"/>
      <c r="P6" s="680"/>
    </row>
    <row r="7" customFormat="false" ht="30.75" hidden="false" customHeight="true" outlineLevel="0" collapsed="false">
      <c r="A7" s="673"/>
      <c r="B7" s="681" t="s">
        <v>1091</v>
      </c>
      <c r="C7" s="684" t="s">
        <v>1092</v>
      </c>
      <c r="D7" s="685" t="s">
        <v>1093</v>
      </c>
      <c r="E7" s="673"/>
      <c r="F7" s="673"/>
      <c r="G7" s="678"/>
      <c r="H7" s="686" t="s">
        <v>1094</v>
      </c>
      <c r="I7" s="686"/>
      <c r="J7" s="686"/>
      <c r="K7" s="686"/>
      <c r="L7" s="686"/>
      <c r="M7" s="686"/>
      <c r="N7" s="686"/>
      <c r="O7" s="686"/>
      <c r="P7" s="680"/>
    </row>
    <row r="8" customFormat="false" ht="15" hidden="false" customHeight="true" outlineLevel="0" collapsed="false">
      <c r="A8" s="673"/>
      <c r="B8" s="681" t="s">
        <v>1095</v>
      </c>
      <c r="C8" s="682" t="s">
        <v>67</v>
      </c>
      <c r="D8" s="683" t="s">
        <v>1096</v>
      </c>
      <c r="E8" s="673"/>
      <c r="F8" s="673"/>
      <c r="G8" s="678"/>
      <c r="H8" s="686"/>
      <c r="I8" s="686"/>
      <c r="J8" s="686"/>
      <c r="K8" s="686"/>
      <c r="L8" s="686"/>
      <c r="M8" s="686"/>
      <c r="N8" s="686"/>
      <c r="O8" s="686"/>
      <c r="P8" s="680"/>
    </row>
    <row r="9" customFormat="false" ht="15" hidden="false" customHeight="true" outlineLevel="0" collapsed="false">
      <c r="A9" s="673"/>
      <c r="B9" s="681"/>
      <c r="C9" s="682" t="s">
        <v>1097</v>
      </c>
      <c r="D9" s="683" t="s">
        <v>1096</v>
      </c>
      <c r="E9" s="673"/>
      <c r="F9" s="673"/>
      <c r="G9" s="678"/>
      <c r="H9" s="686"/>
      <c r="I9" s="686"/>
      <c r="J9" s="686"/>
      <c r="K9" s="686"/>
      <c r="L9" s="686"/>
      <c r="M9" s="686"/>
      <c r="N9" s="686"/>
      <c r="O9" s="686"/>
      <c r="P9" s="680"/>
    </row>
    <row r="10" customFormat="false" ht="15" hidden="false" customHeight="true" outlineLevel="0" collapsed="false">
      <c r="A10" s="673"/>
      <c r="B10" s="681"/>
      <c r="C10" s="682" t="s">
        <v>1098</v>
      </c>
      <c r="D10" s="683" t="s">
        <v>1096</v>
      </c>
      <c r="E10" s="673"/>
      <c r="F10" s="673"/>
      <c r="G10" s="678"/>
      <c r="H10" s="687" t="s">
        <v>1099</v>
      </c>
      <c r="I10" s="687"/>
      <c r="J10" s="687"/>
      <c r="K10" s="687"/>
      <c r="L10" s="687"/>
      <c r="M10" s="687"/>
      <c r="N10" s="687"/>
      <c r="O10" s="687"/>
      <c r="P10" s="680"/>
    </row>
    <row r="11" customFormat="false" ht="45.75" hidden="false" customHeight="true" outlineLevel="0" collapsed="false">
      <c r="A11" s="673"/>
      <c r="B11" s="681"/>
      <c r="C11" s="682" t="s">
        <v>1100</v>
      </c>
      <c r="D11" s="683" t="s">
        <v>1096</v>
      </c>
      <c r="E11" s="673"/>
      <c r="F11" s="673"/>
      <c r="G11" s="678"/>
      <c r="H11" s="687"/>
      <c r="I11" s="687"/>
      <c r="J11" s="687"/>
      <c r="K11" s="687"/>
      <c r="L11" s="687"/>
      <c r="M11" s="687"/>
      <c r="N11" s="687"/>
      <c r="O11" s="687"/>
      <c r="P11" s="680"/>
    </row>
    <row r="12" customFormat="false" ht="25.5" hidden="false" customHeight="true" outlineLevel="0" collapsed="false">
      <c r="A12" s="673"/>
      <c r="B12" s="688" t="s">
        <v>1101</v>
      </c>
      <c r="C12" s="682" t="s">
        <v>1102</v>
      </c>
      <c r="D12" s="683" t="s">
        <v>1103</v>
      </c>
      <c r="E12" s="673"/>
      <c r="F12" s="673"/>
      <c r="G12" s="678"/>
      <c r="H12" s="679" t="s">
        <v>1104</v>
      </c>
      <c r="I12" s="679"/>
      <c r="J12" s="679"/>
      <c r="K12" s="679"/>
      <c r="L12" s="679"/>
      <c r="M12" s="679"/>
      <c r="N12" s="679"/>
      <c r="O12" s="679"/>
      <c r="P12" s="680"/>
    </row>
    <row r="13" customFormat="false" ht="25.5" hidden="false" customHeight="false" outlineLevel="0" collapsed="false">
      <c r="A13" s="673"/>
      <c r="B13" s="688"/>
      <c r="C13" s="689" t="s">
        <v>1105</v>
      </c>
      <c r="D13" s="690" t="s">
        <v>1103</v>
      </c>
      <c r="E13" s="673"/>
      <c r="F13" s="673"/>
      <c r="G13" s="678"/>
      <c r="H13" s="679"/>
      <c r="I13" s="679"/>
      <c r="J13" s="679"/>
      <c r="K13" s="679"/>
      <c r="L13" s="679"/>
      <c r="M13" s="679"/>
      <c r="N13" s="679"/>
      <c r="O13" s="679"/>
      <c r="P13" s="680"/>
    </row>
    <row r="14" customFormat="false" ht="15" hidden="false" customHeight="true" outlineLevel="0" collapsed="false">
      <c r="A14" s="673"/>
      <c r="B14" s="681" t="s">
        <v>1106</v>
      </c>
      <c r="C14" s="682" t="s">
        <v>1107</v>
      </c>
      <c r="D14" s="683" t="s">
        <v>1108</v>
      </c>
      <c r="E14" s="673"/>
      <c r="F14" s="673"/>
      <c r="G14" s="678"/>
      <c r="H14" s="679" t="s">
        <v>1109</v>
      </c>
      <c r="I14" s="679"/>
      <c r="J14" s="679"/>
      <c r="K14" s="679"/>
      <c r="L14" s="679"/>
      <c r="M14" s="679"/>
      <c r="N14" s="679"/>
      <c r="O14" s="679"/>
      <c r="P14" s="680"/>
    </row>
    <row r="15" customFormat="false" ht="15" hidden="false" customHeight="true" outlineLevel="0" collapsed="false">
      <c r="A15" s="673"/>
      <c r="B15" s="681" t="s">
        <v>88</v>
      </c>
      <c r="C15" s="684" t="s">
        <v>1107</v>
      </c>
      <c r="D15" s="685" t="s">
        <v>1110</v>
      </c>
      <c r="E15" s="673"/>
      <c r="F15" s="673"/>
      <c r="G15" s="678"/>
      <c r="H15" s="679"/>
      <c r="I15" s="679"/>
      <c r="J15" s="679"/>
      <c r="K15" s="679"/>
      <c r="L15" s="679"/>
      <c r="M15" s="679"/>
      <c r="N15" s="679"/>
      <c r="O15" s="679"/>
      <c r="P15" s="680"/>
    </row>
    <row r="16" customFormat="false" ht="15" hidden="false" customHeight="true" outlineLevel="0" collapsed="false">
      <c r="A16" s="673"/>
      <c r="B16" s="681"/>
      <c r="C16" s="682" t="s">
        <v>1111</v>
      </c>
      <c r="D16" s="683" t="s">
        <v>1108</v>
      </c>
      <c r="E16" s="673"/>
      <c r="F16" s="673"/>
      <c r="G16" s="678"/>
      <c r="H16" s="679" t="s">
        <v>1112</v>
      </c>
      <c r="I16" s="679"/>
      <c r="J16" s="679"/>
      <c r="K16" s="679"/>
      <c r="L16" s="679"/>
      <c r="M16" s="679"/>
      <c r="N16" s="679"/>
      <c r="O16" s="679"/>
      <c r="P16" s="680"/>
    </row>
    <row r="17" customFormat="false" ht="15" hidden="false" customHeight="true" outlineLevel="0" collapsed="false">
      <c r="A17" s="673"/>
      <c r="B17" s="681" t="s">
        <v>83</v>
      </c>
      <c r="C17" s="689" t="s">
        <v>1107</v>
      </c>
      <c r="D17" s="690" t="s">
        <v>1113</v>
      </c>
      <c r="E17" s="673"/>
      <c r="F17" s="673"/>
      <c r="G17" s="678"/>
      <c r="H17" s="679"/>
      <c r="I17" s="679"/>
      <c r="J17" s="679"/>
      <c r="K17" s="679"/>
      <c r="L17" s="679"/>
      <c r="M17" s="679"/>
      <c r="N17" s="679"/>
      <c r="O17" s="679"/>
      <c r="P17" s="680"/>
    </row>
    <row r="18" customFormat="false" ht="15" hidden="false" customHeight="true" outlineLevel="0" collapsed="false">
      <c r="A18" s="673"/>
      <c r="B18" s="681" t="s">
        <v>567</v>
      </c>
      <c r="C18" s="682" t="s">
        <v>1107</v>
      </c>
      <c r="D18" s="683" t="s">
        <v>1113</v>
      </c>
      <c r="E18" s="673"/>
      <c r="F18" s="673"/>
      <c r="G18" s="678"/>
      <c r="H18" s="691" t="s">
        <v>1114</v>
      </c>
      <c r="I18" s="691"/>
      <c r="J18" s="691"/>
      <c r="K18" s="691"/>
      <c r="L18" s="691"/>
      <c r="M18" s="691"/>
      <c r="N18" s="691"/>
      <c r="O18" s="691"/>
      <c r="P18" s="680"/>
    </row>
    <row r="19" customFormat="false" ht="15" hidden="false" customHeight="true" outlineLevel="0" collapsed="false">
      <c r="A19" s="673"/>
      <c r="B19" s="681" t="s">
        <v>261</v>
      </c>
      <c r="C19" s="682" t="s">
        <v>1107</v>
      </c>
      <c r="D19" s="683" t="s">
        <v>1115</v>
      </c>
      <c r="E19" s="673"/>
      <c r="F19" s="673"/>
      <c r="G19" s="678"/>
      <c r="H19" s="691"/>
      <c r="I19" s="691"/>
      <c r="J19" s="691"/>
      <c r="K19" s="691"/>
      <c r="L19" s="691"/>
      <c r="M19" s="691"/>
      <c r="N19" s="691"/>
      <c r="O19" s="691"/>
      <c r="P19" s="680"/>
    </row>
    <row r="20" customFormat="false" ht="15" hidden="false" customHeight="true" outlineLevel="0" collapsed="false">
      <c r="A20" s="673"/>
      <c r="B20" s="681" t="s">
        <v>833</v>
      </c>
      <c r="C20" s="682"/>
      <c r="D20" s="683" t="s">
        <v>1093</v>
      </c>
      <c r="E20" s="673"/>
      <c r="F20" s="673"/>
      <c r="G20" s="678"/>
      <c r="H20" s="679" t="s">
        <v>1116</v>
      </c>
      <c r="I20" s="679"/>
      <c r="J20" s="679"/>
      <c r="K20" s="679"/>
      <c r="L20" s="679"/>
      <c r="M20" s="679"/>
      <c r="N20" s="679"/>
      <c r="O20" s="679"/>
      <c r="P20" s="680"/>
    </row>
    <row r="21" customFormat="false" ht="15" hidden="false" customHeight="true" outlineLevel="0" collapsed="false">
      <c r="A21" s="673"/>
      <c r="B21" s="681" t="s">
        <v>1117</v>
      </c>
      <c r="C21" s="682" t="s">
        <v>1118</v>
      </c>
      <c r="D21" s="692" t="s">
        <v>1119</v>
      </c>
      <c r="E21" s="673"/>
      <c r="F21" s="673"/>
      <c r="G21" s="678"/>
      <c r="H21" s="679"/>
      <c r="I21" s="679"/>
      <c r="J21" s="679"/>
      <c r="K21" s="679"/>
      <c r="L21" s="679"/>
      <c r="M21" s="679"/>
      <c r="N21" s="679"/>
      <c r="O21" s="679"/>
      <c r="P21" s="680"/>
    </row>
    <row r="22" customFormat="false" ht="10.5" hidden="false" customHeight="true" outlineLevel="0" collapsed="false">
      <c r="A22" s="673"/>
      <c r="B22" s="693"/>
      <c r="C22" s="694"/>
      <c r="D22" s="695"/>
      <c r="E22" s="673"/>
      <c r="F22" s="673"/>
      <c r="G22" s="678"/>
      <c r="H22" s="679"/>
      <c r="I22" s="679"/>
      <c r="J22" s="679"/>
      <c r="K22" s="679"/>
      <c r="L22" s="679"/>
      <c r="M22" s="679"/>
      <c r="N22" s="679"/>
      <c r="O22" s="679"/>
      <c r="P22" s="680"/>
    </row>
    <row r="23" customFormat="false" ht="12.75" hidden="false" customHeight="true" outlineLevel="0" collapsed="false">
      <c r="A23" s="673"/>
      <c r="B23" s="696" t="s">
        <v>1120</v>
      </c>
      <c r="C23" s="696"/>
      <c r="D23" s="696"/>
      <c r="E23" s="673"/>
      <c r="F23" s="673"/>
      <c r="G23" s="678"/>
      <c r="H23" s="679"/>
      <c r="I23" s="679"/>
      <c r="J23" s="679"/>
      <c r="K23" s="679"/>
      <c r="L23" s="679"/>
      <c r="M23" s="679"/>
      <c r="N23" s="679"/>
      <c r="O23" s="679"/>
      <c r="P23" s="680"/>
    </row>
    <row r="24" customFormat="false" ht="12.75" hidden="false" customHeight="false" outlineLevel="0" collapsed="false">
      <c r="A24" s="673"/>
      <c r="B24" s="696"/>
      <c r="C24" s="696"/>
      <c r="D24" s="696"/>
      <c r="E24" s="673"/>
      <c r="F24" s="673"/>
      <c r="G24" s="678"/>
      <c r="H24" s="679"/>
      <c r="I24" s="679"/>
      <c r="J24" s="679"/>
      <c r="K24" s="679"/>
      <c r="L24" s="679"/>
      <c r="M24" s="679"/>
      <c r="N24" s="679"/>
      <c r="O24" s="679"/>
      <c r="P24" s="680"/>
    </row>
    <row r="25" customFormat="false" ht="15" hidden="false" customHeight="true" outlineLevel="0" collapsed="false">
      <c r="A25" s="673"/>
      <c r="B25" s="419"/>
      <c r="C25" s="419"/>
      <c r="D25" s="419"/>
      <c r="E25" s="673"/>
      <c r="F25" s="673"/>
      <c r="G25" s="678"/>
      <c r="H25" s="679"/>
      <c r="I25" s="679"/>
      <c r="J25" s="679"/>
      <c r="K25" s="679"/>
      <c r="L25" s="679"/>
      <c r="M25" s="679"/>
      <c r="N25" s="679"/>
      <c r="O25" s="679"/>
      <c r="P25" s="680"/>
    </row>
    <row r="26" customFormat="false" ht="15" hidden="false" customHeight="true" outlineLevel="0" collapsed="false">
      <c r="A26" s="673"/>
      <c r="B26" s="673"/>
      <c r="C26" s="673"/>
      <c r="D26" s="673"/>
      <c r="E26" s="673"/>
      <c r="F26" s="673"/>
      <c r="G26" s="678"/>
      <c r="H26" s="679"/>
      <c r="I26" s="679"/>
      <c r="J26" s="679"/>
      <c r="K26" s="679"/>
      <c r="L26" s="679"/>
      <c r="M26" s="679"/>
      <c r="N26" s="679"/>
      <c r="O26" s="679"/>
      <c r="P26" s="680"/>
    </row>
    <row r="27" customFormat="false" ht="18" hidden="false" customHeight="true" outlineLevel="0" collapsed="false">
      <c r="A27" s="673"/>
      <c r="B27" s="697" t="s">
        <v>1121</v>
      </c>
      <c r="C27" s="697"/>
      <c r="D27" s="697"/>
      <c r="E27" s="673"/>
      <c r="F27" s="673"/>
      <c r="G27" s="678"/>
      <c r="H27" s="698" t="s">
        <v>1122</v>
      </c>
      <c r="I27" s="698"/>
      <c r="J27" s="698"/>
      <c r="K27" s="698"/>
      <c r="L27" s="698"/>
      <c r="M27" s="698"/>
      <c r="N27" s="698"/>
      <c r="O27" s="698"/>
      <c r="P27" s="680"/>
    </row>
    <row r="28" customFormat="false" ht="12.75" hidden="false" customHeight="false" outlineLevel="0" collapsed="false">
      <c r="A28" s="673"/>
      <c r="B28" s="699"/>
      <c r="C28" s="700"/>
      <c r="D28" s="701"/>
      <c r="E28" s="673"/>
      <c r="F28" s="673"/>
      <c r="G28" s="678"/>
      <c r="H28" s="702" t="s">
        <v>1123</v>
      </c>
      <c r="I28" s="673"/>
      <c r="J28" s="673"/>
      <c r="K28" s="673"/>
      <c r="L28" s="673"/>
      <c r="M28" s="673"/>
      <c r="N28" s="673"/>
      <c r="O28" s="673"/>
      <c r="P28" s="680"/>
    </row>
    <row r="29" customFormat="false" ht="12.75" hidden="false" customHeight="false" outlineLevel="0" collapsed="false">
      <c r="A29" s="673"/>
      <c r="B29" s="703" t="s">
        <v>1124</v>
      </c>
      <c r="C29" s="703"/>
      <c r="D29" s="704" t="s">
        <v>1125</v>
      </c>
      <c r="E29" s="673"/>
      <c r="F29" s="673"/>
      <c r="G29" s="678"/>
      <c r="H29" s="698" t="s">
        <v>1126</v>
      </c>
      <c r="I29" s="673"/>
      <c r="J29" s="673"/>
      <c r="K29" s="673"/>
      <c r="L29" s="673"/>
      <c r="M29" s="673"/>
      <c r="N29" s="673"/>
      <c r="O29" s="673"/>
      <c r="P29" s="680"/>
    </row>
    <row r="30" customFormat="false" ht="12.75" hidden="false" customHeight="true" outlineLevel="0" collapsed="false">
      <c r="A30" s="673"/>
      <c r="B30" s="703"/>
      <c r="C30" s="705"/>
      <c r="D30" s="706"/>
      <c r="E30" s="673"/>
      <c r="F30" s="673"/>
      <c r="G30" s="678"/>
      <c r="H30" s="698" t="s">
        <v>1127</v>
      </c>
      <c r="I30" s="698"/>
      <c r="J30" s="698"/>
      <c r="K30" s="698"/>
      <c r="L30" s="698"/>
      <c r="M30" s="698"/>
      <c r="N30" s="698"/>
      <c r="O30" s="698"/>
      <c r="P30" s="680"/>
    </row>
    <row r="31" customFormat="false" ht="12.75" hidden="false" customHeight="true" outlineLevel="0" collapsed="false">
      <c r="B31" s="707" t="s">
        <v>1128</v>
      </c>
      <c r="C31" s="707"/>
      <c r="D31" s="707"/>
      <c r="G31" s="678"/>
      <c r="H31" s="702" t="s">
        <v>1129</v>
      </c>
      <c r="I31" s="673"/>
      <c r="J31" s="673"/>
      <c r="K31" s="673"/>
      <c r="L31" s="673"/>
      <c r="M31" s="673"/>
      <c r="N31" s="673"/>
      <c r="O31" s="673"/>
      <c r="P31" s="680"/>
    </row>
    <row r="32" customFormat="false" ht="12.75" hidden="false" customHeight="false" outlineLevel="0" collapsed="false">
      <c r="B32" s="707"/>
      <c r="C32" s="707"/>
      <c r="D32" s="707"/>
      <c r="G32" s="678"/>
      <c r="H32" s="673"/>
      <c r="I32" s="673"/>
      <c r="J32" s="673"/>
      <c r="K32" s="673"/>
      <c r="L32" s="673"/>
      <c r="M32" s="673"/>
      <c r="N32" s="673"/>
      <c r="O32" s="673"/>
      <c r="P32" s="680"/>
    </row>
    <row r="33" customFormat="false" ht="12.75" hidden="false" customHeight="false" outlineLevel="0" collapsed="false">
      <c r="B33" s="708"/>
      <c r="C33" s="709"/>
      <c r="D33" s="710"/>
      <c r="G33" s="678"/>
      <c r="H33" s="711"/>
      <c r="I33" s="711"/>
      <c r="J33" s="711"/>
      <c r="K33" s="711"/>
      <c r="L33" s="711"/>
      <c r="M33" s="711"/>
      <c r="N33" s="711"/>
      <c r="O33" s="711"/>
      <c r="P33" s="680"/>
    </row>
    <row r="34" customFormat="false" ht="12.75" hidden="false" customHeight="true" outlineLevel="0" collapsed="false">
      <c r="G34" s="678"/>
      <c r="H34" s="679" t="s">
        <v>1130</v>
      </c>
      <c r="I34" s="679"/>
      <c r="J34" s="679"/>
      <c r="K34" s="679"/>
      <c r="L34" s="679"/>
      <c r="M34" s="679"/>
      <c r="N34" s="679"/>
      <c r="O34" s="679"/>
      <c r="P34" s="680"/>
    </row>
    <row r="35" customFormat="false" ht="12.75" hidden="false" customHeight="false" outlineLevel="0" collapsed="false">
      <c r="G35" s="678"/>
      <c r="H35" s="679"/>
      <c r="I35" s="679"/>
      <c r="J35" s="679"/>
      <c r="K35" s="679"/>
      <c r="L35" s="679"/>
      <c r="M35" s="679"/>
      <c r="N35" s="679"/>
      <c r="O35" s="679"/>
      <c r="P35" s="680"/>
    </row>
    <row r="36" customFormat="false" ht="18" hidden="false" customHeight="false" outlineLevel="0" collapsed="false">
      <c r="B36" s="697" t="s">
        <v>1131</v>
      </c>
      <c r="C36" s="697"/>
      <c r="D36" s="697"/>
      <c r="G36" s="678"/>
      <c r="H36" s="679"/>
      <c r="I36" s="679"/>
      <c r="J36" s="679"/>
      <c r="K36" s="679"/>
      <c r="L36" s="679"/>
      <c r="M36" s="679"/>
      <c r="N36" s="679"/>
      <c r="O36" s="679"/>
      <c r="P36" s="680"/>
    </row>
    <row r="37" customFormat="false" ht="12.75" hidden="false" customHeight="false" outlineLevel="0" collapsed="false">
      <c r="B37" s="699"/>
      <c r="C37" s="700"/>
      <c r="D37" s="701"/>
      <c r="G37" s="678"/>
      <c r="H37" s="679"/>
      <c r="I37" s="679"/>
      <c r="J37" s="679"/>
      <c r="K37" s="679"/>
      <c r="L37" s="679"/>
      <c r="M37" s="679"/>
      <c r="N37" s="679"/>
      <c r="O37" s="679"/>
      <c r="P37" s="680"/>
    </row>
    <row r="38" customFormat="false" ht="12.75" hidden="false" customHeight="false" outlineLevel="0" collapsed="false">
      <c r="B38" s="712" t="s">
        <v>1132</v>
      </c>
      <c r="C38" s="712"/>
      <c r="D38" s="712"/>
      <c r="G38" s="678"/>
      <c r="H38" s="679"/>
      <c r="I38" s="679"/>
      <c r="J38" s="679"/>
      <c r="K38" s="679"/>
      <c r="L38" s="679"/>
      <c r="M38" s="679"/>
      <c r="N38" s="679"/>
      <c r="O38" s="679"/>
      <c r="P38" s="680"/>
    </row>
    <row r="39" customFormat="false" ht="12.75" hidden="false" customHeight="true" outlineLevel="0" collapsed="false">
      <c r="B39" s="713" t="s">
        <v>1133</v>
      </c>
      <c r="C39" s="713"/>
      <c r="D39" s="713"/>
      <c r="G39" s="678"/>
      <c r="H39" s="687" t="s">
        <v>1134</v>
      </c>
      <c r="I39" s="687"/>
      <c r="J39" s="687"/>
      <c r="K39" s="687"/>
      <c r="L39" s="687"/>
      <c r="M39" s="687"/>
      <c r="N39" s="687"/>
      <c r="O39" s="687"/>
      <c r="P39" s="680"/>
    </row>
    <row r="40" customFormat="false" ht="12.75" hidden="false" customHeight="false" outlineLevel="0" collapsed="false">
      <c r="B40" s="713"/>
      <c r="C40" s="713"/>
      <c r="D40" s="713"/>
      <c r="G40" s="678"/>
      <c r="H40" s="687"/>
      <c r="I40" s="687"/>
      <c r="J40" s="687"/>
      <c r="K40" s="687"/>
      <c r="L40" s="687"/>
      <c r="M40" s="687"/>
      <c r="N40" s="687"/>
      <c r="O40" s="687"/>
      <c r="P40" s="680"/>
    </row>
    <row r="41" customFormat="false" ht="12.75" hidden="false" customHeight="false" outlineLevel="0" collapsed="false">
      <c r="B41" s="714"/>
      <c r="C41" s="715"/>
      <c r="D41" s="716"/>
      <c r="G41" s="678"/>
      <c r="H41" s="687"/>
      <c r="I41" s="687"/>
      <c r="J41" s="687"/>
      <c r="K41" s="687"/>
      <c r="L41" s="687"/>
      <c r="M41" s="687"/>
      <c r="N41" s="687"/>
      <c r="O41" s="687"/>
      <c r="P41" s="680"/>
    </row>
    <row r="42" customFormat="false" ht="12.75" hidden="false" customHeight="true" outlineLevel="0" collapsed="false">
      <c r="B42" s="717" t="s">
        <v>1135</v>
      </c>
      <c r="C42" s="717"/>
      <c r="D42" s="717"/>
      <c r="G42" s="678"/>
      <c r="H42" s="687"/>
      <c r="I42" s="687"/>
      <c r="J42" s="687"/>
      <c r="K42" s="687"/>
      <c r="L42" s="687"/>
      <c r="M42" s="687"/>
      <c r="N42" s="687"/>
      <c r="O42" s="687"/>
      <c r="P42" s="680"/>
    </row>
    <row r="43" customFormat="false" ht="12.75" hidden="false" customHeight="false" outlineLevel="0" collapsed="false">
      <c r="B43" s="717"/>
      <c r="C43" s="717"/>
      <c r="D43" s="717"/>
      <c r="G43" s="678"/>
      <c r="H43" s="687"/>
      <c r="I43" s="687"/>
      <c r="J43" s="687"/>
      <c r="K43" s="687"/>
      <c r="L43" s="687"/>
      <c r="M43" s="687"/>
      <c r="N43" s="687"/>
      <c r="O43" s="687"/>
      <c r="P43" s="680"/>
    </row>
    <row r="44" customFormat="false" ht="12.75" hidden="false" customHeight="true" outlineLevel="0" collapsed="false">
      <c r="B44" s="717"/>
      <c r="C44" s="717"/>
      <c r="D44" s="717"/>
      <c r="G44" s="678"/>
      <c r="H44" s="698" t="s">
        <v>1136</v>
      </c>
      <c r="I44" s="698"/>
      <c r="J44" s="698"/>
      <c r="K44" s="698"/>
      <c r="L44" s="698"/>
      <c r="M44" s="698"/>
      <c r="N44" s="698"/>
      <c r="O44" s="698"/>
      <c r="P44" s="680"/>
    </row>
    <row r="45" customFormat="false" ht="12.75" hidden="false" customHeight="true" outlineLevel="0" collapsed="false">
      <c r="B45" s="717"/>
      <c r="C45" s="717"/>
      <c r="D45" s="717"/>
      <c r="G45" s="678"/>
      <c r="H45" s="718" t="s">
        <v>1137</v>
      </c>
      <c r="I45" s="718"/>
      <c r="J45" s="718"/>
      <c r="K45" s="718"/>
      <c r="L45" s="718"/>
      <c r="M45" s="718"/>
      <c r="N45" s="718"/>
      <c r="O45" s="718"/>
      <c r="P45" s="680"/>
    </row>
    <row r="46" customFormat="false" ht="12.75" hidden="false" customHeight="false" outlineLevel="0" collapsed="false">
      <c r="B46" s="717"/>
      <c r="C46" s="717"/>
      <c r="D46" s="717"/>
      <c r="G46" s="678"/>
      <c r="H46" s="718"/>
      <c r="I46" s="718"/>
      <c r="J46" s="718"/>
      <c r="K46" s="718"/>
      <c r="L46" s="718"/>
      <c r="M46" s="718"/>
      <c r="N46" s="718"/>
      <c r="O46" s="718"/>
      <c r="P46" s="680"/>
    </row>
    <row r="47" customFormat="false" ht="12.75" hidden="false" customHeight="false" outlineLevel="0" collapsed="false">
      <c r="G47" s="708"/>
      <c r="H47" s="709"/>
      <c r="I47" s="709"/>
      <c r="J47" s="709"/>
      <c r="K47" s="709"/>
      <c r="L47" s="709"/>
      <c r="M47" s="709"/>
      <c r="N47" s="709"/>
      <c r="O47" s="709"/>
      <c r="P47" s="710"/>
    </row>
  </sheetData>
  <mergeCells count="29">
    <mergeCell ref="B1:D2"/>
    <mergeCell ref="B4:D4"/>
    <mergeCell ref="G4:P4"/>
    <mergeCell ref="B5:D5"/>
    <mergeCell ref="H5:O6"/>
    <mergeCell ref="H7:O9"/>
    <mergeCell ref="B8:B11"/>
    <mergeCell ref="H10:O11"/>
    <mergeCell ref="B12:B13"/>
    <mergeCell ref="H12:O13"/>
    <mergeCell ref="H14:O15"/>
    <mergeCell ref="B15:B16"/>
    <mergeCell ref="H16:O17"/>
    <mergeCell ref="H18:O19"/>
    <mergeCell ref="H20:O26"/>
    <mergeCell ref="B23:D24"/>
    <mergeCell ref="B27:D27"/>
    <mergeCell ref="H27:O27"/>
    <mergeCell ref="B29:C29"/>
    <mergeCell ref="H30:O30"/>
    <mergeCell ref="B31:D32"/>
    <mergeCell ref="H34:O38"/>
    <mergeCell ref="B36:D36"/>
    <mergeCell ref="B38:D38"/>
    <mergeCell ref="B39:D40"/>
    <mergeCell ref="H39:O43"/>
    <mergeCell ref="B42:D46"/>
    <mergeCell ref="H44:O44"/>
    <mergeCell ref="H45:O46"/>
  </mergeCells>
  <hyperlinks>
    <hyperlink ref="H28" r:id="rId1" display="https://www.gov.uk/government/statistical-data-sets/agri-environment-indicators"/>
    <hyperlink ref="D29" r:id="rId2" display="June Methodology"/>
    <hyperlink ref="H31" r:id="rId3" display="https://www.gov.uk/structure-of-the-agricultural-industry-survey-notes-and-guidance"/>
    <hyperlink ref="H45" r:id="rId4" display="http://webarchive.nationalarchives.gov.uk/20130315143000/http://www.defra.gov.uk/statistics/foodfarm/farmmanage/fbs/aboutfbs/datacollection/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Y4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1" activeCellId="0" sqref="A1:B1"/>
    </sheetView>
  </sheetViews>
  <sheetFormatPr defaultRowHeight="12.75" zeroHeight="false" outlineLevelRow="0" outlineLevelCol="0"/>
  <cols>
    <col collapsed="false" customWidth="true" hidden="false" outlineLevel="0" max="1" min="1" style="0" width="23.26"/>
    <col collapsed="false" customWidth="true" hidden="false" outlineLevel="0" max="2" min="2" style="0" width="50.94"/>
    <col collapsed="false" customWidth="true" hidden="false" outlineLevel="0" max="49" min="3" style="1" width="10.69"/>
    <col collapsed="false" customWidth="true" hidden="false" outlineLevel="0" max="51" min="50" style="2" width="11.98"/>
    <col collapsed="false" customWidth="true" hidden="false" outlineLevel="0" max="52" min="52" style="3" width="9.27"/>
    <col collapsed="false" customWidth="true" hidden="false" outlineLevel="0" max="99" min="53" style="3" width="9.13"/>
    <col collapsed="false" customWidth="true" hidden="false" outlineLevel="0" max="100" min="100" style="3" width="17.12"/>
    <col collapsed="false" customWidth="true" hidden="false" outlineLevel="0" max="257" min="101" style="3" width="9.13"/>
    <col collapsed="false" customWidth="true" hidden="false" outlineLevel="0" max="1025" min="258" style="0" width="9.13"/>
  </cols>
  <sheetData>
    <row r="1" s="8" customFormat="true" ht="126" hidden="false" customHeight="true" outlineLevel="0" collapsed="false">
      <c r="A1" s="4" t="s">
        <v>126</v>
      </c>
      <c r="B1" s="4"/>
      <c r="C1" s="6" t="s">
        <v>1</v>
      </c>
      <c r="D1" s="5" t="s">
        <v>2</v>
      </c>
      <c r="E1" s="6" t="s">
        <v>3</v>
      </c>
      <c r="F1" s="5" t="s">
        <v>127</v>
      </c>
      <c r="G1" s="6" t="s">
        <v>96</v>
      </c>
      <c r="H1" s="5" t="s">
        <v>5</v>
      </c>
      <c r="I1" s="6" t="s">
        <v>6</v>
      </c>
      <c r="J1" s="5" t="s">
        <v>7</v>
      </c>
      <c r="K1" s="6" t="s">
        <v>8</v>
      </c>
      <c r="L1" s="5" t="s">
        <v>9</v>
      </c>
      <c r="M1" s="6" t="s">
        <v>10</v>
      </c>
      <c r="N1" s="5" t="s">
        <v>11</v>
      </c>
      <c r="O1" s="6" t="s">
        <v>12</v>
      </c>
      <c r="P1" s="5" t="s">
        <v>13</v>
      </c>
      <c r="Q1" s="6" t="s">
        <v>128</v>
      </c>
      <c r="R1" s="5" t="s">
        <v>129</v>
      </c>
      <c r="S1" s="6" t="s">
        <v>15</v>
      </c>
      <c r="T1" s="5" t="s">
        <v>16</v>
      </c>
      <c r="U1" s="6" t="s">
        <v>17</v>
      </c>
      <c r="V1" s="5" t="s">
        <v>18</v>
      </c>
      <c r="W1" s="6" t="s">
        <v>19</v>
      </c>
      <c r="X1" s="5" t="s">
        <v>20</v>
      </c>
      <c r="Y1" s="6" t="s">
        <v>130</v>
      </c>
      <c r="Z1" s="5" t="s">
        <v>131</v>
      </c>
      <c r="AA1" s="6" t="s">
        <v>132</v>
      </c>
      <c r="AB1" s="5" t="s">
        <v>133</v>
      </c>
      <c r="AC1" s="6" t="s">
        <v>25</v>
      </c>
      <c r="AD1" s="5" t="s">
        <v>134</v>
      </c>
      <c r="AE1" s="6" t="s">
        <v>135</v>
      </c>
      <c r="AF1" s="5" t="s">
        <v>27</v>
      </c>
      <c r="AG1" s="6" t="s">
        <v>100</v>
      </c>
      <c r="AH1" s="5" t="s">
        <v>29</v>
      </c>
      <c r="AI1" s="6" t="s">
        <v>30</v>
      </c>
      <c r="AJ1" s="5" t="s">
        <v>31</v>
      </c>
      <c r="AK1" s="6" t="s">
        <v>32</v>
      </c>
      <c r="AL1" s="5" t="s">
        <v>33</v>
      </c>
      <c r="AM1" s="6" t="s">
        <v>136</v>
      </c>
      <c r="AN1" s="5" t="s">
        <v>137</v>
      </c>
      <c r="AO1" s="6" t="s">
        <v>35</v>
      </c>
      <c r="AP1" s="5" t="s">
        <v>103</v>
      </c>
      <c r="AQ1" s="6" t="s">
        <v>104</v>
      </c>
      <c r="AR1" s="5" t="s">
        <v>37</v>
      </c>
      <c r="AS1" s="6" t="s">
        <v>38</v>
      </c>
      <c r="AT1" s="5" t="s">
        <v>106</v>
      </c>
      <c r="AU1" s="6" t="s">
        <v>40</v>
      </c>
      <c r="AV1" s="5" t="s">
        <v>41</v>
      </c>
      <c r="AW1" s="6" t="s">
        <v>42</v>
      </c>
      <c r="AX1" s="5" t="s">
        <v>43</v>
      </c>
      <c r="AY1" s="54" t="s">
        <v>44</v>
      </c>
    </row>
    <row r="2" s="12" customFormat="true" ht="17.25" hidden="false" customHeight="true" outlineLevel="0" collapsed="false">
      <c r="A2" s="9" t="s">
        <v>138</v>
      </c>
      <c r="B2" s="9"/>
      <c r="C2" s="11" t="n">
        <v>122148.522865237</v>
      </c>
      <c r="D2" s="10" t="n">
        <v>186454.876568191</v>
      </c>
      <c r="E2" s="11" t="n">
        <v>193163.901254553</v>
      </c>
      <c r="F2" s="10" t="n">
        <v>127278.429785512</v>
      </c>
      <c r="G2" s="11" t="n">
        <v>95896.8029138001</v>
      </c>
      <c r="H2" s="10" t="n">
        <v>262063.537029543</v>
      </c>
      <c r="I2" s="11" t="n">
        <v>350594.900849858</v>
      </c>
      <c r="J2" s="10" t="n">
        <v>389131.525698098</v>
      </c>
      <c r="K2" s="11" t="n">
        <v>261500.607041684</v>
      </c>
      <c r="L2" s="10" t="n">
        <v>674543.504653986</v>
      </c>
      <c r="M2" s="11" t="n">
        <v>252541.885876163</v>
      </c>
      <c r="N2" s="10" t="n">
        <v>261326.993120194</v>
      </c>
      <c r="O2" s="11" t="n">
        <v>395032.375556455</v>
      </c>
      <c r="P2" s="10" t="n">
        <v>325069.202751922</v>
      </c>
      <c r="Q2" s="11" t="n">
        <v>386492.51315257</v>
      </c>
      <c r="R2" s="10" t="n">
        <v>38013.3549170376</v>
      </c>
      <c r="S2" s="11" t="n">
        <v>216944.961554027</v>
      </c>
      <c r="T2" s="10" t="n">
        <v>163035.6131121</v>
      </c>
      <c r="U2" s="11" t="n">
        <v>94383.2456495346</v>
      </c>
      <c r="V2" s="10" t="n">
        <v>393743.423715095</v>
      </c>
      <c r="W2" s="11" t="n">
        <v>478523.674625658</v>
      </c>
      <c r="X2" s="10" t="n">
        <v>214747.875354108</v>
      </c>
      <c r="Y2" s="11" t="n">
        <v>108377.579927155</v>
      </c>
      <c r="Z2" s="10" t="n">
        <v>188048.968029138</v>
      </c>
      <c r="AA2" s="11" t="n">
        <v>391895.588830433</v>
      </c>
      <c r="AB2" s="10" t="n">
        <v>890324.56495346</v>
      </c>
      <c r="AC2" s="11" t="n">
        <v>529403.480372319</v>
      </c>
      <c r="AD2" s="10" t="n">
        <v>235886.280857952</v>
      </c>
      <c r="AE2" s="11" t="n">
        <v>21549.1703763658</v>
      </c>
      <c r="AF2" s="10" t="n">
        <v>519704.168352894</v>
      </c>
      <c r="AG2" s="11" t="n">
        <v>217190.611088628</v>
      </c>
      <c r="AH2" s="10" t="n">
        <v>19288.9518413598</v>
      </c>
      <c r="AI2" s="11" t="n">
        <v>39290.5706191825</v>
      </c>
      <c r="AJ2" s="10" t="n">
        <v>346670.578713072</v>
      </c>
      <c r="AK2" s="11" t="n">
        <v>418745.447187374</v>
      </c>
      <c r="AL2" s="10" t="n">
        <v>297418.049372724</v>
      </c>
      <c r="AM2" s="11" t="n">
        <v>224833.265884257</v>
      </c>
      <c r="AN2" s="10" t="n">
        <v>157769.324160259</v>
      </c>
      <c r="AO2" s="11" t="n">
        <v>185435.451234318</v>
      </c>
      <c r="AP2" s="10" t="n">
        <v>213860.785107244</v>
      </c>
      <c r="AQ2" s="11" t="n">
        <v>161993.120194253</v>
      </c>
      <c r="AR2" s="10" t="n">
        <v>247046.135167948</v>
      </c>
      <c r="AS2" s="11" t="n">
        <v>200916.228247673</v>
      </c>
      <c r="AT2" s="10" t="n">
        <v>348577.903682719</v>
      </c>
      <c r="AU2" s="11" t="n">
        <v>184222.581950627</v>
      </c>
      <c r="AV2" s="10" t="n">
        <v>302817.887494941</v>
      </c>
      <c r="AW2" s="11" t="n">
        <v>549108.053419668</v>
      </c>
      <c r="AX2" s="10" t="n">
        <v>713599.352488871</v>
      </c>
      <c r="AY2" s="11" t="n">
        <v>13596605.8276002</v>
      </c>
    </row>
    <row r="3" s="12" customFormat="true" ht="17.25" hidden="false" customHeight="true" outlineLevel="0" collapsed="false">
      <c r="A3" s="9" t="s">
        <v>46</v>
      </c>
      <c r="B3" s="9"/>
      <c r="C3" s="11" t="n">
        <v>101166.329421287</v>
      </c>
      <c r="D3" s="10" t="n">
        <v>133400.242816673</v>
      </c>
      <c r="E3" s="11" t="n">
        <v>151724.403075678</v>
      </c>
      <c r="F3" s="10" t="n">
        <v>108644.273573452</v>
      </c>
      <c r="G3" s="11" t="n">
        <v>84432.2136786726</v>
      </c>
      <c r="H3" s="10" t="n">
        <v>206787.535410765</v>
      </c>
      <c r="I3" s="11" t="n">
        <v>246535.815459328</v>
      </c>
      <c r="J3" s="10" t="n">
        <v>214444.354512343</v>
      </c>
      <c r="K3" s="11" t="n">
        <v>187190.206394172</v>
      </c>
      <c r="L3" s="10" t="n">
        <v>458584.783488466</v>
      </c>
      <c r="M3" s="11" t="n">
        <v>174660.056657224</v>
      </c>
      <c r="N3" s="10" t="n">
        <v>162649.12990692</v>
      </c>
      <c r="O3" s="11" t="n">
        <v>303510.31970862</v>
      </c>
      <c r="P3" s="10" t="n">
        <v>253501.821125051</v>
      </c>
      <c r="Q3" s="11" t="n">
        <v>227965.600971267</v>
      </c>
      <c r="R3" s="10" t="n">
        <v>25600.9712666936</v>
      </c>
      <c r="S3" s="11" t="n">
        <v>176701.335491704</v>
      </c>
      <c r="T3" s="10" t="n">
        <v>126923.917442331</v>
      </c>
      <c r="U3" s="11" t="n">
        <v>81908.539053015</v>
      </c>
      <c r="V3" s="10" t="n">
        <v>277619.182517199</v>
      </c>
      <c r="W3" s="11" t="n">
        <v>300734.52043707</v>
      </c>
      <c r="X3" s="10" t="n">
        <v>185774.585188183</v>
      </c>
      <c r="Y3" s="11" t="n">
        <v>96276.8110076892</v>
      </c>
      <c r="Z3" s="10" t="n">
        <v>166269.931201943</v>
      </c>
      <c r="AA3" s="11" t="n">
        <v>342540.671792796</v>
      </c>
      <c r="AB3" s="10" t="n">
        <v>28975.3136382032</v>
      </c>
      <c r="AC3" s="11" t="n">
        <v>409184.945366249</v>
      </c>
      <c r="AD3" s="10" t="n">
        <v>205369.081343586</v>
      </c>
      <c r="AE3" s="11" t="n">
        <v>17291.3800080939</v>
      </c>
      <c r="AF3" s="10" t="n">
        <v>266466.612707406</v>
      </c>
      <c r="AG3" s="11" t="n">
        <v>173260.623229462</v>
      </c>
      <c r="AH3" s="10" t="n">
        <v>161371.50951032</v>
      </c>
      <c r="AI3" s="11" t="n">
        <v>35874.5447187373</v>
      </c>
      <c r="AJ3" s="10" t="n">
        <v>283383.65034399</v>
      </c>
      <c r="AK3" s="11" t="n">
        <v>323593.282072036</v>
      </c>
      <c r="AL3" s="10" t="n">
        <v>229822.339133954</v>
      </c>
      <c r="AM3" s="11" t="n">
        <v>180403.075677863</v>
      </c>
      <c r="AN3" s="10" t="n">
        <v>120351.679481991</v>
      </c>
      <c r="AO3" s="11" t="n">
        <v>87344.3949817887</v>
      </c>
      <c r="AP3" s="10" t="n">
        <v>133722.784297855</v>
      </c>
      <c r="AQ3" s="11" t="n">
        <v>103488.061513557</v>
      </c>
      <c r="AR3" s="10" t="n">
        <v>195896.398219344</v>
      </c>
      <c r="AS3" s="11" t="n">
        <v>93335.087009308</v>
      </c>
      <c r="AT3" s="10" t="n">
        <v>246809.388911372</v>
      </c>
      <c r="AU3" s="11" t="n">
        <v>152143.261837313</v>
      </c>
      <c r="AV3" s="10" t="n">
        <v>269247.67300688</v>
      </c>
      <c r="AW3" s="11" t="n">
        <v>338148.927559692</v>
      </c>
      <c r="AX3" s="10" t="n">
        <v>443015.378389316</v>
      </c>
      <c r="AY3" s="11" t="n">
        <v>9294046.94455686</v>
      </c>
    </row>
    <row r="4" s="12" customFormat="true" ht="17.25" hidden="false" customHeight="true" outlineLevel="0" collapsed="false">
      <c r="A4" s="9" t="s">
        <v>47</v>
      </c>
      <c r="B4" s="9"/>
      <c r="C4" s="11" t="n">
        <v>57019.4253338729</v>
      </c>
      <c r="D4" s="10" t="n">
        <v>64293.4034803723</v>
      </c>
      <c r="E4" s="11" t="n">
        <v>45817.8874949413</v>
      </c>
      <c r="F4" s="10" t="n">
        <v>86695.2650748685</v>
      </c>
      <c r="G4" s="11" t="n">
        <v>66660.8660461352</v>
      </c>
      <c r="H4" s="10" t="n">
        <v>74111.6956697693</v>
      </c>
      <c r="I4" s="11" t="n">
        <v>135391.744233104</v>
      </c>
      <c r="J4" s="10" t="n">
        <v>72787.5354107649</v>
      </c>
      <c r="K4" s="11" t="n">
        <v>35050.1821125051</v>
      </c>
      <c r="L4" s="10" t="n">
        <v>188532.982598138</v>
      </c>
      <c r="M4" s="11" t="n">
        <v>59356.1311210036</v>
      </c>
      <c r="N4" s="10" t="n">
        <v>61177.6608660461</v>
      </c>
      <c r="O4" s="11" t="n">
        <v>192926.345609065</v>
      </c>
      <c r="P4" s="10" t="n">
        <v>85509.5103197086</v>
      </c>
      <c r="Q4" s="11" t="n">
        <v>129995.953055443</v>
      </c>
      <c r="R4" s="10" t="n">
        <v>10343.9902873331</v>
      </c>
      <c r="S4" s="11" t="n">
        <v>54748.2800485633</v>
      </c>
      <c r="T4" s="10" t="n">
        <v>76639.8219344395</v>
      </c>
      <c r="U4" s="11" t="n">
        <v>50061.5135572643</v>
      </c>
      <c r="V4" s="10" t="n">
        <v>123514.366653177</v>
      </c>
      <c r="W4" s="11" t="n">
        <v>91265.0748684743</v>
      </c>
      <c r="X4" s="10" t="n">
        <v>38809.7936058276</v>
      </c>
      <c r="Y4" s="11" t="n">
        <v>75120.1942533387</v>
      </c>
      <c r="Z4" s="10" t="n">
        <v>105415.621205989</v>
      </c>
      <c r="AA4" s="11" t="n">
        <v>218309.995953055</v>
      </c>
      <c r="AB4" s="10" t="n">
        <v>9431.80898421692</v>
      </c>
      <c r="AC4" s="11" t="n">
        <v>306885.876163497</v>
      </c>
      <c r="AD4" s="10" t="n">
        <v>61806.9607446378</v>
      </c>
      <c r="AE4" s="11" t="n">
        <v>10898.0169971671</v>
      </c>
      <c r="AF4" s="10" t="n">
        <v>69290.5706191825</v>
      </c>
      <c r="AG4" s="11" t="n">
        <v>86334.2776203966</v>
      </c>
      <c r="AH4" s="10" t="n">
        <v>74157.8308377175</v>
      </c>
      <c r="AI4" s="11" t="n">
        <v>12823.5532173209</v>
      </c>
      <c r="AJ4" s="10" t="n">
        <v>83190.6110886281</v>
      </c>
      <c r="AK4" s="11" t="n">
        <v>67022.6628895184</v>
      </c>
      <c r="AL4" s="10" t="n">
        <v>60042.492917847</v>
      </c>
      <c r="AM4" s="11" t="n">
        <v>130338.324564953</v>
      </c>
      <c r="AN4" s="10" t="n">
        <v>95046.1351679482</v>
      </c>
      <c r="AO4" s="11" t="n">
        <v>31990.2873330635</v>
      </c>
      <c r="AP4" s="10" t="n">
        <v>36802.5091056252</v>
      </c>
      <c r="AQ4" s="11" t="n">
        <v>46874.949413193</v>
      </c>
      <c r="AR4" s="10" t="n">
        <v>53617.1590449211</v>
      </c>
      <c r="AS4" s="11" t="n">
        <v>14469.8502630514</v>
      </c>
      <c r="AT4" s="10" t="n">
        <v>92376.7705382436</v>
      </c>
      <c r="AU4" s="11" t="n">
        <v>52417.2399838122</v>
      </c>
      <c r="AV4" s="10" t="n">
        <v>180553.622015378</v>
      </c>
      <c r="AW4" s="11" t="n">
        <v>132960.744637798</v>
      </c>
      <c r="AX4" s="10" t="n">
        <v>138240.388506677</v>
      </c>
      <c r="AY4" s="11" t="n">
        <v>4047127.883448</v>
      </c>
    </row>
    <row r="5" s="12" customFormat="true" ht="17.25" hidden="false" customHeight="true" outlineLevel="0" collapsed="false">
      <c r="A5" s="9" t="s">
        <v>139</v>
      </c>
      <c r="B5" s="9"/>
      <c r="C5" s="11" t="n">
        <v>11234.3180898422</v>
      </c>
      <c r="D5" s="10" t="n">
        <v>26847.8348846621</v>
      </c>
      <c r="E5" s="11" t="n">
        <v>36261.4326183731</v>
      </c>
      <c r="F5" s="10" t="n">
        <v>7033.18494536625</v>
      </c>
      <c r="G5" s="11" t="n">
        <v>4925.1315256981</v>
      </c>
      <c r="H5" s="10" t="n">
        <v>32666.5317685148</v>
      </c>
      <c r="I5" s="11" t="n">
        <v>16080.5341966815</v>
      </c>
      <c r="J5" s="10" t="n">
        <v>34288.1424524484</v>
      </c>
      <c r="K5" s="11" t="n">
        <v>48760.8255766896</v>
      </c>
      <c r="L5" s="10" t="n">
        <v>54287.333063537</v>
      </c>
      <c r="M5" s="11" t="n">
        <v>38965.196276811</v>
      </c>
      <c r="N5" s="10" t="n">
        <v>36144.0712262242</v>
      </c>
      <c r="O5" s="11" t="n">
        <v>33885.0667745852</v>
      </c>
      <c r="P5" s="10" t="n">
        <v>61486.0380412788</v>
      </c>
      <c r="Q5" s="11" t="n">
        <v>34645.8923512748</v>
      </c>
      <c r="R5" s="10" t="n">
        <v>4231.08053419668</v>
      </c>
      <c r="S5" s="11" t="n">
        <v>32776.6086604614</v>
      </c>
      <c r="T5" s="10" t="n">
        <v>15511.1290975314</v>
      </c>
      <c r="U5" s="11" t="n">
        <v>7732.0922703359</v>
      </c>
      <c r="V5" s="10" t="n">
        <v>41126.264670174</v>
      </c>
      <c r="W5" s="11" t="n">
        <v>73008.9032780251</v>
      </c>
      <c r="X5" s="10" t="n">
        <v>39475.515985431</v>
      </c>
      <c r="Y5" s="11" t="n">
        <v>4271.14528530959</v>
      </c>
      <c r="Z5" s="10" t="n">
        <v>12564.1440712262</v>
      </c>
      <c r="AA5" s="11" t="n">
        <v>23072.8450020235</v>
      </c>
      <c r="AB5" s="10" t="n">
        <v>8708.61999190611</v>
      </c>
      <c r="AC5" s="11" t="n">
        <v>15106.8393363011</v>
      </c>
      <c r="AD5" s="10" t="n">
        <v>33314.447592068</v>
      </c>
      <c r="AE5" s="11" t="n">
        <v>1435.45123431809</v>
      </c>
      <c r="AF5" s="10" t="n">
        <v>34944.9615540267</v>
      </c>
      <c r="AG5" s="11" t="n">
        <v>23876.9728854715</v>
      </c>
      <c r="AH5" s="10" t="n">
        <v>29879.4010522056</v>
      </c>
      <c r="AI5" s="11" t="n">
        <v>5166.73411574261</v>
      </c>
      <c r="AJ5" s="10" t="n">
        <v>48039.6600566572</v>
      </c>
      <c r="AK5" s="11" t="n">
        <v>95792.7964386888</v>
      </c>
      <c r="AL5" s="10" t="n">
        <v>47834.0752731688</v>
      </c>
      <c r="AM5" s="11" t="n">
        <v>13356.5358154593</v>
      </c>
      <c r="AN5" s="10" t="n">
        <v>7265.0748684743</v>
      </c>
      <c r="AO5" s="11" t="n">
        <v>21934.0348037232</v>
      </c>
      <c r="AP5" s="10" t="n">
        <v>34939.2958316471</v>
      </c>
      <c r="AQ5" s="11" t="n">
        <v>20027.5192229866</v>
      </c>
      <c r="AR5" s="10" t="n">
        <v>41176.4467826791</v>
      </c>
      <c r="AS5" s="11" t="n">
        <v>22655.2003237556</v>
      </c>
      <c r="AT5" s="10" t="n">
        <v>67592.8773775799</v>
      </c>
      <c r="AU5" s="11" t="n">
        <v>33755.15985431</v>
      </c>
      <c r="AV5" s="10" t="n">
        <v>17398.219344395</v>
      </c>
      <c r="AW5" s="11" t="n">
        <v>55757.1833265884</v>
      </c>
      <c r="AX5" s="10" t="n">
        <v>93941.3193039255</v>
      </c>
      <c r="AY5" s="11" t="n">
        <v>1505180.08903278</v>
      </c>
    </row>
    <row r="6" s="12" customFormat="true" ht="17.25" hidden="false" customHeight="true" outlineLevel="0" collapsed="false">
      <c r="A6" s="9" t="s">
        <v>140</v>
      </c>
      <c r="B6" s="9"/>
      <c r="C6" s="11" t="n">
        <v>32912.5859975718</v>
      </c>
      <c r="D6" s="10" t="n">
        <v>42259.004451639</v>
      </c>
      <c r="E6" s="11" t="n">
        <v>69645.0829623634</v>
      </c>
      <c r="F6" s="10" t="n">
        <v>14915.8235532173</v>
      </c>
      <c r="G6" s="11" t="n">
        <v>12846.2161068393</v>
      </c>
      <c r="H6" s="10" t="n">
        <v>100009.307972481</v>
      </c>
      <c r="I6" s="11" t="n">
        <v>95063.5370295427</v>
      </c>
      <c r="J6" s="10" t="n">
        <v>107368.67664913</v>
      </c>
      <c r="K6" s="11" t="n">
        <v>103379.198704978</v>
      </c>
      <c r="L6" s="10" t="n">
        <v>215764.467826791</v>
      </c>
      <c r="M6" s="11" t="n">
        <v>76338.7292594091</v>
      </c>
      <c r="N6" s="10" t="n">
        <v>65327.3978146499</v>
      </c>
      <c r="O6" s="11" t="n">
        <v>76698.9073249697</v>
      </c>
      <c r="P6" s="10" t="n">
        <v>106506.272764063</v>
      </c>
      <c r="Q6" s="11" t="n">
        <v>63323.7555645488</v>
      </c>
      <c r="R6" s="10" t="n">
        <v>11025.9004451639</v>
      </c>
      <c r="S6" s="11" t="n">
        <v>89176.4467826791</v>
      </c>
      <c r="T6" s="10" t="n">
        <v>34772.9664103602</v>
      </c>
      <c r="U6" s="11" t="n">
        <v>24114.9332254148</v>
      </c>
      <c r="V6" s="10" t="n">
        <v>120263.051396196</v>
      </c>
      <c r="W6" s="11" t="n">
        <v>136460.542290571</v>
      </c>
      <c r="X6" s="10" t="n">
        <v>107489.275596924</v>
      </c>
      <c r="Y6" s="11" t="n">
        <v>16885.4714690409</v>
      </c>
      <c r="Z6" s="10" t="n">
        <v>48290.1659247268</v>
      </c>
      <c r="AA6" s="11" t="n">
        <v>101157.830837718</v>
      </c>
      <c r="AB6" s="10" t="n">
        <v>10834.8846620801</v>
      </c>
      <c r="AC6" s="11" t="n">
        <v>87192.2298664508</v>
      </c>
      <c r="AD6" s="10" t="n">
        <v>110247.67300688</v>
      </c>
      <c r="AE6" s="11" t="n">
        <v>4957.91177660866</v>
      </c>
      <c r="AF6" s="10" t="n">
        <v>162231.080534197</v>
      </c>
      <c r="AG6" s="11" t="n">
        <v>63049.3727235937</v>
      </c>
      <c r="AH6" s="10" t="n">
        <v>57334.2776203966</v>
      </c>
      <c r="AI6" s="11" t="n">
        <v>17884.2573856738</v>
      </c>
      <c r="AJ6" s="10" t="n">
        <v>152153.379198705</v>
      </c>
      <c r="AK6" s="11" t="n">
        <v>160777.822743828</v>
      </c>
      <c r="AL6" s="10" t="n">
        <v>121945.770942938</v>
      </c>
      <c r="AM6" s="11" t="n">
        <v>36708.2152974504</v>
      </c>
      <c r="AN6" s="10" t="n">
        <v>18040.4694455686</v>
      </c>
      <c r="AO6" s="11" t="n">
        <v>33420.072845002</v>
      </c>
      <c r="AP6" s="10" t="n">
        <v>61980.9793605828</v>
      </c>
      <c r="AQ6" s="11" t="n">
        <v>36585.5928773776</v>
      </c>
      <c r="AR6" s="10" t="n">
        <v>101102.792391744</v>
      </c>
      <c r="AS6" s="11" t="n">
        <v>56210.036422501</v>
      </c>
      <c r="AT6" s="10" t="n">
        <v>86839.7409955484</v>
      </c>
      <c r="AU6" s="11" t="n">
        <v>65970.8619991906</v>
      </c>
      <c r="AV6" s="10" t="n">
        <v>71295.8316471064</v>
      </c>
      <c r="AW6" s="11" t="n">
        <v>149422.905706192</v>
      </c>
      <c r="AX6" s="10" t="n">
        <v>210833.670578713</v>
      </c>
      <c r="AY6" s="11" t="n">
        <v>3749015.37838932</v>
      </c>
    </row>
    <row r="7" s="12" customFormat="true" ht="17.25" hidden="false" customHeight="true" outlineLevel="0" collapsed="false">
      <c r="A7" s="9" t="s">
        <v>141</v>
      </c>
      <c r="B7" s="9"/>
      <c r="C7" s="11" t="n">
        <v>1794.41521651153</v>
      </c>
      <c r="D7" s="10" t="n">
        <v>9401.05220558478</v>
      </c>
      <c r="E7" s="11" t="n">
        <v>3424.52448401457</v>
      </c>
      <c r="F7" s="10" t="n">
        <v>2022.66288951841</v>
      </c>
      <c r="G7" s="11" t="n">
        <v>360.178065560502</v>
      </c>
      <c r="H7" s="10" t="n">
        <v>6741.80493727236</v>
      </c>
      <c r="I7" s="11" t="n">
        <v>44466.6127074059</v>
      </c>
      <c r="J7" s="10" t="n">
        <v>141391.744233104</v>
      </c>
      <c r="K7" s="11" t="n">
        <v>31075.6778632133</v>
      </c>
      <c r="L7" s="10" t="n">
        <v>121821.125050587</v>
      </c>
      <c r="M7" s="11" t="n">
        <v>24353.2982598138</v>
      </c>
      <c r="N7" s="10" t="n">
        <v>52153.379198705</v>
      </c>
      <c r="O7" s="11" t="n">
        <v>8302.7114528531</v>
      </c>
      <c r="P7" s="10" t="n">
        <v>9202.34722784298</v>
      </c>
      <c r="Q7" s="11" t="n">
        <v>44423.7150951032</v>
      </c>
      <c r="R7" s="10" t="n">
        <v>4619.18251719951</v>
      </c>
      <c r="S7" s="11" t="n">
        <v>10809.3889113719</v>
      </c>
      <c r="T7" s="10" t="n">
        <v>2844.59732901659</v>
      </c>
      <c r="U7" s="11" t="n">
        <v>1227.84297855119</v>
      </c>
      <c r="V7" s="10" t="n">
        <v>11432.2136786726</v>
      </c>
      <c r="W7" s="11" t="n">
        <v>48203.56131121</v>
      </c>
      <c r="X7" s="10" t="n">
        <v>1179.27964386888</v>
      </c>
      <c r="Y7" s="11" t="n">
        <v>378.38931606637</v>
      </c>
      <c r="Z7" s="10" t="n">
        <v>1599.75718332659</v>
      </c>
      <c r="AA7" s="11" t="n">
        <v>3577.09429380817</v>
      </c>
      <c r="AB7" s="10" t="n">
        <v>1579.92715499798</v>
      </c>
      <c r="AC7" s="11" t="n">
        <v>25476.7300687981</v>
      </c>
      <c r="AD7" s="10" t="n">
        <v>840.145690004047</v>
      </c>
      <c r="AE7" s="11" t="n">
        <v>293.808174828005</v>
      </c>
      <c r="AF7" s="10" t="n">
        <v>208906.515580737</v>
      </c>
      <c r="AG7" s="11" t="n">
        <v>2617.56373937677</v>
      </c>
      <c r="AH7" s="10" t="n">
        <v>2356.53581545933</v>
      </c>
      <c r="AI7" s="11" t="n">
        <v>74.0590853905301</v>
      </c>
      <c r="AJ7" s="10" t="n">
        <v>20024.2816673412</v>
      </c>
      <c r="AK7" s="11" t="n">
        <v>35578.7130716309</v>
      </c>
      <c r="AL7" s="10" t="n">
        <v>6756.37393767705</v>
      </c>
      <c r="AM7" s="11" t="n">
        <v>8966.81505463375</v>
      </c>
      <c r="AN7" s="10" t="n">
        <v>8019.42533387293</v>
      </c>
      <c r="AO7" s="11" t="n">
        <v>9189.39700526103</v>
      </c>
      <c r="AP7" s="10" t="n">
        <v>18512.7478753541</v>
      </c>
      <c r="AQ7" s="11" t="n">
        <v>13198.7049777418</v>
      </c>
      <c r="AR7" s="10" t="n">
        <v>3129.90692027519</v>
      </c>
      <c r="AS7" s="11" t="n">
        <v>93176.8514771348</v>
      </c>
      <c r="AT7" s="10" t="n">
        <v>50168.757588021</v>
      </c>
      <c r="AU7" s="11" t="n">
        <v>5309.99595305544</v>
      </c>
      <c r="AV7" s="10" t="n">
        <v>4244.84014569</v>
      </c>
      <c r="AW7" s="11" t="n">
        <v>155483.205180089</v>
      </c>
      <c r="AX7" s="10" t="n">
        <v>122818.696883853</v>
      </c>
      <c r="AY7" s="11" t="n">
        <v>1383530.5544314</v>
      </c>
    </row>
    <row r="8" s="12" customFormat="true" ht="16.5" hidden="false" customHeight="true" outlineLevel="0" collapsed="false">
      <c r="A8" s="13" t="s">
        <v>110</v>
      </c>
      <c r="B8" s="14" t="s">
        <v>50</v>
      </c>
      <c r="C8" s="11" t="n">
        <v>12964.3868878996</v>
      </c>
      <c r="D8" s="10" t="n">
        <v>12390.5301497369</v>
      </c>
      <c r="E8" s="11" t="n">
        <v>9609.06515580737</v>
      </c>
      <c r="F8" s="10" t="n">
        <v>19590.8539053015</v>
      </c>
      <c r="G8" s="11" t="n">
        <v>18974.5042492918</v>
      </c>
      <c r="H8" s="10" t="n">
        <v>4626.06232294618</v>
      </c>
      <c r="I8" s="11" t="n">
        <v>4832.8611898017</v>
      </c>
      <c r="J8" s="10" t="n">
        <v>148.11817078106</v>
      </c>
      <c r="K8" s="11" t="n">
        <v>6616.34965600971</v>
      </c>
      <c r="L8" s="10" t="n">
        <v>11483.205180089</v>
      </c>
      <c r="M8" s="11" t="n">
        <v>6541.07648725212</v>
      </c>
      <c r="N8" s="10" t="n">
        <v>5572.23796033994</v>
      </c>
      <c r="O8" s="11" t="n">
        <v>39026.7098340753</v>
      </c>
      <c r="P8" s="10" t="n">
        <v>13624.0388506677</v>
      </c>
      <c r="Q8" s="11" t="n">
        <v>18255.3622015378</v>
      </c>
      <c r="R8" s="10" t="n">
        <v>1351.27478753541</v>
      </c>
      <c r="S8" s="11" t="n">
        <v>6446.37798462161</v>
      </c>
      <c r="T8" s="10" t="n">
        <v>18632.1327397815</v>
      </c>
      <c r="U8" s="11" t="n">
        <v>14120.1942533387</v>
      </c>
      <c r="V8" s="10" t="n">
        <v>15350.465398624</v>
      </c>
      <c r="W8" s="11" t="n">
        <v>8098.74544718737</v>
      </c>
      <c r="X8" s="10" t="n">
        <v>8007.28450020235</v>
      </c>
      <c r="Y8" s="11" t="n">
        <v>15634.9656009713</v>
      </c>
      <c r="Z8" s="10" t="n">
        <v>21394.9817887495</v>
      </c>
      <c r="AA8" s="11" t="n">
        <v>37265.8842573857</v>
      </c>
      <c r="AB8" s="10" t="n">
        <v>855.119384864427</v>
      </c>
      <c r="AC8" s="11" t="n">
        <v>41579.927154998</v>
      </c>
      <c r="AD8" s="10" t="n">
        <v>14220.9631728045</v>
      </c>
      <c r="AE8" s="11" t="n">
        <v>2566.57223796034</v>
      </c>
      <c r="AF8" s="10" t="n">
        <v>1757.18332658843</v>
      </c>
      <c r="AG8" s="11" t="n">
        <v>15536.6248482396</v>
      </c>
      <c r="AH8" s="10" t="n">
        <v>14082.1529745042</v>
      </c>
      <c r="AI8" s="11" t="n">
        <v>1795.62929987859</v>
      </c>
      <c r="AJ8" s="10" t="n">
        <v>9132.73978146499</v>
      </c>
      <c r="AK8" s="11" t="n">
        <v>8515.58073654391</v>
      </c>
      <c r="AL8" s="10" t="n">
        <v>8447.59206798867</v>
      </c>
      <c r="AM8" s="11" t="n">
        <v>21833.2658842574</v>
      </c>
      <c r="AN8" s="10" t="n">
        <v>17702.1448806151</v>
      </c>
      <c r="AO8" s="11" t="n">
        <v>4318.89923108053</v>
      </c>
      <c r="AP8" s="10" t="n">
        <v>5336.70578713072</v>
      </c>
      <c r="AQ8" s="11" t="n">
        <v>8663.69890732497</v>
      </c>
      <c r="AR8" s="10" t="n">
        <v>10397.4099554836</v>
      </c>
      <c r="AS8" s="11" t="n">
        <v>32.3755564548766</v>
      </c>
      <c r="AT8" s="10" t="n">
        <v>18061.91825172</v>
      </c>
      <c r="AU8" s="11" t="n">
        <v>7108.05341966815</v>
      </c>
      <c r="AV8" s="10" t="n">
        <v>25733.7110481586</v>
      </c>
      <c r="AW8" s="11" t="n">
        <v>8887.09024686362</v>
      </c>
      <c r="AX8" s="10" t="n">
        <v>20324.1602590044</v>
      </c>
      <c r="AY8" s="11" t="n">
        <v>597447.187373533</v>
      </c>
    </row>
    <row r="9" s="12" customFormat="true" ht="16.5" hidden="false" customHeight="true" outlineLevel="0" collapsed="false">
      <c r="A9" s="13"/>
      <c r="B9" s="14" t="s">
        <v>142</v>
      </c>
      <c r="C9" s="11" t="n">
        <v>4277.62039660057</v>
      </c>
      <c r="D9" s="10" t="n">
        <v>7302.30675839741</v>
      </c>
      <c r="E9" s="11" t="n">
        <v>3773.37110481586</v>
      </c>
      <c r="F9" s="10" t="n">
        <v>15373.9376770538</v>
      </c>
      <c r="G9" s="11" t="n">
        <v>7362.20153783893</v>
      </c>
      <c r="H9" s="10" t="n">
        <v>471.064346418454</v>
      </c>
      <c r="I9" s="11" t="n">
        <v>5169.9716713881</v>
      </c>
      <c r="J9" s="10" t="n">
        <v>182.921893970053</v>
      </c>
      <c r="K9" s="11" t="n">
        <v>1689.59935248887</v>
      </c>
      <c r="L9" s="10" t="n">
        <v>10513.5572642655</v>
      </c>
      <c r="M9" s="11" t="n">
        <v>6404.28976123027</v>
      </c>
      <c r="N9" s="10" t="n">
        <v>5925.53622015378</v>
      </c>
      <c r="O9" s="11" t="n">
        <v>32228.2476730069</v>
      </c>
      <c r="P9" s="10" t="n">
        <v>7018.21125050587</v>
      </c>
      <c r="Q9" s="11" t="n">
        <v>10950.2225819506</v>
      </c>
      <c r="R9" s="10" t="n">
        <v>1610.68393363011</v>
      </c>
      <c r="S9" s="11" t="n">
        <v>4941.31930392554</v>
      </c>
      <c r="T9" s="10" t="n">
        <v>8534.19668150546</v>
      </c>
      <c r="U9" s="11" t="n">
        <v>7372.72359368677</v>
      </c>
      <c r="V9" s="10" t="n">
        <v>10687.5758802104</v>
      </c>
      <c r="W9" s="11" t="n">
        <v>593.282072035613</v>
      </c>
      <c r="X9" s="10" t="n">
        <v>2898.42169162282</v>
      </c>
      <c r="Y9" s="11" t="n">
        <v>5875.75880210441</v>
      </c>
      <c r="Z9" s="10" t="n">
        <v>21851.0724403076</v>
      </c>
      <c r="AA9" s="11" t="n">
        <v>42798.4621610684</v>
      </c>
      <c r="AB9" s="10" t="n">
        <v>192.634560906516</v>
      </c>
      <c r="AC9" s="11" t="n">
        <v>80577.4989882639</v>
      </c>
      <c r="AD9" s="10" t="n">
        <v>10238.365034399</v>
      </c>
      <c r="AE9" s="11" t="n">
        <v>2425.33387292594</v>
      </c>
      <c r="AF9" s="10" t="n">
        <v>9207.6082557669</v>
      </c>
      <c r="AG9" s="11" t="n">
        <v>10003.2375556455</v>
      </c>
      <c r="AH9" s="10" t="n">
        <v>11902.063941724</v>
      </c>
      <c r="AI9" s="11" t="n">
        <v>3692.43221367867</v>
      </c>
      <c r="AJ9" s="10" t="n">
        <v>9764.46782679077</v>
      </c>
      <c r="AK9" s="11" t="n">
        <v>6276.00161877782</v>
      </c>
      <c r="AL9" s="10" t="n">
        <v>2723.1889923108</v>
      </c>
      <c r="AM9" s="11" t="n">
        <v>30644.273573452</v>
      </c>
      <c r="AN9" s="10" t="n">
        <v>20412.383650344</v>
      </c>
      <c r="AO9" s="11" t="n">
        <v>1554.83609874545</v>
      </c>
      <c r="AP9" s="10" t="n">
        <v>800.890327802509</v>
      </c>
      <c r="AQ9" s="11" t="n">
        <v>2234.72278429786</v>
      </c>
      <c r="AR9" s="10" t="n">
        <v>2930.39255362202</v>
      </c>
      <c r="AS9" s="11" t="n">
        <v>123.836503439903</v>
      </c>
      <c r="AT9" s="36" t="n">
        <v>7766.89599352489</v>
      </c>
      <c r="AU9" s="11" t="n">
        <v>1491.29906920275</v>
      </c>
      <c r="AV9" s="10" t="n">
        <v>28578.3083771752</v>
      </c>
      <c r="AW9" s="11" t="n">
        <v>27163.9012545528</v>
      </c>
      <c r="AX9" s="10" t="n">
        <v>15409.5507891542</v>
      </c>
      <c r="AY9" s="11" t="n">
        <v>511920.679886686</v>
      </c>
    </row>
    <row r="10" s="12" customFormat="true" ht="16.5" hidden="false" customHeight="true" outlineLevel="0" collapsed="false">
      <c r="A10" s="13"/>
      <c r="B10" s="14" t="s">
        <v>52</v>
      </c>
      <c r="C10" s="11" t="n">
        <v>8195.06272764063</v>
      </c>
      <c r="D10" s="10" t="n">
        <v>11846.2161068393</v>
      </c>
      <c r="E10" s="11" t="n">
        <v>9321.73209227033</v>
      </c>
      <c r="F10" s="10" t="n">
        <v>9528.93565358155</v>
      </c>
      <c r="G10" s="11" t="n">
        <v>7144.0712262242</v>
      </c>
      <c r="H10" s="10" t="n">
        <v>23247.6730068798</v>
      </c>
      <c r="I10" s="11" t="n">
        <v>20645.8923512748</v>
      </c>
      <c r="J10" s="10" t="n">
        <v>24460.9469850263</v>
      </c>
      <c r="K10" s="11" t="n">
        <v>8664.10360178065</v>
      </c>
      <c r="L10" s="10" t="n">
        <v>42916.6329421287</v>
      </c>
      <c r="M10" s="11" t="n">
        <v>10843.7879401052</v>
      </c>
      <c r="N10" s="10" t="n">
        <v>15568.1910157831</v>
      </c>
      <c r="O10" s="11" t="n">
        <v>23082.1529745042</v>
      </c>
      <c r="P10" s="10" t="n">
        <v>11295.4269526507</v>
      </c>
      <c r="Q10" s="11" t="n">
        <v>27381.6268717119</v>
      </c>
      <c r="R10" s="10" t="n">
        <v>1685.14771347633</v>
      </c>
      <c r="S10" s="11" t="n">
        <v>9837.31282881424</v>
      </c>
      <c r="T10" s="10" t="n">
        <v>14018.6159449616</v>
      </c>
      <c r="U10" s="11" t="n">
        <v>3885.87616349656</v>
      </c>
      <c r="V10" s="10" t="n">
        <v>15383.6503439903</v>
      </c>
      <c r="W10" s="11" t="n">
        <v>31402.2662889518</v>
      </c>
      <c r="X10" s="10" t="n">
        <v>7271.14528530959</v>
      </c>
      <c r="Y10" s="11" t="n">
        <v>8147.30878186969</v>
      </c>
      <c r="Z10" s="10" t="n">
        <v>10749.4941319304</v>
      </c>
      <c r="AA10" s="11" t="n">
        <v>27273.5734520437</v>
      </c>
      <c r="AB10" s="10" t="n">
        <v>829.218939700526</v>
      </c>
      <c r="AC10" s="11" t="n">
        <v>26195.872116552</v>
      </c>
      <c r="AD10" s="10" t="n">
        <v>6796.03399433428</v>
      </c>
      <c r="AE10" s="11" t="n">
        <v>962.363415621206</v>
      </c>
      <c r="AF10" s="10" t="n">
        <v>14507.0821529745</v>
      </c>
      <c r="AG10" s="11" t="n">
        <v>14080.1295022258</v>
      </c>
      <c r="AH10" s="10" t="n">
        <v>11371.104815864</v>
      </c>
      <c r="AI10" s="11" t="n">
        <v>1180.49372723594</v>
      </c>
      <c r="AJ10" s="10" t="n">
        <v>17023.0675839741</v>
      </c>
      <c r="AK10" s="11" t="n">
        <v>9693.64629704573</v>
      </c>
      <c r="AL10" s="10" t="n">
        <v>12827.6001618778</v>
      </c>
      <c r="AM10" s="11" t="n">
        <v>10849.0489680291</v>
      </c>
      <c r="AN10" s="10" t="n">
        <v>9086.19991906111</v>
      </c>
      <c r="AO10" s="11" t="n">
        <v>6203.96600566572</v>
      </c>
      <c r="AP10" s="10" t="n">
        <v>9012.14083367058</v>
      </c>
      <c r="AQ10" s="11" t="n">
        <v>10803.7231889923</v>
      </c>
      <c r="AR10" s="10" t="n">
        <v>9430.99959530554</v>
      </c>
      <c r="AS10" s="11" t="n">
        <v>4642.25010117361</v>
      </c>
      <c r="AT10" s="10" t="n">
        <v>16470.2549575071</v>
      </c>
      <c r="AU10" s="11" t="n">
        <v>7129.09753136382</v>
      </c>
      <c r="AV10" s="10" t="n">
        <v>36309.5912585998</v>
      </c>
      <c r="AW10" s="11" t="n">
        <v>29746.6612707406</v>
      </c>
      <c r="AX10" s="10" t="n">
        <v>34422.9057061918</v>
      </c>
      <c r="AY10" s="11" t="n">
        <v>683370.295426953</v>
      </c>
    </row>
    <row r="11" s="12" customFormat="true" ht="16.5" hidden="false" customHeight="true" outlineLevel="0" collapsed="false">
      <c r="A11" s="13"/>
      <c r="B11" s="14" t="s">
        <v>143</v>
      </c>
      <c r="C11" s="11" t="n">
        <v>209.631728045326</v>
      </c>
      <c r="D11" s="10" t="n">
        <v>269.121813031161</v>
      </c>
      <c r="E11" s="11" t="n">
        <v>258.599757183327</v>
      </c>
      <c r="F11" s="10" t="n">
        <v>300.28328611898</v>
      </c>
      <c r="G11" s="11" t="n">
        <v>219.749089437475</v>
      </c>
      <c r="H11" s="10" t="n">
        <v>725.617159044921</v>
      </c>
      <c r="I11" s="11" t="n">
        <v>15524.0793201133</v>
      </c>
      <c r="J11" s="10" t="n">
        <v>517.604208822339</v>
      </c>
      <c r="K11" s="11" t="n">
        <v>291.380008093889</v>
      </c>
      <c r="L11" s="10" t="n">
        <v>5473.89720760826</v>
      </c>
      <c r="M11" s="11" t="n">
        <v>858.356940509915</v>
      </c>
      <c r="N11" s="10" t="n">
        <v>628.490489680291</v>
      </c>
      <c r="O11" s="11" t="n">
        <v>581.54593282072</v>
      </c>
      <c r="P11" s="10" t="n">
        <v>393.767705382436</v>
      </c>
      <c r="Q11" s="11" t="n">
        <v>1070.82152974504</v>
      </c>
      <c r="R11" s="10" t="n">
        <v>87.0093079724808</v>
      </c>
      <c r="S11" s="11" t="n">
        <v>484.014569000405</v>
      </c>
      <c r="T11" s="10" t="n">
        <v>377.984621610684</v>
      </c>
      <c r="U11" s="11" t="n">
        <v>156.212059894779</v>
      </c>
      <c r="V11" s="10" t="n">
        <v>456.49534601376</v>
      </c>
      <c r="W11" s="11" t="n">
        <v>432.618373128288</v>
      </c>
      <c r="X11" s="10" t="n">
        <v>462.970457304735</v>
      </c>
      <c r="Y11" s="11" t="n">
        <v>69.2027519222987</v>
      </c>
      <c r="Z11" s="10" t="n">
        <v>161.068393363011</v>
      </c>
      <c r="AA11" s="11" t="n">
        <v>673.816268717119</v>
      </c>
      <c r="AB11" s="10" t="n">
        <v>20.6394172399838</v>
      </c>
      <c r="AC11" s="11" t="n">
        <v>667.341157426143</v>
      </c>
      <c r="AD11" s="10" t="n">
        <v>303.116147308782</v>
      </c>
      <c r="AE11" s="11" t="n">
        <v>10.1173613921489</v>
      </c>
      <c r="AF11" s="10" t="n">
        <v>238.365034399029</v>
      </c>
      <c r="AG11" s="11" t="n">
        <v>301.902063941724</v>
      </c>
      <c r="AH11" s="10" t="n">
        <v>424.119789558883</v>
      </c>
      <c r="AI11" s="11" t="n">
        <v>16.5924726831242</v>
      </c>
      <c r="AJ11" s="10" t="n">
        <v>1197.89558883043</v>
      </c>
      <c r="AK11" s="11" t="n">
        <v>861.189801699717</v>
      </c>
      <c r="AL11" s="10" t="n">
        <v>747.875354107649</v>
      </c>
      <c r="AM11" s="11" t="n">
        <v>463.375151760421</v>
      </c>
      <c r="AN11" s="10" t="n">
        <v>256.171590449211</v>
      </c>
      <c r="AO11" s="11" t="n">
        <v>321.32739781465</v>
      </c>
      <c r="AP11" s="10" t="n">
        <v>351.274787535411</v>
      </c>
      <c r="AQ11" s="11" t="n">
        <v>328.611898016997</v>
      </c>
      <c r="AR11" s="10" t="n">
        <v>530.55443140429</v>
      </c>
      <c r="AS11" s="11" t="n">
        <v>255.766895993525</v>
      </c>
      <c r="AT11" s="10" t="n">
        <v>828.81424524484</v>
      </c>
      <c r="AU11" s="11" t="n">
        <v>379.603399433428</v>
      </c>
      <c r="AV11" s="10" t="n">
        <v>738.972076082558</v>
      </c>
      <c r="AW11" s="11" t="n">
        <v>2275.19222986645</v>
      </c>
      <c r="AX11" s="10" t="n">
        <v>903.278025091056</v>
      </c>
      <c r="AY11" s="11" t="n">
        <v>43106.4346418454</v>
      </c>
    </row>
    <row r="12" s="12" customFormat="true" ht="16.5" hidden="false" customHeight="true" outlineLevel="0" collapsed="false">
      <c r="A12" s="13"/>
      <c r="B12" s="14" t="s">
        <v>53</v>
      </c>
      <c r="C12" s="11" t="n">
        <v>55.4431404289761</v>
      </c>
      <c r="D12" s="10" t="n">
        <v>277.620396600567</v>
      </c>
      <c r="E12" s="11" t="n">
        <v>60.2994738972076</v>
      </c>
      <c r="F12" s="10" t="n">
        <v>489.275596924322</v>
      </c>
      <c r="G12" s="11" t="n">
        <v>698.907324969648</v>
      </c>
      <c r="H12" s="10" t="n">
        <v>304.33023067584</v>
      </c>
      <c r="I12" s="11" t="n">
        <v>35.2084176446783</v>
      </c>
      <c r="J12" s="10" t="n">
        <v>63.1323350870093</v>
      </c>
      <c r="K12" s="11" t="n">
        <v>28.328611898017</v>
      </c>
      <c r="L12" s="10" t="n">
        <v>27.5192229866451</v>
      </c>
      <c r="M12" s="11" t="n">
        <v>222.581950627276</v>
      </c>
      <c r="N12" s="10" t="n">
        <v>35.6131121003642</v>
      </c>
      <c r="O12" s="11" t="n">
        <v>364.629704573047</v>
      </c>
      <c r="P12" s="10" t="n">
        <v>71.6309186564144</v>
      </c>
      <c r="Q12" s="11" t="n">
        <v>882.233913395386</v>
      </c>
      <c r="R12" s="10" t="n">
        <v>5.26102792391744</v>
      </c>
      <c r="S12" s="11" t="n">
        <v>16.5924726831242</v>
      </c>
      <c r="T12" s="10" t="n">
        <v>75.677863213274</v>
      </c>
      <c r="U12" s="11" t="n">
        <v>327.802509105625</v>
      </c>
      <c r="V12" s="10" t="n">
        <v>115.337919870498</v>
      </c>
      <c r="W12" s="11" t="n">
        <v>181.707810602995</v>
      </c>
      <c r="X12" s="10" t="n">
        <v>12.1408336705787</v>
      </c>
      <c r="Y12" s="11" t="n">
        <v>22.6628895184136</v>
      </c>
      <c r="Z12" s="10" t="n">
        <v>374.747065965196</v>
      </c>
      <c r="AA12" s="11" t="n">
        <v>1233.5087009308</v>
      </c>
      <c r="AB12" s="10" t="n">
        <v>32.7802509105625</v>
      </c>
      <c r="AC12" s="11" t="n">
        <v>3295.02225819506</v>
      </c>
      <c r="AD12" s="10" t="n">
        <v>44.9210845811412</v>
      </c>
      <c r="AE12" s="11" t="n">
        <v>24.6863617968434</v>
      </c>
      <c r="AF12" s="10" t="n">
        <v>27.5192229866451</v>
      </c>
      <c r="AG12" s="11" t="n">
        <v>977.741804937272</v>
      </c>
      <c r="AH12" s="10" t="n">
        <v>107.648725212465</v>
      </c>
      <c r="AI12" s="11" t="n">
        <v>11.3314447592068</v>
      </c>
      <c r="AJ12" s="10" t="n">
        <v>234.722784297855</v>
      </c>
      <c r="AK12" s="11" t="n">
        <v>77.7013354917038</v>
      </c>
      <c r="AL12" s="10" t="n">
        <v>375.151760420882</v>
      </c>
      <c r="AM12" s="11" t="n">
        <v>1064.75111290975</v>
      </c>
      <c r="AN12" s="10" t="n">
        <v>1853.90530149737</v>
      </c>
      <c r="AO12" s="11" t="n">
        <v>248.887090246864</v>
      </c>
      <c r="AP12" s="10" t="n">
        <v>83.7717523269931</v>
      </c>
      <c r="AQ12" s="11" t="n">
        <v>108.053419668151</v>
      </c>
      <c r="AR12" s="10" t="n">
        <v>124.241197895589</v>
      </c>
      <c r="AS12" s="11" t="n">
        <v>4.85633346823149</v>
      </c>
      <c r="AT12" s="10" t="n">
        <v>492.108458114124</v>
      </c>
      <c r="AU12" s="11" t="n">
        <v>160.259004451639</v>
      </c>
      <c r="AV12" s="10" t="n">
        <v>2087.81869688385</v>
      </c>
      <c r="AW12" s="11" t="n">
        <v>1405.09915014164</v>
      </c>
      <c r="AX12" s="10" t="n">
        <v>1353.70295426953</v>
      </c>
      <c r="AY12" s="11" t="n">
        <v>20178.8749494132</v>
      </c>
    </row>
    <row r="13" s="12" customFormat="true" ht="16.5" hidden="false" customHeight="true" outlineLevel="0" collapsed="false">
      <c r="A13" s="13"/>
      <c r="B13" s="14" t="s">
        <v>54</v>
      </c>
      <c r="C13" s="11" t="n">
        <v>2318.08984216916</v>
      </c>
      <c r="D13" s="10" t="n">
        <v>1014.97369486038</v>
      </c>
      <c r="E13" s="11" t="n">
        <v>1524.88870902469</v>
      </c>
      <c r="F13" s="10" t="n">
        <v>3143.26183731283</v>
      </c>
      <c r="G13" s="11" t="n">
        <v>1983.81222177256</v>
      </c>
      <c r="H13" s="10" t="n">
        <v>50.5868069607446</v>
      </c>
      <c r="I13" s="11" t="n">
        <v>19.4253338729259</v>
      </c>
      <c r="J13" s="10" t="n">
        <v>2.42816673411574</v>
      </c>
      <c r="K13" s="11" t="n">
        <v>76.0825576689599</v>
      </c>
      <c r="L13" s="10" t="n">
        <v>301.092675030352</v>
      </c>
      <c r="M13" s="11" t="n">
        <v>242.411978955888</v>
      </c>
      <c r="N13" s="10" t="n">
        <v>358.963982193444</v>
      </c>
      <c r="O13" s="11" t="n">
        <v>7834.07527316876</v>
      </c>
      <c r="P13" s="10" t="n">
        <v>1458.51881829219</v>
      </c>
      <c r="Q13" s="11" t="n">
        <v>407.932011331445</v>
      </c>
      <c r="R13" s="10" t="n">
        <v>143.261837312829</v>
      </c>
      <c r="S13" s="11" t="n">
        <v>914.204775394577</v>
      </c>
      <c r="T13" s="10" t="n">
        <v>1370.29542695265</v>
      </c>
      <c r="U13" s="11" t="n">
        <v>2439.90287333064</v>
      </c>
      <c r="V13" s="10" t="n">
        <v>1884.6620801295</v>
      </c>
      <c r="W13" s="11" t="n">
        <v>79.3201133144476</v>
      </c>
      <c r="X13" s="10" t="n">
        <v>707.405908539053</v>
      </c>
      <c r="Y13" s="11" t="n">
        <v>4183.73128288143</v>
      </c>
      <c r="Z13" s="10" t="n">
        <v>3197.49089437475</v>
      </c>
      <c r="AA13" s="11" t="n">
        <v>5271.95467422096</v>
      </c>
      <c r="AB13" s="10" t="n">
        <v>175.232699312019</v>
      </c>
      <c r="AC13" s="11" t="n">
        <v>3008.49858356941</v>
      </c>
      <c r="AD13" s="10" t="n">
        <v>2367.46256576285</v>
      </c>
      <c r="AE13" s="11" t="n">
        <v>333.063537029543</v>
      </c>
      <c r="AF13" s="10" t="n">
        <v>270.740590853905</v>
      </c>
      <c r="AG13" s="11" t="n">
        <v>2092.2703358964</v>
      </c>
      <c r="AH13" s="10" t="n">
        <v>1639.01254552813</v>
      </c>
      <c r="AI13" s="11" t="n">
        <v>241.19789558883</v>
      </c>
      <c r="AJ13" s="10" t="n">
        <v>651.962768110077</v>
      </c>
      <c r="AK13" s="11" t="n">
        <v>1726.42654795629</v>
      </c>
      <c r="AL13" s="10" t="n">
        <v>98.7454471873735</v>
      </c>
      <c r="AM13" s="11" t="n">
        <v>8596.5196276811</v>
      </c>
      <c r="AN13" s="10" t="n">
        <v>4472.27842978551</v>
      </c>
      <c r="AO13" s="11" t="n">
        <v>367.867260218535</v>
      </c>
      <c r="AP13" s="10" t="n">
        <v>841.359773371105</v>
      </c>
      <c r="AQ13" s="11" t="n">
        <v>327.397814649939</v>
      </c>
      <c r="AR13" s="10" t="n">
        <v>1615.54026709834</v>
      </c>
      <c r="AS13" s="11" t="n">
        <v>2.02347227842979</v>
      </c>
      <c r="AT13" s="10" t="n">
        <v>683.933630109267</v>
      </c>
      <c r="AU13" s="11" t="n">
        <v>2517.60420882234</v>
      </c>
      <c r="AV13" s="10" t="n">
        <v>2951.031970862</v>
      </c>
      <c r="AW13" s="11" t="n">
        <v>527.316875758802</v>
      </c>
      <c r="AX13" s="10" t="n">
        <v>413.597733711048</v>
      </c>
      <c r="AY13" s="11" t="n">
        <v>76849.8583569405</v>
      </c>
    </row>
    <row r="14" s="12" customFormat="true" ht="16.5" hidden="false" customHeight="true" outlineLevel="0" collapsed="false">
      <c r="A14" s="13"/>
      <c r="B14" s="14" t="s">
        <v>55</v>
      </c>
      <c r="C14" s="11" t="n">
        <v>1213.2739781465</v>
      </c>
      <c r="D14" s="10" t="n">
        <v>313.233508700931</v>
      </c>
      <c r="E14" s="11" t="n">
        <v>441.926345609065</v>
      </c>
      <c r="F14" s="10" t="n">
        <v>1224.60542290571</v>
      </c>
      <c r="G14" s="11" t="n">
        <v>1138.00080938891</v>
      </c>
      <c r="H14" s="10" t="n">
        <v>70.0121408336706</v>
      </c>
      <c r="I14" s="11" t="n">
        <v>23.0675839740996</v>
      </c>
      <c r="J14" s="10" t="n">
        <v>4.85633346823149</v>
      </c>
      <c r="K14" s="11" t="n">
        <v>108.458114123837</v>
      </c>
      <c r="L14" s="10" t="n">
        <v>73.6543909348442</v>
      </c>
      <c r="M14" s="11" t="n">
        <v>83.3670578713071</v>
      </c>
      <c r="N14" s="10" t="n">
        <v>138.405503844597</v>
      </c>
      <c r="O14" s="11" t="n">
        <v>8035.20841764468</v>
      </c>
      <c r="P14" s="10" t="n">
        <v>482.395791177661</v>
      </c>
      <c r="Q14" s="11" t="n">
        <v>759.206798866856</v>
      </c>
      <c r="R14" s="10" t="n">
        <v>228.24767300688</v>
      </c>
      <c r="S14" s="11" t="n">
        <v>293.808174828005</v>
      </c>
      <c r="T14" s="10" t="n">
        <v>246.054229057062</v>
      </c>
      <c r="U14" s="11" t="n">
        <v>1636.58437879401</v>
      </c>
      <c r="V14" s="10" t="n">
        <v>3180.89842169162</v>
      </c>
      <c r="W14" s="11" t="n">
        <v>278.429785511938</v>
      </c>
      <c r="X14" s="10" t="n">
        <v>184.945366248482</v>
      </c>
      <c r="Y14" s="11" t="n">
        <v>2466.61270740591</v>
      </c>
      <c r="Z14" s="10" t="n">
        <v>1908.53905301497</v>
      </c>
      <c r="AA14" s="11" t="n">
        <v>5031.16147308782</v>
      </c>
      <c r="AB14" s="10" t="n">
        <v>265.479562929988</v>
      </c>
      <c r="AC14" s="11" t="n">
        <v>2503.03520841764</v>
      </c>
      <c r="AD14" s="10" t="n">
        <v>892.755969243221</v>
      </c>
      <c r="AE14" s="11" t="n">
        <v>281.26264670174</v>
      </c>
      <c r="AF14" s="10" t="n">
        <v>75.677863213274</v>
      </c>
      <c r="AG14" s="11" t="n">
        <v>1284.09550789154</v>
      </c>
      <c r="AH14" s="10" t="n">
        <v>577.903682719547</v>
      </c>
      <c r="AI14" s="11" t="n">
        <v>90.6515580736544</v>
      </c>
      <c r="AJ14" s="10" t="n">
        <v>237.555645487657</v>
      </c>
      <c r="AK14" s="11" t="n">
        <v>259.004451639013</v>
      </c>
      <c r="AL14" s="10" t="n">
        <v>240.793201133144</v>
      </c>
      <c r="AM14" s="11" t="n">
        <v>4625.2529340348</v>
      </c>
      <c r="AN14" s="10" t="n">
        <v>2732.90165924727</v>
      </c>
      <c r="AO14" s="11" t="n">
        <v>365.034399028733</v>
      </c>
      <c r="AP14" s="10" t="n">
        <v>678.267907729664</v>
      </c>
      <c r="AQ14" s="11" t="n">
        <v>513.55726426548</v>
      </c>
      <c r="AR14" s="10" t="n">
        <v>488.870902468636</v>
      </c>
      <c r="AS14" s="11" t="n">
        <v>2.42816673411574</v>
      </c>
      <c r="AT14" s="10" t="n">
        <v>229.866450829624</v>
      </c>
      <c r="AU14" s="11" t="n">
        <v>1921.89397005261</v>
      </c>
      <c r="AV14" s="10" t="n">
        <v>1919.46580331849</v>
      </c>
      <c r="AW14" s="11" t="n">
        <v>613.112100364225</v>
      </c>
      <c r="AX14" s="10" t="n">
        <v>2515.17604208822</v>
      </c>
      <c r="AY14" s="11" t="n">
        <v>52878.9963577499</v>
      </c>
    </row>
    <row r="15" s="12" customFormat="true" ht="16.5" hidden="false" customHeight="true" outlineLevel="0" collapsed="false">
      <c r="A15" s="13"/>
      <c r="B15" s="14" t="s">
        <v>58</v>
      </c>
      <c r="C15" s="11" t="n">
        <v>4431.40428976123</v>
      </c>
      <c r="D15" s="10" t="n">
        <v>743.019020639417</v>
      </c>
      <c r="E15" s="11" t="n">
        <v>723.998381222177</v>
      </c>
      <c r="F15" s="10" t="n">
        <v>1541.8858761635</v>
      </c>
      <c r="G15" s="11" t="n">
        <v>13624.8482395791</v>
      </c>
      <c r="H15" s="10" t="n">
        <v>9004.85633346823</v>
      </c>
      <c r="I15" s="11" t="n">
        <v>1874.54471873735</v>
      </c>
      <c r="J15" s="10" t="n">
        <v>2869.28369081344</v>
      </c>
      <c r="K15" s="11" t="n">
        <v>1236.74625657628</v>
      </c>
      <c r="L15" s="10" t="n">
        <v>4062.32294617564</v>
      </c>
      <c r="M15" s="11" t="n">
        <v>572.642654795629</v>
      </c>
      <c r="N15" s="10" t="n">
        <v>5039.66005665722</v>
      </c>
      <c r="O15" s="11" t="n">
        <v>6260.21853500607</v>
      </c>
      <c r="P15" s="10" t="n">
        <v>952.650748684743</v>
      </c>
      <c r="Q15" s="11" t="n">
        <v>1929.58316471064</v>
      </c>
      <c r="R15" s="10" t="n">
        <v>168.757588021044</v>
      </c>
      <c r="S15" s="11" t="n">
        <v>607.851072440308</v>
      </c>
      <c r="T15" s="10" t="n">
        <v>1801.2950222582</v>
      </c>
      <c r="U15" s="11" t="n">
        <v>4264.26547956293</v>
      </c>
      <c r="V15" s="10" t="n">
        <v>7179.27964386888</v>
      </c>
      <c r="W15" s="11" t="n">
        <v>16836.5034399029</v>
      </c>
      <c r="X15" s="10" t="n">
        <v>991.096721974909</v>
      </c>
      <c r="Y15" s="11" t="n">
        <v>21205.9894779442</v>
      </c>
      <c r="Z15" s="10" t="n">
        <v>5891.54188587616</v>
      </c>
      <c r="AA15" s="11" t="n">
        <v>15016.5924726831</v>
      </c>
      <c r="AB15" s="10" t="n">
        <v>908.539053014974</v>
      </c>
      <c r="AC15" s="11" t="n">
        <v>7692.43221367867</v>
      </c>
      <c r="AD15" s="10" t="n">
        <v>844.597329016592</v>
      </c>
      <c r="AE15" s="11" t="n">
        <v>768.514771347633</v>
      </c>
      <c r="AF15" s="10" t="n">
        <v>2020.2347227843</v>
      </c>
      <c r="AG15" s="11" t="n">
        <v>3649.12990692028</v>
      </c>
      <c r="AH15" s="10" t="n">
        <v>860.785107244031</v>
      </c>
      <c r="AI15" s="11" t="n">
        <v>149.332254148118</v>
      </c>
      <c r="AJ15" s="10" t="n">
        <v>2575.88021044112</v>
      </c>
      <c r="AK15" s="11" t="n">
        <v>1182.11250505868</v>
      </c>
      <c r="AL15" s="10" t="n">
        <v>5210.84581141238</v>
      </c>
      <c r="AM15" s="11" t="n">
        <v>1021.44880615136</v>
      </c>
      <c r="AN15" s="10" t="n">
        <v>898.421691622825</v>
      </c>
      <c r="AO15" s="11" t="n">
        <v>1779.44152165115</v>
      </c>
      <c r="AP15" s="10" t="n">
        <v>879.805746661271</v>
      </c>
      <c r="AQ15" s="11" t="n">
        <v>658.033184945366</v>
      </c>
      <c r="AR15" s="10" t="n">
        <v>2759.20679886686</v>
      </c>
      <c r="AS15" s="11" t="n">
        <v>445.973290165925</v>
      </c>
      <c r="AT15" s="10" t="n">
        <v>876.972885471469</v>
      </c>
      <c r="AU15" s="11" t="n">
        <v>2307.16309186564</v>
      </c>
      <c r="AV15" s="10" t="n">
        <v>5762.03966005666</v>
      </c>
      <c r="AW15" s="11" t="n">
        <v>5985.43099959531</v>
      </c>
      <c r="AX15" s="10" t="n">
        <v>11999.5953055443</v>
      </c>
      <c r="AY15" s="11" t="n">
        <v>190066.774585188</v>
      </c>
    </row>
    <row r="16" s="12" customFormat="true" ht="16.5" hidden="false" customHeight="true" outlineLevel="0" collapsed="false">
      <c r="A16" s="13"/>
      <c r="B16" s="14" t="s">
        <v>59</v>
      </c>
      <c r="C16" s="11" t="n">
        <v>700.526102792392</v>
      </c>
      <c r="D16" s="10" t="n">
        <v>3601.78065560502</v>
      </c>
      <c r="E16" s="11" t="n">
        <v>1604.20882233913</v>
      </c>
      <c r="F16" s="10" t="n">
        <v>2813.84055038446</v>
      </c>
      <c r="G16" s="11" t="n">
        <v>235.532173209227</v>
      </c>
      <c r="H16" s="10" t="n">
        <v>3265.47956292999</v>
      </c>
      <c r="I16" s="11" t="n">
        <v>4307.56778632133</v>
      </c>
      <c r="J16" s="10" t="n">
        <v>10148.1181707811</v>
      </c>
      <c r="K16" s="11" t="n">
        <v>3445.97329016592</v>
      </c>
      <c r="L16" s="10" t="n">
        <v>14435.0465398624</v>
      </c>
      <c r="M16" s="11" t="n">
        <v>8864.42735734521</v>
      </c>
      <c r="N16" s="10" t="n">
        <v>7447.59206798867</v>
      </c>
      <c r="O16" s="11" t="n">
        <v>2780.25091056253</v>
      </c>
      <c r="P16" s="10" t="n">
        <v>6181.30311614731</v>
      </c>
      <c r="Q16" s="11" t="n">
        <v>11267.9077296641</v>
      </c>
      <c r="R16" s="10" t="n">
        <v>1489.68029138001</v>
      </c>
      <c r="S16" s="11" t="n">
        <v>4450.82962363416</v>
      </c>
      <c r="T16" s="10" t="n">
        <v>1943.74747065965</v>
      </c>
      <c r="U16" s="11" t="n">
        <v>412.788344799676</v>
      </c>
      <c r="V16" s="10" t="n">
        <v>4215.70214488062</v>
      </c>
      <c r="W16" s="11" t="n">
        <v>2817.88749494132</v>
      </c>
      <c r="X16" s="10" t="n">
        <v>2186.15944961554</v>
      </c>
      <c r="Y16" s="11" t="n">
        <v>1070.01214083367</v>
      </c>
      <c r="Z16" s="10" t="n">
        <v>7957.91177660866</v>
      </c>
      <c r="AA16" s="11" t="n">
        <v>22971.2666936463</v>
      </c>
      <c r="AB16" s="10" t="n">
        <v>176.851477134763</v>
      </c>
      <c r="AC16" s="11" t="n">
        <v>33416.8352893565</v>
      </c>
      <c r="AD16" s="10" t="n">
        <v>3100.36422501012</v>
      </c>
      <c r="AE16" s="11" t="n">
        <v>715.904492108458</v>
      </c>
      <c r="AF16" s="10" t="n">
        <v>10512.7478753541</v>
      </c>
      <c r="AG16" s="11" t="n">
        <v>8549.57507082153</v>
      </c>
      <c r="AH16" s="10" t="n">
        <v>4926.34560906516</v>
      </c>
      <c r="AI16" s="11" t="n">
        <v>1566.16754350465</v>
      </c>
      <c r="AJ16" s="10" t="n">
        <v>9431.80898421692</v>
      </c>
      <c r="AK16" s="11" t="n">
        <v>5472.6831242412</v>
      </c>
      <c r="AL16" s="10" t="n">
        <v>5211.65520032376</v>
      </c>
      <c r="AM16" s="11" t="n">
        <v>5904.08741400243</v>
      </c>
      <c r="AN16" s="10" t="n">
        <v>4453.25779036827</v>
      </c>
      <c r="AO16" s="11" t="n">
        <v>1831.64710643464</v>
      </c>
      <c r="AP16" s="10" t="n">
        <v>1363.41562120599</v>
      </c>
      <c r="AQ16" s="11" t="n">
        <v>3809.7936058276</v>
      </c>
      <c r="AR16" s="10" t="n">
        <v>2567.7863213274</v>
      </c>
      <c r="AS16" s="11" t="n">
        <v>2069.60744637798</v>
      </c>
      <c r="AT16" s="10" t="n">
        <v>6770.13354917038</v>
      </c>
      <c r="AU16" s="11" t="n">
        <v>1885.87616349656</v>
      </c>
      <c r="AV16" s="10" t="n">
        <v>27990.6920275192</v>
      </c>
      <c r="AW16" s="11" t="n">
        <v>18038.4459732902</v>
      </c>
      <c r="AX16" s="10" t="n">
        <v>16802.5091056253</v>
      </c>
      <c r="AY16" s="11" t="n">
        <v>307183.731282881</v>
      </c>
    </row>
    <row r="17" s="12" customFormat="true" ht="16.5" hidden="false" customHeight="true" outlineLevel="0" collapsed="false">
      <c r="A17" s="13"/>
      <c r="B17" s="14" t="s">
        <v>60</v>
      </c>
      <c r="C17" s="11" t="n">
        <v>1437.47470659652</v>
      </c>
      <c r="D17" s="10" t="n">
        <v>2080.12950222582</v>
      </c>
      <c r="E17" s="11" t="n">
        <v>1810.60299473897</v>
      </c>
      <c r="F17" s="10" t="n">
        <v>2698.50263051396</v>
      </c>
      <c r="G17" s="11" t="n">
        <v>2637.79846216107</v>
      </c>
      <c r="H17" s="10" t="n">
        <v>2076.08255766896</v>
      </c>
      <c r="I17" s="11" t="n">
        <v>3393.76770538244</v>
      </c>
      <c r="J17" s="10" t="n">
        <v>462.970457304735</v>
      </c>
      <c r="K17" s="11" t="n">
        <v>1785.10724403076</v>
      </c>
      <c r="L17" s="10" t="n">
        <v>10149.3322541481</v>
      </c>
      <c r="M17" s="11" t="n">
        <v>2336.30109267503</v>
      </c>
      <c r="N17" s="10" t="n">
        <v>231.080534196681</v>
      </c>
      <c r="O17" s="11" t="n">
        <v>6487.65681910158</v>
      </c>
      <c r="P17" s="10" t="n">
        <v>2331.4447592068</v>
      </c>
      <c r="Q17" s="11" t="n">
        <v>4562.12059894779</v>
      </c>
      <c r="R17" s="10" t="n">
        <v>573.452043707001</v>
      </c>
      <c r="S17" s="11" t="n">
        <v>1881.8292189397</v>
      </c>
      <c r="T17" s="10" t="n">
        <v>2308.78186968838</v>
      </c>
      <c r="U17" s="11" t="n">
        <v>1265.0748684743</v>
      </c>
      <c r="V17" s="10" t="n">
        <v>4307.97248077701</v>
      </c>
      <c r="W17" s="11" t="n">
        <v>708.215297450425</v>
      </c>
      <c r="X17" s="10" t="n">
        <v>2881.42452448401</v>
      </c>
      <c r="Y17" s="11" t="n">
        <v>2120.59894779441</v>
      </c>
      <c r="Z17" s="10" t="n">
        <v>2777.82274382841</v>
      </c>
      <c r="AA17" s="11" t="n">
        <v>3851.47713476325</v>
      </c>
      <c r="AB17" s="10" t="n">
        <v>299.473897207608</v>
      </c>
      <c r="AC17" s="11" t="n">
        <v>21127.8834479968</v>
      </c>
      <c r="AD17" s="10" t="n">
        <v>2241.60259004452</v>
      </c>
      <c r="AE17" s="11" t="n">
        <v>450.829623634156</v>
      </c>
      <c r="AF17" s="10" t="n">
        <v>148.522865236746</v>
      </c>
      <c r="AG17" s="11" t="n">
        <v>2597.73371104816</v>
      </c>
      <c r="AH17" s="10" t="n">
        <v>2202.75192229866</v>
      </c>
      <c r="AI17" s="11" t="n">
        <v>339.538648320518</v>
      </c>
      <c r="AJ17" s="10" t="n">
        <v>4177.66086604614</v>
      </c>
      <c r="AK17" s="11" t="n">
        <v>4535.41076487252</v>
      </c>
      <c r="AL17" s="10" t="n">
        <v>3467.42209631728</v>
      </c>
      <c r="AM17" s="11" t="n">
        <v>7149.7369486038</v>
      </c>
      <c r="AN17" s="10" t="n">
        <v>3053.82436260623</v>
      </c>
      <c r="AO17" s="11" t="n">
        <v>1989.47794415217</v>
      </c>
      <c r="AP17" s="10" t="n">
        <v>2218.9397005261</v>
      </c>
      <c r="AQ17" s="11" t="n">
        <v>3093.07972480777</v>
      </c>
      <c r="AR17" s="10" t="n">
        <v>2717.11857547552</v>
      </c>
      <c r="AS17" s="11" t="n">
        <v>158.235532173209</v>
      </c>
      <c r="AT17" s="10" t="n">
        <v>2831.64710643464</v>
      </c>
      <c r="AU17" s="11" t="n">
        <v>1849.45366248482</v>
      </c>
      <c r="AV17" s="10" t="n">
        <v>2931.60663698907</v>
      </c>
      <c r="AW17" s="11" t="n">
        <v>1824.76730068798</v>
      </c>
      <c r="AX17" s="10" t="n">
        <v>2397.00526102792</v>
      </c>
      <c r="AY17" s="11" t="n">
        <v>140960.744637798</v>
      </c>
    </row>
    <row r="18" s="12" customFormat="true" ht="16.5" hidden="false" customHeight="true" outlineLevel="0" collapsed="false">
      <c r="A18" s="13"/>
      <c r="B18" s="14" t="s">
        <v>144</v>
      </c>
      <c r="C18" s="11" t="n">
        <v>346.823148522865</v>
      </c>
      <c r="D18" s="10" t="n">
        <v>923.108053419668</v>
      </c>
      <c r="E18" s="11" t="n">
        <v>462.161068393363</v>
      </c>
      <c r="F18" s="10" t="n">
        <v>1573.04734925132</v>
      </c>
      <c r="G18" s="11" t="n">
        <v>174.018615944962</v>
      </c>
      <c r="H18" s="10" t="n">
        <v>375.151760420882</v>
      </c>
      <c r="I18" s="11" t="n">
        <v>3736.13921489276</v>
      </c>
      <c r="J18" s="10" t="n">
        <v>277.620396600567</v>
      </c>
      <c r="K18" s="11" t="n">
        <v>962.363415621206</v>
      </c>
      <c r="L18" s="10" t="n">
        <v>4758.39740995548</v>
      </c>
      <c r="M18" s="11" t="n">
        <v>553.217320922703</v>
      </c>
      <c r="N18" s="10" t="n">
        <v>149.736948603804</v>
      </c>
      <c r="O18" s="11" t="n">
        <v>2819.50627276406</v>
      </c>
      <c r="P18" s="10" t="n">
        <v>559.287737757993</v>
      </c>
      <c r="Q18" s="11" t="n">
        <v>2772.15702144881</v>
      </c>
      <c r="R18" s="10" t="n">
        <v>48.9680291380008</v>
      </c>
      <c r="S18" s="11" t="n">
        <v>496.964791582355</v>
      </c>
      <c r="T18" s="10" t="n">
        <v>806.960744637799</v>
      </c>
      <c r="U18" s="11" t="n">
        <v>244.840145690004</v>
      </c>
      <c r="V18" s="10" t="n">
        <v>2639.41723998381</v>
      </c>
      <c r="W18" s="11" t="n">
        <v>300.28328611898</v>
      </c>
      <c r="X18" s="10" t="n">
        <v>481.181707810603</v>
      </c>
      <c r="Y18" s="11" t="n">
        <v>216.106839336301</v>
      </c>
      <c r="Z18" s="10" t="n">
        <v>921.89397005261</v>
      </c>
      <c r="AA18" s="11" t="n">
        <v>952.246054229057</v>
      </c>
      <c r="AB18" s="10" t="n">
        <v>128.288142452448</v>
      </c>
      <c r="AC18" s="11" t="n">
        <v>2231.88992310805</v>
      </c>
      <c r="AD18" s="10" t="n">
        <v>729.259409146095</v>
      </c>
      <c r="AE18" s="11" t="n">
        <v>50.1821125050587</v>
      </c>
      <c r="AF18" s="10" t="n">
        <v>464.184540671793</v>
      </c>
      <c r="AG18" s="11" t="n">
        <v>397.005261027924</v>
      </c>
      <c r="AH18" s="10" t="n">
        <v>709.834075273169</v>
      </c>
      <c r="AI18" s="11" t="n">
        <v>81.7482800485633</v>
      </c>
      <c r="AJ18" s="10" t="n">
        <v>417.239983812222</v>
      </c>
      <c r="AK18" s="11" t="n">
        <v>1121.40833670579</v>
      </c>
      <c r="AL18" s="10" t="n">
        <v>744.637798462161</v>
      </c>
      <c r="AM18" s="11" t="n">
        <v>3634.15621205989</v>
      </c>
      <c r="AN18" s="10" t="n">
        <v>934.034803723189</v>
      </c>
      <c r="AO18" s="11" t="n">
        <v>667.745851881829</v>
      </c>
      <c r="AP18" s="10" t="n">
        <v>1408.33670578713</v>
      </c>
      <c r="AQ18" s="11" t="n">
        <v>1138.81019830028</v>
      </c>
      <c r="AR18" s="10" t="n">
        <v>428.166734115743</v>
      </c>
      <c r="AS18" s="11" t="n">
        <v>61.9182517199514</v>
      </c>
      <c r="AT18" s="10" t="n">
        <v>3234.31808984217</v>
      </c>
      <c r="AU18" s="11" t="n">
        <v>236.746256576285</v>
      </c>
      <c r="AV18" s="10" t="n">
        <v>1599.75718332659</v>
      </c>
      <c r="AW18" s="11" t="n">
        <v>855.119384864427</v>
      </c>
      <c r="AX18" s="10" t="n">
        <v>395.38648320518</v>
      </c>
      <c r="AY18" s="11" t="n">
        <v>49221.7725617159</v>
      </c>
    </row>
    <row r="19" s="12" customFormat="true" ht="16.5" hidden="false" customHeight="true" outlineLevel="0" collapsed="false">
      <c r="A19" s="13"/>
      <c r="B19" s="14" t="s">
        <v>65</v>
      </c>
      <c r="C19" s="11" t="n">
        <v>500.607041683529</v>
      </c>
      <c r="D19" s="10" t="n">
        <v>1384.86442735735</v>
      </c>
      <c r="E19" s="11" t="n">
        <v>436.665317685148</v>
      </c>
      <c r="F19" s="10" t="n">
        <v>962.768110076892</v>
      </c>
      <c r="G19" s="11" t="n">
        <v>244.030756778632</v>
      </c>
      <c r="H19" s="10" t="n">
        <v>50.5868069607446</v>
      </c>
      <c r="I19" s="11" t="n">
        <v>23.8769728854715</v>
      </c>
      <c r="J19" s="10" t="n">
        <v>10.1173613921489</v>
      </c>
      <c r="K19" s="11" t="n">
        <v>84.985835694051</v>
      </c>
      <c r="L19" s="10" t="n">
        <v>248.482395791178</v>
      </c>
      <c r="M19" s="11" t="n">
        <v>1232.69931201943</v>
      </c>
      <c r="N19" s="10" t="n">
        <v>317.28045325779</v>
      </c>
      <c r="O19" s="11" t="n">
        <v>2815.4593282072</v>
      </c>
      <c r="P19" s="10" t="n">
        <v>991.906110886281</v>
      </c>
      <c r="Q19" s="11" t="n">
        <v>3376.36584378794</v>
      </c>
      <c r="R19" s="10" t="n">
        <v>232.699312019425</v>
      </c>
      <c r="S19" s="11" t="n">
        <v>197.086199919061</v>
      </c>
      <c r="T19" s="10" t="n">
        <v>525.698097936058</v>
      </c>
      <c r="U19" s="11" t="n">
        <v>889.113719142048</v>
      </c>
      <c r="V19" s="10" t="n">
        <v>1638.60785107244</v>
      </c>
      <c r="W19" s="11" t="n">
        <v>89.4374747065965</v>
      </c>
      <c r="X19" s="10" t="n">
        <v>171.18575475516</v>
      </c>
      <c r="Y19" s="11" t="n">
        <v>193.039255362202</v>
      </c>
      <c r="Z19" s="10" t="n">
        <v>624.848239579118</v>
      </c>
      <c r="AA19" s="11" t="n">
        <v>1108.45811412384</v>
      </c>
      <c r="AB19" s="10" t="n">
        <v>132.739781464994</v>
      </c>
      <c r="AC19" s="11" t="n">
        <v>2757.58802104411</v>
      </c>
      <c r="AD19" s="10" t="n">
        <v>809.388911371914</v>
      </c>
      <c r="AE19" s="11" t="n">
        <v>125.050586806961</v>
      </c>
      <c r="AF19" s="10" t="n">
        <v>135.977337110482</v>
      </c>
      <c r="AG19" s="11" t="n">
        <v>396.195872116552</v>
      </c>
      <c r="AH19" s="10" t="n">
        <v>1220.55847834885</v>
      </c>
      <c r="AI19" s="11" t="n">
        <v>84.985835694051</v>
      </c>
      <c r="AJ19" s="10" t="n">
        <v>88.2233913395386</v>
      </c>
      <c r="AK19" s="11" t="n">
        <v>434.237150951032</v>
      </c>
      <c r="AL19" s="10" t="n">
        <v>80.1295022258195</v>
      </c>
      <c r="AM19" s="11" t="n">
        <v>2100.36422501012</v>
      </c>
      <c r="AN19" s="10" t="n">
        <v>1145.28530959126</v>
      </c>
      <c r="AO19" s="11" t="n">
        <v>560.501821125051</v>
      </c>
      <c r="AP19" s="10" t="n">
        <v>825.576689599352</v>
      </c>
      <c r="AQ19" s="11" t="n">
        <v>932.416025900445</v>
      </c>
      <c r="AR19" s="10" t="n">
        <v>3142.04775394577</v>
      </c>
      <c r="AS19" s="11" t="n">
        <v>1.61877782274383</v>
      </c>
      <c r="AT19" s="10" t="n">
        <v>3168.75758802104</v>
      </c>
      <c r="AU19" s="11" t="n">
        <v>332.254148118171</v>
      </c>
      <c r="AV19" s="10" t="n">
        <v>733.306353702954</v>
      </c>
      <c r="AW19" s="11" t="n">
        <v>341.562120598948</v>
      </c>
      <c r="AX19" s="10" t="n">
        <v>543.099959530554</v>
      </c>
      <c r="AY19" s="11" t="n">
        <v>38442.7357345204</v>
      </c>
    </row>
    <row r="20" s="12" customFormat="true" ht="16.5" hidden="false" customHeight="true" outlineLevel="0" collapsed="false">
      <c r="A20" s="13"/>
      <c r="B20" s="14" t="s">
        <v>145</v>
      </c>
      <c r="C20" s="11" t="n">
        <v>404.289761230271</v>
      </c>
      <c r="D20" s="10" t="n">
        <v>450.020234722784</v>
      </c>
      <c r="E20" s="11" t="n">
        <v>406.717927964387</v>
      </c>
      <c r="F20" s="10" t="n">
        <v>647.915823553217</v>
      </c>
      <c r="G20" s="11" t="n">
        <v>122.217725617159</v>
      </c>
      <c r="H20" s="10" t="n">
        <v>11.7361392148928</v>
      </c>
      <c r="I20" s="11" t="n">
        <v>11.7361392148928</v>
      </c>
      <c r="J20" s="10" t="n">
        <v>0</v>
      </c>
      <c r="K20" s="11" t="n">
        <v>20.2347227842979</v>
      </c>
      <c r="L20" s="10" t="n">
        <v>31.9708619991906</v>
      </c>
      <c r="M20" s="11" t="n">
        <v>39.2553622015378</v>
      </c>
      <c r="N20" s="10" t="n">
        <v>3.23755564548766</v>
      </c>
      <c r="O20" s="11" t="n">
        <v>5588.42573856738</v>
      </c>
      <c r="P20" s="10" t="n">
        <v>152.569809793606</v>
      </c>
      <c r="Q20" s="11" t="n">
        <v>292.189397005261</v>
      </c>
      <c r="R20" s="10" t="n">
        <v>67.9886685552408</v>
      </c>
      <c r="S20" s="11" t="n">
        <v>58.6806960744638</v>
      </c>
      <c r="T20" s="10" t="n">
        <v>1235.53217320923</v>
      </c>
      <c r="U20" s="11" t="n">
        <v>288.142452448401</v>
      </c>
      <c r="V20" s="10" t="n">
        <v>2494.53662484824</v>
      </c>
      <c r="W20" s="11" t="n">
        <v>4.04694455685957</v>
      </c>
      <c r="X20" s="10" t="n">
        <v>63.1323350870093</v>
      </c>
      <c r="Y20" s="11" t="n">
        <v>74.0590853905301</v>
      </c>
      <c r="Z20" s="10" t="n">
        <v>465.803318494537</v>
      </c>
      <c r="AA20" s="11" t="n">
        <v>205.18008903278</v>
      </c>
      <c r="AB20" s="10" t="n">
        <v>38.04127883448</v>
      </c>
      <c r="AC20" s="11" t="n">
        <v>2164.3059490085</v>
      </c>
      <c r="AD20" s="10" t="n">
        <v>374.747065965196</v>
      </c>
      <c r="AE20" s="11" t="n">
        <v>47.349251315257</v>
      </c>
      <c r="AF20" s="10" t="n">
        <v>0</v>
      </c>
      <c r="AG20" s="11" t="n">
        <v>131.12100364225</v>
      </c>
      <c r="AH20" s="10" t="n">
        <v>443.140428976123</v>
      </c>
      <c r="AI20" s="11" t="n">
        <v>48.9680291380008</v>
      </c>
      <c r="AJ20" s="10" t="n">
        <v>17.8065560501821</v>
      </c>
      <c r="AK20" s="11" t="n">
        <v>152.974504249292</v>
      </c>
      <c r="AL20" s="10" t="n">
        <v>8.4985835694051</v>
      </c>
      <c r="AM20" s="11" t="n">
        <v>1558.88304330231</v>
      </c>
      <c r="AN20" s="10" t="n">
        <v>1193.44394981789</v>
      </c>
      <c r="AO20" s="11" t="n">
        <v>208.822339133954</v>
      </c>
      <c r="AP20" s="10" t="n">
        <v>127.478753541077</v>
      </c>
      <c r="AQ20" s="11" t="n">
        <v>99.5548360987455</v>
      </c>
      <c r="AR20" s="10" t="n">
        <v>169.16228247673</v>
      </c>
      <c r="AS20" s="11" t="n">
        <v>0</v>
      </c>
      <c r="AT20" s="10" t="n">
        <v>224.605422905706</v>
      </c>
      <c r="AU20" s="11" t="n">
        <v>256.576284904897</v>
      </c>
      <c r="AV20" s="10" t="n">
        <v>94.698502630514</v>
      </c>
      <c r="AW20" s="11" t="n">
        <v>27.5192229866451</v>
      </c>
      <c r="AX20" s="10" t="n">
        <v>51.8008903278025</v>
      </c>
      <c r="AY20" s="11" t="n">
        <v>20579.1177660866</v>
      </c>
    </row>
    <row r="21" s="12" customFormat="true" ht="16.5" hidden="false" customHeight="true" outlineLevel="0" collapsed="false">
      <c r="A21" s="13"/>
      <c r="B21" s="14" t="s">
        <v>67</v>
      </c>
      <c r="C21" s="11" t="n">
        <v>0</v>
      </c>
      <c r="D21" s="10" t="n">
        <v>11.3314447592068</v>
      </c>
      <c r="E21" s="11" t="n">
        <v>0</v>
      </c>
      <c r="F21" s="10" t="n">
        <v>0</v>
      </c>
      <c r="G21" s="11" t="n">
        <v>0</v>
      </c>
      <c r="H21" s="10" t="n">
        <v>0</v>
      </c>
      <c r="I21" s="11" t="n">
        <v>0</v>
      </c>
      <c r="J21" s="10" t="n">
        <v>0</v>
      </c>
      <c r="K21" s="11" t="n">
        <v>0</v>
      </c>
      <c r="L21" s="10" t="n">
        <v>0</v>
      </c>
      <c r="M21" s="11" t="n">
        <v>0</v>
      </c>
      <c r="N21" s="10" t="n">
        <v>0</v>
      </c>
      <c r="O21" s="11" t="n">
        <v>0</v>
      </c>
      <c r="P21" s="10" t="n">
        <v>4.85633346823149</v>
      </c>
      <c r="Q21" s="11" t="n">
        <v>422.905706191825</v>
      </c>
      <c r="R21" s="10" t="n">
        <v>0</v>
      </c>
      <c r="S21" s="11" t="n">
        <v>1694.05099150142</v>
      </c>
      <c r="T21" s="10" t="n">
        <v>0</v>
      </c>
      <c r="U21" s="11" t="n">
        <v>0</v>
      </c>
      <c r="V21" s="10" t="n">
        <v>6580.73654390935</v>
      </c>
      <c r="W21" s="11" t="n">
        <v>0</v>
      </c>
      <c r="X21" s="10" t="n">
        <v>0</v>
      </c>
      <c r="Y21" s="11" t="n">
        <v>0</v>
      </c>
      <c r="Z21" s="10" t="n">
        <v>0</v>
      </c>
      <c r="AA21" s="11" t="n">
        <v>0</v>
      </c>
      <c r="AB21" s="10" t="n">
        <v>0</v>
      </c>
      <c r="AC21" s="11" t="n">
        <v>0</v>
      </c>
      <c r="AD21" s="10" t="n">
        <v>0</v>
      </c>
      <c r="AE21" s="11" t="n">
        <v>0</v>
      </c>
      <c r="AF21" s="10" t="n">
        <v>0</v>
      </c>
      <c r="AG21" s="11" t="n">
        <v>0</v>
      </c>
      <c r="AH21" s="10" t="n">
        <v>0</v>
      </c>
      <c r="AI21" s="11" t="n">
        <v>0</v>
      </c>
      <c r="AJ21" s="10" t="n">
        <v>29.5426952650749</v>
      </c>
      <c r="AK21" s="11" t="n">
        <v>0</v>
      </c>
      <c r="AL21" s="10" t="n">
        <v>0</v>
      </c>
      <c r="AM21" s="11" t="n">
        <v>0</v>
      </c>
      <c r="AN21" s="10" t="n">
        <v>0</v>
      </c>
      <c r="AO21" s="11" t="n">
        <v>72.4403075677863</v>
      </c>
      <c r="AP21" s="10" t="n">
        <v>942.93808174828</v>
      </c>
      <c r="AQ21" s="11" t="n">
        <v>33.5896398219344</v>
      </c>
      <c r="AR21" s="36" t="n">
        <v>0</v>
      </c>
      <c r="AS21" s="11" t="n">
        <v>0</v>
      </c>
      <c r="AT21" s="10" t="n">
        <v>0</v>
      </c>
      <c r="AU21" s="11" t="n">
        <v>833.265884257386</v>
      </c>
      <c r="AV21" s="10" t="n">
        <v>0</v>
      </c>
      <c r="AW21" s="11" t="n">
        <v>0</v>
      </c>
      <c r="AX21" s="10" t="n">
        <v>0</v>
      </c>
      <c r="AY21" s="11" t="n">
        <v>10625.6576284905</v>
      </c>
    </row>
    <row r="22" s="12" customFormat="true" ht="16.5" hidden="false" customHeight="true" outlineLevel="0" collapsed="false">
      <c r="A22" s="13"/>
      <c r="B22" s="14" t="s">
        <v>146</v>
      </c>
      <c r="C22" s="11" t="n">
        <v>78.9154188587616</v>
      </c>
      <c r="D22" s="10" t="n">
        <v>121.813031161473</v>
      </c>
      <c r="E22" s="11" t="n">
        <v>107.244030756779</v>
      </c>
      <c r="F22" s="10" t="n">
        <v>1010.11736139215</v>
      </c>
      <c r="G22" s="11" t="n">
        <v>2627.68110076892</v>
      </c>
      <c r="H22" s="10" t="n">
        <v>257.385673816269</v>
      </c>
      <c r="I22" s="11" t="n">
        <v>399.028733306354</v>
      </c>
      <c r="J22" s="10" t="n">
        <v>58.6806960744638</v>
      </c>
      <c r="K22" s="11" t="n">
        <v>116.956697693242</v>
      </c>
      <c r="L22" s="10" t="n">
        <v>459.732901659247</v>
      </c>
      <c r="M22" s="11" t="n">
        <v>66.7745851881829</v>
      </c>
      <c r="N22" s="10" t="n">
        <v>37.231889923108</v>
      </c>
      <c r="O22" s="11" t="n">
        <v>1052.20558478349</v>
      </c>
      <c r="P22" s="10" t="n">
        <v>398.624038850668</v>
      </c>
      <c r="Q22" s="11" t="n">
        <v>1561.31121003642</v>
      </c>
      <c r="R22" s="10" t="n">
        <v>9.71266693646297</v>
      </c>
      <c r="S22" s="11" t="n">
        <v>469.44556859571</v>
      </c>
      <c r="T22" s="10" t="n">
        <v>196.276811007689</v>
      </c>
      <c r="U22" s="11" t="n">
        <v>259.004451639013</v>
      </c>
      <c r="V22" s="10" t="n">
        <v>7036.01780655605</v>
      </c>
      <c r="W22" s="11" t="n">
        <v>220.963172804533</v>
      </c>
      <c r="X22" s="10" t="n">
        <v>58.2760016187778</v>
      </c>
      <c r="Y22" s="11" t="n">
        <v>1673.00687980575</v>
      </c>
      <c r="Z22" s="10" t="n">
        <v>44.1116956697693</v>
      </c>
      <c r="AA22" s="11" t="n">
        <v>133.14447592068</v>
      </c>
      <c r="AB22" s="10" t="n">
        <v>503.844597329017</v>
      </c>
      <c r="AC22" s="11" t="n">
        <v>3677.86321327398</v>
      </c>
      <c r="AD22" s="10" t="n">
        <v>85.3905301497369</v>
      </c>
      <c r="AE22" s="11" t="n">
        <v>29.5426952650749</v>
      </c>
      <c r="AF22" s="10" t="n">
        <v>78.9154188587616</v>
      </c>
      <c r="AG22" s="11" t="n">
        <v>147.713476325374</v>
      </c>
      <c r="AH22" s="10" t="n">
        <v>50.5868069607446</v>
      </c>
      <c r="AI22" s="11" t="n">
        <v>17.4018615944962</v>
      </c>
      <c r="AJ22" s="10" t="n">
        <v>93.0797248077701</v>
      </c>
      <c r="AK22" s="11" t="n">
        <v>255.766895993525</v>
      </c>
      <c r="AL22" s="10" t="n">
        <v>44.1116956697693</v>
      </c>
      <c r="AM22" s="11" t="n">
        <v>364.629704573047</v>
      </c>
      <c r="AN22" s="10" t="n">
        <v>166.734115742614</v>
      </c>
      <c r="AO22" s="11" t="n">
        <v>271.549979765277</v>
      </c>
      <c r="AP22" s="10" t="n">
        <v>334.277620396601</v>
      </c>
      <c r="AQ22" s="11" t="n">
        <v>285.3095912586</v>
      </c>
      <c r="AR22" s="10" t="n">
        <v>199.919061108863</v>
      </c>
      <c r="AS22" s="11" t="n">
        <v>10.5220558478349</v>
      </c>
      <c r="AT22" s="10" t="n">
        <v>62.7276406313233</v>
      </c>
      <c r="AU22" s="11" t="n">
        <v>1794.01052205585</v>
      </c>
      <c r="AV22" s="10" t="n">
        <v>146.904087414002</v>
      </c>
      <c r="AW22" s="11" t="n">
        <v>89.4374747065965</v>
      </c>
      <c r="AX22" s="10" t="n">
        <v>151.355726426548</v>
      </c>
      <c r="AY22" s="11" t="n">
        <v>27315.2569809794</v>
      </c>
    </row>
    <row r="23" s="12" customFormat="true" ht="16.9" hidden="false" customHeight="true" outlineLevel="0" collapsed="false">
      <c r="A23" s="13"/>
      <c r="B23" s="14" t="s">
        <v>147</v>
      </c>
      <c r="C23" s="11" t="n">
        <v>371.104815864023</v>
      </c>
      <c r="D23" s="10" t="n">
        <v>950.627276406313</v>
      </c>
      <c r="E23" s="11" t="n">
        <v>1179.68433832456</v>
      </c>
      <c r="F23" s="10" t="n">
        <v>1991.50141643059</v>
      </c>
      <c r="G23" s="11" t="n">
        <v>2278.83447996762</v>
      </c>
      <c r="H23" s="10" t="n">
        <v>928.773775799272</v>
      </c>
      <c r="I23" s="11" t="n">
        <v>1751.51760420882</v>
      </c>
      <c r="J23" s="10" t="n">
        <v>178.470254957507</v>
      </c>
      <c r="K23" s="11" t="n">
        <v>378.794010522056</v>
      </c>
      <c r="L23" s="10" t="n">
        <v>8949.41319303926</v>
      </c>
      <c r="M23" s="11" t="n">
        <v>1205.58478348847</v>
      </c>
      <c r="N23" s="10" t="n">
        <v>77.7013354917038</v>
      </c>
      <c r="O23" s="11" t="n">
        <v>1661.67543504654</v>
      </c>
      <c r="P23" s="10" t="n">
        <v>5706.59651962768</v>
      </c>
      <c r="Q23" s="11" t="n">
        <v>974.099554836099</v>
      </c>
      <c r="R23" s="10" t="n">
        <v>56.252529340348</v>
      </c>
      <c r="S23" s="11" t="n">
        <v>7168.75758802104</v>
      </c>
      <c r="T23" s="10" t="n">
        <v>655.60501821125</v>
      </c>
      <c r="U23" s="11" t="n">
        <v>588.830433023068</v>
      </c>
      <c r="V23" s="10" t="n">
        <v>21790.3682719547</v>
      </c>
      <c r="W23" s="11" t="n">
        <v>1103.19708619992</v>
      </c>
      <c r="X23" s="10" t="n">
        <v>302.711452853096</v>
      </c>
      <c r="Y23" s="11" t="n">
        <v>1404.28976123027</v>
      </c>
      <c r="Z23" s="10" t="n">
        <v>176.446782679077</v>
      </c>
      <c r="AA23" s="11" t="n">
        <v>437.070012140834</v>
      </c>
      <c r="AB23" s="10" t="n">
        <v>1819.91096721975</v>
      </c>
      <c r="AC23" s="11" t="n">
        <v>3233.10400647511</v>
      </c>
      <c r="AD23" s="10" t="n">
        <v>350.465398624039</v>
      </c>
      <c r="AE23" s="11" t="n">
        <v>46.944556859571</v>
      </c>
      <c r="AF23" s="10" t="n">
        <v>63.1323350870093</v>
      </c>
      <c r="AG23" s="11" t="n">
        <v>913.800080938891</v>
      </c>
      <c r="AH23" s="10" t="n">
        <v>492.917847025496</v>
      </c>
      <c r="AI23" s="11" t="n">
        <v>59.0853905301497</v>
      </c>
      <c r="AJ23" s="10" t="n">
        <v>1330.63537029543</v>
      </c>
      <c r="AK23" s="11" t="n">
        <v>7657.62849048968</v>
      </c>
      <c r="AL23" s="10" t="n">
        <v>366.248482395791</v>
      </c>
      <c r="AM23" s="11" t="n">
        <v>760.420882233913</v>
      </c>
      <c r="AN23" s="10" t="n">
        <v>549.170376365844</v>
      </c>
      <c r="AO23" s="11" t="n">
        <v>781.464993929583</v>
      </c>
      <c r="AP23" s="10" t="n">
        <v>1272.35936867665</v>
      </c>
      <c r="AQ23" s="11" t="n">
        <v>796.033994334278</v>
      </c>
      <c r="AR23" s="10" t="n">
        <v>968.838526912181</v>
      </c>
      <c r="AS23" s="11" t="n">
        <v>157.021448806151</v>
      </c>
      <c r="AT23" s="10" t="n">
        <v>639.821934439498</v>
      </c>
      <c r="AU23" s="11" t="n">
        <v>8286.52367462566</v>
      </c>
      <c r="AV23" s="10" t="n">
        <v>424.119789558883</v>
      </c>
      <c r="AW23" s="11" t="n">
        <v>393.767705382436</v>
      </c>
      <c r="AX23" s="10" t="n">
        <v>547.146904087414</v>
      </c>
      <c r="AY23" s="11" t="n">
        <v>94178.4702549575</v>
      </c>
    </row>
    <row r="24" s="12" customFormat="true" ht="16.15" hidden="false" customHeight="true" outlineLevel="0" collapsed="false">
      <c r="A24" s="13"/>
      <c r="B24" s="14" t="s">
        <v>148</v>
      </c>
      <c r="C24" s="11" t="n">
        <v>6866.45082962363</v>
      </c>
      <c r="D24" s="10" t="n">
        <v>10944.556859571</v>
      </c>
      <c r="E24" s="11" t="n">
        <v>6997.57183326588</v>
      </c>
      <c r="F24" s="10" t="n">
        <v>12490.8943747471</v>
      </c>
      <c r="G24" s="11" t="n">
        <v>2269.93120194253</v>
      </c>
      <c r="H24" s="10" t="n">
        <v>22006.8798057467</v>
      </c>
      <c r="I24" s="11" t="n">
        <v>24140.8336705787</v>
      </c>
      <c r="J24" s="10" t="n">
        <v>16339.1339538648</v>
      </c>
      <c r="K24" s="11" t="n">
        <v>5890.73249696479</v>
      </c>
      <c r="L24" s="10" t="n">
        <v>29688.3852691218</v>
      </c>
      <c r="M24" s="11" t="n">
        <v>11383.2456495346</v>
      </c>
      <c r="N24" s="10" t="n">
        <v>14265.47956293</v>
      </c>
      <c r="O24" s="11" t="n">
        <v>25903.6827195467</v>
      </c>
      <c r="P24" s="10" t="n">
        <v>20338.3245649535</v>
      </c>
      <c r="Q24" s="11" t="n">
        <v>24844.1926345609</v>
      </c>
      <c r="R24" s="10" t="n">
        <v>1695.26507486847</v>
      </c>
      <c r="S24" s="11" t="n">
        <v>9812.6264670174</v>
      </c>
      <c r="T24" s="10" t="n">
        <v>13595.7102387697</v>
      </c>
      <c r="U24" s="11" t="n">
        <v>4713.07163091866</v>
      </c>
      <c r="V24" s="10" t="n">
        <v>10404.2897612303</v>
      </c>
      <c r="W24" s="11" t="n">
        <v>22462.1610683934</v>
      </c>
      <c r="X24" s="10" t="n">
        <v>7471.87373532983</v>
      </c>
      <c r="Y24" s="11" t="n">
        <v>5165.11533791987</v>
      </c>
      <c r="Z24" s="10" t="n">
        <v>11866.0461351679</v>
      </c>
      <c r="AA24" s="11" t="n">
        <v>21365.4390934844</v>
      </c>
      <c r="AB24" s="10" t="n">
        <v>602.994738972076</v>
      </c>
      <c r="AC24" s="11" t="n">
        <v>51282.4767300688</v>
      </c>
      <c r="AD24" s="10" t="n">
        <v>9895.58883043302</v>
      </c>
      <c r="AE24" s="11" t="n">
        <v>1056.65722379603</v>
      </c>
      <c r="AF24" s="10" t="n">
        <v>15952.6507486847</v>
      </c>
      <c r="AG24" s="11" t="n">
        <v>11578.3083771752</v>
      </c>
      <c r="AH24" s="10" t="n">
        <v>14792.3917442331</v>
      </c>
      <c r="AI24" s="11" t="n">
        <v>1832.45649534601</v>
      </c>
      <c r="AJ24" s="10" t="n">
        <v>19560.5018211251</v>
      </c>
      <c r="AK24" s="11" t="n">
        <v>9901.25455281263</v>
      </c>
      <c r="AL24" s="10" t="n">
        <v>13501.4164305949</v>
      </c>
      <c r="AM24" s="11" t="n">
        <v>15614.730878187</v>
      </c>
      <c r="AN24" s="10" t="n">
        <v>12589.6398219344</v>
      </c>
      <c r="AO24" s="11" t="n">
        <v>5016.99716713881</v>
      </c>
      <c r="AP24" s="10" t="n">
        <v>5706.191825172</v>
      </c>
      <c r="AQ24" s="11" t="n">
        <v>7679.88668555241</v>
      </c>
      <c r="AR24" s="10" t="n">
        <v>10916.228247673</v>
      </c>
      <c r="AS24" s="11" t="n">
        <v>3368.27195467422</v>
      </c>
      <c r="AT24" s="10" t="n">
        <v>17360.1780655605</v>
      </c>
      <c r="AU24" s="11" t="n">
        <v>6159.85430999595</v>
      </c>
      <c r="AV24" s="10" t="n">
        <v>9779.84621610684</v>
      </c>
      <c r="AW24" s="11" t="n">
        <v>19470.2549575071</v>
      </c>
      <c r="AX24" s="10" t="n">
        <v>15602.1853500607</v>
      </c>
      <c r="AY24" s="11" t="n">
        <v>622142.857142857</v>
      </c>
    </row>
    <row r="25" s="12" customFormat="true" ht="16.9" hidden="false" customHeight="true" outlineLevel="0" collapsed="false">
      <c r="A25" s="13"/>
      <c r="B25" s="14" t="s">
        <v>149</v>
      </c>
      <c r="C25" s="11" t="n">
        <v>985.02630513962</v>
      </c>
      <c r="D25" s="10" t="n">
        <v>1727.23593686766</v>
      </c>
      <c r="E25" s="11" t="n">
        <v>1693.24160259004</v>
      </c>
      <c r="F25" s="10" t="n">
        <v>2118.57547551599</v>
      </c>
      <c r="G25" s="11" t="n">
        <v>371.104815864023</v>
      </c>
      <c r="H25" s="10" t="n">
        <v>5323.75556454877</v>
      </c>
      <c r="I25" s="11" t="n">
        <v>47702.9542695265</v>
      </c>
      <c r="J25" s="10" t="n">
        <v>16852.2865236746</v>
      </c>
      <c r="K25" s="11" t="n">
        <v>2002.42816673412</v>
      </c>
      <c r="L25" s="10" t="n">
        <v>42549.9797652772</v>
      </c>
      <c r="M25" s="11" t="n">
        <v>5015.78308377175</v>
      </c>
      <c r="N25" s="10" t="n">
        <v>2484.0145690004</v>
      </c>
      <c r="O25" s="11" t="n">
        <v>4010.92675030352</v>
      </c>
      <c r="P25" s="10" t="n">
        <v>8640.22662889518</v>
      </c>
      <c r="Q25" s="11" t="n">
        <v>4974.0995548361</v>
      </c>
      <c r="R25" s="10" t="n">
        <v>388.101983002833</v>
      </c>
      <c r="S25" s="11" t="n">
        <v>3740.5908539053</v>
      </c>
      <c r="T25" s="10" t="n">
        <v>1976.52772157021</v>
      </c>
      <c r="U25" s="11" t="n">
        <v>743.019020639417</v>
      </c>
      <c r="V25" s="10" t="n">
        <v>2194.25333872926</v>
      </c>
      <c r="W25" s="11" t="n">
        <v>2726.02185350061</v>
      </c>
      <c r="X25" s="10" t="n">
        <v>2038.44597329017</v>
      </c>
      <c r="Y25" s="11" t="n">
        <v>656.009712666936</v>
      </c>
      <c r="Z25" s="10" t="n">
        <v>6030.35208417645</v>
      </c>
      <c r="AA25" s="11" t="n">
        <v>17919.8704977742</v>
      </c>
      <c r="AB25" s="10" t="n">
        <v>160.259004451639</v>
      </c>
      <c r="AC25" s="11" t="n">
        <v>8996.76244435451</v>
      </c>
      <c r="AD25" s="10" t="n">
        <v>2342.77620396601</v>
      </c>
      <c r="AE25" s="11" t="n">
        <v>384.459732901659</v>
      </c>
      <c r="AF25" s="10" t="n">
        <v>12435.8559287738</v>
      </c>
      <c r="AG25" s="11" t="n">
        <v>7082.96236341562</v>
      </c>
      <c r="AH25" s="10" t="n">
        <v>2736.54390934844</v>
      </c>
      <c r="AI25" s="11" t="n">
        <v>786.726021853501</v>
      </c>
      <c r="AJ25" s="10" t="n">
        <v>5917.44233104006</v>
      </c>
      <c r="AK25" s="11" t="n">
        <v>6090.65155807365</v>
      </c>
      <c r="AL25" s="10" t="n">
        <v>4282.07203561311</v>
      </c>
      <c r="AM25" s="11" t="n">
        <v>3047.34925131526</v>
      </c>
      <c r="AN25" s="10" t="n">
        <v>3045.73047349251</v>
      </c>
      <c r="AO25" s="11" t="n">
        <v>823.148522865237</v>
      </c>
      <c r="AP25" s="10" t="n">
        <v>1409.55078915419</v>
      </c>
      <c r="AQ25" s="11" t="n">
        <v>1596.92432213679</v>
      </c>
      <c r="AR25" s="10" t="n">
        <v>2973.69486038041</v>
      </c>
      <c r="AS25" s="11" t="n">
        <v>3062.32294617564</v>
      </c>
      <c r="AT25" s="10" t="n">
        <v>4972.07608255767</v>
      </c>
      <c r="AU25" s="11" t="n">
        <v>2356.53581545933</v>
      </c>
      <c r="AV25" s="10" t="n">
        <v>23872.1165520032</v>
      </c>
      <c r="AW25" s="11" t="n">
        <v>8785.91663294213</v>
      </c>
      <c r="AX25" s="10" t="n">
        <v>6929.98785916633</v>
      </c>
      <c r="AY25" s="11" t="n">
        <v>298956.697693242</v>
      </c>
    </row>
    <row r="26" s="12" customFormat="true" ht="16.5" hidden="false" customHeight="true" outlineLevel="0" collapsed="false">
      <c r="A26" s="13"/>
      <c r="B26" s="14" t="s">
        <v>70</v>
      </c>
      <c r="C26" s="11" t="n">
        <v>5322.54148118171</v>
      </c>
      <c r="D26" s="10" t="n">
        <v>690.004046944557</v>
      </c>
      <c r="E26" s="11" t="n">
        <v>804.532577903683</v>
      </c>
      <c r="F26" s="10" t="n">
        <v>3967.21974908944</v>
      </c>
      <c r="G26" s="11" t="n">
        <v>5159.44961554027</v>
      </c>
      <c r="H26" s="10" t="n">
        <v>1258.59975718333</v>
      </c>
      <c r="I26" s="11" t="n">
        <v>1157.02144880615</v>
      </c>
      <c r="J26" s="10" t="n">
        <v>136.382031566168</v>
      </c>
      <c r="K26" s="11" t="n">
        <v>605.018211250506</v>
      </c>
      <c r="L26" s="10" t="n">
        <v>789.154188587616</v>
      </c>
      <c r="M26" s="11" t="n">
        <v>820.315661675435</v>
      </c>
      <c r="N26" s="10" t="n">
        <v>441.926345609065</v>
      </c>
      <c r="O26" s="11" t="n">
        <v>6382.43626062323</v>
      </c>
      <c r="P26" s="10" t="n">
        <v>1221.36786726022</v>
      </c>
      <c r="Q26" s="11" t="n">
        <v>2585.99757183327</v>
      </c>
      <c r="R26" s="10" t="n">
        <v>124.645892351275</v>
      </c>
      <c r="S26" s="11" t="n">
        <v>377.175232699312</v>
      </c>
      <c r="T26" s="10" t="n">
        <v>1254.95750708215</v>
      </c>
      <c r="U26" s="11" t="n">
        <v>2138.81019830028</v>
      </c>
      <c r="V26" s="10" t="n">
        <v>4464.18454067179</v>
      </c>
      <c r="W26" s="11" t="n">
        <v>2386.48320518009</v>
      </c>
      <c r="X26" s="10" t="n">
        <v>491.703763658438</v>
      </c>
      <c r="Y26" s="11" t="n">
        <v>4306.35370295427</v>
      </c>
      <c r="Z26" s="10" t="n">
        <v>2875.75880210441</v>
      </c>
      <c r="AA26" s="11" t="n">
        <v>3361.39214892756</v>
      </c>
      <c r="AB26" s="10" t="n">
        <v>2208.41764467827</v>
      </c>
      <c r="AC26" s="11" t="n">
        <v>9889.51841359773</v>
      </c>
      <c r="AD26" s="10" t="n">
        <v>685.957102387697</v>
      </c>
      <c r="AE26" s="11" t="n">
        <v>245.24484014569</v>
      </c>
      <c r="AF26" s="10" t="n">
        <v>449.210845811412</v>
      </c>
      <c r="AG26" s="11" t="n">
        <v>1666.53176851477</v>
      </c>
      <c r="AH26" s="10" t="n">
        <v>543.909348441926</v>
      </c>
      <c r="AI26" s="11" t="n">
        <v>141.238365034399</v>
      </c>
      <c r="AJ26" s="10" t="n">
        <v>546.742209631728</v>
      </c>
      <c r="AK26" s="11" t="n">
        <v>1023.87697288547</v>
      </c>
      <c r="AL26" s="10" t="n">
        <v>894.374747065965</v>
      </c>
      <c r="AM26" s="11" t="n">
        <v>4382.84095507892</v>
      </c>
      <c r="AN26" s="10" t="n">
        <v>3876.97288547147</v>
      </c>
      <c r="AO26" s="11" t="n">
        <v>2074.46377984622</v>
      </c>
      <c r="AP26" s="10" t="n">
        <v>891.94658033185</v>
      </c>
      <c r="AQ26" s="11" t="n">
        <v>1142.45244840146</v>
      </c>
      <c r="AR26" s="10" t="n">
        <v>842.573856738163</v>
      </c>
      <c r="AS26" s="11" t="n">
        <v>15.7830837717523</v>
      </c>
      <c r="AT26" s="10" t="n">
        <v>704.573047349251</v>
      </c>
      <c r="AU26" s="11" t="n">
        <v>2857.95224605423</v>
      </c>
      <c r="AV26" s="10" t="n">
        <v>1815.05463375152</v>
      </c>
      <c r="AW26" s="11" t="n">
        <v>488.870902468636</v>
      </c>
      <c r="AX26" s="10" t="n">
        <v>2763.25374342372</v>
      </c>
      <c r="AY26" s="11" t="n">
        <v>93275.1922298665</v>
      </c>
    </row>
    <row r="27" s="12" customFormat="true" ht="16.5" hidden="false" customHeight="true" outlineLevel="0" collapsed="false">
      <c r="A27" s="13"/>
      <c r="B27" s="14" t="s">
        <v>71</v>
      </c>
      <c r="C27" s="11" t="n">
        <v>6370.29542695265</v>
      </c>
      <c r="D27" s="10" t="n">
        <v>7309.18656414407</v>
      </c>
      <c r="E27" s="11" t="n">
        <v>4669.76932416026</v>
      </c>
      <c r="F27" s="10" t="n">
        <v>5819.10157830838</v>
      </c>
      <c r="G27" s="11" t="n">
        <v>648.725212464589</v>
      </c>
      <c r="H27" s="10" t="n">
        <v>197.490894374747</v>
      </c>
      <c r="I27" s="11" t="n">
        <v>810.602994738972</v>
      </c>
      <c r="J27" s="10" t="n">
        <v>103.197086199919</v>
      </c>
      <c r="K27" s="11" t="n">
        <v>1103.19708619992</v>
      </c>
      <c r="L27" s="10" t="n">
        <v>1850.2630513962</v>
      </c>
      <c r="M27" s="11" t="n">
        <v>2088.62808579522</v>
      </c>
      <c r="N27" s="10" t="n">
        <v>2485.63334682315</v>
      </c>
      <c r="O27" s="11" t="n">
        <v>16386.0785107244</v>
      </c>
      <c r="P27" s="10" t="n">
        <v>3892.75596924322</v>
      </c>
      <c r="Q27" s="11" t="n">
        <v>10929.5831647106</v>
      </c>
      <c r="R27" s="10" t="n">
        <v>382.031566167543</v>
      </c>
      <c r="S27" s="11" t="n">
        <v>1056.65722379603</v>
      </c>
      <c r="T27" s="10" t="n">
        <v>7135.16794819911</v>
      </c>
      <c r="U27" s="11" t="n">
        <v>4502.22581950627</v>
      </c>
      <c r="V27" s="10" t="n">
        <v>3903.27802509106</v>
      </c>
      <c r="W27" s="11" t="n">
        <v>694.455685957102</v>
      </c>
      <c r="X27" s="10" t="n">
        <v>2169.56697693242</v>
      </c>
      <c r="Y27" s="11" t="n">
        <v>1293.808174828</v>
      </c>
      <c r="Z27" s="10" t="n">
        <v>6161.87778227438</v>
      </c>
      <c r="AA27" s="11" t="n">
        <v>11513.5572642655</v>
      </c>
      <c r="AB27" s="10" t="n">
        <v>481.586402266289</v>
      </c>
      <c r="AC27" s="11" t="n">
        <v>4094.29380817483</v>
      </c>
      <c r="AD27" s="10" t="n">
        <v>5527.3168757588</v>
      </c>
      <c r="AE27" s="11" t="n">
        <v>392.148927559692</v>
      </c>
      <c r="AF27" s="10" t="n">
        <v>966.410360178065</v>
      </c>
      <c r="AG27" s="11" t="n">
        <v>5031.56616754351</v>
      </c>
      <c r="AH27" s="10" t="n">
        <v>5108.86280857952</v>
      </c>
      <c r="AI27" s="11" t="n">
        <v>692.027519222987</v>
      </c>
      <c r="AJ27" s="10" t="n">
        <v>824.767300687981</v>
      </c>
      <c r="AK27" s="11" t="n">
        <v>1870.90246863618</v>
      </c>
      <c r="AL27" s="10" t="n">
        <v>669.364629704573</v>
      </c>
      <c r="AM27" s="11" t="n">
        <v>8901.25455281263</v>
      </c>
      <c r="AN27" s="10" t="n">
        <v>6701.74018615945</v>
      </c>
      <c r="AO27" s="11" t="n">
        <v>2635.77498988264</v>
      </c>
      <c r="AP27" s="10" t="n">
        <v>2515.58073654391</v>
      </c>
      <c r="AQ27" s="11" t="n">
        <v>2827.60016187778</v>
      </c>
      <c r="AR27" s="10" t="n">
        <v>3311.2100364225</v>
      </c>
      <c r="AS27" s="11" t="n">
        <v>59.8947794415217</v>
      </c>
      <c r="AT27" s="10" t="n">
        <v>7305.94900849858</v>
      </c>
      <c r="AU27" s="11" t="n">
        <v>3438.28409550789</v>
      </c>
      <c r="AV27" s="10" t="n">
        <v>7163.49656009713</v>
      </c>
      <c r="AW27" s="11" t="n">
        <v>6090.65155807365</v>
      </c>
      <c r="AX27" s="10" t="n">
        <v>4795.62929987859</v>
      </c>
      <c r="AY27" s="11" t="n">
        <v>184883.447996762</v>
      </c>
    </row>
    <row r="28" s="12" customFormat="true" ht="16.5" hidden="false" customHeight="true" outlineLevel="0" collapsed="false">
      <c r="A28" s="21" t="s">
        <v>56</v>
      </c>
      <c r="B28" s="21"/>
      <c r="C28" s="16" t="n">
        <v>57048.968029138</v>
      </c>
      <c r="D28" s="16" t="n">
        <v>64351.6794819911</v>
      </c>
      <c r="E28" s="16" t="n">
        <v>45886.2808579522</v>
      </c>
      <c r="F28" s="16" t="n">
        <v>87286.5236746257</v>
      </c>
      <c r="G28" s="16" t="n">
        <v>67915.4188587616</v>
      </c>
      <c r="H28" s="16" t="n">
        <v>74252.1246458923</v>
      </c>
      <c r="I28" s="16" t="n">
        <v>135560.097126669</v>
      </c>
      <c r="J28" s="16" t="n">
        <v>72816.2687171186</v>
      </c>
      <c r="K28" s="16" t="n">
        <v>35106.8393363011</v>
      </c>
      <c r="L28" s="16" t="n">
        <v>188762.039660057</v>
      </c>
      <c r="M28" s="16" t="n">
        <v>59374.7470659652</v>
      </c>
      <c r="N28" s="16" t="n">
        <v>61208.0129502226</v>
      </c>
      <c r="O28" s="16" t="n">
        <v>193301.09267503</v>
      </c>
      <c r="P28" s="16" t="n">
        <v>85715.9044921085</v>
      </c>
      <c r="Q28" s="16" t="n">
        <v>130199.919061109</v>
      </c>
      <c r="R28" s="16" t="n">
        <v>10348.4419263456</v>
      </c>
      <c r="S28" s="16" t="n">
        <v>54946.1756373938</v>
      </c>
      <c r="T28" s="16" t="n">
        <v>76691.2181303116</v>
      </c>
      <c r="U28" s="16" t="n">
        <v>50248.4823957912</v>
      </c>
      <c r="V28" s="16" t="n">
        <v>125907.729664104</v>
      </c>
      <c r="W28" s="16" t="n">
        <v>91416.0259004452</v>
      </c>
      <c r="X28" s="16" t="n">
        <v>38851.0724403076</v>
      </c>
      <c r="Y28" s="16" t="n">
        <v>75778.6321327398</v>
      </c>
      <c r="Z28" s="16" t="n">
        <v>105431.808984217</v>
      </c>
      <c r="AA28" s="16" t="n">
        <v>218384.055038446</v>
      </c>
      <c r="AB28" s="16" t="n">
        <v>9832.05180089033</v>
      </c>
      <c r="AC28" s="16" t="n">
        <v>308392.14892756</v>
      </c>
      <c r="AD28" s="16" t="n">
        <v>61851.0724403076</v>
      </c>
      <c r="AE28" s="16" t="n">
        <v>10916.228247673</v>
      </c>
      <c r="AF28" s="16" t="n">
        <v>69312.0194253339</v>
      </c>
      <c r="AG28" s="16" t="n">
        <v>86417.6446782679</v>
      </c>
      <c r="AH28" s="16" t="n">
        <v>74192.6345609065</v>
      </c>
      <c r="AI28" s="16" t="n">
        <v>12828.0048563335</v>
      </c>
      <c r="AJ28" s="16" t="n">
        <v>83253.7434237151</v>
      </c>
      <c r="AK28" s="16" t="n">
        <v>67108.4581141238</v>
      </c>
      <c r="AL28" s="16" t="n">
        <v>59941.7239983812</v>
      </c>
      <c r="AM28" s="16" t="n">
        <v>132516.390125455</v>
      </c>
      <c r="AN28" s="16" t="n">
        <v>95124.2411978956</v>
      </c>
      <c r="AO28" s="16" t="n">
        <v>32094.2938081748</v>
      </c>
      <c r="AP28" s="16" t="n">
        <v>37000.8093889114</v>
      </c>
      <c r="AQ28" s="16" t="n">
        <v>47073.2496964792</v>
      </c>
      <c r="AR28" s="16" t="n">
        <v>56513.9619587212</v>
      </c>
      <c r="AS28" s="16" t="n">
        <v>14474.7065965196</v>
      </c>
      <c r="AT28" s="16" t="n">
        <v>92685.552407932</v>
      </c>
      <c r="AU28" s="16" t="n">
        <v>53302.3067583974</v>
      </c>
      <c r="AV28" s="16" t="n">
        <v>180632.537434237</v>
      </c>
      <c r="AW28" s="16" t="n">
        <v>133010.117361392</v>
      </c>
      <c r="AX28" s="16" t="n">
        <v>138321.327397815</v>
      </c>
      <c r="AY28" s="16" t="n">
        <v>4063584.78348847</v>
      </c>
    </row>
    <row r="29" s="12" customFormat="true" ht="16.15" hidden="false" customHeight="true" outlineLevel="0" collapsed="false">
      <c r="A29" s="23" t="s">
        <v>150</v>
      </c>
      <c r="B29" s="14" t="s">
        <v>151</v>
      </c>
      <c r="C29" s="11" t="n">
        <v>8017</v>
      </c>
      <c r="D29" s="10" t="n">
        <v>8482</v>
      </c>
      <c r="E29" s="11" t="n">
        <v>9974</v>
      </c>
      <c r="F29" s="10" t="n">
        <v>9520</v>
      </c>
      <c r="G29" s="11" t="n">
        <v>11162</v>
      </c>
      <c r="H29" s="10" t="n">
        <v>16176</v>
      </c>
      <c r="I29" s="11" t="n">
        <v>20200</v>
      </c>
      <c r="J29" s="10" t="n">
        <v>14015</v>
      </c>
      <c r="K29" s="11" t="n">
        <v>15033</v>
      </c>
      <c r="L29" s="10" t="n">
        <v>31238</v>
      </c>
      <c r="M29" s="11" t="n">
        <v>10739</v>
      </c>
      <c r="N29" s="10" t="n">
        <v>12322</v>
      </c>
      <c r="O29" s="11" t="n">
        <v>23072</v>
      </c>
      <c r="P29" s="10" t="n">
        <v>16739</v>
      </c>
      <c r="Q29" s="11" t="n">
        <v>14987</v>
      </c>
      <c r="R29" s="10" t="n">
        <v>2019</v>
      </c>
      <c r="S29" s="11" t="n">
        <v>12791</v>
      </c>
      <c r="T29" s="10" t="n">
        <v>8392</v>
      </c>
      <c r="U29" s="11" t="n">
        <v>6535</v>
      </c>
      <c r="V29" s="10" t="n">
        <v>16536</v>
      </c>
      <c r="W29" s="11" t="n">
        <v>26649</v>
      </c>
      <c r="X29" s="10" t="n">
        <v>12184</v>
      </c>
      <c r="Y29" s="11" t="n">
        <v>11861</v>
      </c>
      <c r="Z29" s="10" t="n">
        <v>12492</v>
      </c>
      <c r="AA29" s="11" t="n">
        <v>27383</v>
      </c>
      <c r="AB29" s="10" t="n">
        <v>2445</v>
      </c>
      <c r="AC29" s="11" t="n">
        <v>39337</v>
      </c>
      <c r="AD29" s="10" t="n">
        <v>11638</v>
      </c>
      <c r="AE29" s="11" t="n">
        <v>1392</v>
      </c>
      <c r="AF29" s="10" t="n">
        <v>10940</v>
      </c>
      <c r="AG29" s="11" t="n">
        <v>13534</v>
      </c>
      <c r="AH29" s="10" t="n">
        <v>10472</v>
      </c>
      <c r="AI29" s="11" t="n">
        <v>1933</v>
      </c>
      <c r="AJ29" s="10" t="n">
        <v>19214</v>
      </c>
      <c r="AK29" s="11" t="n">
        <v>22877</v>
      </c>
      <c r="AL29" s="10" t="n">
        <v>17081</v>
      </c>
      <c r="AM29" s="11" t="n">
        <v>16799</v>
      </c>
      <c r="AN29" s="10" t="n">
        <v>10591</v>
      </c>
      <c r="AO29" s="11" t="n">
        <v>5786</v>
      </c>
      <c r="AP29" s="10" t="n">
        <v>8102</v>
      </c>
      <c r="AQ29" s="11" t="n">
        <v>6618</v>
      </c>
      <c r="AR29" s="10" t="n">
        <v>12959</v>
      </c>
      <c r="AS29" s="11" t="n">
        <v>5412</v>
      </c>
      <c r="AT29" s="10" t="n">
        <v>15722</v>
      </c>
      <c r="AU29" s="11" t="n">
        <v>11769</v>
      </c>
      <c r="AV29" s="10" t="n">
        <v>23760</v>
      </c>
      <c r="AW29" s="11" t="n">
        <v>26057</v>
      </c>
      <c r="AX29" s="10" t="n">
        <v>33919</v>
      </c>
      <c r="AY29" s="11" t="n">
        <v>686875</v>
      </c>
    </row>
    <row r="30" s="12" customFormat="true" ht="16.15" hidden="false" customHeight="true" outlineLevel="0" collapsed="false">
      <c r="A30" s="23"/>
      <c r="B30" s="14" t="s">
        <v>152</v>
      </c>
      <c r="C30" s="11" t="n">
        <v>38</v>
      </c>
      <c r="D30" s="10" t="n">
        <v>44</v>
      </c>
      <c r="E30" s="11" t="n">
        <v>44</v>
      </c>
      <c r="F30" s="10" t="n">
        <v>58</v>
      </c>
      <c r="G30" s="11" t="n">
        <v>92</v>
      </c>
      <c r="H30" s="10" t="n">
        <v>62</v>
      </c>
      <c r="I30" s="11" t="n">
        <v>92</v>
      </c>
      <c r="J30" s="10" t="n">
        <v>87</v>
      </c>
      <c r="K30" s="11" t="n">
        <v>89</v>
      </c>
      <c r="L30" s="10" t="n">
        <v>165</v>
      </c>
      <c r="M30" s="11" t="n">
        <v>32</v>
      </c>
      <c r="N30" s="10" t="n">
        <v>57</v>
      </c>
      <c r="O30" s="11" t="n">
        <v>107</v>
      </c>
      <c r="P30" s="10" t="n">
        <v>76</v>
      </c>
      <c r="Q30" s="11" t="n">
        <v>73</v>
      </c>
      <c r="R30" s="10" t="n">
        <v>7</v>
      </c>
      <c r="S30" s="11" t="n">
        <v>80</v>
      </c>
      <c r="T30" s="10" t="n">
        <v>66</v>
      </c>
      <c r="U30" s="11" t="n">
        <v>32</v>
      </c>
      <c r="V30" s="10" t="n">
        <v>62</v>
      </c>
      <c r="W30" s="11" t="n">
        <v>101</v>
      </c>
      <c r="X30" s="10" t="n">
        <v>69</v>
      </c>
      <c r="Y30" s="11" t="n">
        <v>35</v>
      </c>
      <c r="Z30" s="10" t="n">
        <v>38</v>
      </c>
      <c r="AA30" s="11" t="n">
        <v>106</v>
      </c>
      <c r="AB30" s="10" t="n">
        <v>21</v>
      </c>
      <c r="AC30" s="11" t="n">
        <v>236</v>
      </c>
      <c r="AD30" s="10" t="n">
        <v>55</v>
      </c>
      <c r="AE30" s="11" t="n">
        <v>3</v>
      </c>
      <c r="AF30" s="10" t="n">
        <v>35</v>
      </c>
      <c r="AG30" s="11" t="n">
        <v>99</v>
      </c>
      <c r="AH30" s="10" t="n">
        <v>67</v>
      </c>
      <c r="AI30" s="11" t="n">
        <v>14</v>
      </c>
      <c r="AJ30" s="10" t="n">
        <v>176</v>
      </c>
      <c r="AK30" s="11" t="n">
        <v>136</v>
      </c>
      <c r="AL30" s="10" t="n">
        <v>108</v>
      </c>
      <c r="AM30" s="11" t="n">
        <v>112</v>
      </c>
      <c r="AN30" s="10" t="n">
        <v>74</v>
      </c>
      <c r="AO30" s="11" t="n">
        <v>37</v>
      </c>
      <c r="AP30" s="10" t="n">
        <v>45</v>
      </c>
      <c r="AQ30" s="11" t="n">
        <v>34</v>
      </c>
      <c r="AR30" s="10" t="n">
        <v>95</v>
      </c>
      <c r="AS30" s="11" t="n">
        <v>43</v>
      </c>
      <c r="AT30" s="10" t="n">
        <v>67</v>
      </c>
      <c r="AU30" s="11" t="n">
        <v>71</v>
      </c>
      <c r="AV30" s="10" t="n">
        <v>142</v>
      </c>
      <c r="AW30" s="11" t="n">
        <v>123</v>
      </c>
      <c r="AX30" s="10" t="n">
        <v>148</v>
      </c>
      <c r="AY30" s="11" t="n">
        <v>3653</v>
      </c>
    </row>
    <row r="31" s="12" customFormat="true" ht="16.5" hidden="false" customHeight="true" outlineLevel="0" collapsed="false">
      <c r="A31" s="23"/>
      <c r="B31" s="14" t="s">
        <v>117</v>
      </c>
      <c r="C31" s="11" t="n">
        <v>1810</v>
      </c>
      <c r="D31" s="10" t="n">
        <v>1364</v>
      </c>
      <c r="E31" s="11" t="n">
        <v>1975</v>
      </c>
      <c r="F31" s="10" t="n">
        <v>1808</v>
      </c>
      <c r="G31" s="11" t="n">
        <v>2584</v>
      </c>
      <c r="H31" s="10" t="n">
        <v>2251</v>
      </c>
      <c r="I31" s="11" t="n">
        <v>2074</v>
      </c>
      <c r="J31" s="10" t="n">
        <v>3742</v>
      </c>
      <c r="K31" s="11" t="n">
        <v>3423</v>
      </c>
      <c r="L31" s="10" t="n">
        <v>4747</v>
      </c>
      <c r="M31" s="11" t="n">
        <v>914</v>
      </c>
      <c r="N31" s="10" t="n">
        <v>2473</v>
      </c>
      <c r="O31" s="11" t="n">
        <v>3603</v>
      </c>
      <c r="P31" s="10" t="n">
        <v>2844</v>
      </c>
      <c r="Q31" s="11" t="n">
        <v>1970</v>
      </c>
      <c r="R31" s="10" t="n">
        <v>468</v>
      </c>
      <c r="S31" s="11" t="n">
        <v>3798</v>
      </c>
      <c r="T31" s="10" t="n">
        <v>1565</v>
      </c>
      <c r="U31" s="11" t="n">
        <v>1397</v>
      </c>
      <c r="V31" s="10" t="n">
        <v>1539</v>
      </c>
      <c r="W31" s="11" t="n">
        <v>3261</v>
      </c>
      <c r="X31" s="10" t="n">
        <v>2917</v>
      </c>
      <c r="Y31" s="11" t="n">
        <v>1387</v>
      </c>
      <c r="Z31" s="10" t="n">
        <v>2430</v>
      </c>
      <c r="AA31" s="11" t="n">
        <v>3965</v>
      </c>
      <c r="AB31" s="10" t="n">
        <v>251</v>
      </c>
      <c r="AC31" s="11" t="n">
        <v>7737</v>
      </c>
      <c r="AD31" s="10" t="n">
        <v>2564</v>
      </c>
      <c r="AE31" s="11" t="n">
        <v>266</v>
      </c>
      <c r="AF31" s="10" t="n">
        <v>1263</v>
      </c>
      <c r="AG31" s="11" t="n">
        <v>2905</v>
      </c>
      <c r="AH31" s="10" t="n">
        <v>1851</v>
      </c>
      <c r="AI31" s="11" t="n">
        <v>519</v>
      </c>
      <c r="AJ31" s="10" t="n">
        <v>4968</v>
      </c>
      <c r="AK31" s="11" t="n">
        <v>3137</v>
      </c>
      <c r="AL31" s="10" t="n">
        <v>3343</v>
      </c>
      <c r="AM31" s="11" t="n">
        <v>3368</v>
      </c>
      <c r="AN31" s="10" t="n">
        <v>1917</v>
      </c>
      <c r="AO31" s="11" t="n">
        <v>625</v>
      </c>
      <c r="AP31" s="10" t="n">
        <v>805</v>
      </c>
      <c r="AQ31" s="11" t="n">
        <v>734</v>
      </c>
      <c r="AR31" s="10" t="n">
        <v>2812</v>
      </c>
      <c r="AS31" s="11" t="n">
        <v>1410</v>
      </c>
      <c r="AT31" s="10" t="n">
        <v>1616</v>
      </c>
      <c r="AU31" s="11" t="n">
        <v>2022</v>
      </c>
      <c r="AV31" s="10" t="n">
        <v>4728</v>
      </c>
      <c r="AW31" s="11" t="n">
        <v>4746</v>
      </c>
      <c r="AX31" s="10" t="n">
        <v>5399</v>
      </c>
      <c r="AY31" s="11" t="n">
        <v>119295</v>
      </c>
    </row>
    <row r="32" s="12" customFormat="true" ht="16.5" hidden="false" customHeight="true" outlineLevel="0" collapsed="false">
      <c r="A32" s="23"/>
      <c r="B32" s="14" t="s">
        <v>118</v>
      </c>
      <c r="C32" s="11" t="n">
        <v>375</v>
      </c>
      <c r="D32" s="10" t="n">
        <v>368</v>
      </c>
      <c r="E32" s="11" t="n">
        <v>496</v>
      </c>
      <c r="F32" s="10" t="n">
        <v>532</v>
      </c>
      <c r="G32" s="11" t="n">
        <v>943</v>
      </c>
      <c r="H32" s="10" t="n">
        <v>524</v>
      </c>
      <c r="I32" s="11" t="n">
        <v>765</v>
      </c>
      <c r="J32" s="10" t="n">
        <v>1244</v>
      </c>
      <c r="K32" s="11" t="n">
        <v>765</v>
      </c>
      <c r="L32" s="10" t="n">
        <v>1321</v>
      </c>
      <c r="M32" s="11" t="n">
        <v>257</v>
      </c>
      <c r="N32" s="10" t="n">
        <v>707</v>
      </c>
      <c r="O32" s="11" t="n">
        <v>957</v>
      </c>
      <c r="P32" s="10" t="n">
        <v>734</v>
      </c>
      <c r="Q32" s="11" t="n">
        <v>569</v>
      </c>
      <c r="R32" s="10" t="n">
        <v>78</v>
      </c>
      <c r="S32" s="11" t="n">
        <v>1227</v>
      </c>
      <c r="T32" s="10" t="n">
        <v>312</v>
      </c>
      <c r="U32" s="11" t="n">
        <v>414</v>
      </c>
      <c r="V32" s="10" t="n">
        <v>308</v>
      </c>
      <c r="W32" s="11" t="n">
        <v>783</v>
      </c>
      <c r="X32" s="10" t="n">
        <v>860</v>
      </c>
      <c r="Y32" s="11" t="n">
        <v>511</v>
      </c>
      <c r="Z32" s="10" t="n">
        <v>710</v>
      </c>
      <c r="AA32" s="11" t="n">
        <v>1149</v>
      </c>
      <c r="AB32" s="10" t="n">
        <v>91</v>
      </c>
      <c r="AC32" s="11" t="n">
        <v>2346</v>
      </c>
      <c r="AD32" s="10" t="n">
        <v>694</v>
      </c>
      <c r="AE32" s="11" t="n">
        <v>84</v>
      </c>
      <c r="AF32" s="10" t="n">
        <v>355</v>
      </c>
      <c r="AG32" s="11" t="n">
        <v>792</v>
      </c>
      <c r="AH32" s="10" t="n">
        <v>411</v>
      </c>
      <c r="AI32" s="11" t="n">
        <v>171</v>
      </c>
      <c r="AJ32" s="10" t="n">
        <v>1587</v>
      </c>
      <c r="AK32" s="11" t="n">
        <v>1047</v>
      </c>
      <c r="AL32" s="10" t="n">
        <v>889</v>
      </c>
      <c r="AM32" s="11" t="n">
        <v>1198</v>
      </c>
      <c r="AN32" s="10" t="n">
        <v>677</v>
      </c>
      <c r="AO32" s="11" t="n">
        <v>176</v>
      </c>
      <c r="AP32" s="10" t="n">
        <v>215</v>
      </c>
      <c r="AQ32" s="11" t="n">
        <v>191</v>
      </c>
      <c r="AR32" s="10" t="n">
        <v>717</v>
      </c>
      <c r="AS32" s="11" t="n">
        <v>375</v>
      </c>
      <c r="AT32" s="10" t="n">
        <v>417</v>
      </c>
      <c r="AU32" s="11" t="n">
        <v>465</v>
      </c>
      <c r="AV32" s="10" t="n">
        <v>1751</v>
      </c>
      <c r="AW32" s="11" t="n">
        <v>1592</v>
      </c>
      <c r="AX32" s="10" t="n">
        <v>1266</v>
      </c>
      <c r="AY32" s="11" t="n">
        <v>34416</v>
      </c>
    </row>
    <row r="33" s="12" customFormat="true" ht="16.5" hidden="false" customHeight="true" outlineLevel="0" collapsed="false">
      <c r="A33" s="23"/>
      <c r="B33" s="14" t="s">
        <v>119</v>
      </c>
      <c r="C33" s="11" t="n">
        <v>1841</v>
      </c>
      <c r="D33" s="10" t="n">
        <v>2309</v>
      </c>
      <c r="E33" s="11" t="n">
        <v>3739</v>
      </c>
      <c r="F33" s="10" t="n">
        <v>1427</v>
      </c>
      <c r="G33" s="11" t="n">
        <v>1297</v>
      </c>
      <c r="H33" s="10" t="n">
        <v>4397</v>
      </c>
      <c r="I33" s="11" t="n">
        <v>5412</v>
      </c>
      <c r="J33" s="10" t="n">
        <v>2033</v>
      </c>
      <c r="K33" s="11" t="n">
        <v>5031</v>
      </c>
      <c r="L33" s="10" t="n">
        <v>8068</v>
      </c>
      <c r="M33" s="11" t="n">
        <v>2648</v>
      </c>
      <c r="N33" s="10" t="n">
        <v>4919</v>
      </c>
      <c r="O33" s="11" t="n">
        <v>5228</v>
      </c>
      <c r="P33" s="10" t="n">
        <v>5855</v>
      </c>
      <c r="Q33" s="11" t="n">
        <v>734</v>
      </c>
      <c r="R33" s="10" t="n">
        <v>485</v>
      </c>
      <c r="S33" s="11" t="n">
        <v>3527</v>
      </c>
      <c r="T33" s="10" t="n">
        <v>2319</v>
      </c>
      <c r="U33" s="11" t="n">
        <v>1133</v>
      </c>
      <c r="V33" s="10" t="n">
        <v>3462</v>
      </c>
      <c r="W33" s="11" t="n">
        <v>5817</v>
      </c>
      <c r="X33" s="10" t="n">
        <v>5054</v>
      </c>
      <c r="Y33" s="11" t="n">
        <v>1346</v>
      </c>
      <c r="Z33" s="10" t="n">
        <v>2134</v>
      </c>
      <c r="AA33" s="11" t="n">
        <v>4297</v>
      </c>
      <c r="AB33" s="10" t="n">
        <v>1515</v>
      </c>
      <c r="AC33" s="11" t="n">
        <v>6884</v>
      </c>
      <c r="AD33" s="10" t="n">
        <v>3744</v>
      </c>
      <c r="AE33" s="11" t="n">
        <v>291</v>
      </c>
      <c r="AF33" s="10" t="n">
        <v>3438</v>
      </c>
      <c r="AG33" s="11" t="n">
        <v>3397</v>
      </c>
      <c r="AH33" s="10" t="n">
        <v>2957</v>
      </c>
      <c r="AI33" s="11" t="n">
        <v>600</v>
      </c>
      <c r="AJ33" s="10" t="n">
        <v>6208</v>
      </c>
      <c r="AK33" s="11" t="n">
        <v>7481</v>
      </c>
      <c r="AL33" s="10" t="n">
        <v>5854</v>
      </c>
      <c r="AM33" s="11" t="n">
        <v>2560</v>
      </c>
      <c r="AN33" s="10" t="n">
        <v>1677</v>
      </c>
      <c r="AO33" s="11" t="n">
        <v>2544</v>
      </c>
      <c r="AP33" s="10" t="n">
        <v>2159</v>
      </c>
      <c r="AQ33" s="11" t="n">
        <v>1587</v>
      </c>
      <c r="AR33" s="10" t="n">
        <v>5751</v>
      </c>
      <c r="AS33" s="11" t="n">
        <v>821</v>
      </c>
      <c r="AT33" s="10" t="n">
        <v>3828</v>
      </c>
      <c r="AU33" s="11" t="n">
        <v>3746</v>
      </c>
      <c r="AV33" s="10" t="n">
        <v>3662</v>
      </c>
      <c r="AW33" s="11" t="n">
        <v>5431</v>
      </c>
      <c r="AX33" s="10" t="n">
        <v>8900</v>
      </c>
      <c r="AY33" s="11" t="n">
        <v>169547</v>
      </c>
    </row>
    <row r="34" s="19" customFormat="true" ht="18.75" hidden="false" customHeight="true" outlineLevel="0" collapsed="false">
      <c r="A34" s="21" t="s">
        <v>76</v>
      </c>
      <c r="B34" s="21"/>
      <c r="C34" s="16" t="n">
        <f aca="false">SUM(C29:C33)</f>
        <v>12081</v>
      </c>
      <c r="D34" s="16" t="n">
        <f aca="false">SUM(D29:D33)</f>
        <v>12567</v>
      </c>
      <c r="E34" s="16" t="n">
        <f aca="false">SUM(E29:E33)</f>
        <v>16228</v>
      </c>
      <c r="F34" s="16" t="n">
        <f aca="false">SUM(F29:F33)</f>
        <v>13345</v>
      </c>
      <c r="G34" s="16" t="n">
        <f aca="false">SUM(G29:G33)</f>
        <v>16078</v>
      </c>
      <c r="H34" s="16" t="n">
        <f aca="false">SUM(H29:H33)</f>
        <v>23410</v>
      </c>
      <c r="I34" s="16" t="n">
        <f aca="false">SUM(I29:I33)</f>
        <v>28543</v>
      </c>
      <c r="J34" s="16" t="n">
        <f aca="false">SUM(J29:J33)</f>
        <v>21121</v>
      </c>
      <c r="K34" s="16" t="n">
        <f aca="false">SUM(K29:K33)</f>
        <v>24341</v>
      </c>
      <c r="L34" s="16" t="n">
        <f aca="false">SUM(L29:L33)</f>
        <v>45539</v>
      </c>
      <c r="M34" s="16" t="n">
        <f aca="false">SUM(M29:M33)</f>
        <v>14590</v>
      </c>
      <c r="N34" s="16" t="n">
        <f aca="false">SUM(N29:N33)</f>
        <v>20478</v>
      </c>
      <c r="O34" s="16" t="n">
        <f aca="false">SUM(O29:O33)</f>
        <v>32967</v>
      </c>
      <c r="P34" s="16" t="n">
        <f aca="false">SUM(P29:P33)</f>
        <v>26248</v>
      </c>
      <c r="Q34" s="16" t="n">
        <f aca="false">SUM(Q29:Q33)</f>
        <v>18333</v>
      </c>
      <c r="R34" s="16" t="n">
        <f aca="false">SUM(R29:R33)</f>
        <v>3057</v>
      </c>
      <c r="S34" s="16" t="n">
        <f aca="false">SUM(S29:S33)</f>
        <v>21423</v>
      </c>
      <c r="T34" s="16" t="n">
        <f aca="false">SUM(T29:T33)</f>
        <v>12654</v>
      </c>
      <c r="U34" s="16" t="n">
        <f aca="false">SUM(U29:U33)</f>
        <v>9511</v>
      </c>
      <c r="V34" s="16" t="n">
        <f aca="false">SUM(V29:V33)</f>
        <v>21907</v>
      </c>
      <c r="W34" s="16" t="n">
        <f aca="false">SUM(W29:W33)</f>
        <v>36611</v>
      </c>
      <c r="X34" s="16" t="n">
        <f aca="false">SUM(X29:X33)</f>
        <v>21084</v>
      </c>
      <c r="Y34" s="16" t="n">
        <f aca="false">SUM(Y29:Y33)</f>
        <v>15140</v>
      </c>
      <c r="Z34" s="16" t="n">
        <f aca="false">SUM(Z29:Z33)</f>
        <v>17804</v>
      </c>
      <c r="AA34" s="16" t="n">
        <f aca="false">SUM(AA29:AA33)</f>
        <v>36900</v>
      </c>
      <c r="AB34" s="16" t="n">
        <f aca="false">SUM(AB29:AB33)</f>
        <v>4323</v>
      </c>
      <c r="AC34" s="16" t="n">
        <f aca="false">SUM(AC29:AC33)</f>
        <v>56540</v>
      </c>
      <c r="AD34" s="16" t="n">
        <f aca="false">SUM(AD29:AD33)</f>
        <v>18695</v>
      </c>
      <c r="AE34" s="16" t="n">
        <f aca="false">SUM(AE29:AE33)</f>
        <v>2036</v>
      </c>
      <c r="AF34" s="16" t="n">
        <f aca="false">SUM(AF29:AF33)</f>
        <v>16031</v>
      </c>
      <c r="AG34" s="16" t="n">
        <f aca="false">SUM(AG29:AG33)</f>
        <v>20727</v>
      </c>
      <c r="AH34" s="16" t="n">
        <f aca="false">SUM(AH29:AH33)</f>
        <v>15758</v>
      </c>
      <c r="AI34" s="16" t="n">
        <f aca="false">SUM(AI29:AI33)</f>
        <v>3237</v>
      </c>
      <c r="AJ34" s="16" t="n">
        <f aca="false">SUM(AJ29:AJ33)</f>
        <v>32153</v>
      </c>
      <c r="AK34" s="16" t="n">
        <f aca="false">SUM(AK29:AK33)</f>
        <v>34678</v>
      </c>
      <c r="AL34" s="16" t="n">
        <f aca="false">SUM(AL29:AL33)</f>
        <v>27275</v>
      </c>
      <c r="AM34" s="16" t="n">
        <f aca="false">SUM(AM29:AM33)</f>
        <v>24037</v>
      </c>
      <c r="AN34" s="16" t="n">
        <f aca="false">SUM(AN29:AN33)</f>
        <v>14936</v>
      </c>
      <c r="AO34" s="16" t="n">
        <f aca="false">SUM(AO29:AO33)</f>
        <v>9168</v>
      </c>
      <c r="AP34" s="16" t="n">
        <f aca="false">SUM(AP29:AP33)</f>
        <v>11326</v>
      </c>
      <c r="AQ34" s="16" t="n">
        <f aca="false">SUM(AQ29:AQ33)</f>
        <v>9164</v>
      </c>
      <c r="AR34" s="16" t="n">
        <f aca="false">SUM(AR29:AR33)</f>
        <v>22334</v>
      </c>
      <c r="AS34" s="16" t="n">
        <f aca="false">SUM(AS29:AS33)</f>
        <v>8061</v>
      </c>
      <c r="AT34" s="16" t="n">
        <f aca="false">SUM(AT29:AT33)</f>
        <v>21650</v>
      </c>
      <c r="AU34" s="16" t="n">
        <f aca="false">SUM(AU29:AU33)</f>
        <v>18073</v>
      </c>
      <c r="AV34" s="16" t="n">
        <f aca="false">SUM(AV29:AV33)</f>
        <v>34043</v>
      </c>
      <c r="AW34" s="16" t="n">
        <f aca="false">SUM(AW29:AW33)</f>
        <v>37949</v>
      </c>
      <c r="AX34" s="16" t="n">
        <f aca="false">SUM(AX29:AX33)</f>
        <v>49632</v>
      </c>
      <c r="AY34" s="16" t="n">
        <v>1013786</v>
      </c>
    </row>
    <row r="35" s="12" customFormat="true" ht="16.5" hidden="false" customHeight="true" outlineLevel="0" collapsed="false">
      <c r="A35" s="13" t="s">
        <v>77</v>
      </c>
      <c r="B35" s="25" t="s">
        <v>153</v>
      </c>
      <c r="C35" s="11" t="n">
        <v>9764</v>
      </c>
      <c r="D35" s="10" t="n">
        <v>21882</v>
      </c>
      <c r="E35" s="11" t="n">
        <v>26156</v>
      </c>
      <c r="F35" s="10" t="n">
        <v>7245</v>
      </c>
      <c r="G35" s="11" t="n">
        <v>5458</v>
      </c>
      <c r="H35" s="10" t="n">
        <v>109522</v>
      </c>
      <c r="I35" s="11" t="n">
        <v>64724</v>
      </c>
      <c r="J35" s="10" t="n">
        <v>40994</v>
      </c>
      <c r="K35" s="11" t="n">
        <v>63458</v>
      </c>
      <c r="L35" s="10" t="n">
        <v>87494</v>
      </c>
      <c r="M35" s="11" t="n">
        <v>55824</v>
      </c>
      <c r="N35" s="10" t="n">
        <v>25585</v>
      </c>
      <c r="O35" s="11" t="n">
        <v>107</v>
      </c>
      <c r="P35" s="10" t="n">
        <v>46806</v>
      </c>
      <c r="Q35" s="11" t="n">
        <v>41182</v>
      </c>
      <c r="R35" s="10" t="n">
        <v>8739</v>
      </c>
      <c r="S35" s="11" t="n">
        <v>29351</v>
      </c>
      <c r="T35" s="10" t="n">
        <v>15035</v>
      </c>
      <c r="U35" s="11" t="n">
        <v>5428</v>
      </c>
      <c r="V35" s="10" t="n">
        <v>33671</v>
      </c>
      <c r="W35" s="11" t="n">
        <v>114311</v>
      </c>
      <c r="X35" s="10" t="n">
        <v>40084</v>
      </c>
      <c r="Y35" s="11" t="n">
        <v>7492</v>
      </c>
      <c r="Z35" s="10" t="n">
        <v>13106</v>
      </c>
      <c r="AA35" s="11" t="n">
        <v>33473</v>
      </c>
      <c r="AB35" s="10" t="n">
        <v>6841</v>
      </c>
      <c r="AC35" s="11" t="n">
        <v>34582</v>
      </c>
      <c r="AD35" s="10" t="n">
        <v>23614</v>
      </c>
      <c r="AE35" s="11" t="n">
        <v>1456</v>
      </c>
      <c r="AF35" s="10" t="n">
        <v>22857</v>
      </c>
      <c r="AG35" s="11" t="n">
        <v>24802</v>
      </c>
      <c r="AH35" s="10" t="n">
        <v>19467</v>
      </c>
      <c r="AI35" s="11" t="n">
        <v>2940</v>
      </c>
      <c r="AJ35" s="10" t="n">
        <v>78592</v>
      </c>
      <c r="AK35" s="11" t="n">
        <v>110518</v>
      </c>
      <c r="AL35" s="10" t="n">
        <v>83127</v>
      </c>
      <c r="AM35" s="11" t="n">
        <v>18350</v>
      </c>
      <c r="AN35" s="10" t="n">
        <v>7423</v>
      </c>
      <c r="AO35" s="11" t="n">
        <v>19045</v>
      </c>
      <c r="AP35" s="10" t="n">
        <v>32086</v>
      </c>
      <c r="AQ35" s="11" t="n">
        <v>19820</v>
      </c>
      <c r="AR35" s="10" t="n">
        <v>35947</v>
      </c>
      <c r="AS35" s="11" t="n">
        <v>19897</v>
      </c>
      <c r="AT35" s="10" t="n">
        <v>74109</v>
      </c>
      <c r="AU35" s="11" t="n">
        <v>22837</v>
      </c>
      <c r="AV35" s="10" t="n">
        <v>22652</v>
      </c>
      <c r="AW35" s="11" t="n">
        <v>45142</v>
      </c>
      <c r="AX35" s="10" t="n">
        <v>96682</v>
      </c>
      <c r="AY35" s="11" t="n">
        <v>1729677</v>
      </c>
    </row>
    <row r="36" s="12" customFormat="true" ht="16.5" hidden="false" customHeight="true" outlineLevel="0" collapsed="false">
      <c r="A36" s="13"/>
      <c r="B36" s="14" t="s">
        <v>154</v>
      </c>
      <c r="C36" s="11" t="n">
        <v>2236</v>
      </c>
      <c r="D36" s="10" t="n">
        <v>3008</v>
      </c>
      <c r="E36" s="11" t="n">
        <v>4056</v>
      </c>
      <c r="F36" s="10" t="n">
        <v>1202</v>
      </c>
      <c r="G36" s="11" t="n">
        <v>889</v>
      </c>
      <c r="H36" s="10" t="n">
        <v>9593</v>
      </c>
      <c r="I36" s="11" t="n">
        <v>8702</v>
      </c>
      <c r="J36" s="10" t="n">
        <v>7869</v>
      </c>
      <c r="K36" s="11" t="n">
        <v>10590</v>
      </c>
      <c r="L36" s="10" t="n">
        <v>13032</v>
      </c>
      <c r="M36" s="11" t="n">
        <v>5631</v>
      </c>
      <c r="N36" s="10" t="n">
        <v>4077</v>
      </c>
      <c r="O36" s="11" t="n">
        <v>3603</v>
      </c>
      <c r="P36" s="10" t="n">
        <v>6849</v>
      </c>
      <c r="Q36" s="11" t="n">
        <v>5441</v>
      </c>
      <c r="R36" s="10" t="n">
        <v>1021</v>
      </c>
      <c r="S36" s="11" t="n">
        <v>4522</v>
      </c>
      <c r="T36" s="10" t="n">
        <v>2828</v>
      </c>
      <c r="U36" s="11" t="n">
        <v>1388</v>
      </c>
      <c r="V36" s="10" t="n">
        <v>6982</v>
      </c>
      <c r="W36" s="11" t="n">
        <v>17639</v>
      </c>
      <c r="X36" s="10" t="n">
        <v>6405</v>
      </c>
      <c r="Y36" s="11" t="n">
        <v>1518</v>
      </c>
      <c r="Z36" s="10" t="n">
        <v>3106</v>
      </c>
      <c r="AA36" s="11" t="n">
        <v>7103</v>
      </c>
      <c r="AB36" s="10" t="n">
        <v>989</v>
      </c>
      <c r="AC36" s="11" t="n">
        <v>4136</v>
      </c>
      <c r="AD36" s="10" t="n">
        <v>6240</v>
      </c>
      <c r="AE36" s="11" t="n">
        <v>433</v>
      </c>
      <c r="AF36" s="10" t="n">
        <v>4191</v>
      </c>
      <c r="AG36" s="11" t="n">
        <v>5103</v>
      </c>
      <c r="AH36" s="10" t="n">
        <v>3201</v>
      </c>
      <c r="AI36" s="11" t="n">
        <v>669</v>
      </c>
      <c r="AJ36" s="10" t="n">
        <v>8142</v>
      </c>
      <c r="AK36" s="11" t="n">
        <v>11590</v>
      </c>
      <c r="AL36" s="10" t="n">
        <v>9859</v>
      </c>
      <c r="AM36" s="11" t="n">
        <v>2048</v>
      </c>
      <c r="AN36" s="10" t="n">
        <v>929</v>
      </c>
      <c r="AO36" s="11" t="n">
        <v>2666</v>
      </c>
      <c r="AP36" s="10" t="n">
        <v>5812</v>
      </c>
      <c r="AQ36" s="11" t="n">
        <v>3230</v>
      </c>
      <c r="AR36" s="10" t="n">
        <v>5827</v>
      </c>
      <c r="AS36" s="11" t="n">
        <v>3867</v>
      </c>
      <c r="AT36" s="10" t="n">
        <v>7819</v>
      </c>
      <c r="AU36" s="11" t="n">
        <v>3951</v>
      </c>
      <c r="AV36" s="10" t="n">
        <v>2883</v>
      </c>
      <c r="AW36" s="11" t="n">
        <v>7855</v>
      </c>
      <c r="AX36" s="10" t="n">
        <v>25892</v>
      </c>
      <c r="AY36" s="11" t="n">
        <v>266622</v>
      </c>
    </row>
    <row r="37" s="12" customFormat="true" ht="16.5" hidden="false" customHeight="true" outlineLevel="0" collapsed="false">
      <c r="A37" s="13"/>
      <c r="B37" s="14" t="s">
        <v>155</v>
      </c>
      <c r="C37" s="11" t="n">
        <v>3086</v>
      </c>
      <c r="D37" s="10" t="n">
        <v>6290</v>
      </c>
      <c r="E37" s="11" t="n">
        <v>7705</v>
      </c>
      <c r="F37" s="10" t="n">
        <v>2209</v>
      </c>
      <c r="G37" s="11" t="n">
        <v>1418</v>
      </c>
      <c r="H37" s="10" t="n">
        <v>7870</v>
      </c>
      <c r="I37" s="11" t="n">
        <v>13786</v>
      </c>
      <c r="J37" s="10" t="n">
        <v>9492</v>
      </c>
      <c r="K37" s="11" t="n">
        <v>10932</v>
      </c>
      <c r="L37" s="10" t="n">
        <v>19022</v>
      </c>
      <c r="M37" s="11" t="n">
        <v>8808</v>
      </c>
      <c r="N37" s="10" t="n">
        <v>4502</v>
      </c>
      <c r="O37" s="11" t="n">
        <v>957</v>
      </c>
      <c r="P37" s="10" t="n">
        <v>11067</v>
      </c>
      <c r="Q37" s="11" t="n">
        <v>9589</v>
      </c>
      <c r="R37" s="10" t="n">
        <v>1164</v>
      </c>
      <c r="S37" s="11" t="n">
        <v>5292</v>
      </c>
      <c r="T37" s="10" t="n">
        <v>3839</v>
      </c>
      <c r="U37" s="11" t="n">
        <v>1927</v>
      </c>
      <c r="V37" s="10" t="n">
        <v>7591</v>
      </c>
      <c r="W37" s="11" t="n">
        <v>10251</v>
      </c>
      <c r="X37" s="10" t="n">
        <v>9794</v>
      </c>
      <c r="Y37" s="11" t="n">
        <v>2478</v>
      </c>
      <c r="Z37" s="10" t="n">
        <v>5018</v>
      </c>
      <c r="AA37" s="11" t="n">
        <v>9933</v>
      </c>
      <c r="AB37" s="10" t="n">
        <v>858</v>
      </c>
      <c r="AC37" s="11" t="n">
        <v>7726</v>
      </c>
      <c r="AD37" s="10" t="n">
        <v>8393</v>
      </c>
      <c r="AE37" s="11" t="n">
        <v>487</v>
      </c>
      <c r="AF37" s="10" t="n">
        <v>4894</v>
      </c>
      <c r="AG37" s="11" t="n">
        <v>6932</v>
      </c>
      <c r="AH37" s="10" t="n">
        <v>6198</v>
      </c>
      <c r="AI37" s="11" t="n">
        <v>1369</v>
      </c>
      <c r="AJ37" s="10" t="n">
        <v>10251</v>
      </c>
      <c r="AK37" s="11" t="n">
        <v>15605</v>
      </c>
      <c r="AL37" s="10" t="n">
        <v>11759</v>
      </c>
      <c r="AM37" s="11" t="n">
        <v>3486</v>
      </c>
      <c r="AN37" s="10" t="n">
        <v>1367</v>
      </c>
      <c r="AO37" s="11" t="n">
        <v>3906</v>
      </c>
      <c r="AP37" s="10" t="n">
        <v>6372</v>
      </c>
      <c r="AQ37" s="11" t="n">
        <v>5056</v>
      </c>
      <c r="AR37" s="10" t="n">
        <v>8430</v>
      </c>
      <c r="AS37" s="11" t="n">
        <v>5339</v>
      </c>
      <c r="AT37" s="10" t="n">
        <v>14299</v>
      </c>
      <c r="AU37" s="11" t="n">
        <v>5055</v>
      </c>
      <c r="AV37" s="10" t="n">
        <v>7119</v>
      </c>
      <c r="AW37" s="11" t="n">
        <v>12382</v>
      </c>
      <c r="AX37" s="10" t="n">
        <v>17655</v>
      </c>
      <c r="AY37" s="11" t="n">
        <v>338958</v>
      </c>
    </row>
    <row r="38" s="12" customFormat="true" ht="16.5" hidden="false" customHeight="true" outlineLevel="0" collapsed="false">
      <c r="A38" s="13"/>
      <c r="B38" s="14" t="s">
        <v>156</v>
      </c>
      <c r="C38" s="11" t="n">
        <v>479</v>
      </c>
      <c r="D38" s="10" t="n">
        <v>965</v>
      </c>
      <c r="E38" s="11" t="n">
        <v>1132</v>
      </c>
      <c r="F38" s="10" t="n">
        <v>363</v>
      </c>
      <c r="G38" s="11" t="n">
        <v>242</v>
      </c>
      <c r="H38" s="10" t="n">
        <v>3844</v>
      </c>
      <c r="I38" s="11" t="n">
        <v>2430</v>
      </c>
      <c r="J38" s="10" t="n">
        <v>2418</v>
      </c>
      <c r="K38" s="11" t="n">
        <v>2699</v>
      </c>
      <c r="L38" s="10" t="n">
        <v>2697</v>
      </c>
      <c r="M38" s="11" t="n">
        <v>2128</v>
      </c>
      <c r="N38" s="10" t="n">
        <v>1195</v>
      </c>
      <c r="O38" s="11" t="n">
        <v>5228</v>
      </c>
      <c r="P38" s="10" t="n">
        <v>2087</v>
      </c>
      <c r="Q38" s="11" t="n">
        <v>1746</v>
      </c>
      <c r="R38" s="10" t="n">
        <v>390</v>
      </c>
      <c r="S38" s="11" t="n">
        <v>1359</v>
      </c>
      <c r="T38" s="10" t="n">
        <v>711</v>
      </c>
      <c r="U38" s="11" t="n">
        <v>264</v>
      </c>
      <c r="V38" s="10" t="n">
        <v>1528</v>
      </c>
      <c r="W38" s="11" t="n">
        <v>3702</v>
      </c>
      <c r="X38" s="10" t="n">
        <v>1700</v>
      </c>
      <c r="Y38" s="11" t="n">
        <v>283</v>
      </c>
      <c r="Z38" s="10" t="n">
        <v>640</v>
      </c>
      <c r="AA38" s="11" t="n">
        <v>1643</v>
      </c>
      <c r="AB38" s="10" t="n">
        <v>242</v>
      </c>
      <c r="AC38" s="11" t="n">
        <v>1673</v>
      </c>
      <c r="AD38" s="10" t="n">
        <v>1234</v>
      </c>
      <c r="AE38" s="11" t="n">
        <v>67</v>
      </c>
      <c r="AF38" s="10" t="n">
        <v>1174</v>
      </c>
      <c r="AG38" s="11" t="n">
        <v>1169</v>
      </c>
      <c r="AH38" s="10" t="n">
        <v>936</v>
      </c>
      <c r="AI38" s="11" t="n">
        <v>143</v>
      </c>
      <c r="AJ38" s="10" t="n">
        <v>3237</v>
      </c>
      <c r="AK38" s="11" t="n">
        <v>4179</v>
      </c>
      <c r="AL38" s="10" t="n">
        <v>3349</v>
      </c>
      <c r="AM38" s="11" t="n">
        <v>916</v>
      </c>
      <c r="AN38" s="10" t="n">
        <v>347</v>
      </c>
      <c r="AO38" s="11" t="n">
        <v>868</v>
      </c>
      <c r="AP38" s="10" t="n">
        <v>1260</v>
      </c>
      <c r="AQ38" s="11" t="n">
        <v>929</v>
      </c>
      <c r="AR38" s="10" t="n">
        <v>1653</v>
      </c>
      <c r="AS38" s="11" t="n">
        <v>1124</v>
      </c>
      <c r="AT38" s="10" t="n">
        <v>2641</v>
      </c>
      <c r="AU38" s="11" t="n">
        <v>1028</v>
      </c>
      <c r="AV38" s="10" t="n">
        <v>1204</v>
      </c>
      <c r="AW38" s="11" t="n">
        <v>2722</v>
      </c>
      <c r="AX38" s="10" t="n">
        <v>3570</v>
      </c>
      <c r="AY38" s="11" t="n">
        <v>77538</v>
      </c>
    </row>
    <row r="39" s="12" customFormat="true" ht="16.5" hidden="false" customHeight="true" outlineLevel="0" collapsed="false">
      <c r="A39" s="13"/>
      <c r="B39" s="14" t="s">
        <v>157</v>
      </c>
      <c r="C39" s="11" t="n">
        <v>7588</v>
      </c>
      <c r="D39" s="10" t="n">
        <v>7375</v>
      </c>
      <c r="E39" s="11" t="n">
        <v>17338</v>
      </c>
      <c r="F39" s="10" t="n">
        <v>3582</v>
      </c>
      <c r="G39" s="11" t="n">
        <v>5881</v>
      </c>
      <c r="H39" s="10" t="n">
        <v>9123</v>
      </c>
      <c r="I39" s="11" t="n">
        <v>32954</v>
      </c>
      <c r="J39" s="10" t="n">
        <v>29587</v>
      </c>
      <c r="K39" s="11" t="n">
        <v>17185</v>
      </c>
      <c r="L39" s="10" t="n">
        <v>41241</v>
      </c>
      <c r="M39" s="11" t="n">
        <v>6371</v>
      </c>
      <c r="N39" s="10" t="n">
        <v>18987</v>
      </c>
      <c r="O39" s="11" t="n">
        <v>35985</v>
      </c>
      <c r="P39" s="10" t="n">
        <v>19887</v>
      </c>
      <c r="Q39" s="11" t="n">
        <v>7038</v>
      </c>
      <c r="R39" s="10" t="n">
        <v>674</v>
      </c>
      <c r="S39" s="11" t="n">
        <v>14968</v>
      </c>
      <c r="T39" s="10" t="n">
        <v>7234</v>
      </c>
      <c r="U39" s="11" t="n">
        <v>7426</v>
      </c>
      <c r="V39" s="10" t="n">
        <v>15471</v>
      </c>
      <c r="W39" s="11" t="n">
        <v>22458</v>
      </c>
      <c r="X39" s="10" t="n">
        <v>48840</v>
      </c>
      <c r="Y39" s="11" t="n">
        <v>9931</v>
      </c>
      <c r="Z39" s="10" t="n">
        <v>14009</v>
      </c>
      <c r="AA39" s="11" t="n">
        <v>31185</v>
      </c>
      <c r="AB39" s="10" t="n">
        <v>1885</v>
      </c>
      <c r="AC39" s="11" t="n">
        <v>29591</v>
      </c>
      <c r="AD39" s="10" t="n">
        <v>55496</v>
      </c>
      <c r="AE39" s="11" t="n">
        <v>1309</v>
      </c>
      <c r="AF39" s="10" t="n">
        <v>66171</v>
      </c>
      <c r="AG39" s="11" t="n">
        <v>23643</v>
      </c>
      <c r="AH39" s="10" t="n">
        <v>14202</v>
      </c>
      <c r="AI39" s="11" t="n">
        <v>8322</v>
      </c>
      <c r="AJ39" s="10" t="n">
        <v>28301</v>
      </c>
      <c r="AK39" s="11" t="n">
        <v>28668</v>
      </c>
      <c r="AL39" s="10" t="n">
        <v>15456</v>
      </c>
      <c r="AM39" s="11" t="n">
        <v>5358</v>
      </c>
      <c r="AN39" s="10" t="n">
        <v>3669</v>
      </c>
      <c r="AO39" s="11" t="n">
        <v>4928</v>
      </c>
      <c r="AP39" s="10" t="n">
        <v>10628</v>
      </c>
      <c r="AQ39" s="11" t="n">
        <v>6235</v>
      </c>
      <c r="AR39" s="10" t="n">
        <v>28477</v>
      </c>
      <c r="AS39" s="11" t="n">
        <v>10059</v>
      </c>
      <c r="AT39" s="10" t="n">
        <v>8838</v>
      </c>
      <c r="AU39" s="55" t="n">
        <v>12408</v>
      </c>
      <c r="AV39" s="10" t="n">
        <v>22035</v>
      </c>
      <c r="AW39" s="11" t="n">
        <v>40177</v>
      </c>
      <c r="AX39" s="10" t="n">
        <v>51123</v>
      </c>
      <c r="AY39" s="11" t="n">
        <v>909297</v>
      </c>
    </row>
    <row r="40" s="12" customFormat="true" ht="16.5" hidden="false" customHeight="true" outlineLevel="0" collapsed="false">
      <c r="A40" s="13"/>
      <c r="B40" s="14" t="s">
        <v>158</v>
      </c>
      <c r="C40" s="11" t="n">
        <v>8474</v>
      </c>
      <c r="D40" s="10" t="n">
        <v>10686</v>
      </c>
      <c r="E40" s="11" t="n">
        <v>16643</v>
      </c>
      <c r="F40" s="10" t="n">
        <v>5931</v>
      </c>
      <c r="G40" s="11" t="n">
        <v>5230</v>
      </c>
      <c r="H40" s="10" t="n">
        <v>24676</v>
      </c>
      <c r="I40" s="11" t="n">
        <v>52702</v>
      </c>
      <c r="J40" s="10" t="n">
        <v>34372</v>
      </c>
      <c r="K40" s="11" t="n">
        <v>22932</v>
      </c>
      <c r="L40" s="10" t="n">
        <v>75399</v>
      </c>
      <c r="M40" s="11" t="n">
        <v>12753</v>
      </c>
      <c r="N40" s="10" t="n">
        <v>15736</v>
      </c>
      <c r="O40" s="11" t="n">
        <v>5588</v>
      </c>
      <c r="P40" s="10" t="n">
        <v>29672</v>
      </c>
      <c r="Q40" s="11" t="n">
        <v>13684</v>
      </c>
      <c r="R40" s="10" t="n">
        <v>1963</v>
      </c>
      <c r="S40" s="11" t="n">
        <v>26154</v>
      </c>
      <c r="T40" s="10" t="n">
        <v>8599</v>
      </c>
      <c r="U40" s="11" t="n">
        <v>7208</v>
      </c>
      <c r="V40" s="10" t="n">
        <v>20606</v>
      </c>
      <c r="W40" s="11" t="n">
        <v>27811</v>
      </c>
      <c r="X40" s="10" t="n">
        <v>27305</v>
      </c>
      <c r="Y40" s="11" t="n">
        <v>7920</v>
      </c>
      <c r="Z40" s="10" t="n">
        <v>15589</v>
      </c>
      <c r="AA40" s="11" t="n">
        <v>33543</v>
      </c>
      <c r="AB40" s="10" t="n">
        <v>1776</v>
      </c>
      <c r="AC40" s="11" t="n">
        <v>31558</v>
      </c>
      <c r="AD40" s="10" t="n">
        <v>23721</v>
      </c>
      <c r="AE40" s="11" t="n">
        <v>1428</v>
      </c>
      <c r="AF40" s="10" t="n">
        <v>26853</v>
      </c>
      <c r="AG40" s="11" t="n">
        <v>18509</v>
      </c>
      <c r="AH40" s="10" t="n">
        <v>16080</v>
      </c>
      <c r="AI40" s="11" t="n">
        <v>4700</v>
      </c>
      <c r="AJ40" s="10" t="n">
        <v>45933</v>
      </c>
      <c r="AK40" s="11" t="n">
        <v>40972</v>
      </c>
      <c r="AL40" s="10" t="n">
        <v>30701</v>
      </c>
      <c r="AM40" s="11" t="n">
        <v>13494</v>
      </c>
      <c r="AN40" s="10" t="n">
        <v>6451</v>
      </c>
      <c r="AO40" s="11" t="n">
        <v>6823</v>
      </c>
      <c r="AP40" s="10" t="n">
        <v>13511</v>
      </c>
      <c r="AQ40" s="11" t="n">
        <v>9712</v>
      </c>
      <c r="AR40" s="10" t="n">
        <v>23670</v>
      </c>
      <c r="AS40" s="11" t="n">
        <v>14884</v>
      </c>
      <c r="AT40" s="10" t="n">
        <v>18731</v>
      </c>
      <c r="AU40" s="11" t="n">
        <v>17388</v>
      </c>
      <c r="AV40" s="10" t="n">
        <v>24261</v>
      </c>
      <c r="AW40" s="11" t="n">
        <v>40099</v>
      </c>
      <c r="AX40" s="10" t="n">
        <v>38048</v>
      </c>
      <c r="AY40" s="11" t="n">
        <v>980479</v>
      </c>
    </row>
    <row r="41" s="12" customFormat="true" ht="16.5" hidden="false" customHeight="true" outlineLevel="0" collapsed="false">
      <c r="A41" s="13"/>
      <c r="B41" s="14" t="s">
        <v>159</v>
      </c>
      <c r="C41" s="11" t="n">
        <v>7795</v>
      </c>
      <c r="D41" s="10" t="n">
        <v>10291</v>
      </c>
      <c r="E41" s="11" t="n">
        <v>15633</v>
      </c>
      <c r="F41" s="10" t="n">
        <v>5836</v>
      </c>
      <c r="G41" s="11" t="n">
        <v>5450</v>
      </c>
      <c r="H41" s="10" t="n">
        <v>26553</v>
      </c>
      <c r="I41" s="11" t="n">
        <v>51209</v>
      </c>
      <c r="J41" s="10" t="n">
        <v>41138</v>
      </c>
      <c r="K41" s="11" t="n">
        <v>24378</v>
      </c>
      <c r="L41" s="10" t="n">
        <v>74384</v>
      </c>
      <c r="M41" s="11" t="n">
        <v>16052</v>
      </c>
      <c r="N41" s="10" t="n">
        <v>17263</v>
      </c>
      <c r="O41" s="11" t="n">
        <v>8310</v>
      </c>
      <c r="P41" s="10" t="n">
        <v>30336</v>
      </c>
      <c r="Q41" s="11" t="n">
        <v>15696</v>
      </c>
      <c r="R41" s="10" t="n">
        <v>2951</v>
      </c>
      <c r="S41" s="11" t="n">
        <v>28837</v>
      </c>
      <c r="T41" s="10" t="n">
        <v>8268</v>
      </c>
      <c r="U41" s="11" t="n">
        <v>6228</v>
      </c>
      <c r="V41" s="10" t="n">
        <v>18448</v>
      </c>
      <c r="W41" s="11" t="n">
        <v>29345</v>
      </c>
      <c r="X41" s="10" t="n">
        <v>24259</v>
      </c>
      <c r="Y41" s="11" t="n">
        <v>8734</v>
      </c>
      <c r="Z41" s="10" t="n">
        <v>16157</v>
      </c>
      <c r="AA41" s="11" t="n">
        <v>36523</v>
      </c>
      <c r="AB41" s="10" t="n">
        <v>1588</v>
      </c>
      <c r="AC41" s="11" t="n">
        <v>31591</v>
      </c>
      <c r="AD41" s="10" t="n">
        <v>19752</v>
      </c>
      <c r="AE41" s="11" t="n">
        <v>1548</v>
      </c>
      <c r="AF41" s="10" t="n">
        <v>20678</v>
      </c>
      <c r="AG41" s="11" t="n">
        <v>17540</v>
      </c>
      <c r="AH41" s="10" t="n">
        <v>15862</v>
      </c>
      <c r="AI41" s="11" t="n">
        <v>4003</v>
      </c>
      <c r="AJ41" s="10" t="n">
        <v>46802</v>
      </c>
      <c r="AK41" s="11" t="n">
        <v>41271</v>
      </c>
      <c r="AL41" s="10" t="n">
        <v>31669</v>
      </c>
      <c r="AM41" s="11" t="n">
        <v>14220</v>
      </c>
      <c r="AN41" s="10" t="n">
        <v>6417</v>
      </c>
      <c r="AO41" s="11" t="n">
        <v>6776</v>
      </c>
      <c r="AP41" s="10" t="n">
        <v>15403</v>
      </c>
      <c r="AQ41" s="11" t="n">
        <v>9959</v>
      </c>
      <c r="AR41" s="10" t="n">
        <v>22724</v>
      </c>
      <c r="AS41" s="11" t="n">
        <v>19749</v>
      </c>
      <c r="AT41" s="10" t="n">
        <v>20235</v>
      </c>
      <c r="AU41" s="11" t="n">
        <v>17286</v>
      </c>
      <c r="AV41" s="10" t="n">
        <v>23618</v>
      </c>
      <c r="AW41" s="11" t="n">
        <v>42908</v>
      </c>
      <c r="AX41" s="10" t="n">
        <v>39286</v>
      </c>
      <c r="AY41" s="11" t="n">
        <v>1000959</v>
      </c>
    </row>
    <row r="42" s="19" customFormat="true" ht="18.75" hidden="false" customHeight="true" outlineLevel="0" collapsed="false">
      <c r="A42" s="21" t="s">
        <v>82</v>
      </c>
      <c r="B42" s="21"/>
      <c r="C42" s="16" t="n">
        <f aca="false">SUM(C35:C41)</f>
        <v>39422</v>
      </c>
      <c r="D42" s="16" t="n">
        <f aca="false">SUM(D35:D41)</f>
        <v>60497</v>
      </c>
      <c r="E42" s="16" t="n">
        <f aca="false">SUM(E35:E41)</f>
        <v>88663</v>
      </c>
      <c r="F42" s="16" t="n">
        <f aca="false">SUM(F35:F41)</f>
        <v>26368</v>
      </c>
      <c r="G42" s="16" t="n">
        <f aca="false">SUM(G35:G41)</f>
        <v>24568</v>
      </c>
      <c r="H42" s="16" t="n">
        <f aca="false">SUM(H35:H41)</f>
        <v>191181</v>
      </c>
      <c r="I42" s="16" t="n">
        <f aca="false">SUM(I35:I41)</f>
        <v>226507</v>
      </c>
      <c r="J42" s="16" t="n">
        <f aca="false">SUM(J35:J41)</f>
        <v>165870</v>
      </c>
      <c r="K42" s="16" t="n">
        <f aca="false">SUM(K35:K41)</f>
        <v>152174</v>
      </c>
      <c r="L42" s="16" t="n">
        <f aca="false">SUM(L35:L41)</f>
        <v>313269</v>
      </c>
      <c r="M42" s="16" t="n">
        <f aca="false">SUM(M35:M41)</f>
        <v>107567</v>
      </c>
      <c r="N42" s="16" t="n">
        <f aca="false">SUM(N35:N41)</f>
        <v>87345</v>
      </c>
      <c r="O42" s="16" t="n">
        <f aca="false">SUM(O35:O41)</f>
        <v>59778</v>
      </c>
      <c r="P42" s="16" t="n">
        <f aca="false">SUM(P35:P41)</f>
        <v>146704</v>
      </c>
      <c r="Q42" s="16" t="n">
        <f aca="false">SUM(Q35:Q41)</f>
        <v>94376</v>
      </c>
      <c r="R42" s="16" t="n">
        <f aca="false">SUM(R35:R41)</f>
        <v>16902</v>
      </c>
      <c r="S42" s="16" t="n">
        <f aca="false">SUM(S35:S41)</f>
        <v>110483</v>
      </c>
      <c r="T42" s="16" t="n">
        <f aca="false">SUM(T35:T41)</f>
        <v>46514</v>
      </c>
      <c r="U42" s="16" t="n">
        <f aca="false">SUM(U35:U41)</f>
        <v>29869</v>
      </c>
      <c r="V42" s="16" t="n">
        <f aca="false">SUM(V35:V41)</f>
        <v>104297</v>
      </c>
      <c r="W42" s="16" t="n">
        <f aca="false">SUM(W35:W41)</f>
        <v>225517</v>
      </c>
      <c r="X42" s="16" t="n">
        <f aca="false">SUM(X35:X41)</f>
        <v>158387</v>
      </c>
      <c r="Y42" s="16" t="n">
        <f aca="false">SUM(Y35:Y41)</f>
        <v>38356</v>
      </c>
      <c r="Z42" s="16" t="n">
        <f aca="false">SUM(Z35:Z41)</f>
        <v>67625</v>
      </c>
      <c r="AA42" s="16" t="n">
        <f aca="false">SUM(AA35:AA41)</f>
        <v>153403</v>
      </c>
      <c r="AB42" s="16" t="n">
        <f aca="false">SUM(AB35:AB41)</f>
        <v>14179</v>
      </c>
      <c r="AC42" s="16" t="n">
        <f aca="false">SUM(AC35:AC41)</f>
        <v>140857</v>
      </c>
      <c r="AD42" s="16" t="n">
        <f aca="false">SUM(AD35:AD41)</f>
        <v>138450</v>
      </c>
      <c r="AE42" s="16" t="n">
        <f aca="false">SUM(AE35:AE41)</f>
        <v>6728</v>
      </c>
      <c r="AF42" s="16" t="n">
        <f aca="false">SUM(AF35:AF41)</f>
        <v>146818</v>
      </c>
      <c r="AG42" s="16" t="n">
        <f aca="false">SUM(AG35:AG41)</f>
        <v>97698</v>
      </c>
      <c r="AH42" s="16" t="n">
        <f aca="false">SUM(AH35:AH41)</f>
        <v>75946</v>
      </c>
      <c r="AI42" s="16" t="n">
        <f aca="false">SUM(AI35:AI41)</f>
        <v>22146</v>
      </c>
      <c r="AJ42" s="16" t="n">
        <f aca="false">SUM(AJ35:AJ41)</f>
        <v>221258</v>
      </c>
      <c r="AK42" s="16" t="n">
        <f aca="false">SUM(AK35:AK41)</f>
        <v>252803</v>
      </c>
      <c r="AL42" s="16" t="n">
        <f aca="false">SUM(AL35:AL41)</f>
        <v>185920</v>
      </c>
      <c r="AM42" s="16" t="n">
        <f aca="false">SUM(AM35:AM41)</f>
        <v>57872</v>
      </c>
      <c r="AN42" s="16" t="n">
        <f aca="false">SUM(AN35:AN41)</f>
        <v>26603</v>
      </c>
      <c r="AO42" s="16" t="n">
        <f aca="false">SUM(AO35:AO41)</f>
        <v>45012</v>
      </c>
      <c r="AP42" s="16" t="n">
        <f aca="false">SUM(AP35:AP41)</f>
        <v>85072</v>
      </c>
      <c r="AQ42" s="16" t="n">
        <f aca="false">SUM(AQ35:AQ41)</f>
        <v>54941</v>
      </c>
      <c r="AR42" s="16" t="n">
        <f aca="false">SUM(AR35:AR41)</f>
        <v>126728</v>
      </c>
      <c r="AS42" s="16" t="n">
        <f aca="false">SUM(AS35:AS41)</f>
        <v>74919</v>
      </c>
      <c r="AT42" s="16" t="n">
        <f aca="false">SUM(AT35:AT41)</f>
        <v>146672</v>
      </c>
      <c r="AU42" s="16" t="n">
        <f aca="false">SUM(AU35:AU41)</f>
        <v>79953</v>
      </c>
      <c r="AV42" s="16" t="n">
        <f aca="false">SUM(AV35:AV41)</f>
        <v>103772</v>
      </c>
      <c r="AW42" s="16" t="n">
        <f aca="false">SUM(AW35:AW41)</f>
        <v>191285</v>
      </c>
      <c r="AX42" s="16" t="n">
        <f aca="false">SUM(AX35:AX41)</f>
        <v>272256</v>
      </c>
      <c r="AY42" s="16" t="n">
        <v>5303530</v>
      </c>
    </row>
    <row r="43" s="12" customFormat="true" ht="16.5" hidden="false" customHeight="true" outlineLevel="0" collapsed="false">
      <c r="A43" s="17" t="s">
        <v>83</v>
      </c>
      <c r="B43" s="14" t="s">
        <v>160</v>
      </c>
      <c r="C43" s="11" t="n">
        <v>21941</v>
      </c>
      <c r="D43" s="10" t="n">
        <v>38983</v>
      </c>
      <c r="E43" s="11" t="n">
        <v>54910</v>
      </c>
      <c r="F43" s="10" t="n">
        <v>27829</v>
      </c>
      <c r="G43" s="11" t="n">
        <v>2750</v>
      </c>
      <c r="H43" s="10" t="n">
        <v>29214</v>
      </c>
      <c r="I43" s="11" t="n">
        <v>118554</v>
      </c>
      <c r="J43" s="10" t="n">
        <v>249366</v>
      </c>
      <c r="K43" s="11" t="n">
        <v>41444</v>
      </c>
      <c r="L43" s="10" t="n">
        <v>311874</v>
      </c>
      <c r="M43" s="11" t="n">
        <v>110076</v>
      </c>
      <c r="N43" s="10" t="n">
        <v>88477</v>
      </c>
      <c r="O43" s="11" t="n">
        <v>1596</v>
      </c>
      <c r="P43" s="10" t="n">
        <v>102538</v>
      </c>
      <c r="Q43" s="11" t="n">
        <v>79653</v>
      </c>
      <c r="R43" s="10" t="n">
        <v>14696</v>
      </c>
      <c r="S43" s="11" t="n">
        <v>136546</v>
      </c>
      <c r="T43" s="10" t="n">
        <v>23423</v>
      </c>
      <c r="U43" s="11" t="n">
        <v>16482</v>
      </c>
      <c r="V43" s="10" t="n">
        <v>258395</v>
      </c>
      <c r="W43" s="11" t="n">
        <v>131086</v>
      </c>
      <c r="X43" s="10" t="n">
        <v>82974</v>
      </c>
      <c r="Y43" s="11" t="n">
        <v>5853</v>
      </c>
      <c r="Z43" s="10" t="n">
        <v>66452</v>
      </c>
      <c r="AA43" s="11" t="n">
        <v>175755</v>
      </c>
      <c r="AB43" s="10" t="n">
        <v>2930</v>
      </c>
      <c r="AC43" s="11" t="n">
        <v>107531</v>
      </c>
      <c r="AD43" s="10" t="n">
        <v>101945</v>
      </c>
      <c r="AE43" s="11" t="n">
        <v>5799</v>
      </c>
      <c r="AF43" s="10" t="n">
        <v>452117</v>
      </c>
      <c r="AG43" s="11" t="n">
        <v>48404</v>
      </c>
      <c r="AH43" s="10" t="n">
        <v>59200</v>
      </c>
      <c r="AI43" s="11" t="n">
        <v>23171</v>
      </c>
      <c r="AJ43" s="10" t="n">
        <v>180652</v>
      </c>
      <c r="AK43" s="11" t="n">
        <v>131708</v>
      </c>
      <c r="AL43" s="10" t="n">
        <v>59716</v>
      </c>
      <c r="AM43" s="11" t="n">
        <v>41517</v>
      </c>
      <c r="AN43" s="10" t="n">
        <v>41355</v>
      </c>
      <c r="AO43" s="11" t="n">
        <v>13015</v>
      </c>
      <c r="AP43" s="10" t="n">
        <v>57233</v>
      </c>
      <c r="AQ43" s="11" t="n">
        <v>41185</v>
      </c>
      <c r="AR43" s="10" t="n">
        <v>89792</v>
      </c>
      <c r="AS43" s="11" t="n">
        <v>176830</v>
      </c>
      <c r="AT43" s="10" t="n">
        <v>111064</v>
      </c>
      <c r="AU43" s="11" t="n">
        <v>53580</v>
      </c>
      <c r="AV43" s="10" t="n">
        <v>132097</v>
      </c>
      <c r="AW43" s="11" t="n">
        <v>266730</v>
      </c>
      <c r="AX43" s="10" t="n">
        <v>243970</v>
      </c>
      <c r="AY43" s="11" t="n">
        <v>4632408</v>
      </c>
    </row>
    <row r="44" s="12" customFormat="true" ht="16.5" hidden="false" customHeight="true" outlineLevel="0" collapsed="false">
      <c r="A44" s="17"/>
      <c r="B44" s="14" t="s">
        <v>161</v>
      </c>
      <c r="C44" s="11" t="n">
        <v>451</v>
      </c>
      <c r="D44" s="10" t="n">
        <v>937</v>
      </c>
      <c r="E44" s="11" t="n">
        <v>1528</v>
      </c>
      <c r="F44" s="10" t="n">
        <v>833</v>
      </c>
      <c r="G44" s="11" t="n">
        <v>67</v>
      </c>
      <c r="H44" s="10" t="n">
        <v>602</v>
      </c>
      <c r="I44" s="11" t="n">
        <v>4055</v>
      </c>
      <c r="J44" s="10" t="n">
        <v>7903</v>
      </c>
      <c r="K44" s="11" t="n">
        <v>1369</v>
      </c>
      <c r="L44" s="10" t="n">
        <v>9865</v>
      </c>
      <c r="M44" s="11" t="n">
        <v>2010</v>
      </c>
      <c r="N44" s="10" t="n">
        <v>2640</v>
      </c>
      <c r="O44" s="11" t="n">
        <v>12816</v>
      </c>
      <c r="P44" s="10" t="n">
        <v>3152</v>
      </c>
      <c r="Q44" s="11" t="n">
        <v>1337</v>
      </c>
      <c r="R44" s="10" t="n">
        <v>285</v>
      </c>
      <c r="S44" s="11" t="n">
        <v>4711</v>
      </c>
      <c r="T44" s="10" t="n">
        <v>532</v>
      </c>
      <c r="U44" s="11" t="n">
        <v>318</v>
      </c>
      <c r="V44" s="10" t="n">
        <v>8285</v>
      </c>
      <c r="W44" s="11" t="n">
        <v>4096</v>
      </c>
      <c r="X44" s="10" t="n">
        <v>2142</v>
      </c>
      <c r="Y44" s="11" t="n">
        <v>139</v>
      </c>
      <c r="Z44" s="10" t="n">
        <v>1992</v>
      </c>
      <c r="AA44" s="11" t="n">
        <v>4579</v>
      </c>
      <c r="AB44" s="10" t="n">
        <v>57</v>
      </c>
      <c r="AC44" s="11" t="n">
        <v>2607</v>
      </c>
      <c r="AD44" s="10" t="n">
        <v>2512</v>
      </c>
      <c r="AE44" s="11" t="n">
        <v>119</v>
      </c>
      <c r="AF44" s="10" t="n">
        <v>11786</v>
      </c>
      <c r="AG44" s="11" t="n">
        <v>1107</v>
      </c>
      <c r="AH44" s="10" t="n">
        <v>1749</v>
      </c>
      <c r="AI44" s="11" t="n">
        <v>502</v>
      </c>
      <c r="AJ44" s="10" t="n">
        <v>5050</v>
      </c>
      <c r="AK44" s="11" t="n">
        <v>3145</v>
      </c>
      <c r="AL44" s="10" t="n">
        <v>1493</v>
      </c>
      <c r="AM44" s="11" t="n">
        <v>850</v>
      </c>
      <c r="AN44" s="10" t="n">
        <v>784</v>
      </c>
      <c r="AO44" s="11" t="n">
        <v>487</v>
      </c>
      <c r="AP44" s="10" t="n">
        <v>1472</v>
      </c>
      <c r="AQ44" s="11" t="n">
        <v>1301</v>
      </c>
      <c r="AR44" s="10" t="n">
        <v>2191</v>
      </c>
      <c r="AS44" s="11" t="n">
        <v>5398</v>
      </c>
      <c r="AT44" s="36" t="n">
        <v>2038</v>
      </c>
      <c r="AU44" s="11" t="n">
        <v>1379</v>
      </c>
      <c r="AV44" s="10" t="n">
        <v>4094</v>
      </c>
      <c r="AW44" s="11" t="n">
        <v>8539</v>
      </c>
      <c r="AX44" s="10" t="n">
        <v>6686</v>
      </c>
      <c r="AY44" s="11" t="n">
        <v>141990</v>
      </c>
    </row>
    <row r="45" s="12" customFormat="true" ht="16.5" hidden="false" customHeight="true" outlineLevel="0" collapsed="false">
      <c r="A45" s="17"/>
      <c r="B45" s="14" t="s">
        <v>162</v>
      </c>
      <c r="C45" s="11" t="n">
        <v>10967</v>
      </c>
      <c r="D45" s="10" t="n">
        <v>16822</v>
      </c>
      <c r="E45" s="11" t="n">
        <v>37924</v>
      </c>
      <c r="F45" s="10" t="n">
        <v>11177</v>
      </c>
      <c r="G45" s="11" t="n">
        <v>3314</v>
      </c>
      <c r="H45" s="10" t="n">
        <v>14193</v>
      </c>
      <c r="I45" s="11" t="n">
        <v>34979</v>
      </c>
      <c r="J45" s="10" t="n">
        <v>141848</v>
      </c>
      <c r="K45" s="11" t="n">
        <v>23993</v>
      </c>
      <c r="L45" s="10" t="n">
        <v>104114</v>
      </c>
      <c r="M45" s="11" t="n">
        <v>21869</v>
      </c>
      <c r="N45" s="10" t="n">
        <v>46707</v>
      </c>
      <c r="O45" s="11" t="n">
        <v>18130</v>
      </c>
      <c r="P45" s="10" t="n">
        <v>31715</v>
      </c>
      <c r="Q45" s="11" t="n">
        <v>24841</v>
      </c>
      <c r="R45" s="10" t="n">
        <v>1474</v>
      </c>
      <c r="S45" s="11" t="n">
        <v>41867</v>
      </c>
      <c r="T45" s="10" t="n">
        <v>14889</v>
      </c>
      <c r="U45" s="11" t="n">
        <v>8002</v>
      </c>
      <c r="V45" s="10" t="n">
        <v>208515</v>
      </c>
      <c r="W45" s="11" t="n">
        <v>46418</v>
      </c>
      <c r="X45" s="10" t="n">
        <v>52529</v>
      </c>
      <c r="Y45" s="11" t="n">
        <v>9565</v>
      </c>
      <c r="Z45" s="10" t="n">
        <v>42523</v>
      </c>
      <c r="AA45" s="11" t="n">
        <v>77581</v>
      </c>
      <c r="AB45" s="10" t="n">
        <v>4818</v>
      </c>
      <c r="AC45" s="11" t="n">
        <v>48604</v>
      </c>
      <c r="AD45" s="10" t="n">
        <v>78798</v>
      </c>
      <c r="AE45" s="11" t="n">
        <v>4098</v>
      </c>
      <c r="AF45" s="10" t="n">
        <v>140276</v>
      </c>
      <c r="AG45" s="11" t="n">
        <v>37637</v>
      </c>
      <c r="AH45" s="10" t="n">
        <v>26834</v>
      </c>
      <c r="AI45" s="11" t="n">
        <v>15924</v>
      </c>
      <c r="AJ45" s="10" t="n">
        <v>57536</v>
      </c>
      <c r="AK45" s="11" t="n">
        <v>66777</v>
      </c>
      <c r="AL45" s="10" t="n">
        <v>22869</v>
      </c>
      <c r="AM45" s="11" t="n">
        <v>11811</v>
      </c>
      <c r="AN45" s="10" t="n">
        <v>10194</v>
      </c>
      <c r="AO45" s="11" t="n">
        <v>8784</v>
      </c>
      <c r="AP45" s="10" t="n">
        <v>44648</v>
      </c>
      <c r="AQ45" s="11" t="n">
        <v>19958</v>
      </c>
      <c r="AR45" s="10" t="n">
        <v>33328</v>
      </c>
      <c r="AS45" s="11" t="n">
        <v>71127</v>
      </c>
      <c r="AT45" s="10" t="n">
        <v>36315</v>
      </c>
      <c r="AU45" s="11" t="n">
        <v>15021</v>
      </c>
      <c r="AV45" s="10" t="n">
        <v>97483</v>
      </c>
      <c r="AW45" s="11" t="n">
        <v>104652</v>
      </c>
      <c r="AX45" s="10" t="n">
        <v>100638</v>
      </c>
      <c r="AY45" s="11" t="n">
        <v>2104086</v>
      </c>
    </row>
    <row r="46" s="12" customFormat="true" ht="16.5" hidden="false" customHeight="true" outlineLevel="0" collapsed="false">
      <c r="A46" s="17"/>
      <c r="B46" s="14" t="s">
        <v>118</v>
      </c>
      <c r="C46" s="11" t="n">
        <v>24126</v>
      </c>
      <c r="D46" s="10" t="n">
        <v>37974</v>
      </c>
      <c r="E46" s="11" t="n">
        <v>66381</v>
      </c>
      <c r="F46" s="10" t="n">
        <v>25979</v>
      </c>
      <c r="G46" s="11" t="n">
        <v>3421</v>
      </c>
      <c r="H46" s="10" t="n">
        <v>33964</v>
      </c>
      <c r="I46" s="11" t="n">
        <v>133082</v>
      </c>
      <c r="J46" s="10" t="n">
        <v>253096</v>
      </c>
      <c r="K46" s="11" t="n">
        <v>51168</v>
      </c>
      <c r="L46" s="10" t="n">
        <v>330650</v>
      </c>
      <c r="M46" s="11" t="n">
        <v>80337</v>
      </c>
      <c r="N46" s="10" t="n">
        <v>99074</v>
      </c>
      <c r="O46" s="11" t="n">
        <v>19088</v>
      </c>
      <c r="P46" s="10" t="n">
        <v>120921</v>
      </c>
      <c r="Q46" s="11" t="n">
        <v>71767</v>
      </c>
      <c r="R46" s="10" t="n">
        <v>6545</v>
      </c>
      <c r="S46" s="11" t="n">
        <v>157576</v>
      </c>
      <c r="T46" s="10" t="n">
        <v>23158</v>
      </c>
      <c r="U46" s="11" t="n">
        <v>20200</v>
      </c>
      <c r="V46" s="10" t="n">
        <v>281131</v>
      </c>
      <c r="W46" s="11" t="n">
        <v>140836</v>
      </c>
      <c r="X46" s="10" t="n">
        <v>105525</v>
      </c>
      <c r="Y46" s="11" t="n">
        <v>7201</v>
      </c>
      <c r="Z46" s="10" t="n">
        <v>80914</v>
      </c>
      <c r="AA46" s="11" t="n">
        <v>200399</v>
      </c>
      <c r="AB46" s="10" t="n">
        <v>2963</v>
      </c>
      <c r="AC46" s="11" t="n">
        <v>130489</v>
      </c>
      <c r="AD46" s="10" t="n">
        <v>129156</v>
      </c>
      <c r="AE46" s="11" t="n">
        <v>6949</v>
      </c>
      <c r="AF46" s="10" t="n">
        <v>507687</v>
      </c>
      <c r="AG46" s="11" t="n">
        <v>54028</v>
      </c>
      <c r="AH46" s="10" t="n">
        <v>67574</v>
      </c>
      <c r="AI46" s="11" t="n">
        <v>28381</v>
      </c>
      <c r="AJ46" s="10" t="n">
        <v>207689</v>
      </c>
      <c r="AK46" s="11" t="n">
        <v>131689</v>
      </c>
      <c r="AL46" s="10" t="n">
        <v>79598</v>
      </c>
      <c r="AM46" s="11" t="n">
        <v>49868</v>
      </c>
      <c r="AN46" s="10" t="n">
        <v>46922</v>
      </c>
      <c r="AO46" s="11" t="n">
        <v>12573</v>
      </c>
      <c r="AP46" s="10" t="n">
        <v>61458</v>
      </c>
      <c r="AQ46" s="11" t="n">
        <v>40557</v>
      </c>
      <c r="AR46" s="10" t="n">
        <v>113163</v>
      </c>
      <c r="AS46" s="11" t="n">
        <v>170391</v>
      </c>
      <c r="AT46" s="10" t="n">
        <v>109478</v>
      </c>
      <c r="AU46" s="11" t="n">
        <v>66845</v>
      </c>
      <c r="AV46" s="10" t="n">
        <v>172581</v>
      </c>
      <c r="AW46" s="11" t="n">
        <v>290014</v>
      </c>
      <c r="AX46" s="10" t="n">
        <v>252108</v>
      </c>
      <c r="AY46" s="11" t="n">
        <v>5106674</v>
      </c>
    </row>
    <row r="47" s="19" customFormat="true" ht="18.75" hidden="false" customHeight="true" outlineLevel="0" collapsed="false">
      <c r="A47" s="21" t="s">
        <v>87</v>
      </c>
      <c r="B47" s="21"/>
      <c r="C47" s="16" t="n">
        <f aca="false">SUM(C43:C46)</f>
        <v>57485</v>
      </c>
      <c r="D47" s="16" t="n">
        <f aca="false">SUM(D43:D46)</f>
        <v>94716</v>
      </c>
      <c r="E47" s="16" t="n">
        <f aca="false">SUM(E43:E46)</f>
        <v>160743</v>
      </c>
      <c r="F47" s="16" t="n">
        <f aca="false">SUM(F43:F46)</f>
        <v>65818</v>
      </c>
      <c r="G47" s="16" t="n">
        <f aca="false">SUM(G43:G46)</f>
        <v>9552</v>
      </c>
      <c r="H47" s="16" t="n">
        <f aca="false">SUM(H43:H46)</f>
        <v>77973</v>
      </c>
      <c r="I47" s="16" t="n">
        <f aca="false">SUM(I43:I46)</f>
        <v>290670</v>
      </c>
      <c r="J47" s="16" t="n">
        <f aca="false">SUM(J43:J46)</f>
        <v>652213</v>
      </c>
      <c r="K47" s="16" t="n">
        <f aca="false">SUM(K43:K46)</f>
        <v>117974</v>
      </c>
      <c r="L47" s="16" t="n">
        <f aca="false">SUM(L43:L46)</f>
        <v>756503</v>
      </c>
      <c r="M47" s="16" t="n">
        <f aca="false">SUM(M43:M46)</f>
        <v>214292</v>
      </c>
      <c r="N47" s="16" t="n">
        <f aca="false">SUM(N43:N46)</f>
        <v>236898</v>
      </c>
      <c r="O47" s="16" t="n">
        <f aca="false">SUM(O43:O46)</f>
        <v>51630</v>
      </c>
      <c r="P47" s="16" t="n">
        <f aca="false">SUM(P43:P46)</f>
        <v>258326</v>
      </c>
      <c r="Q47" s="16" t="n">
        <f aca="false">SUM(Q43:Q46)</f>
        <v>177598</v>
      </c>
      <c r="R47" s="16" t="n">
        <f aca="false">SUM(R43:R46)</f>
        <v>23000</v>
      </c>
      <c r="S47" s="16" t="n">
        <f aca="false">SUM(S43:S46)</f>
        <v>340700</v>
      </c>
      <c r="T47" s="16" t="n">
        <f aca="false">SUM(T43:T46)</f>
        <v>62002</v>
      </c>
      <c r="U47" s="16" t="n">
        <f aca="false">SUM(U43:U46)</f>
        <v>45002</v>
      </c>
      <c r="V47" s="16" t="n">
        <f aca="false">SUM(V43:V46)</f>
        <v>756326</v>
      </c>
      <c r="W47" s="16" t="n">
        <f aca="false">SUM(W43:W46)</f>
        <v>322436</v>
      </c>
      <c r="X47" s="16" t="n">
        <f aca="false">SUM(X43:X46)</f>
        <v>243170</v>
      </c>
      <c r="Y47" s="16" t="n">
        <f aca="false">SUM(Y43:Y46)</f>
        <v>22758</v>
      </c>
      <c r="Z47" s="16" t="n">
        <f aca="false">SUM(Z43:Z46)</f>
        <v>191881</v>
      </c>
      <c r="AA47" s="16" t="n">
        <f aca="false">SUM(AA43:AA46)</f>
        <v>458314</v>
      </c>
      <c r="AB47" s="16" t="n">
        <f aca="false">SUM(AB43:AB46)</f>
        <v>10768</v>
      </c>
      <c r="AC47" s="16" t="n">
        <f aca="false">SUM(AC43:AC46)</f>
        <v>289231</v>
      </c>
      <c r="AD47" s="16" t="n">
        <f aca="false">SUM(AD43:AD46)</f>
        <v>312411</v>
      </c>
      <c r="AE47" s="16" t="n">
        <f aca="false">SUM(AE43:AE46)</f>
        <v>16965</v>
      </c>
      <c r="AF47" s="16" t="n">
        <f aca="false">SUM(AF43:AF46)</f>
        <v>1111866</v>
      </c>
      <c r="AG47" s="16" t="n">
        <f aca="false">SUM(AG43:AG46)</f>
        <v>141176</v>
      </c>
      <c r="AH47" s="16" t="n">
        <f aca="false">SUM(AH43:AH46)</f>
        <v>155357</v>
      </c>
      <c r="AI47" s="16" t="n">
        <f aca="false">SUM(AI43:AI46)</f>
        <v>67978</v>
      </c>
      <c r="AJ47" s="16" t="n">
        <f aca="false">SUM(AJ43:AJ46)</f>
        <v>450927</v>
      </c>
      <c r="AK47" s="16" t="n">
        <f aca="false">SUM(AK43:AK46)</f>
        <v>333319</v>
      </c>
      <c r="AL47" s="16" t="n">
        <f aca="false">SUM(AL43:AL46)</f>
        <v>163676</v>
      </c>
      <c r="AM47" s="16" t="n">
        <f aca="false">SUM(AM43:AM46)</f>
        <v>104046</v>
      </c>
      <c r="AN47" s="16" t="n">
        <f aca="false">SUM(AN43:AN46)</f>
        <v>99255</v>
      </c>
      <c r="AO47" s="16" t="n">
        <f aca="false">SUM(AO43:AO46)</f>
        <v>34859</v>
      </c>
      <c r="AP47" s="16" t="n">
        <f aca="false">SUM(AP43:AP46)</f>
        <v>164811</v>
      </c>
      <c r="AQ47" s="16" t="n">
        <f aca="false">SUM(AQ43:AQ46)</f>
        <v>103001</v>
      </c>
      <c r="AR47" s="16" t="n">
        <f aca="false">SUM(AR43:AR46)</f>
        <v>238474</v>
      </c>
      <c r="AS47" s="16" t="n">
        <f aca="false">SUM(AS43:AS46)</f>
        <v>423746</v>
      </c>
      <c r="AT47" s="16" t="n">
        <f aca="false">SUM(AT43:AT46)</f>
        <v>258895</v>
      </c>
      <c r="AU47" s="16" t="n">
        <f aca="false">SUM(AU43:AU46)</f>
        <v>136825</v>
      </c>
      <c r="AV47" s="16" t="n">
        <f aca="false">SUM(AV43:AV46)</f>
        <v>406255</v>
      </c>
      <c r="AW47" s="16" t="n">
        <f aca="false">SUM(AW43:AW46)</f>
        <v>669935</v>
      </c>
      <c r="AX47" s="16" t="n">
        <f aca="false">SUM(AX43:AX46)</f>
        <v>603402</v>
      </c>
      <c r="AY47" s="16" t="n">
        <v>11985158</v>
      </c>
    </row>
    <row r="48" s="12" customFormat="true" ht="16.5" hidden="false" customHeight="true" outlineLevel="0" collapsed="false">
      <c r="A48" s="17" t="s">
        <v>88</v>
      </c>
      <c r="B48" s="14" t="s">
        <v>163</v>
      </c>
      <c r="C48" s="11" t="n">
        <v>3387</v>
      </c>
      <c r="D48" s="10" t="n">
        <v>3733</v>
      </c>
      <c r="E48" s="11" t="n">
        <v>3860</v>
      </c>
      <c r="F48" s="10" t="n">
        <v>5452</v>
      </c>
      <c r="G48" s="11" t="n">
        <v>3871</v>
      </c>
      <c r="H48" s="10" t="n">
        <v>6248</v>
      </c>
      <c r="I48" s="11" t="n">
        <v>13840</v>
      </c>
      <c r="J48" s="10" t="n">
        <v>1846</v>
      </c>
      <c r="K48" s="11" t="n">
        <v>2997</v>
      </c>
      <c r="L48" s="10" t="n">
        <v>13039</v>
      </c>
      <c r="M48" s="11" t="n">
        <v>5141</v>
      </c>
      <c r="N48" s="10" t="n">
        <v>3006</v>
      </c>
      <c r="O48" s="11" t="n">
        <v>53739</v>
      </c>
      <c r="P48" s="10" t="n">
        <v>9273</v>
      </c>
      <c r="Q48" s="11" t="n">
        <v>7722</v>
      </c>
      <c r="R48" s="10" t="n">
        <v>2112</v>
      </c>
      <c r="S48" s="11" t="n">
        <v>4410</v>
      </c>
      <c r="T48" s="10" t="n">
        <v>4028</v>
      </c>
      <c r="U48" s="11" t="n">
        <v>2603</v>
      </c>
      <c r="V48" s="10" t="n">
        <v>14154</v>
      </c>
      <c r="W48" s="11" t="n">
        <v>6574</v>
      </c>
      <c r="X48" s="10" t="n">
        <v>2823</v>
      </c>
      <c r="Y48" s="11" t="n">
        <v>3979</v>
      </c>
      <c r="Z48" s="10" t="n">
        <v>4593</v>
      </c>
      <c r="AA48" s="11" t="n">
        <v>10380</v>
      </c>
      <c r="AB48" s="10" t="n">
        <v>1995</v>
      </c>
      <c r="AC48" s="11" t="n">
        <v>17121</v>
      </c>
      <c r="AD48" s="10" t="n">
        <v>4269</v>
      </c>
      <c r="AE48" s="11" t="n">
        <v>562</v>
      </c>
      <c r="AF48" s="10" t="n">
        <v>2125</v>
      </c>
      <c r="AG48" s="11" t="n">
        <v>4408</v>
      </c>
      <c r="AH48" s="10" t="n">
        <v>4408</v>
      </c>
      <c r="AI48" s="11" t="n">
        <v>633</v>
      </c>
      <c r="AJ48" s="10" t="n">
        <v>8936</v>
      </c>
      <c r="AK48" s="11" t="n">
        <v>8912</v>
      </c>
      <c r="AL48" s="10" t="n">
        <v>5175</v>
      </c>
      <c r="AM48" s="11" t="n">
        <v>13370</v>
      </c>
      <c r="AN48" s="10" t="n">
        <v>7473</v>
      </c>
      <c r="AO48" s="11" t="n">
        <v>4194</v>
      </c>
      <c r="AP48" s="10" t="n">
        <v>3452</v>
      </c>
      <c r="AQ48" s="11" t="n">
        <v>2954</v>
      </c>
      <c r="AR48" s="10" t="n">
        <v>5149</v>
      </c>
      <c r="AS48" s="11" t="n">
        <v>513</v>
      </c>
      <c r="AT48" s="10" t="n">
        <v>5715</v>
      </c>
      <c r="AU48" s="11" t="n">
        <v>6247</v>
      </c>
      <c r="AV48" s="10" t="n">
        <v>8218</v>
      </c>
      <c r="AW48" s="11" t="n">
        <v>8752</v>
      </c>
      <c r="AX48" s="10" t="n">
        <v>12221</v>
      </c>
      <c r="AY48" s="11" t="n">
        <v>329612</v>
      </c>
    </row>
    <row r="49" s="12" customFormat="true" ht="16.5" hidden="false" customHeight="true" outlineLevel="0" collapsed="false">
      <c r="A49" s="17"/>
      <c r="B49" s="14" t="s">
        <v>164</v>
      </c>
      <c r="C49" s="11" t="n">
        <v>272</v>
      </c>
      <c r="D49" s="10" t="n">
        <v>369</v>
      </c>
      <c r="E49" s="11" t="n">
        <v>315</v>
      </c>
      <c r="F49" s="10" t="n">
        <v>411</v>
      </c>
      <c r="G49" s="11" t="n">
        <v>289</v>
      </c>
      <c r="H49" s="10" t="n">
        <v>452</v>
      </c>
      <c r="I49" s="11" t="n">
        <v>763</v>
      </c>
      <c r="J49" s="10" t="n">
        <v>133</v>
      </c>
      <c r="K49" s="11" t="n">
        <v>226</v>
      </c>
      <c r="L49" s="10" t="n">
        <v>846</v>
      </c>
      <c r="M49" s="11" t="n">
        <v>400</v>
      </c>
      <c r="N49" s="10" t="n">
        <v>299</v>
      </c>
      <c r="O49" s="11" t="n">
        <v>1273</v>
      </c>
      <c r="P49" s="10" t="n">
        <v>710</v>
      </c>
      <c r="Q49" s="11" t="n">
        <v>760</v>
      </c>
      <c r="R49" s="10" t="n">
        <v>202</v>
      </c>
      <c r="S49" s="11" t="n">
        <v>288</v>
      </c>
      <c r="T49" s="10" t="n">
        <v>406</v>
      </c>
      <c r="U49" s="11" t="n">
        <v>205</v>
      </c>
      <c r="V49" s="10" t="n">
        <v>1369</v>
      </c>
      <c r="W49" s="11" t="n">
        <v>457</v>
      </c>
      <c r="X49" s="10" t="n">
        <v>207</v>
      </c>
      <c r="Y49" s="11" t="n">
        <v>258</v>
      </c>
      <c r="Z49" s="10" t="n">
        <v>323</v>
      </c>
      <c r="AA49" s="11" t="n">
        <v>687</v>
      </c>
      <c r="AB49" s="10" t="n">
        <v>210</v>
      </c>
      <c r="AC49" s="11" t="n">
        <v>1524</v>
      </c>
      <c r="AD49" s="10" t="n">
        <v>353</v>
      </c>
      <c r="AE49" s="11" t="n">
        <v>54</v>
      </c>
      <c r="AF49" s="10" t="n">
        <v>249</v>
      </c>
      <c r="AG49" s="11" t="n">
        <v>354</v>
      </c>
      <c r="AH49" s="10" t="n">
        <v>367</v>
      </c>
      <c r="AI49" s="11" t="n">
        <v>48</v>
      </c>
      <c r="AJ49" s="10" t="n">
        <v>646</v>
      </c>
      <c r="AK49" s="11" t="n">
        <v>571</v>
      </c>
      <c r="AL49" s="10" t="n">
        <v>399</v>
      </c>
      <c r="AM49" s="11" t="n">
        <v>1063</v>
      </c>
      <c r="AN49" s="10" t="n">
        <v>583</v>
      </c>
      <c r="AO49" s="11" t="n">
        <v>451</v>
      </c>
      <c r="AP49" s="10" t="n">
        <v>362</v>
      </c>
      <c r="AQ49" s="11" t="n">
        <v>291</v>
      </c>
      <c r="AR49" s="10" t="n">
        <v>411</v>
      </c>
      <c r="AS49" s="11" t="n">
        <v>33</v>
      </c>
      <c r="AT49" s="10" t="n">
        <v>467</v>
      </c>
      <c r="AU49" s="11" t="n">
        <v>424</v>
      </c>
      <c r="AV49" s="10" t="n">
        <v>716</v>
      </c>
      <c r="AW49" s="11" t="n">
        <v>792</v>
      </c>
      <c r="AX49" s="10" t="n">
        <v>928</v>
      </c>
      <c r="AY49" s="11" t="n">
        <v>23216</v>
      </c>
    </row>
    <row r="50" s="12" customFormat="true" ht="16.5" hidden="false" customHeight="true" outlineLevel="0" collapsed="false">
      <c r="A50" s="17"/>
      <c r="B50" s="14" t="s">
        <v>90</v>
      </c>
      <c r="C50" s="11" t="n">
        <v>23519</v>
      </c>
      <c r="D50" s="10" t="n">
        <v>21645</v>
      </c>
      <c r="E50" s="11" t="n">
        <v>26319</v>
      </c>
      <c r="F50" s="10" t="n">
        <v>41582</v>
      </c>
      <c r="G50" s="11" t="n">
        <v>34034</v>
      </c>
      <c r="H50" s="10" t="n">
        <v>67001</v>
      </c>
      <c r="I50" s="11" t="n">
        <v>97452</v>
      </c>
      <c r="J50" s="10" t="n">
        <v>14134</v>
      </c>
      <c r="K50" s="11" t="n">
        <v>23049</v>
      </c>
      <c r="L50" s="10" t="n">
        <v>96426</v>
      </c>
      <c r="M50" s="11" t="n">
        <v>40284</v>
      </c>
      <c r="N50" s="10" t="n">
        <v>15698</v>
      </c>
      <c r="O50" s="11" t="n">
        <v>24553</v>
      </c>
      <c r="P50" s="10" t="n">
        <v>68948</v>
      </c>
      <c r="Q50" s="11" t="n">
        <v>46638</v>
      </c>
      <c r="R50" s="10" t="n">
        <v>15992</v>
      </c>
      <c r="S50" s="11" t="n">
        <v>27576</v>
      </c>
      <c r="T50" s="10" t="n">
        <v>26809</v>
      </c>
      <c r="U50" s="11" t="n">
        <v>20596</v>
      </c>
      <c r="V50" s="10" t="n">
        <v>91989</v>
      </c>
      <c r="W50" s="11" t="n">
        <v>63780</v>
      </c>
      <c r="X50" s="10" t="n">
        <v>19595</v>
      </c>
      <c r="Y50" s="11" t="n">
        <v>30770</v>
      </c>
      <c r="Z50" s="10" t="n">
        <v>26855</v>
      </c>
      <c r="AA50" s="11" t="n">
        <v>61464</v>
      </c>
      <c r="AB50" s="10" t="n">
        <v>15846</v>
      </c>
      <c r="AC50" s="11" t="n">
        <v>149925</v>
      </c>
      <c r="AD50" s="10" t="n">
        <v>28216</v>
      </c>
      <c r="AE50" s="11" t="n">
        <v>3802</v>
      </c>
      <c r="AF50" s="10" t="n">
        <v>11275</v>
      </c>
      <c r="AG50" s="11" t="n">
        <v>31212</v>
      </c>
      <c r="AH50" s="10" t="n">
        <v>29852</v>
      </c>
      <c r="AI50" s="11" t="n">
        <v>3505</v>
      </c>
      <c r="AJ50" s="10" t="n">
        <v>75008</v>
      </c>
      <c r="AK50" s="11" t="n">
        <v>82613</v>
      </c>
      <c r="AL50" s="10" t="n">
        <v>38108</v>
      </c>
      <c r="AM50" s="11" t="n">
        <v>114657</v>
      </c>
      <c r="AN50" s="10" t="n">
        <v>61482</v>
      </c>
      <c r="AO50" s="11" t="n">
        <v>23149</v>
      </c>
      <c r="AP50" s="10" t="n">
        <v>22236</v>
      </c>
      <c r="AQ50" s="11" t="n">
        <v>19094</v>
      </c>
      <c r="AR50" s="10" t="n">
        <v>33582</v>
      </c>
      <c r="AS50" s="11" t="n">
        <v>3582</v>
      </c>
      <c r="AT50" s="10" t="n">
        <v>46583</v>
      </c>
      <c r="AU50" s="11" t="n">
        <v>44046</v>
      </c>
      <c r="AV50" s="10" t="n">
        <v>54340</v>
      </c>
      <c r="AW50" s="11" t="n">
        <v>50627</v>
      </c>
      <c r="AX50" s="10" t="n">
        <v>97015</v>
      </c>
      <c r="AY50" s="11" t="n">
        <v>2066463</v>
      </c>
    </row>
    <row r="51" s="19" customFormat="true" ht="18.75" hidden="false" customHeight="true" outlineLevel="0" collapsed="false">
      <c r="A51" s="56" t="s">
        <v>91</v>
      </c>
      <c r="B51" s="56"/>
      <c r="C51" s="16" t="n">
        <f aca="false">SUM(C48:C50)</f>
        <v>27178</v>
      </c>
      <c r="D51" s="16" t="n">
        <f aca="false">SUM(D48:D50)</f>
        <v>25747</v>
      </c>
      <c r="E51" s="16" t="n">
        <f aca="false">SUM(E48:E50)</f>
        <v>30494</v>
      </c>
      <c r="F51" s="16" t="n">
        <f aca="false">SUM(F48:F50)</f>
        <v>47445</v>
      </c>
      <c r="G51" s="16" t="n">
        <f aca="false">SUM(G48:G50)</f>
        <v>38194</v>
      </c>
      <c r="H51" s="16" t="n">
        <f aca="false">SUM(H48:H50)</f>
        <v>73701</v>
      </c>
      <c r="I51" s="16" t="n">
        <f aca="false">SUM(I48:I50)</f>
        <v>112055</v>
      </c>
      <c r="J51" s="16" t="n">
        <f aca="false">SUM(J48:J50)</f>
        <v>16113</v>
      </c>
      <c r="K51" s="16" t="n">
        <f aca="false">SUM(K48:K50)</f>
        <v>26272</v>
      </c>
      <c r="L51" s="16" t="n">
        <f aca="false">SUM(L48:L50)</f>
        <v>110311</v>
      </c>
      <c r="M51" s="16" t="n">
        <f aca="false">SUM(M48:M50)</f>
        <v>45825</v>
      </c>
      <c r="N51" s="16" t="n">
        <f aca="false">SUM(N48:N50)</f>
        <v>19003</v>
      </c>
      <c r="O51" s="16" t="n">
        <f aca="false">SUM(O48:O50)</f>
        <v>79565</v>
      </c>
      <c r="P51" s="16" t="n">
        <f aca="false">SUM(P48:P50)</f>
        <v>78931</v>
      </c>
      <c r="Q51" s="16" t="n">
        <f aca="false">SUM(Q48:Q50)</f>
        <v>55120</v>
      </c>
      <c r="R51" s="16" t="n">
        <f aca="false">SUM(R48:R50)</f>
        <v>18306</v>
      </c>
      <c r="S51" s="16" t="n">
        <f aca="false">SUM(S48:S50)</f>
        <v>32274</v>
      </c>
      <c r="T51" s="16" t="n">
        <f aca="false">SUM(T48:T50)</f>
        <v>31243</v>
      </c>
      <c r="U51" s="16" t="n">
        <f aca="false">SUM(U48:U50)</f>
        <v>23404</v>
      </c>
      <c r="V51" s="16" t="n">
        <f aca="false">SUM(V48:V50)</f>
        <v>107512</v>
      </c>
      <c r="W51" s="16" t="n">
        <f aca="false">SUM(W48:W50)</f>
        <v>70811</v>
      </c>
      <c r="X51" s="16" t="n">
        <f aca="false">SUM(X48:X50)</f>
        <v>22625</v>
      </c>
      <c r="Y51" s="16" t="n">
        <f aca="false">SUM(Y48:Y50)</f>
        <v>35007</v>
      </c>
      <c r="Z51" s="16" t="n">
        <f aca="false">SUM(Z48:Z50)</f>
        <v>31771</v>
      </c>
      <c r="AA51" s="16" t="n">
        <f aca="false">SUM(AA48:AA50)</f>
        <v>72531</v>
      </c>
      <c r="AB51" s="16" t="n">
        <f aca="false">SUM(AB48:AB50)</f>
        <v>18051</v>
      </c>
      <c r="AC51" s="16" t="n">
        <f aca="false">SUM(AC48:AC50)</f>
        <v>168570</v>
      </c>
      <c r="AD51" s="16" t="n">
        <f aca="false">SUM(AD48:AD50)</f>
        <v>32838</v>
      </c>
      <c r="AE51" s="16" t="n">
        <f aca="false">SUM(AE48:AE50)</f>
        <v>4418</v>
      </c>
      <c r="AF51" s="16" t="n">
        <f aca="false">SUM(AF48:AF50)</f>
        <v>13649</v>
      </c>
      <c r="AG51" s="16" t="n">
        <f aca="false">SUM(AG48:AG50)</f>
        <v>35974</v>
      </c>
      <c r="AH51" s="16" t="n">
        <f aca="false">SUM(AH48:AH50)</f>
        <v>34627</v>
      </c>
      <c r="AI51" s="16" t="n">
        <f aca="false">SUM(AI48:AI50)</f>
        <v>4186</v>
      </c>
      <c r="AJ51" s="16" t="n">
        <f aca="false">SUM(AJ48:AJ50)</f>
        <v>84590</v>
      </c>
      <c r="AK51" s="16" t="n">
        <f aca="false">SUM(AK48:AK50)</f>
        <v>92096</v>
      </c>
      <c r="AL51" s="16" t="n">
        <f aca="false">SUM(AL48:AL50)</f>
        <v>43682</v>
      </c>
      <c r="AM51" s="16" t="n">
        <f aca="false">SUM(AM48:AM50)</f>
        <v>129090</v>
      </c>
      <c r="AN51" s="16" t="n">
        <f aca="false">SUM(AN48:AN50)</f>
        <v>69538</v>
      </c>
      <c r="AO51" s="16" t="n">
        <f aca="false">SUM(AO48:AO50)</f>
        <v>27794</v>
      </c>
      <c r="AP51" s="16" t="n">
        <f aca="false">SUM(AP48:AP50)</f>
        <v>26050</v>
      </c>
      <c r="AQ51" s="16" t="n">
        <f aca="false">SUM(AQ48:AQ50)</f>
        <v>22339</v>
      </c>
      <c r="AR51" s="16" t="n">
        <f aca="false">SUM(AR48:AR50)</f>
        <v>39142</v>
      </c>
      <c r="AS51" s="16" t="n">
        <f aca="false">SUM(AS48:AS50)</f>
        <v>4128</v>
      </c>
      <c r="AT51" s="16" t="n">
        <f aca="false">SUM(AT48:AT50)</f>
        <v>52765</v>
      </c>
      <c r="AU51" s="16" t="n">
        <f aca="false">SUM(AU48:AU50)</f>
        <v>50717</v>
      </c>
      <c r="AV51" s="16" t="n">
        <f aca="false">SUM(AV48:AV50)</f>
        <v>63274</v>
      </c>
      <c r="AW51" s="16" t="n">
        <f aca="false">SUM(AW48:AW50)</f>
        <v>60171</v>
      </c>
      <c r="AX51" s="16" t="n">
        <f aca="false">SUM(AX48:AX50)</f>
        <v>110164</v>
      </c>
      <c r="AY51" s="16" t="n">
        <v>2419291</v>
      </c>
    </row>
    <row r="52" s="12" customFormat="true" ht="12.75" hidden="false" customHeight="false" outlineLevel="0" collapsed="false">
      <c r="A52" s="1" t="s">
        <v>165</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2"/>
      <c r="AY52" s="2"/>
    </row>
    <row r="53" customFormat="false" ht="12.75" hidden="false" customHeight="false" outlineLevel="0" collapsed="false">
      <c r="A53" s="27"/>
      <c r="B53" s="27"/>
    </row>
    <row r="54" customFormat="false" ht="12.75" hidden="false" customHeight="false" outlineLevel="0" collapsed="false">
      <c r="A54" s="27"/>
      <c r="B54" s="27"/>
    </row>
    <row r="55" customFormat="false" ht="12.75" hidden="false" customHeight="false" outlineLevel="0" collapsed="false">
      <c r="A55" s="27"/>
      <c r="B55" s="27"/>
    </row>
    <row r="56" customFormat="false" ht="12.75" hidden="false" customHeight="false" outlineLevel="0" collapsed="false">
      <c r="A56" s="27"/>
      <c r="B56" s="27"/>
    </row>
    <row r="57" customFormat="false" ht="12.75" hidden="false" customHeight="false" outlineLevel="0" collapsed="false">
      <c r="A57" s="27"/>
      <c r="B57" s="27"/>
    </row>
    <row r="58" customFormat="false" ht="12.75" hidden="false" customHeight="false" outlineLevel="0" collapsed="false">
      <c r="A58" s="27"/>
      <c r="B58" s="27"/>
    </row>
    <row r="59" customFormat="false" ht="12.75" hidden="false" customHeight="false" outlineLevel="0" collapsed="false">
      <c r="A59" s="27"/>
      <c r="B59" s="27"/>
    </row>
    <row r="60" customFormat="false" ht="12.75" hidden="false" customHeight="false" outlineLevel="0" collapsed="false">
      <c r="A60" s="27"/>
      <c r="B60" s="27"/>
    </row>
    <row r="61" customFormat="false" ht="12.75" hidden="false" customHeight="false" outlineLevel="0" collapsed="false">
      <c r="A61" s="27"/>
      <c r="B61" s="27"/>
    </row>
    <row r="62" customFormat="false" ht="12.75" hidden="false" customHeight="false" outlineLevel="0" collapsed="false">
      <c r="A62" s="27"/>
      <c r="B62" s="27"/>
    </row>
    <row r="63" customFormat="false" ht="12.75" hidden="false" customHeight="false" outlineLevel="0" collapsed="false">
      <c r="A63" s="27"/>
      <c r="B63" s="27"/>
    </row>
    <row r="64" customFormat="false" ht="12.75" hidden="false" customHeight="false" outlineLevel="0" collapsed="false">
      <c r="A64" s="27"/>
      <c r="B64" s="27"/>
    </row>
    <row r="65" customFormat="false" ht="12.75" hidden="false" customHeight="false" outlineLevel="0" collapsed="false">
      <c r="A65" s="27"/>
      <c r="B65" s="27"/>
    </row>
    <row r="66" customFormat="false" ht="12.75" hidden="false" customHeight="false" outlineLevel="0" collapsed="false">
      <c r="A66" s="27"/>
      <c r="B66" s="27"/>
    </row>
    <row r="67" customFormat="false" ht="12.75" hidden="false" customHeight="false" outlineLevel="0" collapsed="false">
      <c r="A67" s="27"/>
      <c r="B67" s="27"/>
    </row>
    <row r="68" customFormat="false" ht="12.75" hidden="false" customHeight="false" outlineLevel="0" collapsed="false">
      <c r="A68" s="27"/>
      <c r="B68" s="27"/>
    </row>
    <row r="69" customFormat="false" ht="12.75" hidden="false" customHeight="false" outlineLevel="0" collapsed="false">
      <c r="A69" s="27"/>
      <c r="B69" s="27"/>
    </row>
    <row r="70" customFormat="false" ht="12.75" hidden="false" customHeight="false" outlineLevel="0" collapsed="false">
      <c r="A70" s="27"/>
      <c r="B70" s="27"/>
    </row>
    <row r="71" customFormat="false" ht="12.75" hidden="false" customHeight="false" outlineLevel="0" collapsed="false">
      <c r="A71" s="27"/>
      <c r="B71" s="27"/>
    </row>
    <row r="72" customFormat="false" ht="12.75" hidden="false" customHeight="false" outlineLevel="0" collapsed="false">
      <c r="A72" s="27"/>
      <c r="B72" s="27"/>
    </row>
    <row r="73" customFormat="false" ht="12.75" hidden="false" customHeight="false" outlineLevel="0" collapsed="false">
      <c r="A73" s="27"/>
      <c r="B73" s="27"/>
    </row>
    <row r="74" customFormat="false" ht="12.75" hidden="false" customHeight="false" outlineLevel="0" collapsed="false">
      <c r="A74" s="27"/>
      <c r="B74" s="27"/>
    </row>
    <row r="75" customFormat="false" ht="12.75" hidden="false" customHeight="false" outlineLevel="0" collapsed="false">
      <c r="A75" s="27"/>
      <c r="B75" s="27"/>
    </row>
    <row r="76" customFormat="false" ht="12.75" hidden="false" customHeight="false" outlineLevel="0" collapsed="false">
      <c r="A76" s="27"/>
      <c r="B76" s="27"/>
    </row>
    <row r="77" customFormat="false" ht="12.75" hidden="false" customHeight="false" outlineLevel="0" collapsed="false">
      <c r="A77" s="27"/>
      <c r="B77" s="27"/>
    </row>
    <row r="78" customFormat="false" ht="12.75" hidden="false" customHeight="false" outlineLevel="0" collapsed="false">
      <c r="A78" s="27"/>
      <c r="B78" s="27"/>
    </row>
    <row r="79" customFormat="false" ht="12.75" hidden="false" customHeight="false" outlineLevel="0" collapsed="false">
      <c r="A79" s="27"/>
      <c r="B79" s="27"/>
    </row>
    <row r="80" customFormat="false" ht="12.75" hidden="false" customHeight="false" outlineLevel="0" collapsed="false">
      <c r="A80" s="27"/>
      <c r="B80" s="27"/>
    </row>
    <row r="81" customFormat="false" ht="12.75" hidden="false" customHeight="false" outlineLevel="0" collapsed="false">
      <c r="A81" s="27"/>
      <c r="B81" s="27"/>
    </row>
    <row r="82" customFormat="false" ht="12.75" hidden="false" customHeight="false" outlineLevel="0" collapsed="false">
      <c r="A82" s="27"/>
      <c r="B82" s="27"/>
    </row>
    <row r="83" customFormat="false" ht="12.75" hidden="false" customHeight="false" outlineLevel="0" collapsed="false">
      <c r="A83" s="27"/>
      <c r="B83" s="27"/>
    </row>
    <row r="84" customFormat="false" ht="12.75" hidden="false" customHeight="false" outlineLevel="0" collapsed="false">
      <c r="A84" s="27"/>
      <c r="B84" s="27"/>
    </row>
    <row r="85" customFormat="false" ht="12.75" hidden="false" customHeight="false" outlineLevel="0" collapsed="false">
      <c r="A85" s="27"/>
      <c r="B85" s="27"/>
    </row>
    <row r="86" customFormat="false" ht="12.75" hidden="false" customHeight="false" outlineLevel="0" collapsed="false">
      <c r="A86" s="27"/>
      <c r="B86" s="27"/>
    </row>
    <row r="87" customFormat="false" ht="12.75" hidden="false" customHeight="false" outlineLevel="0" collapsed="false">
      <c r="A87" s="27"/>
      <c r="B87" s="27"/>
    </row>
    <row r="88" customFormat="false" ht="12.75" hidden="false" customHeight="false" outlineLevel="0" collapsed="false">
      <c r="A88" s="27"/>
      <c r="B88" s="27"/>
    </row>
    <row r="89" customFormat="false" ht="12.75" hidden="false" customHeight="false" outlineLevel="0" collapsed="false">
      <c r="A89" s="27"/>
      <c r="B89" s="27"/>
    </row>
    <row r="90" customFormat="false" ht="12.75" hidden="false" customHeight="false" outlineLevel="0" collapsed="false">
      <c r="A90" s="27"/>
      <c r="B90" s="27"/>
    </row>
    <row r="91" customFormat="false" ht="12.75" hidden="false" customHeight="false" outlineLevel="0" collapsed="false">
      <c r="A91" s="27"/>
      <c r="B91" s="27"/>
    </row>
    <row r="92" customFormat="false" ht="12.75" hidden="false" customHeight="false" outlineLevel="0" collapsed="false">
      <c r="A92" s="27"/>
      <c r="B92" s="27"/>
    </row>
    <row r="93" customFormat="false" ht="12.75" hidden="false" customHeight="false" outlineLevel="0" collapsed="false">
      <c r="A93" s="27"/>
      <c r="B93" s="27"/>
    </row>
    <row r="94" customFormat="false" ht="12.75" hidden="false" customHeight="false" outlineLevel="0" collapsed="false">
      <c r="A94" s="27"/>
      <c r="B94" s="27"/>
    </row>
    <row r="95" customFormat="false" ht="12.75" hidden="false" customHeight="false" outlineLevel="0" collapsed="false">
      <c r="A95" s="27"/>
      <c r="B95" s="27"/>
    </row>
    <row r="96" customFormat="false" ht="12.75" hidden="false" customHeight="false" outlineLevel="0" collapsed="false">
      <c r="A96" s="27"/>
      <c r="B96" s="27"/>
    </row>
    <row r="97" customFormat="false" ht="12.75" hidden="false" customHeight="false" outlineLevel="0" collapsed="false">
      <c r="A97" s="27"/>
      <c r="B97" s="27"/>
    </row>
    <row r="98" customFormat="false" ht="12.75" hidden="false" customHeight="false" outlineLevel="0" collapsed="false">
      <c r="A98" s="27"/>
      <c r="B98" s="27"/>
    </row>
    <row r="99" customFormat="false" ht="12.75" hidden="false" customHeight="false" outlineLevel="0" collapsed="false">
      <c r="A99" s="27"/>
      <c r="B99" s="27"/>
    </row>
    <row r="100" customFormat="false" ht="12.75" hidden="false" customHeight="false" outlineLevel="0" collapsed="false">
      <c r="A100" s="27"/>
      <c r="B100" s="27"/>
    </row>
    <row r="101" customFormat="false" ht="12.75" hidden="false" customHeight="false" outlineLevel="0" collapsed="false">
      <c r="A101" s="27"/>
      <c r="B101" s="27"/>
    </row>
    <row r="102" customFormat="false" ht="12.75" hidden="false" customHeight="false" outlineLevel="0" collapsed="false">
      <c r="A102" s="27"/>
      <c r="B102" s="27"/>
    </row>
    <row r="103" customFormat="false" ht="12.75" hidden="false" customHeight="false" outlineLevel="0" collapsed="false">
      <c r="A103" s="27"/>
      <c r="B103" s="27"/>
    </row>
    <row r="104" customFormat="false" ht="12.75" hidden="false" customHeight="false" outlineLevel="0" collapsed="false">
      <c r="A104" s="27"/>
      <c r="B104" s="27"/>
    </row>
    <row r="105" customFormat="false" ht="12.75" hidden="false" customHeight="false" outlineLevel="0" collapsed="false">
      <c r="A105" s="27"/>
      <c r="B105" s="27"/>
    </row>
    <row r="106" customFormat="false" ht="12.75" hidden="false" customHeight="false" outlineLevel="0" collapsed="false">
      <c r="A106" s="27"/>
      <c r="B106" s="27"/>
    </row>
    <row r="107" customFormat="false" ht="12.75" hidden="false" customHeight="false" outlineLevel="0" collapsed="false">
      <c r="A107" s="27"/>
      <c r="B107" s="27"/>
    </row>
    <row r="108" customFormat="false" ht="12.75" hidden="false" customHeight="false" outlineLevel="0" collapsed="false">
      <c r="A108" s="27"/>
      <c r="B108" s="27"/>
    </row>
    <row r="109" customFormat="false" ht="12.75" hidden="false" customHeight="false" outlineLevel="0" collapsed="false">
      <c r="A109" s="27"/>
      <c r="B109" s="27"/>
    </row>
    <row r="110" customFormat="false" ht="12.75" hidden="false" customHeight="false" outlineLevel="0" collapsed="false">
      <c r="A110" s="27"/>
      <c r="B110" s="27"/>
    </row>
    <row r="111" customFormat="false" ht="12.75" hidden="false" customHeight="false" outlineLevel="0" collapsed="false">
      <c r="A111" s="27"/>
      <c r="B111" s="27"/>
    </row>
    <row r="112" customFormat="false" ht="12.75" hidden="false" customHeight="false" outlineLevel="0" collapsed="false">
      <c r="A112" s="27"/>
      <c r="B112" s="27"/>
    </row>
    <row r="113" customFormat="false" ht="12.75" hidden="false" customHeight="false" outlineLevel="0" collapsed="false">
      <c r="A113" s="27"/>
      <c r="B113" s="27"/>
    </row>
    <row r="114" customFormat="false" ht="12.75" hidden="false" customHeight="false" outlineLevel="0" collapsed="false">
      <c r="A114" s="27"/>
      <c r="B114" s="27"/>
    </row>
    <row r="115" customFormat="false" ht="12.75" hidden="false" customHeight="false" outlineLevel="0" collapsed="false">
      <c r="A115" s="27"/>
      <c r="B115" s="27"/>
    </row>
    <row r="116" customFormat="false" ht="12.75" hidden="false" customHeight="false" outlineLevel="0" collapsed="false">
      <c r="A116" s="27"/>
      <c r="B116" s="27"/>
    </row>
    <row r="117" customFormat="false" ht="12.75" hidden="false" customHeight="false" outlineLevel="0" collapsed="false">
      <c r="A117" s="27"/>
      <c r="B117" s="27"/>
    </row>
    <row r="118" customFormat="false" ht="12.75" hidden="false" customHeight="false" outlineLevel="0" collapsed="false">
      <c r="A118" s="27"/>
      <c r="B118" s="27"/>
    </row>
    <row r="119" customFormat="false" ht="12.75" hidden="false" customHeight="false" outlineLevel="0" collapsed="false">
      <c r="A119" s="27"/>
      <c r="B119" s="27"/>
    </row>
    <row r="120" customFormat="false" ht="12.75" hidden="false" customHeight="false" outlineLevel="0" collapsed="false">
      <c r="A120" s="27"/>
      <c r="B120" s="27"/>
    </row>
    <row r="121" customFormat="false" ht="12.75" hidden="false" customHeight="false" outlineLevel="0" collapsed="false">
      <c r="A121" s="27"/>
      <c r="B121" s="27"/>
    </row>
    <row r="122" customFormat="false" ht="12.75" hidden="false" customHeight="false" outlineLevel="0" collapsed="false">
      <c r="A122" s="27"/>
      <c r="B122" s="27"/>
    </row>
    <row r="123" customFormat="false" ht="12.75" hidden="false" customHeight="false" outlineLevel="0" collapsed="false">
      <c r="A123" s="27"/>
      <c r="B123" s="27"/>
    </row>
    <row r="124" customFormat="false" ht="12.75" hidden="false" customHeight="false" outlineLevel="0" collapsed="false">
      <c r="A124" s="27"/>
      <c r="B124" s="27"/>
    </row>
    <row r="125" customFormat="false" ht="12.75" hidden="false" customHeight="false" outlineLevel="0" collapsed="false">
      <c r="A125" s="27"/>
      <c r="B125" s="27"/>
    </row>
    <row r="126" customFormat="false" ht="12.75" hidden="false" customHeight="false" outlineLevel="0" collapsed="false">
      <c r="A126" s="27"/>
      <c r="B126" s="27"/>
    </row>
    <row r="127" customFormat="false" ht="12.75" hidden="false" customHeight="false" outlineLevel="0" collapsed="false">
      <c r="A127" s="27"/>
      <c r="B127" s="27"/>
    </row>
    <row r="128" customFormat="false" ht="12.75" hidden="false" customHeight="false" outlineLevel="0" collapsed="false">
      <c r="A128" s="27"/>
      <c r="B128" s="27"/>
    </row>
    <row r="129" customFormat="false" ht="12.75" hidden="false" customHeight="false" outlineLevel="0" collapsed="false">
      <c r="A129" s="27"/>
      <c r="B129" s="27"/>
    </row>
    <row r="130" customFormat="false" ht="12.75" hidden="false" customHeight="false" outlineLevel="0" collapsed="false">
      <c r="A130" s="27"/>
      <c r="B130" s="27"/>
    </row>
    <row r="131" customFormat="false" ht="12.75" hidden="false" customHeight="false" outlineLevel="0" collapsed="false">
      <c r="A131" s="27"/>
      <c r="B131" s="27"/>
    </row>
    <row r="132" customFormat="false" ht="12.75" hidden="false" customHeight="false" outlineLevel="0" collapsed="false">
      <c r="A132" s="27"/>
      <c r="B132" s="27"/>
    </row>
    <row r="133" customFormat="false" ht="12.75" hidden="false" customHeight="false" outlineLevel="0" collapsed="false">
      <c r="A133" s="27"/>
      <c r="B133" s="27"/>
    </row>
    <row r="134" customFormat="false" ht="12.75" hidden="false" customHeight="false" outlineLevel="0" collapsed="false">
      <c r="A134" s="27"/>
      <c r="B134" s="27"/>
    </row>
    <row r="135" customFormat="false" ht="12.75" hidden="false" customHeight="false" outlineLevel="0" collapsed="false">
      <c r="A135" s="27"/>
      <c r="B135" s="27"/>
    </row>
    <row r="136" customFormat="false" ht="12.75" hidden="false" customHeight="false" outlineLevel="0" collapsed="false">
      <c r="A136" s="27"/>
      <c r="B136" s="27"/>
    </row>
    <row r="137" customFormat="false" ht="12.75" hidden="false" customHeight="false" outlineLevel="0" collapsed="false">
      <c r="A137" s="27"/>
      <c r="B137" s="27"/>
    </row>
    <row r="138" customFormat="false" ht="12.75" hidden="false" customHeight="false" outlineLevel="0" collapsed="false">
      <c r="A138" s="27"/>
      <c r="B138" s="27"/>
    </row>
    <row r="139" customFormat="false" ht="12.75" hidden="false" customHeight="false" outlineLevel="0" collapsed="false">
      <c r="A139" s="27"/>
      <c r="B139" s="27"/>
    </row>
    <row r="140" customFormat="false" ht="12.75" hidden="false" customHeight="false" outlineLevel="0" collapsed="false">
      <c r="A140" s="27"/>
      <c r="B140" s="27"/>
    </row>
    <row r="141" customFormat="false" ht="12.75" hidden="false" customHeight="false" outlineLevel="0" collapsed="false">
      <c r="A141" s="27"/>
      <c r="B141" s="27"/>
    </row>
    <row r="142" customFormat="false" ht="12.75" hidden="false" customHeight="false" outlineLevel="0" collapsed="false">
      <c r="A142" s="27"/>
      <c r="B142" s="27"/>
    </row>
    <row r="143" customFormat="false" ht="12.75" hidden="false" customHeight="false" outlineLevel="0" collapsed="false">
      <c r="A143" s="27"/>
      <c r="B143" s="27"/>
    </row>
    <row r="144" customFormat="false" ht="12.75" hidden="false" customHeight="false" outlineLevel="0" collapsed="false">
      <c r="A144" s="27"/>
      <c r="B144" s="27"/>
    </row>
    <row r="145" customFormat="false" ht="12.75" hidden="false" customHeight="false" outlineLevel="0" collapsed="false">
      <c r="A145" s="27"/>
      <c r="B145" s="27"/>
    </row>
    <row r="146" customFormat="false" ht="12.75" hidden="false" customHeight="false" outlineLevel="0" collapsed="false">
      <c r="A146" s="27"/>
      <c r="B146" s="27"/>
    </row>
    <row r="147" customFormat="false" ht="12.75" hidden="false" customHeight="false" outlineLevel="0" collapsed="false">
      <c r="A147" s="27"/>
      <c r="B147" s="27"/>
    </row>
    <row r="148" customFormat="false" ht="12.75" hidden="false" customHeight="false" outlineLevel="0" collapsed="false">
      <c r="A148" s="27"/>
      <c r="B148" s="27"/>
    </row>
    <row r="149" customFormat="false" ht="12.75" hidden="false" customHeight="false" outlineLevel="0" collapsed="false">
      <c r="A149" s="27"/>
      <c r="B149" s="27"/>
    </row>
    <row r="150" customFormat="false" ht="12.75" hidden="false" customHeight="false" outlineLevel="0" collapsed="false">
      <c r="A150" s="27"/>
      <c r="B150" s="27"/>
    </row>
    <row r="151" customFormat="false" ht="12.75" hidden="false" customHeight="false" outlineLevel="0" collapsed="false">
      <c r="A151" s="27"/>
      <c r="B151" s="27"/>
    </row>
    <row r="152" customFormat="false" ht="12.75" hidden="false" customHeight="false" outlineLevel="0" collapsed="false">
      <c r="A152" s="27"/>
      <c r="B152" s="27"/>
    </row>
    <row r="153" customFormat="false" ht="12.75" hidden="false" customHeight="false" outlineLevel="0" collapsed="false">
      <c r="A153" s="27"/>
      <c r="B153" s="27"/>
    </row>
    <row r="154" customFormat="false" ht="12.75" hidden="false" customHeight="false" outlineLevel="0" collapsed="false">
      <c r="A154" s="27"/>
      <c r="B154" s="27"/>
    </row>
    <row r="155" customFormat="false" ht="12.75" hidden="false" customHeight="false" outlineLevel="0" collapsed="false">
      <c r="A155" s="27"/>
      <c r="B155" s="27"/>
    </row>
    <row r="156" customFormat="false" ht="12.75" hidden="false" customHeight="false" outlineLevel="0" collapsed="false">
      <c r="A156" s="27"/>
      <c r="B156" s="27"/>
    </row>
    <row r="157" customFormat="false" ht="12.75" hidden="false" customHeight="false" outlineLevel="0" collapsed="false">
      <c r="A157" s="27"/>
      <c r="B157" s="27"/>
    </row>
    <row r="158" customFormat="false" ht="12.75" hidden="false" customHeight="false" outlineLevel="0" collapsed="false">
      <c r="A158" s="27"/>
      <c r="B158" s="27"/>
    </row>
    <row r="159" customFormat="false" ht="12.75" hidden="false" customHeight="false" outlineLevel="0" collapsed="false">
      <c r="A159" s="27"/>
      <c r="B159" s="27"/>
    </row>
    <row r="160" customFormat="false" ht="12.75" hidden="false" customHeight="false" outlineLevel="0" collapsed="false">
      <c r="A160" s="27"/>
      <c r="B160" s="27"/>
    </row>
    <row r="161" customFormat="false" ht="12.75" hidden="false" customHeight="false" outlineLevel="0" collapsed="false">
      <c r="A161" s="27"/>
      <c r="B161" s="27"/>
    </row>
    <row r="162" customFormat="false" ht="12.75" hidden="false" customHeight="false" outlineLevel="0" collapsed="false">
      <c r="A162" s="27"/>
      <c r="B162" s="27"/>
    </row>
    <row r="163" customFormat="false" ht="12.75" hidden="false" customHeight="false" outlineLevel="0" collapsed="false">
      <c r="A163" s="27"/>
      <c r="B163" s="27"/>
    </row>
    <row r="164" customFormat="false" ht="12.75" hidden="false" customHeight="false" outlineLevel="0" collapsed="false">
      <c r="A164" s="27"/>
      <c r="B164" s="27"/>
    </row>
    <row r="165" customFormat="false" ht="12.75" hidden="false" customHeight="false" outlineLevel="0" collapsed="false">
      <c r="A165" s="27"/>
      <c r="B165" s="27"/>
    </row>
    <row r="166" customFormat="false" ht="12.75" hidden="false" customHeight="false" outlineLevel="0" collapsed="false">
      <c r="A166" s="27"/>
      <c r="B166" s="27"/>
    </row>
    <row r="167" customFormat="false" ht="12.75" hidden="false" customHeight="false" outlineLevel="0" collapsed="false">
      <c r="A167" s="27"/>
      <c r="B167" s="27"/>
    </row>
    <row r="168" customFormat="false" ht="12.75" hidden="false" customHeight="false" outlineLevel="0" collapsed="false">
      <c r="A168" s="27"/>
      <c r="B168" s="27"/>
    </row>
    <row r="169" customFormat="false" ht="12.75" hidden="false" customHeight="false" outlineLevel="0" collapsed="false">
      <c r="A169" s="27"/>
      <c r="B169" s="27"/>
    </row>
    <row r="170" customFormat="false" ht="12.75" hidden="false" customHeight="false" outlineLevel="0" collapsed="false">
      <c r="A170" s="27"/>
      <c r="B170" s="27"/>
    </row>
    <row r="171" customFormat="false" ht="12.75" hidden="false" customHeight="false" outlineLevel="0" collapsed="false">
      <c r="A171" s="27"/>
      <c r="B171" s="27"/>
    </row>
    <row r="172" customFormat="false" ht="12.75" hidden="false" customHeight="false" outlineLevel="0" collapsed="false">
      <c r="A172" s="27"/>
      <c r="B172" s="27"/>
    </row>
    <row r="173" customFormat="false" ht="12.75" hidden="false" customHeight="false" outlineLevel="0" collapsed="false">
      <c r="A173" s="27"/>
      <c r="B173" s="27"/>
    </row>
    <row r="174" customFormat="false" ht="12.75" hidden="false" customHeight="false" outlineLevel="0" collapsed="false">
      <c r="A174" s="27"/>
      <c r="B174" s="27"/>
    </row>
    <row r="175" customFormat="false" ht="12.75" hidden="false" customHeight="false" outlineLevel="0" collapsed="false">
      <c r="A175" s="27"/>
      <c r="B175" s="27"/>
    </row>
    <row r="176" customFormat="false" ht="12.75" hidden="false" customHeight="false" outlineLevel="0" collapsed="false">
      <c r="A176" s="27"/>
      <c r="B176" s="27"/>
    </row>
    <row r="177" customFormat="false" ht="12.75" hidden="false" customHeight="false" outlineLevel="0" collapsed="false">
      <c r="A177" s="27"/>
      <c r="B177" s="27"/>
    </row>
    <row r="178" customFormat="false" ht="12.75" hidden="false" customHeight="false" outlineLevel="0" collapsed="false">
      <c r="A178" s="27"/>
      <c r="B178" s="27"/>
    </row>
    <row r="179" customFormat="false" ht="12.75" hidden="false" customHeight="false" outlineLevel="0" collapsed="false">
      <c r="A179" s="27"/>
      <c r="B179" s="27"/>
    </row>
    <row r="180" customFormat="false" ht="12.75" hidden="false" customHeight="false" outlineLevel="0" collapsed="false">
      <c r="A180" s="27"/>
      <c r="B180" s="27"/>
    </row>
    <row r="181" customFormat="false" ht="12.75" hidden="false" customHeight="false" outlineLevel="0" collapsed="false">
      <c r="A181" s="27"/>
      <c r="B181" s="27"/>
    </row>
    <row r="182" customFormat="false" ht="12.75" hidden="false" customHeight="false" outlineLevel="0" collapsed="false">
      <c r="A182" s="27"/>
      <c r="B182" s="27"/>
    </row>
    <row r="183" customFormat="false" ht="12.75" hidden="false" customHeight="false" outlineLevel="0" collapsed="false">
      <c r="A183" s="27"/>
      <c r="B183" s="27"/>
    </row>
    <row r="184" customFormat="false" ht="12.75" hidden="false" customHeight="false" outlineLevel="0" collapsed="false">
      <c r="A184" s="27"/>
      <c r="B184" s="27"/>
    </row>
    <row r="185" customFormat="false" ht="12.75" hidden="false" customHeight="false" outlineLevel="0" collapsed="false">
      <c r="A185" s="27"/>
      <c r="B185" s="27"/>
    </row>
    <row r="186" customFormat="false" ht="12.75" hidden="false" customHeight="false" outlineLevel="0" collapsed="false">
      <c r="A186" s="27"/>
      <c r="B186" s="27"/>
    </row>
    <row r="187" customFormat="false" ht="12.75" hidden="false" customHeight="false" outlineLevel="0" collapsed="false">
      <c r="A187" s="27"/>
      <c r="B187" s="27"/>
    </row>
    <row r="188" customFormat="false" ht="12.75" hidden="false" customHeight="false" outlineLevel="0" collapsed="false">
      <c r="A188" s="27"/>
      <c r="B188" s="27"/>
    </row>
    <row r="189" customFormat="false" ht="12.75" hidden="false" customHeight="false" outlineLevel="0" collapsed="false">
      <c r="A189" s="27"/>
      <c r="B189" s="27"/>
    </row>
    <row r="190" customFormat="false" ht="12.75" hidden="false" customHeight="false" outlineLevel="0" collapsed="false">
      <c r="A190" s="27"/>
      <c r="B190" s="27"/>
    </row>
    <row r="191" customFormat="false" ht="12.75" hidden="false" customHeight="false" outlineLevel="0" collapsed="false">
      <c r="A191" s="27"/>
      <c r="B191" s="27"/>
    </row>
    <row r="192" customFormat="false" ht="12.75" hidden="false" customHeight="false" outlineLevel="0" collapsed="false">
      <c r="A192" s="27"/>
      <c r="B192" s="27"/>
    </row>
    <row r="193" customFormat="false" ht="12.75" hidden="false" customHeight="false" outlineLevel="0" collapsed="false">
      <c r="A193" s="27"/>
      <c r="B193" s="27"/>
    </row>
    <row r="194" customFormat="false" ht="12.75" hidden="false" customHeight="false" outlineLevel="0" collapsed="false">
      <c r="A194" s="27"/>
      <c r="B194" s="27"/>
    </row>
    <row r="195" customFormat="false" ht="12.75" hidden="false" customHeight="false" outlineLevel="0" collapsed="false">
      <c r="A195" s="27"/>
      <c r="B195" s="27"/>
    </row>
    <row r="196" customFormat="false" ht="12.75" hidden="false" customHeight="false" outlineLevel="0" collapsed="false">
      <c r="A196" s="27"/>
      <c r="B196" s="27"/>
    </row>
    <row r="197" customFormat="false" ht="12.75" hidden="false" customHeight="false" outlineLevel="0" collapsed="false">
      <c r="A197" s="27"/>
      <c r="B197" s="27"/>
    </row>
    <row r="198" customFormat="false" ht="12.75" hidden="false" customHeight="false" outlineLevel="0" collapsed="false">
      <c r="A198" s="27"/>
      <c r="B198" s="27"/>
    </row>
    <row r="199" customFormat="false" ht="12.75" hidden="false" customHeight="false" outlineLevel="0" collapsed="false">
      <c r="A199" s="27"/>
      <c r="B199" s="27"/>
    </row>
    <row r="200" customFormat="false" ht="12.75" hidden="false" customHeight="false" outlineLevel="0" collapsed="false">
      <c r="A200" s="27"/>
      <c r="B200" s="27"/>
    </row>
    <row r="201" customFormat="false" ht="12.75" hidden="false" customHeight="false" outlineLevel="0" collapsed="false">
      <c r="A201" s="27"/>
      <c r="B201" s="27"/>
    </row>
    <row r="202" customFormat="false" ht="12.75" hidden="false" customHeight="false" outlineLevel="0" collapsed="false">
      <c r="A202" s="27"/>
      <c r="B202" s="27"/>
    </row>
    <row r="203" customFormat="false" ht="12.75" hidden="false" customHeight="false" outlineLevel="0" collapsed="false">
      <c r="A203" s="27"/>
      <c r="B203" s="27"/>
    </row>
    <row r="204" customFormat="false" ht="12.75" hidden="false" customHeight="false" outlineLevel="0" collapsed="false">
      <c r="A204" s="27"/>
      <c r="B204" s="27"/>
    </row>
    <row r="205" customFormat="false" ht="12.75" hidden="false" customHeight="false" outlineLevel="0" collapsed="false">
      <c r="A205" s="27"/>
      <c r="B205" s="27"/>
    </row>
    <row r="206" customFormat="false" ht="12.75" hidden="false" customHeight="false" outlineLevel="0" collapsed="false">
      <c r="A206" s="27"/>
      <c r="B206" s="27"/>
    </row>
    <row r="207" customFormat="false" ht="12.75" hidden="false" customHeight="false" outlineLevel="0" collapsed="false">
      <c r="A207" s="27"/>
      <c r="B207" s="27"/>
    </row>
    <row r="208" customFormat="false" ht="12.75" hidden="false" customHeight="false" outlineLevel="0" collapsed="false">
      <c r="A208" s="27"/>
      <c r="B208" s="27"/>
    </row>
    <row r="209" customFormat="false" ht="12.75" hidden="false" customHeight="false" outlineLevel="0" collapsed="false">
      <c r="A209" s="27"/>
      <c r="B209" s="27"/>
    </row>
    <row r="210" customFormat="false" ht="12.75" hidden="false" customHeight="false" outlineLevel="0" collapsed="false">
      <c r="A210" s="27"/>
      <c r="B210" s="27"/>
    </row>
    <row r="211" customFormat="false" ht="12.75" hidden="false" customHeight="false" outlineLevel="0" collapsed="false">
      <c r="A211" s="27"/>
      <c r="B211" s="27"/>
    </row>
    <row r="212" customFormat="false" ht="12.75" hidden="false" customHeight="false" outlineLevel="0" collapsed="false">
      <c r="A212" s="27"/>
      <c r="B212" s="27"/>
    </row>
    <row r="213" customFormat="false" ht="12.75" hidden="false" customHeight="false" outlineLevel="0" collapsed="false">
      <c r="A213" s="27"/>
      <c r="B213" s="27"/>
    </row>
    <row r="214" customFormat="false" ht="12.75" hidden="false" customHeight="false" outlineLevel="0" collapsed="false">
      <c r="A214" s="27"/>
      <c r="B214" s="27"/>
    </row>
    <row r="215" customFormat="false" ht="12.75" hidden="false" customHeight="false" outlineLevel="0" collapsed="false">
      <c r="A215" s="27"/>
      <c r="B215" s="27"/>
    </row>
    <row r="216" customFormat="false" ht="12.75" hidden="false" customHeight="false" outlineLevel="0" collapsed="false">
      <c r="A216" s="27"/>
      <c r="B216" s="27"/>
    </row>
    <row r="217" customFormat="false" ht="12.75" hidden="false" customHeight="false" outlineLevel="0" collapsed="false">
      <c r="A217" s="27"/>
      <c r="B217" s="27"/>
    </row>
    <row r="218" customFormat="false" ht="12.75" hidden="false" customHeight="false" outlineLevel="0" collapsed="false">
      <c r="A218" s="27"/>
      <c r="B218" s="27"/>
    </row>
    <row r="219" customFormat="false" ht="12.75" hidden="false" customHeight="false" outlineLevel="0" collapsed="false">
      <c r="A219" s="27"/>
      <c r="B219" s="27"/>
    </row>
    <row r="220" customFormat="false" ht="12.75" hidden="false" customHeight="false" outlineLevel="0" collapsed="false">
      <c r="A220" s="27"/>
      <c r="B220" s="27"/>
    </row>
    <row r="221" customFormat="false" ht="12.75" hidden="false" customHeight="false" outlineLevel="0" collapsed="false">
      <c r="A221" s="27"/>
      <c r="B221" s="27"/>
    </row>
    <row r="222" customFormat="false" ht="12.75" hidden="false" customHeight="false" outlineLevel="0" collapsed="false">
      <c r="A222" s="27"/>
      <c r="B222" s="27"/>
    </row>
    <row r="223" customFormat="false" ht="12.75" hidden="false" customHeight="false" outlineLevel="0" collapsed="false">
      <c r="A223" s="27"/>
      <c r="B223" s="27"/>
    </row>
    <row r="224" customFormat="false" ht="12.75" hidden="false" customHeight="false" outlineLevel="0" collapsed="false">
      <c r="A224" s="27"/>
      <c r="B224" s="27"/>
    </row>
    <row r="225" customFormat="false" ht="12.75" hidden="false" customHeight="false" outlineLevel="0" collapsed="false">
      <c r="A225" s="27"/>
      <c r="B225" s="27"/>
    </row>
    <row r="226" customFormat="false" ht="12.75" hidden="false" customHeight="false" outlineLevel="0" collapsed="false">
      <c r="A226" s="27"/>
      <c r="B226" s="27"/>
    </row>
    <row r="227" customFormat="false" ht="12.75" hidden="false" customHeight="false" outlineLevel="0" collapsed="false">
      <c r="A227" s="27"/>
      <c r="B227" s="27"/>
    </row>
    <row r="228" customFormat="false" ht="12.75" hidden="false" customHeight="false" outlineLevel="0" collapsed="false">
      <c r="A228" s="27"/>
      <c r="B228" s="27"/>
    </row>
    <row r="229" customFormat="false" ht="12.75" hidden="false" customHeight="false" outlineLevel="0" collapsed="false">
      <c r="A229" s="27"/>
      <c r="B229" s="27"/>
    </row>
    <row r="230" customFormat="false" ht="12.75" hidden="false" customHeight="false" outlineLevel="0" collapsed="false">
      <c r="A230" s="27"/>
      <c r="B230" s="27"/>
    </row>
    <row r="231" customFormat="false" ht="12.75" hidden="false" customHeight="false" outlineLevel="0" collapsed="false">
      <c r="A231" s="27"/>
      <c r="B231" s="27"/>
    </row>
    <row r="232" customFormat="false" ht="12.75" hidden="false" customHeight="false" outlineLevel="0" collapsed="false">
      <c r="A232" s="27"/>
      <c r="B232" s="27"/>
    </row>
    <row r="233" customFormat="false" ht="12.75" hidden="false" customHeight="false" outlineLevel="0" collapsed="false">
      <c r="A233" s="27"/>
      <c r="B233" s="27"/>
    </row>
    <row r="234" customFormat="false" ht="12.75" hidden="false" customHeight="false" outlineLevel="0" collapsed="false">
      <c r="A234" s="27"/>
      <c r="B234" s="27"/>
    </row>
    <row r="235" customFormat="false" ht="12.75" hidden="false" customHeight="false" outlineLevel="0" collapsed="false">
      <c r="A235" s="27"/>
      <c r="B235" s="27"/>
    </row>
    <row r="236" customFormat="false" ht="12.75" hidden="false" customHeight="false" outlineLevel="0" collapsed="false">
      <c r="A236" s="27"/>
      <c r="B236" s="27"/>
    </row>
    <row r="237" customFormat="false" ht="12.75" hidden="false" customHeight="false" outlineLevel="0" collapsed="false">
      <c r="A237" s="27"/>
      <c r="B237" s="27"/>
    </row>
    <row r="238" customFormat="false" ht="12.75" hidden="false" customHeight="false" outlineLevel="0" collapsed="false">
      <c r="A238" s="27"/>
      <c r="B238" s="27"/>
    </row>
    <row r="239" customFormat="false" ht="12.75" hidden="false" customHeight="false" outlineLevel="0" collapsed="false">
      <c r="A239" s="27"/>
      <c r="B239" s="27"/>
    </row>
    <row r="240" customFormat="false" ht="12.75" hidden="false" customHeight="false" outlineLevel="0" collapsed="false">
      <c r="A240" s="27"/>
      <c r="B240" s="27"/>
    </row>
    <row r="241" customFormat="false" ht="12.75" hidden="false" customHeight="false" outlineLevel="0" collapsed="false">
      <c r="A241" s="27"/>
      <c r="B241" s="27"/>
    </row>
    <row r="242" customFormat="false" ht="12.75" hidden="false" customHeight="false" outlineLevel="0" collapsed="false">
      <c r="A242" s="27"/>
      <c r="B242" s="27"/>
    </row>
    <row r="243" customFormat="false" ht="12.75" hidden="false" customHeight="false" outlineLevel="0" collapsed="false">
      <c r="A243" s="27"/>
      <c r="B243" s="27"/>
    </row>
    <row r="244" customFormat="false" ht="12.75" hidden="false" customHeight="false" outlineLevel="0" collapsed="false">
      <c r="A244" s="27"/>
      <c r="B244" s="27"/>
    </row>
    <row r="245" customFormat="false" ht="12.75" hidden="false" customHeight="false" outlineLevel="0" collapsed="false">
      <c r="A245" s="27"/>
      <c r="B245" s="27"/>
    </row>
    <row r="246" customFormat="false" ht="12.75" hidden="false" customHeight="false" outlineLevel="0" collapsed="false">
      <c r="A246" s="27"/>
      <c r="B246" s="27"/>
    </row>
    <row r="247" customFormat="false" ht="12.75" hidden="false" customHeight="false" outlineLevel="0" collapsed="false">
      <c r="A247" s="27"/>
      <c r="B247" s="27"/>
    </row>
    <row r="248" customFormat="false" ht="12.75" hidden="false" customHeight="false" outlineLevel="0" collapsed="false">
      <c r="A248" s="27"/>
      <c r="B248" s="27"/>
    </row>
    <row r="249" customFormat="false" ht="12.75" hidden="false" customHeight="false" outlineLevel="0" collapsed="false">
      <c r="A249" s="27"/>
      <c r="B249" s="27"/>
    </row>
    <row r="250" customFormat="false" ht="12.75" hidden="false" customHeight="false" outlineLevel="0" collapsed="false">
      <c r="A250" s="27"/>
      <c r="B250" s="27"/>
    </row>
    <row r="251" customFormat="false" ht="12.75" hidden="false" customHeight="false" outlineLevel="0" collapsed="false">
      <c r="A251" s="27"/>
      <c r="B251" s="27"/>
    </row>
    <row r="252" customFormat="false" ht="12.75" hidden="false" customHeight="false" outlineLevel="0" collapsed="false">
      <c r="A252" s="27"/>
      <c r="B252" s="27"/>
    </row>
    <row r="253" customFormat="false" ht="12.75" hidden="false" customHeight="false" outlineLevel="0" collapsed="false">
      <c r="A253" s="27"/>
      <c r="B253" s="27"/>
    </row>
    <row r="254" customFormat="false" ht="12.75" hidden="false" customHeight="false" outlineLevel="0" collapsed="false">
      <c r="A254" s="27"/>
      <c r="B254" s="27"/>
    </row>
    <row r="255" customFormat="false" ht="12.75" hidden="false" customHeight="false" outlineLevel="0" collapsed="false">
      <c r="A255" s="27"/>
      <c r="B255" s="27"/>
    </row>
    <row r="256" customFormat="false" ht="12.75" hidden="false" customHeight="false" outlineLevel="0" collapsed="false">
      <c r="A256" s="27"/>
      <c r="B256" s="27"/>
    </row>
    <row r="257" customFormat="false" ht="12.75" hidden="false" customHeight="false" outlineLevel="0" collapsed="false">
      <c r="A257" s="27"/>
      <c r="B257" s="27"/>
    </row>
    <row r="258" customFormat="false" ht="12.75" hidden="false" customHeight="false" outlineLevel="0" collapsed="false">
      <c r="A258" s="27"/>
      <c r="B258" s="27"/>
    </row>
    <row r="259" customFormat="false" ht="12.75" hidden="false" customHeight="false" outlineLevel="0" collapsed="false">
      <c r="A259" s="27"/>
      <c r="B259" s="27"/>
    </row>
    <row r="260" customFormat="false" ht="12.75" hidden="false" customHeight="false" outlineLevel="0" collapsed="false">
      <c r="A260" s="27"/>
      <c r="B260" s="27"/>
    </row>
    <row r="261" customFormat="false" ht="12.75" hidden="false" customHeight="false" outlineLevel="0" collapsed="false">
      <c r="A261" s="27"/>
      <c r="B261" s="27"/>
    </row>
    <row r="262" customFormat="false" ht="12.75" hidden="false" customHeight="false" outlineLevel="0" collapsed="false">
      <c r="A262" s="27"/>
      <c r="B262" s="27"/>
    </row>
    <row r="263" customFormat="false" ht="12.75" hidden="false" customHeight="false" outlineLevel="0" collapsed="false">
      <c r="A263" s="27"/>
      <c r="B263" s="27"/>
    </row>
    <row r="264" customFormat="false" ht="12.75" hidden="false" customHeight="false" outlineLevel="0" collapsed="false">
      <c r="A264" s="27"/>
      <c r="B264" s="27"/>
    </row>
    <row r="265" customFormat="false" ht="12.75" hidden="false" customHeight="false" outlineLevel="0" collapsed="false">
      <c r="A265" s="27"/>
      <c r="B265" s="27"/>
    </row>
    <row r="266" customFormat="false" ht="12.75" hidden="false" customHeight="false" outlineLevel="0" collapsed="false">
      <c r="A266" s="27"/>
      <c r="B266" s="27"/>
    </row>
    <row r="267" customFormat="false" ht="12.75" hidden="false" customHeight="false" outlineLevel="0" collapsed="false">
      <c r="A267" s="27"/>
      <c r="B267" s="27"/>
    </row>
    <row r="268" customFormat="false" ht="12.75" hidden="false" customHeight="false" outlineLevel="0" collapsed="false">
      <c r="A268" s="27"/>
      <c r="B268" s="27"/>
    </row>
    <row r="269" customFormat="false" ht="12.75" hidden="false" customHeight="false" outlineLevel="0" collapsed="false">
      <c r="A269" s="27"/>
      <c r="B269" s="27"/>
    </row>
    <row r="270" customFormat="false" ht="12.75" hidden="false" customHeight="false" outlineLevel="0" collapsed="false">
      <c r="A270" s="27"/>
      <c r="B270" s="27"/>
    </row>
    <row r="271" customFormat="false" ht="12.75" hidden="false" customHeight="false" outlineLevel="0" collapsed="false">
      <c r="A271" s="27"/>
      <c r="B271" s="27"/>
    </row>
    <row r="272" customFormat="false" ht="12.75" hidden="false" customHeight="false" outlineLevel="0" collapsed="false">
      <c r="A272" s="27"/>
      <c r="B272" s="27"/>
    </row>
    <row r="273" customFormat="false" ht="12.75" hidden="false" customHeight="false" outlineLevel="0" collapsed="false">
      <c r="A273" s="27"/>
      <c r="B273" s="27"/>
    </row>
    <row r="274" customFormat="false" ht="12.75" hidden="false" customHeight="false" outlineLevel="0" collapsed="false">
      <c r="A274" s="27"/>
      <c r="B274" s="27"/>
    </row>
    <row r="275" customFormat="false" ht="12.75" hidden="false" customHeight="false" outlineLevel="0" collapsed="false">
      <c r="A275" s="27"/>
      <c r="B275" s="27"/>
    </row>
    <row r="276" customFormat="false" ht="12.75" hidden="false" customHeight="false" outlineLevel="0" collapsed="false">
      <c r="A276" s="27"/>
      <c r="B276" s="27"/>
    </row>
    <row r="277" customFormat="false" ht="12.75" hidden="false" customHeight="false" outlineLevel="0" collapsed="false">
      <c r="A277" s="27"/>
      <c r="B277" s="27"/>
    </row>
    <row r="278" customFormat="false" ht="12.75" hidden="false" customHeight="false" outlineLevel="0" collapsed="false">
      <c r="A278" s="27"/>
      <c r="B278" s="27"/>
    </row>
    <row r="279" customFormat="false" ht="12.75" hidden="false" customHeight="false" outlineLevel="0" collapsed="false">
      <c r="A279" s="27"/>
      <c r="B279" s="27"/>
    </row>
    <row r="280" customFormat="false" ht="12.75" hidden="false" customHeight="false" outlineLevel="0" collapsed="false">
      <c r="A280" s="27"/>
      <c r="B280" s="27"/>
    </row>
    <row r="281" customFormat="false" ht="12.75" hidden="false" customHeight="false" outlineLevel="0" collapsed="false">
      <c r="A281" s="27"/>
      <c r="B281" s="27"/>
    </row>
    <row r="282" customFormat="false" ht="12.75" hidden="false" customHeight="false" outlineLevel="0" collapsed="false">
      <c r="A282" s="27"/>
      <c r="B282" s="27"/>
    </row>
    <row r="283" customFormat="false" ht="12.75" hidden="false" customHeight="false" outlineLevel="0" collapsed="false">
      <c r="A283" s="27"/>
      <c r="B283" s="27"/>
    </row>
    <row r="284" customFormat="false" ht="12.75" hidden="false" customHeight="false" outlineLevel="0" collapsed="false">
      <c r="A284" s="27"/>
      <c r="B284" s="27"/>
    </row>
    <row r="285" customFormat="false" ht="12.75" hidden="false" customHeight="false" outlineLevel="0" collapsed="false">
      <c r="A285" s="27"/>
      <c r="B285" s="27"/>
    </row>
    <row r="286" customFormat="false" ht="12.75" hidden="false" customHeight="false" outlineLevel="0" collapsed="false">
      <c r="A286" s="27"/>
      <c r="B286" s="27"/>
    </row>
    <row r="287" customFormat="false" ht="12.75" hidden="false" customHeight="false" outlineLevel="0" collapsed="false">
      <c r="A287" s="27"/>
      <c r="B287" s="27"/>
    </row>
    <row r="288" customFormat="false" ht="12.75" hidden="false" customHeight="false" outlineLevel="0" collapsed="false">
      <c r="A288" s="27"/>
      <c r="B288" s="27"/>
    </row>
    <row r="289" customFormat="false" ht="12.75" hidden="false" customHeight="false" outlineLevel="0" collapsed="false">
      <c r="A289" s="27"/>
      <c r="B289" s="27"/>
    </row>
    <row r="290" customFormat="false" ht="12.75" hidden="false" customHeight="false" outlineLevel="0" collapsed="false">
      <c r="A290" s="27"/>
      <c r="B290" s="27"/>
    </row>
    <row r="291" customFormat="false" ht="12.75" hidden="false" customHeight="false" outlineLevel="0" collapsed="false">
      <c r="A291" s="27"/>
      <c r="B291" s="27"/>
    </row>
    <row r="292" customFormat="false" ht="12.75" hidden="false" customHeight="false" outlineLevel="0" collapsed="false">
      <c r="A292" s="27"/>
      <c r="B292" s="27"/>
    </row>
    <row r="293" customFormat="false" ht="12.75" hidden="false" customHeight="false" outlineLevel="0" collapsed="false">
      <c r="A293" s="27"/>
      <c r="B293" s="27"/>
    </row>
    <row r="294" customFormat="false" ht="12.75" hidden="false" customHeight="false" outlineLevel="0" collapsed="false">
      <c r="A294" s="27"/>
      <c r="B294" s="27"/>
    </row>
    <row r="295" customFormat="false" ht="12.75" hidden="false" customHeight="false" outlineLevel="0" collapsed="false">
      <c r="A295" s="27"/>
      <c r="B295" s="27"/>
    </row>
    <row r="296" customFormat="false" ht="12.75" hidden="false" customHeight="false" outlineLevel="0" collapsed="false">
      <c r="A296" s="27"/>
      <c r="B296" s="27"/>
    </row>
    <row r="297" customFormat="false" ht="12.75" hidden="false" customHeight="false" outlineLevel="0" collapsed="false">
      <c r="A297" s="27"/>
      <c r="B297" s="27"/>
    </row>
    <row r="298" customFormat="false" ht="12.75" hidden="false" customHeight="false" outlineLevel="0" collapsed="false">
      <c r="A298" s="27"/>
      <c r="B298" s="27"/>
    </row>
    <row r="299" customFormat="false" ht="12.75" hidden="false" customHeight="false" outlineLevel="0" collapsed="false">
      <c r="A299" s="27"/>
      <c r="B299" s="27"/>
    </row>
    <row r="300" customFormat="false" ht="12.75" hidden="false" customHeight="false" outlineLevel="0" collapsed="false">
      <c r="A300" s="27"/>
      <c r="B300" s="27"/>
    </row>
    <row r="301" customFormat="false" ht="12.75" hidden="false" customHeight="false" outlineLevel="0" collapsed="false">
      <c r="A301" s="27"/>
      <c r="B301" s="27"/>
    </row>
    <row r="302" customFormat="false" ht="12.75" hidden="false" customHeight="false" outlineLevel="0" collapsed="false">
      <c r="A302" s="27"/>
      <c r="B302" s="27"/>
    </row>
    <row r="303" customFormat="false" ht="12.75" hidden="false" customHeight="false" outlineLevel="0" collapsed="false">
      <c r="A303" s="27"/>
      <c r="B303" s="27"/>
    </row>
    <row r="304" customFormat="false" ht="12.75" hidden="false" customHeight="false" outlineLevel="0" collapsed="false">
      <c r="A304" s="27"/>
      <c r="B304" s="27"/>
    </row>
    <row r="305" customFormat="false" ht="12.75" hidden="false" customHeight="false" outlineLevel="0" collapsed="false">
      <c r="A305" s="27"/>
      <c r="B305" s="27"/>
    </row>
    <row r="306" customFormat="false" ht="12.75" hidden="false" customHeight="false" outlineLevel="0" collapsed="false">
      <c r="A306" s="27"/>
      <c r="B306" s="27"/>
    </row>
    <row r="307" customFormat="false" ht="12.75" hidden="false" customHeight="false" outlineLevel="0" collapsed="false">
      <c r="A307" s="27"/>
      <c r="B307" s="27"/>
    </row>
    <row r="308" customFormat="false" ht="12.75" hidden="false" customHeight="false" outlineLevel="0" collapsed="false">
      <c r="A308" s="27"/>
      <c r="B308" s="27"/>
    </row>
    <row r="309" customFormat="false" ht="12.75" hidden="false" customHeight="false" outlineLevel="0" collapsed="false">
      <c r="A309" s="27"/>
      <c r="B309" s="27"/>
    </row>
    <row r="310" customFormat="false" ht="12.75" hidden="false" customHeight="false" outlineLevel="0" collapsed="false">
      <c r="A310" s="27"/>
      <c r="B310" s="27"/>
    </row>
    <row r="311" customFormat="false" ht="12.75" hidden="false" customHeight="false" outlineLevel="0" collapsed="false">
      <c r="A311" s="27"/>
      <c r="B311" s="27"/>
    </row>
    <row r="312" customFormat="false" ht="12.75" hidden="false" customHeight="false" outlineLevel="0" collapsed="false">
      <c r="A312" s="27"/>
      <c r="B312" s="27"/>
    </row>
    <row r="313" customFormat="false" ht="12.75" hidden="false" customHeight="false" outlineLevel="0" collapsed="false">
      <c r="A313" s="27"/>
      <c r="B313" s="27"/>
    </row>
    <row r="314" customFormat="false" ht="12.75" hidden="false" customHeight="false" outlineLevel="0" collapsed="false">
      <c r="A314" s="27"/>
      <c r="B314" s="27"/>
    </row>
    <row r="315" customFormat="false" ht="12.75" hidden="false" customHeight="false" outlineLevel="0" collapsed="false">
      <c r="A315" s="27"/>
      <c r="B315" s="27"/>
    </row>
    <row r="316" customFormat="false" ht="12.75" hidden="false" customHeight="false" outlineLevel="0" collapsed="false">
      <c r="A316" s="27"/>
      <c r="B316" s="27"/>
    </row>
    <row r="317" customFormat="false" ht="12.75" hidden="false" customHeight="false" outlineLevel="0" collapsed="false">
      <c r="A317" s="27"/>
      <c r="B317" s="27"/>
    </row>
    <row r="318" customFormat="false" ht="12.75" hidden="false" customHeight="false" outlineLevel="0" collapsed="false">
      <c r="A318" s="27"/>
      <c r="B318" s="27"/>
    </row>
    <row r="319" customFormat="false" ht="12.75" hidden="false" customHeight="false" outlineLevel="0" collapsed="false">
      <c r="A319" s="27"/>
      <c r="B319" s="27"/>
    </row>
    <row r="320" customFormat="false" ht="12.75" hidden="false" customHeight="false" outlineLevel="0" collapsed="false">
      <c r="A320" s="27"/>
      <c r="B320" s="27"/>
    </row>
    <row r="321" customFormat="false" ht="12.75" hidden="false" customHeight="false" outlineLevel="0" collapsed="false">
      <c r="A321" s="27"/>
      <c r="B321" s="27"/>
    </row>
    <row r="322" customFormat="false" ht="12.75" hidden="false" customHeight="false" outlineLevel="0" collapsed="false">
      <c r="A322" s="27"/>
      <c r="B322" s="27"/>
    </row>
    <row r="323" customFormat="false" ht="12.75" hidden="false" customHeight="false" outlineLevel="0" collapsed="false">
      <c r="A323" s="27"/>
      <c r="B323" s="27"/>
    </row>
    <row r="324" customFormat="false" ht="12.75" hidden="false" customHeight="false" outlineLevel="0" collapsed="false">
      <c r="A324" s="27"/>
      <c r="B324" s="27"/>
    </row>
    <row r="325" customFormat="false" ht="12.75" hidden="false" customHeight="false" outlineLevel="0" collapsed="false">
      <c r="A325" s="27"/>
      <c r="B325" s="27"/>
    </row>
    <row r="326" customFormat="false" ht="12.75" hidden="false" customHeight="false" outlineLevel="0" collapsed="false">
      <c r="A326" s="27"/>
      <c r="B326" s="27"/>
    </row>
    <row r="327" customFormat="false" ht="12.75" hidden="false" customHeight="false" outlineLevel="0" collapsed="false">
      <c r="A327" s="27"/>
      <c r="B327" s="27"/>
    </row>
    <row r="328" customFormat="false" ht="12.75" hidden="false" customHeight="false" outlineLevel="0" collapsed="false">
      <c r="A328" s="27"/>
      <c r="B328" s="27"/>
    </row>
    <row r="329" customFormat="false" ht="12.75" hidden="false" customHeight="false" outlineLevel="0" collapsed="false">
      <c r="A329" s="27"/>
      <c r="B329" s="27"/>
    </row>
    <row r="330" customFormat="false" ht="12.75" hidden="false" customHeight="false" outlineLevel="0" collapsed="false">
      <c r="A330" s="27"/>
      <c r="B330" s="27"/>
    </row>
    <row r="331" customFormat="false" ht="12.75" hidden="false" customHeight="false" outlineLevel="0" collapsed="false">
      <c r="A331" s="27"/>
      <c r="B331" s="27"/>
    </row>
    <row r="332" customFormat="false" ht="12.75" hidden="false" customHeight="false" outlineLevel="0" collapsed="false">
      <c r="A332" s="27"/>
      <c r="B332" s="27"/>
    </row>
    <row r="333" customFormat="false" ht="12.75" hidden="false" customHeight="false" outlineLevel="0" collapsed="false">
      <c r="A333" s="27"/>
      <c r="B333" s="27"/>
    </row>
    <row r="334" customFormat="false" ht="12.75" hidden="false" customHeight="false" outlineLevel="0" collapsed="false">
      <c r="A334" s="27"/>
      <c r="B334" s="27"/>
    </row>
    <row r="335" customFormat="false" ht="12.75" hidden="false" customHeight="false" outlineLevel="0" collapsed="false">
      <c r="A335" s="27"/>
      <c r="B335" s="27"/>
    </row>
    <row r="336" customFormat="false" ht="12.75" hidden="false" customHeight="false" outlineLevel="0" collapsed="false">
      <c r="A336" s="27"/>
      <c r="B336" s="27"/>
    </row>
    <row r="337" customFormat="false" ht="12.75" hidden="false" customHeight="false" outlineLevel="0" collapsed="false">
      <c r="A337" s="27"/>
      <c r="B337" s="27"/>
    </row>
    <row r="338" customFormat="false" ht="12.75" hidden="false" customHeight="false" outlineLevel="0" collapsed="false">
      <c r="A338" s="27"/>
      <c r="B338" s="27"/>
    </row>
    <row r="339" customFormat="false" ht="12.75" hidden="false" customHeight="false" outlineLevel="0" collapsed="false">
      <c r="A339" s="27"/>
      <c r="B339" s="27"/>
    </row>
    <row r="340" customFormat="false" ht="12.75" hidden="false" customHeight="false" outlineLevel="0" collapsed="false">
      <c r="A340" s="27"/>
      <c r="B340" s="27"/>
    </row>
    <row r="341" customFormat="false" ht="12.75" hidden="false" customHeight="false" outlineLevel="0" collapsed="false">
      <c r="A341" s="27"/>
      <c r="B341" s="27"/>
    </row>
    <row r="342" customFormat="false" ht="12.75" hidden="false" customHeight="false" outlineLevel="0" collapsed="false">
      <c r="A342" s="27"/>
      <c r="B342" s="27"/>
    </row>
    <row r="343" customFormat="false" ht="12.75" hidden="false" customHeight="false" outlineLevel="0" collapsed="false">
      <c r="A343" s="27"/>
      <c r="B343" s="27"/>
    </row>
    <row r="344" customFormat="false" ht="12.75" hidden="false" customHeight="false" outlineLevel="0" collapsed="false">
      <c r="A344" s="27"/>
      <c r="B344" s="27"/>
    </row>
    <row r="345" customFormat="false" ht="12.75" hidden="false" customHeight="false" outlineLevel="0" collapsed="false">
      <c r="A345" s="27"/>
      <c r="B345" s="27"/>
    </row>
    <row r="346" customFormat="false" ht="12.75" hidden="false" customHeight="false" outlineLevel="0" collapsed="false">
      <c r="A346" s="27"/>
      <c r="B346" s="27"/>
    </row>
    <row r="347" customFormat="false" ht="12.75" hidden="false" customHeight="false" outlineLevel="0" collapsed="false">
      <c r="A347" s="27"/>
      <c r="B347" s="27"/>
    </row>
    <row r="348" customFormat="false" ht="12.75" hidden="false" customHeight="false" outlineLevel="0" collapsed="false">
      <c r="A348" s="27"/>
      <c r="B348" s="27"/>
    </row>
    <row r="349" customFormat="false" ht="12.75" hidden="false" customHeight="false" outlineLevel="0" collapsed="false">
      <c r="A349" s="27"/>
      <c r="B349" s="27"/>
    </row>
    <row r="350" customFormat="false" ht="12.75" hidden="false" customHeight="false" outlineLevel="0" collapsed="false">
      <c r="A350" s="27"/>
      <c r="B350" s="27"/>
    </row>
    <row r="351" customFormat="false" ht="12.75" hidden="false" customHeight="false" outlineLevel="0" collapsed="false">
      <c r="A351" s="27"/>
      <c r="B351" s="27"/>
    </row>
    <row r="352" customFormat="false" ht="12.75" hidden="false" customHeight="false" outlineLevel="0" collapsed="false">
      <c r="A352" s="27"/>
      <c r="B352" s="27"/>
    </row>
    <row r="353" customFormat="false" ht="12.75" hidden="false" customHeight="false" outlineLevel="0" collapsed="false">
      <c r="A353" s="27"/>
      <c r="B353" s="27"/>
    </row>
    <row r="354" customFormat="false" ht="12.75" hidden="false" customHeight="false" outlineLevel="0" collapsed="false">
      <c r="A354" s="27"/>
      <c r="B354" s="27"/>
    </row>
    <row r="355" customFormat="false" ht="12.75" hidden="false" customHeight="false" outlineLevel="0" collapsed="false">
      <c r="A355" s="27"/>
      <c r="B355" s="27"/>
    </row>
    <row r="356" customFormat="false" ht="12.75" hidden="false" customHeight="false" outlineLevel="0" collapsed="false">
      <c r="A356" s="27"/>
      <c r="B356" s="27"/>
    </row>
    <row r="357" customFormat="false" ht="12.75" hidden="false" customHeight="false" outlineLevel="0" collapsed="false">
      <c r="A357" s="27"/>
      <c r="B357" s="27"/>
    </row>
    <row r="358" customFormat="false" ht="12.75" hidden="false" customHeight="false" outlineLevel="0" collapsed="false">
      <c r="A358" s="27"/>
      <c r="B358" s="27"/>
    </row>
    <row r="359" customFormat="false" ht="12.75" hidden="false" customHeight="false" outlineLevel="0" collapsed="false">
      <c r="A359" s="27"/>
      <c r="B359" s="27"/>
    </row>
    <row r="360" customFormat="false" ht="12.75" hidden="false" customHeight="false" outlineLevel="0" collapsed="false">
      <c r="A360" s="27"/>
      <c r="B360" s="27"/>
    </row>
    <row r="361" customFormat="false" ht="12.75" hidden="false" customHeight="false" outlineLevel="0" collapsed="false">
      <c r="A361" s="27"/>
      <c r="B361" s="27"/>
    </row>
    <row r="362" customFormat="false" ht="12.75" hidden="false" customHeight="false" outlineLevel="0" collapsed="false">
      <c r="A362" s="27"/>
      <c r="B362" s="27"/>
    </row>
    <row r="363" customFormat="false" ht="12.75" hidden="false" customHeight="false" outlineLevel="0" collapsed="false">
      <c r="A363" s="27"/>
      <c r="B363" s="27"/>
    </row>
    <row r="364" customFormat="false" ht="12.75" hidden="false" customHeight="false" outlineLevel="0" collapsed="false">
      <c r="A364" s="27"/>
      <c r="B364" s="27"/>
    </row>
    <row r="365" customFormat="false" ht="12.75" hidden="false" customHeight="false" outlineLevel="0" collapsed="false">
      <c r="A365" s="27"/>
      <c r="B365" s="27"/>
    </row>
    <row r="366" customFormat="false" ht="12.75" hidden="false" customHeight="false" outlineLevel="0" collapsed="false">
      <c r="A366" s="27"/>
      <c r="B366" s="27"/>
    </row>
    <row r="367" customFormat="false" ht="12.75" hidden="false" customHeight="false" outlineLevel="0" collapsed="false">
      <c r="A367" s="27"/>
      <c r="B367" s="27"/>
    </row>
    <row r="368" customFormat="false" ht="12.75" hidden="false" customHeight="false" outlineLevel="0" collapsed="false">
      <c r="A368" s="27"/>
      <c r="B368" s="27"/>
    </row>
    <row r="369" customFormat="false" ht="12.75" hidden="false" customHeight="false" outlineLevel="0" collapsed="false">
      <c r="A369" s="27"/>
      <c r="B369" s="27"/>
    </row>
    <row r="370" customFormat="false" ht="12.75" hidden="false" customHeight="false" outlineLevel="0" collapsed="false">
      <c r="A370" s="27"/>
      <c r="B370" s="27"/>
    </row>
    <row r="371" customFormat="false" ht="12.75" hidden="false" customHeight="false" outlineLevel="0" collapsed="false">
      <c r="A371" s="27"/>
      <c r="B371" s="27"/>
    </row>
    <row r="372" customFormat="false" ht="12.75" hidden="false" customHeight="false" outlineLevel="0" collapsed="false">
      <c r="A372" s="27"/>
      <c r="B372" s="27"/>
    </row>
    <row r="373" customFormat="false" ht="12.75" hidden="false" customHeight="false" outlineLevel="0" collapsed="false">
      <c r="A373" s="27"/>
      <c r="B373" s="27"/>
    </row>
    <row r="374" customFormat="false" ht="12.75" hidden="false" customHeight="false" outlineLevel="0" collapsed="false">
      <c r="A374" s="27"/>
      <c r="B374" s="27"/>
    </row>
    <row r="375" customFormat="false" ht="12.75" hidden="false" customHeight="false" outlineLevel="0" collapsed="false">
      <c r="A375" s="27"/>
      <c r="B375" s="27"/>
    </row>
    <row r="376" customFormat="false" ht="12.75" hidden="false" customHeight="false" outlineLevel="0" collapsed="false">
      <c r="A376" s="27"/>
      <c r="B376" s="27"/>
    </row>
    <row r="377" customFormat="false" ht="12.75" hidden="false" customHeight="false" outlineLevel="0" collapsed="false">
      <c r="A377" s="27"/>
      <c r="B377" s="27"/>
    </row>
    <row r="378" customFormat="false" ht="12.75" hidden="false" customHeight="false" outlineLevel="0" collapsed="false">
      <c r="A378" s="27"/>
      <c r="B378" s="27"/>
    </row>
    <row r="379" customFormat="false" ht="12.75" hidden="false" customHeight="false" outlineLevel="0" collapsed="false">
      <c r="A379" s="27"/>
      <c r="B379" s="27"/>
    </row>
    <row r="380" customFormat="false" ht="12.75" hidden="false" customHeight="false" outlineLevel="0" collapsed="false">
      <c r="A380" s="27"/>
      <c r="B380" s="27"/>
    </row>
    <row r="381" customFormat="false" ht="12.75" hidden="false" customHeight="false" outlineLevel="0" collapsed="false">
      <c r="A381" s="27"/>
      <c r="B381" s="27"/>
    </row>
    <row r="382" customFormat="false" ht="12.75" hidden="false" customHeight="false" outlineLevel="0" collapsed="false">
      <c r="A382" s="27"/>
      <c r="B382" s="27"/>
    </row>
    <row r="383" customFormat="false" ht="12.75" hidden="false" customHeight="false" outlineLevel="0" collapsed="false">
      <c r="A383" s="27"/>
      <c r="B383" s="27"/>
    </row>
    <row r="384" customFormat="false" ht="12.75" hidden="false" customHeight="false" outlineLevel="0" collapsed="false">
      <c r="A384" s="27"/>
      <c r="B384" s="27"/>
    </row>
    <row r="385" customFormat="false" ht="12.75" hidden="false" customHeight="false" outlineLevel="0" collapsed="false">
      <c r="A385" s="27"/>
      <c r="B385" s="27"/>
    </row>
    <row r="386" customFormat="false" ht="12.75" hidden="false" customHeight="false" outlineLevel="0" collapsed="false">
      <c r="A386" s="27"/>
      <c r="B386" s="27"/>
    </row>
    <row r="387" customFormat="false" ht="12.75" hidden="false" customHeight="false" outlineLevel="0" collapsed="false">
      <c r="A387" s="27"/>
      <c r="B387" s="27"/>
    </row>
    <row r="388" customFormat="false" ht="12.75" hidden="false" customHeight="false" outlineLevel="0" collapsed="false">
      <c r="A388" s="27"/>
      <c r="B388" s="27"/>
    </row>
    <row r="389" customFormat="false" ht="12.75" hidden="false" customHeight="false" outlineLevel="0" collapsed="false">
      <c r="A389" s="27"/>
      <c r="B389" s="27"/>
    </row>
    <row r="390" customFormat="false" ht="12.75" hidden="false" customHeight="false" outlineLevel="0" collapsed="false">
      <c r="A390" s="27"/>
      <c r="B390" s="27"/>
    </row>
    <row r="391" customFormat="false" ht="12.75" hidden="false" customHeight="false" outlineLevel="0" collapsed="false">
      <c r="A391" s="27"/>
      <c r="B391" s="27"/>
    </row>
    <row r="392" customFormat="false" ht="12.75" hidden="false" customHeight="false" outlineLevel="0" collapsed="false">
      <c r="A392" s="27"/>
      <c r="B392" s="27"/>
    </row>
    <row r="393" customFormat="false" ht="12.75" hidden="false" customHeight="false" outlineLevel="0" collapsed="false">
      <c r="A393" s="27"/>
      <c r="B393" s="27"/>
    </row>
    <row r="394" customFormat="false" ht="12.75" hidden="false" customHeight="false" outlineLevel="0" collapsed="false">
      <c r="A394" s="27"/>
      <c r="B394" s="27"/>
    </row>
    <row r="395" customFormat="false" ht="12.75" hidden="false" customHeight="false" outlineLevel="0" collapsed="false">
      <c r="A395" s="27"/>
      <c r="B395" s="27"/>
    </row>
    <row r="396" customFormat="false" ht="12.75" hidden="false" customHeight="false" outlineLevel="0" collapsed="false">
      <c r="A396" s="27"/>
      <c r="B396" s="27"/>
    </row>
    <row r="397" customFormat="false" ht="12.75" hidden="false" customHeight="false" outlineLevel="0" collapsed="false">
      <c r="A397" s="27"/>
      <c r="B397" s="27"/>
    </row>
    <row r="398" customFormat="false" ht="12.75" hidden="false" customHeight="false" outlineLevel="0" collapsed="false">
      <c r="A398" s="27"/>
      <c r="B398" s="27"/>
    </row>
    <row r="399" customFormat="false" ht="12.75" hidden="false" customHeight="false" outlineLevel="0" collapsed="false">
      <c r="A399" s="27"/>
      <c r="B399" s="27"/>
    </row>
    <row r="400" customFormat="false" ht="12.75" hidden="false" customHeight="false" outlineLevel="0" collapsed="false">
      <c r="A400" s="27"/>
      <c r="B400" s="27"/>
    </row>
    <row r="401" customFormat="false" ht="12.75" hidden="false" customHeight="false" outlineLevel="0" collapsed="false">
      <c r="A401" s="27"/>
      <c r="B401" s="27"/>
    </row>
    <row r="402" customFormat="false" ht="12.75" hidden="false" customHeight="false" outlineLevel="0" collapsed="false">
      <c r="A402" s="27"/>
      <c r="B402" s="27"/>
    </row>
    <row r="403" customFormat="false" ht="12.75" hidden="false" customHeight="false" outlineLevel="0" collapsed="false">
      <c r="A403" s="27"/>
      <c r="B403" s="27"/>
    </row>
    <row r="404" customFormat="false" ht="12.75" hidden="false" customHeight="false" outlineLevel="0" collapsed="false">
      <c r="A404" s="27"/>
      <c r="B404" s="27"/>
    </row>
    <row r="405" customFormat="false" ht="12.75" hidden="false" customHeight="false" outlineLevel="0" collapsed="false">
      <c r="A405" s="27"/>
      <c r="B405" s="27"/>
    </row>
    <row r="406" customFormat="false" ht="12.75" hidden="false" customHeight="false" outlineLevel="0" collapsed="false">
      <c r="A406" s="27"/>
      <c r="B406" s="27"/>
    </row>
    <row r="407" customFormat="false" ht="12.75" hidden="false" customHeight="false" outlineLevel="0" collapsed="false">
      <c r="A407" s="27"/>
      <c r="B407" s="27"/>
    </row>
    <row r="408" customFormat="false" ht="12.75" hidden="false" customHeight="false" outlineLevel="0" collapsed="false">
      <c r="A408" s="27"/>
      <c r="B408" s="27"/>
    </row>
    <row r="409" customFormat="false" ht="12.75" hidden="false" customHeight="false" outlineLevel="0" collapsed="false">
      <c r="A409" s="27"/>
      <c r="B409" s="27"/>
    </row>
    <row r="410" customFormat="false" ht="12.75" hidden="false" customHeight="false" outlineLevel="0" collapsed="false">
      <c r="A410" s="27"/>
      <c r="B410" s="27"/>
    </row>
    <row r="411" customFormat="false" ht="12.75" hidden="false" customHeight="false" outlineLevel="0" collapsed="false">
      <c r="A411" s="27"/>
      <c r="B411" s="27"/>
    </row>
    <row r="412" customFormat="false" ht="12.75" hidden="false" customHeight="false" outlineLevel="0" collapsed="false">
      <c r="A412" s="27"/>
      <c r="B412" s="27"/>
    </row>
    <row r="413" customFormat="false" ht="12.75" hidden="false" customHeight="false" outlineLevel="0" collapsed="false">
      <c r="A413" s="27"/>
      <c r="B413" s="27"/>
    </row>
    <row r="414" customFormat="false" ht="12.75" hidden="false" customHeight="false" outlineLevel="0" collapsed="false">
      <c r="A414" s="27"/>
      <c r="B414" s="27"/>
    </row>
    <row r="415" customFormat="false" ht="12.75" hidden="false" customHeight="false" outlineLevel="0" collapsed="false">
      <c r="A415" s="27"/>
      <c r="B415" s="27"/>
    </row>
    <row r="416" customFormat="false" ht="12.75" hidden="false" customHeight="false" outlineLevel="0" collapsed="false">
      <c r="A416" s="27"/>
      <c r="B416" s="27"/>
    </row>
    <row r="417" customFormat="false" ht="12.75" hidden="false" customHeight="false" outlineLevel="0" collapsed="false">
      <c r="A417" s="27"/>
      <c r="B417" s="27"/>
    </row>
    <row r="418" customFormat="false" ht="12.75" hidden="false" customHeight="false" outlineLevel="0" collapsed="false">
      <c r="A418" s="27"/>
      <c r="B418" s="27"/>
    </row>
    <row r="419" customFormat="false" ht="12.75" hidden="false" customHeight="false" outlineLevel="0" collapsed="false">
      <c r="A419" s="27"/>
      <c r="B419" s="27"/>
    </row>
    <row r="420" customFormat="false" ht="12.75" hidden="false" customHeight="false" outlineLevel="0" collapsed="false">
      <c r="A420" s="27"/>
      <c r="B420" s="27"/>
    </row>
    <row r="421" customFormat="false" ht="12.75" hidden="false" customHeight="false" outlineLevel="0" collapsed="false">
      <c r="A421" s="27"/>
      <c r="B421" s="27"/>
    </row>
    <row r="422" customFormat="false" ht="12.75" hidden="false" customHeight="false" outlineLevel="0" collapsed="false">
      <c r="A422" s="27"/>
      <c r="B422" s="27"/>
    </row>
    <row r="423" customFormat="false" ht="12.75" hidden="false" customHeight="false" outlineLevel="0" collapsed="false">
      <c r="A423" s="27"/>
      <c r="B423" s="27"/>
    </row>
    <row r="424" customFormat="false" ht="12.75" hidden="false" customHeight="false" outlineLevel="0" collapsed="false">
      <c r="A424" s="27"/>
      <c r="B424" s="27"/>
    </row>
    <row r="425" customFormat="false" ht="12.75" hidden="false" customHeight="false" outlineLevel="0" collapsed="false">
      <c r="A425" s="27"/>
      <c r="B425" s="27"/>
    </row>
    <row r="426" customFormat="false" ht="12.75" hidden="false" customHeight="false" outlineLevel="0" collapsed="false">
      <c r="A426" s="27"/>
      <c r="B426" s="27"/>
    </row>
    <row r="427" customFormat="false" ht="12.75" hidden="false" customHeight="false" outlineLevel="0" collapsed="false">
      <c r="A427" s="27"/>
      <c r="B427" s="27"/>
    </row>
    <row r="428" customFormat="false" ht="12.75" hidden="false" customHeight="false" outlineLevel="0" collapsed="false">
      <c r="A428" s="27"/>
      <c r="B428" s="27"/>
    </row>
    <row r="429" customFormat="false" ht="12.75" hidden="false" customHeight="false" outlineLevel="0" collapsed="false">
      <c r="A429" s="27"/>
      <c r="B429" s="27"/>
    </row>
    <row r="430" customFormat="false" ht="12.75" hidden="false" customHeight="false" outlineLevel="0" collapsed="false">
      <c r="A430" s="27"/>
      <c r="B430" s="27"/>
    </row>
    <row r="431" customFormat="false" ht="12.75" hidden="false" customHeight="false" outlineLevel="0" collapsed="false">
      <c r="A431" s="27"/>
      <c r="B431" s="27"/>
    </row>
    <row r="432" customFormat="false" ht="12.75" hidden="false" customHeight="false" outlineLevel="0" collapsed="false">
      <c r="A432" s="27"/>
      <c r="B432" s="27"/>
    </row>
    <row r="433" customFormat="false" ht="12.75" hidden="false" customHeight="false" outlineLevel="0" collapsed="false">
      <c r="A433" s="27"/>
      <c r="B433" s="27"/>
    </row>
    <row r="434" customFormat="false" ht="12.75" hidden="false" customHeight="false" outlineLevel="0" collapsed="false">
      <c r="A434" s="27"/>
      <c r="B434" s="27"/>
    </row>
    <row r="435" customFormat="false" ht="12.75" hidden="false" customHeight="false" outlineLevel="0" collapsed="false">
      <c r="A435" s="27"/>
      <c r="B435" s="27"/>
    </row>
    <row r="436" customFormat="false" ht="12.75" hidden="false" customHeight="false" outlineLevel="0" collapsed="false">
      <c r="A436" s="27"/>
      <c r="B436" s="27"/>
    </row>
    <row r="437" customFormat="false" ht="12.75" hidden="false" customHeight="false" outlineLevel="0" collapsed="false">
      <c r="A437" s="27"/>
      <c r="B437" s="27"/>
    </row>
    <row r="438" customFormat="false" ht="12.75" hidden="false" customHeight="false" outlineLevel="0" collapsed="false">
      <c r="A438" s="27"/>
      <c r="B438" s="27"/>
    </row>
    <row r="439" customFormat="false" ht="12.75" hidden="false" customHeight="false" outlineLevel="0" collapsed="false">
      <c r="A439" s="27"/>
      <c r="B439" s="27"/>
    </row>
    <row r="440" customFormat="false" ht="12.75" hidden="false" customHeight="false" outlineLevel="0" collapsed="false">
      <c r="A440" s="27"/>
      <c r="B440" s="27"/>
    </row>
    <row r="441" customFormat="false" ht="12.75" hidden="false" customHeight="false" outlineLevel="0" collapsed="false">
      <c r="A441" s="27"/>
      <c r="B441" s="27"/>
    </row>
    <row r="442" customFormat="false" ht="12.75" hidden="false" customHeight="false" outlineLevel="0" collapsed="false">
      <c r="A442" s="27"/>
      <c r="B442" s="27"/>
    </row>
    <row r="443" customFormat="false" ht="12.75" hidden="false" customHeight="false" outlineLevel="0" collapsed="false">
      <c r="A443" s="27"/>
      <c r="B443" s="27"/>
    </row>
    <row r="444" customFormat="false" ht="12.75" hidden="false" customHeight="false" outlineLevel="0" collapsed="false">
      <c r="A444" s="27"/>
      <c r="B444" s="27"/>
    </row>
    <row r="445" customFormat="false" ht="12.75" hidden="false" customHeight="false" outlineLevel="0" collapsed="false">
      <c r="A445" s="27"/>
      <c r="B445" s="27"/>
    </row>
    <row r="446" customFormat="false" ht="12.75" hidden="false" customHeight="false" outlineLevel="0" collapsed="false">
      <c r="A446" s="27"/>
      <c r="B446" s="27"/>
    </row>
    <row r="447" customFormat="false" ht="12.75" hidden="false" customHeight="false" outlineLevel="0" collapsed="false">
      <c r="A447" s="27"/>
      <c r="B447" s="27"/>
    </row>
    <row r="448" customFormat="false" ht="12.75" hidden="false" customHeight="false" outlineLevel="0" collapsed="false">
      <c r="A448" s="27"/>
      <c r="B448" s="27"/>
    </row>
    <row r="449" customFormat="false" ht="12.75" hidden="false" customHeight="false" outlineLevel="0" collapsed="false">
      <c r="A449" s="27"/>
      <c r="B449" s="27"/>
    </row>
    <row r="450" customFormat="false" ht="12.75" hidden="false" customHeight="false" outlineLevel="0" collapsed="false">
      <c r="A450" s="27"/>
      <c r="B450" s="27"/>
    </row>
    <row r="451" customFormat="false" ht="12.75" hidden="false" customHeight="false" outlineLevel="0" collapsed="false">
      <c r="A451" s="27"/>
      <c r="B451" s="27"/>
    </row>
    <row r="452" customFormat="false" ht="12.75" hidden="false" customHeight="false" outlineLevel="0" collapsed="false">
      <c r="A452" s="27"/>
      <c r="B452" s="27"/>
    </row>
    <row r="453" customFormat="false" ht="12.75" hidden="false" customHeight="false" outlineLevel="0" collapsed="false">
      <c r="A453" s="27"/>
      <c r="B453" s="27"/>
    </row>
    <row r="454" customFormat="false" ht="12.75" hidden="false" customHeight="false" outlineLevel="0" collapsed="false">
      <c r="A454" s="27"/>
      <c r="B454" s="27"/>
    </row>
    <row r="455" customFormat="false" ht="12.75" hidden="false" customHeight="false" outlineLevel="0" collapsed="false">
      <c r="A455" s="27"/>
      <c r="B455" s="27"/>
    </row>
    <row r="456" customFormat="false" ht="12.75" hidden="false" customHeight="false" outlineLevel="0" collapsed="false">
      <c r="A456" s="27"/>
      <c r="B456" s="27"/>
    </row>
    <row r="457" customFormat="false" ht="12.75" hidden="false" customHeight="false" outlineLevel="0" collapsed="false">
      <c r="A457" s="27"/>
      <c r="B457" s="27"/>
    </row>
    <row r="458" customFormat="false" ht="12.75" hidden="false" customHeight="false" outlineLevel="0" collapsed="false">
      <c r="A458" s="27"/>
      <c r="B458" s="27"/>
    </row>
    <row r="459" customFormat="false" ht="12.75" hidden="false" customHeight="false" outlineLevel="0" collapsed="false">
      <c r="A459" s="27"/>
      <c r="B459" s="27"/>
    </row>
    <row r="460" customFormat="false" ht="12.75" hidden="false" customHeight="false" outlineLevel="0" collapsed="false">
      <c r="A460" s="27"/>
      <c r="B460" s="27"/>
    </row>
    <row r="461" customFormat="false" ht="12.75" hidden="false" customHeight="false" outlineLevel="0" collapsed="false">
      <c r="A461" s="27"/>
      <c r="B461" s="27"/>
    </row>
    <row r="462" customFormat="false" ht="12.75" hidden="false" customHeight="false" outlineLevel="0" collapsed="false">
      <c r="A462" s="27"/>
      <c r="B462" s="27"/>
    </row>
    <row r="463" customFormat="false" ht="12.75" hidden="false" customHeight="false" outlineLevel="0" collapsed="false">
      <c r="A463" s="27"/>
      <c r="B463" s="27"/>
    </row>
    <row r="464" customFormat="false" ht="12.75" hidden="false" customHeight="false" outlineLevel="0" collapsed="false">
      <c r="A464" s="27"/>
      <c r="B464" s="27"/>
    </row>
    <row r="465" customFormat="false" ht="12.75" hidden="false" customHeight="false" outlineLevel="0" collapsed="false">
      <c r="A465" s="27"/>
      <c r="B465" s="27"/>
    </row>
    <row r="466" customFormat="false" ht="12.75" hidden="false" customHeight="false" outlineLevel="0" collapsed="false">
      <c r="A466" s="27"/>
      <c r="B466" s="27"/>
    </row>
    <row r="467" customFormat="false" ht="12.75" hidden="false" customHeight="false" outlineLevel="0" collapsed="false">
      <c r="A467" s="27"/>
      <c r="B467" s="27"/>
    </row>
    <row r="468" customFormat="false" ht="12.75" hidden="false" customHeight="false" outlineLevel="0" collapsed="false">
      <c r="A468" s="27"/>
      <c r="B468" s="27"/>
    </row>
    <row r="469" customFormat="false" ht="12.75" hidden="false" customHeight="false" outlineLevel="0" collapsed="false">
      <c r="A469" s="27"/>
      <c r="B469" s="27"/>
    </row>
    <row r="470" customFormat="false" ht="12.75" hidden="false" customHeight="false" outlineLevel="0" collapsed="false">
      <c r="A470" s="27"/>
      <c r="B470" s="27"/>
    </row>
    <row r="471" customFormat="false" ht="12.75" hidden="false" customHeight="false" outlineLevel="0" collapsed="false">
      <c r="A471" s="27"/>
      <c r="B471" s="27"/>
    </row>
    <row r="472" customFormat="false" ht="12.75" hidden="false" customHeight="false" outlineLevel="0" collapsed="false">
      <c r="A472" s="27"/>
      <c r="B472" s="27"/>
    </row>
    <row r="473" customFormat="false" ht="12.75" hidden="false" customHeight="false" outlineLevel="0" collapsed="false">
      <c r="A473" s="27"/>
      <c r="B473" s="27"/>
    </row>
    <row r="474" customFormat="false" ht="12.75" hidden="false" customHeight="false" outlineLevel="0" collapsed="false">
      <c r="A474" s="27"/>
      <c r="B474" s="27"/>
    </row>
    <row r="475" customFormat="false" ht="12.75" hidden="false" customHeight="false" outlineLevel="0" collapsed="false">
      <c r="A475" s="27"/>
      <c r="B475" s="27"/>
    </row>
    <row r="476" customFormat="false" ht="12.75" hidden="false" customHeight="false" outlineLevel="0" collapsed="false">
      <c r="A476" s="27"/>
      <c r="B476" s="27"/>
    </row>
    <row r="477" customFormat="false" ht="12.75" hidden="false" customHeight="false" outlineLevel="0" collapsed="false">
      <c r="A477" s="27"/>
      <c r="B477" s="27"/>
    </row>
    <row r="478" customFormat="false" ht="12.75" hidden="false" customHeight="false" outlineLevel="0" collapsed="false">
      <c r="A478" s="27"/>
      <c r="B478" s="27"/>
    </row>
    <row r="479" customFormat="false" ht="12.75" hidden="false" customHeight="false" outlineLevel="0" collapsed="false">
      <c r="A479" s="27"/>
      <c r="B479" s="27"/>
    </row>
    <row r="480" customFormat="false" ht="12.75" hidden="false" customHeight="false" outlineLevel="0" collapsed="false">
      <c r="A480" s="27"/>
      <c r="B480" s="27"/>
    </row>
    <row r="481" customFormat="false" ht="12.75" hidden="false" customHeight="false" outlineLevel="0" collapsed="false">
      <c r="A481" s="27"/>
      <c r="B481" s="27"/>
    </row>
    <row r="482" customFormat="false" ht="12.75" hidden="false" customHeight="false" outlineLevel="0" collapsed="false">
      <c r="A482" s="27"/>
      <c r="B482" s="27"/>
    </row>
    <row r="483" customFormat="false" ht="12.75" hidden="false" customHeight="false" outlineLevel="0" collapsed="false">
      <c r="A483" s="27"/>
      <c r="B483" s="27"/>
    </row>
    <row r="484" customFormat="false" ht="12.75" hidden="false" customHeight="false" outlineLevel="0" collapsed="false">
      <c r="A484" s="27"/>
      <c r="B484" s="27"/>
    </row>
    <row r="485" customFormat="false" ht="12.75" hidden="false" customHeight="false" outlineLevel="0" collapsed="false">
      <c r="A485" s="27"/>
      <c r="B485" s="27"/>
    </row>
    <row r="486" customFormat="false" ht="12.75" hidden="false" customHeight="false" outlineLevel="0" collapsed="false">
      <c r="A486" s="27"/>
      <c r="B486" s="27"/>
    </row>
    <row r="487" customFormat="false" ht="12.75" hidden="false" customHeight="false" outlineLevel="0" collapsed="false">
      <c r="A487" s="27"/>
      <c r="B487" s="27"/>
    </row>
    <row r="488" customFormat="false" ht="12.75" hidden="false" customHeight="false" outlineLevel="0" collapsed="false">
      <c r="A488" s="27"/>
      <c r="B488" s="27"/>
    </row>
    <row r="489" customFormat="false" ht="12.75" hidden="false" customHeight="false" outlineLevel="0" collapsed="false">
      <c r="A489" s="27"/>
      <c r="B489" s="27"/>
    </row>
    <row r="490" customFormat="false" ht="12.75" hidden="false" customHeight="false" outlineLevel="0" collapsed="false">
      <c r="A490" s="27"/>
      <c r="B490" s="27"/>
    </row>
    <row r="491" customFormat="false" ht="12.75" hidden="false" customHeight="false" outlineLevel="0" collapsed="false">
      <c r="A491" s="27"/>
      <c r="B491" s="27"/>
    </row>
    <row r="492" customFormat="false" ht="12.75" hidden="false" customHeight="false" outlineLevel="0" collapsed="false">
      <c r="A492" s="27"/>
      <c r="B492" s="27"/>
    </row>
    <row r="493" customFormat="false" ht="12.75" hidden="false" customHeight="false" outlineLevel="0" collapsed="false">
      <c r="A493" s="27"/>
      <c r="B493" s="27"/>
    </row>
    <row r="494" customFormat="false" ht="12.75" hidden="false" customHeight="false" outlineLevel="0" collapsed="false">
      <c r="A494" s="27"/>
      <c r="B494" s="27"/>
    </row>
    <row r="495" customFormat="false" ht="12.75" hidden="false" customHeight="false" outlineLevel="0" collapsed="false">
      <c r="A495" s="27"/>
      <c r="B495" s="27"/>
    </row>
    <row r="496" customFormat="false" ht="12.75" hidden="false" customHeight="false" outlineLevel="0" collapsed="false">
      <c r="A496" s="27"/>
      <c r="B496" s="27"/>
    </row>
    <row r="497" customFormat="false" ht="12.75" hidden="false" customHeight="false" outlineLevel="0" collapsed="false">
      <c r="A497" s="27"/>
      <c r="B497" s="27"/>
    </row>
    <row r="498" customFormat="false" ht="12.75" hidden="false" customHeight="false" outlineLevel="0" collapsed="false">
      <c r="A498" s="27"/>
      <c r="B498" s="27"/>
    </row>
  </sheetData>
  <mergeCells count="17">
    <mergeCell ref="A1:B1"/>
    <mergeCell ref="A2:B2"/>
    <mergeCell ref="A3:B3"/>
    <mergeCell ref="A4:B4"/>
    <mergeCell ref="A5:B5"/>
    <mergeCell ref="A6:B6"/>
    <mergeCell ref="A7:B7"/>
    <mergeCell ref="A8:A27"/>
    <mergeCell ref="A28:B28"/>
    <mergeCell ref="A29:A33"/>
    <mergeCell ref="A34:B34"/>
    <mergeCell ref="A35:A41"/>
    <mergeCell ref="A42:B42"/>
    <mergeCell ref="A43:A46"/>
    <mergeCell ref="A47:B47"/>
    <mergeCell ref="A48:A50"/>
    <mergeCell ref="A51:B5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A5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1" activeCellId="0" sqref="A1:B1"/>
    </sheetView>
  </sheetViews>
  <sheetFormatPr defaultRowHeight="12.75" zeroHeight="false" outlineLevelRow="0" outlineLevelCol="0"/>
  <cols>
    <col collapsed="false" customWidth="true" hidden="false" outlineLevel="0" max="1" min="1" style="0" width="19.83"/>
    <col collapsed="false" customWidth="true" hidden="false" outlineLevel="0" max="2" min="2" style="0" width="50.36"/>
    <col collapsed="false" customWidth="true" hidden="false" outlineLevel="0" max="18" min="3" style="1" width="10.69"/>
    <col collapsed="false" customWidth="true" hidden="false" outlineLevel="0" max="19" min="19" style="1" width="12.55"/>
    <col collapsed="false" customWidth="true" hidden="false" outlineLevel="0" max="28" min="20" style="1" width="10.69"/>
    <col collapsed="false" customWidth="true" hidden="false" outlineLevel="0" max="29" min="29" style="1" width="11.12"/>
    <col collapsed="false" customWidth="true" hidden="false" outlineLevel="0" max="30" min="30" style="1" width="11.69"/>
    <col collapsed="false" customWidth="true" hidden="false" outlineLevel="0" max="49" min="31" style="1" width="10.69"/>
    <col collapsed="false" customWidth="true" hidden="false" outlineLevel="0" max="50" min="50" style="2" width="11.98"/>
    <col collapsed="false" customWidth="true" hidden="false" outlineLevel="0" max="53" min="51" style="12" width="11.98"/>
    <col collapsed="false" customWidth="true" hidden="false" outlineLevel="0" max="54" min="54" style="3" width="9.27"/>
    <col collapsed="false" customWidth="true" hidden="false" outlineLevel="0" max="103" min="55" style="3" width="9.13"/>
    <col collapsed="false" customWidth="true" hidden="false" outlineLevel="0" max="104" min="104" style="3" width="16.4"/>
    <col collapsed="false" customWidth="true" hidden="false" outlineLevel="0" max="257" min="105" style="3" width="9.13"/>
    <col collapsed="false" customWidth="true" hidden="false" outlineLevel="0" max="1025" min="258" style="0" width="9.13"/>
  </cols>
  <sheetData>
    <row r="1" s="8" customFormat="true" ht="126" hidden="false" customHeight="true" outlineLevel="0" collapsed="false">
      <c r="A1" s="57" t="s">
        <v>166</v>
      </c>
      <c r="B1" s="57"/>
      <c r="C1" s="5" t="s">
        <v>1</v>
      </c>
      <c r="D1" s="6" t="s">
        <v>2</v>
      </c>
      <c r="E1" s="5" t="s">
        <v>3</v>
      </c>
      <c r="F1" s="6" t="s">
        <v>167</v>
      </c>
      <c r="G1" s="5" t="s">
        <v>96</v>
      </c>
      <c r="H1" s="6" t="s">
        <v>5</v>
      </c>
      <c r="I1" s="5" t="s">
        <v>6</v>
      </c>
      <c r="J1" s="6" t="s">
        <v>7</v>
      </c>
      <c r="K1" s="5" t="s">
        <v>8</v>
      </c>
      <c r="L1" s="6" t="s">
        <v>9</v>
      </c>
      <c r="M1" s="5" t="s">
        <v>10</v>
      </c>
      <c r="N1" s="6" t="s">
        <v>11</v>
      </c>
      <c r="O1" s="5" t="s">
        <v>12</v>
      </c>
      <c r="P1" s="6" t="s">
        <v>13</v>
      </c>
      <c r="Q1" s="5" t="s">
        <v>168</v>
      </c>
      <c r="R1" s="6" t="s">
        <v>129</v>
      </c>
      <c r="S1" s="5" t="s">
        <v>15</v>
      </c>
      <c r="T1" s="6" t="s">
        <v>16</v>
      </c>
      <c r="U1" s="5" t="s">
        <v>17</v>
      </c>
      <c r="V1" s="6" t="s">
        <v>18</v>
      </c>
      <c r="W1" s="5" t="s">
        <v>19</v>
      </c>
      <c r="X1" s="6" t="s">
        <v>20</v>
      </c>
      <c r="Y1" s="5" t="s">
        <v>169</v>
      </c>
      <c r="Z1" s="6" t="s">
        <v>170</v>
      </c>
      <c r="AA1" s="5" t="s">
        <v>171</v>
      </c>
      <c r="AB1" s="6" t="s">
        <v>133</v>
      </c>
      <c r="AC1" s="5" t="s">
        <v>25</v>
      </c>
      <c r="AD1" s="6" t="s">
        <v>172</v>
      </c>
      <c r="AE1" s="5" t="s">
        <v>135</v>
      </c>
      <c r="AF1" s="6" t="s">
        <v>27</v>
      </c>
      <c r="AG1" s="5" t="s">
        <v>100</v>
      </c>
      <c r="AH1" s="6" t="s">
        <v>29</v>
      </c>
      <c r="AI1" s="5" t="s">
        <v>30</v>
      </c>
      <c r="AJ1" s="6" t="s">
        <v>31</v>
      </c>
      <c r="AK1" s="5" t="s">
        <v>32</v>
      </c>
      <c r="AL1" s="6" t="s">
        <v>33</v>
      </c>
      <c r="AM1" s="5" t="s">
        <v>173</v>
      </c>
      <c r="AN1" s="6" t="s">
        <v>174</v>
      </c>
      <c r="AO1" s="5" t="s">
        <v>35</v>
      </c>
      <c r="AP1" s="6" t="s">
        <v>103</v>
      </c>
      <c r="AQ1" s="5" t="s">
        <v>104</v>
      </c>
      <c r="AR1" s="6" t="s">
        <v>37</v>
      </c>
      <c r="AS1" s="5" t="s">
        <v>38</v>
      </c>
      <c r="AT1" s="6" t="s">
        <v>39</v>
      </c>
      <c r="AU1" s="5" t="s">
        <v>40</v>
      </c>
      <c r="AV1" s="6" t="s">
        <v>41</v>
      </c>
      <c r="AW1" s="5" t="s">
        <v>42</v>
      </c>
      <c r="AX1" s="6" t="s">
        <v>43</v>
      </c>
      <c r="AY1" s="5" t="s">
        <v>175</v>
      </c>
      <c r="AZ1" s="6" t="s">
        <v>176</v>
      </c>
      <c r="BA1" s="5" t="s">
        <v>44</v>
      </c>
    </row>
    <row r="2" s="12" customFormat="true" ht="17.25" hidden="false" customHeight="true" outlineLevel="0" collapsed="false">
      <c r="A2" s="9" t="s">
        <v>177</v>
      </c>
      <c r="B2" s="9"/>
      <c r="C2" s="10" t="n">
        <v>122148.522865237</v>
      </c>
      <c r="D2" s="11" t="n">
        <v>186454.876568191</v>
      </c>
      <c r="E2" s="10" t="n">
        <v>193182.517199514</v>
      </c>
      <c r="F2" s="11" t="n">
        <v>127278.429785512</v>
      </c>
      <c r="G2" s="10" t="n">
        <v>96656.0097126669</v>
      </c>
      <c r="H2" s="11" t="n">
        <v>259083.771752327</v>
      </c>
      <c r="I2" s="10" t="n">
        <v>350594.900849858</v>
      </c>
      <c r="J2" s="11" t="n">
        <v>389135.572642655</v>
      </c>
      <c r="K2" s="10" t="n">
        <v>258148.118170781</v>
      </c>
      <c r="L2" s="11" t="n">
        <v>674543.504653986</v>
      </c>
      <c r="M2" s="10" t="n">
        <v>251429.380817483</v>
      </c>
      <c r="N2" s="11" t="n">
        <v>261326.993120194</v>
      </c>
      <c r="O2" s="10" t="n">
        <v>393935.24888709</v>
      </c>
      <c r="P2" s="11" t="n">
        <v>323906.515580736</v>
      </c>
      <c r="Q2" s="10" t="n">
        <v>387605.01821125</v>
      </c>
      <c r="R2" s="11" t="n">
        <v>38013.3549170376</v>
      </c>
      <c r="S2" s="10" t="n">
        <v>216944.961554027</v>
      </c>
      <c r="T2" s="11" t="n">
        <v>162986.645082962</v>
      </c>
      <c r="U2" s="10" t="n">
        <v>94383.2456495346</v>
      </c>
      <c r="V2" s="11" t="n">
        <v>393743.423715095</v>
      </c>
      <c r="W2" s="10" t="n">
        <v>481499.392958316</v>
      </c>
      <c r="X2" s="11" t="n">
        <v>214588.425738567</v>
      </c>
      <c r="Y2" s="10" t="n">
        <v>107915.823553217</v>
      </c>
      <c r="Z2" s="11" t="n">
        <v>188042.492917847</v>
      </c>
      <c r="AA2" s="10" t="n">
        <v>391937.677053824</v>
      </c>
      <c r="AB2" s="11" t="n">
        <v>89028.7333063537</v>
      </c>
      <c r="AC2" s="10" t="n">
        <v>529070.416835289</v>
      </c>
      <c r="AD2" s="11" t="n">
        <v>235886.280857952</v>
      </c>
      <c r="AE2" s="10" t="n">
        <v>21549.1703763658</v>
      </c>
      <c r="AF2" s="11" t="n">
        <v>519830.028328612</v>
      </c>
      <c r="AG2" s="10" t="n">
        <v>217190.611088628</v>
      </c>
      <c r="AH2" s="11" t="n">
        <v>192884.257385674</v>
      </c>
      <c r="AI2" s="10" t="n">
        <v>39290.5706191825</v>
      </c>
      <c r="AJ2" s="11" t="n">
        <v>346670.578713072</v>
      </c>
      <c r="AK2" s="10" t="n">
        <v>417299.878591663</v>
      </c>
      <c r="AL2" s="11" t="n">
        <v>296029.542695265</v>
      </c>
      <c r="AM2" s="10" t="n">
        <v>224834.075273169</v>
      </c>
      <c r="AN2" s="11" t="n">
        <v>157769.324160259</v>
      </c>
      <c r="AO2" s="10" t="n">
        <v>185435.451234318</v>
      </c>
      <c r="AP2" s="11" t="n">
        <v>213860.785107244</v>
      </c>
      <c r="AQ2" s="10" t="n">
        <v>161993.120194253</v>
      </c>
      <c r="AR2" s="11" t="n">
        <v>252967.624443545</v>
      </c>
      <c r="AS2" s="10" t="n">
        <v>200916.228247673</v>
      </c>
      <c r="AT2" s="11" t="n">
        <v>347233.104006475</v>
      </c>
      <c r="AU2" s="10" t="n">
        <v>179930.797248078</v>
      </c>
      <c r="AV2" s="11" t="n">
        <v>302817.887494941</v>
      </c>
      <c r="AW2" s="10" t="n">
        <v>549108.053419668</v>
      </c>
      <c r="AX2" s="11" t="n">
        <v>716823.957911777</v>
      </c>
      <c r="AY2" s="10" t="n">
        <v>57056.2525293403</v>
      </c>
      <c r="AZ2" s="11" t="n">
        <v>1610.68393363011</v>
      </c>
      <c r="BA2" s="10" t="n">
        <v>12963905.3014974</v>
      </c>
    </row>
    <row r="3" s="12" customFormat="true" ht="17.25" hidden="false" customHeight="true" outlineLevel="0" collapsed="false">
      <c r="A3" s="9" t="s">
        <v>178</v>
      </c>
      <c r="B3" s="9"/>
      <c r="C3" s="10" t="n">
        <v>98043.3023067584</v>
      </c>
      <c r="D3" s="32" t="n">
        <v>127447.996762444</v>
      </c>
      <c r="E3" s="10" t="n">
        <v>147069.202751922</v>
      </c>
      <c r="F3" s="11" t="n">
        <v>104402.670983408</v>
      </c>
      <c r="G3" s="10" t="n">
        <v>84666.1270740591</v>
      </c>
      <c r="H3" s="11" t="n">
        <v>199583.164710643</v>
      </c>
      <c r="I3" s="10" t="n">
        <v>246505.058680696</v>
      </c>
      <c r="J3" s="11" t="n">
        <v>208477.944152165</v>
      </c>
      <c r="K3" s="10" t="n">
        <v>179567.381626872</v>
      </c>
      <c r="L3" s="11" t="n">
        <v>457310.400647511</v>
      </c>
      <c r="M3" s="10" t="n">
        <v>170246.458923513</v>
      </c>
      <c r="N3" s="11" t="n">
        <v>156186.564144071</v>
      </c>
      <c r="O3" s="10" t="n">
        <v>286593.686766491</v>
      </c>
      <c r="P3" s="11" t="n">
        <v>250255.766895994</v>
      </c>
      <c r="Q3" s="10" t="n">
        <v>214033.994334278</v>
      </c>
      <c r="R3" s="11" t="n">
        <v>24244.0307567786</v>
      </c>
      <c r="S3" s="10" t="n">
        <v>176137.191420478</v>
      </c>
      <c r="T3" s="11" t="n">
        <v>116799.676244435</v>
      </c>
      <c r="U3" s="10" t="n">
        <v>80569.8097936058</v>
      </c>
      <c r="V3" s="11" t="n">
        <v>263588.021044112</v>
      </c>
      <c r="W3" s="10" t="n">
        <v>279245.649534601</v>
      </c>
      <c r="X3" s="11" t="n">
        <v>181641.036017807</v>
      </c>
      <c r="Y3" s="10" t="n">
        <v>96654.3909348442</v>
      </c>
      <c r="Z3" s="11" t="n">
        <v>164909.753136382</v>
      </c>
      <c r="AA3" s="10" t="n">
        <v>338412.383650344</v>
      </c>
      <c r="AB3" s="11" t="n">
        <v>15935.6535815459</v>
      </c>
      <c r="AC3" s="10" t="n">
        <v>397018.615944962</v>
      </c>
      <c r="AD3" s="11" t="n">
        <v>203029.138000809</v>
      </c>
      <c r="AE3" s="10" t="n">
        <v>17059.4900849858</v>
      </c>
      <c r="AF3" s="11" t="n">
        <v>261817.887494941</v>
      </c>
      <c r="AG3" s="10" t="n">
        <v>166035.6131121</v>
      </c>
      <c r="AH3" s="11" t="n">
        <v>157723.998381222</v>
      </c>
      <c r="AI3" s="10" t="n">
        <v>35132.3350870093</v>
      </c>
      <c r="AJ3" s="11" t="n">
        <v>281145.285309591</v>
      </c>
      <c r="AK3" s="10" t="n">
        <v>318350.87009308</v>
      </c>
      <c r="AL3" s="11" t="n">
        <v>220662.484823958</v>
      </c>
      <c r="AM3" s="10" t="n">
        <v>173808.174828005</v>
      </c>
      <c r="AN3" s="11" t="n">
        <v>116185.350060704</v>
      </c>
      <c r="AO3" s="10" t="n">
        <v>73364.6297045731</v>
      </c>
      <c r="AP3" s="11" t="n">
        <v>124680.291380008</v>
      </c>
      <c r="AQ3" s="10" t="n">
        <v>95382.4362606232</v>
      </c>
      <c r="AR3" s="11" t="n">
        <v>187061.108862809</v>
      </c>
      <c r="AS3" s="10" t="n">
        <v>91785.9166329421</v>
      </c>
      <c r="AT3" s="11" t="n">
        <v>244895.993524889</v>
      </c>
      <c r="AU3" s="10" t="n">
        <v>147659.247268312</v>
      </c>
      <c r="AV3" s="11" t="n">
        <v>265584.378794011</v>
      </c>
      <c r="AW3" s="10" t="n">
        <v>330695.265074868</v>
      </c>
      <c r="AX3" s="11" t="n">
        <v>420191.420477539</v>
      </c>
      <c r="AY3" s="10" t="n">
        <v>32180.4937272359</v>
      </c>
      <c r="AZ3" s="11" t="n">
        <v>401.052205584784</v>
      </c>
      <c r="BA3" s="10" t="n">
        <v>8997594.90084986</v>
      </c>
    </row>
    <row r="4" s="12" customFormat="true" ht="17.25" hidden="false" customHeight="true" outlineLevel="0" collapsed="false">
      <c r="A4" s="9" t="s">
        <v>47</v>
      </c>
      <c r="B4" s="9"/>
      <c r="C4" s="10" t="n">
        <v>48680.6960744638</v>
      </c>
      <c r="D4" s="11" t="n">
        <v>51006.8798057467</v>
      </c>
      <c r="E4" s="10" t="n">
        <v>31171.9951436665</v>
      </c>
      <c r="F4" s="11" t="n">
        <v>78530.5544314043</v>
      </c>
      <c r="G4" s="10" t="n">
        <v>68324.1602590045</v>
      </c>
      <c r="H4" s="11" t="n">
        <v>66540.2670983407</v>
      </c>
      <c r="I4" s="10" t="n">
        <v>134021.448806151</v>
      </c>
      <c r="J4" s="11" t="n">
        <v>72678.2679077297</v>
      </c>
      <c r="K4" s="10" t="n">
        <v>30866.8555240793</v>
      </c>
      <c r="L4" s="11" t="n">
        <v>176934.034803723</v>
      </c>
      <c r="M4" s="10" t="n">
        <v>45095.9125859976</v>
      </c>
      <c r="N4" s="11" t="n">
        <v>54234.3180898422</v>
      </c>
      <c r="O4" s="10" t="n">
        <v>161554.43140429</v>
      </c>
      <c r="P4" s="11" t="n">
        <v>71348.4419263456</v>
      </c>
      <c r="Q4" s="10" t="n">
        <v>99109.2675030352</v>
      </c>
      <c r="R4" s="11" t="n">
        <v>7723.59368676649</v>
      </c>
      <c r="S4" s="10" t="n">
        <v>49490.0849858357</v>
      </c>
      <c r="T4" s="11" t="n">
        <v>61094.6985026305</v>
      </c>
      <c r="U4" s="10" t="n">
        <v>46791.177660866</v>
      </c>
      <c r="V4" s="11" t="n">
        <v>105051.396195872</v>
      </c>
      <c r="W4" s="10" t="n">
        <v>79496.155402671</v>
      </c>
      <c r="X4" s="11" t="n">
        <v>29877.7822743828</v>
      </c>
      <c r="Y4" s="10" t="n">
        <v>76973.6948603804</v>
      </c>
      <c r="Z4" s="11" t="n">
        <v>99424.1197895589</v>
      </c>
      <c r="AA4" s="10" t="n">
        <v>203424.524484015</v>
      </c>
      <c r="AB4" s="11" t="n">
        <v>5611.08862808579</v>
      </c>
      <c r="AC4" s="10" t="n">
        <v>283722.379603399</v>
      </c>
      <c r="AD4" s="11" t="n">
        <v>48530.1497369486</v>
      </c>
      <c r="AE4" s="10" t="n">
        <v>9834.88466208013</v>
      </c>
      <c r="AF4" s="11" t="n">
        <v>58355.3217320923</v>
      </c>
      <c r="AG4" s="10" t="n">
        <v>75693.24160259</v>
      </c>
      <c r="AH4" s="11" t="n">
        <v>60819.1015783084</v>
      </c>
      <c r="AI4" s="10" t="n">
        <v>10778.6321327398</v>
      </c>
      <c r="AJ4" s="11" t="n">
        <v>76751.5176042088</v>
      </c>
      <c r="AK4" s="10" t="n">
        <v>59555.2407932011</v>
      </c>
      <c r="AL4" s="11" t="n">
        <v>51719.1420477539</v>
      </c>
      <c r="AM4" s="10" t="n">
        <v>116306.353702954</v>
      </c>
      <c r="AN4" s="11" t="n">
        <v>86434.237150951</v>
      </c>
      <c r="AO4" s="10" t="n">
        <v>20632.1327397815</v>
      </c>
      <c r="AP4" s="11" t="n">
        <v>24896.8029138001</v>
      </c>
      <c r="AQ4" s="10" t="n">
        <v>34462.565762849</v>
      </c>
      <c r="AR4" s="11" t="n">
        <v>42464.9939295832</v>
      </c>
      <c r="AS4" s="10" t="n">
        <v>13594.091460947</v>
      </c>
      <c r="AT4" s="11" t="n">
        <v>68460.9469850263</v>
      </c>
      <c r="AU4" s="10" t="n">
        <v>44743.8284095508</v>
      </c>
      <c r="AV4" s="11" t="n">
        <v>169189.397005261</v>
      </c>
      <c r="AW4" s="10" t="n">
        <v>118511.938486443</v>
      </c>
      <c r="AX4" s="11" t="n">
        <v>124220.153783893</v>
      </c>
      <c r="AY4" s="10" t="n">
        <v>23847.4301902064</v>
      </c>
      <c r="AZ4" s="11" t="n">
        <v>333.872925940915</v>
      </c>
      <c r="BA4" s="10" t="n">
        <v>3551086.60461352</v>
      </c>
    </row>
    <row r="5" s="12" customFormat="true" ht="17.25" hidden="false" customHeight="true" outlineLevel="0" collapsed="false">
      <c r="A5" s="9" t="s">
        <v>139</v>
      </c>
      <c r="B5" s="9"/>
      <c r="C5" s="10" t="n">
        <v>13825.1719951437</v>
      </c>
      <c r="D5" s="11" t="n">
        <v>30076.082557669</v>
      </c>
      <c r="E5" s="10" t="n">
        <v>42726.831242412</v>
      </c>
      <c r="F5" s="11" t="n">
        <v>7847.02549575071</v>
      </c>
      <c r="G5" s="10" t="n">
        <v>4203.96600566572</v>
      </c>
      <c r="H5" s="11" t="n">
        <v>32659.2472683124</v>
      </c>
      <c r="I5" s="10" t="n">
        <v>17716.3091865641</v>
      </c>
      <c r="J5" s="11" t="n">
        <v>33933.6301092675</v>
      </c>
      <c r="K5" s="10" t="n">
        <v>48340.3480372319</v>
      </c>
      <c r="L5" s="11" t="n">
        <v>65275.5969243221</v>
      </c>
      <c r="M5" s="10" t="n">
        <v>46853.5006070417</v>
      </c>
      <c r="N5" s="11" t="n">
        <v>37552.812626467</v>
      </c>
      <c r="O5" s="10" t="n">
        <v>38836.9081343586</v>
      </c>
      <c r="P5" s="11" t="n">
        <v>69203.1566167544</v>
      </c>
      <c r="Q5" s="10" t="n">
        <v>39760.8255766896</v>
      </c>
      <c r="R5" s="11" t="n">
        <v>5047.75394577094</v>
      </c>
      <c r="S5" s="10" t="n">
        <v>37506.6774585188</v>
      </c>
      <c r="T5" s="11" t="n">
        <v>16851.8818292189</v>
      </c>
      <c r="U5" s="10" t="n">
        <v>9959.12585997572</v>
      </c>
      <c r="V5" s="11" t="n">
        <v>43465.3986240389</v>
      </c>
      <c r="W5" s="10" t="n">
        <v>67438.2840955079</v>
      </c>
      <c r="X5" s="11" t="n">
        <v>48707.8106029947</v>
      </c>
      <c r="Y5" s="10" t="n">
        <v>3673.41157426143</v>
      </c>
      <c r="Z5" s="11" t="n">
        <v>14092.2703358964</v>
      </c>
      <c r="AA5" s="10" t="n">
        <v>25945.3662484824</v>
      </c>
      <c r="AB5" s="11" t="n">
        <v>4151.35572642655</v>
      </c>
      <c r="AC5" s="10" t="n">
        <v>14114.5285309591</v>
      </c>
      <c r="AD5" s="11" t="n">
        <v>41307.972480777</v>
      </c>
      <c r="AE5" s="10" t="n">
        <v>1961.55402670983</v>
      </c>
      <c r="AF5" s="11" t="n">
        <v>38973.2901659247</v>
      </c>
      <c r="AG5" s="10" t="n">
        <v>27365.0343990287</v>
      </c>
      <c r="AH5" s="11" t="n">
        <v>35876.9728854715</v>
      </c>
      <c r="AI5" s="10" t="n">
        <v>6722.78429785512</v>
      </c>
      <c r="AJ5" s="11" t="n">
        <v>53660.4613516795</v>
      </c>
      <c r="AK5" s="10" t="n">
        <v>102327.39781465</v>
      </c>
      <c r="AL5" s="11" t="n">
        <v>49740.1861594496</v>
      </c>
      <c r="AM5" s="10" t="n">
        <v>14392.9583164711</v>
      </c>
      <c r="AN5" s="11" t="n">
        <v>7307.97248077701</v>
      </c>
      <c r="AO5" s="10" t="n">
        <v>20878.9963577499</v>
      </c>
      <c r="AP5" s="11" t="n">
        <v>35358.9639821934</v>
      </c>
      <c r="AQ5" s="10" t="n">
        <v>21367.0578713072</v>
      </c>
      <c r="AR5" s="11" t="n">
        <v>45915.8235532173</v>
      </c>
      <c r="AS5" s="10" t="n">
        <v>23118.1707810603</v>
      </c>
      <c r="AT5" s="11" t="n">
        <v>77441.9263456091</v>
      </c>
      <c r="AU5" s="10" t="n">
        <v>35813.8405503845</v>
      </c>
      <c r="AV5" s="11" t="n">
        <v>19160.2590044516</v>
      </c>
      <c r="AW5" s="10" t="n">
        <v>61029.5426952651</v>
      </c>
      <c r="AX5" s="11" t="n">
        <v>91989.8826386078</v>
      </c>
      <c r="AY5" s="10" t="n">
        <v>890.732496964792</v>
      </c>
      <c r="AZ5" s="11" t="n">
        <v>28.328611898017</v>
      </c>
      <c r="BA5" s="10" t="n">
        <v>1631476.32537434</v>
      </c>
    </row>
    <row r="6" s="12" customFormat="true" ht="17.25" hidden="false" customHeight="true" outlineLevel="0" collapsed="false">
      <c r="A6" s="9" t="s">
        <v>140</v>
      </c>
      <c r="B6" s="9"/>
      <c r="C6" s="10" t="n">
        <v>35537.4342371509</v>
      </c>
      <c r="D6" s="11" t="n">
        <v>46365.0343990287</v>
      </c>
      <c r="E6" s="10" t="n">
        <v>73170.3763658438</v>
      </c>
      <c r="F6" s="11" t="n">
        <v>18025.0910562525</v>
      </c>
      <c r="G6" s="10" t="n">
        <v>12138.0008093889</v>
      </c>
      <c r="H6" s="11" t="n">
        <v>100383.65034399</v>
      </c>
      <c r="I6" s="10" t="n">
        <v>94767.3006879806</v>
      </c>
      <c r="J6" s="11" t="n">
        <v>101866.046135168</v>
      </c>
      <c r="K6" s="10" t="n">
        <v>100364.225010117</v>
      </c>
      <c r="L6" s="11" t="n">
        <v>215100.768919466</v>
      </c>
      <c r="M6" s="10" t="n">
        <v>78297.0457304735</v>
      </c>
      <c r="N6" s="11" t="n">
        <v>64399.433427762</v>
      </c>
      <c r="O6" s="10" t="n">
        <v>86202.347227843</v>
      </c>
      <c r="P6" s="11" t="n">
        <v>109704.168352894</v>
      </c>
      <c r="Q6" s="10" t="n">
        <v>75163.9012545528</v>
      </c>
      <c r="R6" s="11" t="n">
        <v>11472.6831242412</v>
      </c>
      <c r="S6" s="10" t="n">
        <v>89140.428976123</v>
      </c>
      <c r="T6" s="11" t="n">
        <v>38853.095912586</v>
      </c>
      <c r="U6" s="10" t="n">
        <v>23819.5062727641</v>
      </c>
      <c r="V6" s="11" t="n">
        <v>115071.226224201</v>
      </c>
      <c r="W6" s="10" t="n">
        <v>132311.210036423</v>
      </c>
      <c r="X6" s="11" t="n">
        <v>103055.443140429</v>
      </c>
      <c r="Y6" s="10" t="n">
        <v>15804.9372723594</v>
      </c>
      <c r="Z6" s="11" t="n">
        <v>51393.3630109267</v>
      </c>
      <c r="AA6" s="10" t="n">
        <v>109042.492917847</v>
      </c>
      <c r="AB6" s="11" t="n">
        <v>6173.20922703359</v>
      </c>
      <c r="AC6" s="10" t="n">
        <v>99181.707810603</v>
      </c>
      <c r="AD6" s="11" t="n">
        <v>11317.2804532578</v>
      </c>
      <c r="AE6" s="10" t="n">
        <v>5263.05139619587</v>
      </c>
      <c r="AF6" s="11" t="n">
        <v>164489.275596924</v>
      </c>
      <c r="AG6" s="10" t="n">
        <v>62977.3371104816</v>
      </c>
      <c r="AH6" s="11" t="n">
        <v>61027.9239174423</v>
      </c>
      <c r="AI6" s="10" t="n">
        <v>17626.8717118575</v>
      </c>
      <c r="AJ6" s="11" t="n">
        <v>154375.556454877</v>
      </c>
      <c r="AK6" s="10" t="n">
        <v>156468.231485229</v>
      </c>
      <c r="AL6" s="11" t="n">
        <v>119203.156616754</v>
      </c>
      <c r="AM6" s="10" t="n">
        <v>43108.8628085795</v>
      </c>
      <c r="AN6" s="11" t="n">
        <v>22443.1404289761</v>
      </c>
      <c r="AO6" s="10" t="n">
        <v>31853.5006070417</v>
      </c>
      <c r="AP6" s="11" t="n">
        <v>64424.5244840146</v>
      </c>
      <c r="AQ6" s="10" t="n">
        <v>39552.812626467</v>
      </c>
      <c r="AR6" s="11" t="n">
        <v>98680.2913800081</v>
      </c>
      <c r="AS6" s="10" t="n">
        <v>55073.6543909348</v>
      </c>
      <c r="AT6" s="11" t="n">
        <v>98993.1201942533</v>
      </c>
      <c r="AU6" s="10" t="n">
        <v>67101.5783083772</v>
      </c>
      <c r="AV6" s="11" t="n">
        <v>77234.7227842978</v>
      </c>
      <c r="AW6" s="10" t="n">
        <v>151153.783893161</v>
      </c>
      <c r="AX6" s="11" t="n">
        <v>203981.384055038</v>
      </c>
      <c r="AY6" s="10" t="n">
        <v>7442.33104006475</v>
      </c>
      <c r="AZ6" s="11" t="n">
        <v>38.8506677458519</v>
      </c>
      <c r="BA6" s="10" t="n">
        <v>3815031.970862</v>
      </c>
    </row>
    <row r="7" s="12" customFormat="true" ht="17.25" hidden="false" customHeight="true" outlineLevel="0" collapsed="false">
      <c r="A7" s="9" t="s">
        <v>141</v>
      </c>
      <c r="B7" s="9"/>
      <c r="C7" s="10" t="n">
        <v>3084.58114123836</v>
      </c>
      <c r="D7" s="11" t="n">
        <v>12073.6543909348</v>
      </c>
      <c r="E7" s="10" t="n">
        <v>4683.52893565358</v>
      </c>
      <c r="F7" s="11" t="n">
        <v>4125.85997571833</v>
      </c>
      <c r="G7" s="10" t="n">
        <v>647.511129097531</v>
      </c>
      <c r="H7" s="11" t="n">
        <v>8472.27842978551</v>
      </c>
      <c r="I7" s="10" t="n">
        <v>45609.8745447187</v>
      </c>
      <c r="J7" s="11" t="n">
        <v>138014.164305949</v>
      </c>
      <c r="K7" s="10" t="n">
        <v>29633.3468231485</v>
      </c>
      <c r="L7" s="11" t="n">
        <v>123531.768514771</v>
      </c>
      <c r="M7" s="10" t="n">
        <v>27277.2157021449</v>
      </c>
      <c r="N7" s="11" t="n">
        <v>53575.0708215297</v>
      </c>
      <c r="O7" s="10" t="n">
        <v>14057.8713071631</v>
      </c>
      <c r="P7" s="11" t="n">
        <v>12151.3557264265</v>
      </c>
      <c r="Q7" s="10" t="n">
        <v>51173.2092270336</v>
      </c>
      <c r="R7" s="11" t="n">
        <v>5256.17159044921</v>
      </c>
      <c r="S7" s="10" t="n">
        <v>12137.1914204775</v>
      </c>
      <c r="T7" s="11" t="n">
        <v>4401.45690004047</v>
      </c>
      <c r="U7" s="10" t="n">
        <v>2293.808174828</v>
      </c>
      <c r="V7" s="11" t="n">
        <v>16262.2420072845</v>
      </c>
      <c r="W7" s="10" t="n">
        <v>57549.5750708215</v>
      </c>
      <c r="X7" s="11" t="n">
        <v>1310.40064751113</v>
      </c>
      <c r="Y7" s="10" t="n">
        <v>460.946985026305</v>
      </c>
      <c r="Z7" s="11" t="n">
        <v>2592.06798866856</v>
      </c>
      <c r="AA7" s="10" t="n">
        <v>6279.643868879</v>
      </c>
      <c r="AB7" s="11" t="n">
        <v>1745.04249291785</v>
      </c>
      <c r="AC7" s="10" t="n">
        <v>33761.634965601</v>
      </c>
      <c r="AD7" s="11" t="n">
        <v>1160.25900445164</v>
      </c>
      <c r="AE7" s="10" t="n">
        <v>346.418454067179</v>
      </c>
      <c r="AF7" s="11" t="n">
        <v>208615.135572643</v>
      </c>
      <c r="AG7" s="10" t="n">
        <v>5027.51922298665</v>
      </c>
      <c r="AH7" s="11" t="n">
        <v>4450.42492917847</v>
      </c>
      <c r="AI7" s="10" t="n">
        <v>473.897207608256</v>
      </c>
      <c r="AJ7" s="11" t="n">
        <v>22330.2306758397</v>
      </c>
      <c r="AK7" s="10" t="n">
        <v>39539.0530149737</v>
      </c>
      <c r="AL7" s="11" t="n">
        <v>10883.0433023068</v>
      </c>
      <c r="AM7" s="10" t="n">
        <v>12878.9963577499</v>
      </c>
      <c r="AN7" s="11" t="n">
        <v>10053.8243626062</v>
      </c>
      <c r="AO7" s="10" t="n">
        <v>9946.58033184945</v>
      </c>
      <c r="AP7" s="11" t="n">
        <v>21880.210441117</v>
      </c>
      <c r="AQ7" s="10" t="n">
        <v>16590.4492108458</v>
      </c>
      <c r="AR7" s="11" t="n">
        <v>4203.96600566572</v>
      </c>
      <c r="AS7" s="10" t="n">
        <v>95444.3545123432</v>
      </c>
      <c r="AT7" s="11" t="n">
        <v>55651.5580736544</v>
      </c>
      <c r="AU7" s="10" t="n">
        <v>6019.42533387293</v>
      </c>
      <c r="AV7" s="11" t="n">
        <v>5772.56171590449</v>
      </c>
      <c r="AW7" s="10" t="n">
        <v>153673.006879806</v>
      </c>
      <c r="AX7" s="11" t="n">
        <v>131292.594091461</v>
      </c>
      <c r="AY7" s="10" t="n">
        <v>15694.4556859571</v>
      </c>
      <c r="AZ7" s="11" t="n">
        <v>1031.97086199919</v>
      </c>
      <c r="BA7" s="10" t="n">
        <v>1488394.98178875</v>
      </c>
    </row>
    <row r="8" s="12" customFormat="true" ht="16.5" hidden="false" customHeight="true" outlineLevel="0" collapsed="false">
      <c r="A8" s="13" t="s">
        <v>110</v>
      </c>
      <c r="B8" s="14" t="s">
        <v>50</v>
      </c>
      <c r="C8" s="10" t="n">
        <v>13199.9190611089</v>
      </c>
      <c r="D8" s="11" t="n">
        <v>13242.4119789559</v>
      </c>
      <c r="E8" s="10" t="n">
        <v>8587.61634965601</v>
      </c>
      <c r="F8" s="11" t="n">
        <v>12793.2011331445</v>
      </c>
      <c r="G8" s="10" t="n">
        <v>19870.9024686362</v>
      </c>
      <c r="H8" s="11" t="n">
        <v>8975.31363820316</v>
      </c>
      <c r="I8" s="10" t="n">
        <v>6326.18373128288</v>
      </c>
      <c r="J8" s="11" t="n">
        <v>344.394981788749</v>
      </c>
      <c r="K8" s="10" t="n">
        <v>7940.91460946985</v>
      </c>
      <c r="L8" s="11" t="n">
        <v>14361.7968433832</v>
      </c>
      <c r="M8" s="10" t="n">
        <v>7221.36786726022</v>
      </c>
      <c r="N8" s="11" t="n">
        <v>8140.02428166734</v>
      </c>
      <c r="O8" s="10" t="n">
        <v>43121.0036422501</v>
      </c>
      <c r="P8" s="11" t="n">
        <v>15047.3492513153</v>
      </c>
      <c r="Q8" s="10" t="n">
        <v>21186.1594496155</v>
      </c>
      <c r="R8" s="11" t="n">
        <v>1512.74787535411</v>
      </c>
      <c r="S8" s="10" t="n">
        <v>8772.56171590449</v>
      </c>
      <c r="T8" s="11" t="n">
        <v>18493.3225414812</v>
      </c>
      <c r="U8" s="10" t="n">
        <v>14678.6726021854</v>
      </c>
      <c r="V8" s="11" t="n">
        <v>13484.8239579118</v>
      </c>
      <c r="W8" s="10" t="n">
        <v>11202.347227843</v>
      </c>
      <c r="X8" s="11" t="n">
        <v>8463.77984621611</v>
      </c>
      <c r="Y8" s="10" t="n">
        <v>17361.3921489276</v>
      </c>
      <c r="Z8" s="11" t="n">
        <v>25666.9364629705</v>
      </c>
      <c r="AA8" s="10" t="n">
        <v>49839.7409955484</v>
      </c>
      <c r="AB8" s="11" t="n">
        <v>507.891541885876</v>
      </c>
      <c r="AC8" s="10" t="n">
        <v>49794.0105220559</v>
      </c>
      <c r="AD8" s="11" t="n">
        <v>15791.177660866</v>
      </c>
      <c r="AE8" s="10" t="n">
        <v>2456.49534601376</v>
      </c>
      <c r="AF8" s="11" t="n">
        <v>3902.46863617968</v>
      </c>
      <c r="AG8" s="10" t="n">
        <v>20145.2853095913</v>
      </c>
      <c r="AH8" s="11" t="n">
        <v>17480.7770133549</v>
      </c>
      <c r="AI8" s="10" t="n">
        <v>2195.46742209632</v>
      </c>
      <c r="AJ8" s="11" t="n">
        <v>13024.2816673412</v>
      </c>
      <c r="AK8" s="10" t="n">
        <v>10150.5463375152</v>
      </c>
      <c r="AL8" s="11" t="n">
        <v>10480.3723188992</v>
      </c>
      <c r="AM8" s="10" t="n">
        <v>24258.1950627276</v>
      </c>
      <c r="AN8" s="11" t="n">
        <v>19781.0602994739</v>
      </c>
      <c r="AO8" s="10" t="n">
        <v>3543.50465398624</v>
      </c>
      <c r="AP8" s="11" t="n">
        <v>5283.69081343586</v>
      </c>
      <c r="AQ8" s="10" t="n">
        <v>8730.06879805747</v>
      </c>
      <c r="AR8" s="11" t="n">
        <v>11687.1711857548</v>
      </c>
      <c r="AS8" s="10" t="n">
        <v>82.9623634156212</v>
      </c>
      <c r="AT8" s="11" t="n">
        <v>17546.7422096317</v>
      </c>
      <c r="AU8" s="10" t="n">
        <v>7349.25131525698</v>
      </c>
      <c r="AV8" s="11" t="n">
        <v>37312.4241197896</v>
      </c>
      <c r="AW8" s="10" t="n">
        <v>19058.2760016188</v>
      </c>
      <c r="AX8" s="11" t="n">
        <v>29300.6879805747</v>
      </c>
      <c r="AY8" s="10" t="n">
        <v>115.337919870498</v>
      </c>
      <c r="AZ8" s="11" t="n">
        <v>0</v>
      </c>
      <c r="BA8" s="10" t="n">
        <v>707142.857142857</v>
      </c>
    </row>
    <row r="9" s="12" customFormat="true" ht="16.5" hidden="false" customHeight="true" outlineLevel="0" collapsed="false">
      <c r="A9" s="13"/>
      <c r="B9" s="14" t="s">
        <v>142</v>
      </c>
      <c r="C9" s="10" t="n">
        <v>2617.56373937677</v>
      </c>
      <c r="D9" s="11" t="n">
        <v>3934.43949817887</v>
      </c>
      <c r="E9" s="10" t="n">
        <v>1305.94900849858</v>
      </c>
      <c r="F9" s="11" t="n">
        <v>7566.97693241603</v>
      </c>
      <c r="G9" s="10" t="n">
        <v>1932.01133144476</v>
      </c>
      <c r="H9" s="11" t="n">
        <v>148.522865236746</v>
      </c>
      <c r="I9" s="10" t="n">
        <v>2992.71549979765</v>
      </c>
      <c r="J9" s="11" t="n">
        <v>108.053419668151</v>
      </c>
      <c r="K9" s="10" t="n">
        <v>347.632537434237</v>
      </c>
      <c r="L9" s="11" t="n">
        <v>6715.90449210846</v>
      </c>
      <c r="M9" s="10" t="n">
        <v>3165.11533791987</v>
      </c>
      <c r="N9" s="11" t="n">
        <v>1988.66855524079</v>
      </c>
      <c r="O9" s="10" t="n">
        <v>24266.693646297</v>
      </c>
      <c r="P9" s="11" t="n">
        <v>2749.49413193039</v>
      </c>
      <c r="Q9" s="10" t="n">
        <v>6237.15095103197</v>
      </c>
      <c r="R9" s="11" t="n">
        <v>813.84055038446</v>
      </c>
      <c r="S9" s="10" t="n">
        <v>1777.41804937272</v>
      </c>
      <c r="T9" s="11" t="n">
        <v>5061.10886280858</v>
      </c>
      <c r="U9" s="10" t="n">
        <v>4006.07041683529</v>
      </c>
      <c r="V9" s="11" t="n">
        <v>5902.87333063537</v>
      </c>
      <c r="W9" s="10" t="n">
        <v>229.057061918252</v>
      </c>
      <c r="X9" s="11" t="n">
        <v>899.231080534197</v>
      </c>
      <c r="Y9" s="10" t="n">
        <v>1699.31201942533</v>
      </c>
      <c r="Z9" s="11" t="n">
        <v>14100.7689194658</v>
      </c>
      <c r="AA9" s="10" t="n">
        <v>24470.6596519628</v>
      </c>
      <c r="AB9" s="11" t="n">
        <v>20.2347227842979</v>
      </c>
      <c r="AC9" s="10" t="n">
        <v>61921.8939700526</v>
      </c>
      <c r="AD9" s="11" t="n">
        <v>4532.17320922703</v>
      </c>
      <c r="AE9" s="10" t="n">
        <v>1620.39660056657</v>
      </c>
      <c r="AF9" s="11" t="n">
        <v>3851.07244030757</v>
      </c>
      <c r="AG9" s="10" t="n">
        <v>3033.18494536625</v>
      </c>
      <c r="AH9" s="11" t="n">
        <v>5606.23229461756</v>
      </c>
      <c r="AI9" s="10" t="n">
        <v>2622.420072845</v>
      </c>
      <c r="AJ9" s="11" t="n">
        <v>3709.42938081748</v>
      </c>
      <c r="AK9" s="10" t="n">
        <v>3753.94577094294</v>
      </c>
      <c r="AL9" s="11" t="n">
        <v>614.730878186969</v>
      </c>
      <c r="AM9" s="10" t="n">
        <v>24669.7693241603</v>
      </c>
      <c r="AN9" s="11" t="n">
        <v>17102.3876972885</v>
      </c>
      <c r="AO9" s="10" t="n">
        <v>445.568595710239</v>
      </c>
      <c r="AP9" s="11" t="n">
        <v>303.116147308782</v>
      </c>
      <c r="AQ9" s="10" t="n">
        <v>1325.7790368272</v>
      </c>
      <c r="AR9" s="11" t="n">
        <v>861.594496155403</v>
      </c>
      <c r="AS9" s="10" t="n">
        <v>33.5896398219344</v>
      </c>
      <c r="AT9" s="32" t="n">
        <v>3858.35694050991</v>
      </c>
      <c r="AU9" s="10" t="n">
        <v>341.157426143262</v>
      </c>
      <c r="AV9" s="11" t="n">
        <v>18375.9611493323</v>
      </c>
      <c r="AW9" s="10" t="n">
        <v>15606.2322946176</v>
      </c>
      <c r="AX9" s="11" t="n">
        <v>4573.04734925132</v>
      </c>
      <c r="AY9" s="10" t="n">
        <v>160.663698907325</v>
      </c>
      <c r="AZ9" s="11" t="n">
        <v>0.404694455685957</v>
      </c>
      <c r="BA9" s="10" t="n">
        <v>309045.730473492</v>
      </c>
    </row>
    <row r="10" s="12" customFormat="true" ht="16.5" hidden="false" customHeight="true" outlineLevel="0" collapsed="false">
      <c r="A10" s="13"/>
      <c r="B10" s="14" t="s">
        <v>52</v>
      </c>
      <c r="C10" s="10" t="n">
        <v>5539.45770942938</v>
      </c>
      <c r="D10" s="11" t="n">
        <v>8148.11817078106</v>
      </c>
      <c r="E10" s="10" t="n">
        <v>5564.14407122622</v>
      </c>
      <c r="F10" s="11" t="n">
        <v>110.481586402266</v>
      </c>
      <c r="G10" s="10" t="n">
        <v>5755.15985431</v>
      </c>
      <c r="H10" s="11" t="n">
        <v>15283.6908134359</v>
      </c>
      <c r="I10" s="10" t="n">
        <v>18473.4925131526</v>
      </c>
      <c r="J10" s="11" t="n">
        <v>19823.5532173209</v>
      </c>
      <c r="K10" s="10" t="n">
        <v>6231.48522865237</v>
      </c>
      <c r="L10" s="11" t="n">
        <v>35497.7741804937</v>
      </c>
      <c r="M10" s="10" t="n">
        <v>7048.56333468231</v>
      </c>
      <c r="N10" s="11" t="n">
        <v>13611.8980169972</v>
      </c>
      <c r="O10" s="10" t="n">
        <v>15019.0206394172</v>
      </c>
      <c r="P10" s="11" t="n">
        <v>8049.77741804937</v>
      </c>
      <c r="Q10" s="10" t="n">
        <v>16738.9720760826</v>
      </c>
      <c r="R10" s="11" t="n">
        <v>1171.59044921085</v>
      </c>
      <c r="S10" s="10" t="n">
        <v>7866.85552407932</v>
      </c>
      <c r="T10" s="11" t="n">
        <v>9686.36179684338</v>
      </c>
      <c r="U10" s="10" t="n">
        <v>3413.59773371105</v>
      </c>
      <c r="V10" s="11" t="n">
        <v>9954.67422096317</v>
      </c>
      <c r="W10" s="10" t="n">
        <v>21050.5868069607</v>
      </c>
      <c r="X10" s="11" t="n">
        <v>4433.42776203966</v>
      </c>
      <c r="Y10" s="10" t="n">
        <v>6757.9927154998</v>
      </c>
      <c r="Z10" s="11" t="n">
        <v>9112.10036422501</v>
      </c>
      <c r="AA10" s="10" t="n">
        <v>23154.9979765277</v>
      </c>
      <c r="AB10" s="11" t="n">
        <v>346.823148522865</v>
      </c>
      <c r="AC10" s="10" t="n">
        <v>22085.7952246054</v>
      </c>
      <c r="AD10" s="11" t="n">
        <v>5317.28045325779</v>
      </c>
      <c r="AE10" s="10" t="n">
        <v>845.002023472278</v>
      </c>
      <c r="AF10" s="11" t="n">
        <v>12315.661675435</v>
      </c>
      <c r="AG10" s="10" t="n">
        <v>11628.0857952246</v>
      </c>
      <c r="AH10" s="11" t="n">
        <v>9437.07001214083</v>
      </c>
      <c r="AI10" s="10" t="n">
        <v>977.741804937272</v>
      </c>
      <c r="AJ10" s="11" t="n">
        <v>12837.7175232699</v>
      </c>
      <c r="AK10" s="10" t="n">
        <v>6316.06636989073</v>
      </c>
      <c r="AL10" s="11" t="n">
        <v>9486.44273573452</v>
      </c>
      <c r="AM10" s="10" t="n">
        <v>8354.5123431809</v>
      </c>
      <c r="AN10" s="11" t="n">
        <v>7242.81667341157</v>
      </c>
      <c r="AO10" s="10" t="n">
        <v>3367.86726021853</v>
      </c>
      <c r="AP10" s="11" t="n">
        <v>4580.73654390935</v>
      </c>
      <c r="AQ10" s="10" t="n">
        <v>6039.25536220154</v>
      </c>
      <c r="AR10" s="11" t="n">
        <v>6547.14690408741</v>
      </c>
      <c r="AS10" s="10" t="n">
        <v>3847.43019020639</v>
      </c>
      <c r="AT10" s="11" t="n">
        <v>10284.0955078915</v>
      </c>
      <c r="AU10" s="10" t="n">
        <v>4315.66167543505</v>
      </c>
      <c r="AV10" s="11" t="n">
        <v>27702.5495750708</v>
      </c>
      <c r="AW10" s="10" t="n">
        <v>22704.5730473493</v>
      </c>
      <c r="AX10" s="11" t="n">
        <v>24944.9615540267</v>
      </c>
      <c r="AY10" s="10" t="n">
        <v>6386.88789963577</v>
      </c>
      <c r="AZ10" s="11" t="n">
        <v>2.02347227842979</v>
      </c>
      <c r="BA10" s="10" t="n">
        <v>506479.562929988</v>
      </c>
    </row>
    <row r="11" s="12" customFormat="true" ht="16.5" hidden="false" customHeight="true" outlineLevel="0" collapsed="false">
      <c r="A11" s="13"/>
      <c r="B11" s="14" t="s">
        <v>143</v>
      </c>
      <c r="C11" s="10" t="n">
        <v>69.2027519222987</v>
      </c>
      <c r="D11" s="11" t="n">
        <v>184.135977337111</v>
      </c>
      <c r="E11" s="10" t="n">
        <v>87.8186968838527</v>
      </c>
      <c r="F11" s="11" t="n">
        <v>83.7717523269931</v>
      </c>
      <c r="G11" s="10" t="n">
        <v>76.0825576689599</v>
      </c>
      <c r="H11" s="11" t="n">
        <v>131.525698097936</v>
      </c>
      <c r="I11" s="10" t="n">
        <v>15251.315256981</v>
      </c>
      <c r="J11" s="11" t="n">
        <v>300.28328611898</v>
      </c>
      <c r="K11" s="10" t="n">
        <v>133.14447592068</v>
      </c>
      <c r="L11" s="11" t="n">
        <v>3589.23512747875</v>
      </c>
      <c r="M11" s="10" t="n">
        <v>428.166734115743</v>
      </c>
      <c r="N11" s="11" t="n">
        <v>415.621205989478</v>
      </c>
      <c r="O11" s="10" t="n">
        <v>322.136786726022</v>
      </c>
      <c r="P11" s="11" t="n">
        <v>180.898421691623</v>
      </c>
      <c r="Q11" s="10" t="n">
        <v>530.55443140429</v>
      </c>
      <c r="R11" s="11" t="n">
        <v>48.5633346823149</v>
      </c>
      <c r="S11" s="10" t="n">
        <v>185.754755159854</v>
      </c>
      <c r="T11" s="11" t="n">
        <v>200.323755564549</v>
      </c>
      <c r="U11" s="10" t="n">
        <v>53.4196681505463</v>
      </c>
      <c r="V11" s="11" t="n">
        <v>242.816673411574</v>
      </c>
      <c r="W11" s="10" t="n">
        <v>120.598947794415</v>
      </c>
      <c r="X11" s="11" t="n">
        <v>183.731282881425</v>
      </c>
      <c r="Y11" s="10" t="n">
        <v>22.2581950627276</v>
      </c>
      <c r="Z11" s="11" t="n">
        <v>59.4900849858357</v>
      </c>
      <c r="AA11" s="10" t="n">
        <v>440.712262242007</v>
      </c>
      <c r="AB11" s="11" t="n">
        <v>0.404694455685957</v>
      </c>
      <c r="AC11" s="10" t="n">
        <v>522.055847834885</v>
      </c>
      <c r="AD11" s="11" t="n">
        <v>65.560501821125</v>
      </c>
      <c r="AE11" s="10" t="n">
        <v>5.6657223796034</v>
      </c>
      <c r="AF11" s="11" t="n">
        <v>166.734115742614</v>
      </c>
      <c r="AG11" s="10" t="n">
        <v>248.482395791178</v>
      </c>
      <c r="AH11" s="11" t="n">
        <v>113.314447592068</v>
      </c>
      <c r="AI11" s="10" t="n">
        <v>6.87980574666127</v>
      </c>
      <c r="AJ11" s="11" t="n">
        <v>732.092270335896</v>
      </c>
      <c r="AK11" s="10" t="n">
        <v>249.696479158236</v>
      </c>
      <c r="AL11" s="11" t="n">
        <v>273.573452043707</v>
      </c>
      <c r="AM11" s="10" t="n">
        <v>171.590449210846</v>
      </c>
      <c r="AN11" s="11" t="n">
        <v>245.649534601376</v>
      </c>
      <c r="AO11" s="10" t="n">
        <v>135.16794819911</v>
      </c>
      <c r="AP11" s="11" t="n">
        <v>109.672197490894</v>
      </c>
      <c r="AQ11" s="10" t="n">
        <v>136.786726021853</v>
      </c>
      <c r="AR11" s="11" t="n">
        <v>187.778227438284</v>
      </c>
      <c r="AS11" s="10" t="n">
        <v>152.569809793606</v>
      </c>
      <c r="AT11" s="11" t="n">
        <v>259.409146094698</v>
      </c>
      <c r="AU11" s="10" t="n">
        <v>122.622420072845</v>
      </c>
      <c r="AV11" s="11" t="n">
        <v>357.749898826386</v>
      </c>
      <c r="AW11" s="10" t="n">
        <v>1431.80898421692</v>
      </c>
      <c r="AX11" s="11" t="n">
        <v>380.4127883448</v>
      </c>
      <c r="AY11" s="10" t="n">
        <v>64.3464184540672</v>
      </c>
      <c r="AZ11" s="11" t="n">
        <v>4.85633346823149</v>
      </c>
      <c r="BA11" s="10" t="n">
        <v>29443.9498178875</v>
      </c>
    </row>
    <row r="12" s="12" customFormat="true" ht="16.5" hidden="false" customHeight="true" outlineLevel="0" collapsed="false">
      <c r="A12" s="13"/>
      <c r="B12" s="14" t="s">
        <v>53</v>
      </c>
      <c r="C12" s="10" t="n">
        <v>19.8300283286119</v>
      </c>
      <c r="D12" s="11" t="n">
        <v>116.14730878187</v>
      </c>
      <c r="E12" s="10" t="n">
        <v>59.8947794415217</v>
      </c>
      <c r="F12" s="11" t="n">
        <v>2430.59490084986</v>
      </c>
      <c r="G12" s="10" t="n">
        <v>162.687171185755</v>
      </c>
      <c r="H12" s="11" t="n">
        <v>63.5370295426953</v>
      </c>
      <c r="I12" s="10" t="n">
        <v>67.5839740995548</v>
      </c>
      <c r="J12" s="11" t="n">
        <v>23.4722784297855</v>
      </c>
      <c r="K12" s="10" t="n">
        <v>29.9473897207608</v>
      </c>
      <c r="L12" s="11" t="n">
        <v>19.4253338729259</v>
      </c>
      <c r="M12" s="10" t="n">
        <v>117.766086604614</v>
      </c>
      <c r="N12" s="11" t="n">
        <v>11.3314447592068</v>
      </c>
      <c r="O12" s="10" t="n">
        <v>122.217725617159</v>
      </c>
      <c r="P12" s="11" t="n">
        <v>52.2055847834885</v>
      </c>
      <c r="Q12" s="10" t="n">
        <v>447.592067988669</v>
      </c>
      <c r="R12" s="11" t="n">
        <v>5.26102792391744</v>
      </c>
      <c r="S12" s="10" t="n">
        <v>16.5924726831242</v>
      </c>
      <c r="T12" s="11" t="n">
        <v>18.2112505058681</v>
      </c>
      <c r="U12" s="10" t="n">
        <v>72.4403075677863</v>
      </c>
      <c r="V12" s="11" t="n">
        <v>73.6543909348442</v>
      </c>
      <c r="W12" s="10" t="n">
        <v>43.7070012140834</v>
      </c>
      <c r="X12" s="11" t="n">
        <v>6.07041683528936</v>
      </c>
      <c r="Y12" s="10" t="n">
        <v>3.23755564548766</v>
      </c>
      <c r="Z12" s="11" t="n">
        <v>95.9125859975718</v>
      </c>
      <c r="AA12" s="10" t="n">
        <v>520.841764467827</v>
      </c>
      <c r="AB12" s="11" t="n">
        <v>7.68919465803319</v>
      </c>
      <c r="AC12" s="10" t="n">
        <v>1164.71064346418</v>
      </c>
      <c r="AD12" s="11" t="n">
        <v>25.4957507082153</v>
      </c>
      <c r="AE12" s="10" t="n">
        <v>14.1643059490085</v>
      </c>
      <c r="AF12" s="11" t="n">
        <v>2.8328611898017</v>
      </c>
      <c r="AG12" s="10" t="n">
        <v>783.488466208013</v>
      </c>
      <c r="AH12" s="11" t="n">
        <v>37.231889923108</v>
      </c>
      <c r="AI12" s="10" t="n">
        <v>1.61877782274383</v>
      </c>
      <c r="AJ12" s="11" t="n">
        <v>114.933225414812</v>
      </c>
      <c r="AK12" s="10" t="n">
        <v>46.5398624038851</v>
      </c>
      <c r="AL12" s="11" t="n">
        <v>173.613921489276</v>
      </c>
      <c r="AM12" s="10" t="n">
        <v>331.040064751113</v>
      </c>
      <c r="AN12" s="11" t="n">
        <v>511.129097531364</v>
      </c>
      <c r="AO12" s="10" t="n">
        <v>90.6515580736544</v>
      </c>
      <c r="AP12" s="11" t="n">
        <v>38.8506677458519</v>
      </c>
      <c r="AQ12" s="10" t="n">
        <v>69.2027519222987</v>
      </c>
      <c r="AR12" s="11" t="n">
        <v>44.1116956697693</v>
      </c>
      <c r="AS12" s="10" t="n">
        <v>0.809388911371914</v>
      </c>
      <c r="AT12" s="11" t="n">
        <v>186.15944961554</v>
      </c>
      <c r="AU12" s="10" t="n">
        <v>76.0825576689599</v>
      </c>
      <c r="AV12" s="11" t="n">
        <v>942.93808174828</v>
      </c>
      <c r="AW12" s="10" t="n">
        <v>602.185350060704</v>
      </c>
      <c r="AX12" s="11" t="n">
        <v>665.722379603399</v>
      </c>
      <c r="AY12" s="10" t="n">
        <v>6.47511129097531</v>
      </c>
      <c r="AZ12" s="11" t="n">
        <v>0</v>
      </c>
      <c r="BA12" s="10" t="n">
        <v>8184.5406717928</v>
      </c>
    </row>
    <row r="13" s="12" customFormat="true" ht="16.5" hidden="false" customHeight="true" outlineLevel="0" collapsed="false">
      <c r="A13" s="13"/>
      <c r="B13" s="14" t="s">
        <v>54</v>
      </c>
      <c r="C13" s="10" t="n">
        <v>2270.74059085391</v>
      </c>
      <c r="D13" s="11" t="n">
        <v>768.514771347633</v>
      </c>
      <c r="E13" s="10" t="n">
        <v>1298.66450829624</v>
      </c>
      <c r="F13" s="11" t="n">
        <v>651.962768110077</v>
      </c>
      <c r="G13" s="10" t="n">
        <v>818.696883852691</v>
      </c>
      <c r="H13" s="11" t="n">
        <v>46.944556859571</v>
      </c>
      <c r="I13" s="10" t="n">
        <v>33.1849453662485</v>
      </c>
      <c r="J13" s="11" t="n">
        <v>15.3783893160664</v>
      </c>
      <c r="K13" s="10" t="n">
        <v>86.1999190611089</v>
      </c>
      <c r="L13" s="11" t="n">
        <v>266.28895184136</v>
      </c>
      <c r="M13" s="10" t="n">
        <v>129.502225819506</v>
      </c>
      <c r="N13" s="11" t="n">
        <v>161.473087818697</v>
      </c>
      <c r="O13" s="10" t="n">
        <v>5415.62120598948</v>
      </c>
      <c r="P13" s="11" t="n">
        <v>1377.579927155</v>
      </c>
      <c r="Q13" s="10" t="n">
        <v>327.397814649939</v>
      </c>
      <c r="R13" s="11" t="n">
        <v>105.220558478349</v>
      </c>
      <c r="S13" s="10" t="n">
        <v>793.201133144476</v>
      </c>
      <c r="T13" s="11" t="n">
        <v>1091.86564144071</v>
      </c>
      <c r="U13" s="10" t="n">
        <v>2290.16592472683</v>
      </c>
      <c r="V13" s="11" t="n">
        <v>1538.64832051801</v>
      </c>
      <c r="W13" s="10" t="n">
        <v>64.3464184540672</v>
      </c>
      <c r="X13" s="11" t="n">
        <v>589.235127478753</v>
      </c>
      <c r="Y13" s="10" t="n">
        <v>1712.66693646297</v>
      </c>
      <c r="Z13" s="11" t="n">
        <v>2257.38567381627</v>
      </c>
      <c r="AA13" s="10" t="n">
        <v>4859.97571833266</v>
      </c>
      <c r="AB13" s="11" t="n">
        <v>182.112505058681</v>
      </c>
      <c r="AC13" s="10" t="n">
        <v>2106.02994738972</v>
      </c>
      <c r="AD13" s="11" t="n">
        <v>2335.49170376366</v>
      </c>
      <c r="AE13" s="10" t="n">
        <v>135.572642654796</v>
      </c>
      <c r="AF13" s="11" t="n">
        <v>201.942533387293</v>
      </c>
      <c r="AG13" s="10" t="n">
        <v>2072.44030756779</v>
      </c>
      <c r="AH13" s="11" t="n">
        <v>1518.00890327802</v>
      </c>
      <c r="AI13" s="10" t="n">
        <v>198.300283286119</v>
      </c>
      <c r="AJ13" s="11" t="n">
        <v>443.949817887495</v>
      </c>
      <c r="AK13" s="10" t="n">
        <v>1133.95386483205</v>
      </c>
      <c r="AL13" s="11" t="n">
        <v>33.5896398219344</v>
      </c>
      <c r="AM13" s="10" t="n">
        <v>8080.12950222582</v>
      </c>
      <c r="AN13" s="11" t="n">
        <v>3503.43990287333</v>
      </c>
      <c r="AO13" s="10" t="n">
        <v>224.605422905706</v>
      </c>
      <c r="AP13" s="11" t="n">
        <v>482.395791177661</v>
      </c>
      <c r="AQ13" s="10" t="n">
        <v>303.520841764468</v>
      </c>
      <c r="AR13" s="11" t="n">
        <v>1059.89477944152</v>
      </c>
      <c r="AS13" s="10" t="n">
        <v>1.61877782274383</v>
      </c>
      <c r="AT13" s="11" t="n">
        <v>597.329016592473</v>
      </c>
      <c r="AU13" s="10" t="n">
        <v>2138.00080938891</v>
      </c>
      <c r="AV13" s="11" t="n">
        <v>3295.02225819506</v>
      </c>
      <c r="AW13" s="10" t="n">
        <v>800.485633346823</v>
      </c>
      <c r="AX13" s="11" t="n">
        <v>335.491703763658</v>
      </c>
      <c r="AY13" s="10" t="n">
        <v>5.6657223796034</v>
      </c>
      <c r="AZ13" s="11" t="n">
        <v>0</v>
      </c>
      <c r="BA13" s="10" t="n">
        <v>61932.8207203561</v>
      </c>
    </row>
    <row r="14" s="12" customFormat="true" ht="16.5" hidden="false" customHeight="true" outlineLevel="0" collapsed="false">
      <c r="A14" s="13"/>
      <c r="B14" s="14" t="s">
        <v>55</v>
      </c>
      <c r="C14" s="10" t="n">
        <v>1870.49777418049</v>
      </c>
      <c r="D14" s="11" t="n">
        <v>147.308781869688</v>
      </c>
      <c r="E14" s="10" t="n">
        <v>244.435451234318</v>
      </c>
      <c r="F14" s="11" t="n">
        <v>1437.07001214083</v>
      </c>
      <c r="G14" s="10" t="n">
        <v>1194.25333872926</v>
      </c>
      <c r="H14" s="11" t="n">
        <v>93.889113719142</v>
      </c>
      <c r="I14" s="10" t="n">
        <v>67.9886685552408</v>
      </c>
      <c r="J14" s="11" t="n">
        <v>14.9736948603804</v>
      </c>
      <c r="K14" s="10" t="n">
        <v>137.191420477539</v>
      </c>
      <c r="L14" s="11" t="n">
        <v>133.953864832052</v>
      </c>
      <c r="M14" s="10" t="n">
        <v>68.3933630109267</v>
      </c>
      <c r="N14" s="11" t="n">
        <v>45.3257790368272</v>
      </c>
      <c r="O14" s="10" t="n">
        <v>6361.39214892756</v>
      </c>
      <c r="P14" s="11" t="n">
        <v>598.138405503845</v>
      </c>
      <c r="Q14" s="10" t="n">
        <v>624.038850667746</v>
      </c>
      <c r="R14" s="11" t="n">
        <v>67.1792796438689</v>
      </c>
      <c r="S14" s="10" t="n">
        <v>214.488061513557</v>
      </c>
      <c r="T14" s="11" t="n">
        <v>292.998785916633</v>
      </c>
      <c r="U14" s="10" t="n">
        <v>1240.38850667746</v>
      </c>
      <c r="V14" s="11" t="n">
        <v>2665.31768514771</v>
      </c>
      <c r="W14" s="10" t="n">
        <v>887.494941319304</v>
      </c>
      <c r="X14" s="11" t="n">
        <v>264.670174018616</v>
      </c>
      <c r="Y14" s="10" t="n">
        <v>4122.21772561716</v>
      </c>
      <c r="Z14" s="11" t="n">
        <v>2792.79643868879</v>
      </c>
      <c r="AA14" s="10" t="n">
        <v>8163.90125455281</v>
      </c>
      <c r="AB14" s="11" t="n">
        <v>216.511533791987</v>
      </c>
      <c r="AC14" s="10" t="n">
        <v>2063.13233508701</v>
      </c>
      <c r="AD14" s="11" t="n">
        <v>457.304734925132</v>
      </c>
      <c r="AE14" s="10" t="n">
        <v>285.3095912586</v>
      </c>
      <c r="AF14" s="11" t="n">
        <v>34.3990287333064</v>
      </c>
      <c r="AG14" s="10" t="n">
        <v>1593.28207203561</v>
      </c>
      <c r="AH14" s="11" t="n">
        <v>310.400647511129</v>
      </c>
      <c r="AI14" s="10" t="n">
        <v>137.596114933225</v>
      </c>
      <c r="AJ14" s="11" t="n">
        <v>210.441116956698</v>
      </c>
      <c r="AK14" s="10" t="n">
        <v>486.847430190206</v>
      </c>
      <c r="AL14" s="11" t="n">
        <v>402.266288951841</v>
      </c>
      <c r="AM14" s="10" t="n">
        <v>16682.3148522865</v>
      </c>
      <c r="AN14" s="11" t="n">
        <v>1219.34439498179</v>
      </c>
      <c r="AO14" s="10" t="n">
        <v>197.490894374747</v>
      </c>
      <c r="AP14" s="11" t="n">
        <v>275.192229866451</v>
      </c>
      <c r="AQ14" s="10" t="n">
        <v>354.512343180898</v>
      </c>
      <c r="AR14" s="11" t="n">
        <v>750.70821529745</v>
      </c>
      <c r="AS14" s="10" t="n">
        <v>5.26102792391744</v>
      </c>
      <c r="AT14" s="11" t="n">
        <v>129.906920275192</v>
      </c>
      <c r="AU14" s="10" t="n">
        <v>2372.31889923108</v>
      </c>
      <c r="AV14" s="11" t="n">
        <v>2112.10036422501</v>
      </c>
      <c r="AW14" s="10" t="n">
        <v>356.535815459328</v>
      </c>
      <c r="AX14" s="11" t="n">
        <v>4974.0995548361</v>
      </c>
      <c r="AY14" s="10" t="n">
        <v>20.2347227842979</v>
      </c>
      <c r="AZ14" s="11" t="n">
        <v>0</v>
      </c>
      <c r="BA14" s="10" t="n">
        <v>53594.4961554027</v>
      </c>
    </row>
    <row r="15" s="12" customFormat="true" ht="16.5" hidden="false" customHeight="true" outlineLevel="0" collapsed="false">
      <c r="A15" s="13"/>
      <c r="B15" s="14" t="s">
        <v>58</v>
      </c>
      <c r="C15" s="10" t="n">
        <v>4612.30271145285</v>
      </c>
      <c r="D15" s="11" t="n">
        <v>738.162687171186</v>
      </c>
      <c r="E15" s="10" t="n">
        <v>620.801295022258</v>
      </c>
      <c r="F15" s="11" t="n">
        <v>1437.07001214083</v>
      </c>
      <c r="G15" s="10" t="n">
        <v>15085.7952246054</v>
      </c>
      <c r="H15" s="11" t="n">
        <v>7733.30635370295</v>
      </c>
      <c r="I15" s="10" t="n">
        <v>1736.54390934844</v>
      </c>
      <c r="J15" s="11" t="n">
        <v>2168.35289356536</v>
      </c>
      <c r="K15" s="10" t="n">
        <v>1211.25050586807</v>
      </c>
      <c r="L15" s="11" t="n">
        <v>2767.30068798057</v>
      </c>
      <c r="M15" s="10" t="n">
        <v>434.641845406718</v>
      </c>
      <c r="N15" s="11" t="n">
        <v>5589.63982193444</v>
      </c>
      <c r="O15" s="10" t="n">
        <v>6556.85957102388</v>
      </c>
      <c r="P15" s="11" t="n">
        <v>723.188992310805</v>
      </c>
      <c r="Q15" s="10" t="n">
        <v>1529.74504249292</v>
      </c>
      <c r="R15" s="11" t="n">
        <v>295.426952650749</v>
      </c>
      <c r="S15" s="10" t="n">
        <v>493.727235936868</v>
      </c>
      <c r="T15" s="11" t="n">
        <v>1646.29704573047</v>
      </c>
      <c r="U15" s="10" t="n">
        <v>38832.8611898017</v>
      </c>
      <c r="V15" s="11" t="n">
        <v>6627.27640631323</v>
      </c>
      <c r="W15" s="10" t="n">
        <v>14079.3201133144</v>
      </c>
      <c r="X15" s="11" t="n">
        <v>852.691218130312</v>
      </c>
      <c r="Y15" s="10" t="n">
        <v>23449.6155402671</v>
      </c>
      <c r="Z15" s="11" t="n">
        <v>6055.44314042898</v>
      </c>
      <c r="AA15" s="10" t="n">
        <v>14956.6976932416</v>
      </c>
      <c r="AB15" s="11" t="n">
        <v>513.55726426548</v>
      </c>
      <c r="AC15" s="10" t="n">
        <v>8667.34115742614</v>
      </c>
      <c r="AD15" s="11" t="n">
        <v>796.84338324565</v>
      </c>
      <c r="AE15" s="10" t="n">
        <v>564.953460137596</v>
      </c>
      <c r="AF15" s="11" t="n">
        <v>1927.15499797653</v>
      </c>
      <c r="AG15" s="10" t="n">
        <v>3074.8684743019</v>
      </c>
      <c r="AH15" s="11" t="n">
        <v>747.470659651963</v>
      </c>
      <c r="AI15" s="10" t="n">
        <v>103.601780655605</v>
      </c>
      <c r="AJ15" s="11" t="n">
        <v>2129.50222581951</v>
      </c>
      <c r="AK15" s="10" t="n">
        <v>1002.02347227843</v>
      </c>
      <c r="AL15" s="11" t="n">
        <v>4850.66774585188</v>
      </c>
      <c r="AM15" s="10" t="n">
        <v>971.266693646297</v>
      </c>
      <c r="AN15" s="11" t="n">
        <v>926.345609065156</v>
      </c>
      <c r="AO15" s="10" t="n">
        <v>1213.67867260219</v>
      </c>
      <c r="AP15" s="11" t="n">
        <v>816.268717118575</v>
      </c>
      <c r="AQ15" s="10" t="n">
        <v>756.373937677054</v>
      </c>
      <c r="AR15" s="11" t="n">
        <v>2239.57911776609</v>
      </c>
      <c r="AS15" s="10" t="n">
        <v>305.139619587212</v>
      </c>
      <c r="AT15" s="11" t="n">
        <v>667.745851881829</v>
      </c>
      <c r="AU15" s="10" t="n">
        <v>1660.46135167948</v>
      </c>
      <c r="AV15" s="11" t="n">
        <v>4608.25576689599</v>
      </c>
      <c r="AW15" s="10" t="n">
        <v>5421.28692836908</v>
      </c>
      <c r="AX15" s="11" t="n">
        <v>10675.0303520842</v>
      </c>
      <c r="AY15" s="10" t="n">
        <v>701.74018615945</v>
      </c>
      <c r="AZ15" s="11" t="n">
        <v>21.8535006070417</v>
      </c>
      <c r="BA15" s="10" t="n">
        <v>179924.322136787</v>
      </c>
    </row>
    <row r="16" s="12" customFormat="true" ht="16.5" hidden="false" customHeight="true" outlineLevel="0" collapsed="false">
      <c r="A16" s="13"/>
      <c r="B16" s="14" t="s">
        <v>59</v>
      </c>
      <c r="C16" s="10" t="n">
        <v>293.403480372319</v>
      </c>
      <c r="D16" s="11" t="n">
        <v>2148.92755969243</v>
      </c>
      <c r="E16" s="10" t="n">
        <v>618.777822743828</v>
      </c>
      <c r="F16" s="11" t="n">
        <v>1210.84581141238</v>
      </c>
      <c r="G16" s="10" t="n">
        <v>246.458923512748</v>
      </c>
      <c r="H16" s="11" t="n">
        <v>2007.28450020235</v>
      </c>
      <c r="I16" s="10" t="n">
        <v>2611.89801699717</v>
      </c>
      <c r="J16" s="11" t="n">
        <v>8407.52731687576</v>
      </c>
      <c r="K16" s="10" t="n">
        <v>2021.44880615136</v>
      </c>
      <c r="L16" s="11" t="n">
        <v>9779.03682719547</v>
      </c>
      <c r="M16" s="10" t="n">
        <v>5410.36017806556</v>
      </c>
      <c r="N16" s="11" t="n">
        <v>5291.78470254958</v>
      </c>
      <c r="O16" s="10" t="n">
        <v>1418.45406717928</v>
      </c>
      <c r="P16" s="11" t="n">
        <v>3743.82840955079</v>
      </c>
      <c r="Q16" s="10" t="n">
        <v>6010.52205584784</v>
      </c>
      <c r="R16" s="11" t="n">
        <v>834.88466208013</v>
      </c>
      <c r="S16" s="10" t="n">
        <v>2653.98624038851</v>
      </c>
      <c r="T16" s="11" t="n">
        <v>820.315661675435</v>
      </c>
      <c r="U16" s="10" t="n">
        <v>180.898421691623</v>
      </c>
      <c r="V16" s="11" t="n">
        <v>2368.27195467422</v>
      </c>
      <c r="W16" s="10" t="n">
        <v>1793.20113314448</v>
      </c>
      <c r="X16" s="11" t="n">
        <v>1116.14730878187</v>
      </c>
      <c r="Y16" s="10" t="n">
        <v>1309.99595305544</v>
      </c>
      <c r="Z16" s="11" t="n">
        <v>4779.84621610684</v>
      </c>
      <c r="AA16" s="10" t="n">
        <v>14769.324160259</v>
      </c>
      <c r="AB16" s="11" t="n">
        <v>61.9182517199514</v>
      </c>
      <c r="AC16" s="10" t="n">
        <v>14577.9036827195</v>
      </c>
      <c r="AD16" s="11" t="n">
        <v>1458.51881829219</v>
      </c>
      <c r="AE16" s="10" t="n">
        <v>334.682314852287</v>
      </c>
      <c r="AF16" s="11" t="n">
        <v>7560.09712666936</v>
      </c>
      <c r="AG16" s="10" t="n">
        <v>5351.27478753541</v>
      </c>
      <c r="AH16" s="11" t="n">
        <v>3078.51072440308</v>
      </c>
      <c r="AI16" s="10" t="n">
        <v>982.193443949818</v>
      </c>
      <c r="AJ16" s="11" t="n">
        <v>4218.13031161473</v>
      </c>
      <c r="AK16" s="10" t="n">
        <v>3791.98704977742</v>
      </c>
      <c r="AL16" s="11" t="n">
        <v>2462.16106839336</v>
      </c>
      <c r="AM16" s="10" t="n">
        <v>2781.86968838527</v>
      </c>
      <c r="AN16" s="11" t="n">
        <v>1754.35046539862</v>
      </c>
      <c r="AO16" s="10" t="n">
        <v>792.79643868879</v>
      </c>
      <c r="AP16" s="11" t="n">
        <v>615.944961554027</v>
      </c>
      <c r="AQ16" s="10" t="n">
        <v>1991.90611088628</v>
      </c>
      <c r="AR16" s="11" t="n">
        <v>1229.05706191825</v>
      </c>
      <c r="AS16" s="10" t="n">
        <v>1702.14488061514</v>
      </c>
      <c r="AT16" s="11" t="n">
        <v>4230.675839741</v>
      </c>
      <c r="AU16" s="10" t="n">
        <v>737.353298259814</v>
      </c>
      <c r="AV16" s="11" t="n">
        <v>22748.684743019</v>
      </c>
      <c r="AW16" s="10" t="n">
        <v>12887.0902468636</v>
      </c>
      <c r="AX16" s="11" t="n">
        <v>10675.0303520842</v>
      </c>
      <c r="AY16" s="10" t="n">
        <v>2230.675839741</v>
      </c>
      <c r="AZ16" s="11" t="n">
        <v>8.09388911371914</v>
      </c>
      <c r="BA16" s="10" t="n">
        <v>187871.711857548</v>
      </c>
    </row>
    <row r="17" s="12" customFormat="true" ht="16.5" hidden="false" customHeight="true" outlineLevel="0" collapsed="false">
      <c r="A17" s="13"/>
      <c r="B17" s="14" t="s">
        <v>179</v>
      </c>
      <c r="C17" s="10" t="n">
        <v>921.489275596924</v>
      </c>
      <c r="D17" s="11" t="n">
        <v>1386.48320518009</v>
      </c>
      <c r="E17" s="10" t="n">
        <v>928.773775799272</v>
      </c>
      <c r="F17" s="11" t="n">
        <v>1466.20801295022</v>
      </c>
      <c r="G17" s="10" t="n">
        <v>1524.07932011331</v>
      </c>
      <c r="H17" s="11" t="n">
        <v>1375.55645487657</v>
      </c>
      <c r="I17" s="10" t="n">
        <v>2337.51517604209</v>
      </c>
      <c r="J17" s="11" t="n">
        <v>666.127074059085</v>
      </c>
      <c r="K17" s="10" t="n">
        <v>1730.87818696884</v>
      </c>
      <c r="L17" s="11" t="n">
        <v>7144.47592067989</v>
      </c>
      <c r="M17" s="10" t="n">
        <v>1518.8182921894</v>
      </c>
      <c r="N17" s="11" t="n">
        <v>354.917037636584</v>
      </c>
      <c r="O17" s="10" t="n">
        <v>3490.08498583569</v>
      </c>
      <c r="P17" s="11" t="n">
        <v>1326.18373128288</v>
      </c>
      <c r="Q17" s="10" t="n">
        <v>2989.47794415216</v>
      </c>
      <c r="R17" s="11" t="n">
        <v>359.773371104816</v>
      </c>
      <c r="S17" s="10" t="n">
        <v>1701.74018615945</v>
      </c>
      <c r="T17" s="11" t="n">
        <v>1276.81100768919</v>
      </c>
      <c r="U17" s="10" t="n">
        <v>782.679077296641</v>
      </c>
      <c r="V17" s="11" t="n">
        <v>2661.27074059085</v>
      </c>
      <c r="W17" s="10" t="n">
        <v>650.343990287333</v>
      </c>
      <c r="X17" s="11" t="n">
        <v>1872.92594091461</v>
      </c>
      <c r="Y17" s="10" t="n">
        <v>1627.68110076892</v>
      </c>
      <c r="Z17" s="11" t="n">
        <v>1996.35774989883</v>
      </c>
      <c r="AA17" s="10" t="n">
        <v>3316.06636989073</v>
      </c>
      <c r="AB17" s="11" t="n">
        <v>106.029947389721</v>
      </c>
      <c r="AC17" s="10" t="n">
        <v>15558.0736543909</v>
      </c>
      <c r="AD17" s="11" t="n">
        <v>1567.38162687171</v>
      </c>
      <c r="AE17" s="10" t="n">
        <v>283.690813435856</v>
      </c>
      <c r="AF17" s="11" t="n">
        <v>299.473897207608</v>
      </c>
      <c r="AG17" s="10" t="n">
        <v>1915.01416430595</v>
      </c>
      <c r="AH17" s="11" t="n">
        <v>1470.25495750708</v>
      </c>
      <c r="AI17" s="10" t="n">
        <v>232.294617563739</v>
      </c>
      <c r="AJ17" s="11" t="n">
        <v>2603.80412788345</v>
      </c>
      <c r="AK17" s="10" t="n">
        <v>2965.19627681101</v>
      </c>
      <c r="AL17" s="11" t="n">
        <v>2095.50789154189</v>
      </c>
      <c r="AM17" s="10" t="n">
        <v>4352.08417644678</v>
      </c>
      <c r="AN17" s="11" t="n">
        <v>1726.42654795629</v>
      </c>
      <c r="AO17" s="10" t="n">
        <v>895.588830433023</v>
      </c>
      <c r="AP17" s="11" t="n">
        <v>1195.46742209632</v>
      </c>
      <c r="AQ17" s="10" t="n">
        <v>1658.84257385674</v>
      </c>
      <c r="AR17" s="11" t="n">
        <v>1745.44718737353</v>
      </c>
      <c r="AS17" s="10" t="n">
        <v>197.490894374747</v>
      </c>
      <c r="AT17" s="11" t="n">
        <v>1841.76446782679</v>
      </c>
      <c r="AU17" s="10" t="n">
        <v>1079.72480777013</v>
      </c>
      <c r="AV17" s="11" t="n">
        <v>2865.64144071226</v>
      </c>
      <c r="AW17" s="10" t="n">
        <v>2607.85107244031</v>
      </c>
      <c r="AX17" s="11" t="n">
        <v>2760.42088223391</v>
      </c>
      <c r="AY17" s="10" t="n">
        <v>158.640226628895</v>
      </c>
      <c r="AZ17" s="11" t="n">
        <v>16.5924726831242</v>
      </c>
      <c r="BA17" s="10" t="n">
        <v>97430.1902063942</v>
      </c>
    </row>
    <row r="18" s="12" customFormat="true" ht="16.5" hidden="false" customHeight="true" outlineLevel="0" collapsed="false">
      <c r="A18" s="13"/>
      <c r="B18" s="14" t="s">
        <v>180</v>
      </c>
      <c r="C18" s="10" t="n">
        <v>589.235127478753</v>
      </c>
      <c r="D18" s="11" t="n">
        <v>97.9360582760016</v>
      </c>
      <c r="E18" s="10" t="n">
        <v>65.965196276811</v>
      </c>
      <c r="F18" s="11" t="n">
        <v>6007.28450020235</v>
      </c>
      <c r="G18" s="10" t="n">
        <v>11350.0607041684</v>
      </c>
      <c r="H18" s="11" t="n">
        <v>19.8300283286119</v>
      </c>
      <c r="I18" s="10" t="n">
        <v>153.783893160664</v>
      </c>
      <c r="J18" s="11" t="n">
        <v>0.809388911371914</v>
      </c>
      <c r="K18" s="10" t="n">
        <v>209.631728045326</v>
      </c>
      <c r="L18" s="11" t="n">
        <v>111.695669769324</v>
      </c>
      <c r="M18" s="10" t="n">
        <v>130.311614730878</v>
      </c>
      <c r="N18" s="11" t="n">
        <v>10.5220558478349</v>
      </c>
      <c r="O18" s="10" t="n">
        <v>6094.69850263051</v>
      </c>
      <c r="P18" s="11" t="n">
        <v>335.491703763658</v>
      </c>
      <c r="Q18" s="10" t="n">
        <v>452.4484014569</v>
      </c>
      <c r="R18" s="11" t="n">
        <v>128.692836908134</v>
      </c>
      <c r="S18" s="10" t="n">
        <v>1735.32982598138</v>
      </c>
      <c r="T18" s="11" t="n">
        <v>719.546742209632</v>
      </c>
      <c r="U18" s="10" t="n">
        <v>4305.5443140429</v>
      </c>
      <c r="V18" s="11" t="n">
        <v>72.0356131121004</v>
      </c>
      <c r="W18" s="10" t="n">
        <v>7.68919465803319</v>
      </c>
      <c r="X18" s="11" t="n">
        <v>472.278429785512</v>
      </c>
      <c r="Y18" s="10" t="n">
        <v>6821.52974504249</v>
      </c>
      <c r="Z18" s="11" t="n">
        <v>10014.9736948604</v>
      </c>
      <c r="AA18" s="10" t="n">
        <v>11194.6580331849</v>
      </c>
      <c r="AB18" s="11" t="n">
        <v>0</v>
      </c>
      <c r="AC18" s="10" t="n">
        <v>33591.6632942129</v>
      </c>
      <c r="AD18" s="11" t="n">
        <v>1082.55766895994</v>
      </c>
      <c r="AE18" s="10" t="n">
        <v>1573.452043707</v>
      </c>
      <c r="AF18" s="11" t="n">
        <v>181.303116147309</v>
      </c>
      <c r="AG18" s="10" t="n">
        <v>4535.41076487252</v>
      </c>
      <c r="AH18" s="11" t="n">
        <v>230.675839740996</v>
      </c>
      <c r="AI18" s="10" t="n">
        <v>603.399433427762</v>
      </c>
      <c r="AJ18" s="11" t="n">
        <v>6429.78551193849</v>
      </c>
      <c r="AK18" s="10" t="n">
        <v>399.43342776204</v>
      </c>
      <c r="AL18" s="11" t="n">
        <v>1940.91460946985</v>
      </c>
      <c r="AM18" s="10" t="n">
        <v>11295.8316471064</v>
      </c>
      <c r="AN18" s="11" t="n">
        <v>9283.69081343586</v>
      </c>
      <c r="AO18" s="10" t="n">
        <v>13.7596114933225</v>
      </c>
      <c r="AP18" s="11" t="n">
        <v>68.3933630109267</v>
      </c>
      <c r="AQ18" s="10" t="n">
        <v>948.199109672198</v>
      </c>
      <c r="AR18" s="11" t="n">
        <v>545.932820720356</v>
      </c>
      <c r="AS18" s="10" t="n">
        <v>0.404694455685957</v>
      </c>
      <c r="AT18" s="11" t="n">
        <v>248.887090246864</v>
      </c>
      <c r="AU18" s="10" t="n">
        <v>1273.57345204371</v>
      </c>
      <c r="AV18" s="11" t="n">
        <v>5133.95386483205</v>
      </c>
      <c r="AW18" s="10" t="n">
        <v>3065.56050182113</v>
      </c>
      <c r="AX18" s="11" t="n">
        <v>4088.22339133954</v>
      </c>
      <c r="AY18" s="10" t="n">
        <v>0.404694455685957</v>
      </c>
      <c r="AZ18" s="11" t="n">
        <v>0</v>
      </c>
      <c r="BA18" s="10" t="n">
        <v>147636.98907325</v>
      </c>
    </row>
    <row r="19" s="12" customFormat="true" ht="16.5" hidden="false" customHeight="true" outlineLevel="0" collapsed="false">
      <c r="A19" s="13"/>
      <c r="B19" s="14" t="s">
        <v>181</v>
      </c>
      <c r="C19" s="10" t="n">
        <v>505.46337515176</v>
      </c>
      <c r="D19" s="11" t="n">
        <v>1358.96398219344</v>
      </c>
      <c r="E19" s="10" t="n">
        <v>767.705382436261</v>
      </c>
      <c r="F19" s="11" t="n">
        <v>1379.19870497774</v>
      </c>
      <c r="G19" s="10" t="n">
        <v>333.872925940915</v>
      </c>
      <c r="H19" s="11" t="n">
        <v>764.063132335087</v>
      </c>
      <c r="I19" s="10" t="n">
        <v>3769.72885471469</v>
      </c>
      <c r="J19" s="11" t="n">
        <v>544.314042897612</v>
      </c>
      <c r="K19" s="10" t="n">
        <v>1186.56414407123</v>
      </c>
      <c r="L19" s="11" t="n">
        <v>6152.16511533792</v>
      </c>
      <c r="M19" s="10" t="n">
        <v>1317.68514771348</v>
      </c>
      <c r="N19" s="11" t="n">
        <v>477.134763253743</v>
      </c>
      <c r="O19" s="10" t="n">
        <v>2320.11331444759</v>
      </c>
      <c r="P19" s="11" t="n">
        <v>1050.99150141643</v>
      </c>
      <c r="Q19" s="10" t="n">
        <v>3382.43626062323</v>
      </c>
      <c r="R19" s="11" t="n">
        <v>96.7219749089437</v>
      </c>
      <c r="S19" s="10" t="n">
        <v>530.149736948604</v>
      </c>
      <c r="T19" s="11" t="n">
        <v>1113.31444759207</v>
      </c>
      <c r="U19" s="10" t="n">
        <v>290.975313638203</v>
      </c>
      <c r="V19" s="11" t="n">
        <v>2867.66491299069</v>
      </c>
      <c r="W19" s="10" t="n">
        <v>417.644678267908</v>
      </c>
      <c r="X19" s="11" t="n">
        <v>730.878186968839</v>
      </c>
      <c r="Y19" s="10" t="n">
        <v>184.945366248482</v>
      </c>
      <c r="Z19" s="11" t="n">
        <v>1058.68069607446</v>
      </c>
      <c r="AA19" s="10" t="n">
        <v>1280.85795224605</v>
      </c>
      <c r="AB19" s="11" t="n">
        <v>121.408336705787</v>
      </c>
      <c r="AC19" s="10" t="n">
        <v>3533.38729259409</v>
      </c>
      <c r="AD19" s="11" t="n">
        <v>1282.4767300688</v>
      </c>
      <c r="AE19" s="10" t="n">
        <v>76.0825576689599</v>
      </c>
      <c r="AF19" s="11" t="n">
        <v>910.967219749089</v>
      </c>
      <c r="AG19" s="10" t="n">
        <v>959.530554431404</v>
      </c>
      <c r="AH19" s="11" t="n">
        <v>1334.68231485229</v>
      </c>
      <c r="AI19" s="10" t="n">
        <v>254.148118170781</v>
      </c>
      <c r="AJ19" s="11" t="n">
        <v>864.83205180089</v>
      </c>
      <c r="AK19" s="10" t="n">
        <v>1793.60582760016</v>
      </c>
      <c r="AL19" s="11" t="n">
        <v>1027.92391744233</v>
      </c>
      <c r="AM19" s="10" t="n">
        <v>1789.5588830433</v>
      </c>
      <c r="AN19" s="11" t="n">
        <v>1156.21205989478</v>
      </c>
      <c r="AO19" s="10" t="n">
        <v>862.403885066775</v>
      </c>
      <c r="AP19" s="11" t="n">
        <v>1357.3452043707</v>
      </c>
      <c r="AQ19" s="10" t="n">
        <v>1238.76972885471</v>
      </c>
      <c r="AR19" s="11" t="n">
        <v>851.477134763254</v>
      </c>
      <c r="AS19" s="10" t="n">
        <v>119.384864427357</v>
      </c>
      <c r="AT19" s="11" t="n">
        <v>2698.50263051396</v>
      </c>
      <c r="AU19" s="10" t="n">
        <v>437.879401052206</v>
      </c>
      <c r="AV19" s="11" t="n">
        <v>2305.13961958721</v>
      </c>
      <c r="AW19" s="10" t="n">
        <v>1574.66612707406</v>
      </c>
      <c r="AX19" s="11" t="n">
        <v>1366.65317685148</v>
      </c>
      <c r="AY19" s="10" t="n">
        <v>418.858761634966</v>
      </c>
      <c r="AZ19" s="11" t="n">
        <v>3.64225010117361</v>
      </c>
      <c r="BA19" s="10" t="n">
        <v>61799.2715499798</v>
      </c>
    </row>
    <row r="20" s="12" customFormat="true" ht="16.5" hidden="false" customHeight="true" outlineLevel="0" collapsed="false">
      <c r="A20" s="13"/>
      <c r="B20" s="14" t="s">
        <v>65</v>
      </c>
      <c r="C20" s="10" t="n">
        <v>256.980979360583</v>
      </c>
      <c r="D20" s="11" t="n">
        <v>641.440712262242</v>
      </c>
      <c r="E20" s="10" t="n">
        <v>190.2063941724</v>
      </c>
      <c r="F20" s="11" t="n">
        <v>566.167543504654</v>
      </c>
      <c r="G20" s="10" t="n">
        <v>150.546337515176</v>
      </c>
      <c r="H20" s="11" t="n">
        <v>29.5426952650749</v>
      </c>
      <c r="I20" s="10" t="n">
        <v>14.1643059490085</v>
      </c>
      <c r="J20" s="11" t="n">
        <v>3.23755564548766</v>
      </c>
      <c r="K20" s="10" t="n">
        <v>123.431808984217</v>
      </c>
      <c r="L20" s="11" t="n">
        <v>102.387697288547</v>
      </c>
      <c r="M20" s="10" t="n">
        <v>611.898016997167</v>
      </c>
      <c r="N20" s="11" t="n">
        <v>163.496560097127</v>
      </c>
      <c r="O20" s="10" t="n">
        <v>1860.38041278834</v>
      </c>
      <c r="P20" s="11" t="n">
        <v>524.079320113315</v>
      </c>
      <c r="Q20" s="10" t="n">
        <v>1730.47349251315</v>
      </c>
      <c r="R20" s="11" t="n">
        <v>142.857142857143</v>
      </c>
      <c r="S20" s="10" t="n">
        <v>73.6543909348442</v>
      </c>
      <c r="T20" s="11" t="n">
        <v>303.925536220154</v>
      </c>
      <c r="U20" s="10" t="n">
        <v>339.133953864832</v>
      </c>
      <c r="V20" s="11" t="n">
        <v>896.398219344395</v>
      </c>
      <c r="W20" s="10" t="n">
        <v>49.7774180493727</v>
      </c>
      <c r="X20" s="11" t="n">
        <v>103.601780655605</v>
      </c>
      <c r="Y20" s="10" t="n">
        <v>188.992310805342</v>
      </c>
      <c r="Z20" s="11" t="n">
        <v>548.765681910158</v>
      </c>
      <c r="AA20" s="10" t="n">
        <v>1369.89073249696</v>
      </c>
      <c r="AB20" s="11" t="n">
        <v>31.5661675435047</v>
      </c>
      <c r="AC20" s="10" t="n">
        <v>2119.78955888304</v>
      </c>
      <c r="AD20" s="11" t="n">
        <v>376.36584378794</v>
      </c>
      <c r="AE20" s="10" t="n">
        <v>88.6280857952246</v>
      </c>
      <c r="AF20" s="11" t="n">
        <v>44.1116956697693</v>
      </c>
      <c r="AG20" s="10" t="n">
        <v>404.694455685957</v>
      </c>
      <c r="AH20" s="11" t="n">
        <v>450.829623634156</v>
      </c>
      <c r="AI20" s="10" t="n">
        <v>99.5548360987455</v>
      </c>
      <c r="AJ20" s="11" t="n">
        <v>39.6600566572238</v>
      </c>
      <c r="AK20" s="10" t="n">
        <v>292.189397005261</v>
      </c>
      <c r="AL20" s="11" t="n">
        <v>98.3407527316876</v>
      </c>
      <c r="AM20" s="10" t="n">
        <v>1529.74504249292</v>
      </c>
      <c r="AN20" s="11" t="n">
        <v>840.550384459733</v>
      </c>
      <c r="AO20" s="10" t="n">
        <v>199.514366653177</v>
      </c>
      <c r="AP20" s="11" t="n">
        <v>349.656009712667</v>
      </c>
      <c r="AQ20" s="10" t="n">
        <v>505.058680696074</v>
      </c>
      <c r="AR20" s="11" t="n">
        <v>140.024281667341</v>
      </c>
      <c r="AS20" s="10" t="n">
        <v>1.61877782274383</v>
      </c>
      <c r="AT20" s="11" t="n">
        <v>1422.50101173614</v>
      </c>
      <c r="AU20" s="10" t="n">
        <v>142.047753945771</v>
      </c>
      <c r="AV20" s="11" t="n">
        <v>926.345609065156</v>
      </c>
      <c r="AW20" s="10" t="n">
        <v>136.786726021853</v>
      </c>
      <c r="AX20" s="11" t="n">
        <v>444.354512343181</v>
      </c>
      <c r="AY20" s="10" t="n">
        <v>6.07041683528936</v>
      </c>
      <c r="AZ20" s="11" t="n">
        <v>1.61877782274383</v>
      </c>
      <c r="BA20" s="10" t="n">
        <v>21669.3646297046</v>
      </c>
    </row>
    <row r="21" s="12" customFormat="true" ht="16.5" hidden="false" customHeight="true" outlineLevel="0" collapsed="false">
      <c r="A21" s="13"/>
      <c r="B21" s="14" t="s">
        <v>145</v>
      </c>
      <c r="C21" s="10" t="n">
        <v>311.210036422501</v>
      </c>
      <c r="D21" s="11" t="n">
        <v>325.779036827195</v>
      </c>
      <c r="E21" s="10" t="n">
        <v>207.20356131121</v>
      </c>
      <c r="F21" s="11" t="n">
        <v>445.163901254553</v>
      </c>
      <c r="G21" s="10" t="n">
        <v>95.5078915418859</v>
      </c>
      <c r="H21" s="11" t="n">
        <v>4.04694455685957</v>
      </c>
      <c r="I21" s="10" t="n">
        <v>12.1408336705787</v>
      </c>
      <c r="J21" s="11" t="n">
        <v>0.404694455685957</v>
      </c>
      <c r="K21" s="10" t="n">
        <v>12.5455281262647</v>
      </c>
      <c r="L21" s="11" t="n">
        <v>31.9708619991906</v>
      </c>
      <c r="M21" s="10" t="n">
        <v>46.944556859571</v>
      </c>
      <c r="N21" s="11" t="n">
        <v>1.21408336705787</v>
      </c>
      <c r="O21" s="10" t="n">
        <v>3099.15014164306</v>
      </c>
      <c r="P21" s="11" t="n">
        <v>160.663698907325</v>
      </c>
      <c r="Q21" s="10" t="n">
        <v>221.367867260219</v>
      </c>
      <c r="R21" s="11" t="n">
        <v>68.3933630109267</v>
      </c>
      <c r="S21" s="10" t="n">
        <v>21.4488061513557</v>
      </c>
      <c r="T21" s="11" t="n">
        <v>711.048158640227</v>
      </c>
      <c r="U21" s="10" t="n">
        <v>218.130311614731</v>
      </c>
      <c r="V21" s="11" t="n">
        <v>2166.73411574261</v>
      </c>
      <c r="W21" s="10" t="n">
        <v>0.404694455685957</v>
      </c>
      <c r="X21" s="11" t="n">
        <v>36.4225010117361</v>
      </c>
      <c r="Y21" s="10" t="n">
        <v>106.029947389721</v>
      </c>
      <c r="Z21" s="11" t="n">
        <v>218.535006070417</v>
      </c>
      <c r="AA21" s="10" t="n">
        <v>246.054229057062</v>
      </c>
      <c r="AB21" s="11" t="n">
        <v>20.6394172399838</v>
      </c>
      <c r="AC21" s="10" t="n">
        <v>2291.38000809389</v>
      </c>
      <c r="AD21" s="11" t="n">
        <v>287.737757992715</v>
      </c>
      <c r="AE21" s="10" t="n">
        <v>36.8271954674221</v>
      </c>
      <c r="AF21" s="11" t="n">
        <v>0</v>
      </c>
      <c r="AG21" s="10" t="n">
        <v>85.3905301497369</v>
      </c>
      <c r="AH21" s="11" t="n">
        <v>349.656009712667</v>
      </c>
      <c r="AI21" s="10" t="n">
        <v>55.8478348846621</v>
      </c>
      <c r="AJ21" s="11" t="n">
        <v>7.68919465803319</v>
      </c>
      <c r="AK21" s="10" t="n">
        <v>76.8919465803319</v>
      </c>
      <c r="AL21" s="11" t="n">
        <v>10.9267503035208</v>
      </c>
      <c r="AM21" s="10" t="n">
        <v>838.931606636989</v>
      </c>
      <c r="AN21" s="11" t="n">
        <v>874.544718737353</v>
      </c>
      <c r="AO21" s="10" t="n">
        <v>134.358559287738</v>
      </c>
      <c r="AP21" s="11" t="n">
        <v>109.267503035208</v>
      </c>
      <c r="AQ21" s="10" t="n">
        <v>140.428976123027</v>
      </c>
      <c r="AR21" s="11" t="n">
        <v>97.1266693646297</v>
      </c>
      <c r="AS21" s="10" t="n">
        <v>0.404694455685957</v>
      </c>
      <c r="AT21" s="11" t="n">
        <v>154.997976527722</v>
      </c>
      <c r="AU21" s="10" t="n">
        <v>99.5548360987455</v>
      </c>
      <c r="AV21" s="11" t="n">
        <v>31.1614730878187</v>
      </c>
      <c r="AW21" s="10" t="n">
        <v>11.7361392148928</v>
      </c>
      <c r="AX21" s="11" t="n">
        <v>40.0647511129098</v>
      </c>
      <c r="AY21" s="10" t="n">
        <v>0.809388911371914</v>
      </c>
      <c r="AZ21" s="11" t="n">
        <v>0</v>
      </c>
      <c r="BA21" s="10" t="n">
        <v>14524.0793201133</v>
      </c>
    </row>
    <row r="22" s="12" customFormat="true" ht="16.5" hidden="false" customHeight="true" outlineLevel="0" collapsed="false">
      <c r="A22" s="13"/>
      <c r="B22" s="14" t="s">
        <v>67</v>
      </c>
      <c r="C22" s="10" t="n">
        <v>0</v>
      </c>
      <c r="D22" s="11" t="n">
        <v>16.1877782274383</v>
      </c>
      <c r="E22" s="10" t="n">
        <v>0</v>
      </c>
      <c r="F22" s="11" t="n">
        <v>0</v>
      </c>
      <c r="G22" s="10" t="n">
        <v>0</v>
      </c>
      <c r="H22" s="11" t="n">
        <v>0</v>
      </c>
      <c r="I22" s="10" t="n">
        <v>0</v>
      </c>
      <c r="J22" s="11" t="n">
        <v>0</v>
      </c>
      <c r="K22" s="10" t="n">
        <v>0</v>
      </c>
      <c r="L22" s="11" t="n">
        <v>0</v>
      </c>
      <c r="M22" s="10" t="n">
        <v>0</v>
      </c>
      <c r="N22" s="11" t="n">
        <v>0</v>
      </c>
      <c r="O22" s="10" t="n">
        <v>0</v>
      </c>
      <c r="P22" s="11" t="n">
        <v>6.47511129097531</v>
      </c>
      <c r="Q22" s="10" t="n">
        <v>231.889923108053</v>
      </c>
      <c r="R22" s="11" t="n">
        <v>0</v>
      </c>
      <c r="S22" s="10" t="n">
        <v>1617.96843383246</v>
      </c>
      <c r="T22" s="11" t="n">
        <v>0</v>
      </c>
      <c r="U22" s="10" t="n">
        <v>0</v>
      </c>
      <c r="V22" s="11" t="n">
        <v>4104.41116956698</v>
      </c>
      <c r="W22" s="10" t="n">
        <v>0</v>
      </c>
      <c r="X22" s="11" t="n">
        <v>0</v>
      </c>
      <c r="Y22" s="58" t="n">
        <v>0</v>
      </c>
      <c r="Z22" s="11" t="n">
        <v>0</v>
      </c>
      <c r="AA22" s="10" t="n">
        <v>0</v>
      </c>
      <c r="AB22" s="11" t="n">
        <v>0</v>
      </c>
      <c r="AC22" s="58" t="n">
        <v>0</v>
      </c>
      <c r="AD22" s="11" t="n">
        <v>0</v>
      </c>
      <c r="AE22" s="10" t="n">
        <v>0</v>
      </c>
      <c r="AF22" s="11" t="n">
        <v>0</v>
      </c>
      <c r="AG22" s="10" t="n">
        <v>0</v>
      </c>
      <c r="AH22" s="11" t="n">
        <v>0</v>
      </c>
      <c r="AI22" s="10" t="n">
        <v>0</v>
      </c>
      <c r="AJ22" s="11" t="n">
        <v>3.64225010117361</v>
      </c>
      <c r="AK22" s="10" t="n">
        <v>0</v>
      </c>
      <c r="AL22" s="11" t="n">
        <v>0</v>
      </c>
      <c r="AM22" s="10" t="n">
        <v>0</v>
      </c>
      <c r="AN22" s="11" t="n">
        <v>0</v>
      </c>
      <c r="AO22" s="10" t="n">
        <v>44.5163901254553</v>
      </c>
      <c r="AP22" s="11" t="n">
        <v>591.663294212869</v>
      </c>
      <c r="AQ22" s="10" t="n">
        <v>0</v>
      </c>
      <c r="AR22" s="32" t="n">
        <v>0</v>
      </c>
      <c r="AS22" s="10" t="n">
        <v>0</v>
      </c>
      <c r="AT22" s="11" t="n">
        <v>0</v>
      </c>
      <c r="AU22" s="10" t="n">
        <v>769.324160259004</v>
      </c>
      <c r="AV22" s="11" t="n">
        <v>0</v>
      </c>
      <c r="AW22" s="10" t="n">
        <v>0</v>
      </c>
      <c r="AX22" s="11" t="n">
        <v>0</v>
      </c>
      <c r="AY22" s="10" t="n">
        <v>0</v>
      </c>
      <c r="AZ22" s="11" t="n">
        <v>0</v>
      </c>
      <c r="BA22" s="10" t="n">
        <v>7386.0785107244</v>
      </c>
    </row>
    <row r="23" s="12" customFormat="true" ht="16.5" hidden="false" customHeight="true" outlineLevel="0" collapsed="false">
      <c r="A23" s="13"/>
      <c r="B23" s="14" t="s">
        <v>146</v>
      </c>
      <c r="C23" s="10" t="n">
        <v>46.1351679481991</v>
      </c>
      <c r="D23" s="11" t="n">
        <v>147.308781869688</v>
      </c>
      <c r="E23" s="10" t="n">
        <v>90.6515580736544</v>
      </c>
      <c r="F23" s="11" t="n">
        <v>790.77296641036</v>
      </c>
      <c r="G23" s="10" t="n">
        <v>1999.19061108863</v>
      </c>
      <c r="H23" s="11" t="n">
        <v>204.775394577094</v>
      </c>
      <c r="I23" s="10" t="n">
        <v>258.599757183327</v>
      </c>
      <c r="J23" s="11" t="n">
        <v>46.944556859571</v>
      </c>
      <c r="K23" s="10" t="n">
        <v>93.4844192634561</v>
      </c>
      <c r="L23" s="11" t="n">
        <v>430.594900849858</v>
      </c>
      <c r="M23" s="10" t="n">
        <v>56.657223796034</v>
      </c>
      <c r="N23" s="11" t="n">
        <v>30.7567786321327</v>
      </c>
      <c r="O23" s="10" t="n">
        <v>1106.83933630109</v>
      </c>
      <c r="P23" s="11" t="n">
        <v>367.462565762849</v>
      </c>
      <c r="Q23" s="10" t="n">
        <v>1065.15580736544</v>
      </c>
      <c r="R23" s="11" t="n">
        <v>14.9736948603804</v>
      </c>
      <c r="S23" s="10" t="n">
        <v>578.308377175233</v>
      </c>
      <c r="T23" s="11" t="n">
        <v>151.355726426548</v>
      </c>
      <c r="U23" s="10" t="n">
        <v>263.456090651558</v>
      </c>
      <c r="V23" s="11" t="n">
        <v>6067.58397409956</v>
      </c>
      <c r="W23" s="10" t="n">
        <v>176.042088223391</v>
      </c>
      <c r="X23" s="11" t="n">
        <v>54.6337515176042</v>
      </c>
      <c r="Y23" s="10" t="n">
        <v>1363.0109267503</v>
      </c>
      <c r="Z23" s="11" t="n">
        <v>51.3961958721166</v>
      </c>
      <c r="AA23" s="10" t="n">
        <v>119.789558883043</v>
      </c>
      <c r="AB23" s="11" t="n">
        <v>143.261837312829</v>
      </c>
      <c r="AC23" s="10" t="n">
        <v>3701.33549170376</v>
      </c>
      <c r="AD23" s="11" t="n">
        <v>66.369890732497</v>
      </c>
      <c r="AE23" s="10" t="n">
        <v>6.07041683528936</v>
      </c>
      <c r="AF23" s="11" t="n">
        <v>45.7304734925132</v>
      </c>
      <c r="AG23" s="10" t="n">
        <v>159.854309995953</v>
      </c>
      <c r="AH23" s="11" t="n">
        <v>35.2084176446783</v>
      </c>
      <c r="AI23" s="10" t="n">
        <v>11.3314447592068</v>
      </c>
      <c r="AJ23" s="11" t="n">
        <v>56.657223796034</v>
      </c>
      <c r="AK23" s="10" t="n">
        <v>325.779036827195</v>
      </c>
      <c r="AL23" s="11" t="n">
        <v>31.1614730878187</v>
      </c>
      <c r="AM23" s="10" t="n">
        <v>515.580736543909</v>
      </c>
      <c r="AN23" s="11" t="n">
        <v>290.975313638203</v>
      </c>
      <c r="AO23" s="10" t="n">
        <v>189.801699716714</v>
      </c>
      <c r="AP23" s="11" t="n">
        <v>272.764063132335</v>
      </c>
      <c r="AQ23" s="10" t="n">
        <v>214.083367057871</v>
      </c>
      <c r="AR23" s="11" t="n">
        <v>254.552812626467</v>
      </c>
      <c r="AS23" s="10" t="n">
        <v>14.1643059490085</v>
      </c>
      <c r="AT23" s="11" t="n">
        <v>64.3464184540672</v>
      </c>
      <c r="AU23" s="10" t="n">
        <v>1532.57790368272</v>
      </c>
      <c r="AV23" s="11" t="n">
        <v>124.645892351275</v>
      </c>
      <c r="AW23" s="10" t="n">
        <v>69.6074463779846</v>
      </c>
      <c r="AX23" s="11" t="n">
        <v>121.813031161473</v>
      </c>
      <c r="AY23" s="10" t="n">
        <v>12.9502225819506</v>
      </c>
      <c r="AZ23" s="11" t="n">
        <v>0</v>
      </c>
      <c r="BA23" s="10" t="n">
        <v>23823.5532173209</v>
      </c>
    </row>
    <row r="24" s="12" customFormat="true" ht="16.9" hidden="false" customHeight="true" outlineLevel="0" collapsed="false">
      <c r="A24" s="13"/>
      <c r="B24" s="14" t="s">
        <v>147</v>
      </c>
      <c r="C24" s="10" t="n">
        <v>415.621205989478</v>
      </c>
      <c r="D24" s="11" t="n">
        <v>995.143666531769</v>
      </c>
      <c r="E24" s="10" t="n">
        <v>1208.41764467827</v>
      </c>
      <c r="F24" s="11" t="n">
        <v>2367.05787130716</v>
      </c>
      <c r="G24" s="10" t="n">
        <v>2080.12950222582</v>
      </c>
      <c r="H24" s="11" t="n">
        <v>672.197490894375</v>
      </c>
      <c r="I24" s="10" t="n">
        <v>1499.79765277216</v>
      </c>
      <c r="J24" s="11" t="n">
        <v>146.094698502631</v>
      </c>
      <c r="K24" s="10" t="n">
        <v>288.951841359773</v>
      </c>
      <c r="L24" s="11" t="n">
        <v>9218.13031161473</v>
      </c>
      <c r="M24" s="10" t="n">
        <v>1044.92108458114</v>
      </c>
      <c r="N24" s="11" t="n">
        <v>65.1558073654391</v>
      </c>
      <c r="O24" s="10" t="n">
        <v>2746.66127074059</v>
      </c>
      <c r="P24" s="11" t="n">
        <v>6659.65196276811</v>
      </c>
      <c r="Q24" s="10" t="n">
        <v>900.84985835694</v>
      </c>
      <c r="R24" s="11" t="n">
        <v>42.4929178470255</v>
      </c>
      <c r="S24" s="10" t="n">
        <v>9056.25252934035</v>
      </c>
      <c r="T24" s="11" t="n">
        <v>629.299878591663</v>
      </c>
      <c r="U24" s="10" t="n">
        <v>702.549575070822</v>
      </c>
      <c r="V24" s="11" t="n">
        <v>27194.6580331849</v>
      </c>
      <c r="W24" s="10" t="n">
        <v>867.664912990692</v>
      </c>
      <c r="X24" s="11" t="n">
        <v>235.532173209227</v>
      </c>
      <c r="Y24" s="10" t="n">
        <v>970.457304734925</v>
      </c>
      <c r="Z24" s="11" t="n">
        <v>147.713476325374</v>
      </c>
      <c r="AA24" s="10" t="n">
        <v>355.32173209227</v>
      </c>
      <c r="AB24" s="11" t="n">
        <v>690.408741400243</v>
      </c>
      <c r="AC24" s="10" t="n">
        <v>4018.61594496155</v>
      </c>
      <c r="AD24" s="11" t="n">
        <v>334.277620396601</v>
      </c>
      <c r="AE24" s="10" t="n">
        <v>33.9943342776204</v>
      </c>
      <c r="AF24" s="11" t="n">
        <v>50.5868069607446</v>
      </c>
      <c r="AG24" s="10" t="n">
        <v>851.072440307568</v>
      </c>
      <c r="AH24" s="11" t="n">
        <v>420.072845002024</v>
      </c>
      <c r="AI24" s="10" t="n">
        <v>59.0853905301497</v>
      </c>
      <c r="AJ24" s="11" t="n">
        <v>1303.52084176447</v>
      </c>
      <c r="AK24" s="10" t="n">
        <v>8159.04492108458</v>
      </c>
      <c r="AL24" s="11" t="n">
        <v>279.643868878996</v>
      </c>
      <c r="AM24" s="10" t="n">
        <v>1016.59247268312</v>
      </c>
      <c r="AN24" s="11" t="n">
        <v>756.77863213274</v>
      </c>
      <c r="AO24" s="10" t="n">
        <v>695.265074868474</v>
      </c>
      <c r="AP24" s="11" t="n">
        <v>1381.22217725617</v>
      </c>
      <c r="AQ24" s="10" t="n">
        <v>858.356940509915</v>
      </c>
      <c r="AR24" s="11" t="n">
        <v>990.287333063537</v>
      </c>
      <c r="AS24" s="10" t="n">
        <v>126.669364629705</v>
      </c>
      <c r="AT24" s="11" t="n">
        <v>624.038850667746</v>
      </c>
      <c r="AU24" s="10" t="n">
        <v>9954.67422096317</v>
      </c>
      <c r="AV24" s="11" t="n">
        <v>318.494536624848</v>
      </c>
      <c r="AW24" s="10" t="n">
        <v>267.098340752732</v>
      </c>
      <c r="AX24" s="11" t="n">
        <v>364.629704573047</v>
      </c>
      <c r="AY24" s="10" t="n">
        <v>33.1849453662485</v>
      </c>
      <c r="AZ24" s="11" t="n">
        <v>0</v>
      </c>
      <c r="BA24" s="10" t="n">
        <v>104065.155807365</v>
      </c>
    </row>
    <row r="25" s="12" customFormat="true" ht="16.15" hidden="false" customHeight="true" outlineLevel="0" collapsed="false">
      <c r="A25" s="13"/>
      <c r="B25" s="14" t="s">
        <v>148</v>
      </c>
      <c r="C25" s="10" t="n">
        <v>4167.1388101983</v>
      </c>
      <c r="D25" s="11" t="n">
        <v>7299.06920275192</v>
      </c>
      <c r="E25" s="10" t="n">
        <v>3705.78713071631</v>
      </c>
      <c r="F25" s="11" t="n">
        <v>8924.32213678673</v>
      </c>
      <c r="G25" s="10" t="n">
        <v>1427.35734520437</v>
      </c>
      <c r="H25" s="11" t="n">
        <v>20016.1877782274</v>
      </c>
      <c r="I25" s="10" t="n">
        <v>27002.4281667341</v>
      </c>
      <c r="J25" s="11" t="n">
        <v>19208.822339134</v>
      </c>
      <c r="K25" s="10" t="n">
        <v>5112.5050586807</v>
      </c>
      <c r="L25" s="11" t="n">
        <v>31565.762849049</v>
      </c>
      <c r="M25" s="10" t="n">
        <v>8620.39660056657</v>
      </c>
      <c r="N25" s="11" t="n">
        <v>12922.703358964</v>
      </c>
      <c r="O25" s="10" t="n">
        <v>17860.3804127883</v>
      </c>
      <c r="P25" s="11" t="n">
        <v>15042.8976123027</v>
      </c>
      <c r="Q25" s="10" t="n">
        <v>17227.0335896398</v>
      </c>
      <c r="R25" s="11" t="n">
        <v>979.360582760016</v>
      </c>
      <c r="S25" s="10" t="n">
        <v>6939.29583164711</v>
      </c>
      <c r="T25" s="11" t="n">
        <v>9781.0602994739</v>
      </c>
      <c r="U25" s="10" t="n">
        <v>3525.69809793606</v>
      </c>
      <c r="V25" s="11" t="n">
        <v>6083.77175232699</v>
      </c>
      <c r="W25" s="10" t="n">
        <v>18798.4621610684</v>
      </c>
      <c r="X25" s="11" t="n">
        <v>4784.29785511938</v>
      </c>
      <c r="Y25" s="10" t="n">
        <v>3214.08336705787</v>
      </c>
      <c r="Z25" s="11" t="n">
        <v>9145.69000404694</v>
      </c>
      <c r="AA25" s="10" t="n">
        <v>18120.5989477944</v>
      </c>
      <c r="AB25" s="11" t="n">
        <v>149.332254148118</v>
      </c>
      <c r="AC25" s="10" t="n">
        <v>37508.7009307972</v>
      </c>
      <c r="AD25" s="11" t="n">
        <v>5991.09672197491</v>
      </c>
      <c r="AE25" s="10" t="n">
        <v>634.156212059895</v>
      </c>
      <c r="AF25" s="11" t="n">
        <v>14131.1210036422</v>
      </c>
      <c r="AG25" s="10" t="n">
        <v>8392.14892755969</v>
      </c>
      <c r="AH25" s="11" t="n">
        <v>10079.7248077701</v>
      </c>
      <c r="AI25" s="10" t="n">
        <v>910.562525293403</v>
      </c>
      <c r="AJ25" s="11" t="n">
        <v>16040.8741400243</v>
      </c>
      <c r="AK25" s="10" t="n">
        <v>7293.40348037232</v>
      </c>
      <c r="AL25" s="11" t="n">
        <v>10942.1286928369</v>
      </c>
      <c r="AM25" s="10" t="n">
        <v>13129.5022258195</v>
      </c>
      <c r="AN25" s="11" t="n">
        <v>9627.27640631323</v>
      </c>
      <c r="AO25" s="10" t="n">
        <v>2747.87535410765</v>
      </c>
      <c r="AP25" s="11" t="n">
        <v>3114.93322541481</v>
      </c>
      <c r="AQ25" s="10" t="n">
        <v>4583.56940509915</v>
      </c>
      <c r="AR25" s="11" t="n">
        <v>6933.6301092675</v>
      </c>
      <c r="AS25" s="10" t="n">
        <v>3600.16187778227</v>
      </c>
      <c r="AT25" s="11" t="n">
        <v>11919.8704977742</v>
      </c>
      <c r="AU25" s="10" t="n">
        <v>3189.80169971671</v>
      </c>
      <c r="AV25" s="11" t="n">
        <v>8683.1242411979</v>
      </c>
      <c r="AW25" s="10" t="n">
        <v>17955.8883043302</v>
      </c>
      <c r="AX25" s="11" t="n">
        <v>15251.7199514367</v>
      </c>
      <c r="AY25" s="10" t="n">
        <v>3192.63456090652</v>
      </c>
      <c r="AZ25" s="11" t="n">
        <v>0</v>
      </c>
      <c r="BA25" s="10" t="n">
        <v>494285.714285714</v>
      </c>
    </row>
    <row r="26" s="12" customFormat="true" ht="16.9" hidden="false" customHeight="true" outlineLevel="0" collapsed="false">
      <c r="A26" s="13"/>
      <c r="B26" s="14" t="s">
        <v>182</v>
      </c>
      <c r="C26" s="10" t="n">
        <v>1508.70093079725</v>
      </c>
      <c r="D26" s="11" t="n">
        <v>2896.39821934439</v>
      </c>
      <c r="E26" s="10" t="n">
        <v>2231.88992310805</v>
      </c>
      <c r="F26" s="11" t="n">
        <v>2114.12383650344</v>
      </c>
      <c r="G26" s="10" t="n">
        <v>575.475515985431</v>
      </c>
      <c r="H26" s="11" t="n">
        <v>7566.57223796034</v>
      </c>
      <c r="I26" s="10" t="n">
        <v>48415.6212059895</v>
      </c>
      <c r="J26" s="11" t="n">
        <v>20594.9008498584</v>
      </c>
      <c r="K26" s="10" t="n">
        <v>2643.05949008499</v>
      </c>
      <c r="L26" s="11" t="n">
        <v>46884.2573856738</v>
      </c>
      <c r="M26" s="10" t="n">
        <v>5488.06151355726</v>
      </c>
      <c r="N26" s="11" t="n">
        <v>3070.41683528936</v>
      </c>
      <c r="O26" s="10" t="n">
        <v>5307.16309186564</v>
      </c>
      <c r="P26" s="11" t="n">
        <v>9885.06677458519</v>
      </c>
      <c r="Q26" s="10" t="n">
        <v>5843.78794010522</v>
      </c>
      <c r="R26" s="11" t="n">
        <v>515.580736543909</v>
      </c>
      <c r="S26" s="10" t="n">
        <v>4285.71428571429</v>
      </c>
      <c r="T26" s="11" t="n">
        <v>2676.24443545123</v>
      </c>
      <c r="U26" s="10" t="n">
        <v>1451.23431808984</v>
      </c>
      <c r="V26" s="11" t="n">
        <v>3675.43504653986</v>
      </c>
      <c r="W26" s="10" t="n">
        <v>5067.98866855524</v>
      </c>
      <c r="X26" s="11" t="n">
        <v>3202.34722784298</v>
      </c>
      <c r="Y26" s="10" t="n">
        <v>548.765681910158</v>
      </c>
      <c r="Z26" s="11" t="n">
        <v>5887.4949413193</v>
      </c>
      <c r="AA26" s="10" t="n">
        <v>15211.6552003238</v>
      </c>
      <c r="AB26" s="11" t="n">
        <v>110.886280857952</v>
      </c>
      <c r="AC26" s="10" t="n">
        <v>8388.9113719142</v>
      </c>
      <c r="AD26" s="11" t="n">
        <v>3319.30392553622</v>
      </c>
      <c r="AE26" s="10" t="n">
        <v>402.266288951841</v>
      </c>
      <c r="AF26" s="11" t="n">
        <v>11947.3897207608</v>
      </c>
      <c r="AG26" s="10" t="n">
        <v>6106.02994738972</v>
      </c>
      <c r="AH26" s="11" t="n">
        <v>4798.05746661271</v>
      </c>
      <c r="AI26" s="10" t="n">
        <v>737.7579927155</v>
      </c>
      <c r="AJ26" s="11" t="n">
        <v>7583.16471064346</v>
      </c>
      <c r="AK26" s="10" t="n">
        <v>9894.77944152165</v>
      </c>
      <c r="AL26" s="11" t="n">
        <v>4690.40874140024</v>
      </c>
      <c r="AM26" s="10" t="n">
        <v>3346.01375961149</v>
      </c>
      <c r="AN26" s="11" t="n">
        <v>2801.29502225819</v>
      </c>
      <c r="AO26" s="10" t="n">
        <v>1687.57588021044</v>
      </c>
      <c r="AP26" s="11" t="n">
        <v>1958.31647106435</v>
      </c>
      <c r="AQ26" s="10" t="n">
        <v>2005.26102792392</v>
      </c>
      <c r="AR26" s="11" t="n">
        <v>4018.21125050587</v>
      </c>
      <c r="AS26" s="10" t="n">
        <v>3366.65317685148</v>
      </c>
      <c r="AT26" s="11" t="n">
        <v>6387.29259409146</v>
      </c>
      <c r="AU26" s="10" t="n">
        <v>2842.16916228248</v>
      </c>
      <c r="AV26" s="11" t="e">
        <f aca="false"/>
        <v>#VALUE!</v>
      </c>
      <c r="AW26" s="10" t="n">
        <v>9348.03723188992</v>
      </c>
      <c r="AX26" s="11" t="n">
        <v>6985.02630513962</v>
      </c>
      <c r="AY26" s="10" t="n">
        <v>10161.8777822744</v>
      </c>
      <c r="AZ26" s="11" t="n">
        <v>0</v>
      </c>
      <c r="BA26" s="10" t="n">
        <v>334515.176042088</v>
      </c>
    </row>
    <row r="27" s="12" customFormat="true" ht="16.5" hidden="false" customHeight="true" outlineLevel="0" collapsed="false">
      <c r="A27" s="13"/>
      <c r="B27" s="14" t="s">
        <v>70</v>
      </c>
      <c r="C27" s="10" t="n">
        <v>6022.25819506273</v>
      </c>
      <c r="D27" s="11" t="n">
        <v>774.180493727236</v>
      </c>
      <c r="E27" s="10" t="n">
        <v>1095.1031970862</v>
      </c>
      <c r="F27" s="11" t="n">
        <v>4180.08903278025</v>
      </c>
      <c r="G27" s="10" t="n">
        <v>3896.80291380008</v>
      </c>
      <c r="H27" s="11" t="n">
        <v>1382.43626062323</v>
      </c>
      <c r="I27" s="10" t="n">
        <v>2539.05301497369</v>
      </c>
      <c r="J27" s="11" t="n">
        <v>196.681505463375</v>
      </c>
      <c r="K27" s="10" t="n">
        <v>710.643464184541</v>
      </c>
      <c r="L27" s="11" t="n">
        <v>1259.81384055038</v>
      </c>
      <c r="M27" s="10" t="n">
        <v>732.092270335896</v>
      </c>
      <c r="N27" s="11" t="n">
        <v>491.299069202752</v>
      </c>
      <c r="O27" s="10" t="n">
        <v>5920.67988668555</v>
      </c>
      <c r="P27" s="11" t="n">
        <v>1929.98785916633</v>
      </c>
      <c r="Q27" s="10" t="n">
        <v>3074.46377984622</v>
      </c>
      <c r="R27" s="11" t="n">
        <v>238.769728854715</v>
      </c>
      <c r="S27" s="10" t="n">
        <v>164.305949008499</v>
      </c>
      <c r="T27" s="11" t="n">
        <v>1995.54836098745</v>
      </c>
      <c r="U27" s="10" t="n">
        <v>2467.01740186159</v>
      </c>
      <c r="V27" s="11" t="n">
        <v>6330.23067583974</v>
      </c>
      <c r="W27" s="10" t="n">
        <v>3552.00323755565</v>
      </c>
      <c r="X27" s="11" t="n">
        <v>663.294212869284</v>
      </c>
      <c r="Y27" s="10" t="n">
        <v>4575.07082152975</v>
      </c>
      <c r="Z27" s="11" t="n">
        <v>1630.91865641441</v>
      </c>
      <c r="AA27" s="10" t="n">
        <v>2997.97652772157</v>
      </c>
      <c r="AB27" s="11" t="n">
        <v>2142.85714285714</v>
      </c>
      <c r="AC27" s="10" t="n">
        <v>7206.39417239984</v>
      </c>
      <c r="AD27" s="11" t="n">
        <v>625.252934034804</v>
      </c>
      <c r="AE27" s="10" t="n">
        <v>171.18575475516</v>
      </c>
      <c r="AF27" s="11" t="n">
        <v>445.568595710239</v>
      </c>
      <c r="AG27" s="10" t="n">
        <v>1410.76487252125</v>
      </c>
      <c r="AH27" s="11" t="n">
        <v>520.841764467827</v>
      </c>
      <c r="AI27" s="10" t="n">
        <v>197.895588830433</v>
      </c>
      <c r="AJ27" s="11" t="n">
        <v>418.858761634966</v>
      </c>
      <c r="AK27" s="10" t="n">
        <v>683.124241197896</v>
      </c>
      <c r="AL27" s="11" t="n">
        <v>1286.92836908134</v>
      </c>
      <c r="AM27" s="10" t="n">
        <v>1992.31080534197</v>
      </c>
      <c r="AN27" s="11" t="n">
        <v>2699.31201942533</v>
      </c>
      <c r="AO27" s="10" t="n">
        <v>2002.8328611898</v>
      </c>
      <c r="AP27" s="11" t="n">
        <v>862.403885066775</v>
      </c>
      <c r="AQ27" s="10" t="n">
        <v>1276.40631323351</v>
      </c>
      <c r="AR27" s="11" t="n">
        <v>1136.78672602185</v>
      </c>
      <c r="AS27" s="10" t="n">
        <v>28.328611898017</v>
      </c>
      <c r="AT27" s="11" t="n">
        <v>728.450020234723</v>
      </c>
      <c r="AU27" s="10" t="n">
        <v>3456.09065155807</v>
      </c>
      <c r="AV27" s="11" t="n">
        <v>2268.71711857548</v>
      </c>
      <c r="AW27" s="10" t="n">
        <v>596.114933225415</v>
      </c>
      <c r="AX27" s="11" t="n">
        <v>3373.12828814245</v>
      </c>
      <c r="AY27" s="10" t="n">
        <v>87.8186968838527</v>
      </c>
      <c r="AZ27" s="11" t="n">
        <v>274.787535410765</v>
      </c>
      <c r="BA27" s="10" t="n">
        <v>94351.2747875354</v>
      </c>
    </row>
    <row r="28" s="12" customFormat="true" ht="16.5" hidden="false" customHeight="true" outlineLevel="0" collapsed="false">
      <c r="A28" s="13"/>
      <c r="B28" s="14" t="s">
        <v>71</v>
      </c>
      <c r="C28" s="10" t="n">
        <v>3447.18737353298</v>
      </c>
      <c r="D28" s="11" t="n">
        <v>5710.64346418454</v>
      </c>
      <c r="E28" s="10" t="n">
        <v>2346.01375961149</v>
      </c>
      <c r="F28" s="11" t="n">
        <v>4170.37636584379</v>
      </c>
      <c r="G28" s="10" t="n">
        <v>487.656819101578</v>
      </c>
      <c r="H28" s="11" t="n">
        <v>124.645892351275</v>
      </c>
      <c r="I28" s="10" t="n">
        <v>549.979765277216</v>
      </c>
      <c r="J28" s="11" t="n">
        <v>80.9388911371914</v>
      </c>
      <c r="K28" s="10" t="n">
        <v>644.273573452044</v>
      </c>
      <c r="L28" s="11" t="n">
        <v>1104.41116956698</v>
      </c>
      <c r="M28" s="10" t="n">
        <v>1522.46054229057</v>
      </c>
      <c r="N28" s="11" t="n">
        <v>1400.6475111291</v>
      </c>
      <c r="O28" s="10" t="n">
        <v>9380.4127883448</v>
      </c>
      <c r="P28" s="11" t="n">
        <v>1738.56738162687</v>
      </c>
      <c r="Q28" s="10" t="n">
        <v>8509.51031970862</v>
      </c>
      <c r="R28" s="11" t="n">
        <v>286.928369081344</v>
      </c>
      <c r="S28" s="10" t="n">
        <v>292.189397005261</v>
      </c>
      <c r="T28" s="11" t="n">
        <v>4473.49251315257</v>
      </c>
      <c r="U28" s="10" t="n">
        <v>2759.61149332254</v>
      </c>
      <c r="V28" s="11" t="n">
        <v>2827.60016187778</v>
      </c>
      <c r="W28" s="10" t="n">
        <v>542.290570619183</v>
      </c>
      <c r="X28" s="11" t="n">
        <v>936.867664912991</v>
      </c>
      <c r="Y28" s="58" t="n">
        <v>1142.85714285714</v>
      </c>
      <c r="Z28" s="11" t="n">
        <v>3822.74382840955</v>
      </c>
      <c r="AA28" s="10" t="n">
        <v>8089.4374747066</v>
      </c>
      <c r="AB28" s="11" t="n">
        <v>319.30392553622</v>
      </c>
      <c r="AC28" s="10" t="n">
        <v>4023.0675839741</v>
      </c>
      <c r="AD28" s="11" t="n">
        <v>2856.33346823149</v>
      </c>
      <c r="AE28" s="10" t="n">
        <v>270.335896398219</v>
      </c>
      <c r="AF28" s="11" t="n">
        <v>351.274787535411</v>
      </c>
      <c r="AG28" s="10" t="n">
        <v>3000</v>
      </c>
      <c r="AH28" s="11" t="n">
        <v>2820.72035613112</v>
      </c>
      <c r="AI28" s="10" t="n">
        <v>396.600566572238</v>
      </c>
      <c r="AJ28" s="11" t="n">
        <v>358.559287737758</v>
      </c>
      <c r="AK28" s="10" t="n">
        <v>899.635774989883</v>
      </c>
      <c r="AL28" s="11" t="n">
        <v>550.789154188588</v>
      </c>
      <c r="AM28" s="10" t="n">
        <v>5379.60339943343</v>
      </c>
      <c r="AN28" s="11" t="n">
        <v>4198.30028328612</v>
      </c>
      <c r="AO28" s="10" t="n">
        <v>1229.86645082962</v>
      </c>
      <c r="AP28" s="11" t="n">
        <v>1212.86928369081</v>
      </c>
      <c r="AQ28" s="10" t="n">
        <v>1458.51881829219</v>
      </c>
      <c r="AR28" s="11" t="n">
        <v>1221.7725617159</v>
      </c>
      <c r="AS28" s="10" t="n">
        <v>13.7596114933225</v>
      </c>
      <c r="AT28" s="11" t="n">
        <v>4628.89518413598</v>
      </c>
      <c r="AU28" s="10" t="n">
        <v>1497.36948603804</v>
      </c>
      <c r="AV28" s="11" t="n">
        <v>4895.58883043302</v>
      </c>
      <c r="AW28" s="10" t="n">
        <v>4043.70700121408</v>
      </c>
      <c r="AX28" s="11" t="n">
        <v>3208.01295022258</v>
      </c>
      <c r="AY28" s="10" t="n">
        <v>84.1764467826791</v>
      </c>
      <c r="AZ28" s="11" t="n">
        <v>0</v>
      </c>
      <c r="BA28" s="10" t="n">
        <v>114971.671388102</v>
      </c>
    </row>
    <row r="29" s="12" customFormat="true" ht="16.5" hidden="false" customHeight="true" outlineLevel="0" collapsed="false">
      <c r="A29" s="21" t="s">
        <v>56</v>
      </c>
      <c r="B29" s="21"/>
      <c r="C29" s="16" t="n">
        <v>48684.338324565</v>
      </c>
      <c r="D29" s="16" t="n">
        <v>51077.7013354917</v>
      </c>
      <c r="E29" s="16" t="n">
        <v>31225.8195062728</v>
      </c>
      <c r="F29" s="16" t="n">
        <v>60132.739781465</v>
      </c>
      <c r="G29" s="16" t="n">
        <v>69062.7276406313</v>
      </c>
      <c r="H29" s="16" t="n">
        <v>66643.8688789964</v>
      </c>
      <c r="I29" s="16" t="n">
        <v>134113.719142048</v>
      </c>
      <c r="J29" s="16" t="n">
        <v>72695.2650748685</v>
      </c>
      <c r="K29" s="16" t="n">
        <v>30895.1841359773</v>
      </c>
      <c r="L29" s="16" t="n">
        <v>177136.382031566</v>
      </c>
      <c r="M29" s="16" t="n">
        <v>45114.1238365034</v>
      </c>
      <c r="N29" s="16" t="n">
        <v>54244.0307567786</v>
      </c>
      <c r="O29" s="16" t="n">
        <v>161789.963577499</v>
      </c>
      <c r="P29" s="16" t="n">
        <v>71549.9797652772</v>
      </c>
      <c r="Q29" s="16" t="n">
        <v>99261.0279239174</v>
      </c>
      <c r="R29" s="16" t="n">
        <v>7729.25940914609</v>
      </c>
      <c r="S29" s="16" t="n">
        <v>49770.9429380817</v>
      </c>
      <c r="T29" s="16" t="n">
        <v>61142.4524484015</v>
      </c>
      <c r="U29" s="16" t="n">
        <v>81874.5447187374</v>
      </c>
      <c r="V29" s="16" t="n">
        <v>107806.151355726</v>
      </c>
      <c r="W29" s="16" t="n">
        <v>79600.9712666936</v>
      </c>
      <c r="X29" s="16" t="n">
        <v>29902.063941724</v>
      </c>
      <c r="Y29" s="16" t="n">
        <v>77182.1125050587</v>
      </c>
      <c r="Z29" s="16" t="n">
        <v>99443.9498178875</v>
      </c>
      <c r="AA29" s="16" t="n">
        <v>203479.158235532</v>
      </c>
      <c r="AB29" s="16" t="n">
        <v>5692.83690813436</v>
      </c>
      <c r="AC29" s="16" t="n">
        <v>284844.192634561</v>
      </c>
      <c r="AD29" s="16" t="n">
        <v>48569.0004046945</v>
      </c>
      <c r="AE29" s="16" t="n">
        <v>9838.93160663699</v>
      </c>
      <c r="AF29" s="16" t="n">
        <v>58369.890732497</v>
      </c>
      <c r="AG29" s="16" t="n">
        <v>75750.3035208418</v>
      </c>
      <c r="AH29" s="16" t="n">
        <v>60839.7409955484</v>
      </c>
      <c r="AI29" s="16" t="n">
        <v>10784.2978551194</v>
      </c>
      <c r="AJ29" s="16" t="n">
        <v>73131.5256980979</v>
      </c>
      <c r="AK29" s="16" t="n">
        <v>59714.6904087414</v>
      </c>
      <c r="AL29" s="16" t="n">
        <v>51732.0922703359</v>
      </c>
      <c r="AM29" s="16" t="n">
        <v>131486.442735735</v>
      </c>
      <c r="AN29" s="16" t="n">
        <v>86541.8858761635</v>
      </c>
      <c r="AO29" s="16" t="n">
        <v>20714.6904087414</v>
      </c>
      <c r="AP29" s="16" t="n">
        <v>24980.1699716714</v>
      </c>
      <c r="AQ29" s="16" t="n">
        <v>34594.9008498584</v>
      </c>
      <c r="AR29" s="16" t="n">
        <v>42542.2905706192</v>
      </c>
      <c r="AS29" s="16" t="n">
        <v>13600.566572238</v>
      </c>
      <c r="AT29" s="16" t="n">
        <v>68479.9676244435</v>
      </c>
      <c r="AU29" s="16" t="n">
        <v>45387.6972885471</v>
      </c>
      <c r="AV29" s="16" t="n">
        <v>145008.498583569</v>
      </c>
      <c r="AW29" s="16" t="n">
        <v>118545.528126265</v>
      </c>
      <c r="AX29" s="16" t="n">
        <v>124528.530959126</v>
      </c>
      <c r="AY29" s="16" t="n">
        <v>23849.4536624848</v>
      </c>
      <c r="AZ29" s="16" t="n">
        <v>333.872925940915</v>
      </c>
      <c r="BA29" s="16" t="n">
        <v>3560078.5107244</v>
      </c>
    </row>
    <row r="30" s="12" customFormat="true" ht="16.15" hidden="false" customHeight="true" outlineLevel="0" collapsed="false">
      <c r="A30" s="23" t="s">
        <v>72</v>
      </c>
      <c r="B30" s="14" t="s">
        <v>151</v>
      </c>
      <c r="C30" s="10" t="n">
        <v>4943</v>
      </c>
      <c r="D30" s="11" t="n">
        <v>5515</v>
      </c>
      <c r="E30" s="10" t="n">
        <v>6931</v>
      </c>
      <c r="F30" s="11" t="n">
        <v>6218</v>
      </c>
      <c r="G30" s="10" t="n">
        <v>8956</v>
      </c>
      <c r="H30" s="11" t="n">
        <v>12472</v>
      </c>
      <c r="I30" s="10" t="n">
        <v>16133</v>
      </c>
      <c r="J30" s="11" t="n">
        <v>11366</v>
      </c>
      <c r="K30" s="10" t="n">
        <v>11829</v>
      </c>
      <c r="L30" s="11" t="n">
        <v>24548</v>
      </c>
      <c r="M30" s="10" t="n">
        <v>8030</v>
      </c>
      <c r="N30" s="11" t="n">
        <v>10047</v>
      </c>
      <c r="O30" s="10" t="n">
        <v>15629</v>
      </c>
      <c r="P30" s="11" t="n">
        <v>12266</v>
      </c>
      <c r="Q30" s="10" t="n">
        <v>9828</v>
      </c>
      <c r="R30" s="11" t="n">
        <v>1385</v>
      </c>
      <c r="S30" s="10" t="n">
        <v>9948</v>
      </c>
      <c r="T30" s="11" t="n">
        <v>5348</v>
      </c>
      <c r="U30" s="10" t="n">
        <v>4606</v>
      </c>
      <c r="V30" s="11" t="n">
        <v>11080</v>
      </c>
      <c r="W30" s="10" t="n">
        <v>20578</v>
      </c>
      <c r="X30" s="11" t="n">
        <v>9085</v>
      </c>
      <c r="Y30" s="10" t="n">
        <v>10156</v>
      </c>
      <c r="Z30" s="11" t="n">
        <v>8968</v>
      </c>
      <c r="AA30" s="10" t="n">
        <v>20719</v>
      </c>
      <c r="AB30" s="11" t="n">
        <v>1060</v>
      </c>
      <c r="AC30" s="10" t="n">
        <v>29963</v>
      </c>
      <c r="AD30" s="11" t="n">
        <v>8138</v>
      </c>
      <c r="AE30" s="10" t="n">
        <v>1000</v>
      </c>
      <c r="AF30" s="11" t="n">
        <v>8730</v>
      </c>
      <c r="AG30" s="10" t="n">
        <v>9933</v>
      </c>
      <c r="AH30" s="11" t="n">
        <v>7129</v>
      </c>
      <c r="AI30" s="10" t="n">
        <v>1347</v>
      </c>
      <c r="AJ30" s="11" t="n">
        <v>15351</v>
      </c>
      <c r="AK30" s="10" t="n">
        <v>18159</v>
      </c>
      <c r="AL30" s="11" t="n">
        <v>13196</v>
      </c>
      <c r="AM30" s="10" t="n">
        <v>12587</v>
      </c>
      <c r="AN30" s="11" t="n">
        <v>7690</v>
      </c>
      <c r="AO30" s="10" t="n">
        <v>3582</v>
      </c>
      <c r="AP30" s="11" t="n">
        <v>5647</v>
      </c>
      <c r="AQ30" s="10" t="n">
        <v>4338</v>
      </c>
      <c r="AR30" s="11" t="n">
        <v>9248</v>
      </c>
      <c r="AS30" s="10" t="n">
        <v>4563</v>
      </c>
      <c r="AT30" s="11" t="n">
        <v>11486</v>
      </c>
      <c r="AU30" s="10" t="n">
        <v>8129</v>
      </c>
      <c r="AV30" s="11" t="n">
        <v>18601</v>
      </c>
      <c r="AW30" s="10" t="n">
        <v>20695</v>
      </c>
      <c r="AX30" s="11" t="n">
        <v>26064</v>
      </c>
      <c r="AY30" s="10" t="n">
        <v>2352</v>
      </c>
      <c r="AZ30" s="11" t="n">
        <v>136</v>
      </c>
      <c r="BA30" s="10" t="n">
        <v>513220</v>
      </c>
    </row>
    <row r="31" s="12" customFormat="true" ht="16.15" hidden="false" customHeight="true" outlineLevel="0" collapsed="false">
      <c r="A31" s="23"/>
      <c r="B31" s="14" t="s">
        <v>152</v>
      </c>
      <c r="C31" s="10" t="n">
        <v>47</v>
      </c>
      <c r="D31" s="11" t="n">
        <v>76</v>
      </c>
      <c r="E31" s="10" t="n">
        <v>136</v>
      </c>
      <c r="F31" s="11" t="n">
        <v>94</v>
      </c>
      <c r="G31" s="10" t="n">
        <v>100</v>
      </c>
      <c r="H31" s="11" t="n">
        <v>59</v>
      </c>
      <c r="I31" s="10" t="n">
        <v>292</v>
      </c>
      <c r="J31" s="11" t="n">
        <v>125</v>
      </c>
      <c r="K31" s="10" t="n">
        <v>150</v>
      </c>
      <c r="L31" s="11" t="n">
        <v>380</v>
      </c>
      <c r="M31" s="10" t="n">
        <v>37</v>
      </c>
      <c r="N31" s="11" t="n">
        <v>105</v>
      </c>
      <c r="O31" s="10" t="n">
        <v>193</v>
      </c>
      <c r="P31" s="11" t="n">
        <v>193</v>
      </c>
      <c r="Q31" s="10" t="n">
        <v>162</v>
      </c>
      <c r="R31" s="11" t="n">
        <v>18</v>
      </c>
      <c r="S31" s="10" t="n">
        <v>176</v>
      </c>
      <c r="T31" s="11" t="n">
        <v>98</v>
      </c>
      <c r="U31" s="10" t="n">
        <v>37</v>
      </c>
      <c r="V31" s="11" t="n">
        <v>102</v>
      </c>
      <c r="W31" s="10" t="n">
        <v>260</v>
      </c>
      <c r="X31" s="11" t="n">
        <v>100</v>
      </c>
      <c r="Y31" s="10" t="n">
        <v>39</v>
      </c>
      <c r="Z31" s="11" t="n">
        <v>55</v>
      </c>
      <c r="AA31" s="10" t="n">
        <v>247</v>
      </c>
      <c r="AB31" s="11" t="n">
        <v>14</v>
      </c>
      <c r="AC31" s="10" t="n">
        <v>175</v>
      </c>
      <c r="AD31" s="11" t="n">
        <v>157</v>
      </c>
      <c r="AE31" s="10" t="n">
        <v>13</v>
      </c>
      <c r="AF31" s="11" t="n">
        <v>74</v>
      </c>
      <c r="AG31" s="10" t="n">
        <v>184</v>
      </c>
      <c r="AH31" s="11" t="n">
        <v>73</v>
      </c>
      <c r="AI31" s="10" t="n">
        <v>34</v>
      </c>
      <c r="AJ31" s="11" t="n">
        <v>266</v>
      </c>
      <c r="AK31" s="10" t="n">
        <v>261</v>
      </c>
      <c r="AL31" s="11" t="n">
        <v>141</v>
      </c>
      <c r="AM31" s="10" t="n">
        <v>121</v>
      </c>
      <c r="AN31" s="11" t="n">
        <v>94</v>
      </c>
      <c r="AO31" s="10" t="n">
        <v>46</v>
      </c>
      <c r="AP31" s="11" t="n">
        <v>96</v>
      </c>
      <c r="AQ31" s="10" t="n">
        <v>62</v>
      </c>
      <c r="AR31" s="11" t="n">
        <v>218</v>
      </c>
      <c r="AS31" s="10" t="n">
        <v>40</v>
      </c>
      <c r="AT31" s="11" t="n">
        <v>98</v>
      </c>
      <c r="AU31" s="10" t="n">
        <v>84</v>
      </c>
      <c r="AV31" s="11" t="n">
        <v>106</v>
      </c>
      <c r="AW31" s="10" t="n">
        <v>164</v>
      </c>
      <c r="AX31" s="11" t="n">
        <v>269</v>
      </c>
      <c r="AY31" s="10" t="n">
        <v>33</v>
      </c>
      <c r="AZ31" s="11" t="n">
        <v>0</v>
      </c>
      <c r="BA31" s="10" t="n">
        <v>6071</v>
      </c>
    </row>
    <row r="32" s="12" customFormat="true" ht="16.5" hidden="false" customHeight="true" outlineLevel="0" collapsed="false">
      <c r="A32" s="23"/>
      <c r="B32" s="14" t="s">
        <v>183</v>
      </c>
      <c r="C32" s="10" t="n">
        <v>609</v>
      </c>
      <c r="D32" s="11" t="n">
        <v>712</v>
      </c>
      <c r="E32" s="10" t="n">
        <v>853</v>
      </c>
      <c r="F32" s="11" t="n">
        <v>909</v>
      </c>
      <c r="G32" s="10" t="n">
        <v>1633</v>
      </c>
      <c r="H32" s="11" t="n">
        <v>970</v>
      </c>
      <c r="I32" s="10" t="n">
        <v>2055</v>
      </c>
      <c r="J32" s="11" t="n">
        <v>2920</v>
      </c>
      <c r="K32" s="10" t="n">
        <v>1712</v>
      </c>
      <c r="L32" s="11" t="n">
        <v>3405</v>
      </c>
      <c r="M32" s="10" t="n">
        <v>622</v>
      </c>
      <c r="N32" s="11" t="n">
        <v>1482</v>
      </c>
      <c r="O32" s="10" t="n">
        <v>1829</v>
      </c>
      <c r="P32" s="11" t="n">
        <v>1784</v>
      </c>
      <c r="Q32" s="10" t="n">
        <v>1098</v>
      </c>
      <c r="R32" s="11" t="n">
        <v>92</v>
      </c>
      <c r="S32" s="10" t="n">
        <v>2459</v>
      </c>
      <c r="T32" s="11" t="n">
        <v>558</v>
      </c>
      <c r="U32" s="10" t="n">
        <v>795</v>
      </c>
      <c r="V32" s="11" t="n">
        <v>416</v>
      </c>
      <c r="W32" s="10" t="n">
        <v>1756</v>
      </c>
      <c r="X32" s="11" t="n">
        <v>1572</v>
      </c>
      <c r="Y32" s="10" t="n">
        <v>958</v>
      </c>
      <c r="Z32" s="11" t="n">
        <v>1199</v>
      </c>
      <c r="AA32" s="10" t="n">
        <v>2934</v>
      </c>
      <c r="AB32" s="11" t="n">
        <v>66</v>
      </c>
      <c r="AC32" s="10" t="n">
        <v>4628</v>
      </c>
      <c r="AD32" s="11" t="n">
        <v>1469</v>
      </c>
      <c r="AE32" s="10" t="n">
        <v>169</v>
      </c>
      <c r="AF32" s="11" t="n">
        <v>798</v>
      </c>
      <c r="AG32" s="10" t="n">
        <v>1683</v>
      </c>
      <c r="AH32" s="11" t="n">
        <v>962</v>
      </c>
      <c r="AI32" s="10" t="n">
        <v>263</v>
      </c>
      <c r="AJ32" s="11" t="n">
        <v>2913</v>
      </c>
      <c r="AK32" s="10" t="n">
        <v>1886</v>
      </c>
      <c r="AL32" s="11" t="n">
        <v>1804</v>
      </c>
      <c r="AM32" s="10" t="n">
        <v>1929</v>
      </c>
      <c r="AN32" s="11" t="n">
        <v>1271</v>
      </c>
      <c r="AO32" s="10" t="n">
        <v>299</v>
      </c>
      <c r="AP32" s="11" t="n">
        <v>358</v>
      </c>
      <c r="AQ32" s="10" t="n">
        <v>369</v>
      </c>
      <c r="AR32" s="11" t="n">
        <v>1391</v>
      </c>
      <c r="AS32" s="10" t="n">
        <v>1040</v>
      </c>
      <c r="AT32" s="11" t="n">
        <v>772</v>
      </c>
      <c r="AU32" s="10" t="n">
        <v>1106</v>
      </c>
      <c r="AV32" s="11" t="n">
        <v>3253</v>
      </c>
      <c r="AW32" s="10" t="n">
        <v>3479</v>
      </c>
      <c r="AX32" s="11" t="n">
        <v>3336</v>
      </c>
      <c r="AY32" s="10" t="n">
        <v>458</v>
      </c>
      <c r="AZ32" s="11" t="n">
        <v>0</v>
      </c>
      <c r="BA32" s="10" t="n">
        <v>70576</v>
      </c>
    </row>
    <row r="33" s="12" customFormat="true" ht="16.5" hidden="false" customHeight="true" outlineLevel="0" collapsed="false">
      <c r="A33" s="23"/>
      <c r="B33" s="14" t="s">
        <v>118</v>
      </c>
      <c r="C33" s="10" t="n">
        <v>292</v>
      </c>
      <c r="D33" s="11" t="n">
        <v>373</v>
      </c>
      <c r="E33" s="10" t="n">
        <v>474</v>
      </c>
      <c r="F33" s="11" t="n">
        <v>553</v>
      </c>
      <c r="G33" s="10" t="n">
        <v>890</v>
      </c>
      <c r="H33" s="11" t="n">
        <v>492</v>
      </c>
      <c r="I33" s="10" t="n">
        <v>1176</v>
      </c>
      <c r="J33" s="11" t="n">
        <v>1504</v>
      </c>
      <c r="K33" s="10" t="n">
        <v>849</v>
      </c>
      <c r="L33" s="11" t="n">
        <v>1838</v>
      </c>
      <c r="M33" s="10" t="n">
        <v>269</v>
      </c>
      <c r="N33" s="11" t="n">
        <v>911</v>
      </c>
      <c r="O33" s="10" t="n">
        <v>918</v>
      </c>
      <c r="P33" s="11" t="n">
        <v>654</v>
      </c>
      <c r="Q33" s="10" t="n">
        <v>456</v>
      </c>
      <c r="R33" s="11" t="n">
        <v>43</v>
      </c>
      <c r="S33" s="10" t="n">
        <v>1184</v>
      </c>
      <c r="T33" s="11" t="n">
        <v>302</v>
      </c>
      <c r="U33" s="10" t="n">
        <v>381</v>
      </c>
      <c r="V33" s="11" t="n">
        <v>164</v>
      </c>
      <c r="W33" s="10" t="n">
        <v>975</v>
      </c>
      <c r="X33" s="11" t="n">
        <v>723</v>
      </c>
      <c r="Y33" s="10" t="n">
        <v>453</v>
      </c>
      <c r="Z33" s="11" t="n">
        <v>732</v>
      </c>
      <c r="AA33" s="10" t="n">
        <v>1376</v>
      </c>
      <c r="AB33" s="11" t="n">
        <v>34</v>
      </c>
      <c r="AC33" s="10" t="n">
        <v>2301</v>
      </c>
      <c r="AD33" s="11" t="n">
        <v>637</v>
      </c>
      <c r="AE33" s="10" t="n">
        <v>66</v>
      </c>
      <c r="AF33" s="11" t="n">
        <v>345</v>
      </c>
      <c r="AG33" s="10" t="n">
        <v>777</v>
      </c>
      <c r="AH33" s="11" t="n">
        <v>417</v>
      </c>
      <c r="AI33" s="10" t="n">
        <v>131</v>
      </c>
      <c r="AJ33" s="11" t="n">
        <v>1586</v>
      </c>
      <c r="AK33" s="10" t="n">
        <v>867</v>
      </c>
      <c r="AL33" s="11" t="n">
        <v>961</v>
      </c>
      <c r="AM33" s="10" t="n">
        <v>1112</v>
      </c>
      <c r="AN33" s="11" t="n">
        <v>748</v>
      </c>
      <c r="AO33" s="10" t="n">
        <v>121</v>
      </c>
      <c r="AP33" s="11" t="n">
        <v>181</v>
      </c>
      <c r="AQ33" s="10" t="n">
        <v>181</v>
      </c>
      <c r="AR33" s="11" t="n">
        <v>673</v>
      </c>
      <c r="AS33" s="10" t="n">
        <v>481</v>
      </c>
      <c r="AT33" s="11" t="n">
        <v>339</v>
      </c>
      <c r="AU33" s="10" t="n">
        <v>483</v>
      </c>
      <c r="AV33" s="11" t="n">
        <v>1926</v>
      </c>
      <c r="AW33" s="10" t="n">
        <v>2018</v>
      </c>
      <c r="AX33" s="11" t="n">
        <v>1756</v>
      </c>
      <c r="AY33" s="10" t="n">
        <v>273</v>
      </c>
      <c r="AZ33" s="11" t="n">
        <v>0</v>
      </c>
      <c r="BA33" s="10" t="n">
        <v>36123</v>
      </c>
    </row>
    <row r="34" s="12" customFormat="true" ht="16.5" hidden="false" customHeight="true" outlineLevel="0" collapsed="false">
      <c r="A34" s="23"/>
      <c r="B34" s="14" t="s">
        <v>119</v>
      </c>
      <c r="C34" s="10" t="n">
        <v>1151</v>
      </c>
      <c r="D34" s="11" t="n">
        <v>2199</v>
      </c>
      <c r="E34" s="10" t="n">
        <v>2600</v>
      </c>
      <c r="F34" s="11" t="n">
        <v>1173</v>
      </c>
      <c r="G34" s="10" t="n">
        <v>968</v>
      </c>
      <c r="H34" s="11" t="n">
        <v>3464</v>
      </c>
      <c r="I34" s="10" t="n">
        <v>4214</v>
      </c>
      <c r="J34" s="11" t="n">
        <v>1888</v>
      </c>
      <c r="K34" s="10" t="n">
        <v>3112</v>
      </c>
      <c r="L34" s="11" t="n">
        <v>6997</v>
      </c>
      <c r="M34" s="10" t="n">
        <v>2117</v>
      </c>
      <c r="N34" s="11" t="n">
        <v>3086</v>
      </c>
      <c r="O34" s="10" t="n">
        <v>3518</v>
      </c>
      <c r="P34" s="11" t="n">
        <v>4624</v>
      </c>
      <c r="Q34" s="10" t="n">
        <v>3384</v>
      </c>
      <c r="R34" s="11" t="n">
        <v>314</v>
      </c>
      <c r="S34" s="10" t="n">
        <v>2500</v>
      </c>
      <c r="T34" s="11" t="n">
        <v>1865</v>
      </c>
      <c r="U34" s="10" t="n">
        <v>783</v>
      </c>
      <c r="V34" s="11" t="n">
        <v>2686</v>
      </c>
      <c r="W34" s="10" t="n">
        <v>5214</v>
      </c>
      <c r="X34" s="11" t="n">
        <v>3759</v>
      </c>
      <c r="Y34" s="10" t="n">
        <v>1038</v>
      </c>
      <c r="Z34" s="11" t="n">
        <v>1539</v>
      </c>
      <c r="AA34" s="10" t="n">
        <v>3230</v>
      </c>
      <c r="AB34" s="11" t="n">
        <v>956</v>
      </c>
      <c r="AC34" s="10" t="n">
        <v>5134</v>
      </c>
      <c r="AD34" s="11" t="n">
        <v>2838</v>
      </c>
      <c r="AE34" s="10" t="n">
        <v>210</v>
      </c>
      <c r="AF34" s="11" t="n">
        <v>2541</v>
      </c>
      <c r="AG34" s="10" t="n">
        <v>2303</v>
      </c>
      <c r="AH34" s="11" t="n">
        <v>2131</v>
      </c>
      <c r="AI34" s="10" t="n">
        <v>454</v>
      </c>
      <c r="AJ34" s="11" t="n">
        <v>4040</v>
      </c>
      <c r="AK34" s="10" t="n">
        <v>5180</v>
      </c>
      <c r="AL34" s="11" t="n">
        <v>4243</v>
      </c>
      <c r="AM34" s="10" t="n">
        <v>1866</v>
      </c>
      <c r="AN34" s="11" t="n">
        <v>1449</v>
      </c>
      <c r="AO34" s="10" t="n">
        <v>1738</v>
      </c>
      <c r="AP34" s="11" t="n">
        <v>1875</v>
      </c>
      <c r="AQ34" s="10" t="n">
        <v>1391</v>
      </c>
      <c r="AR34" s="11" t="n">
        <v>4004</v>
      </c>
      <c r="AS34" s="10" t="n">
        <v>763</v>
      </c>
      <c r="AT34" s="11" t="n">
        <v>2884</v>
      </c>
      <c r="AU34" s="10" t="n">
        <v>2772</v>
      </c>
      <c r="AV34" s="11" t="n">
        <v>2909</v>
      </c>
      <c r="AW34" s="10" t="n">
        <v>4296</v>
      </c>
      <c r="AX34" s="11" t="n">
        <v>7174</v>
      </c>
      <c r="AY34" s="10" t="n">
        <v>457</v>
      </c>
      <c r="AZ34" s="11" t="n">
        <v>3</v>
      </c>
      <c r="BA34" s="10" t="n">
        <v>130574</v>
      </c>
    </row>
    <row r="35" s="19" customFormat="true" ht="18.75" hidden="false" customHeight="true" outlineLevel="0" collapsed="false">
      <c r="A35" s="21" t="s">
        <v>76</v>
      </c>
      <c r="B35" s="21"/>
      <c r="C35" s="16" t="n">
        <f aca="false">SUM(C30:C34)</f>
        <v>7042</v>
      </c>
      <c r="D35" s="16" t="n">
        <f aca="false">SUM(D30:D34)</f>
        <v>8875</v>
      </c>
      <c r="E35" s="16" t="n">
        <f aca="false">SUM(E30:E34)</f>
        <v>10994</v>
      </c>
      <c r="F35" s="16" t="n">
        <f aca="false">SUM(F30:F34)</f>
        <v>8947</v>
      </c>
      <c r="G35" s="16" t="n">
        <f aca="false">SUM(G30:G34)</f>
        <v>12547</v>
      </c>
      <c r="H35" s="16" t="n">
        <f aca="false">SUM(H30:H34)</f>
        <v>17457</v>
      </c>
      <c r="I35" s="16" t="n">
        <f aca="false">SUM(I30:I34)</f>
        <v>23870</v>
      </c>
      <c r="J35" s="16" t="n">
        <f aca="false">SUM(J30:J34)</f>
        <v>17803</v>
      </c>
      <c r="K35" s="16" t="n">
        <f aca="false">SUM(K30:K34)</f>
        <v>17652</v>
      </c>
      <c r="L35" s="16" t="n">
        <f aca="false">SUM(L30:L34)</f>
        <v>37168</v>
      </c>
      <c r="M35" s="16" t="n">
        <f aca="false">SUM(M30:M34)</f>
        <v>11075</v>
      </c>
      <c r="N35" s="16" t="n">
        <f aca="false">SUM(N30:N34)</f>
        <v>15631</v>
      </c>
      <c r="O35" s="16" t="n">
        <f aca="false">SUM(O30:O34)</f>
        <v>22087</v>
      </c>
      <c r="P35" s="16" t="n">
        <f aca="false">SUM(P30:P34)</f>
        <v>19521</v>
      </c>
      <c r="Q35" s="16" t="n">
        <f aca="false">SUM(Q30:Q34)</f>
        <v>14928</v>
      </c>
      <c r="R35" s="16" t="n">
        <f aca="false">SUM(R30:R34)</f>
        <v>1852</v>
      </c>
      <c r="S35" s="16" t="n">
        <f aca="false">SUM(S30:S34)</f>
        <v>16267</v>
      </c>
      <c r="T35" s="16" t="n">
        <f aca="false">SUM(T30:T34)</f>
        <v>8171</v>
      </c>
      <c r="U35" s="16" t="n">
        <f aca="false">SUM(U30:U34)</f>
        <v>6602</v>
      </c>
      <c r="V35" s="16" t="n">
        <f aca="false">SUM(V30:V34)</f>
        <v>14448</v>
      </c>
      <c r="W35" s="16" t="n">
        <f aca="false">SUM(W30:W34)</f>
        <v>28783</v>
      </c>
      <c r="X35" s="16" t="n">
        <f aca="false">SUM(X30:X34)</f>
        <v>15239</v>
      </c>
      <c r="Y35" s="16" t="n">
        <f aca="false">SUM(Y31:Y34)</f>
        <v>2488</v>
      </c>
      <c r="Z35" s="16" t="n">
        <f aca="false">SUM(Z30:Z34)</f>
        <v>12493</v>
      </c>
      <c r="AA35" s="16" t="n">
        <f aca="false">SUM(AA30:AA34)</f>
        <v>28506</v>
      </c>
      <c r="AB35" s="16" t="n">
        <f aca="false">SUM(AB30:AB34)</f>
        <v>2130</v>
      </c>
      <c r="AC35" s="16" t="n">
        <f aca="false">SUM(AC30:AC34)</f>
        <v>42201</v>
      </c>
      <c r="AD35" s="16" t="n">
        <f aca="false">SUM(AD30:AD34)</f>
        <v>13239</v>
      </c>
      <c r="AE35" s="16" t="n">
        <f aca="false">SUM(AE30:AE34)</f>
        <v>1458</v>
      </c>
      <c r="AF35" s="16" t="n">
        <f aca="false">SUM(AF30:AF34)</f>
        <v>12488</v>
      </c>
      <c r="AG35" s="16" t="n">
        <f aca="false">SUM(AG30:AG34)</f>
        <v>14880</v>
      </c>
      <c r="AH35" s="16" t="n">
        <f aca="false">SUM(AH30:AH34)</f>
        <v>10712</v>
      </c>
      <c r="AI35" s="16" t="n">
        <f aca="false">SUM(AI30:AI34)</f>
        <v>2229</v>
      </c>
      <c r="AJ35" s="16" t="n">
        <f aca="false">SUM(AJ30:AJ34)</f>
        <v>24156</v>
      </c>
      <c r="AK35" s="16" t="n">
        <f aca="false">SUM(AK30:AK34)</f>
        <v>26353</v>
      </c>
      <c r="AL35" s="16" t="n">
        <f aca="false">SUM(AL30:AL34)</f>
        <v>20345</v>
      </c>
      <c r="AM35" s="16" t="n">
        <f aca="false">SUM(AM30:AM34)</f>
        <v>17615</v>
      </c>
      <c r="AN35" s="16" t="n">
        <f aca="false">SUM(AN30:AN34)</f>
        <v>11252</v>
      </c>
      <c r="AO35" s="16" t="n">
        <f aca="false">SUM(AO30:AO34)</f>
        <v>5786</v>
      </c>
      <c r="AP35" s="16" t="n">
        <f aca="false">SUM(AP30:AP34)</f>
        <v>8157</v>
      </c>
      <c r="AQ35" s="16" t="n">
        <f aca="false">SUM(AQ30:AQ34)</f>
        <v>6341</v>
      </c>
      <c r="AR35" s="16" t="n">
        <f aca="false">SUM(AR30:AR34)</f>
        <v>15534</v>
      </c>
      <c r="AS35" s="16" t="n">
        <f aca="false">SUM(AS30:AS34)</f>
        <v>6887</v>
      </c>
      <c r="AT35" s="16" t="n">
        <f aca="false">SUM(AT30:AT34)</f>
        <v>15579</v>
      </c>
      <c r="AU35" s="16" t="n">
        <f aca="false">SUM(AU30:AU34)</f>
        <v>12574</v>
      </c>
      <c r="AV35" s="16" t="n">
        <f aca="false">SUM(AV30:AV34)</f>
        <v>26795</v>
      </c>
      <c r="AW35" s="16" t="n">
        <f aca="false">SUM(AW30:AW34)</f>
        <v>30652</v>
      </c>
      <c r="AX35" s="16" t="n">
        <f aca="false">SUM(AX30:AX34)</f>
        <v>38599</v>
      </c>
      <c r="AY35" s="16" t="n">
        <f aca="false">SUM(AY30:AY34)</f>
        <v>3573</v>
      </c>
      <c r="AZ35" s="16" t="n">
        <f aca="false">SUM(AZ30:AZ34)</f>
        <v>139</v>
      </c>
      <c r="BA35" s="16" t="n">
        <f aca="false">SUM(BA30:BA34)</f>
        <v>756564</v>
      </c>
    </row>
    <row r="36" s="12" customFormat="true" ht="16.5" hidden="false" customHeight="true" outlineLevel="0" collapsed="false">
      <c r="A36" s="13" t="s">
        <v>77</v>
      </c>
      <c r="B36" s="25" t="s">
        <v>153</v>
      </c>
      <c r="C36" s="10" t="n">
        <v>9127</v>
      </c>
      <c r="D36" s="11" t="n">
        <v>26152</v>
      </c>
      <c r="E36" s="10" t="n">
        <v>29361</v>
      </c>
      <c r="F36" s="11" t="n">
        <v>8139</v>
      </c>
      <c r="G36" s="10" t="n">
        <v>5264</v>
      </c>
      <c r="H36" s="11" t="n">
        <v>122589</v>
      </c>
      <c r="I36" s="10" t="n">
        <v>72549</v>
      </c>
      <c r="J36" s="11" t="n">
        <v>50199</v>
      </c>
      <c r="K36" s="10" t="n">
        <v>68649</v>
      </c>
      <c r="L36" s="11" t="n">
        <v>94807</v>
      </c>
      <c r="M36" s="10" t="n">
        <v>62906</v>
      </c>
      <c r="N36" s="11" t="n">
        <v>29103</v>
      </c>
      <c r="O36" s="10" t="n">
        <v>42511</v>
      </c>
      <c r="P36" s="11" t="n">
        <v>51944</v>
      </c>
      <c r="Q36" s="10" t="n">
        <v>48947</v>
      </c>
      <c r="R36" s="11" t="n">
        <v>9362</v>
      </c>
      <c r="S36" s="10" t="n">
        <v>30417</v>
      </c>
      <c r="T36" s="11" t="n">
        <v>17487</v>
      </c>
      <c r="U36" s="10" t="n">
        <v>5433</v>
      </c>
      <c r="V36" s="11" t="n">
        <v>37433</v>
      </c>
      <c r="W36" s="10" t="n">
        <v>120819</v>
      </c>
      <c r="X36" s="11" t="n">
        <v>41595</v>
      </c>
      <c r="Y36" s="10" t="n">
        <v>6648</v>
      </c>
      <c r="Z36" s="11" t="n">
        <v>12729</v>
      </c>
      <c r="AA36" s="10" t="n">
        <v>33153</v>
      </c>
      <c r="AB36" s="11" t="n">
        <v>4106</v>
      </c>
      <c r="AC36" s="10" t="n">
        <v>41114</v>
      </c>
      <c r="AD36" s="11" t="n">
        <v>25749</v>
      </c>
      <c r="AE36" s="10" t="n">
        <v>1661</v>
      </c>
      <c r="AF36" s="11" t="n">
        <v>30988</v>
      </c>
      <c r="AG36" s="10" t="n">
        <v>25893</v>
      </c>
      <c r="AH36" s="11" t="n">
        <v>23712</v>
      </c>
      <c r="AI36" s="10" t="n">
        <v>2915</v>
      </c>
      <c r="AJ36" s="11" t="n">
        <v>90001</v>
      </c>
      <c r="AK36" s="10" t="n">
        <v>119839</v>
      </c>
      <c r="AL36" s="11" t="n">
        <v>95742</v>
      </c>
      <c r="AM36" s="10" t="n">
        <v>22571</v>
      </c>
      <c r="AN36" s="11" t="n">
        <v>8193</v>
      </c>
      <c r="AO36" s="10" t="n">
        <v>19452</v>
      </c>
      <c r="AP36" s="11" t="n">
        <v>36718</v>
      </c>
      <c r="AQ36" s="10" t="n">
        <v>24491</v>
      </c>
      <c r="AR36" s="11" t="n">
        <v>39864</v>
      </c>
      <c r="AS36" s="10" t="n">
        <v>22112</v>
      </c>
      <c r="AT36" s="11" t="n">
        <v>86211</v>
      </c>
      <c r="AU36" s="10" t="n">
        <v>22469</v>
      </c>
      <c r="AV36" s="11" t="n">
        <v>24940</v>
      </c>
      <c r="AW36" s="10" t="n">
        <v>50048</v>
      </c>
      <c r="AX36" s="11" t="n">
        <v>99626</v>
      </c>
      <c r="AY36" s="10" t="n">
        <v>5410</v>
      </c>
      <c r="AZ36" s="11" t="n">
        <v>201</v>
      </c>
      <c r="BA36" s="10" t="n">
        <v>1955738</v>
      </c>
    </row>
    <row r="37" s="12" customFormat="true" ht="16.5" hidden="false" customHeight="true" outlineLevel="0" collapsed="false">
      <c r="A37" s="13"/>
      <c r="B37" s="14" t="s">
        <v>184</v>
      </c>
      <c r="C37" s="10" t="n">
        <v>2315</v>
      </c>
      <c r="D37" s="11" t="n">
        <v>4098</v>
      </c>
      <c r="E37" s="10" t="n">
        <v>5062</v>
      </c>
      <c r="F37" s="11" t="n">
        <v>1736</v>
      </c>
      <c r="G37" s="10" t="n">
        <v>840</v>
      </c>
      <c r="H37" s="11" t="n">
        <v>13278</v>
      </c>
      <c r="I37" s="10" t="n">
        <v>11197</v>
      </c>
      <c r="J37" s="11" t="n">
        <v>9449</v>
      </c>
      <c r="K37" s="10" t="n">
        <v>12244</v>
      </c>
      <c r="L37" s="11" t="n">
        <v>16825</v>
      </c>
      <c r="M37" s="10" t="n">
        <v>7212</v>
      </c>
      <c r="N37" s="11" t="n">
        <v>5548</v>
      </c>
      <c r="O37" s="10" t="n">
        <v>7744</v>
      </c>
      <c r="P37" s="11" t="n">
        <v>9064</v>
      </c>
      <c r="Q37" s="10" t="n">
        <v>7780</v>
      </c>
      <c r="R37" s="11" t="n">
        <v>1414</v>
      </c>
      <c r="S37" s="10" t="n">
        <v>5762</v>
      </c>
      <c r="T37" s="11" t="n">
        <v>3381</v>
      </c>
      <c r="U37" s="10" t="n">
        <v>1540</v>
      </c>
      <c r="V37" s="11" t="n">
        <v>8179</v>
      </c>
      <c r="W37" s="10" t="n">
        <v>24343</v>
      </c>
      <c r="X37" s="11" t="n">
        <v>7221</v>
      </c>
      <c r="Y37" s="10" t="n">
        <v>1548</v>
      </c>
      <c r="Z37" s="11" t="n">
        <v>3489</v>
      </c>
      <c r="AA37" s="10" t="n">
        <v>7714</v>
      </c>
      <c r="AB37" s="11" t="n">
        <v>787</v>
      </c>
      <c r="AC37" s="10" t="n">
        <v>6819</v>
      </c>
      <c r="AD37" s="11" t="n">
        <v>6538</v>
      </c>
      <c r="AE37" s="10" t="n">
        <v>397</v>
      </c>
      <c r="AF37" s="11" t="n">
        <v>6387</v>
      </c>
      <c r="AG37" s="10" t="n">
        <v>5347</v>
      </c>
      <c r="AH37" s="11" t="n">
        <v>4353</v>
      </c>
      <c r="AI37" s="10" t="n">
        <v>653</v>
      </c>
      <c r="AJ37" s="11" t="n">
        <v>11063</v>
      </c>
      <c r="AK37" s="10" t="n">
        <v>15277</v>
      </c>
      <c r="AL37" s="11" t="n">
        <v>12582</v>
      </c>
      <c r="AM37" s="10" t="n">
        <v>3526</v>
      </c>
      <c r="AN37" s="11" t="n">
        <v>1333</v>
      </c>
      <c r="AO37" s="10" t="n">
        <v>3662</v>
      </c>
      <c r="AP37" s="11" t="n">
        <v>6983</v>
      </c>
      <c r="AQ37" s="10" t="n">
        <v>4264</v>
      </c>
      <c r="AR37" s="11" t="n">
        <v>7119</v>
      </c>
      <c r="AS37" s="10" t="n">
        <v>5225</v>
      </c>
      <c r="AT37" s="11" t="n">
        <v>11351</v>
      </c>
      <c r="AU37" s="10" t="n">
        <v>5158</v>
      </c>
      <c r="AV37" s="11" t="n">
        <v>3983</v>
      </c>
      <c r="AW37" s="10" t="n">
        <v>9865</v>
      </c>
      <c r="AX37" s="11" t="n">
        <v>28487</v>
      </c>
      <c r="AY37" s="10" t="n">
        <v>947</v>
      </c>
      <c r="AZ37" s="11" t="n">
        <v>31</v>
      </c>
      <c r="BA37" s="10" t="n">
        <v>340142</v>
      </c>
    </row>
    <row r="38" s="12" customFormat="true" ht="16.5" hidden="false" customHeight="true" outlineLevel="0" collapsed="false">
      <c r="A38" s="13"/>
      <c r="B38" s="14" t="s">
        <v>155</v>
      </c>
      <c r="C38" s="10" t="n">
        <v>2524</v>
      </c>
      <c r="D38" s="11" t="n">
        <v>8025</v>
      </c>
      <c r="E38" s="10" t="n">
        <v>7702</v>
      </c>
      <c r="F38" s="11" t="n">
        <v>2153</v>
      </c>
      <c r="G38" s="10" t="n">
        <v>1005</v>
      </c>
      <c r="H38" s="11" t="n">
        <v>10551</v>
      </c>
      <c r="I38" s="10" t="n">
        <v>14668</v>
      </c>
      <c r="J38" s="11" t="n">
        <v>13150</v>
      </c>
      <c r="K38" s="10" t="n">
        <v>13669</v>
      </c>
      <c r="L38" s="11" t="n">
        <v>19610</v>
      </c>
      <c r="M38" s="10" t="n">
        <v>10211</v>
      </c>
      <c r="N38" s="11" t="n">
        <v>6200</v>
      </c>
      <c r="O38" s="10" t="n">
        <v>10860</v>
      </c>
      <c r="P38" s="11" t="n">
        <v>11805</v>
      </c>
      <c r="Q38" s="10" t="n">
        <v>13529</v>
      </c>
      <c r="R38" s="11" t="n">
        <v>1739</v>
      </c>
      <c r="S38" s="10" t="n">
        <v>4414</v>
      </c>
      <c r="T38" s="11" t="n">
        <v>4170</v>
      </c>
      <c r="U38" s="10" t="n">
        <v>1294</v>
      </c>
      <c r="V38" s="11" t="n">
        <v>7808</v>
      </c>
      <c r="W38" s="10" t="n">
        <v>14440</v>
      </c>
      <c r="X38" s="11" t="n">
        <v>9636</v>
      </c>
      <c r="Y38" s="10" t="n">
        <v>1437</v>
      </c>
      <c r="Z38" s="11" t="n">
        <v>4355</v>
      </c>
      <c r="AA38" s="10" t="n">
        <v>9389</v>
      </c>
      <c r="AB38" s="11" t="n">
        <v>682</v>
      </c>
      <c r="AC38" s="10" t="n">
        <v>8737</v>
      </c>
      <c r="AD38" s="11" t="n">
        <v>7703</v>
      </c>
      <c r="AE38" s="10" t="n">
        <v>414</v>
      </c>
      <c r="AF38" s="11" t="n">
        <v>6045</v>
      </c>
      <c r="AG38" s="10" t="n">
        <v>6610</v>
      </c>
      <c r="AH38" s="11" t="n">
        <v>7083</v>
      </c>
      <c r="AI38" s="10" t="n">
        <v>1068</v>
      </c>
      <c r="AJ38" s="11" t="n">
        <v>12071</v>
      </c>
      <c r="AK38" s="10" t="n">
        <v>18502</v>
      </c>
      <c r="AL38" s="11" t="n">
        <v>14762</v>
      </c>
      <c r="AM38" s="10" t="n">
        <v>4863</v>
      </c>
      <c r="AN38" s="11" t="n">
        <v>2141</v>
      </c>
      <c r="AO38" s="10" t="n">
        <v>4602</v>
      </c>
      <c r="AP38" s="11" t="n">
        <v>8050</v>
      </c>
      <c r="AQ38" s="10" t="n">
        <v>7129</v>
      </c>
      <c r="AR38" s="11" t="n">
        <v>8916</v>
      </c>
      <c r="AS38" s="10" t="n">
        <v>7860</v>
      </c>
      <c r="AT38" s="11" t="n">
        <v>18425</v>
      </c>
      <c r="AU38" s="10" t="n">
        <v>4992</v>
      </c>
      <c r="AV38" s="11" t="n">
        <v>6751</v>
      </c>
      <c r="AW38" s="10" t="n">
        <v>13111</v>
      </c>
      <c r="AX38" s="11" t="n">
        <v>20202</v>
      </c>
      <c r="AY38" s="10" t="n">
        <v>704</v>
      </c>
      <c r="AZ38" s="11" t="n">
        <v>17</v>
      </c>
      <c r="BA38" s="10" t="n">
        <v>395063</v>
      </c>
    </row>
    <row r="39" s="12" customFormat="true" ht="16.5" hidden="false" customHeight="true" outlineLevel="0" collapsed="false">
      <c r="A39" s="13"/>
      <c r="B39" s="14" t="s">
        <v>185</v>
      </c>
      <c r="C39" s="10" t="n">
        <v>464</v>
      </c>
      <c r="D39" s="11" t="n">
        <v>1201</v>
      </c>
      <c r="E39" s="10" t="n">
        <v>1294</v>
      </c>
      <c r="F39" s="11" t="n">
        <v>423</v>
      </c>
      <c r="G39" s="10" t="n">
        <v>207</v>
      </c>
      <c r="H39" s="11" t="n">
        <v>3314</v>
      </c>
      <c r="I39" s="10" t="n">
        <v>2733</v>
      </c>
      <c r="J39" s="11" t="n">
        <v>2599</v>
      </c>
      <c r="K39" s="10" t="n">
        <v>2570</v>
      </c>
      <c r="L39" s="11" t="n">
        <v>2910</v>
      </c>
      <c r="M39" s="10" t="n">
        <v>2239</v>
      </c>
      <c r="N39" s="11" t="n">
        <v>1308</v>
      </c>
      <c r="O39" s="10" t="n">
        <v>1944</v>
      </c>
      <c r="P39" s="11" t="n">
        <v>2243</v>
      </c>
      <c r="Q39" s="10" t="n">
        <v>2118</v>
      </c>
      <c r="R39" s="11" t="n">
        <v>438</v>
      </c>
      <c r="S39" s="10" t="n">
        <v>1264</v>
      </c>
      <c r="T39" s="11" t="n">
        <v>879</v>
      </c>
      <c r="U39" s="10" t="n">
        <v>253</v>
      </c>
      <c r="V39" s="11" t="n">
        <v>1630</v>
      </c>
      <c r="W39" s="10" t="n">
        <v>3565</v>
      </c>
      <c r="X39" s="11" t="n">
        <v>1710</v>
      </c>
      <c r="Y39" s="10" t="n">
        <v>242</v>
      </c>
      <c r="Z39" s="11" t="n">
        <v>604</v>
      </c>
      <c r="AA39" s="10" t="n">
        <v>1524</v>
      </c>
      <c r="AB39" s="11" t="n">
        <v>161</v>
      </c>
      <c r="AC39" s="10" t="n">
        <v>1884</v>
      </c>
      <c r="AD39" s="11" t="n">
        <v>1233</v>
      </c>
      <c r="AE39" s="10" t="n">
        <v>70</v>
      </c>
      <c r="AF39" s="11" t="n">
        <v>1525</v>
      </c>
      <c r="AG39" s="10" t="n">
        <v>1108</v>
      </c>
      <c r="AH39" s="11" t="n">
        <v>1107</v>
      </c>
      <c r="AI39" s="10" t="n">
        <v>136</v>
      </c>
      <c r="AJ39" s="11" t="n">
        <v>3026</v>
      </c>
      <c r="AK39" s="10" t="n">
        <v>4300</v>
      </c>
      <c r="AL39" s="11" t="n">
        <v>3115</v>
      </c>
      <c r="AM39" s="10" t="n">
        <v>1170</v>
      </c>
      <c r="AN39" s="11" t="n">
        <v>404</v>
      </c>
      <c r="AO39" s="10" t="n">
        <v>979</v>
      </c>
      <c r="AP39" s="11" t="n">
        <v>1652</v>
      </c>
      <c r="AQ39" s="10" t="n">
        <v>1187</v>
      </c>
      <c r="AR39" s="11" t="n">
        <v>1639</v>
      </c>
      <c r="AS39" s="10" t="n">
        <v>1142</v>
      </c>
      <c r="AT39" s="11" t="n">
        <v>3012</v>
      </c>
      <c r="AU39" s="10" t="n">
        <v>1005</v>
      </c>
      <c r="AV39" s="11" t="n">
        <v>1033</v>
      </c>
      <c r="AW39" s="10" t="n">
        <v>2351</v>
      </c>
      <c r="AX39" s="11" t="n">
        <v>3290</v>
      </c>
      <c r="AY39" s="10" t="n">
        <v>188</v>
      </c>
      <c r="AZ39" s="11" t="n">
        <v>5</v>
      </c>
      <c r="BA39" s="10" t="n">
        <v>76205</v>
      </c>
    </row>
    <row r="40" s="12" customFormat="true" ht="16.5" hidden="false" customHeight="true" outlineLevel="0" collapsed="false">
      <c r="A40" s="13"/>
      <c r="B40" s="14" t="s">
        <v>186</v>
      </c>
      <c r="C40" s="10" t="n">
        <v>135</v>
      </c>
      <c r="D40" s="11" t="n">
        <v>498</v>
      </c>
      <c r="E40" s="10" t="n">
        <v>468</v>
      </c>
      <c r="F40" s="11" t="n">
        <v>145</v>
      </c>
      <c r="G40" s="10" t="n">
        <v>84</v>
      </c>
      <c r="H40" s="11" t="n">
        <v>1391</v>
      </c>
      <c r="I40" s="10" t="n">
        <v>1053</v>
      </c>
      <c r="J40" s="11" t="n">
        <v>2769</v>
      </c>
      <c r="K40" s="10" t="n">
        <v>1266</v>
      </c>
      <c r="L40" s="11" t="n">
        <v>1050</v>
      </c>
      <c r="M40" s="10" t="n">
        <v>776</v>
      </c>
      <c r="N40" s="11" t="n">
        <v>884</v>
      </c>
      <c r="O40" s="10" t="n">
        <v>659</v>
      </c>
      <c r="P40" s="11" t="n">
        <v>755</v>
      </c>
      <c r="Q40" s="10" t="n">
        <v>882</v>
      </c>
      <c r="R40" s="11" t="n">
        <v>151</v>
      </c>
      <c r="S40" s="10" t="n">
        <v>827</v>
      </c>
      <c r="T40" s="11" t="n">
        <v>339</v>
      </c>
      <c r="U40" s="10" t="n">
        <v>90</v>
      </c>
      <c r="V40" s="11" t="n">
        <v>539</v>
      </c>
      <c r="W40" s="10" t="n">
        <v>1804</v>
      </c>
      <c r="X40" s="11" t="n">
        <v>657</v>
      </c>
      <c r="Y40" s="10" t="n">
        <v>65</v>
      </c>
      <c r="Z40" s="11" t="n">
        <v>418</v>
      </c>
      <c r="AA40" s="10" t="n">
        <v>697</v>
      </c>
      <c r="AB40" s="11" t="n">
        <v>54</v>
      </c>
      <c r="AC40" s="10" t="n">
        <v>739</v>
      </c>
      <c r="AD40" s="11" t="n">
        <v>437</v>
      </c>
      <c r="AE40" s="10" t="n">
        <v>25</v>
      </c>
      <c r="AF40" s="11" t="n">
        <v>1128</v>
      </c>
      <c r="AG40" s="10" t="n">
        <v>470</v>
      </c>
      <c r="AH40" s="11" t="n">
        <v>525</v>
      </c>
      <c r="AI40" s="10" t="n">
        <v>68</v>
      </c>
      <c r="AJ40" s="11" t="n">
        <v>1187</v>
      </c>
      <c r="AK40" s="10" t="n">
        <v>1669</v>
      </c>
      <c r="AL40" s="11" t="n">
        <v>1483</v>
      </c>
      <c r="AM40" s="10" t="n">
        <v>435</v>
      </c>
      <c r="AN40" s="11" t="n">
        <v>175</v>
      </c>
      <c r="AO40" s="10" t="n">
        <v>355</v>
      </c>
      <c r="AP40" s="11" t="n">
        <v>492</v>
      </c>
      <c r="AQ40" s="10" t="n">
        <v>424</v>
      </c>
      <c r="AR40" s="11" t="n">
        <v>622</v>
      </c>
      <c r="AS40" s="10" t="n">
        <v>1111</v>
      </c>
      <c r="AT40" s="11" t="n">
        <v>1073</v>
      </c>
      <c r="AU40" s="10" t="n">
        <v>263</v>
      </c>
      <c r="AV40" s="11" t="n">
        <v>537</v>
      </c>
      <c r="AW40" s="10" t="n">
        <v>1621</v>
      </c>
      <c r="AX40" s="11" t="n">
        <v>1956</v>
      </c>
      <c r="AY40" s="10" t="n">
        <v>77</v>
      </c>
      <c r="AZ40" s="11" t="n">
        <v>0</v>
      </c>
      <c r="BA40" s="10" t="n">
        <v>35251</v>
      </c>
    </row>
    <row r="41" s="12" customFormat="true" ht="16.5" hidden="false" customHeight="true" outlineLevel="0" collapsed="false">
      <c r="A41" s="13"/>
      <c r="B41" s="14" t="s">
        <v>81</v>
      </c>
      <c r="C41" s="10" t="n">
        <v>6236</v>
      </c>
      <c r="D41" s="11" t="n">
        <v>10188</v>
      </c>
      <c r="E41" s="10" t="n">
        <v>13865</v>
      </c>
      <c r="F41" s="11" t="n">
        <v>4646</v>
      </c>
      <c r="G41" s="10" t="n">
        <v>3967</v>
      </c>
      <c r="H41" s="11" t="n">
        <v>23980</v>
      </c>
      <c r="I41" s="10" t="n">
        <v>47169</v>
      </c>
      <c r="J41" s="11" t="n">
        <v>44149</v>
      </c>
      <c r="K41" s="10" t="n">
        <v>23761</v>
      </c>
      <c r="L41" s="11" t="n">
        <v>70179</v>
      </c>
      <c r="M41" s="10" t="n">
        <v>12636</v>
      </c>
      <c r="N41" s="11" t="n">
        <v>21705</v>
      </c>
      <c r="O41" s="10" t="n">
        <v>16981</v>
      </c>
      <c r="P41" s="11" t="n">
        <v>24247</v>
      </c>
      <c r="Q41" s="10" t="n">
        <v>13124</v>
      </c>
      <c r="R41" s="11" t="n">
        <v>2677</v>
      </c>
      <c r="S41" s="10" t="n">
        <v>28423</v>
      </c>
      <c r="T41" s="11" t="n">
        <v>7485</v>
      </c>
      <c r="U41" s="10" t="n">
        <v>5139</v>
      </c>
      <c r="V41" s="11" t="n">
        <v>15630</v>
      </c>
      <c r="W41" s="10" t="n">
        <v>32476</v>
      </c>
      <c r="X41" s="11" t="n">
        <v>21807</v>
      </c>
      <c r="Y41" s="10" t="n">
        <v>7000</v>
      </c>
      <c r="Z41" s="11" t="n">
        <v>13972</v>
      </c>
      <c r="AA41" s="10" t="n">
        <v>31901</v>
      </c>
      <c r="AB41" s="11" t="n">
        <v>736</v>
      </c>
      <c r="AC41" s="10" t="n">
        <v>30002</v>
      </c>
      <c r="AD41" s="11" t="n">
        <v>18011</v>
      </c>
      <c r="AE41" s="10" t="n">
        <v>1444</v>
      </c>
      <c r="AF41" s="11" t="n">
        <v>28537</v>
      </c>
      <c r="AG41" s="10" t="n">
        <v>15673</v>
      </c>
      <c r="AH41" s="11" t="n">
        <v>14484</v>
      </c>
      <c r="AI41" s="10" t="n">
        <v>3384</v>
      </c>
      <c r="AJ41" s="11" t="n">
        <v>43858</v>
      </c>
      <c r="AK41" s="10" t="n">
        <v>30941</v>
      </c>
      <c r="AL41" s="11" t="n">
        <v>27611</v>
      </c>
      <c r="AM41" s="10" t="n">
        <v>14526</v>
      </c>
      <c r="AN41" s="11" t="n">
        <v>6070</v>
      </c>
      <c r="AO41" s="10" t="n">
        <v>5581</v>
      </c>
      <c r="AP41" s="11" t="n">
        <v>12281</v>
      </c>
      <c r="AQ41" s="10" t="n">
        <v>8578</v>
      </c>
      <c r="AR41" s="11" t="n">
        <v>19216</v>
      </c>
      <c r="AS41" s="10" t="n">
        <v>20099</v>
      </c>
      <c r="AT41" s="11" t="n">
        <v>16456</v>
      </c>
      <c r="AU41" s="58" t="n">
        <v>15670</v>
      </c>
      <c r="AV41" s="11" t="n">
        <v>22045</v>
      </c>
      <c r="AW41" s="10" t="n">
        <v>44955</v>
      </c>
      <c r="AX41" s="11" t="n">
        <v>43420</v>
      </c>
      <c r="AY41" s="10" t="n">
        <v>5088</v>
      </c>
      <c r="AZ41" s="11" t="n">
        <v>55</v>
      </c>
      <c r="BA41" s="10" t="n">
        <v>946921</v>
      </c>
    </row>
    <row r="42" s="12" customFormat="true" ht="16.5" hidden="false" customHeight="true" outlineLevel="0" collapsed="false">
      <c r="A42" s="13"/>
      <c r="B42" s="14" t="s">
        <v>187</v>
      </c>
      <c r="C42" s="10" t="n">
        <v>9482</v>
      </c>
      <c r="D42" s="11" t="n">
        <v>12576</v>
      </c>
      <c r="E42" s="10" t="n">
        <v>17372</v>
      </c>
      <c r="F42" s="11" t="n">
        <v>6293</v>
      </c>
      <c r="G42" s="10" t="n">
        <v>5502</v>
      </c>
      <c r="H42" s="11" t="n">
        <v>24807</v>
      </c>
      <c r="I42" s="10" t="n">
        <v>57000</v>
      </c>
      <c r="J42" s="11" t="n">
        <v>40613</v>
      </c>
      <c r="K42" s="10" t="n">
        <v>27443</v>
      </c>
      <c r="L42" s="11" t="n">
        <v>81176</v>
      </c>
      <c r="M42" s="10" t="n">
        <v>12934</v>
      </c>
      <c r="N42" s="11" t="n">
        <v>22045</v>
      </c>
      <c r="O42" s="10" t="n">
        <v>21294</v>
      </c>
      <c r="P42" s="11" t="n">
        <v>31112</v>
      </c>
      <c r="Q42" s="10" t="n">
        <v>16088</v>
      </c>
      <c r="R42" s="11" t="n">
        <v>2614</v>
      </c>
      <c r="S42" s="10" t="n">
        <v>32598</v>
      </c>
      <c r="T42" s="11" t="n">
        <v>9548</v>
      </c>
      <c r="U42" s="10" t="n">
        <v>6956</v>
      </c>
      <c r="V42" s="11" t="n">
        <v>21775</v>
      </c>
      <c r="W42" s="10" t="n">
        <v>34776</v>
      </c>
      <c r="X42" s="11" t="n">
        <v>28756</v>
      </c>
      <c r="Y42" s="10" t="n">
        <v>9030</v>
      </c>
      <c r="Z42" s="11" t="n">
        <v>17915</v>
      </c>
      <c r="AA42" s="10" t="n">
        <v>35682</v>
      </c>
      <c r="AB42" s="11" t="n">
        <v>1167</v>
      </c>
      <c r="AC42" s="10" t="n">
        <v>37461</v>
      </c>
      <c r="AD42" s="11" t="n">
        <v>26249</v>
      </c>
      <c r="AE42" s="10" t="n">
        <v>1776</v>
      </c>
      <c r="AF42" s="11" t="n">
        <v>38426</v>
      </c>
      <c r="AG42" s="10" t="n">
        <v>20501</v>
      </c>
      <c r="AH42" s="11" t="n">
        <v>17849</v>
      </c>
      <c r="AI42" s="10" t="n">
        <v>4978</v>
      </c>
      <c r="AJ42" s="11" t="n">
        <v>50899</v>
      </c>
      <c r="AK42" s="10" t="n">
        <v>37261</v>
      </c>
      <c r="AL42" s="11" t="n">
        <v>32515</v>
      </c>
      <c r="AM42" s="10" t="n">
        <v>17760</v>
      </c>
      <c r="AN42" s="11" t="n">
        <v>7427</v>
      </c>
      <c r="AO42" s="10" t="n">
        <v>6355</v>
      </c>
      <c r="AP42" s="11" t="n">
        <v>14990</v>
      </c>
      <c r="AQ42" s="10" t="n">
        <v>9935</v>
      </c>
      <c r="AR42" s="11" t="n">
        <v>24904</v>
      </c>
      <c r="AS42" s="10" t="n">
        <v>17391</v>
      </c>
      <c r="AT42" s="11" t="n">
        <v>20280</v>
      </c>
      <c r="AU42" s="10" t="n">
        <v>19121</v>
      </c>
      <c r="AV42" s="11" t="n">
        <v>28434</v>
      </c>
      <c r="AW42" s="10" t="n">
        <v>51103</v>
      </c>
      <c r="AX42" s="11" t="n">
        <v>50077</v>
      </c>
      <c r="AY42" s="10" t="n">
        <v>6427</v>
      </c>
      <c r="AZ42" s="11" t="n">
        <v>67</v>
      </c>
      <c r="BA42" s="10" t="n">
        <v>1122246</v>
      </c>
    </row>
    <row r="43" s="12" customFormat="true" ht="16.5" hidden="false" customHeight="true" outlineLevel="0" collapsed="false">
      <c r="A43" s="13"/>
      <c r="B43" s="14" t="s">
        <v>188</v>
      </c>
      <c r="C43" s="10" t="n">
        <v>10121</v>
      </c>
      <c r="D43" s="11" t="n">
        <v>6812</v>
      </c>
      <c r="E43" s="10" t="n">
        <v>16555</v>
      </c>
      <c r="F43" s="11" t="n">
        <v>3374</v>
      </c>
      <c r="G43" s="10" t="n">
        <v>4035</v>
      </c>
      <c r="H43" s="11" t="n">
        <v>8888</v>
      </c>
      <c r="I43" s="10" t="n">
        <v>31935</v>
      </c>
      <c r="J43" s="11" t="n">
        <v>31114</v>
      </c>
      <c r="K43" s="10" t="n">
        <v>17753</v>
      </c>
      <c r="L43" s="11" t="n">
        <v>39048</v>
      </c>
      <c r="M43" s="10" t="n">
        <v>6893</v>
      </c>
      <c r="N43" s="11" t="n">
        <v>15928</v>
      </c>
      <c r="O43" s="10" t="n">
        <v>10703</v>
      </c>
      <c r="P43" s="11" t="n">
        <v>20719</v>
      </c>
      <c r="Q43" s="10" t="n">
        <v>6745</v>
      </c>
      <c r="R43" s="11" t="n">
        <v>636</v>
      </c>
      <c r="S43" s="10" t="n">
        <v>17070</v>
      </c>
      <c r="T43" s="11" t="n">
        <v>6586</v>
      </c>
      <c r="U43" s="10" t="n">
        <v>6594</v>
      </c>
      <c r="V43" s="11" t="n">
        <v>12260</v>
      </c>
      <c r="W43" s="10" t="n">
        <v>22434</v>
      </c>
      <c r="X43" s="11" t="n">
        <v>44619</v>
      </c>
      <c r="Y43" s="10" t="n">
        <v>6941</v>
      </c>
      <c r="Z43" s="11" t="n">
        <v>13564</v>
      </c>
      <c r="AA43" s="10" t="n">
        <v>29075</v>
      </c>
      <c r="AB43" s="11" t="n">
        <v>841</v>
      </c>
      <c r="AC43" s="10" t="n">
        <v>23941</v>
      </c>
      <c r="AD43" s="11" t="n">
        <v>49031</v>
      </c>
      <c r="AE43" s="10" t="n">
        <v>1569</v>
      </c>
      <c r="AF43" s="11" t="n">
        <v>70798</v>
      </c>
      <c r="AG43" s="10" t="n">
        <v>21488</v>
      </c>
      <c r="AH43" s="11" t="n">
        <v>14575</v>
      </c>
      <c r="AI43" s="10" t="n">
        <v>7413</v>
      </c>
      <c r="AJ43" s="11" t="n">
        <v>27723</v>
      </c>
      <c r="AK43" s="10" t="n">
        <v>28248</v>
      </c>
      <c r="AL43" s="11" t="n">
        <v>15468</v>
      </c>
      <c r="AM43" s="10" t="n">
        <v>5942</v>
      </c>
      <c r="AN43" s="11" t="n">
        <v>3250</v>
      </c>
      <c r="AO43" s="10" t="n">
        <v>3189</v>
      </c>
      <c r="AP43" s="11" t="n">
        <v>9557</v>
      </c>
      <c r="AQ43" s="10" t="n">
        <v>5747</v>
      </c>
      <c r="AR43" s="11" t="n">
        <v>24897</v>
      </c>
      <c r="AS43" s="10" t="n">
        <v>7853</v>
      </c>
      <c r="AT43" s="11" t="n">
        <v>9323</v>
      </c>
      <c r="AU43" s="10" t="n">
        <v>12598</v>
      </c>
      <c r="AV43" s="11" t="n">
        <v>19187</v>
      </c>
      <c r="AW43" s="10" t="n">
        <v>37568</v>
      </c>
      <c r="AX43" s="11" t="n">
        <v>47392</v>
      </c>
      <c r="AY43" s="10" t="n">
        <v>2967</v>
      </c>
      <c r="AZ43" s="11" t="n">
        <v>38</v>
      </c>
      <c r="BA43" s="10" t="n">
        <v>838000</v>
      </c>
    </row>
    <row r="44" s="19" customFormat="true" ht="18.75" hidden="false" customHeight="true" outlineLevel="0" collapsed="false">
      <c r="A44" s="21" t="s">
        <v>82</v>
      </c>
      <c r="B44" s="21"/>
      <c r="C44" s="16" t="n">
        <f aca="false">SUM(C36:C43)</f>
        <v>40404</v>
      </c>
      <c r="D44" s="16" t="n">
        <f aca="false">SUM(D36:D43)</f>
        <v>69550</v>
      </c>
      <c r="E44" s="16" t="n">
        <f aca="false">SUM(E36:E43)</f>
        <v>91679</v>
      </c>
      <c r="F44" s="16" t="n">
        <f aca="false">SUM(F36:F43)</f>
        <v>26909</v>
      </c>
      <c r="G44" s="16" t="n">
        <f aca="false">SUM(G36:G43)</f>
        <v>20904</v>
      </c>
      <c r="H44" s="16" t="n">
        <f aca="false">SUM(H36:H43)</f>
        <v>208798</v>
      </c>
      <c r="I44" s="16" t="n">
        <f aca="false">SUM(I36:I43)</f>
        <v>238304</v>
      </c>
      <c r="J44" s="16" t="n">
        <f aca="false">SUM(J36:J43)</f>
        <v>194042</v>
      </c>
      <c r="K44" s="16" t="n">
        <f aca="false">SUM(K36:K43)</f>
        <v>167355</v>
      </c>
      <c r="L44" s="16" t="n">
        <f aca="false">SUM(L36:L43)</f>
        <v>325605</v>
      </c>
      <c r="M44" s="16" t="n">
        <f aca="false">SUM(M36:M43)</f>
        <v>115807</v>
      </c>
      <c r="N44" s="16" t="n">
        <f aca="false">SUM(N36:N43)</f>
        <v>102721</v>
      </c>
      <c r="O44" s="16" t="n">
        <f aca="false">SUM(O36:O43)</f>
        <v>112696</v>
      </c>
      <c r="P44" s="16" t="n">
        <f aca="false">SUM(P36:P43)</f>
        <v>151889</v>
      </c>
      <c r="Q44" s="16" t="n">
        <f aca="false">SUM(Q36:Q43)</f>
        <v>109213</v>
      </c>
      <c r="R44" s="16" t="n">
        <f aca="false">SUM(R36:R43)</f>
        <v>19031</v>
      </c>
      <c r="S44" s="16" t="n">
        <f aca="false">SUM(S36:S43)</f>
        <v>120775</v>
      </c>
      <c r="T44" s="16" t="n">
        <f aca="false">SUM(T36:T43)</f>
        <v>49875</v>
      </c>
      <c r="U44" s="16" t="n">
        <f aca="false">SUM(U36:U43)</f>
        <v>27299</v>
      </c>
      <c r="V44" s="16" t="n">
        <f aca="false">SUM(V36:V43)</f>
        <v>105254</v>
      </c>
      <c r="W44" s="16" t="n">
        <f aca="false">SUM(W36:W43)</f>
        <v>254657</v>
      </c>
      <c r="X44" s="16" t="n">
        <f aca="false">SUM(X36:X43)</f>
        <v>156001</v>
      </c>
      <c r="Y44" s="16" t="n">
        <f aca="false">SUM(Y36:Y43)</f>
        <v>32911</v>
      </c>
      <c r="Z44" s="16" t="n">
        <f aca="false">SUM(Z36:Z43)</f>
        <v>67046</v>
      </c>
      <c r="AA44" s="16" t="n">
        <f aca="false">SUM(AA36:AA43)</f>
        <v>149135</v>
      </c>
      <c r="AB44" s="16" t="n">
        <f aca="false">SUM(AB36:AB43)</f>
        <v>8534</v>
      </c>
      <c r="AC44" s="16" t="n">
        <f aca="false">SUM(AC36:AC43)</f>
        <v>150697</v>
      </c>
      <c r="AD44" s="16" t="n">
        <f aca="false">SUM(AD36:AD43)</f>
        <v>134951</v>
      </c>
      <c r="AE44" s="16" t="n">
        <f aca="false">SUM(AE36:AE43)</f>
        <v>7356</v>
      </c>
      <c r="AF44" s="16" t="n">
        <f aca="false">SUM(AF36:AF43)</f>
        <v>183834</v>
      </c>
      <c r="AG44" s="16" t="n">
        <f aca="false">SUM(AG36:AG43)</f>
        <v>97090</v>
      </c>
      <c r="AH44" s="16" t="n">
        <f aca="false">SUM(AH36:AH43)</f>
        <v>83688</v>
      </c>
      <c r="AI44" s="16" t="n">
        <f aca="false">SUM(AI36:AI43)</f>
        <v>20615</v>
      </c>
      <c r="AJ44" s="16" t="n">
        <f aca="false">SUM(AJ36:AJ43)</f>
        <v>239828</v>
      </c>
      <c r="AK44" s="16" t="n">
        <f aca="false">SUM(AK36:AK43)</f>
        <v>256037</v>
      </c>
      <c r="AL44" s="16" t="n">
        <f aca="false">SUM(AL36:AL43)</f>
        <v>203278</v>
      </c>
      <c r="AM44" s="16" t="n">
        <f aca="false">SUM(AM36:AM43)</f>
        <v>70793</v>
      </c>
      <c r="AN44" s="16" t="n">
        <f aca="false">SUM(AN36:AN43)</f>
        <v>28993</v>
      </c>
      <c r="AO44" s="16" t="n">
        <f aca="false">SUM(AO36:AO43)</f>
        <v>44175</v>
      </c>
      <c r="AP44" s="16" t="n">
        <f aca="false">SUM(AP36:AP43)</f>
        <v>90723</v>
      </c>
      <c r="AQ44" s="16" t="n">
        <f aca="false">SUM(AQ36:AQ43)</f>
        <v>61755</v>
      </c>
      <c r="AR44" s="16" t="n">
        <f aca="false">SUM(AR36:AR43)</f>
        <v>127177</v>
      </c>
      <c r="AS44" s="16" t="n">
        <f aca="false">SUM(AS36:AS43)</f>
        <v>82793</v>
      </c>
      <c r="AT44" s="16" t="n">
        <f aca="false">SUM(AT36:AT43)</f>
        <v>166131</v>
      </c>
      <c r="AU44" s="16" t="n">
        <f aca="false">SUM(AU36:AU43)</f>
        <v>81276</v>
      </c>
      <c r="AV44" s="16" t="n">
        <f aca="false">SUM(AV36:AV43)</f>
        <v>106910</v>
      </c>
      <c r="AW44" s="16" t="n">
        <f aca="false">SUM(AW36:AW43)</f>
        <v>210622</v>
      </c>
      <c r="AX44" s="16" t="n">
        <f aca="false">SUM(AX36:AX43)</f>
        <v>294450</v>
      </c>
      <c r="AY44" s="16" t="n">
        <f aca="false">SUM(AY36:AY43)</f>
        <v>21808</v>
      </c>
      <c r="AZ44" s="16" t="n">
        <f aca="false">SUM(AZ36:AZ43)</f>
        <v>414</v>
      </c>
      <c r="BA44" s="16" t="n">
        <f aca="false">SUM(BA36:BA43)</f>
        <v>5709566</v>
      </c>
    </row>
    <row r="45" s="12" customFormat="true" ht="16.5" hidden="false" customHeight="true" outlineLevel="0" collapsed="false">
      <c r="A45" s="17" t="s">
        <v>83</v>
      </c>
      <c r="B45" s="14" t="s">
        <v>160</v>
      </c>
      <c r="C45" s="10" t="n">
        <v>23021</v>
      </c>
      <c r="D45" s="11" t="n">
        <v>34112</v>
      </c>
      <c r="E45" s="10" t="n">
        <v>63101</v>
      </c>
      <c r="F45" s="11" t="n">
        <v>27618</v>
      </c>
      <c r="G45" s="10" t="n">
        <v>3240</v>
      </c>
      <c r="H45" s="11" t="n">
        <v>39378</v>
      </c>
      <c r="I45" s="10" t="n">
        <v>127178</v>
      </c>
      <c r="J45" s="11" t="n">
        <v>296065</v>
      </c>
      <c r="K45" s="10" t="n">
        <v>46875</v>
      </c>
      <c r="L45" s="11" t="n">
        <v>392267</v>
      </c>
      <c r="M45" s="10" t="n">
        <v>79454</v>
      </c>
      <c r="N45" s="11" t="n">
        <v>111948</v>
      </c>
      <c r="O45" s="10" t="n">
        <v>69739</v>
      </c>
      <c r="P45" s="11" t="n">
        <v>112098</v>
      </c>
      <c r="Q45" s="10" t="n">
        <v>63824</v>
      </c>
      <c r="R45" s="11" t="n">
        <v>9725</v>
      </c>
      <c r="S45" s="10" t="n">
        <v>177673</v>
      </c>
      <c r="T45" s="11" t="n">
        <v>28815</v>
      </c>
      <c r="U45" s="10" t="n">
        <v>16427</v>
      </c>
      <c r="V45" s="11" t="n">
        <v>282015</v>
      </c>
      <c r="W45" s="10" t="n">
        <v>162840</v>
      </c>
      <c r="X45" s="11" t="n">
        <v>89316</v>
      </c>
      <c r="Y45" s="10" t="n">
        <v>4731</v>
      </c>
      <c r="Z45" s="11" t="n">
        <v>61733</v>
      </c>
      <c r="AA45" s="10" t="n">
        <v>150140</v>
      </c>
      <c r="AB45" s="11" t="n">
        <v>2048</v>
      </c>
      <c r="AC45" s="10" t="n">
        <v>91206</v>
      </c>
      <c r="AD45" s="11" t="n">
        <v>125868</v>
      </c>
      <c r="AE45" s="10" t="n">
        <v>5874</v>
      </c>
      <c r="AF45" s="11" t="n">
        <v>474628</v>
      </c>
      <c r="AG45" s="10" t="n">
        <v>47323</v>
      </c>
      <c r="AH45" s="11" t="n">
        <v>54650</v>
      </c>
      <c r="AI45" s="10" t="n">
        <v>22213</v>
      </c>
      <c r="AJ45" s="11" t="n">
        <v>218548</v>
      </c>
      <c r="AK45" s="10" t="n">
        <v>151071</v>
      </c>
      <c r="AL45" s="11" t="n">
        <v>69998</v>
      </c>
      <c r="AM45" s="10" t="n">
        <v>38135</v>
      </c>
      <c r="AN45" s="11" t="n">
        <v>37993</v>
      </c>
      <c r="AO45" s="10" t="n">
        <v>13421</v>
      </c>
      <c r="AP45" s="11" t="n">
        <v>54828</v>
      </c>
      <c r="AQ45" s="10" t="n">
        <v>39472</v>
      </c>
      <c r="AR45" s="11" t="n">
        <v>97939</v>
      </c>
      <c r="AS45" s="10" t="n">
        <v>196786</v>
      </c>
      <c r="AT45" s="11" t="n">
        <v>93248</v>
      </c>
      <c r="AU45" s="10" t="n">
        <v>74058</v>
      </c>
      <c r="AV45" s="11" t="n">
        <v>146214</v>
      </c>
      <c r="AW45" s="10" t="n">
        <v>308512</v>
      </c>
      <c r="AX45" s="11" t="n">
        <v>283742</v>
      </c>
      <c r="AY45" s="10" t="n">
        <v>43331</v>
      </c>
      <c r="AZ45" s="11" t="n">
        <v>40</v>
      </c>
      <c r="BA45" s="10" t="n">
        <v>5121018</v>
      </c>
    </row>
    <row r="46" s="12" customFormat="true" ht="16.5" hidden="false" customHeight="true" outlineLevel="0" collapsed="false">
      <c r="A46" s="17"/>
      <c r="B46" s="14" t="s">
        <v>161</v>
      </c>
      <c r="C46" s="10" t="n">
        <v>855</v>
      </c>
      <c r="D46" s="11" t="n">
        <v>976</v>
      </c>
      <c r="E46" s="10" t="n">
        <v>2283</v>
      </c>
      <c r="F46" s="11" t="n">
        <v>570</v>
      </c>
      <c r="G46" s="10" t="n">
        <v>62</v>
      </c>
      <c r="H46" s="11" t="n">
        <v>1106</v>
      </c>
      <c r="I46" s="10" t="n">
        <v>4719</v>
      </c>
      <c r="J46" s="11" t="n">
        <v>10005</v>
      </c>
      <c r="K46" s="10" t="n">
        <v>1468</v>
      </c>
      <c r="L46" s="11" t="n">
        <v>12556</v>
      </c>
      <c r="M46" s="10" t="n">
        <v>2311</v>
      </c>
      <c r="N46" s="11" t="n">
        <v>3709</v>
      </c>
      <c r="O46" s="10" t="n">
        <v>1614</v>
      </c>
      <c r="P46" s="11" t="n">
        <v>4336</v>
      </c>
      <c r="Q46" s="10" t="n">
        <v>1877</v>
      </c>
      <c r="R46" s="11" t="n">
        <v>234</v>
      </c>
      <c r="S46" s="10" t="n">
        <v>6106</v>
      </c>
      <c r="T46" s="11" t="n">
        <v>905</v>
      </c>
      <c r="U46" s="10" t="n">
        <v>449</v>
      </c>
      <c r="V46" s="11" t="n">
        <v>10861</v>
      </c>
      <c r="W46" s="10" t="n">
        <v>6325</v>
      </c>
      <c r="X46" s="11" t="n">
        <v>2249</v>
      </c>
      <c r="Y46" s="10" t="n">
        <v>119</v>
      </c>
      <c r="Z46" s="11" t="n">
        <v>1774</v>
      </c>
      <c r="AA46" s="10" t="n">
        <v>4572</v>
      </c>
      <c r="AB46" s="11" t="n">
        <v>44</v>
      </c>
      <c r="AC46" s="10" t="n">
        <v>2495</v>
      </c>
      <c r="AD46" s="11" t="n">
        <v>3608</v>
      </c>
      <c r="AE46" s="10" t="n">
        <v>125</v>
      </c>
      <c r="AF46" s="11" t="n">
        <v>13751</v>
      </c>
      <c r="AG46" s="10" t="n">
        <v>1269</v>
      </c>
      <c r="AH46" s="11" t="n">
        <v>2166</v>
      </c>
      <c r="AI46" s="10" t="n">
        <v>661</v>
      </c>
      <c r="AJ46" s="11" t="n">
        <v>6692</v>
      </c>
      <c r="AK46" s="10" t="n">
        <v>4511</v>
      </c>
      <c r="AL46" s="11" t="n">
        <v>2009</v>
      </c>
      <c r="AM46" s="10" t="n">
        <v>1229</v>
      </c>
      <c r="AN46" s="11" t="n">
        <v>1197</v>
      </c>
      <c r="AO46" s="10" t="n">
        <v>590</v>
      </c>
      <c r="AP46" s="11" t="n">
        <v>1750</v>
      </c>
      <c r="AQ46" s="10" t="n">
        <v>2345</v>
      </c>
      <c r="AR46" s="11" t="n">
        <v>2899</v>
      </c>
      <c r="AS46" s="10" t="n">
        <v>6362</v>
      </c>
      <c r="AT46" s="32" t="n">
        <v>2354</v>
      </c>
      <c r="AU46" s="10" t="n">
        <v>1942</v>
      </c>
      <c r="AV46" s="11" t="n">
        <v>4260</v>
      </c>
      <c r="AW46" s="10" t="n">
        <v>10508</v>
      </c>
      <c r="AX46" s="11" t="n">
        <v>8349</v>
      </c>
      <c r="AY46" s="10" t="n">
        <v>1271</v>
      </c>
      <c r="AZ46" s="11" t="n">
        <v>2</v>
      </c>
      <c r="BA46" s="10" t="n">
        <v>163157</v>
      </c>
    </row>
    <row r="47" s="12" customFormat="true" ht="16.5" hidden="false" customHeight="true" outlineLevel="0" collapsed="false">
      <c r="A47" s="17"/>
      <c r="B47" s="14" t="s">
        <v>189</v>
      </c>
      <c r="C47" s="10" t="n">
        <v>5171</v>
      </c>
      <c r="D47" s="11" t="n">
        <v>6070</v>
      </c>
      <c r="E47" s="10" t="n">
        <v>14634</v>
      </c>
      <c r="F47" s="11" t="n">
        <v>3589</v>
      </c>
      <c r="G47" s="10" t="n">
        <v>1839</v>
      </c>
      <c r="H47" s="11" t="n">
        <v>5194</v>
      </c>
      <c r="I47" s="10" t="n">
        <v>16972</v>
      </c>
      <c r="J47" s="11" t="n">
        <v>86058</v>
      </c>
      <c r="K47" s="10" t="n">
        <v>13489</v>
      </c>
      <c r="L47" s="11" t="n">
        <v>64219</v>
      </c>
      <c r="M47" s="10" t="n">
        <v>11639</v>
      </c>
      <c r="N47" s="11" t="n">
        <v>28312</v>
      </c>
      <c r="O47" s="10" t="n">
        <v>8959</v>
      </c>
      <c r="P47" s="11" t="n">
        <v>14696</v>
      </c>
      <c r="Q47" s="10" t="n">
        <v>9207</v>
      </c>
      <c r="R47" s="11" t="n">
        <v>496</v>
      </c>
      <c r="S47" s="10" t="n">
        <v>28075</v>
      </c>
      <c r="T47" s="11" t="n">
        <v>2168</v>
      </c>
      <c r="U47" s="10" t="n">
        <v>2788</v>
      </c>
      <c r="V47" s="11" t="n">
        <v>142412</v>
      </c>
      <c r="W47" s="10" t="n">
        <v>30100</v>
      </c>
      <c r="X47" s="11" t="n">
        <v>19364</v>
      </c>
      <c r="Y47" s="10" t="n">
        <v>3676</v>
      </c>
      <c r="Z47" s="11" t="n">
        <v>16022</v>
      </c>
      <c r="AA47" s="10" t="n">
        <v>33124</v>
      </c>
      <c r="AB47" s="11" t="n">
        <v>1544</v>
      </c>
      <c r="AC47" s="10" t="n">
        <v>25616</v>
      </c>
      <c r="AD47" s="11" t="n">
        <v>29400</v>
      </c>
      <c r="AE47" s="10" t="n">
        <v>2164</v>
      </c>
      <c r="AF47" s="11" t="n">
        <v>101306</v>
      </c>
      <c r="AG47" s="10" t="n">
        <v>11422</v>
      </c>
      <c r="AH47" s="11" t="n">
        <v>8302</v>
      </c>
      <c r="AI47" s="10" t="n">
        <v>5589</v>
      </c>
      <c r="AJ47" s="11" t="n">
        <v>34415</v>
      </c>
      <c r="AK47" s="10" t="n">
        <v>36648</v>
      </c>
      <c r="AL47" s="11" t="n">
        <v>7925</v>
      </c>
      <c r="AM47" s="10" t="n">
        <v>7750</v>
      </c>
      <c r="AN47" s="11" t="n">
        <v>7093</v>
      </c>
      <c r="AO47" s="10" t="n">
        <v>3086</v>
      </c>
      <c r="AP47" s="11" t="n">
        <v>34617</v>
      </c>
      <c r="AQ47" s="10" t="n">
        <v>9046</v>
      </c>
      <c r="AR47" s="11" t="n">
        <v>9343</v>
      </c>
      <c r="AS47" s="10" t="n">
        <v>49162</v>
      </c>
      <c r="AT47" s="11" t="n">
        <v>14840</v>
      </c>
      <c r="AU47" s="10" t="n">
        <v>6868</v>
      </c>
      <c r="AV47" s="11" t="n">
        <v>50265</v>
      </c>
      <c r="AW47" s="10" t="n">
        <v>66999</v>
      </c>
      <c r="AX47" s="11" t="n">
        <v>67212</v>
      </c>
      <c r="AY47" s="10" t="n">
        <v>5022</v>
      </c>
      <c r="AZ47" s="11" t="n">
        <v>5</v>
      </c>
      <c r="BA47" s="10" t="n">
        <v>1158885</v>
      </c>
    </row>
    <row r="48" s="12" customFormat="true" ht="16.5" hidden="false" customHeight="true" outlineLevel="0" collapsed="false">
      <c r="A48" s="17"/>
      <c r="B48" s="14" t="s">
        <v>190</v>
      </c>
      <c r="C48" s="10" t="n">
        <v>27750</v>
      </c>
      <c r="D48" s="11" t="n">
        <v>32368</v>
      </c>
      <c r="E48" s="10" t="n">
        <v>77684</v>
      </c>
      <c r="F48" s="11" t="n">
        <v>25905</v>
      </c>
      <c r="G48" s="10" t="n">
        <v>2859</v>
      </c>
      <c r="H48" s="11" t="n">
        <v>41930</v>
      </c>
      <c r="I48" s="10" t="n">
        <v>133896</v>
      </c>
      <c r="J48" s="11" t="n">
        <v>331221</v>
      </c>
      <c r="K48" s="10" t="n">
        <v>58727</v>
      </c>
      <c r="L48" s="11" t="n">
        <v>384992</v>
      </c>
      <c r="M48" s="10" t="n">
        <v>55220</v>
      </c>
      <c r="N48" s="11" t="n">
        <v>133320</v>
      </c>
      <c r="O48" s="10" t="n">
        <v>79009</v>
      </c>
      <c r="P48" s="11" t="n">
        <v>129994</v>
      </c>
      <c r="Q48" s="10" t="n">
        <v>61374</v>
      </c>
      <c r="R48" s="11" t="n">
        <v>4313</v>
      </c>
      <c r="S48" s="10" t="n">
        <v>193024</v>
      </c>
      <c r="T48" s="11" t="n">
        <v>32316</v>
      </c>
      <c r="U48" s="10" t="n">
        <v>19659</v>
      </c>
      <c r="V48" s="11" t="n">
        <v>308971</v>
      </c>
      <c r="W48" s="10" t="n">
        <v>199022</v>
      </c>
      <c r="X48" s="11" t="n">
        <v>114834</v>
      </c>
      <c r="Y48" s="10" t="n">
        <v>5481</v>
      </c>
      <c r="Z48" s="11" t="n">
        <v>73127</v>
      </c>
      <c r="AA48" s="10" t="n">
        <v>170620</v>
      </c>
      <c r="AB48" s="11" t="n">
        <v>2254</v>
      </c>
      <c r="AC48" s="10" t="n">
        <v>110964</v>
      </c>
      <c r="AD48" s="11" t="n">
        <v>151921</v>
      </c>
      <c r="AE48" s="10" t="n">
        <v>7256</v>
      </c>
      <c r="AF48" s="11" t="n">
        <v>562282</v>
      </c>
      <c r="AG48" s="10" t="n">
        <v>63147</v>
      </c>
      <c r="AH48" s="11" t="n">
        <v>63219</v>
      </c>
      <c r="AI48" s="10" t="n">
        <v>27221</v>
      </c>
      <c r="AJ48" s="11" t="n">
        <v>237022</v>
      </c>
      <c r="AK48" s="10" t="n">
        <v>141284</v>
      </c>
      <c r="AL48" s="11" t="n">
        <v>90915</v>
      </c>
      <c r="AM48" s="10" t="n">
        <v>48307</v>
      </c>
      <c r="AN48" s="11" t="n">
        <v>43395</v>
      </c>
      <c r="AO48" s="10" t="n">
        <v>14294</v>
      </c>
      <c r="AP48" s="11" t="n">
        <v>60930</v>
      </c>
      <c r="AQ48" s="10" t="n">
        <v>39176</v>
      </c>
      <c r="AR48" s="11" t="n">
        <v>118457</v>
      </c>
      <c r="AS48" s="10" t="n">
        <v>213095</v>
      </c>
      <c r="AT48" s="11" t="n">
        <v>93279</v>
      </c>
      <c r="AU48" s="10" t="n">
        <v>83627</v>
      </c>
      <c r="AV48" s="11" t="n">
        <v>196493</v>
      </c>
      <c r="AW48" s="10" t="n">
        <v>364347</v>
      </c>
      <c r="AX48" s="11" t="n">
        <v>325830</v>
      </c>
      <c r="AY48" s="10" t="n">
        <v>47852</v>
      </c>
      <c r="AZ48" s="11" t="n">
        <v>43</v>
      </c>
      <c r="BA48" s="10" t="n">
        <v>5756331</v>
      </c>
    </row>
    <row r="49" s="19" customFormat="true" ht="18.75" hidden="false" customHeight="true" outlineLevel="0" collapsed="false">
      <c r="A49" s="21" t="s">
        <v>87</v>
      </c>
      <c r="B49" s="21"/>
      <c r="C49" s="16" t="n">
        <f aca="false">SUM(C45:C48)</f>
        <v>56797</v>
      </c>
      <c r="D49" s="16" t="n">
        <f aca="false">SUM(D45:D48)</f>
        <v>73526</v>
      </c>
      <c r="E49" s="16" t="n">
        <f aca="false">SUM(E45:E48)</f>
        <v>157702</v>
      </c>
      <c r="F49" s="16" t="n">
        <f aca="false">SUM(F45:F48)</f>
        <v>57682</v>
      </c>
      <c r="G49" s="16" t="n">
        <f aca="false">SUM(G45:G48)</f>
        <v>8000</v>
      </c>
      <c r="H49" s="16" t="n">
        <f aca="false">SUM(H45:H48)</f>
        <v>87608</v>
      </c>
      <c r="I49" s="16" t="n">
        <f aca="false">SUM(I45:I48)</f>
        <v>282765</v>
      </c>
      <c r="J49" s="16" t="n">
        <f aca="false">SUM(J45:J48)</f>
        <v>723349</v>
      </c>
      <c r="K49" s="16" t="n">
        <f aca="false">SUM(K45:K48)</f>
        <v>120559</v>
      </c>
      <c r="L49" s="16" t="n">
        <f aca="false">SUM(L45:L48)</f>
        <v>854034</v>
      </c>
      <c r="M49" s="16" t="n">
        <f aca="false">SUM(M45:M48)</f>
        <v>148624</v>
      </c>
      <c r="N49" s="16" t="n">
        <f aca="false">SUM(N45:N48)</f>
        <v>277289</v>
      </c>
      <c r="O49" s="16" t="n">
        <f aca="false">SUM(O45:O48)</f>
        <v>159321</v>
      </c>
      <c r="P49" s="16" t="n">
        <f aca="false">SUM(P45:P48)</f>
        <v>261124</v>
      </c>
      <c r="Q49" s="16" t="n">
        <f aca="false">SUM(Q45:Q48)</f>
        <v>136282</v>
      </c>
      <c r="R49" s="16" t="n">
        <f aca="false">SUM(R45:R48)</f>
        <v>14768</v>
      </c>
      <c r="S49" s="16" t="n">
        <f aca="false">SUM(S45:S48)</f>
        <v>404878</v>
      </c>
      <c r="T49" s="16" t="n">
        <f aca="false">SUM(T45:T48)</f>
        <v>64204</v>
      </c>
      <c r="U49" s="16" t="n">
        <f aca="false">SUM(U45:U48)</f>
        <v>39323</v>
      </c>
      <c r="V49" s="16" t="n">
        <f aca="false">SUM(V45:V48)</f>
        <v>744259</v>
      </c>
      <c r="W49" s="16" t="n">
        <f aca="false">SUM(W45:W48)</f>
        <v>398287</v>
      </c>
      <c r="X49" s="16" t="n">
        <f aca="false">SUM(X45:X48)</f>
        <v>225763</v>
      </c>
      <c r="Y49" s="16" t="n">
        <f aca="false">SUM(Y45:Y48)</f>
        <v>14007</v>
      </c>
      <c r="Z49" s="16" t="n">
        <f aca="false">SUM(Z45:Z48)</f>
        <v>152656</v>
      </c>
      <c r="AA49" s="16" t="n">
        <f aca="false">SUM(AA45:AA48)</f>
        <v>358456</v>
      </c>
      <c r="AB49" s="16" t="n">
        <f aca="false">SUM(AB45:AB48)</f>
        <v>5890</v>
      </c>
      <c r="AC49" s="16" t="n">
        <f aca="false">SUM(AC45:AC48)</f>
        <v>230281</v>
      </c>
      <c r="AD49" s="16" t="n">
        <f aca="false">SUM(AD45:AD48)</f>
        <v>310797</v>
      </c>
      <c r="AE49" s="16" t="n">
        <f aca="false">SUM(AE45:AE48)</f>
        <v>15419</v>
      </c>
      <c r="AF49" s="16" t="n">
        <f aca="false">SUM(AF45:AF48)</f>
        <v>1151967</v>
      </c>
      <c r="AG49" s="16" t="n">
        <f aca="false">SUM(AG45:AG48)</f>
        <v>123161</v>
      </c>
      <c r="AH49" s="16" t="n">
        <f aca="false">SUM(AH45:AH48)</f>
        <v>128337</v>
      </c>
      <c r="AI49" s="16" t="n">
        <f aca="false">SUM(AI45:AI48)</f>
        <v>55684</v>
      </c>
      <c r="AJ49" s="16" t="n">
        <f aca="false">SUM(AJ45:AJ48)</f>
        <v>496677</v>
      </c>
      <c r="AK49" s="16" t="n">
        <f aca="false">SUM(AK45:AK48)</f>
        <v>333514</v>
      </c>
      <c r="AL49" s="16" t="n">
        <f aca="false">SUM(AL45:AL48)</f>
        <v>170847</v>
      </c>
      <c r="AM49" s="16" t="n">
        <f aca="false">SUM(AM45:AM48)</f>
        <v>95421</v>
      </c>
      <c r="AN49" s="16" t="n">
        <f aca="false">SUM(AN45:AN48)</f>
        <v>89678</v>
      </c>
      <c r="AO49" s="16" t="n">
        <f aca="false">SUM(AO45:AO48)</f>
        <v>31391</v>
      </c>
      <c r="AP49" s="16" t="n">
        <f aca="false">SUM(AP45:AP48)</f>
        <v>152125</v>
      </c>
      <c r="AQ49" s="16" t="n">
        <f aca="false">SUM(AQ45:AQ48)</f>
        <v>90039</v>
      </c>
      <c r="AR49" s="16" t="n">
        <f aca="false">SUM(AR45:AR48)</f>
        <v>228638</v>
      </c>
      <c r="AS49" s="16" t="n">
        <f aca="false">SUM(AS45:AS48)</f>
        <v>465405</v>
      </c>
      <c r="AT49" s="16" t="n">
        <f aca="false">SUM(AT45:AT48)</f>
        <v>203721</v>
      </c>
      <c r="AU49" s="16" t="n">
        <f aca="false">SUM(AU45:AU48)</f>
        <v>166495</v>
      </c>
      <c r="AV49" s="16" t="n">
        <f aca="false">SUM(AV45:AV48)</f>
        <v>397232</v>
      </c>
      <c r="AW49" s="16" t="n">
        <f aca="false">SUM(AW45:AW48)</f>
        <v>750366</v>
      </c>
      <c r="AX49" s="16" t="n">
        <f aca="false">SUM(AX45:AX48)</f>
        <v>685133</v>
      </c>
      <c r="AY49" s="16" t="n">
        <f aca="false">SUM(AY45:AY48)</f>
        <v>97476</v>
      </c>
      <c r="AZ49" s="16" t="n">
        <f aca="false">SUM(AZ45:AZ48)</f>
        <v>90</v>
      </c>
      <c r="BA49" s="16" t="n">
        <f aca="false">SUM(BA45:BA48)</f>
        <v>12199391</v>
      </c>
    </row>
    <row r="50" s="12" customFormat="true" ht="16.5" hidden="false" customHeight="true" outlineLevel="0" collapsed="false">
      <c r="A50" s="17" t="s">
        <v>88</v>
      </c>
      <c r="B50" s="14" t="s">
        <v>163</v>
      </c>
      <c r="C50" s="10" t="n">
        <v>5174</v>
      </c>
      <c r="D50" s="11" t="n">
        <v>5737</v>
      </c>
      <c r="E50" s="10" t="n">
        <v>6437</v>
      </c>
      <c r="F50" s="11" t="n">
        <v>6846</v>
      </c>
      <c r="G50" s="10" t="n">
        <v>7176</v>
      </c>
      <c r="H50" s="11" t="n">
        <v>10181</v>
      </c>
      <c r="I50" s="10" t="n">
        <v>24942</v>
      </c>
      <c r="J50" s="11" t="n">
        <v>2713</v>
      </c>
      <c r="K50" s="10" t="n">
        <v>5330</v>
      </c>
      <c r="L50" s="11" t="n">
        <v>23970</v>
      </c>
      <c r="M50" s="10" t="n">
        <v>7298</v>
      </c>
      <c r="N50" s="11" t="n">
        <v>4698</v>
      </c>
      <c r="O50" s="10" t="n">
        <v>17316</v>
      </c>
      <c r="P50" s="11" t="n">
        <v>13612</v>
      </c>
      <c r="Q50" s="10" t="n">
        <v>10018</v>
      </c>
      <c r="R50" s="11" t="n">
        <v>2841</v>
      </c>
      <c r="S50" s="10" t="n">
        <v>7718</v>
      </c>
      <c r="T50" s="11" t="n">
        <v>5480</v>
      </c>
      <c r="U50" s="10" t="n">
        <v>3631</v>
      </c>
      <c r="V50" s="11" t="n">
        <v>13402</v>
      </c>
      <c r="W50" s="10" t="n">
        <v>15424</v>
      </c>
      <c r="X50" s="11" t="n">
        <v>4924</v>
      </c>
      <c r="Y50" s="10" t="n">
        <v>7808</v>
      </c>
      <c r="Z50" s="11" t="n">
        <v>5910</v>
      </c>
      <c r="AA50" s="10" t="n">
        <v>16763</v>
      </c>
      <c r="AB50" s="11" t="n">
        <v>2076</v>
      </c>
      <c r="AC50" s="10" t="n">
        <v>26331</v>
      </c>
      <c r="AD50" s="11" t="n">
        <v>7025</v>
      </c>
      <c r="AE50" s="10" t="n">
        <v>797</v>
      </c>
      <c r="AF50" s="11" t="n">
        <v>3263</v>
      </c>
      <c r="AG50" s="10" t="n">
        <v>7182</v>
      </c>
      <c r="AH50" s="11" t="n">
        <v>6436</v>
      </c>
      <c r="AI50" s="10" t="n">
        <v>784</v>
      </c>
      <c r="AJ50" s="11" t="n">
        <v>13464</v>
      </c>
      <c r="AK50" s="10" t="n">
        <v>16965</v>
      </c>
      <c r="AL50" s="11" t="n">
        <v>7533</v>
      </c>
      <c r="AM50" s="10" t="n">
        <v>18779</v>
      </c>
      <c r="AN50" s="11" t="n">
        <v>10339</v>
      </c>
      <c r="AO50" s="10" t="n">
        <v>5365</v>
      </c>
      <c r="AP50" s="11" t="n">
        <v>5044</v>
      </c>
      <c r="AQ50" s="10" t="n">
        <v>4323</v>
      </c>
      <c r="AR50" s="11" t="n">
        <v>7517</v>
      </c>
      <c r="AS50" s="10" t="n">
        <v>1009</v>
      </c>
      <c r="AT50" s="11" t="n">
        <v>11469</v>
      </c>
      <c r="AU50" s="10" t="n">
        <v>8808</v>
      </c>
      <c r="AV50" s="11" t="n">
        <v>15292</v>
      </c>
      <c r="AW50" s="10" t="n">
        <v>15965</v>
      </c>
      <c r="AX50" s="11" t="n">
        <v>21975</v>
      </c>
      <c r="AY50" s="10" t="n">
        <v>539</v>
      </c>
      <c r="AZ50" s="11" t="n">
        <v>6</v>
      </c>
      <c r="BA50" s="10" t="n">
        <v>453090</v>
      </c>
    </row>
    <row r="51" s="12" customFormat="true" ht="16.5" hidden="false" customHeight="true" outlineLevel="0" collapsed="false">
      <c r="A51" s="17"/>
      <c r="B51" s="14" t="s">
        <v>164</v>
      </c>
      <c r="C51" s="10" t="n">
        <v>572</v>
      </c>
      <c r="D51" s="11" t="n">
        <v>578</v>
      </c>
      <c r="E51" s="10" t="n">
        <v>703</v>
      </c>
      <c r="F51" s="11" t="n">
        <v>672</v>
      </c>
      <c r="G51" s="10" t="n">
        <v>772</v>
      </c>
      <c r="H51" s="11" t="n">
        <v>633</v>
      </c>
      <c r="I51" s="10" t="n">
        <v>1871</v>
      </c>
      <c r="J51" s="11" t="n">
        <v>204</v>
      </c>
      <c r="K51" s="10" t="n">
        <v>398</v>
      </c>
      <c r="L51" s="11" t="n">
        <v>1588</v>
      </c>
      <c r="M51" s="10" t="n">
        <v>495</v>
      </c>
      <c r="N51" s="11" t="n">
        <v>434</v>
      </c>
      <c r="O51" s="10" t="n">
        <v>1630</v>
      </c>
      <c r="P51" s="11" t="n">
        <v>1103</v>
      </c>
      <c r="Q51" s="10" t="n">
        <v>1269</v>
      </c>
      <c r="R51" s="11" t="n">
        <v>289</v>
      </c>
      <c r="S51" s="10" t="n">
        <v>676</v>
      </c>
      <c r="T51" s="11" t="n">
        <v>472</v>
      </c>
      <c r="U51" s="10" t="n">
        <v>368</v>
      </c>
      <c r="V51" s="11" t="n">
        <v>1495</v>
      </c>
      <c r="W51" s="10" t="n">
        <v>1314</v>
      </c>
      <c r="X51" s="11" t="n">
        <v>353</v>
      </c>
      <c r="Y51" s="10" t="n">
        <v>490</v>
      </c>
      <c r="Z51" s="11" t="n">
        <v>404</v>
      </c>
      <c r="AA51" s="10" t="n">
        <v>1074</v>
      </c>
      <c r="AB51" s="11" t="n">
        <v>174</v>
      </c>
      <c r="AC51" s="10" t="n">
        <v>2131</v>
      </c>
      <c r="AD51" s="11" t="n">
        <v>715</v>
      </c>
      <c r="AE51" s="10" t="n">
        <v>54</v>
      </c>
      <c r="AF51" s="11" t="n">
        <v>388</v>
      </c>
      <c r="AG51" s="10" t="n">
        <v>589</v>
      </c>
      <c r="AH51" s="11" t="n">
        <v>467</v>
      </c>
      <c r="AI51" s="10" t="n">
        <v>85</v>
      </c>
      <c r="AJ51" s="11" t="n">
        <v>965</v>
      </c>
      <c r="AK51" s="10" t="n">
        <v>896</v>
      </c>
      <c r="AL51" s="11" t="n">
        <v>575</v>
      </c>
      <c r="AM51" s="10" t="n">
        <v>1760</v>
      </c>
      <c r="AN51" s="11" t="n">
        <v>867</v>
      </c>
      <c r="AO51" s="10" t="n">
        <v>423</v>
      </c>
      <c r="AP51" s="11" t="n">
        <v>657</v>
      </c>
      <c r="AQ51" s="10" t="n">
        <v>448</v>
      </c>
      <c r="AR51" s="11" t="n">
        <v>736</v>
      </c>
      <c r="AS51" s="10" t="n">
        <v>101</v>
      </c>
      <c r="AT51" s="11" t="n">
        <v>849</v>
      </c>
      <c r="AU51" s="10" t="n">
        <v>584</v>
      </c>
      <c r="AV51" s="11" t="n">
        <v>1104</v>
      </c>
      <c r="AW51" s="10" t="n">
        <v>1319</v>
      </c>
      <c r="AX51" s="11" t="n">
        <v>1692</v>
      </c>
      <c r="AY51" s="10" t="n">
        <v>60</v>
      </c>
      <c r="AZ51" s="11" t="n">
        <v>1</v>
      </c>
      <c r="BA51" s="10" t="n">
        <v>37436</v>
      </c>
    </row>
    <row r="52" s="12" customFormat="true" ht="16.5" hidden="false" customHeight="true" outlineLevel="0" collapsed="false">
      <c r="A52" s="17"/>
      <c r="B52" s="14" t="s">
        <v>191</v>
      </c>
      <c r="C52" s="10" t="n">
        <v>21702</v>
      </c>
      <c r="D52" s="11" t="n">
        <v>21531</v>
      </c>
      <c r="E52" s="10" t="n">
        <v>25855</v>
      </c>
      <c r="F52" s="11" t="n">
        <v>28208</v>
      </c>
      <c r="G52" s="10" t="n">
        <v>30768</v>
      </c>
      <c r="H52" s="11" t="n">
        <v>61086</v>
      </c>
      <c r="I52" s="10" t="n">
        <v>104953</v>
      </c>
      <c r="J52" s="11" t="n">
        <v>11078</v>
      </c>
      <c r="K52" s="10" t="n">
        <v>24480</v>
      </c>
      <c r="L52" s="11" t="n">
        <v>100872</v>
      </c>
      <c r="M52" s="10" t="n">
        <v>31624</v>
      </c>
      <c r="N52" s="11" t="n">
        <v>17456</v>
      </c>
      <c r="O52" s="10" t="n">
        <v>66034</v>
      </c>
      <c r="P52" s="11" t="n">
        <v>58944</v>
      </c>
      <c r="Q52" s="10" t="n">
        <v>35104</v>
      </c>
      <c r="R52" s="11" t="n">
        <v>11219</v>
      </c>
      <c r="S52" s="10" t="n">
        <v>27813</v>
      </c>
      <c r="T52" s="11" t="n">
        <v>23649</v>
      </c>
      <c r="U52" s="10" t="n">
        <v>14934</v>
      </c>
      <c r="V52" s="11" t="n">
        <v>51155</v>
      </c>
      <c r="W52" s="10" t="n">
        <v>87768</v>
      </c>
      <c r="X52" s="11" t="n">
        <v>19065</v>
      </c>
      <c r="Y52" s="10" t="n">
        <v>32602</v>
      </c>
      <c r="Z52" s="11" t="n">
        <v>21319</v>
      </c>
      <c r="AA52" s="10" t="n">
        <v>58923</v>
      </c>
      <c r="AB52" s="11" t="n">
        <v>12181</v>
      </c>
      <c r="AC52" s="10" t="n">
        <v>104128</v>
      </c>
      <c r="AD52" s="11" t="n">
        <v>27201</v>
      </c>
      <c r="AE52" s="10" t="n">
        <v>2324</v>
      </c>
      <c r="AF52" s="11" t="n">
        <v>9440</v>
      </c>
      <c r="AG52" s="10" t="n">
        <v>29802</v>
      </c>
      <c r="AH52" s="11" t="n">
        <v>22058</v>
      </c>
      <c r="AI52" s="10" t="n">
        <v>3464</v>
      </c>
      <c r="AJ52" s="11" t="n">
        <v>66360</v>
      </c>
      <c r="AK52" s="10" t="n">
        <v>88926</v>
      </c>
      <c r="AL52" s="11" t="n">
        <v>37016</v>
      </c>
      <c r="AM52" s="10" t="n">
        <v>91634</v>
      </c>
      <c r="AN52" s="11" t="n">
        <v>43611</v>
      </c>
      <c r="AO52" s="10" t="n">
        <v>15152</v>
      </c>
      <c r="AP52" s="11" t="n">
        <v>17687</v>
      </c>
      <c r="AQ52" s="10" t="n">
        <v>13672</v>
      </c>
      <c r="AR52" s="11" t="n">
        <v>32577</v>
      </c>
      <c r="AS52" s="10" t="n">
        <v>3725</v>
      </c>
      <c r="AT52" s="11" t="n">
        <v>53324</v>
      </c>
      <c r="AU52" s="10" t="n">
        <v>36958</v>
      </c>
      <c r="AV52" s="11" t="n">
        <v>68342</v>
      </c>
      <c r="AW52" s="10" t="n">
        <v>65395</v>
      </c>
      <c r="AX52" s="11" t="n">
        <v>106226</v>
      </c>
      <c r="AY52" s="10" t="n">
        <v>2979</v>
      </c>
      <c r="AZ52" s="11" t="n">
        <v>36</v>
      </c>
      <c r="BA52" s="10" t="n">
        <v>1939345</v>
      </c>
    </row>
    <row r="53" s="12" customFormat="true" ht="16.5" hidden="false" customHeight="true" outlineLevel="0" collapsed="false">
      <c r="A53" s="17"/>
      <c r="B53" s="59" t="s">
        <v>192</v>
      </c>
      <c r="C53" s="10" t="n">
        <v>11690</v>
      </c>
      <c r="D53" s="11" t="n">
        <v>12460</v>
      </c>
      <c r="E53" s="10" t="n">
        <v>14658</v>
      </c>
      <c r="F53" s="11" t="n">
        <v>16693</v>
      </c>
      <c r="G53" s="10" t="n">
        <v>17254</v>
      </c>
      <c r="H53" s="11" t="n">
        <v>26710</v>
      </c>
      <c r="I53" s="10" t="n">
        <v>67923</v>
      </c>
      <c r="J53" s="11" t="n">
        <v>6969</v>
      </c>
      <c r="K53" s="10" t="n">
        <v>11600</v>
      </c>
      <c r="L53" s="11" t="n">
        <v>63278</v>
      </c>
      <c r="M53" s="10" t="n">
        <v>20536</v>
      </c>
      <c r="N53" s="11" t="n">
        <v>9973</v>
      </c>
      <c r="O53" s="10" t="n">
        <v>37877</v>
      </c>
      <c r="P53" s="11" t="n">
        <v>32824</v>
      </c>
      <c r="Q53" s="10" t="n">
        <v>26250</v>
      </c>
      <c r="R53" s="11" t="n">
        <v>7167</v>
      </c>
      <c r="S53" s="10" t="n">
        <v>20170</v>
      </c>
      <c r="T53" s="11" t="n">
        <v>12337</v>
      </c>
      <c r="U53" s="10" t="n">
        <v>8555</v>
      </c>
      <c r="V53" s="11" t="n">
        <v>31171</v>
      </c>
      <c r="W53" s="10" t="n">
        <v>36964</v>
      </c>
      <c r="X53" s="11" t="n">
        <v>11357</v>
      </c>
      <c r="Y53" s="10" t="n">
        <v>18501</v>
      </c>
      <c r="Z53" s="11" t="n">
        <v>13469</v>
      </c>
      <c r="AA53" s="10" t="n">
        <v>40423</v>
      </c>
      <c r="AB53" s="11" t="n">
        <v>4316</v>
      </c>
      <c r="AC53" s="10" t="n">
        <v>65227</v>
      </c>
      <c r="AD53" s="11" t="n">
        <v>16082</v>
      </c>
      <c r="AE53" s="10" t="n">
        <v>2155</v>
      </c>
      <c r="AF53" s="11" t="n">
        <v>8070</v>
      </c>
      <c r="AG53" s="10" t="n">
        <v>15601</v>
      </c>
      <c r="AH53" s="11" t="n">
        <v>16043</v>
      </c>
      <c r="AI53" s="10" t="n">
        <v>1616</v>
      </c>
      <c r="AJ53" s="11" t="n">
        <v>35258</v>
      </c>
      <c r="AK53" s="10" t="n">
        <v>40769</v>
      </c>
      <c r="AL53" s="11" t="n">
        <v>18046</v>
      </c>
      <c r="AM53" s="10" t="n">
        <v>48256</v>
      </c>
      <c r="AN53" s="11" t="n">
        <v>24936</v>
      </c>
      <c r="AO53" s="10" t="n">
        <v>12371</v>
      </c>
      <c r="AP53" s="11" t="n">
        <v>12294</v>
      </c>
      <c r="AQ53" s="10" t="n">
        <v>10413</v>
      </c>
      <c r="AR53" s="11" t="n">
        <v>17266</v>
      </c>
      <c r="AS53" s="10" t="n">
        <v>2361</v>
      </c>
      <c r="AT53" s="11" t="n">
        <v>27735</v>
      </c>
      <c r="AU53" s="10" t="n">
        <v>22765</v>
      </c>
      <c r="AV53" s="11" t="n">
        <v>37389</v>
      </c>
      <c r="AW53" s="10" t="n">
        <v>36557</v>
      </c>
      <c r="AX53" s="11" t="n">
        <v>50416</v>
      </c>
      <c r="AY53" s="10" t="n">
        <v>1398</v>
      </c>
      <c r="AZ53" s="11" t="n">
        <v>24</v>
      </c>
      <c r="BA53" s="10" t="n">
        <v>1102760</v>
      </c>
    </row>
    <row r="54" s="19" customFormat="true" ht="18.75" hidden="false" customHeight="true" outlineLevel="0" collapsed="false">
      <c r="A54" s="21" t="s">
        <v>91</v>
      </c>
      <c r="B54" s="21"/>
      <c r="C54" s="16" t="n">
        <f aca="false">SUM(C50:C53)</f>
        <v>39138</v>
      </c>
      <c r="D54" s="16" t="n">
        <f aca="false">SUM(D50:D53)</f>
        <v>40306</v>
      </c>
      <c r="E54" s="16" t="n">
        <f aca="false">SUM(E50:E53)</f>
        <v>47653</v>
      </c>
      <c r="F54" s="16" t="n">
        <f aca="false">SUM(F50:F53)</f>
        <v>52419</v>
      </c>
      <c r="G54" s="16" t="n">
        <f aca="false">SUM(G50:G53)</f>
        <v>55970</v>
      </c>
      <c r="H54" s="16" t="n">
        <f aca="false">SUM(H50:H53)</f>
        <v>98610</v>
      </c>
      <c r="I54" s="16" t="n">
        <f aca="false">SUM(I50:I53)</f>
        <v>199689</v>
      </c>
      <c r="J54" s="16" t="n">
        <f aca="false">SUM(J50:J53)</f>
        <v>20964</v>
      </c>
      <c r="K54" s="16" t="n">
        <f aca="false">SUM(K50:K53)</f>
        <v>41808</v>
      </c>
      <c r="L54" s="16" t="n">
        <f aca="false">SUM(L50:L53)</f>
        <v>189708</v>
      </c>
      <c r="M54" s="16" t="n">
        <f aca="false">SUM(M50:M53)</f>
        <v>59953</v>
      </c>
      <c r="N54" s="16" t="n">
        <f aca="false">SUM(N50:N53)</f>
        <v>32561</v>
      </c>
      <c r="O54" s="16" t="n">
        <f aca="false">SUM(O50:O53)</f>
        <v>122857</v>
      </c>
      <c r="P54" s="16" t="n">
        <f aca="false">SUM(P50:P53)</f>
        <v>106483</v>
      </c>
      <c r="Q54" s="16" t="n">
        <f aca="false">SUM(Q50:Q53)</f>
        <v>72641</v>
      </c>
      <c r="R54" s="16" t="n">
        <f aca="false">SUM(R50:R53)</f>
        <v>21516</v>
      </c>
      <c r="S54" s="16" t="n">
        <f aca="false">SUM(S50:S53)</f>
        <v>56377</v>
      </c>
      <c r="T54" s="16" t="n">
        <f aca="false">SUM(T50:T53)</f>
        <v>41938</v>
      </c>
      <c r="U54" s="16" t="n">
        <f aca="false">SUM(U50:U53)</f>
        <v>27488</v>
      </c>
      <c r="V54" s="16" t="n">
        <f aca="false">SUM(V50:V53)</f>
        <v>97223</v>
      </c>
      <c r="W54" s="16" t="n">
        <f aca="false">SUM(W50:W53)</f>
        <v>141470</v>
      </c>
      <c r="X54" s="16" t="n">
        <f aca="false">SUM(X50:X53)</f>
        <v>35699</v>
      </c>
      <c r="Y54" s="16" t="n">
        <f aca="false">SUM(Y50:Y53)</f>
        <v>59401</v>
      </c>
      <c r="Z54" s="16" t="n">
        <f aca="false">SUM(Z50:Z53)</f>
        <v>41102</v>
      </c>
      <c r="AA54" s="16" t="n">
        <f aca="false">SUM(AA50:AA53)</f>
        <v>117183</v>
      </c>
      <c r="AB54" s="16" t="n">
        <f aca="false">SUM(AB50:AB53)</f>
        <v>18747</v>
      </c>
      <c r="AC54" s="16" t="n">
        <f aca="false">SUM(AC50:AC53)</f>
        <v>197817</v>
      </c>
      <c r="AD54" s="16" t="n">
        <f aca="false">SUM(AD50:AD53)</f>
        <v>51023</v>
      </c>
      <c r="AE54" s="16" t="n">
        <f aca="false">SUM(AE50:AE53)</f>
        <v>5330</v>
      </c>
      <c r="AF54" s="16" t="n">
        <f aca="false">SUM(AF50:AF53)</f>
        <v>21161</v>
      </c>
      <c r="AG54" s="16" t="n">
        <f aca="false">SUM(AG50:AG53)</f>
        <v>53174</v>
      </c>
      <c r="AH54" s="16" t="n">
        <f aca="false">SUM(AH50:AH53)</f>
        <v>45004</v>
      </c>
      <c r="AI54" s="16" t="n">
        <f aca="false">SUM(AI50:AI53)</f>
        <v>5949</v>
      </c>
      <c r="AJ54" s="16" t="n">
        <f aca="false">SUM(AJ50:AJ53)</f>
        <v>116047</v>
      </c>
      <c r="AK54" s="16" t="n">
        <f aca="false">SUM(AK50:AK53)</f>
        <v>147556</v>
      </c>
      <c r="AL54" s="16" t="n">
        <f aca="false">SUM(AL50:AL53)</f>
        <v>63170</v>
      </c>
      <c r="AM54" s="16" t="n">
        <f aca="false">SUM(AM50:AM53)</f>
        <v>160429</v>
      </c>
      <c r="AN54" s="16" t="n">
        <f aca="false">SUM(AN50:AN53)</f>
        <v>79753</v>
      </c>
      <c r="AO54" s="16" t="n">
        <f aca="false">SUM(AO50:AO53)</f>
        <v>33311</v>
      </c>
      <c r="AP54" s="16" t="n">
        <f aca="false">SUM(AP50:AP53)</f>
        <v>35682</v>
      </c>
      <c r="AQ54" s="16" t="n">
        <f aca="false">SUM(AQ50:AQ53)</f>
        <v>28856</v>
      </c>
      <c r="AR54" s="16" t="n">
        <f aca="false">SUM(AR50:AR53)</f>
        <v>58096</v>
      </c>
      <c r="AS54" s="16" t="n">
        <f aca="false">SUM(AS50:AS53)</f>
        <v>7196</v>
      </c>
      <c r="AT54" s="16" t="n">
        <f aca="false">SUM(AT50:AT53)</f>
        <v>93377</v>
      </c>
      <c r="AU54" s="16" t="n">
        <f aca="false">SUM(AU50:AU53)</f>
        <v>69115</v>
      </c>
      <c r="AV54" s="16" t="n">
        <f aca="false">SUM(AV50:AV53)</f>
        <v>122127</v>
      </c>
      <c r="AW54" s="16" t="n">
        <f aca="false">SUM(AW50:AW53)</f>
        <v>119236</v>
      </c>
      <c r="AX54" s="16" t="n">
        <f aca="false">SUM(AX50:AX53)</f>
        <v>180309</v>
      </c>
      <c r="AY54" s="16" t="n">
        <f aca="false">SUM(AY50:AY53)</f>
        <v>4976</v>
      </c>
      <c r="AZ54" s="16" t="n">
        <f aca="false">SUM(AZ50:AZ53)</f>
        <v>67</v>
      </c>
      <c r="BA54" s="16" t="n">
        <f aca="false">SUM(BA50:BA53)</f>
        <v>3532631</v>
      </c>
    </row>
    <row r="55" s="12" customFormat="true" ht="12.75" hidden="false" customHeight="false" outlineLevel="0" collapsed="false">
      <c r="A55" s="1" t="s">
        <v>193</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2"/>
    </row>
    <row r="56" s="12" customFormat="true" ht="12.75"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2"/>
    </row>
    <row r="57" customFormat="false" ht="12.75" hidden="false" customHeight="false" outlineLevel="0" collapsed="false">
      <c r="A57" s="27"/>
      <c r="B57" s="27" t="s">
        <v>194</v>
      </c>
    </row>
    <row r="58" customFormat="false" ht="12.75" hidden="false" customHeight="false" outlineLevel="0" collapsed="false">
      <c r="A58" s="27"/>
      <c r="B58" s="27"/>
    </row>
    <row r="59" customFormat="false" ht="12.75" hidden="false" customHeight="false" outlineLevel="0" collapsed="false">
      <c r="A59" s="27"/>
      <c r="B59" s="27"/>
    </row>
    <row r="60" customFormat="false" ht="12.75" hidden="false" customHeight="false" outlineLevel="0" collapsed="false">
      <c r="A60" s="27"/>
      <c r="B60" s="27"/>
    </row>
    <row r="61" customFormat="false" ht="12.75" hidden="false" customHeight="false" outlineLevel="0" collapsed="false">
      <c r="A61" s="27"/>
      <c r="B61" s="27"/>
    </row>
    <row r="62" customFormat="false" ht="12.75" hidden="false" customHeight="false" outlineLevel="0" collapsed="false">
      <c r="A62" s="27"/>
      <c r="B62" s="27"/>
    </row>
    <row r="63" customFormat="false" ht="12.75" hidden="false" customHeight="false" outlineLevel="0" collapsed="false">
      <c r="A63" s="27"/>
      <c r="B63" s="27"/>
    </row>
    <row r="64" customFormat="false" ht="12.75" hidden="false" customHeight="false" outlineLevel="0" collapsed="false">
      <c r="A64" s="27"/>
      <c r="B64" s="27"/>
    </row>
    <row r="65" customFormat="false" ht="12.75" hidden="false" customHeight="false" outlineLevel="0" collapsed="false">
      <c r="A65" s="27"/>
      <c r="B65" s="27"/>
    </row>
    <row r="66" customFormat="false" ht="12.75" hidden="false" customHeight="false" outlineLevel="0" collapsed="false">
      <c r="A66" s="27"/>
      <c r="B66" s="27"/>
    </row>
    <row r="67" customFormat="false" ht="12.75" hidden="false" customHeight="false" outlineLevel="0" collapsed="false">
      <c r="A67" s="27"/>
      <c r="B67" s="27"/>
    </row>
    <row r="68" customFormat="false" ht="12.75" hidden="false" customHeight="false" outlineLevel="0" collapsed="false">
      <c r="A68" s="27"/>
      <c r="B68" s="27"/>
    </row>
    <row r="69" customFormat="false" ht="12.75" hidden="false" customHeight="false" outlineLevel="0" collapsed="false">
      <c r="A69" s="27"/>
      <c r="B69" s="27"/>
    </row>
    <row r="70" customFormat="false" ht="12.75" hidden="false" customHeight="false" outlineLevel="0" collapsed="false">
      <c r="A70" s="27"/>
      <c r="B70" s="27"/>
    </row>
    <row r="71" customFormat="false" ht="12.75" hidden="false" customHeight="false" outlineLevel="0" collapsed="false">
      <c r="A71" s="27"/>
      <c r="B71" s="27"/>
    </row>
    <row r="72" customFormat="false" ht="12.75" hidden="false" customHeight="false" outlineLevel="0" collapsed="false">
      <c r="A72" s="27"/>
      <c r="B72" s="27"/>
    </row>
    <row r="73" customFormat="false" ht="12.75" hidden="false" customHeight="false" outlineLevel="0" collapsed="false">
      <c r="A73" s="27"/>
      <c r="B73" s="27"/>
    </row>
    <row r="74" customFormat="false" ht="12.75" hidden="false" customHeight="false" outlineLevel="0" collapsed="false">
      <c r="A74" s="27"/>
      <c r="B74" s="27"/>
    </row>
    <row r="75" customFormat="false" ht="12.75" hidden="false" customHeight="false" outlineLevel="0" collapsed="false">
      <c r="A75" s="27"/>
      <c r="B75" s="27"/>
    </row>
    <row r="76" customFormat="false" ht="12.75" hidden="false" customHeight="false" outlineLevel="0" collapsed="false">
      <c r="A76" s="27"/>
      <c r="B76" s="27"/>
    </row>
    <row r="77" customFormat="false" ht="12.75" hidden="false" customHeight="false" outlineLevel="0" collapsed="false">
      <c r="A77" s="27"/>
      <c r="B77" s="27"/>
    </row>
    <row r="78" customFormat="false" ht="12.75" hidden="false" customHeight="false" outlineLevel="0" collapsed="false">
      <c r="A78" s="27"/>
      <c r="B78" s="27"/>
    </row>
    <row r="79" customFormat="false" ht="12.75" hidden="false" customHeight="false" outlineLevel="0" collapsed="false">
      <c r="A79" s="27"/>
      <c r="B79" s="27"/>
    </row>
    <row r="80" customFormat="false" ht="12.75" hidden="false" customHeight="false" outlineLevel="0" collapsed="false">
      <c r="A80" s="27"/>
      <c r="B80" s="27"/>
    </row>
    <row r="81" customFormat="false" ht="12.75" hidden="false" customHeight="false" outlineLevel="0" collapsed="false">
      <c r="A81" s="27"/>
      <c r="B81" s="27"/>
    </row>
    <row r="82" customFormat="false" ht="12.75" hidden="false" customHeight="false" outlineLevel="0" collapsed="false">
      <c r="A82" s="27"/>
      <c r="B82" s="27"/>
    </row>
    <row r="83" customFormat="false" ht="12.75" hidden="false" customHeight="false" outlineLevel="0" collapsed="false">
      <c r="A83" s="27"/>
      <c r="B83" s="27"/>
    </row>
    <row r="84" customFormat="false" ht="12.75" hidden="false" customHeight="false" outlineLevel="0" collapsed="false">
      <c r="A84" s="27"/>
      <c r="B84" s="27"/>
    </row>
    <row r="85" customFormat="false" ht="12.75" hidden="false" customHeight="false" outlineLevel="0" collapsed="false">
      <c r="A85" s="27"/>
      <c r="B85" s="27"/>
    </row>
    <row r="86" customFormat="false" ht="12.75" hidden="false" customHeight="false" outlineLevel="0" collapsed="false">
      <c r="A86" s="27"/>
      <c r="B86" s="27"/>
    </row>
    <row r="87" customFormat="false" ht="12.75" hidden="false" customHeight="false" outlineLevel="0" collapsed="false">
      <c r="A87" s="27"/>
      <c r="B87" s="27"/>
    </row>
    <row r="88" customFormat="false" ht="12.75" hidden="false" customHeight="false" outlineLevel="0" collapsed="false">
      <c r="A88" s="27"/>
      <c r="B88" s="27"/>
    </row>
    <row r="89" customFormat="false" ht="12.75" hidden="false" customHeight="false" outlineLevel="0" collapsed="false">
      <c r="A89" s="27"/>
      <c r="B89" s="27"/>
    </row>
    <row r="90" customFormat="false" ht="12.75" hidden="false" customHeight="false" outlineLevel="0" collapsed="false">
      <c r="A90" s="27"/>
      <c r="B90" s="27"/>
    </row>
    <row r="91" customFormat="false" ht="12.75" hidden="false" customHeight="false" outlineLevel="0" collapsed="false">
      <c r="A91" s="27"/>
      <c r="B91" s="27"/>
    </row>
    <row r="92" customFormat="false" ht="12.75" hidden="false" customHeight="false" outlineLevel="0" collapsed="false">
      <c r="A92" s="27"/>
      <c r="B92" s="27"/>
    </row>
    <row r="93" customFormat="false" ht="12.75" hidden="false" customHeight="false" outlineLevel="0" collapsed="false">
      <c r="A93" s="27"/>
      <c r="B93" s="27"/>
    </row>
    <row r="94" customFormat="false" ht="12.75" hidden="false" customHeight="false" outlineLevel="0" collapsed="false">
      <c r="A94" s="27"/>
      <c r="B94" s="27"/>
    </row>
    <row r="95" customFormat="false" ht="12.75" hidden="false" customHeight="false" outlineLevel="0" collapsed="false">
      <c r="A95" s="27"/>
      <c r="B95" s="27"/>
    </row>
    <row r="96" customFormat="false" ht="12.75" hidden="false" customHeight="false" outlineLevel="0" collapsed="false">
      <c r="A96" s="27"/>
      <c r="B96" s="27"/>
    </row>
    <row r="97" customFormat="false" ht="12.75" hidden="false" customHeight="false" outlineLevel="0" collapsed="false">
      <c r="A97" s="27"/>
      <c r="B97" s="27"/>
    </row>
    <row r="98" customFormat="false" ht="12.75" hidden="false" customHeight="false" outlineLevel="0" collapsed="false">
      <c r="A98" s="27"/>
      <c r="B98" s="27"/>
    </row>
    <row r="99" customFormat="false" ht="12.75" hidden="false" customHeight="false" outlineLevel="0" collapsed="false">
      <c r="A99" s="27"/>
      <c r="B99" s="27"/>
    </row>
    <row r="100" customFormat="false" ht="12.75" hidden="false" customHeight="false" outlineLevel="0" collapsed="false">
      <c r="A100" s="27"/>
      <c r="B100" s="27"/>
    </row>
    <row r="101" customFormat="false" ht="12.75" hidden="false" customHeight="false" outlineLevel="0" collapsed="false">
      <c r="A101" s="27"/>
      <c r="B101" s="27"/>
    </row>
    <row r="102" customFormat="false" ht="12.75" hidden="false" customHeight="false" outlineLevel="0" collapsed="false">
      <c r="A102" s="27"/>
      <c r="B102" s="27"/>
    </row>
    <row r="103" customFormat="false" ht="12.75" hidden="false" customHeight="false" outlineLevel="0" collapsed="false">
      <c r="A103" s="27"/>
      <c r="B103" s="27"/>
    </row>
    <row r="104" customFormat="false" ht="12.75" hidden="false" customHeight="false" outlineLevel="0" collapsed="false">
      <c r="A104" s="27"/>
      <c r="B104" s="27"/>
    </row>
    <row r="105" customFormat="false" ht="12.75" hidden="false" customHeight="false" outlineLevel="0" collapsed="false">
      <c r="A105" s="27"/>
      <c r="B105" s="27"/>
    </row>
    <row r="106" customFormat="false" ht="12.75" hidden="false" customHeight="false" outlineLevel="0" collapsed="false">
      <c r="A106" s="27"/>
      <c r="B106" s="27"/>
    </row>
    <row r="107" customFormat="false" ht="12.75" hidden="false" customHeight="false" outlineLevel="0" collapsed="false">
      <c r="A107" s="27"/>
      <c r="B107" s="27"/>
    </row>
    <row r="108" customFormat="false" ht="12.75" hidden="false" customHeight="false" outlineLevel="0" collapsed="false">
      <c r="A108" s="27"/>
      <c r="B108" s="27"/>
    </row>
    <row r="109" customFormat="false" ht="12.75" hidden="false" customHeight="false" outlineLevel="0" collapsed="false">
      <c r="A109" s="27"/>
      <c r="B109" s="27"/>
    </row>
    <row r="110" customFormat="false" ht="12.75" hidden="false" customHeight="false" outlineLevel="0" collapsed="false">
      <c r="A110" s="27"/>
      <c r="B110" s="27"/>
    </row>
    <row r="111" customFormat="false" ht="12.75" hidden="false" customHeight="false" outlineLevel="0" collapsed="false">
      <c r="A111" s="27"/>
      <c r="B111" s="27"/>
    </row>
    <row r="112" customFormat="false" ht="12.75" hidden="false" customHeight="false" outlineLevel="0" collapsed="false">
      <c r="A112" s="27"/>
      <c r="B112" s="27"/>
    </row>
    <row r="113" customFormat="false" ht="12.75" hidden="false" customHeight="false" outlineLevel="0" collapsed="false">
      <c r="A113" s="27"/>
      <c r="B113" s="27"/>
    </row>
    <row r="114" customFormat="false" ht="12.75" hidden="false" customHeight="false" outlineLevel="0" collapsed="false">
      <c r="A114" s="27"/>
      <c r="B114" s="27"/>
    </row>
    <row r="115" customFormat="false" ht="12.75" hidden="false" customHeight="false" outlineLevel="0" collapsed="false">
      <c r="A115" s="27"/>
      <c r="B115" s="27"/>
    </row>
    <row r="116" customFormat="false" ht="12.75" hidden="false" customHeight="false" outlineLevel="0" collapsed="false">
      <c r="A116" s="27"/>
      <c r="B116" s="27"/>
    </row>
    <row r="117" customFormat="false" ht="12.75" hidden="false" customHeight="false" outlineLevel="0" collapsed="false">
      <c r="A117" s="27"/>
      <c r="B117" s="27"/>
    </row>
    <row r="118" customFormat="false" ht="12.75" hidden="false" customHeight="false" outlineLevel="0" collapsed="false">
      <c r="A118" s="27"/>
      <c r="B118" s="27"/>
    </row>
    <row r="119" customFormat="false" ht="12.75" hidden="false" customHeight="false" outlineLevel="0" collapsed="false">
      <c r="A119" s="27"/>
      <c r="B119" s="27"/>
    </row>
    <row r="120" customFormat="false" ht="12.75" hidden="false" customHeight="false" outlineLevel="0" collapsed="false">
      <c r="A120" s="27"/>
      <c r="B120" s="27"/>
    </row>
    <row r="121" customFormat="false" ht="12.75" hidden="false" customHeight="false" outlineLevel="0" collapsed="false">
      <c r="A121" s="27"/>
      <c r="B121" s="27"/>
    </row>
    <row r="122" customFormat="false" ht="12.75" hidden="false" customHeight="false" outlineLevel="0" collapsed="false">
      <c r="A122" s="27"/>
      <c r="B122" s="27"/>
    </row>
    <row r="123" customFormat="false" ht="12.75" hidden="false" customHeight="false" outlineLevel="0" collapsed="false">
      <c r="A123" s="27"/>
      <c r="B123" s="27"/>
    </row>
    <row r="124" customFormat="false" ht="12.75" hidden="false" customHeight="false" outlineLevel="0" collapsed="false">
      <c r="A124" s="27"/>
      <c r="B124" s="27"/>
    </row>
    <row r="125" customFormat="false" ht="12.75" hidden="false" customHeight="false" outlineLevel="0" collapsed="false">
      <c r="A125" s="27"/>
      <c r="B125" s="27"/>
    </row>
    <row r="126" customFormat="false" ht="12.75" hidden="false" customHeight="false" outlineLevel="0" collapsed="false">
      <c r="A126" s="27"/>
      <c r="B126" s="27"/>
    </row>
    <row r="127" customFormat="false" ht="12.75" hidden="false" customHeight="false" outlineLevel="0" collapsed="false">
      <c r="A127" s="27"/>
      <c r="B127" s="27"/>
    </row>
    <row r="128" customFormat="false" ht="12.75" hidden="false" customHeight="false" outlineLevel="0" collapsed="false">
      <c r="A128" s="27"/>
      <c r="B128" s="27"/>
    </row>
    <row r="129" customFormat="false" ht="12.75" hidden="false" customHeight="false" outlineLevel="0" collapsed="false">
      <c r="A129" s="27"/>
      <c r="B129" s="27"/>
    </row>
    <row r="130" customFormat="false" ht="12.75" hidden="false" customHeight="false" outlineLevel="0" collapsed="false">
      <c r="A130" s="27"/>
      <c r="B130" s="27"/>
    </row>
    <row r="131" customFormat="false" ht="12.75" hidden="false" customHeight="false" outlineLevel="0" collapsed="false">
      <c r="A131" s="27"/>
      <c r="B131" s="27"/>
    </row>
    <row r="132" customFormat="false" ht="12.75" hidden="false" customHeight="false" outlineLevel="0" collapsed="false">
      <c r="A132" s="27"/>
      <c r="B132" s="27"/>
    </row>
    <row r="133" customFormat="false" ht="12.75" hidden="false" customHeight="false" outlineLevel="0" collapsed="false">
      <c r="A133" s="27"/>
      <c r="B133" s="27"/>
    </row>
    <row r="134" customFormat="false" ht="12.75" hidden="false" customHeight="false" outlineLevel="0" collapsed="false">
      <c r="A134" s="27"/>
      <c r="B134" s="27"/>
    </row>
    <row r="135" customFormat="false" ht="12.75" hidden="false" customHeight="false" outlineLevel="0" collapsed="false">
      <c r="A135" s="27"/>
      <c r="B135" s="27"/>
    </row>
    <row r="136" customFormat="false" ht="12.75" hidden="false" customHeight="false" outlineLevel="0" collapsed="false">
      <c r="A136" s="27"/>
      <c r="B136" s="27"/>
    </row>
    <row r="137" customFormat="false" ht="12.75" hidden="false" customHeight="false" outlineLevel="0" collapsed="false">
      <c r="A137" s="27"/>
      <c r="B137" s="27"/>
    </row>
    <row r="138" customFormat="false" ht="12.75" hidden="false" customHeight="false" outlineLevel="0" collapsed="false">
      <c r="A138" s="27"/>
      <c r="B138" s="27"/>
    </row>
    <row r="139" customFormat="false" ht="12.75" hidden="false" customHeight="false" outlineLevel="0" collapsed="false">
      <c r="A139" s="27"/>
      <c r="B139" s="27"/>
    </row>
    <row r="140" customFormat="false" ht="12.75" hidden="false" customHeight="false" outlineLevel="0" collapsed="false">
      <c r="A140" s="27"/>
      <c r="B140" s="27"/>
    </row>
    <row r="141" customFormat="false" ht="12.75" hidden="false" customHeight="false" outlineLevel="0" collapsed="false">
      <c r="A141" s="27"/>
      <c r="B141" s="27"/>
    </row>
    <row r="142" customFormat="false" ht="12.75" hidden="false" customHeight="false" outlineLevel="0" collapsed="false">
      <c r="A142" s="27"/>
      <c r="B142" s="27"/>
    </row>
    <row r="143" customFormat="false" ht="12.75" hidden="false" customHeight="false" outlineLevel="0" collapsed="false">
      <c r="A143" s="27"/>
      <c r="B143" s="27"/>
    </row>
    <row r="144" customFormat="false" ht="12.75" hidden="false" customHeight="false" outlineLevel="0" collapsed="false">
      <c r="A144" s="27"/>
      <c r="B144" s="27"/>
    </row>
    <row r="145" customFormat="false" ht="12.75" hidden="false" customHeight="false" outlineLevel="0" collapsed="false">
      <c r="A145" s="27"/>
      <c r="B145" s="27"/>
    </row>
    <row r="146" customFormat="false" ht="12.75" hidden="false" customHeight="false" outlineLevel="0" collapsed="false">
      <c r="A146" s="27"/>
      <c r="B146" s="27"/>
    </row>
    <row r="147" customFormat="false" ht="12.75" hidden="false" customHeight="false" outlineLevel="0" collapsed="false">
      <c r="A147" s="27"/>
      <c r="B147" s="27"/>
    </row>
    <row r="148" customFormat="false" ht="12.75" hidden="false" customHeight="false" outlineLevel="0" collapsed="false">
      <c r="A148" s="27"/>
      <c r="B148" s="27"/>
    </row>
    <row r="149" customFormat="false" ht="12.75" hidden="false" customHeight="false" outlineLevel="0" collapsed="false">
      <c r="A149" s="27"/>
      <c r="B149" s="27"/>
    </row>
    <row r="150" customFormat="false" ht="12.75" hidden="false" customHeight="false" outlineLevel="0" collapsed="false">
      <c r="A150" s="27"/>
      <c r="B150" s="27"/>
    </row>
    <row r="151" customFormat="false" ht="12.75" hidden="false" customHeight="false" outlineLevel="0" collapsed="false">
      <c r="A151" s="27"/>
      <c r="B151" s="27"/>
    </row>
    <row r="152" customFormat="false" ht="12.75" hidden="false" customHeight="false" outlineLevel="0" collapsed="false">
      <c r="A152" s="27"/>
      <c r="B152" s="27"/>
    </row>
    <row r="153" customFormat="false" ht="12.75" hidden="false" customHeight="false" outlineLevel="0" collapsed="false">
      <c r="A153" s="27"/>
      <c r="B153" s="27"/>
    </row>
    <row r="154" customFormat="false" ht="12.75" hidden="false" customHeight="false" outlineLevel="0" collapsed="false">
      <c r="A154" s="27"/>
      <c r="B154" s="27"/>
    </row>
    <row r="155" customFormat="false" ht="12.75" hidden="false" customHeight="false" outlineLevel="0" collapsed="false">
      <c r="A155" s="27"/>
      <c r="B155" s="27"/>
    </row>
    <row r="156" customFormat="false" ht="12.75" hidden="false" customHeight="false" outlineLevel="0" collapsed="false">
      <c r="A156" s="27"/>
      <c r="B156" s="27"/>
    </row>
    <row r="157" customFormat="false" ht="12.75" hidden="false" customHeight="false" outlineLevel="0" collapsed="false">
      <c r="A157" s="27"/>
      <c r="B157" s="27"/>
    </row>
    <row r="158" customFormat="false" ht="12.75" hidden="false" customHeight="false" outlineLevel="0" collapsed="false">
      <c r="A158" s="27"/>
      <c r="B158" s="27"/>
    </row>
    <row r="159" customFormat="false" ht="12.75" hidden="false" customHeight="false" outlineLevel="0" collapsed="false">
      <c r="A159" s="27"/>
      <c r="B159" s="27"/>
    </row>
    <row r="160" customFormat="false" ht="12.75" hidden="false" customHeight="false" outlineLevel="0" collapsed="false">
      <c r="A160" s="27"/>
      <c r="B160" s="27"/>
    </row>
    <row r="161" customFormat="false" ht="12.75" hidden="false" customHeight="false" outlineLevel="0" collapsed="false">
      <c r="A161" s="27"/>
      <c r="B161" s="27"/>
    </row>
    <row r="162" customFormat="false" ht="12.75" hidden="false" customHeight="false" outlineLevel="0" collapsed="false">
      <c r="A162" s="27"/>
      <c r="B162" s="27"/>
    </row>
    <row r="163" customFormat="false" ht="12.75" hidden="false" customHeight="false" outlineLevel="0" collapsed="false">
      <c r="A163" s="27"/>
      <c r="B163" s="27"/>
    </row>
    <row r="164" customFormat="false" ht="12.75" hidden="false" customHeight="false" outlineLevel="0" collapsed="false">
      <c r="A164" s="27"/>
      <c r="B164" s="27"/>
    </row>
    <row r="165" customFormat="false" ht="12.75" hidden="false" customHeight="false" outlineLevel="0" collapsed="false">
      <c r="A165" s="27"/>
      <c r="B165" s="27"/>
    </row>
    <row r="166" customFormat="false" ht="12.75" hidden="false" customHeight="false" outlineLevel="0" collapsed="false">
      <c r="A166" s="27"/>
      <c r="B166" s="27"/>
    </row>
    <row r="167" customFormat="false" ht="12.75" hidden="false" customHeight="false" outlineLevel="0" collapsed="false">
      <c r="A167" s="27"/>
      <c r="B167" s="27"/>
    </row>
    <row r="168" customFormat="false" ht="12.75" hidden="false" customHeight="false" outlineLevel="0" collapsed="false">
      <c r="A168" s="27"/>
      <c r="B168" s="27"/>
    </row>
    <row r="169" customFormat="false" ht="12.75" hidden="false" customHeight="false" outlineLevel="0" collapsed="false">
      <c r="A169" s="27"/>
      <c r="B169" s="27"/>
    </row>
    <row r="170" customFormat="false" ht="12.75" hidden="false" customHeight="false" outlineLevel="0" collapsed="false">
      <c r="A170" s="27"/>
      <c r="B170" s="27"/>
    </row>
    <row r="171" customFormat="false" ht="12.75" hidden="false" customHeight="false" outlineLevel="0" collapsed="false">
      <c r="A171" s="27"/>
      <c r="B171" s="27"/>
    </row>
    <row r="172" customFormat="false" ht="12.75" hidden="false" customHeight="false" outlineLevel="0" collapsed="false">
      <c r="A172" s="27"/>
      <c r="B172" s="27"/>
    </row>
    <row r="173" customFormat="false" ht="12.75" hidden="false" customHeight="false" outlineLevel="0" collapsed="false">
      <c r="A173" s="27"/>
      <c r="B173" s="27"/>
    </row>
    <row r="174" customFormat="false" ht="12.75" hidden="false" customHeight="false" outlineLevel="0" collapsed="false">
      <c r="A174" s="27"/>
      <c r="B174" s="27"/>
    </row>
    <row r="175" customFormat="false" ht="12.75" hidden="false" customHeight="false" outlineLevel="0" collapsed="false">
      <c r="A175" s="27"/>
      <c r="B175" s="27"/>
    </row>
    <row r="176" customFormat="false" ht="12.75" hidden="false" customHeight="false" outlineLevel="0" collapsed="false">
      <c r="A176" s="27"/>
      <c r="B176" s="27"/>
    </row>
    <row r="177" customFormat="false" ht="12.75" hidden="false" customHeight="false" outlineLevel="0" collapsed="false">
      <c r="A177" s="27"/>
      <c r="B177" s="27"/>
    </row>
    <row r="178" customFormat="false" ht="12.75" hidden="false" customHeight="false" outlineLevel="0" collapsed="false">
      <c r="A178" s="27"/>
      <c r="B178" s="27"/>
    </row>
    <row r="179" customFormat="false" ht="12.75" hidden="false" customHeight="false" outlineLevel="0" collapsed="false">
      <c r="A179" s="27"/>
      <c r="B179" s="27"/>
    </row>
    <row r="180" customFormat="false" ht="12.75" hidden="false" customHeight="false" outlineLevel="0" collapsed="false">
      <c r="A180" s="27"/>
      <c r="B180" s="27"/>
    </row>
    <row r="181" customFormat="false" ht="12.75" hidden="false" customHeight="false" outlineLevel="0" collapsed="false">
      <c r="A181" s="27"/>
      <c r="B181" s="27"/>
    </row>
    <row r="182" customFormat="false" ht="12.75" hidden="false" customHeight="false" outlineLevel="0" collapsed="false">
      <c r="A182" s="27"/>
      <c r="B182" s="27"/>
    </row>
    <row r="183" customFormat="false" ht="12.75" hidden="false" customHeight="false" outlineLevel="0" collapsed="false">
      <c r="A183" s="27"/>
      <c r="B183" s="27"/>
    </row>
    <row r="184" customFormat="false" ht="12.75" hidden="false" customHeight="false" outlineLevel="0" collapsed="false">
      <c r="A184" s="27"/>
      <c r="B184" s="27"/>
    </row>
    <row r="185" customFormat="false" ht="12.75" hidden="false" customHeight="false" outlineLevel="0" collapsed="false">
      <c r="A185" s="27"/>
      <c r="B185" s="27"/>
    </row>
    <row r="186" customFormat="false" ht="12.75" hidden="false" customHeight="false" outlineLevel="0" collapsed="false">
      <c r="A186" s="27"/>
      <c r="B186" s="27"/>
    </row>
    <row r="187" customFormat="false" ht="12.75" hidden="false" customHeight="false" outlineLevel="0" collapsed="false">
      <c r="A187" s="27"/>
      <c r="B187" s="27"/>
    </row>
    <row r="188" customFormat="false" ht="12.75" hidden="false" customHeight="false" outlineLevel="0" collapsed="false">
      <c r="A188" s="27"/>
      <c r="B188" s="27"/>
    </row>
    <row r="189" customFormat="false" ht="12.75" hidden="false" customHeight="false" outlineLevel="0" collapsed="false">
      <c r="A189" s="27"/>
      <c r="B189" s="27"/>
    </row>
    <row r="190" customFormat="false" ht="12.75" hidden="false" customHeight="false" outlineLevel="0" collapsed="false">
      <c r="A190" s="27"/>
      <c r="B190" s="27"/>
    </row>
    <row r="191" customFormat="false" ht="12.75" hidden="false" customHeight="false" outlineLevel="0" collapsed="false">
      <c r="A191" s="27"/>
      <c r="B191" s="27"/>
    </row>
    <row r="192" customFormat="false" ht="12.75" hidden="false" customHeight="false" outlineLevel="0" collapsed="false">
      <c r="A192" s="27"/>
      <c r="B192" s="27"/>
    </row>
    <row r="193" customFormat="false" ht="12.75" hidden="false" customHeight="false" outlineLevel="0" collapsed="false">
      <c r="A193" s="27"/>
      <c r="B193" s="27"/>
    </row>
    <row r="194" customFormat="false" ht="12.75" hidden="false" customHeight="false" outlineLevel="0" collapsed="false">
      <c r="A194" s="27"/>
      <c r="B194" s="27"/>
    </row>
    <row r="195" customFormat="false" ht="12.75" hidden="false" customHeight="false" outlineLevel="0" collapsed="false">
      <c r="A195" s="27"/>
      <c r="B195" s="27"/>
    </row>
    <row r="196" customFormat="false" ht="12.75" hidden="false" customHeight="false" outlineLevel="0" collapsed="false">
      <c r="A196" s="27"/>
      <c r="B196" s="27"/>
    </row>
    <row r="197" customFormat="false" ht="12.75" hidden="false" customHeight="false" outlineLevel="0" collapsed="false">
      <c r="A197" s="27"/>
      <c r="B197" s="27"/>
    </row>
    <row r="198" customFormat="false" ht="12.75" hidden="false" customHeight="false" outlineLevel="0" collapsed="false">
      <c r="A198" s="27"/>
      <c r="B198" s="27"/>
    </row>
    <row r="199" customFormat="false" ht="12.75" hidden="false" customHeight="false" outlineLevel="0" collapsed="false">
      <c r="A199" s="27"/>
      <c r="B199" s="27"/>
    </row>
    <row r="200" customFormat="false" ht="12.75" hidden="false" customHeight="false" outlineLevel="0" collapsed="false">
      <c r="A200" s="27"/>
      <c r="B200" s="27"/>
    </row>
    <row r="201" customFormat="false" ht="12.75" hidden="false" customHeight="false" outlineLevel="0" collapsed="false">
      <c r="A201" s="27"/>
      <c r="B201" s="27"/>
    </row>
    <row r="202" customFormat="false" ht="12.75" hidden="false" customHeight="false" outlineLevel="0" collapsed="false">
      <c r="A202" s="27"/>
      <c r="B202" s="27"/>
    </row>
    <row r="203" customFormat="false" ht="12.75" hidden="false" customHeight="false" outlineLevel="0" collapsed="false">
      <c r="A203" s="27"/>
      <c r="B203" s="27"/>
    </row>
    <row r="204" customFormat="false" ht="12.75" hidden="false" customHeight="false" outlineLevel="0" collapsed="false">
      <c r="A204" s="27"/>
      <c r="B204" s="27"/>
    </row>
    <row r="205" customFormat="false" ht="12.75" hidden="false" customHeight="false" outlineLevel="0" collapsed="false">
      <c r="A205" s="27"/>
      <c r="B205" s="27"/>
    </row>
    <row r="206" customFormat="false" ht="12.75" hidden="false" customHeight="false" outlineLevel="0" collapsed="false">
      <c r="A206" s="27"/>
      <c r="B206" s="27"/>
    </row>
    <row r="207" customFormat="false" ht="12.75" hidden="false" customHeight="false" outlineLevel="0" collapsed="false">
      <c r="A207" s="27"/>
      <c r="B207" s="27"/>
    </row>
    <row r="208" customFormat="false" ht="12.75" hidden="false" customHeight="false" outlineLevel="0" collapsed="false">
      <c r="A208" s="27"/>
      <c r="B208" s="27"/>
    </row>
    <row r="209" customFormat="false" ht="12.75" hidden="false" customHeight="false" outlineLevel="0" collapsed="false">
      <c r="A209" s="27"/>
      <c r="B209" s="27"/>
    </row>
    <row r="210" customFormat="false" ht="12.75" hidden="false" customHeight="false" outlineLevel="0" collapsed="false">
      <c r="A210" s="27"/>
      <c r="B210" s="27"/>
    </row>
    <row r="211" customFormat="false" ht="12.75" hidden="false" customHeight="false" outlineLevel="0" collapsed="false">
      <c r="A211" s="27"/>
      <c r="B211" s="27"/>
    </row>
    <row r="212" customFormat="false" ht="12.75" hidden="false" customHeight="false" outlineLevel="0" collapsed="false">
      <c r="A212" s="27"/>
      <c r="B212" s="27"/>
    </row>
    <row r="213" customFormat="false" ht="12.75" hidden="false" customHeight="false" outlineLevel="0" collapsed="false">
      <c r="A213" s="27"/>
      <c r="B213" s="27"/>
    </row>
    <row r="214" customFormat="false" ht="12.75" hidden="false" customHeight="false" outlineLevel="0" collapsed="false">
      <c r="A214" s="27"/>
      <c r="B214" s="27"/>
    </row>
    <row r="215" customFormat="false" ht="12.75" hidden="false" customHeight="false" outlineLevel="0" collapsed="false">
      <c r="A215" s="27"/>
      <c r="B215" s="27"/>
    </row>
    <row r="216" customFormat="false" ht="12.75" hidden="false" customHeight="false" outlineLevel="0" collapsed="false">
      <c r="A216" s="27"/>
      <c r="B216" s="27"/>
    </row>
    <row r="217" customFormat="false" ht="12.75" hidden="false" customHeight="false" outlineLevel="0" collapsed="false">
      <c r="A217" s="27"/>
      <c r="B217" s="27"/>
    </row>
    <row r="218" customFormat="false" ht="12.75" hidden="false" customHeight="false" outlineLevel="0" collapsed="false">
      <c r="A218" s="27"/>
      <c r="B218" s="27"/>
    </row>
    <row r="219" customFormat="false" ht="12.75" hidden="false" customHeight="false" outlineLevel="0" collapsed="false">
      <c r="A219" s="27"/>
      <c r="B219" s="27"/>
    </row>
    <row r="220" customFormat="false" ht="12.75" hidden="false" customHeight="false" outlineLevel="0" collapsed="false">
      <c r="A220" s="27"/>
      <c r="B220" s="27"/>
    </row>
    <row r="221" customFormat="false" ht="12.75" hidden="false" customHeight="false" outlineLevel="0" collapsed="false">
      <c r="A221" s="27"/>
      <c r="B221" s="27"/>
    </row>
    <row r="222" customFormat="false" ht="12.75" hidden="false" customHeight="false" outlineLevel="0" collapsed="false">
      <c r="A222" s="27"/>
      <c r="B222" s="27"/>
    </row>
    <row r="223" customFormat="false" ht="12.75" hidden="false" customHeight="false" outlineLevel="0" collapsed="false">
      <c r="A223" s="27"/>
      <c r="B223" s="27"/>
    </row>
    <row r="224" customFormat="false" ht="12.75" hidden="false" customHeight="false" outlineLevel="0" collapsed="false">
      <c r="A224" s="27"/>
      <c r="B224" s="27"/>
    </row>
    <row r="225" customFormat="false" ht="12.75" hidden="false" customHeight="false" outlineLevel="0" collapsed="false">
      <c r="A225" s="27"/>
      <c r="B225" s="27"/>
    </row>
    <row r="226" customFormat="false" ht="12.75" hidden="false" customHeight="false" outlineLevel="0" collapsed="false">
      <c r="A226" s="27"/>
      <c r="B226" s="27"/>
    </row>
    <row r="227" customFormat="false" ht="12.75" hidden="false" customHeight="false" outlineLevel="0" collapsed="false">
      <c r="A227" s="27"/>
      <c r="B227" s="27"/>
    </row>
    <row r="228" customFormat="false" ht="12.75" hidden="false" customHeight="false" outlineLevel="0" collapsed="false">
      <c r="A228" s="27"/>
      <c r="B228" s="27"/>
    </row>
    <row r="229" customFormat="false" ht="12.75" hidden="false" customHeight="false" outlineLevel="0" collapsed="false">
      <c r="A229" s="27"/>
      <c r="B229" s="27"/>
    </row>
    <row r="230" customFormat="false" ht="12.75" hidden="false" customHeight="false" outlineLevel="0" collapsed="false">
      <c r="A230" s="27"/>
      <c r="B230" s="27"/>
    </row>
    <row r="231" customFormat="false" ht="12.75" hidden="false" customHeight="false" outlineLevel="0" collapsed="false">
      <c r="A231" s="27"/>
      <c r="B231" s="27"/>
    </row>
    <row r="232" customFormat="false" ht="12.75" hidden="false" customHeight="false" outlineLevel="0" collapsed="false">
      <c r="A232" s="27"/>
      <c r="B232" s="27"/>
    </row>
    <row r="233" customFormat="false" ht="12.75" hidden="false" customHeight="false" outlineLevel="0" collapsed="false">
      <c r="A233" s="27"/>
      <c r="B233" s="27"/>
    </row>
    <row r="234" customFormat="false" ht="12.75" hidden="false" customHeight="false" outlineLevel="0" collapsed="false">
      <c r="A234" s="27"/>
      <c r="B234" s="27"/>
    </row>
    <row r="235" customFormat="false" ht="12.75" hidden="false" customHeight="false" outlineLevel="0" collapsed="false">
      <c r="A235" s="27"/>
      <c r="B235" s="27"/>
    </row>
    <row r="236" customFormat="false" ht="12.75" hidden="false" customHeight="false" outlineLevel="0" collapsed="false">
      <c r="A236" s="27"/>
      <c r="B236" s="27"/>
    </row>
    <row r="237" customFormat="false" ht="12.75" hidden="false" customHeight="false" outlineLevel="0" collapsed="false">
      <c r="A237" s="27"/>
      <c r="B237" s="27"/>
    </row>
    <row r="238" customFormat="false" ht="12.75" hidden="false" customHeight="false" outlineLevel="0" collapsed="false">
      <c r="A238" s="27"/>
      <c r="B238" s="27"/>
    </row>
    <row r="239" customFormat="false" ht="12.75" hidden="false" customHeight="false" outlineLevel="0" collapsed="false">
      <c r="A239" s="27"/>
      <c r="B239" s="27"/>
    </row>
    <row r="240" customFormat="false" ht="12.75" hidden="false" customHeight="false" outlineLevel="0" collapsed="false">
      <c r="A240" s="27"/>
      <c r="B240" s="27"/>
    </row>
    <row r="241" customFormat="false" ht="12.75" hidden="false" customHeight="false" outlineLevel="0" collapsed="false">
      <c r="A241" s="27"/>
      <c r="B241" s="27"/>
    </row>
    <row r="242" customFormat="false" ht="12.75" hidden="false" customHeight="false" outlineLevel="0" collapsed="false">
      <c r="A242" s="27"/>
      <c r="B242" s="27"/>
    </row>
    <row r="243" customFormat="false" ht="12.75" hidden="false" customHeight="false" outlineLevel="0" collapsed="false">
      <c r="A243" s="27"/>
      <c r="B243" s="27"/>
    </row>
    <row r="244" customFormat="false" ht="12.75" hidden="false" customHeight="false" outlineLevel="0" collapsed="false">
      <c r="A244" s="27"/>
      <c r="B244" s="27"/>
    </row>
    <row r="245" customFormat="false" ht="12.75" hidden="false" customHeight="false" outlineLevel="0" collapsed="false">
      <c r="A245" s="27"/>
      <c r="B245" s="27"/>
    </row>
    <row r="246" customFormat="false" ht="12.75" hidden="false" customHeight="false" outlineLevel="0" collapsed="false">
      <c r="A246" s="27"/>
      <c r="B246" s="27"/>
    </row>
    <row r="247" customFormat="false" ht="12.75" hidden="false" customHeight="false" outlineLevel="0" collapsed="false">
      <c r="A247" s="27"/>
      <c r="B247" s="27"/>
    </row>
    <row r="248" customFormat="false" ht="12.75" hidden="false" customHeight="false" outlineLevel="0" collapsed="false">
      <c r="A248" s="27"/>
      <c r="B248" s="27"/>
    </row>
    <row r="249" customFormat="false" ht="12.75" hidden="false" customHeight="false" outlineLevel="0" collapsed="false">
      <c r="A249" s="27"/>
      <c r="B249" s="27"/>
    </row>
    <row r="250" customFormat="false" ht="12.75" hidden="false" customHeight="false" outlineLevel="0" collapsed="false">
      <c r="A250" s="27"/>
      <c r="B250" s="27"/>
    </row>
    <row r="251" customFormat="false" ht="12.75" hidden="false" customHeight="false" outlineLevel="0" collapsed="false">
      <c r="A251" s="27"/>
      <c r="B251" s="27"/>
    </row>
    <row r="252" customFormat="false" ht="12.75" hidden="false" customHeight="false" outlineLevel="0" collapsed="false">
      <c r="A252" s="27"/>
      <c r="B252" s="27"/>
    </row>
    <row r="253" customFormat="false" ht="12.75" hidden="false" customHeight="false" outlineLevel="0" collapsed="false">
      <c r="A253" s="27"/>
      <c r="B253" s="27"/>
    </row>
    <row r="254" customFormat="false" ht="12.75" hidden="false" customHeight="false" outlineLevel="0" collapsed="false">
      <c r="A254" s="27"/>
      <c r="B254" s="27"/>
    </row>
    <row r="255" customFormat="false" ht="12.75" hidden="false" customHeight="false" outlineLevel="0" collapsed="false">
      <c r="A255" s="27"/>
      <c r="B255" s="27"/>
    </row>
    <row r="256" customFormat="false" ht="12.75" hidden="false" customHeight="false" outlineLevel="0" collapsed="false">
      <c r="A256" s="27"/>
      <c r="B256" s="27"/>
    </row>
    <row r="257" customFormat="false" ht="12.75" hidden="false" customHeight="false" outlineLevel="0" collapsed="false">
      <c r="A257" s="27"/>
      <c r="B257" s="27"/>
    </row>
    <row r="258" customFormat="false" ht="12.75" hidden="false" customHeight="false" outlineLevel="0" collapsed="false">
      <c r="A258" s="27"/>
      <c r="B258" s="27"/>
    </row>
    <row r="259" customFormat="false" ht="12.75" hidden="false" customHeight="false" outlineLevel="0" collapsed="false">
      <c r="A259" s="27"/>
      <c r="B259" s="27"/>
    </row>
    <row r="260" customFormat="false" ht="12.75" hidden="false" customHeight="false" outlineLevel="0" collapsed="false">
      <c r="A260" s="27"/>
      <c r="B260" s="27"/>
    </row>
    <row r="261" customFormat="false" ht="12.75" hidden="false" customHeight="false" outlineLevel="0" collapsed="false">
      <c r="A261" s="27"/>
      <c r="B261" s="27"/>
    </row>
    <row r="262" customFormat="false" ht="12.75" hidden="false" customHeight="false" outlineLevel="0" collapsed="false">
      <c r="A262" s="27"/>
      <c r="B262" s="27"/>
    </row>
    <row r="263" customFormat="false" ht="12.75" hidden="false" customHeight="false" outlineLevel="0" collapsed="false">
      <c r="A263" s="27"/>
      <c r="B263" s="27"/>
    </row>
    <row r="264" customFormat="false" ht="12.75" hidden="false" customHeight="false" outlineLevel="0" collapsed="false">
      <c r="A264" s="27"/>
      <c r="B264" s="27"/>
    </row>
    <row r="265" customFormat="false" ht="12.75" hidden="false" customHeight="false" outlineLevel="0" collapsed="false">
      <c r="A265" s="27"/>
      <c r="B265" s="27"/>
    </row>
    <row r="266" customFormat="false" ht="12.75" hidden="false" customHeight="false" outlineLevel="0" collapsed="false">
      <c r="A266" s="27"/>
      <c r="B266" s="27"/>
    </row>
    <row r="267" customFormat="false" ht="12.75" hidden="false" customHeight="false" outlineLevel="0" collapsed="false">
      <c r="A267" s="27"/>
      <c r="B267" s="27"/>
    </row>
    <row r="268" customFormat="false" ht="12.75" hidden="false" customHeight="false" outlineLevel="0" collapsed="false">
      <c r="A268" s="27"/>
      <c r="B268" s="27"/>
    </row>
    <row r="269" customFormat="false" ht="12.75" hidden="false" customHeight="false" outlineLevel="0" collapsed="false">
      <c r="A269" s="27"/>
      <c r="B269" s="27"/>
    </row>
    <row r="270" customFormat="false" ht="12.75" hidden="false" customHeight="false" outlineLevel="0" collapsed="false">
      <c r="A270" s="27"/>
      <c r="B270" s="27"/>
    </row>
    <row r="271" customFormat="false" ht="12.75" hidden="false" customHeight="false" outlineLevel="0" collapsed="false">
      <c r="A271" s="27"/>
      <c r="B271" s="27"/>
    </row>
    <row r="272" customFormat="false" ht="12.75" hidden="false" customHeight="false" outlineLevel="0" collapsed="false">
      <c r="A272" s="27"/>
      <c r="B272" s="27"/>
    </row>
    <row r="273" customFormat="false" ht="12.75" hidden="false" customHeight="false" outlineLevel="0" collapsed="false">
      <c r="A273" s="27"/>
      <c r="B273" s="27"/>
    </row>
    <row r="274" customFormat="false" ht="12.75" hidden="false" customHeight="false" outlineLevel="0" collapsed="false">
      <c r="A274" s="27"/>
      <c r="B274" s="27"/>
    </row>
    <row r="275" customFormat="false" ht="12.75" hidden="false" customHeight="false" outlineLevel="0" collapsed="false">
      <c r="A275" s="27"/>
      <c r="B275" s="27"/>
    </row>
    <row r="276" customFormat="false" ht="12.75" hidden="false" customHeight="false" outlineLevel="0" collapsed="false">
      <c r="A276" s="27"/>
      <c r="B276" s="27"/>
    </row>
    <row r="277" customFormat="false" ht="12.75" hidden="false" customHeight="false" outlineLevel="0" collapsed="false">
      <c r="A277" s="27"/>
      <c r="B277" s="27"/>
    </row>
    <row r="278" customFormat="false" ht="12.75" hidden="false" customHeight="false" outlineLevel="0" collapsed="false">
      <c r="A278" s="27"/>
      <c r="B278" s="27"/>
    </row>
    <row r="279" customFormat="false" ht="12.75" hidden="false" customHeight="false" outlineLevel="0" collapsed="false">
      <c r="A279" s="27"/>
      <c r="B279" s="27"/>
    </row>
    <row r="280" customFormat="false" ht="12.75" hidden="false" customHeight="false" outlineLevel="0" collapsed="false">
      <c r="A280" s="27"/>
      <c r="B280" s="27"/>
    </row>
    <row r="281" customFormat="false" ht="12.75" hidden="false" customHeight="false" outlineLevel="0" collapsed="false">
      <c r="A281" s="27"/>
      <c r="B281" s="27"/>
    </row>
    <row r="282" customFormat="false" ht="12.75" hidden="false" customHeight="false" outlineLevel="0" collapsed="false">
      <c r="A282" s="27"/>
      <c r="B282" s="27"/>
    </row>
    <row r="283" customFormat="false" ht="12.75" hidden="false" customHeight="false" outlineLevel="0" collapsed="false">
      <c r="A283" s="27"/>
      <c r="B283" s="27"/>
    </row>
    <row r="284" customFormat="false" ht="12.75" hidden="false" customHeight="false" outlineLevel="0" collapsed="false">
      <c r="A284" s="27"/>
      <c r="B284" s="27"/>
    </row>
    <row r="285" customFormat="false" ht="12.75" hidden="false" customHeight="false" outlineLevel="0" collapsed="false">
      <c r="A285" s="27"/>
      <c r="B285" s="27"/>
    </row>
    <row r="286" customFormat="false" ht="12.75" hidden="false" customHeight="false" outlineLevel="0" collapsed="false">
      <c r="A286" s="27"/>
      <c r="B286" s="27"/>
    </row>
    <row r="287" customFormat="false" ht="12.75" hidden="false" customHeight="false" outlineLevel="0" collapsed="false">
      <c r="A287" s="27"/>
      <c r="B287" s="27"/>
    </row>
    <row r="288" customFormat="false" ht="12.75" hidden="false" customHeight="false" outlineLevel="0" collapsed="false">
      <c r="A288" s="27"/>
      <c r="B288" s="27"/>
    </row>
    <row r="289" customFormat="false" ht="12.75" hidden="false" customHeight="false" outlineLevel="0" collapsed="false">
      <c r="A289" s="27"/>
      <c r="B289" s="27"/>
    </row>
    <row r="290" customFormat="false" ht="12.75" hidden="false" customHeight="false" outlineLevel="0" collapsed="false">
      <c r="A290" s="27"/>
      <c r="B290" s="27"/>
    </row>
    <row r="291" customFormat="false" ht="12.75" hidden="false" customHeight="false" outlineLevel="0" collapsed="false">
      <c r="A291" s="27"/>
      <c r="B291" s="27"/>
    </row>
    <row r="292" customFormat="false" ht="12.75" hidden="false" customHeight="false" outlineLevel="0" collapsed="false">
      <c r="A292" s="27"/>
      <c r="B292" s="27"/>
    </row>
    <row r="293" customFormat="false" ht="12.75" hidden="false" customHeight="false" outlineLevel="0" collapsed="false">
      <c r="A293" s="27"/>
      <c r="B293" s="27"/>
    </row>
    <row r="294" customFormat="false" ht="12.75" hidden="false" customHeight="false" outlineLevel="0" collapsed="false">
      <c r="A294" s="27"/>
      <c r="B294" s="27"/>
    </row>
    <row r="295" customFormat="false" ht="12.75" hidden="false" customHeight="false" outlineLevel="0" collapsed="false">
      <c r="A295" s="27"/>
      <c r="B295" s="27"/>
    </row>
    <row r="296" customFormat="false" ht="12.75" hidden="false" customHeight="false" outlineLevel="0" collapsed="false">
      <c r="A296" s="27"/>
      <c r="B296" s="27"/>
    </row>
    <row r="297" customFormat="false" ht="12.75" hidden="false" customHeight="false" outlineLevel="0" collapsed="false">
      <c r="A297" s="27"/>
      <c r="B297" s="27"/>
    </row>
    <row r="298" customFormat="false" ht="12.75" hidden="false" customHeight="false" outlineLevel="0" collapsed="false">
      <c r="A298" s="27"/>
      <c r="B298" s="27"/>
    </row>
    <row r="299" customFormat="false" ht="12.75" hidden="false" customHeight="false" outlineLevel="0" collapsed="false">
      <c r="A299" s="27"/>
      <c r="B299" s="27"/>
    </row>
    <row r="300" customFormat="false" ht="12.75" hidden="false" customHeight="false" outlineLevel="0" collapsed="false">
      <c r="A300" s="27"/>
      <c r="B300" s="27"/>
    </row>
    <row r="301" customFormat="false" ht="12.75" hidden="false" customHeight="false" outlineLevel="0" collapsed="false">
      <c r="A301" s="27"/>
      <c r="B301" s="27"/>
    </row>
    <row r="302" customFormat="false" ht="12.75" hidden="false" customHeight="false" outlineLevel="0" collapsed="false">
      <c r="A302" s="27"/>
      <c r="B302" s="27"/>
    </row>
    <row r="303" customFormat="false" ht="12.75" hidden="false" customHeight="false" outlineLevel="0" collapsed="false">
      <c r="A303" s="27"/>
      <c r="B303" s="27"/>
    </row>
    <row r="304" customFormat="false" ht="12.75" hidden="false" customHeight="false" outlineLevel="0" collapsed="false">
      <c r="A304" s="27"/>
      <c r="B304" s="27"/>
    </row>
    <row r="305" customFormat="false" ht="12.75" hidden="false" customHeight="false" outlineLevel="0" collapsed="false">
      <c r="A305" s="27"/>
      <c r="B305" s="27"/>
    </row>
    <row r="306" customFormat="false" ht="12.75" hidden="false" customHeight="false" outlineLevel="0" collapsed="false">
      <c r="A306" s="27"/>
      <c r="B306" s="27"/>
    </row>
    <row r="307" customFormat="false" ht="12.75" hidden="false" customHeight="false" outlineLevel="0" collapsed="false">
      <c r="A307" s="27"/>
      <c r="B307" s="27"/>
    </row>
    <row r="308" customFormat="false" ht="12.75" hidden="false" customHeight="false" outlineLevel="0" collapsed="false">
      <c r="A308" s="27"/>
      <c r="B308" s="27"/>
    </row>
    <row r="309" customFormat="false" ht="12.75" hidden="false" customHeight="false" outlineLevel="0" collapsed="false">
      <c r="A309" s="27"/>
      <c r="B309" s="27"/>
    </row>
    <row r="310" customFormat="false" ht="12.75" hidden="false" customHeight="false" outlineLevel="0" collapsed="false">
      <c r="A310" s="27"/>
      <c r="B310" s="27"/>
    </row>
    <row r="311" customFormat="false" ht="12.75" hidden="false" customHeight="false" outlineLevel="0" collapsed="false">
      <c r="A311" s="27"/>
      <c r="B311" s="27"/>
    </row>
    <row r="312" customFormat="false" ht="12.75" hidden="false" customHeight="false" outlineLevel="0" collapsed="false">
      <c r="A312" s="27"/>
      <c r="B312" s="27"/>
    </row>
    <row r="313" customFormat="false" ht="12.75" hidden="false" customHeight="false" outlineLevel="0" collapsed="false">
      <c r="A313" s="27"/>
      <c r="B313" s="27"/>
    </row>
    <row r="314" customFormat="false" ht="12.75" hidden="false" customHeight="false" outlineLevel="0" collapsed="false">
      <c r="A314" s="27"/>
      <c r="B314" s="27"/>
    </row>
    <row r="315" customFormat="false" ht="12.75" hidden="false" customHeight="false" outlineLevel="0" collapsed="false">
      <c r="A315" s="27"/>
      <c r="B315" s="27"/>
    </row>
    <row r="316" customFormat="false" ht="12.75" hidden="false" customHeight="false" outlineLevel="0" collapsed="false">
      <c r="A316" s="27"/>
      <c r="B316" s="27"/>
    </row>
    <row r="317" customFormat="false" ht="12.75" hidden="false" customHeight="false" outlineLevel="0" collapsed="false">
      <c r="A317" s="27"/>
      <c r="B317" s="27"/>
    </row>
    <row r="318" customFormat="false" ht="12.75" hidden="false" customHeight="false" outlineLevel="0" collapsed="false">
      <c r="A318" s="27"/>
      <c r="B318" s="27"/>
    </row>
    <row r="319" customFormat="false" ht="12.75" hidden="false" customHeight="false" outlineLevel="0" collapsed="false">
      <c r="A319" s="27"/>
      <c r="B319" s="27"/>
    </row>
    <row r="320" customFormat="false" ht="12.75" hidden="false" customHeight="false" outlineLevel="0" collapsed="false">
      <c r="A320" s="27"/>
      <c r="B320" s="27"/>
    </row>
    <row r="321" customFormat="false" ht="12.75" hidden="false" customHeight="false" outlineLevel="0" collapsed="false">
      <c r="A321" s="27"/>
      <c r="B321" s="27"/>
    </row>
    <row r="322" customFormat="false" ht="12.75" hidden="false" customHeight="false" outlineLevel="0" collapsed="false">
      <c r="A322" s="27"/>
      <c r="B322" s="27"/>
    </row>
    <row r="323" customFormat="false" ht="12.75" hidden="false" customHeight="false" outlineLevel="0" collapsed="false">
      <c r="A323" s="27"/>
      <c r="B323" s="27"/>
    </row>
    <row r="324" customFormat="false" ht="12.75" hidden="false" customHeight="false" outlineLevel="0" collapsed="false">
      <c r="A324" s="27"/>
      <c r="B324" s="27"/>
    </row>
    <row r="325" customFormat="false" ht="12.75" hidden="false" customHeight="false" outlineLevel="0" collapsed="false">
      <c r="A325" s="27"/>
      <c r="B325" s="27"/>
    </row>
    <row r="326" customFormat="false" ht="12.75" hidden="false" customHeight="false" outlineLevel="0" collapsed="false">
      <c r="A326" s="27"/>
      <c r="B326" s="27"/>
    </row>
    <row r="327" customFormat="false" ht="12.75" hidden="false" customHeight="false" outlineLevel="0" collapsed="false">
      <c r="A327" s="27"/>
      <c r="B327" s="27"/>
    </row>
    <row r="328" customFormat="false" ht="12.75" hidden="false" customHeight="false" outlineLevel="0" collapsed="false">
      <c r="A328" s="27"/>
      <c r="B328" s="27"/>
    </row>
    <row r="329" customFormat="false" ht="12.75" hidden="false" customHeight="false" outlineLevel="0" collapsed="false">
      <c r="A329" s="27"/>
      <c r="B329" s="27"/>
    </row>
    <row r="330" customFormat="false" ht="12.75" hidden="false" customHeight="false" outlineLevel="0" collapsed="false">
      <c r="A330" s="27"/>
      <c r="B330" s="27"/>
    </row>
    <row r="331" customFormat="false" ht="12.75" hidden="false" customHeight="false" outlineLevel="0" collapsed="false">
      <c r="A331" s="27"/>
      <c r="B331" s="27"/>
    </row>
    <row r="332" customFormat="false" ht="12.75" hidden="false" customHeight="false" outlineLevel="0" collapsed="false">
      <c r="A332" s="27"/>
      <c r="B332" s="27"/>
    </row>
    <row r="333" customFormat="false" ht="12.75" hidden="false" customHeight="false" outlineLevel="0" collapsed="false">
      <c r="A333" s="27"/>
      <c r="B333" s="27"/>
    </row>
    <row r="334" customFormat="false" ht="12.75" hidden="false" customHeight="false" outlineLevel="0" collapsed="false">
      <c r="A334" s="27"/>
      <c r="B334" s="27"/>
    </row>
    <row r="335" customFormat="false" ht="12.75" hidden="false" customHeight="false" outlineLevel="0" collapsed="false">
      <c r="A335" s="27"/>
      <c r="B335" s="27"/>
    </row>
    <row r="336" customFormat="false" ht="12.75" hidden="false" customHeight="false" outlineLevel="0" collapsed="false">
      <c r="A336" s="27"/>
      <c r="B336" s="27"/>
    </row>
    <row r="337" customFormat="false" ht="12.75" hidden="false" customHeight="false" outlineLevel="0" collapsed="false">
      <c r="A337" s="27"/>
      <c r="B337" s="27"/>
    </row>
    <row r="338" customFormat="false" ht="12.75" hidden="false" customHeight="false" outlineLevel="0" collapsed="false">
      <c r="A338" s="27"/>
      <c r="B338" s="27"/>
    </row>
    <row r="339" customFormat="false" ht="12.75" hidden="false" customHeight="false" outlineLevel="0" collapsed="false">
      <c r="A339" s="27"/>
      <c r="B339" s="27"/>
    </row>
    <row r="340" customFormat="false" ht="12.75" hidden="false" customHeight="false" outlineLevel="0" collapsed="false">
      <c r="A340" s="27"/>
      <c r="B340" s="27"/>
    </row>
    <row r="341" customFormat="false" ht="12.75" hidden="false" customHeight="false" outlineLevel="0" collapsed="false">
      <c r="A341" s="27"/>
      <c r="B341" s="27"/>
    </row>
    <row r="342" customFormat="false" ht="12.75" hidden="false" customHeight="false" outlineLevel="0" collapsed="false">
      <c r="A342" s="27"/>
      <c r="B342" s="27"/>
    </row>
    <row r="343" customFormat="false" ht="12.75" hidden="false" customHeight="false" outlineLevel="0" collapsed="false">
      <c r="A343" s="27"/>
      <c r="B343" s="27"/>
    </row>
    <row r="344" customFormat="false" ht="12.75" hidden="false" customHeight="false" outlineLevel="0" collapsed="false">
      <c r="A344" s="27"/>
      <c r="B344" s="27"/>
    </row>
    <row r="345" customFormat="false" ht="12.75" hidden="false" customHeight="false" outlineLevel="0" collapsed="false">
      <c r="A345" s="27"/>
      <c r="B345" s="27"/>
    </row>
    <row r="346" customFormat="false" ht="12.75" hidden="false" customHeight="false" outlineLevel="0" collapsed="false">
      <c r="A346" s="27"/>
      <c r="B346" s="27"/>
    </row>
    <row r="347" customFormat="false" ht="12.75" hidden="false" customHeight="false" outlineLevel="0" collapsed="false">
      <c r="A347" s="27"/>
      <c r="B347" s="27"/>
    </row>
    <row r="348" customFormat="false" ht="12.75" hidden="false" customHeight="false" outlineLevel="0" collapsed="false">
      <c r="A348" s="27"/>
      <c r="B348" s="27"/>
    </row>
    <row r="349" customFormat="false" ht="12.75" hidden="false" customHeight="false" outlineLevel="0" collapsed="false">
      <c r="A349" s="27"/>
      <c r="B349" s="27"/>
    </row>
    <row r="350" customFormat="false" ht="12.75" hidden="false" customHeight="false" outlineLevel="0" collapsed="false">
      <c r="A350" s="27"/>
      <c r="B350" s="27"/>
    </row>
    <row r="351" customFormat="false" ht="12.75" hidden="false" customHeight="false" outlineLevel="0" collapsed="false">
      <c r="A351" s="27"/>
      <c r="B351" s="27"/>
    </row>
    <row r="352" customFormat="false" ht="12.75" hidden="false" customHeight="false" outlineLevel="0" collapsed="false">
      <c r="A352" s="27"/>
      <c r="B352" s="27"/>
    </row>
    <row r="353" customFormat="false" ht="12.75" hidden="false" customHeight="false" outlineLevel="0" collapsed="false">
      <c r="A353" s="27"/>
      <c r="B353" s="27"/>
    </row>
    <row r="354" customFormat="false" ht="12.75" hidden="false" customHeight="false" outlineLevel="0" collapsed="false">
      <c r="A354" s="27"/>
      <c r="B354" s="27"/>
    </row>
    <row r="355" customFormat="false" ht="12.75" hidden="false" customHeight="false" outlineLevel="0" collapsed="false">
      <c r="A355" s="27"/>
      <c r="B355" s="27"/>
    </row>
    <row r="356" customFormat="false" ht="12.75" hidden="false" customHeight="false" outlineLevel="0" collapsed="false">
      <c r="A356" s="27"/>
      <c r="B356" s="27"/>
    </row>
    <row r="357" customFormat="false" ht="12.75" hidden="false" customHeight="false" outlineLevel="0" collapsed="false">
      <c r="A357" s="27"/>
      <c r="B357" s="27"/>
    </row>
    <row r="358" customFormat="false" ht="12.75" hidden="false" customHeight="false" outlineLevel="0" collapsed="false">
      <c r="A358" s="27"/>
      <c r="B358" s="27"/>
    </row>
    <row r="359" customFormat="false" ht="12.75" hidden="false" customHeight="false" outlineLevel="0" collapsed="false">
      <c r="A359" s="27"/>
      <c r="B359" s="27"/>
    </row>
    <row r="360" customFormat="false" ht="12.75" hidden="false" customHeight="false" outlineLevel="0" collapsed="false">
      <c r="A360" s="27"/>
      <c r="B360" s="27"/>
    </row>
    <row r="361" customFormat="false" ht="12.75" hidden="false" customHeight="false" outlineLevel="0" collapsed="false">
      <c r="A361" s="27"/>
      <c r="B361" s="27"/>
    </row>
    <row r="362" customFormat="false" ht="12.75" hidden="false" customHeight="false" outlineLevel="0" collapsed="false">
      <c r="A362" s="27"/>
      <c r="B362" s="27"/>
    </row>
    <row r="363" customFormat="false" ht="12.75" hidden="false" customHeight="false" outlineLevel="0" collapsed="false">
      <c r="A363" s="27"/>
      <c r="B363" s="27"/>
    </row>
    <row r="364" customFormat="false" ht="12.75" hidden="false" customHeight="false" outlineLevel="0" collapsed="false">
      <c r="A364" s="27"/>
      <c r="B364" s="27"/>
    </row>
    <row r="365" customFormat="false" ht="12.75" hidden="false" customHeight="false" outlineLevel="0" collapsed="false">
      <c r="A365" s="27"/>
      <c r="B365" s="27"/>
    </row>
    <row r="366" customFormat="false" ht="12.75" hidden="false" customHeight="false" outlineLevel="0" collapsed="false">
      <c r="A366" s="27"/>
      <c r="B366" s="27"/>
    </row>
    <row r="367" customFormat="false" ht="12.75" hidden="false" customHeight="false" outlineLevel="0" collapsed="false">
      <c r="A367" s="27"/>
      <c r="B367" s="27"/>
    </row>
    <row r="368" customFormat="false" ht="12.75" hidden="false" customHeight="false" outlineLevel="0" collapsed="false">
      <c r="A368" s="27"/>
      <c r="B368" s="27"/>
    </row>
    <row r="369" customFormat="false" ht="12.75" hidden="false" customHeight="false" outlineLevel="0" collapsed="false">
      <c r="A369" s="27"/>
      <c r="B369" s="27"/>
    </row>
    <row r="370" customFormat="false" ht="12.75" hidden="false" customHeight="false" outlineLevel="0" collapsed="false">
      <c r="A370" s="27"/>
      <c r="B370" s="27"/>
    </row>
    <row r="371" customFormat="false" ht="12.75" hidden="false" customHeight="false" outlineLevel="0" collapsed="false">
      <c r="A371" s="27"/>
      <c r="B371" s="27"/>
    </row>
    <row r="372" customFormat="false" ht="12.75" hidden="false" customHeight="false" outlineLevel="0" collapsed="false">
      <c r="A372" s="27"/>
      <c r="B372" s="27"/>
    </row>
    <row r="373" customFormat="false" ht="12.75" hidden="false" customHeight="false" outlineLevel="0" collapsed="false">
      <c r="A373" s="27"/>
      <c r="B373" s="27"/>
    </row>
    <row r="374" customFormat="false" ht="12.75" hidden="false" customHeight="false" outlineLevel="0" collapsed="false">
      <c r="A374" s="27"/>
      <c r="B374" s="27"/>
    </row>
    <row r="375" customFormat="false" ht="12.75" hidden="false" customHeight="false" outlineLevel="0" collapsed="false">
      <c r="A375" s="27"/>
      <c r="B375" s="27"/>
    </row>
    <row r="376" customFormat="false" ht="12.75" hidden="false" customHeight="false" outlineLevel="0" collapsed="false">
      <c r="A376" s="27"/>
      <c r="B376" s="27"/>
    </row>
    <row r="377" customFormat="false" ht="12.75" hidden="false" customHeight="false" outlineLevel="0" collapsed="false">
      <c r="A377" s="27"/>
      <c r="B377" s="27"/>
    </row>
    <row r="378" customFormat="false" ht="12.75" hidden="false" customHeight="false" outlineLevel="0" collapsed="false">
      <c r="A378" s="27"/>
      <c r="B378" s="27"/>
    </row>
    <row r="379" customFormat="false" ht="12.75" hidden="false" customHeight="false" outlineLevel="0" collapsed="false">
      <c r="A379" s="27"/>
      <c r="B379" s="27"/>
    </row>
    <row r="380" customFormat="false" ht="12.75" hidden="false" customHeight="false" outlineLevel="0" collapsed="false">
      <c r="A380" s="27"/>
      <c r="B380" s="27"/>
    </row>
    <row r="381" customFormat="false" ht="12.75" hidden="false" customHeight="false" outlineLevel="0" collapsed="false">
      <c r="A381" s="27"/>
      <c r="B381" s="27"/>
    </row>
    <row r="382" customFormat="false" ht="12.75" hidden="false" customHeight="false" outlineLevel="0" collapsed="false">
      <c r="A382" s="27"/>
      <c r="B382" s="27"/>
    </row>
    <row r="383" customFormat="false" ht="12.75" hidden="false" customHeight="false" outlineLevel="0" collapsed="false">
      <c r="A383" s="27"/>
      <c r="B383" s="27"/>
    </row>
    <row r="384" customFormat="false" ht="12.75" hidden="false" customHeight="false" outlineLevel="0" collapsed="false">
      <c r="A384" s="27"/>
      <c r="B384" s="27"/>
    </row>
    <row r="385" customFormat="false" ht="12.75" hidden="false" customHeight="false" outlineLevel="0" collapsed="false">
      <c r="A385" s="27"/>
      <c r="B385" s="27"/>
    </row>
    <row r="386" customFormat="false" ht="12.75" hidden="false" customHeight="false" outlineLevel="0" collapsed="false">
      <c r="A386" s="27"/>
      <c r="B386" s="27"/>
    </row>
    <row r="387" customFormat="false" ht="12.75" hidden="false" customHeight="false" outlineLevel="0" collapsed="false">
      <c r="A387" s="27"/>
      <c r="B387" s="27"/>
    </row>
    <row r="388" customFormat="false" ht="12.75" hidden="false" customHeight="false" outlineLevel="0" collapsed="false">
      <c r="A388" s="27"/>
      <c r="B388" s="27"/>
    </row>
    <row r="389" customFormat="false" ht="12.75" hidden="false" customHeight="false" outlineLevel="0" collapsed="false">
      <c r="A389" s="27"/>
      <c r="B389" s="27"/>
    </row>
    <row r="390" customFormat="false" ht="12.75" hidden="false" customHeight="false" outlineLevel="0" collapsed="false">
      <c r="A390" s="27"/>
      <c r="B390" s="27"/>
    </row>
    <row r="391" customFormat="false" ht="12.75" hidden="false" customHeight="false" outlineLevel="0" collapsed="false">
      <c r="A391" s="27"/>
      <c r="B391" s="27"/>
    </row>
    <row r="392" customFormat="false" ht="12.75" hidden="false" customHeight="false" outlineLevel="0" collapsed="false">
      <c r="A392" s="27"/>
      <c r="B392" s="27"/>
    </row>
    <row r="393" customFormat="false" ht="12.75" hidden="false" customHeight="false" outlineLevel="0" collapsed="false">
      <c r="A393" s="27"/>
      <c r="B393" s="27"/>
    </row>
    <row r="394" customFormat="false" ht="12.75" hidden="false" customHeight="false" outlineLevel="0" collapsed="false">
      <c r="A394" s="27"/>
      <c r="B394" s="27"/>
    </row>
    <row r="395" customFormat="false" ht="12.75" hidden="false" customHeight="false" outlineLevel="0" collapsed="false">
      <c r="A395" s="27"/>
      <c r="B395" s="27"/>
    </row>
    <row r="396" customFormat="false" ht="12.75" hidden="false" customHeight="false" outlineLevel="0" collapsed="false">
      <c r="A396" s="27"/>
      <c r="B396" s="27"/>
    </row>
    <row r="397" customFormat="false" ht="12.75" hidden="false" customHeight="false" outlineLevel="0" collapsed="false">
      <c r="A397" s="27"/>
      <c r="B397" s="27"/>
    </row>
    <row r="398" customFormat="false" ht="12.75" hidden="false" customHeight="false" outlineLevel="0" collapsed="false">
      <c r="A398" s="27"/>
      <c r="B398" s="27"/>
    </row>
    <row r="399" customFormat="false" ht="12.75" hidden="false" customHeight="false" outlineLevel="0" collapsed="false">
      <c r="A399" s="27"/>
      <c r="B399" s="27"/>
    </row>
    <row r="400" customFormat="false" ht="12.75" hidden="false" customHeight="false" outlineLevel="0" collapsed="false">
      <c r="A400" s="27"/>
      <c r="B400" s="27"/>
    </row>
    <row r="401" customFormat="false" ht="12.75" hidden="false" customHeight="false" outlineLevel="0" collapsed="false">
      <c r="A401" s="27"/>
      <c r="B401" s="27"/>
    </row>
    <row r="402" customFormat="false" ht="12.75" hidden="false" customHeight="false" outlineLevel="0" collapsed="false">
      <c r="A402" s="27"/>
      <c r="B402" s="27"/>
    </row>
    <row r="403" customFormat="false" ht="12.75" hidden="false" customHeight="false" outlineLevel="0" collapsed="false">
      <c r="A403" s="27"/>
      <c r="B403" s="27"/>
    </row>
    <row r="404" customFormat="false" ht="12.75" hidden="false" customHeight="false" outlineLevel="0" collapsed="false">
      <c r="A404" s="27"/>
      <c r="B404" s="27"/>
    </row>
    <row r="405" customFormat="false" ht="12.75" hidden="false" customHeight="false" outlineLevel="0" collapsed="false">
      <c r="A405" s="27"/>
      <c r="B405" s="27"/>
    </row>
    <row r="406" customFormat="false" ht="12.75" hidden="false" customHeight="false" outlineLevel="0" collapsed="false">
      <c r="A406" s="27"/>
      <c r="B406" s="27"/>
    </row>
    <row r="407" customFormat="false" ht="12.75" hidden="false" customHeight="false" outlineLevel="0" collapsed="false">
      <c r="A407" s="27"/>
      <c r="B407" s="27"/>
    </row>
    <row r="408" customFormat="false" ht="12.75" hidden="false" customHeight="false" outlineLevel="0" collapsed="false">
      <c r="A408" s="27"/>
      <c r="B408" s="27"/>
    </row>
    <row r="409" customFormat="false" ht="12.75" hidden="false" customHeight="false" outlineLevel="0" collapsed="false">
      <c r="A409" s="27"/>
      <c r="B409" s="27"/>
    </row>
    <row r="410" customFormat="false" ht="12.75" hidden="false" customHeight="false" outlineLevel="0" collapsed="false">
      <c r="A410" s="27"/>
      <c r="B410" s="27"/>
    </row>
    <row r="411" customFormat="false" ht="12.75" hidden="false" customHeight="false" outlineLevel="0" collapsed="false">
      <c r="A411" s="27"/>
      <c r="B411" s="27"/>
    </row>
    <row r="412" customFormat="false" ht="12.75" hidden="false" customHeight="false" outlineLevel="0" collapsed="false">
      <c r="A412" s="27"/>
      <c r="B412" s="27"/>
    </row>
    <row r="413" customFormat="false" ht="12.75" hidden="false" customHeight="false" outlineLevel="0" collapsed="false">
      <c r="A413" s="27"/>
      <c r="B413" s="27"/>
    </row>
    <row r="414" customFormat="false" ht="12.75" hidden="false" customHeight="false" outlineLevel="0" collapsed="false">
      <c r="A414" s="27"/>
      <c r="B414" s="27"/>
    </row>
    <row r="415" customFormat="false" ht="12.75" hidden="false" customHeight="false" outlineLevel="0" collapsed="false">
      <c r="A415" s="27"/>
      <c r="B415" s="27"/>
    </row>
    <row r="416" customFormat="false" ht="12.75" hidden="false" customHeight="false" outlineLevel="0" collapsed="false">
      <c r="A416" s="27"/>
      <c r="B416" s="27"/>
    </row>
    <row r="417" customFormat="false" ht="12.75" hidden="false" customHeight="false" outlineLevel="0" collapsed="false">
      <c r="A417" s="27"/>
      <c r="B417" s="27"/>
    </row>
    <row r="418" customFormat="false" ht="12.75" hidden="false" customHeight="false" outlineLevel="0" collapsed="false">
      <c r="A418" s="27"/>
      <c r="B418" s="27"/>
    </row>
    <row r="419" customFormat="false" ht="12.75" hidden="false" customHeight="false" outlineLevel="0" collapsed="false">
      <c r="A419" s="27"/>
      <c r="B419" s="27"/>
    </row>
    <row r="420" customFormat="false" ht="12.75" hidden="false" customHeight="false" outlineLevel="0" collapsed="false">
      <c r="A420" s="27"/>
      <c r="B420" s="27"/>
    </row>
    <row r="421" customFormat="false" ht="12.75" hidden="false" customHeight="false" outlineLevel="0" collapsed="false">
      <c r="A421" s="27"/>
      <c r="B421" s="27"/>
    </row>
    <row r="422" customFormat="false" ht="12.75" hidden="false" customHeight="false" outlineLevel="0" collapsed="false">
      <c r="A422" s="27"/>
      <c r="B422" s="27"/>
    </row>
    <row r="423" customFormat="false" ht="12.75" hidden="false" customHeight="false" outlineLevel="0" collapsed="false">
      <c r="A423" s="27"/>
      <c r="B423" s="27"/>
    </row>
    <row r="424" customFormat="false" ht="12.75" hidden="false" customHeight="false" outlineLevel="0" collapsed="false">
      <c r="A424" s="27"/>
      <c r="B424" s="27"/>
    </row>
    <row r="425" customFormat="false" ht="12.75" hidden="false" customHeight="false" outlineLevel="0" collapsed="false">
      <c r="A425" s="27"/>
      <c r="B425" s="27"/>
    </row>
    <row r="426" customFormat="false" ht="12.75" hidden="false" customHeight="false" outlineLevel="0" collapsed="false">
      <c r="A426" s="27"/>
      <c r="B426" s="27"/>
    </row>
    <row r="427" customFormat="false" ht="12.75" hidden="false" customHeight="false" outlineLevel="0" collapsed="false">
      <c r="A427" s="27"/>
      <c r="B427" s="27"/>
    </row>
    <row r="428" customFormat="false" ht="12.75" hidden="false" customHeight="false" outlineLevel="0" collapsed="false">
      <c r="A428" s="27"/>
      <c r="B428" s="27"/>
    </row>
    <row r="429" customFormat="false" ht="12.75" hidden="false" customHeight="false" outlineLevel="0" collapsed="false">
      <c r="A429" s="27"/>
      <c r="B429" s="27"/>
    </row>
    <row r="430" customFormat="false" ht="12.75" hidden="false" customHeight="false" outlineLevel="0" collapsed="false">
      <c r="A430" s="27"/>
      <c r="B430" s="27"/>
    </row>
    <row r="431" customFormat="false" ht="12.75" hidden="false" customHeight="false" outlineLevel="0" collapsed="false">
      <c r="A431" s="27"/>
      <c r="B431" s="27"/>
    </row>
    <row r="432" customFormat="false" ht="12.75" hidden="false" customHeight="false" outlineLevel="0" collapsed="false">
      <c r="A432" s="27"/>
      <c r="B432" s="27"/>
    </row>
    <row r="433" customFormat="false" ht="12.75" hidden="false" customHeight="false" outlineLevel="0" collapsed="false">
      <c r="A433" s="27"/>
      <c r="B433" s="27"/>
    </row>
    <row r="434" customFormat="false" ht="12.75" hidden="false" customHeight="false" outlineLevel="0" collapsed="false">
      <c r="A434" s="27"/>
      <c r="B434" s="27"/>
    </row>
    <row r="435" customFormat="false" ht="12.75" hidden="false" customHeight="false" outlineLevel="0" collapsed="false">
      <c r="A435" s="27"/>
      <c r="B435" s="27"/>
    </row>
    <row r="436" customFormat="false" ht="12.75" hidden="false" customHeight="false" outlineLevel="0" collapsed="false">
      <c r="A436" s="27"/>
      <c r="B436" s="27"/>
    </row>
    <row r="437" customFormat="false" ht="12.75" hidden="false" customHeight="false" outlineLevel="0" collapsed="false">
      <c r="A437" s="27"/>
      <c r="B437" s="27"/>
    </row>
    <row r="438" customFormat="false" ht="12.75" hidden="false" customHeight="false" outlineLevel="0" collapsed="false">
      <c r="A438" s="27"/>
      <c r="B438" s="27"/>
    </row>
    <row r="439" customFormat="false" ht="12.75" hidden="false" customHeight="false" outlineLevel="0" collapsed="false">
      <c r="A439" s="27"/>
      <c r="B439" s="27"/>
    </row>
    <row r="440" customFormat="false" ht="12.75" hidden="false" customHeight="false" outlineLevel="0" collapsed="false">
      <c r="A440" s="27"/>
      <c r="B440" s="27"/>
    </row>
    <row r="441" customFormat="false" ht="12.75" hidden="false" customHeight="false" outlineLevel="0" collapsed="false">
      <c r="A441" s="27"/>
      <c r="B441" s="27"/>
    </row>
    <row r="442" customFormat="false" ht="12.75" hidden="false" customHeight="false" outlineLevel="0" collapsed="false">
      <c r="A442" s="27"/>
      <c r="B442" s="27"/>
    </row>
    <row r="443" customFormat="false" ht="12.75" hidden="false" customHeight="false" outlineLevel="0" collapsed="false">
      <c r="A443" s="27"/>
      <c r="B443" s="27"/>
    </row>
    <row r="444" customFormat="false" ht="12.75" hidden="false" customHeight="false" outlineLevel="0" collapsed="false">
      <c r="A444" s="27"/>
      <c r="B444" s="27"/>
    </row>
    <row r="445" customFormat="false" ht="12.75" hidden="false" customHeight="false" outlineLevel="0" collapsed="false">
      <c r="A445" s="27"/>
      <c r="B445" s="27"/>
    </row>
    <row r="446" customFormat="false" ht="12.75" hidden="false" customHeight="false" outlineLevel="0" collapsed="false">
      <c r="A446" s="27"/>
      <c r="B446" s="27"/>
    </row>
    <row r="447" customFormat="false" ht="12.75" hidden="false" customHeight="false" outlineLevel="0" collapsed="false">
      <c r="A447" s="27"/>
      <c r="B447" s="27"/>
    </row>
    <row r="448" customFormat="false" ht="12.75" hidden="false" customHeight="false" outlineLevel="0" collapsed="false">
      <c r="A448" s="27"/>
      <c r="B448" s="27"/>
    </row>
    <row r="449" customFormat="false" ht="12.75" hidden="false" customHeight="false" outlineLevel="0" collapsed="false">
      <c r="A449" s="27"/>
      <c r="B449" s="27"/>
    </row>
    <row r="450" customFormat="false" ht="12.75" hidden="false" customHeight="false" outlineLevel="0" collapsed="false">
      <c r="A450" s="27"/>
      <c r="B450" s="27"/>
    </row>
    <row r="451" customFormat="false" ht="12.75" hidden="false" customHeight="false" outlineLevel="0" collapsed="false">
      <c r="A451" s="27"/>
      <c r="B451" s="27"/>
    </row>
    <row r="452" customFormat="false" ht="12.75" hidden="false" customHeight="false" outlineLevel="0" collapsed="false">
      <c r="A452" s="27"/>
      <c r="B452" s="27"/>
    </row>
    <row r="453" customFormat="false" ht="12.75" hidden="false" customHeight="false" outlineLevel="0" collapsed="false">
      <c r="A453" s="27"/>
      <c r="B453" s="27"/>
    </row>
    <row r="454" customFormat="false" ht="12.75" hidden="false" customHeight="false" outlineLevel="0" collapsed="false">
      <c r="A454" s="27"/>
      <c r="B454" s="27"/>
    </row>
    <row r="455" customFormat="false" ht="12.75" hidden="false" customHeight="false" outlineLevel="0" collapsed="false">
      <c r="A455" s="27"/>
      <c r="B455" s="27"/>
    </row>
    <row r="456" customFormat="false" ht="12.75" hidden="false" customHeight="false" outlineLevel="0" collapsed="false">
      <c r="A456" s="27"/>
      <c r="B456" s="27"/>
    </row>
    <row r="457" customFormat="false" ht="12.75" hidden="false" customHeight="false" outlineLevel="0" collapsed="false">
      <c r="A457" s="27"/>
      <c r="B457" s="27"/>
    </row>
    <row r="458" customFormat="false" ht="12.75" hidden="false" customHeight="false" outlineLevel="0" collapsed="false">
      <c r="A458" s="27"/>
      <c r="B458" s="27"/>
    </row>
    <row r="459" customFormat="false" ht="12.75" hidden="false" customHeight="false" outlineLevel="0" collapsed="false">
      <c r="A459" s="27"/>
      <c r="B459" s="27"/>
    </row>
    <row r="460" customFormat="false" ht="12.75" hidden="false" customHeight="false" outlineLevel="0" collapsed="false">
      <c r="A460" s="27"/>
      <c r="B460" s="27"/>
    </row>
    <row r="461" customFormat="false" ht="12.75" hidden="false" customHeight="false" outlineLevel="0" collapsed="false">
      <c r="A461" s="27"/>
      <c r="B461" s="27"/>
    </row>
    <row r="462" customFormat="false" ht="12.75" hidden="false" customHeight="false" outlineLevel="0" collapsed="false">
      <c r="A462" s="27"/>
      <c r="B462" s="27"/>
    </row>
    <row r="463" customFormat="false" ht="12.75" hidden="false" customHeight="false" outlineLevel="0" collapsed="false">
      <c r="A463" s="27"/>
      <c r="B463" s="27"/>
    </row>
    <row r="464" customFormat="false" ht="12.75" hidden="false" customHeight="false" outlineLevel="0" collapsed="false">
      <c r="A464" s="27"/>
      <c r="B464" s="27"/>
    </row>
    <row r="465" customFormat="false" ht="12.75" hidden="false" customHeight="false" outlineLevel="0" collapsed="false">
      <c r="A465" s="27"/>
      <c r="B465" s="27"/>
    </row>
    <row r="466" customFormat="false" ht="12.75" hidden="false" customHeight="false" outlineLevel="0" collapsed="false">
      <c r="A466" s="27"/>
      <c r="B466" s="27"/>
    </row>
    <row r="467" customFormat="false" ht="12.75" hidden="false" customHeight="false" outlineLevel="0" collapsed="false">
      <c r="A467" s="27"/>
      <c r="B467" s="27"/>
    </row>
    <row r="468" customFormat="false" ht="12.75" hidden="false" customHeight="false" outlineLevel="0" collapsed="false">
      <c r="A468" s="27"/>
      <c r="B468" s="27"/>
    </row>
    <row r="469" customFormat="false" ht="12.75" hidden="false" customHeight="false" outlineLevel="0" collapsed="false">
      <c r="A469" s="27"/>
      <c r="B469" s="27"/>
    </row>
    <row r="470" customFormat="false" ht="12.75" hidden="false" customHeight="false" outlineLevel="0" collapsed="false">
      <c r="A470" s="27"/>
      <c r="B470" s="27"/>
    </row>
    <row r="471" customFormat="false" ht="12.75" hidden="false" customHeight="false" outlineLevel="0" collapsed="false">
      <c r="A471" s="27"/>
      <c r="B471" s="27"/>
    </row>
    <row r="472" customFormat="false" ht="12.75" hidden="false" customHeight="false" outlineLevel="0" collapsed="false">
      <c r="A472" s="27"/>
      <c r="B472" s="27"/>
    </row>
    <row r="473" customFormat="false" ht="12.75" hidden="false" customHeight="false" outlineLevel="0" collapsed="false">
      <c r="A473" s="27"/>
      <c r="B473" s="27"/>
    </row>
    <row r="474" customFormat="false" ht="12.75" hidden="false" customHeight="false" outlineLevel="0" collapsed="false">
      <c r="A474" s="27"/>
      <c r="B474" s="27"/>
    </row>
    <row r="475" customFormat="false" ht="12.75" hidden="false" customHeight="false" outlineLevel="0" collapsed="false">
      <c r="A475" s="27"/>
      <c r="B475" s="27"/>
    </row>
    <row r="476" customFormat="false" ht="12.75" hidden="false" customHeight="false" outlineLevel="0" collapsed="false">
      <c r="A476" s="27"/>
      <c r="B476" s="27"/>
    </row>
    <row r="477" customFormat="false" ht="12.75" hidden="false" customHeight="false" outlineLevel="0" collapsed="false">
      <c r="A477" s="27"/>
      <c r="B477" s="27"/>
    </row>
    <row r="478" customFormat="false" ht="12.75" hidden="false" customHeight="false" outlineLevel="0" collapsed="false">
      <c r="A478" s="27"/>
      <c r="B478" s="27"/>
    </row>
    <row r="479" customFormat="false" ht="12.75" hidden="false" customHeight="false" outlineLevel="0" collapsed="false">
      <c r="A479" s="27"/>
      <c r="B479" s="27"/>
    </row>
    <row r="480" customFormat="false" ht="12.75" hidden="false" customHeight="false" outlineLevel="0" collapsed="false">
      <c r="A480" s="27"/>
      <c r="B480" s="27"/>
    </row>
    <row r="481" customFormat="false" ht="12.75" hidden="false" customHeight="false" outlineLevel="0" collapsed="false">
      <c r="A481" s="27"/>
      <c r="B481" s="27"/>
    </row>
    <row r="482" customFormat="false" ht="12.75" hidden="false" customHeight="false" outlineLevel="0" collapsed="false">
      <c r="A482" s="27"/>
      <c r="B482" s="27"/>
    </row>
    <row r="483" customFormat="false" ht="12.75" hidden="false" customHeight="false" outlineLevel="0" collapsed="false">
      <c r="A483" s="27"/>
      <c r="B483" s="27"/>
    </row>
    <row r="484" customFormat="false" ht="12.75" hidden="false" customHeight="false" outlineLevel="0" collapsed="false">
      <c r="A484" s="27"/>
      <c r="B484" s="27"/>
    </row>
    <row r="485" customFormat="false" ht="12.75" hidden="false" customHeight="false" outlineLevel="0" collapsed="false">
      <c r="A485" s="27"/>
      <c r="B485" s="27"/>
    </row>
    <row r="486" customFormat="false" ht="12.75" hidden="false" customHeight="false" outlineLevel="0" collapsed="false">
      <c r="A486" s="27"/>
      <c r="B486" s="27"/>
    </row>
    <row r="487" customFormat="false" ht="12.75" hidden="false" customHeight="false" outlineLevel="0" collapsed="false">
      <c r="A487" s="27"/>
      <c r="B487" s="27"/>
    </row>
    <row r="488" customFormat="false" ht="12.75" hidden="false" customHeight="false" outlineLevel="0" collapsed="false">
      <c r="A488" s="27"/>
      <c r="B488" s="27"/>
    </row>
    <row r="489" customFormat="false" ht="12.75" hidden="false" customHeight="false" outlineLevel="0" collapsed="false">
      <c r="A489" s="27"/>
      <c r="B489" s="27"/>
    </row>
    <row r="490" customFormat="false" ht="12.75" hidden="false" customHeight="false" outlineLevel="0" collapsed="false">
      <c r="A490" s="27"/>
      <c r="B490" s="27"/>
    </row>
    <row r="491" customFormat="false" ht="12.75" hidden="false" customHeight="false" outlineLevel="0" collapsed="false">
      <c r="A491" s="27"/>
      <c r="B491" s="27"/>
    </row>
    <row r="492" customFormat="false" ht="12.75" hidden="false" customHeight="false" outlineLevel="0" collapsed="false">
      <c r="A492" s="27"/>
      <c r="B492" s="27"/>
    </row>
    <row r="493" customFormat="false" ht="12.75" hidden="false" customHeight="false" outlineLevel="0" collapsed="false">
      <c r="A493" s="27"/>
      <c r="B493" s="27"/>
    </row>
    <row r="494" customFormat="false" ht="12.75" hidden="false" customHeight="false" outlineLevel="0" collapsed="false">
      <c r="A494" s="27"/>
      <c r="B494" s="27"/>
    </row>
    <row r="495" customFormat="false" ht="12.75" hidden="false" customHeight="false" outlineLevel="0" collapsed="false">
      <c r="A495" s="27"/>
      <c r="B495" s="27"/>
    </row>
    <row r="496" customFormat="false" ht="12.75" hidden="false" customHeight="false" outlineLevel="0" collapsed="false">
      <c r="A496" s="27"/>
      <c r="B496" s="27"/>
    </row>
    <row r="497" customFormat="false" ht="12.75" hidden="false" customHeight="false" outlineLevel="0" collapsed="false">
      <c r="A497" s="27"/>
      <c r="B497" s="27"/>
    </row>
    <row r="498" customFormat="false" ht="12.75" hidden="false" customHeight="false" outlineLevel="0" collapsed="false">
      <c r="A498" s="27"/>
      <c r="B498" s="27"/>
    </row>
    <row r="499" customFormat="false" ht="12.75" hidden="false" customHeight="false" outlineLevel="0" collapsed="false">
      <c r="A499" s="27"/>
      <c r="B499" s="27"/>
    </row>
    <row r="500" customFormat="false" ht="12.75" hidden="false" customHeight="false" outlineLevel="0" collapsed="false">
      <c r="A500" s="27"/>
      <c r="B500" s="27"/>
    </row>
    <row r="501" customFormat="false" ht="12.75" hidden="false" customHeight="false" outlineLevel="0" collapsed="false">
      <c r="A501" s="27"/>
      <c r="B501" s="27"/>
    </row>
    <row r="502" customFormat="false" ht="12.75" hidden="false" customHeight="false" outlineLevel="0" collapsed="false">
      <c r="A502" s="27"/>
      <c r="B502" s="27"/>
    </row>
  </sheetData>
  <mergeCells count="17">
    <mergeCell ref="A1:B1"/>
    <mergeCell ref="A2:B2"/>
    <mergeCell ref="A3:B3"/>
    <mergeCell ref="A4:B4"/>
    <mergeCell ref="A5:B5"/>
    <mergeCell ref="A6:B6"/>
    <mergeCell ref="A7:B7"/>
    <mergeCell ref="A8:A28"/>
    <mergeCell ref="A29:B29"/>
    <mergeCell ref="A30:A34"/>
    <mergeCell ref="A35:B35"/>
    <mergeCell ref="A36:A43"/>
    <mergeCell ref="A44:B44"/>
    <mergeCell ref="A45:A48"/>
    <mergeCell ref="A49:B49"/>
    <mergeCell ref="A50:A53"/>
    <mergeCell ref="A54:B54"/>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Z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7" activeCellId="0" sqref="A7:A34"/>
    </sheetView>
  </sheetViews>
  <sheetFormatPr defaultRowHeight="12.75" zeroHeight="false" outlineLevelRow="0" outlineLevelCol="0"/>
  <cols>
    <col collapsed="false" customWidth="true" hidden="false" outlineLevel="0" max="1" min="1" style="0" width="24.68"/>
    <col collapsed="false" customWidth="true" hidden="false" outlineLevel="0" max="2" min="2" style="0" width="62.35"/>
    <col collapsed="false" customWidth="true" hidden="false" outlineLevel="0" max="3" min="3" style="60" width="13.4"/>
    <col collapsed="false" customWidth="true" hidden="false" outlineLevel="0" max="18" min="4" style="60" width="10.69"/>
    <col collapsed="false" customWidth="true" hidden="false" outlineLevel="0" max="19" min="19" style="60" width="12.55"/>
    <col collapsed="false" customWidth="true" hidden="false" outlineLevel="0" max="28" min="20" style="60" width="10.69"/>
    <col collapsed="false" customWidth="true" hidden="false" outlineLevel="0" max="29" min="29" style="60" width="11.12"/>
    <col collapsed="false" customWidth="true" hidden="false" outlineLevel="0" max="30" min="30" style="60" width="11.69"/>
    <col collapsed="false" customWidth="true" hidden="false" outlineLevel="0" max="49" min="31" style="60" width="10.69"/>
    <col collapsed="false" customWidth="true" hidden="false" outlineLevel="0" max="50" min="50" style="61" width="11.98"/>
    <col collapsed="false" customWidth="true" hidden="false" outlineLevel="0" max="53" min="51" style="62" width="11.98"/>
    <col collapsed="false" customWidth="true" hidden="false" outlineLevel="0" max="103" min="54" style="3" width="9.13"/>
    <col collapsed="false" customWidth="true" hidden="false" outlineLevel="0" max="104" min="104" style="3" width="17.26"/>
    <col collapsed="false" customWidth="true" hidden="false" outlineLevel="0" max="257" min="105" style="3" width="9.13"/>
    <col collapsed="false" customWidth="true" hidden="false" outlineLevel="0" max="1025" min="258" style="0" width="9.13"/>
  </cols>
  <sheetData>
    <row r="1" s="8" customFormat="true" ht="126" hidden="false" customHeight="true" outlineLevel="0" collapsed="false">
      <c r="A1" s="4" t="s">
        <v>195</v>
      </c>
      <c r="B1" s="4"/>
      <c r="C1" s="63" t="s">
        <v>1</v>
      </c>
      <c r="D1" s="5" t="s">
        <v>2</v>
      </c>
      <c r="E1" s="6" t="s">
        <v>3</v>
      </c>
      <c r="F1" s="5" t="s">
        <v>196</v>
      </c>
      <c r="G1" s="6" t="s">
        <v>197</v>
      </c>
      <c r="H1" s="5" t="s">
        <v>5</v>
      </c>
      <c r="I1" s="6" t="s">
        <v>6</v>
      </c>
      <c r="J1" s="5" t="s">
        <v>7</v>
      </c>
      <c r="K1" s="6" t="s">
        <v>8</v>
      </c>
      <c r="L1" s="5" t="s">
        <v>9</v>
      </c>
      <c r="M1" s="6" t="s">
        <v>10</v>
      </c>
      <c r="N1" s="5" t="s">
        <v>11</v>
      </c>
      <c r="O1" s="6" t="s">
        <v>12</v>
      </c>
      <c r="P1" s="5" t="s">
        <v>13</v>
      </c>
      <c r="Q1" s="6" t="s">
        <v>198</v>
      </c>
      <c r="R1" s="5" t="s">
        <v>129</v>
      </c>
      <c r="S1" s="6" t="s">
        <v>15</v>
      </c>
      <c r="T1" s="5" t="s">
        <v>16</v>
      </c>
      <c r="U1" s="6" t="s">
        <v>17</v>
      </c>
      <c r="V1" s="5" t="s">
        <v>18</v>
      </c>
      <c r="W1" s="6" t="s">
        <v>19</v>
      </c>
      <c r="X1" s="5" t="s">
        <v>20</v>
      </c>
      <c r="Y1" s="6" t="s">
        <v>199</v>
      </c>
      <c r="Z1" s="5" t="s">
        <v>200</v>
      </c>
      <c r="AA1" s="6" t="s">
        <v>201</v>
      </c>
      <c r="AB1" s="5" t="s">
        <v>133</v>
      </c>
      <c r="AC1" s="6" t="s">
        <v>25</v>
      </c>
      <c r="AD1" s="5" t="s">
        <v>202</v>
      </c>
      <c r="AE1" s="6" t="s">
        <v>135</v>
      </c>
      <c r="AF1" s="5" t="s">
        <v>27</v>
      </c>
      <c r="AG1" s="6" t="s">
        <v>100</v>
      </c>
      <c r="AH1" s="5" t="s">
        <v>29</v>
      </c>
      <c r="AI1" s="6" t="s">
        <v>30</v>
      </c>
      <c r="AJ1" s="5" t="s">
        <v>31</v>
      </c>
      <c r="AK1" s="6" t="s">
        <v>32</v>
      </c>
      <c r="AL1" s="5" t="s">
        <v>33</v>
      </c>
      <c r="AM1" s="6" t="s">
        <v>173</v>
      </c>
      <c r="AN1" s="5" t="s">
        <v>174</v>
      </c>
      <c r="AO1" s="6" t="s">
        <v>35</v>
      </c>
      <c r="AP1" s="5" t="s">
        <v>103</v>
      </c>
      <c r="AQ1" s="6" t="s">
        <v>104</v>
      </c>
      <c r="AR1" s="5" t="s">
        <v>37</v>
      </c>
      <c r="AS1" s="6" t="s">
        <v>38</v>
      </c>
      <c r="AT1" s="5" t="s">
        <v>106</v>
      </c>
      <c r="AU1" s="6" t="s">
        <v>40</v>
      </c>
      <c r="AV1" s="5" t="s">
        <v>41</v>
      </c>
      <c r="AW1" s="6" t="s">
        <v>42</v>
      </c>
      <c r="AX1" s="5" t="s">
        <v>43</v>
      </c>
      <c r="AY1" s="6" t="s">
        <v>175</v>
      </c>
      <c r="AZ1" s="5" t="s">
        <v>176</v>
      </c>
      <c r="BA1" s="6" t="s">
        <v>44</v>
      </c>
    </row>
    <row r="2" s="12" customFormat="true" ht="15.75" hidden="false" customHeight="true" outlineLevel="0" collapsed="false">
      <c r="A2" s="9" t="s">
        <v>203</v>
      </c>
      <c r="B2" s="9"/>
      <c r="C2" s="11" t="n">
        <v>98915.014164306</v>
      </c>
      <c r="D2" s="10" t="n">
        <v>135262.64670174</v>
      </c>
      <c r="E2" s="11" t="n">
        <v>149966.410360178</v>
      </c>
      <c r="F2" s="10" t="n">
        <v>107976.52772157</v>
      </c>
      <c r="G2" s="11" t="n">
        <v>87293.4034803723</v>
      </c>
      <c r="H2" s="10" t="n">
        <v>208061.91825172</v>
      </c>
      <c r="I2" s="11" t="n">
        <v>292328.207203561</v>
      </c>
      <c r="J2" s="10" t="n">
        <v>341875.758802104</v>
      </c>
      <c r="K2" s="11" t="n">
        <v>213444.759206799</v>
      </c>
      <c r="L2" s="10" t="n">
        <v>594274.787535411</v>
      </c>
      <c r="M2" s="11" t="n">
        <v>193523.674625658</v>
      </c>
      <c r="N2" s="10" t="n">
        <v>201937.677053824</v>
      </c>
      <c r="O2" s="11" t="n">
        <v>293444.759206799</v>
      </c>
      <c r="P2" s="10" t="n">
        <v>255214.488061514</v>
      </c>
      <c r="Q2" s="11" t="n">
        <v>265627.681100769</v>
      </c>
      <c r="R2" s="10" t="n">
        <v>28707.8106029947</v>
      </c>
      <c r="S2" s="11" t="n">
        <v>186105.220558478</v>
      </c>
      <c r="T2" s="10" t="n">
        <v>119102.792391744</v>
      </c>
      <c r="U2" s="11" t="n">
        <v>79798.0574666127</v>
      </c>
      <c r="V2" s="10" t="n">
        <v>269334.682314852</v>
      </c>
      <c r="W2" s="11" t="n">
        <v>339310.805341967</v>
      </c>
      <c r="X2" s="10" t="n">
        <v>180534.601375961</v>
      </c>
      <c r="Y2" s="11" t="n">
        <v>97508.7009307972</v>
      </c>
      <c r="Z2" s="10" t="n">
        <v>162975.718332659</v>
      </c>
      <c r="AA2" s="11" t="n">
        <v>336479.158235532</v>
      </c>
      <c r="AB2" s="10" t="n">
        <v>15371.5095103197</v>
      </c>
      <c r="AC2" s="11" t="n">
        <v>416978.551193849</v>
      </c>
      <c r="AD2" s="10" t="n">
        <v>198600.971266694</v>
      </c>
      <c r="AE2" s="11" t="n">
        <v>17562.9299878592</v>
      </c>
      <c r="AF2" s="10" t="n">
        <v>449607.85107244</v>
      </c>
      <c r="AG2" s="11" t="n">
        <v>165201.942533387</v>
      </c>
      <c r="AH2" s="10" t="n">
        <v>156789.963577499</v>
      </c>
      <c r="AI2" s="11" t="n">
        <v>34290.9753136382</v>
      </c>
      <c r="AJ2" s="10" t="n">
        <v>299493.727235937</v>
      </c>
      <c r="AK2" s="11" t="n">
        <v>357463.37515176</v>
      </c>
      <c r="AL2" s="10" t="n">
        <v>225912.181303116</v>
      </c>
      <c r="AM2" s="11" t="n">
        <v>175950.627276406</v>
      </c>
      <c r="AN2" s="10" t="n">
        <v>122530.149736949</v>
      </c>
      <c r="AO2" s="11" t="n">
        <v>84244.84014569</v>
      </c>
      <c r="AP2" s="10" t="n">
        <v>135921.893970053</v>
      </c>
      <c r="AQ2" s="11" t="n">
        <v>103919.870497774</v>
      </c>
      <c r="AR2" s="10" t="n">
        <v>191883.447996762</v>
      </c>
      <c r="AS2" s="11" t="n">
        <v>188786.726021854</v>
      </c>
      <c r="AT2" s="10" t="n">
        <v>280867.260218535</v>
      </c>
      <c r="AU2" s="11" t="n">
        <v>147592.472683124</v>
      </c>
      <c r="AV2" s="10" t="n">
        <v>265851.477134763</v>
      </c>
      <c r="AW2" s="11" t="n">
        <v>486727.640631323</v>
      </c>
      <c r="AX2" s="10" t="n">
        <v>554226.628895184</v>
      </c>
      <c r="AY2" s="11" t="n">
        <v>48120.1942533387</v>
      </c>
      <c r="AZ2" s="10" t="n">
        <v>585.997571833266</v>
      </c>
      <c r="BA2" s="11" t="n">
        <v>10314782.2743828</v>
      </c>
    </row>
    <row r="3" s="12" customFormat="true" ht="15.75" hidden="false" customHeight="true" outlineLevel="0" collapsed="false">
      <c r="A3" s="9" t="s">
        <v>204</v>
      </c>
      <c r="B3" s="9"/>
      <c r="C3" s="11" t="n">
        <v>97289.3565358155</v>
      </c>
      <c r="D3" s="58" t="n">
        <v>127826.386078511</v>
      </c>
      <c r="E3" s="11" t="n">
        <v>146477.539457709</v>
      </c>
      <c r="F3" s="10" t="n">
        <v>106267.098340753</v>
      </c>
      <c r="G3" s="11" t="n">
        <v>85381.6268717119</v>
      </c>
      <c r="H3" s="10" t="n">
        <v>193853.500607042</v>
      </c>
      <c r="I3" s="11" t="n">
        <v>249597.329016592</v>
      </c>
      <c r="J3" s="10" t="n">
        <v>194979.36058276</v>
      </c>
      <c r="K3" s="11" t="n">
        <v>168507.082152975</v>
      </c>
      <c r="L3" s="10" t="n">
        <v>461236.341562121</v>
      </c>
      <c r="M3" s="11" t="n">
        <v>171325.779036827</v>
      </c>
      <c r="N3" s="10" t="n">
        <v>151748.280048563</v>
      </c>
      <c r="O3" s="11" t="n">
        <v>282922.298664508</v>
      </c>
      <c r="P3" s="10" t="n">
        <v>241032.375556455</v>
      </c>
      <c r="Q3" s="11" t="n">
        <v>219887.090246864</v>
      </c>
      <c r="R3" s="10" t="n">
        <v>23963.982193444</v>
      </c>
      <c r="S3" s="11" t="n">
        <v>174675.43504654</v>
      </c>
      <c r="T3" s="10" t="n">
        <v>116052.610279239</v>
      </c>
      <c r="U3" s="11" t="n">
        <v>78923.917442331</v>
      </c>
      <c r="V3" s="10" t="n">
        <v>258063.132335087</v>
      </c>
      <c r="W3" s="11" t="n">
        <v>269207.608255767</v>
      </c>
      <c r="X3" s="10" t="n">
        <v>178779.846216107</v>
      </c>
      <c r="Y3" s="11" t="n">
        <v>96332.2541481182</v>
      </c>
      <c r="Z3" s="10" t="n">
        <v>161025.495750708</v>
      </c>
      <c r="AA3" s="11" t="n">
        <v>330978.146499393</v>
      </c>
      <c r="AB3" s="10" t="n">
        <v>13953.4601375961</v>
      </c>
      <c r="AC3" s="11" t="n">
        <v>396165.520032376</v>
      </c>
      <c r="AD3" s="10" t="n">
        <v>196871.307163092</v>
      </c>
      <c r="AE3" s="11" t="n">
        <v>17349.6560097127</v>
      </c>
      <c r="AF3" s="10" t="s">
        <v>63</v>
      </c>
      <c r="AG3" s="11" t="n">
        <v>161703.358963982</v>
      </c>
      <c r="AH3" s="10" t="n">
        <v>153961.149332254</v>
      </c>
      <c r="AI3" s="11" t="n">
        <v>33863.6179684338</v>
      </c>
      <c r="AJ3" s="10" t="n">
        <v>274007.284500202</v>
      </c>
      <c r="AK3" s="11" t="n">
        <v>321827.195467422</v>
      </c>
      <c r="AL3" s="10" t="n">
        <v>214417.239983812</v>
      </c>
      <c r="AM3" s="11" t="n">
        <v>169294.212869284</v>
      </c>
      <c r="AN3" s="10" t="n">
        <v>116298.259813841</v>
      </c>
      <c r="AO3" s="11" t="n">
        <v>75622.0153783893</v>
      </c>
      <c r="AP3" s="10" t="n">
        <v>124439.902873331</v>
      </c>
      <c r="AQ3" s="11" t="n">
        <v>96238.365034399</v>
      </c>
      <c r="AR3" s="10" t="n">
        <v>188345.609065156</v>
      </c>
      <c r="AS3" s="11" t="n">
        <v>81849.8583569405</v>
      </c>
      <c r="AT3" s="10" t="n">
        <v>240880.210441117</v>
      </c>
      <c r="AU3" s="11" t="n">
        <v>142189.801699717</v>
      </c>
      <c r="AV3" s="10" t="n">
        <v>259571.428571429</v>
      </c>
      <c r="AW3" s="11" t="n">
        <v>316175.232699312</v>
      </c>
      <c r="AX3" s="10" t="n">
        <v>396499.392958316</v>
      </c>
      <c r="AY3" s="11" t="n">
        <v>30694.4556859571</v>
      </c>
      <c r="AZ3" s="10" t="n">
        <v>490.894374747066</v>
      </c>
      <c r="BA3" s="11" t="n">
        <v>8817428.57142857</v>
      </c>
    </row>
    <row r="4" s="12" customFormat="true" ht="15.75" hidden="false" customHeight="true" outlineLevel="0" collapsed="false">
      <c r="A4" s="9" t="s">
        <v>47</v>
      </c>
      <c r="B4" s="9"/>
      <c r="C4" s="11" t="n">
        <v>74737.3532982598</v>
      </c>
      <c r="D4" s="10" t="n">
        <v>88746.2565762849</v>
      </c>
      <c r="E4" s="11" t="n">
        <v>86335.4917037637</v>
      </c>
      <c r="F4" s="10" t="n">
        <v>91838.5269121813</v>
      </c>
      <c r="G4" s="11" t="n">
        <v>75662.0801295022</v>
      </c>
      <c r="H4" s="10" t="n">
        <v>100766.086604614</v>
      </c>
      <c r="I4" s="11" t="n">
        <v>169274.787535411</v>
      </c>
      <c r="J4" s="10" t="n">
        <v>108349.656009713</v>
      </c>
      <c r="K4" s="11" t="n">
        <v>68498.5835694051</v>
      </c>
      <c r="L4" s="10" t="n">
        <v>242195.467422096</v>
      </c>
      <c r="M4" s="11" t="n">
        <v>81995.9530554431</v>
      </c>
      <c r="N4" s="10" t="n">
        <v>93136.7867260219</v>
      </c>
      <c r="O4" s="11" t="n">
        <v>213405.908539053</v>
      </c>
      <c r="P4" s="10" t="n">
        <v>135140.428976123</v>
      </c>
      <c r="Q4" s="11" t="n">
        <v>156055.847834885</v>
      </c>
      <c r="R4" s="10" t="n">
        <v>13837.7175232699</v>
      </c>
      <c r="S4" s="11" t="n">
        <v>97852.6912181303</v>
      </c>
      <c r="T4" s="10" t="n">
        <v>86305.5443140429</v>
      </c>
      <c r="U4" s="11" t="n">
        <v>61987.0497774181</v>
      </c>
      <c r="V4" s="10" t="n">
        <v>172448.806151356</v>
      </c>
      <c r="W4" s="11" t="n">
        <v>122058.680696074</v>
      </c>
      <c r="X4" s="10" t="n">
        <v>97432.2136786726</v>
      </c>
      <c r="Y4" s="11" t="n">
        <v>85099.9595305544</v>
      </c>
      <c r="Z4" s="10" t="n">
        <v>124280.048563335</v>
      </c>
      <c r="AA4" s="11" t="n">
        <v>234259.81384055</v>
      </c>
      <c r="AB4" s="10" t="n">
        <v>9320.51800890328</v>
      </c>
      <c r="AC4" s="11" t="n">
        <v>321607.446377985</v>
      </c>
      <c r="AD4" s="10" t="n">
        <v>120800.890327803</v>
      </c>
      <c r="AE4" s="11" t="n">
        <v>13498.1788749494</v>
      </c>
      <c r="AF4" s="10" t="n">
        <v>117712.666936463</v>
      </c>
      <c r="AG4" s="11" t="n">
        <v>102746.256576285</v>
      </c>
      <c r="AH4" s="10" t="n">
        <v>98974.5042492918</v>
      </c>
      <c r="AI4" s="11" t="n">
        <v>20909.753136382</v>
      </c>
      <c r="AJ4" s="10" t="n">
        <v>139392.14892756</v>
      </c>
      <c r="AK4" s="11" t="n">
        <v>130832.456495346</v>
      </c>
      <c r="AL4" s="10" t="n">
        <v>92885.4714690409</v>
      </c>
      <c r="AM4" s="11" t="n">
        <v>129115.33791987</v>
      </c>
      <c r="AN4" s="10" t="n">
        <v>100159.044921085</v>
      </c>
      <c r="AO4" s="11" t="n">
        <v>49979.36058276</v>
      </c>
      <c r="AP4" s="10" t="n">
        <v>63805.7466612707</v>
      </c>
      <c r="AQ4" s="11" t="n">
        <v>58334.6823148523</v>
      </c>
      <c r="AR4" s="10" t="n">
        <v>116684.743019021</v>
      </c>
      <c r="AS4" s="11" t="n">
        <v>25656.8191015783</v>
      </c>
      <c r="AT4" s="10" t="n">
        <v>130514.771347633</v>
      </c>
      <c r="AU4" s="11" t="n">
        <v>87747.470659652</v>
      </c>
      <c r="AV4" s="10" t="n">
        <v>199959.125859976</v>
      </c>
      <c r="AW4" s="11" t="n">
        <v>180581.141238365</v>
      </c>
      <c r="AX4" s="10" t="n">
        <v>198032.780250911</v>
      </c>
      <c r="AY4" s="11" t="n">
        <v>26381.2221772562</v>
      </c>
      <c r="AZ4" s="10" t="n">
        <v>339.943342776204</v>
      </c>
      <c r="BA4" s="11" t="n">
        <v>5390953.05544314</v>
      </c>
    </row>
    <row r="5" s="12" customFormat="true" ht="15.75" hidden="false" customHeight="true" outlineLevel="0" collapsed="false">
      <c r="A5" s="9" t="s">
        <v>48</v>
      </c>
      <c r="B5" s="9"/>
      <c r="C5" s="11" t="n">
        <v>22552.0032375556</v>
      </c>
      <c r="D5" s="10" t="n">
        <v>39080.1295022258</v>
      </c>
      <c r="E5" s="11" t="n">
        <v>60142.0477539458</v>
      </c>
      <c r="F5" s="10" t="n">
        <v>14428.5714285714</v>
      </c>
      <c r="G5" s="11" t="n">
        <v>9719.54674220963</v>
      </c>
      <c r="H5" s="10" t="n">
        <v>93087.4140024282</v>
      </c>
      <c r="I5" s="11" t="n">
        <v>80322.5414811817</v>
      </c>
      <c r="J5" s="10" t="n">
        <v>86629.7045730473</v>
      </c>
      <c r="K5" s="11" t="n">
        <v>100008.498583569</v>
      </c>
      <c r="L5" s="10" t="n">
        <v>219040.874140024</v>
      </c>
      <c r="M5" s="11" t="n">
        <v>89329.8259813841</v>
      </c>
      <c r="N5" s="10" t="n">
        <v>58611.4933225415</v>
      </c>
      <c r="O5" s="11" t="n">
        <v>69516.3901254553</v>
      </c>
      <c r="P5" s="10" t="n">
        <v>105891.946580332</v>
      </c>
      <c r="Q5" s="11" t="n">
        <v>63831.242411979</v>
      </c>
      <c r="R5" s="10" t="n">
        <v>10126.264670174</v>
      </c>
      <c r="S5" s="11" t="n">
        <v>76822.7438284096</v>
      </c>
      <c r="T5" s="10" t="n">
        <v>29747.0659651963</v>
      </c>
      <c r="U5" s="11" t="n">
        <v>16936.867664913</v>
      </c>
      <c r="V5" s="10" t="n">
        <v>85614.3261837313</v>
      </c>
      <c r="W5" s="11" t="n">
        <v>147148.927559692</v>
      </c>
      <c r="X5" s="10" t="n">
        <v>81347.6325374342</v>
      </c>
      <c r="Y5" s="11" t="n">
        <v>11232.2946175637</v>
      </c>
      <c r="Z5" s="10" t="n">
        <v>36745.4471873735</v>
      </c>
      <c r="AA5" s="11" t="n">
        <v>96718.3326588426</v>
      </c>
      <c r="AB5" s="10" t="n">
        <v>4649.12990692028</v>
      </c>
      <c r="AC5" s="11" t="n">
        <v>74558.0736543909</v>
      </c>
      <c r="AD5" s="10" t="n">
        <v>76070.4168352894</v>
      </c>
      <c r="AE5" s="11" t="n">
        <v>3851.47713476325</v>
      </c>
      <c r="AF5" s="10" t="n">
        <v>121857.952246054</v>
      </c>
      <c r="AG5" s="11" t="n">
        <v>58957.1023876973</v>
      </c>
      <c r="AH5" s="10" t="n">
        <v>54986.6450829624</v>
      </c>
      <c r="AI5" s="11" t="n">
        <v>12953.8648320518</v>
      </c>
      <c r="AJ5" s="10" t="n">
        <v>134615.135572643</v>
      </c>
      <c r="AK5" s="11" t="n">
        <v>190994.738972076</v>
      </c>
      <c r="AL5" s="10" t="n">
        <v>121531.768514771</v>
      </c>
      <c r="AM5" s="11" t="n">
        <v>40178.8749494132</v>
      </c>
      <c r="AN5" s="10" t="n">
        <v>16139.214892756</v>
      </c>
      <c r="AO5" s="11" t="n">
        <v>25642.6547956293</v>
      </c>
      <c r="AP5" s="10" t="n">
        <v>60634.1562120599</v>
      </c>
      <c r="AQ5" s="11" t="n">
        <v>37903.6827195467</v>
      </c>
      <c r="AR5" s="10" t="n">
        <v>71660.8660461352</v>
      </c>
      <c r="AS5" s="11" t="n">
        <v>56193.0392553622</v>
      </c>
      <c r="AT5" s="10" t="n">
        <v>110365.439093484</v>
      </c>
      <c r="AU5" s="11" t="n">
        <v>54442.3310400647</v>
      </c>
      <c r="AV5" s="10" t="n">
        <v>59612.3027114529</v>
      </c>
      <c r="AW5" s="11" t="n">
        <v>135594.091460947</v>
      </c>
      <c r="AX5" s="10" t="n">
        <v>198466.612707406</v>
      </c>
      <c r="AY5" s="11" t="n">
        <v>4313.23350870093</v>
      </c>
      <c r="AZ5" s="10" t="n">
        <v>150.951031970862</v>
      </c>
      <c r="BA5" s="11" t="n">
        <v>3426475.51598543</v>
      </c>
    </row>
    <row r="6" s="12" customFormat="true" ht="15.75" hidden="false" customHeight="true" outlineLevel="0" collapsed="false">
      <c r="A6" s="9" t="s">
        <v>141</v>
      </c>
      <c r="B6" s="9"/>
      <c r="C6" s="11" t="n">
        <v>1625.65762849049</v>
      </c>
      <c r="D6" s="10" t="n">
        <v>7436.26062322946</v>
      </c>
      <c r="E6" s="11" t="n">
        <v>3488.87090246864</v>
      </c>
      <c r="F6" s="10" t="n">
        <v>1709.42938081748</v>
      </c>
      <c r="G6" s="11" t="n">
        <v>1911.77660866046</v>
      </c>
      <c r="H6" s="10" t="n">
        <v>14208.4176446783</v>
      </c>
      <c r="I6" s="11" t="n">
        <v>42730.8781869688</v>
      </c>
      <c r="J6" s="10" t="n">
        <v>132327.39781465</v>
      </c>
      <c r="K6" s="11" t="n">
        <v>44937.6770538244</v>
      </c>
      <c r="L6" s="10" t="n">
        <v>133038.44597329</v>
      </c>
      <c r="M6" s="11" t="n">
        <v>22197.8955888304</v>
      </c>
      <c r="N6" s="10" t="n">
        <v>50189.397005261</v>
      </c>
      <c r="O6" s="11" t="n">
        <v>10522.4605422906</v>
      </c>
      <c r="P6" s="10" t="n">
        <v>14182.1125050587</v>
      </c>
      <c r="Q6" s="11" t="n">
        <v>45740.5908539053</v>
      </c>
      <c r="R6" s="10" t="n">
        <v>4743.82840955079</v>
      </c>
      <c r="S6" s="11" t="n">
        <v>11.3314447592068</v>
      </c>
      <c r="T6" s="10" t="n">
        <v>3050.18211250506</v>
      </c>
      <c r="U6" s="11" t="n">
        <v>874.140024281667</v>
      </c>
      <c r="V6" s="10" t="n">
        <v>11271.5499797653</v>
      </c>
      <c r="W6" s="11" t="n">
        <v>70103.1970861999</v>
      </c>
      <c r="X6" s="10" t="n">
        <v>1754.75515985431</v>
      </c>
      <c r="Y6" s="11" t="n">
        <v>1176.44678267908</v>
      </c>
      <c r="Z6" s="10" t="n">
        <v>1950.22258195063</v>
      </c>
      <c r="AA6" s="11" t="n">
        <v>5501.01173613921</v>
      </c>
      <c r="AB6" s="10" t="n">
        <v>1418.04937272359</v>
      </c>
      <c r="AC6" s="11" t="n">
        <v>20813.0311614731</v>
      </c>
      <c r="AD6" s="10" t="n">
        <v>1729.66410360178</v>
      </c>
      <c r="AE6" s="11" t="n">
        <v>213.273978146499</v>
      </c>
      <c r="AF6" s="10" t="n">
        <v>210037.231889923</v>
      </c>
      <c r="AG6" s="11" t="n">
        <v>3498.5835694051</v>
      </c>
      <c r="AH6" s="10" t="n">
        <v>2828.81424524484</v>
      </c>
      <c r="AI6" s="11" t="n">
        <v>427.357345204371</v>
      </c>
      <c r="AJ6" s="10" t="n">
        <v>25486.4427357345</v>
      </c>
      <c r="AK6" s="11" t="n">
        <v>35636.1796843383</v>
      </c>
      <c r="AL6" s="10" t="n">
        <v>11494.9413193039</v>
      </c>
      <c r="AM6" s="11" t="n">
        <v>6656.41440712262</v>
      </c>
      <c r="AN6" s="10" t="n">
        <v>6231.88992310805</v>
      </c>
      <c r="AO6" s="11" t="n">
        <v>8622.82476730069</v>
      </c>
      <c r="AP6" s="10" t="n">
        <v>11481.991096722</v>
      </c>
      <c r="AQ6" s="11" t="n">
        <v>7681.50546337515</v>
      </c>
      <c r="AR6" s="10" t="n">
        <v>3537.83893160664</v>
      </c>
      <c r="AS6" s="11" t="n">
        <v>106936.867664913</v>
      </c>
      <c r="AT6" s="10" t="n">
        <v>39987.049777418</v>
      </c>
      <c r="AU6" s="11" t="n">
        <v>5402.67098340753</v>
      </c>
      <c r="AV6" s="10" t="n">
        <v>6280.04856333468</v>
      </c>
      <c r="AW6" s="11" t="n">
        <v>170552.407932011</v>
      </c>
      <c r="AX6" s="10" t="n">
        <v>157727.235936868</v>
      </c>
      <c r="AY6" s="11" t="n">
        <v>17425.7385673816</v>
      </c>
      <c r="AZ6" s="10" t="n">
        <v>95.1031970861999</v>
      </c>
      <c r="BA6" s="11" t="n">
        <v>1497353.70295427</v>
      </c>
    </row>
    <row r="7" s="12" customFormat="true" ht="16.5" hidden="false" customHeight="true" outlineLevel="0" collapsed="false">
      <c r="A7" s="13" t="s">
        <v>205</v>
      </c>
      <c r="B7" s="14" t="s">
        <v>50</v>
      </c>
      <c r="C7" s="11" t="n">
        <v>18605.8276001619</v>
      </c>
      <c r="D7" s="10" t="n">
        <v>18233.5087009308</v>
      </c>
      <c r="E7" s="11" t="n">
        <v>21762.0396600567</v>
      </c>
      <c r="F7" s="10" t="n">
        <v>16961.9587211655</v>
      </c>
      <c r="G7" s="11" t="n">
        <v>18476.7300687981</v>
      </c>
      <c r="H7" s="10" t="n">
        <v>7402.67098340753</v>
      </c>
      <c r="I7" s="11" t="n">
        <v>10344.3949817888</v>
      </c>
      <c r="J7" s="10" t="n">
        <v>2325.7790368272</v>
      </c>
      <c r="K7" s="11" t="n">
        <v>9841.76446782679</v>
      </c>
      <c r="L7" s="10" t="n">
        <v>20627.6811007689</v>
      </c>
      <c r="M7" s="11" t="n">
        <v>14929.9878591663</v>
      </c>
      <c r="N7" s="10" t="n">
        <v>12553.6220153784</v>
      </c>
      <c r="O7" s="11" t="n">
        <v>39455.6859571024</v>
      </c>
      <c r="P7" s="10" t="n">
        <v>29871.3071630919</v>
      </c>
      <c r="Q7" s="11" t="n">
        <v>25171.9951436665</v>
      </c>
      <c r="R7" s="10" t="n">
        <v>1648.3205180089</v>
      </c>
      <c r="S7" s="11" t="n">
        <v>14130.3116147309</v>
      </c>
      <c r="T7" s="10" t="n">
        <v>19457.7094293808</v>
      </c>
      <c r="U7" s="11" t="n">
        <v>14983.0028328612</v>
      </c>
      <c r="V7" s="10" t="n">
        <v>24353.7029542695</v>
      </c>
      <c r="W7" s="11" t="n">
        <v>7331.04006475111</v>
      </c>
      <c r="X7" s="10" t="n">
        <v>24291.7847025496</v>
      </c>
      <c r="Y7" s="11" t="n">
        <v>18556.4548765682</v>
      </c>
      <c r="Z7" s="10" t="n">
        <v>22335.8963982193</v>
      </c>
      <c r="AA7" s="11" t="n">
        <v>34097.5313638203</v>
      </c>
      <c r="AB7" s="10" t="n">
        <v>1957.50708215297</v>
      </c>
      <c r="AC7" s="11" t="n">
        <v>42429.3808174828</v>
      </c>
      <c r="AD7" s="10" t="n">
        <v>30471.8737353298</v>
      </c>
      <c r="AE7" s="11" t="n">
        <v>2952.24605422906</v>
      </c>
      <c r="AF7" s="10" t="n">
        <v>9804.93727235937</v>
      </c>
      <c r="AG7" s="11" t="n">
        <v>21294.6175637394</v>
      </c>
      <c r="AH7" s="10" t="n">
        <v>21898.0169971671</v>
      </c>
      <c r="AI7" s="11" t="n">
        <v>3890.73249696479</v>
      </c>
      <c r="AJ7" s="10" t="n">
        <v>17037.6365843788</v>
      </c>
      <c r="AK7" s="11" t="n">
        <v>25566.976932416</v>
      </c>
      <c r="AL7" s="10" t="n">
        <v>14406.7179279644</v>
      </c>
      <c r="AM7" s="11" t="n">
        <v>17141.2383650344</v>
      </c>
      <c r="AN7" s="10" t="n">
        <v>18480.7770133549</v>
      </c>
      <c r="AO7" s="11" t="n">
        <v>8217.32092270336</v>
      </c>
      <c r="AP7" s="10" t="n">
        <v>11602.1853500607</v>
      </c>
      <c r="AQ7" s="11" t="n">
        <v>10860.3804127883</v>
      </c>
      <c r="AR7" s="10" t="n">
        <v>32457.3047349251</v>
      </c>
      <c r="AS7" s="11" t="n">
        <v>516.390125455281</v>
      </c>
      <c r="AT7" s="10" t="n">
        <v>27418.4540671793</v>
      </c>
      <c r="AU7" s="11" t="n">
        <v>17267.9077296641</v>
      </c>
      <c r="AV7" s="10" t="n">
        <v>29857.9522460542</v>
      </c>
      <c r="AW7" s="11" t="n">
        <v>17056.657223796</v>
      </c>
      <c r="AX7" s="10" t="n">
        <v>28489.2755969243</v>
      </c>
      <c r="AY7" s="11" t="n">
        <v>273.573452043707</v>
      </c>
      <c r="AZ7" s="10" t="n">
        <v>0</v>
      </c>
      <c r="BA7" s="11" t="n">
        <v>858827.195467422</v>
      </c>
    </row>
    <row r="8" s="12" customFormat="true" ht="16.5" hidden="false" customHeight="true" outlineLevel="0" collapsed="false">
      <c r="A8" s="13"/>
      <c r="B8" s="14" t="s">
        <v>142</v>
      </c>
      <c r="C8" s="11" t="n">
        <v>9705.38243626062</v>
      </c>
      <c r="D8" s="10" t="n">
        <v>15149.3322541481</v>
      </c>
      <c r="E8" s="11" t="n">
        <v>8284.90489680291</v>
      </c>
      <c r="F8" s="10" t="n">
        <v>24719.9514366653</v>
      </c>
      <c r="G8" s="11" t="n">
        <v>6853.90530149737</v>
      </c>
      <c r="H8" s="10" t="n">
        <v>1188.58761634966</v>
      </c>
      <c r="I8" s="11" t="n">
        <v>12306.75839741</v>
      </c>
      <c r="J8" s="10" t="n">
        <v>1838.12221772562</v>
      </c>
      <c r="K8" s="11" t="n">
        <v>2248.88709024686</v>
      </c>
      <c r="L8" s="10" t="n">
        <v>27841.3597733711</v>
      </c>
      <c r="M8" s="11" t="n">
        <v>10515.1760420882</v>
      </c>
      <c r="N8" s="10" t="n">
        <v>10521.6511533792</v>
      </c>
      <c r="O8" s="11" t="n">
        <v>47253.7434237151</v>
      </c>
      <c r="P8" s="10" t="n">
        <v>17599.3524888709</v>
      </c>
      <c r="Q8" s="11" t="n">
        <v>24225.8195062728</v>
      </c>
      <c r="R8" s="10" t="n">
        <v>1554.02670983408</v>
      </c>
      <c r="S8" s="11" t="n">
        <v>12549.9797652772</v>
      </c>
      <c r="T8" s="10" t="n">
        <v>15410.3601780656</v>
      </c>
      <c r="U8" s="11" t="n">
        <v>11158.6402266289</v>
      </c>
      <c r="V8" s="10" t="n">
        <v>17329.4212869284</v>
      </c>
      <c r="W8" s="11" t="n">
        <v>804.532577903683</v>
      </c>
      <c r="X8" s="10" t="n">
        <v>6339.53864832052</v>
      </c>
      <c r="Y8" s="11" t="n">
        <v>4438.68878996358</v>
      </c>
      <c r="Z8" s="10" t="n">
        <v>25767.3006879806</v>
      </c>
      <c r="AA8" s="11" t="n">
        <v>48845.406717928</v>
      </c>
      <c r="AB8" s="10" t="n">
        <v>532.57790368272</v>
      </c>
      <c r="AC8" s="11" t="n">
        <v>90976.1230271145</v>
      </c>
      <c r="AD8" s="10" t="n">
        <v>16516.3901254553</v>
      </c>
      <c r="AE8" s="11" t="n">
        <v>2897.20760825577</v>
      </c>
      <c r="AF8" s="10" t="n">
        <v>15957.1023876973</v>
      </c>
      <c r="AG8" s="11" t="n">
        <v>11745.0424929178</v>
      </c>
      <c r="AH8" s="10" t="n">
        <v>19997.1671388102</v>
      </c>
      <c r="AI8" s="11" t="n">
        <v>5102.79239174423</v>
      </c>
      <c r="AJ8" s="10" t="n">
        <v>16181.3031161473</v>
      </c>
      <c r="AK8" s="11" t="n">
        <v>12749.0894374747</v>
      </c>
      <c r="AL8" s="10" t="n">
        <v>3707.81060299474</v>
      </c>
      <c r="AM8" s="11" t="n">
        <v>38430.5949008499</v>
      </c>
      <c r="AN8" s="10" t="n">
        <v>25134.7632537434</v>
      </c>
      <c r="AO8" s="11" t="n">
        <v>2369.08134358559</v>
      </c>
      <c r="AP8" s="10" t="n">
        <v>2704.57304734925</v>
      </c>
      <c r="AQ8" s="11" t="n">
        <v>6187.77822743828</v>
      </c>
      <c r="AR8" s="10" t="n">
        <v>7147.71347632537</v>
      </c>
      <c r="AS8" s="11" t="n">
        <v>631.323350870093</v>
      </c>
      <c r="AT8" s="58" t="n">
        <v>21053.0149736949</v>
      </c>
      <c r="AU8" s="11" t="n">
        <v>3652.77215702145</v>
      </c>
      <c r="AV8" s="10" t="n">
        <v>41516.3901254553</v>
      </c>
      <c r="AW8" s="11" t="n">
        <v>45936.0582760016</v>
      </c>
      <c r="AX8" s="10" t="n">
        <v>20102.7923917442</v>
      </c>
      <c r="AY8" s="11" t="n">
        <v>214.892755969243</v>
      </c>
      <c r="AZ8" s="10" t="n">
        <v>0.404694455685957</v>
      </c>
      <c r="BA8" s="11" t="n">
        <v>775680.291380008</v>
      </c>
    </row>
    <row r="9" s="12" customFormat="true" ht="16.5" hidden="false" customHeight="true" outlineLevel="0" collapsed="false">
      <c r="A9" s="13"/>
      <c r="B9" s="14" t="s">
        <v>52</v>
      </c>
      <c r="C9" s="11" t="n">
        <v>8422.50101173614</v>
      </c>
      <c r="D9" s="10" t="n">
        <v>12234.7227842979</v>
      </c>
      <c r="E9" s="11" t="n">
        <v>15132.739781465</v>
      </c>
      <c r="F9" s="10" t="n">
        <v>8466.61270740591</v>
      </c>
      <c r="G9" s="11" t="n">
        <v>5810.19830028329</v>
      </c>
      <c r="H9" s="10" t="n">
        <v>29181.707810603</v>
      </c>
      <c r="I9" s="11" t="n">
        <v>21079.7248077701</v>
      </c>
      <c r="J9" s="10" t="n">
        <v>31489.2755969243</v>
      </c>
      <c r="K9" s="11" t="n">
        <v>18218.5350060704</v>
      </c>
      <c r="L9" s="10" t="n">
        <v>46231.8899231081</v>
      </c>
      <c r="M9" s="11" t="n">
        <v>11103.1970861999</v>
      </c>
      <c r="N9" s="10" t="n">
        <v>21496.155402671</v>
      </c>
      <c r="O9" s="11" t="n">
        <v>23464.9939295832</v>
      </c>
      <c r="P9" s="10" t="n">
        <v>15665.3176851477</v>
      </c>
      <c r="Q9" s="11" t="n">
        <v>22303.1161473088</v>
      </c>
      <c r="R9" s="10" t="n">
        <v>2386.48320518009</v>
      </c>
      <c r="S9" s="11" t="n">
        <v>14545.5281262647</v>
      </c>
      <c r="T9" s="10" t="n">
        <v>12050.9915014164</v>
      </c>
      <c r="U9" s="11" t="n">
        <v>4463.77984621611</v>
      </c>
      <c r="V9" s="10" t="n">
        <v>20874.5447187374</v>
      </c>
      <c r="W9" s="11" t="n">
        <v>42227.8429785512</v>
      </c>
      <c r="X9" s="10" t="n">
        <v>14352.4888709025</v>
      </c>
      <c r="Y9" s="11" t="n">
        <v>6384.05503844597</v>
      </c>
      <c r="Z9" s="10" t="n">
        <v>9091.86564144071</v>
      </c>
      <c r="AA9" s="11" t="n">
        <v>22733.7110481586</v>
      </c>
      <c r="AB9" s="10" t="n">
        <v>1012.95022258195</v>
      </c>
      <c r="AC9" s="11" t="n">
        <v>26018.2112505059</v>
      </c>
      <c r="AD9" s="10" t="n">
        <v>12812.2217725617</v>
      </c>
      <c r="AE9" s="11" t="n">
        <v>971.266693646297</v>
      </c>
      <c r="AF9" s="10" t="n">
        <v>23905.3014973695</v>
      </c>
      <c r="AG9" s="11" t="n">
        <v>13978.9558883043</v>
      </c>
      <c r="AH9" s="10" t="n">
        <v>12858.7616349656</v>
      </c>
      <c r="AI9" s="11" t="n">
        <v>1225.01011736139</v>
      </c>
      <c r="AJ9" s="10" t="n">
        <v>21422.5010117361</v>
      </c>
      <c r="AK9" s="11" t="n">
        <v>18347.2278429786</v>
      </c>
      <c r="AL9" s="10" t="n">
        <v>18660.4613516795</v>
      </c>
      <c r="AM9" s="11" t="n">
        <v>13818.6968838527</v>
      </c>
      <c r="AN9" s="10" t="n">
        <v>9711.8575475516</v>
      </c>
      <c r="AO9" s="11" t="n">
        <v>9667.74585188183</v>
      </c>
      <c r="AP9" s="10" t="n">
        <v>12915.014164306</v>
      </c>
      <c r="AQ9" s="11" t="n">
        <v>10423.3104006475</v>
      </c>
      <c r="AR9" s="10" t="n">
        <v>15780.2509105625</v>
      </c>
      <c r="AS9" s="11" t="n">
        <v>7706.59651962768</v>
      </c>
      <c r="AT9" s="10" t="n">
        <v>15415.6212059895</v>
      </c>
      <c r="AU9" s="11" t="n">
        <v>11649.1299069203</v>
      </c>
      <c r="AV9" s="10" t="n">
        <v>25509.5103197086</v>
      </c>
      <c r="AW9" s="11" t="n">
        <v>31010.1173613921</v>
      </c>
      <c r="AX9" s="10" t="n">
        <v>42603.3994334278</v>
      </c>
      <c r="AY9" s="11" t="n">
        <v>5923.51274787535</v>
      </c>
      <c r="AZ9" s="10" t="n">
        <v>19.4253338729259</v>
      </c>
      <c r="BA9" s="11" t="n">
        <v>796836.098745447</v>
      </c>
    </row>
    <row r="10" s="12" customFormat="true" ht="16.5" hidden="false" customHeight="true" outlineLevel="0" collapsed="false">
      <c r="A10" s="13"/>
      <c r="B10" s="14" t="s">
        <v>143</v>
      </c>
      <c r="C10" s="11" t="n">
        <v>842.169162282477</v>
      </c>
      <c r="D10" s="10" t="n">
        <v>1915.41885876164</v>
      </c>
      <c r="E10" s="11" t="n">
        <v>1445.56859571024</v>
      </c>
      <c r="F10" s="10" t="n">
        <v>435.855928773776</v>
      </c>
      <c r="G10" s="11" t="n">
        <v>119.789558883043</v>
      </c>
      <c r="H10" s="10" t="n">
        <v>5449.21084581141</v>
      </c>
      <c r="I10" s="11" t="n">
        <v>29117.7660866046</v>
      </c>
      <c r="J10" s="10" t="n">
        <v>1545.12343180898</v>
      </c>
      <c r="K10" s="11" t="n">
        <v>2430.99959530554</v>
      </c>
      <c r="L10" s="10" t="n">
        <v>14508.7009307972</v>
      </c>
      <c r="M10" s="11" t="n">
        <v>2290.57061918252</v>
      </c>
      <c r="N10" s="10" t="n">
        <v>2464.58923512748</v>
      </c>
      <c r="O10" s="11" t="n">
        <v>1039.25536220154</v>
      </c>
      <c r="P10" s="10" t="n">
        <v>6658.03318494537</v>
      </c>
      <c r="Q10" s="11" t="n">
        <v>5309.99595305544</v>
      </c>
      <c r="R10" s="10" t="n">
        <v>559.287737757993</v>
      </c>
      <c r="S10" s="11" t="n">
        <v>2186.96883852691</v>
      </c>
      <c r="T10" s="10" t="n">
        <v>1175.23269931202</v>
      </c>
      <c r="U10" s="11" t="n">
        <v>207.608255766896</v>
      </c>
      <c r="V10" s="10" t="n">
        <v>1232.29461756374</v>
      </c>
      <c r="W10" s="11" t="n">
        <v>1641.84540671793</v>
      </c>
      <c r="X10" s="10" t="n">
        <v>4778.63213273978</v>
      </c>
      <c r="Y10" s="11" t="n">
        <v>35.6131121003642</v>
      </c>
      <c r="Z10" s="10" t="n">
        <v>170.376365843788</v>
      </c>
      <c r="AA10" s="11" t="n">
        <v>705.382436260623</v>
      </c>
      <c r="AB10" s="10" t="n">
        <v>38.8506677458519</v>
      </c>
      <c r="AC10" s="11" t="n">
        <v>1209.63172804533</v>
      </c>
      <c r="AD10" s="10" t="n">
        <v>1654.79562929988</v>
      </c>
      <c r="AE10" s="11" t="n">
        <v>25.4957507082153</v>
      </c>
      <c r="AF10" s="10" t="n">
        <v>905.706191825172</v>
      </c>
      <c r="AG10" s="11" t="n">
        <v>1108.45811412384</v>
      </c>
      <c r="AH10" s="10" t="n">
        <v>850.667745851882</v>
      </c>
      <c r="AI10" s="11" t="n">
        <v>69.2027519222987</v>
      </c>
      <c r="AJ10" s="10" t="n">
        <v>12248.0777013355</v>
      </c>
      <c r="AK10" s="11" t="n">
        <v>4213.2739781465</v>
      </c>
      <c r="AL10" s="10" t="n">
        <v>6566.57223796034</v>
      </c>
      <c r="AM10" s="11" t="n">
        <v>635.370295426953</v>
      </c>
      <c r="AN10" s="10" t="n">
        <v>244.840145690004</v>
      </c>
      <c r="AO10" s="11" t="n">
        <v>1123.8365034399</v>
      </c>
      <c r="AP10" s="10" t="n">
        <v>1302.7114528531</v>
      </c>
      <c r="AQ10" s="11" t="n">
        <v>1231.08053419668</v>
      </c>
      <c r="AR10" s="10" t="n">
        <v>5719.95143666532</v>
      </c>
      <c r="AS10" s="11" t="n">
        <v>466.208012950223</v>
      </c>
      <c r="AT10" s="10" t="n">
        <v>4456.09065155807</v>
      </c>
      <c r="AU10" s="11" t="n">
        <v>1568.59571023877</v>
      </c>
      <c r="AV10" s="10" t="n">
        <v>3048.15864022663</v>
      </c>
      <c r="AW10" s="11" t="n">
        <v>3944.96155402671</v>
      </c>
      <c r="AX10" s="10" t="n">
        <v>3260.62322946176</v>
      </c>
      <c r="AY10" s="11" t="n">
        <v>769.72885471469</v>
      </c>
      <c r="AZ10" s="10" t="n">
        <v>0.404694455685957</v>
      </c>
      <c r="BA10" s="11" t="n">
        <v>144159.44961554</v>
      </c>
    </row>
    <row r="11" s="12" customFormat="true" ht="16.5" hidden="false" customHeight="true" outlineLevel="0" collapsed="false">
      <c r="A11" s="13"/>
      <c r="B11" s="14" t="s">
        <v>206</v>
      </c>
      <c r="C11" s="11" t="n">
        <v>179.279643868879</v>
      </c>
      <c r="D11" s="10" t="n">
        <v>381.626871711858</v>
      </c>
      <c r="E11" s="11" t="n">
        <v>265.479562929988</v>
      </c>
      <c r="F11" s="10" t="n">
        <v>684.743019020639</v>
      </c>
      <c r="G11" s="11" t="n">
        <v>693.64629704573</v>
      </c>
      <c r="H11" s="10" t="n">
        <v>127.074059085391</v>
      </c>
      <c r="I11" s="11" t="n">
        <v>248.887090246864</v>
      </c>
      <c r="J11" s="10" t="n">
        <v>46.5398624038851</v>
      </c>
      <c r="K11" s="11" t="n">
        <v>233.913395386483</v>
      </c>
      <c r="L11" s="10" t="n">
        <v>199.109672197491</v>
      </c>
      <c r="M11" s="11" t="n">
        <v>223.391339538648</v>
      </c>
      <c r="N11" s="10" t="n">
        <v>93.889113719142</v>
      </c>
      <c r="O11" s="11" t="n">
        <v>684.743019020639</v>
      </c>
      <c r="P11" s="10" t="n">
        <v>359.773371104816</v>
      </c>
      <c r="Q11" s="11" t="n">
        <v>505.46337515176</v>
      </c>
      <c r="R11" s="10" t="n">
        <v>29.9473897207608</v>
      </c>
      <c r="S11" s="11" t="n">
        <v>75.677863213274</v>
      </c>
      <c r="T11" s="10" t="n">
        <v>235.127478753541</v>
      </c>
      <c r="U11" s="11" t="n">
        <v>152.569809793606</v>
      </c>
      <c r="V11" s="10" t="n">
        <v>183.326588425739</v>
      </c>
      <c r="W11" s="11" t="n">
        <v>414.002428166734</v>
      </c>
      <c r="X11" s="10" t="n">
        <v>126.669364629705</v>
      </c>
      <c r="Y11" s="11" t="n">
        <v>32.3755564548766</v>
      </c>
      <c r="Z11" s="10" t="n">
        <v>422.501011736139</v>
      </c>
      <c r="AA11" s="11" t="n">
        <v>1902.063941724</v>
      </c>
      <c r="AB11" s="10" t="n">
        <v>21.8535006070417</v>
      </c>
      <c r="AC11" s="11" t="n">
        <v>5902.46863617968</v>
      </c>
      <c r="AD11" s="10" t="n">
        <v>89.0327802509106</v>
      </c>
      <c r="AE11" s="11" t="n">
        <v>0</v>
      </c>
      <c r="AF11" s="10" t="n">
        <v>114.12383650344</v>
      </c>
      <c r="AG11" s="11" t="n">
        <v>1658.03318494537</v>
      </c>
      <c r="AH11" s="10" t="n">
        <v>253.338729259409</v>
      </c>
      <c r="AI11" s="11" t="n">
        <v>46.944556859571</v>
      </c>
      <c r="AJ11" s="10" t="n">
        <v>272.359368676649</v>
      </c>
      <c r="AK11" s="11" t="n">
        <v>102.387697288547</v>
      </c>
      <c r="AL11" s="10" t="n">
        <v>321.32739781465</v>
      </c>
      <c r="AM11" s="11" t="n">
        <v>2347.22784297855</v>
      </c>
      <c r="AN11" s="10" t="n">
        <v>1662.08012950223</v>
      </c>
      <c r="AO11" s="11" t="n">
        <v>314.447592067989</v>
      </c>
      <c r="AP11" s="10" t="n">
        <v>222.581950627276</v>
      </c>
      <c r="AQ11" s="11" t="n">
        <v>197.086199919061</v>
      </c>
      <c r="AR11" s="10" t="n">
        <v>309.591258599757</v>
      </c>
      <c r="AS11" s="11" t="n">
        <v>44.9210845811412</v>
      </c>
      <c r="AT11" s="10" t="n">
        <v>433.023067583974</v>
      </c>
      <c r="AU11" s="11" t="n">
        <v>186.15944961554</v>
      </c>
      <c r="AV11" s="10" t="n">
        <v>2321.32739781465</v>
      </c>
      <c r="AW11" s="11" t="n">
        <v>1611.49332254148</v>
      </c>
      <c r="AX11" s="10" t="n">
        <v>2595.71023876973</v>
      </c>
      <c r="AY11" s="11" t="n">
        <v>0.404694455685957</v>
      </c>
      <c r="AZ11" s="10" t="n">
        <v>0.809388911371914</v>
      </c>
      <c r="BA11" s="11" t="n">
        <v>29529.3403480372</v>
      </c>
    </row>
    <row r="12" s="12" customFormat="true" ht="16.5" hidden="false" customHeight="true" outlineLevel="0" collapsed="false">
      <c r="A12" s="13"/>
      <c r="B12" s="14" t="s">
        <v>207</v>
      </c>
      <c r="C12" s="11" t="n">
        <v>5.6657223796034</v>
      </c>
      <c r="D12" s="10" t="n">
        <v>33.1849453662485</v>
      </c>
      <c r="E12" s="11" t="n">
        <v>65.1558073654391</v>
      </c>
      <c r="F12" s="10" t="n">
        <v>49.7774180493727</v>
      </c>
      <c r="G12" s="11" t="n">
        <v>5.26102792391744</v>
      </c>
      <c r="H12" s="10" t="n">
        <v>31.9708619991906</v>
      </c>
      <c r="I12" s="11" t="n">
        <v>29.9473897207608</v>
      </c>
      <c r="J12" s="10" t="n">
        <v>8.90327802509106</v>
      </c>
      <c r="K12" s="11" t="n">
        <v>47.7539457709429</v>
      </c>
      <c r="L12" s="10" t="n">
        <v>39.6600566572238</v>
      </c>
      <c r="M12" s="11" t="n">
        <v>29.1380008093889</v>
      </c>
      <c r="N12" s="10" t="n">
        <v>6.47511129097531</v>
      </c>
      <c r="O12" s="11" t="n">
        <v>87.0093079724808</v>
      </c>
      <c r="P12" s="10" t="n">
        <v>35.2084176446783</v>
      </c>
      <c r="Q12" s="11" t="n">
        <v>96.7219749089437</v>
      </c>
      <c r="R12" s="10" t="n">
        <v>14.5690004046945</v>
      </c>
      <c r="S12" s="11" t="n">
        <v>23.8769728854715</v>
      </c>
      <c r="T12" s="10" t="n">
        <v>23.8769728854715</v>
      </c>
      <c r="U12" s="11" t="n">
        <v>22.2581950627276</v>
      </c>
      <c r="V12" s="10" t="n">
        <v>81.3435855928774</v>
      </c>
      <c r="W12" s="11" t="n">
        <v>38.8506677458519</v>
      </c>
      <c r="X12" s="10" t="n">
        <v>23.0675839740996</v>
      </c>
      <c r="Y12" s="11" t="n">
        <v>1.61877782274383</v>
      </c>
      <c r="Z12" s="10" t="n">
        <v>22.6628895184136</v>
      </c>
      <c r="AA12" s="11" t="n">
        <v>48.1586402266289</v>
      </c>
      <c r="AB12" s="10" t="n">
        <v>10.5220558478349</v>
      </c>
      <c r="AC12" s="11" t="n">
        <v>67.9886685552408</v>
      </c>
      <c r="AD12" s="10" t="n">
        <v>39.6600566572238</v>
      </c>
      <c r="AE12" s="11" t="n">
        <v>11.3314447592068</v>
      </c>
      <c r="AF12" s="10" t="n">
        <v>33.1849453662485</v>
      </c>
      <c r="AG12" s="11" t="n">
        <v>10.1173613921489</v>
      </c>
      <c r="AH12" s="10" t="n">
        <v>25.4957507082153</v>
      </c>
      <c r="AI12" s="11" t="n">
        <v>7.28450020234723</v>
      </c>
      <c r="AJ12" s="10" t="n">
        <v>131.12100364225</v>
      </c>
      <c r="AK12" s="11" t="n">
        <v>41.6835289356536</v>
      </c>
      <c r="AL12" s="10" t="n">
        <v>49.7774180493727</v>
      </c>
      <c r="AM12" s="11" t="n">
        <v>47.349251315257</v>
      </c>
      <c r="AN12" s="10" t="n">
        <v>37.231889923108</v>
      </c>
      <c r="AO12" s="11" t="n">
        <v>54.2290570619183</v>
      </c>
      <c r="AP12" s="10" t="n">
        <v>38.8506677458519</v>
      </c>
      <c r="AQ12" s="11" t="n">
        <v>25.0910562525293</v>
      </c>
      <c r="AR12" s="10" t="n">
        <v>53.4196681505463</v>
      </c>
      <c r="AS12" s="11" t="n">
        <v>0.404694455685957</v>
      </c>
      <c r="AT12" s="10" t="n">
        <v>54.2290570619183</v>
      </c>
      <c r="AU12" s="11" t="n">
        <v>60.7041683528936</v>
      </c>
      <c r="AV12" s="10" t="n">
        <v>4.04694455685957</v>
      </c>
      <c r="AW12" s="11" t="n">
        <v>23.4722784297855</v>
      </c>
      <c r="AX12" s="10" t="n">
        <v>65.1558073654391</v>
      </c>
      <c r="AY12" s="11" t="n">
        <v>0</v>
      </c>
      <c r="AZ12" s="10" t="n">
        <v>0</v>
      </c>
      <c r="BA12" s="11" t="n">
        <v>1764.46782679077</v>
      </c>
    </row>
    <row r="13" s="12" customFormat="true" ht="16.5" hidden="false" customHeight="true" outlineLevel="0" collapsed="false">
      <c r="A13" s="13"/>
      <c r="B13" s="14" t="s">
        <v>208</v>
      </c>
      <c r="C13" s="11" t="n">
        <v>2506.27276406313</v>
      </c>
      <c r="D13" s="10" t="n">
        <v>1363.82031566168</v>
      </c>
      <c r="E13" s="11" t="n">
        <v>2365.43909348442</v>
      </c>
      <c r="F13" s="10" t="n">
        <v>2545.12343180898</v>
      </c>
      <c r="G13" s="11" t="n">
        <v>907.729664103602</v>
      </c>
      <c r="H13" s="10" t="n">
        <v>352.084176446783</v>
      </c>
      <c r="I13" s="11" t="n">
        <v>27.1145285309591</v>
      </c>
      <c r="J13" s="10" t="n">
        <v>101.578308377175</v>
      </c>
      <c r="K13" s="11" t="n">
        <v>218.130311614731</v>
      </c>
      <c r="L13" s="10" t="n">
        <v>452.043707001214</v>
      </c>
      <c r="M13" s="11" t="n">
        <v>268.717118575476</v>
      </c>
      <c r="N13" s="10" t="n">
        <v>624.848239579118</v>
      </c>
      <c r="O13" s="11" t="n">
        <v>6537.02954269527</v>
      </c>
      <c r="P13" s="10" t="n">
        <v>2336.30109267503</v>
      </c>
      <c r="Q13" s="11" t="n">
        <v>407.122622420073</v>
      </c>
      <c r="R13" s="10" t="n">
        <v>143.666531768515</v>
      </c>
      <c r="S13" s="11" t="n">
        <v>1963.98219344395</v>
      </c>
      <c r="T13" s="10" t="n">
        <v>1208.41764467827</v>
      </c>
      <c r="U13" s="11" t="n">
        <v>2086.19991906111</v>
      </c>
      <c r="V13" s="10" t="n">
        <v>2271.14528530959</v>
      </c>
      <c r="W13" s="11" t="n">
        <v>361.796843383246</v>
      </c>
      <c r="X13" s="10" t="n">
        <v>3834.88466208013</v>
      </c>
      <c r="Y13" s="11" t="n">
        <v>1628.89518413598</v>
      </c>
      <c r="Z13" s="10" t="n">
        <v>2442.33104006475</v>
      </c>
      <c r="AA13" s="11" t="n">
        <v>3154.99797652772</v>
      </c>
      <c r="AB13" s="10" t="n">
        <v>27.923917442331</v>
      </c>
      <c r="AC13" s="11" t="n">
        <v>2404.69445568596</v>
      </c>
      <c r="AD13" s="10" t="n">
        <v>3516.79481991097</v>
      </c>
      <c r="AE13" s="11" t="n">
        <v>184.540671792796</v>
      </c>
      <c r="AF13" s="10" t="n">
        <v>1755.15985431</v>
      </c>
      <c r="AG13" s="11" t="n">
        <v>2552.00323755565</v>
      </c>
      <c r="AH13" s="10" t="n">
        <v>1286.92836908134</v>
      </c>
      <c r="AI13" s="11" t="n">
        <v>558.073654390935</v>
      </c>
      <c r="AJ13" s="10" t="n">
        <v>2278.02509105625</v>
      </c>
      <c r="AK13" s="11" t="n">
        <v>1604.61351679482</v>
      </c>
      <c r="AL13" s="10" t="n">
        <v>582.355321732092</v>
      </c>
      <c r="AM13" s="11" t="n">
        <v>5381.62687171186</v>
      </c>
      <c r="AN13" s="10" t="n">
        <v>2438.68878996358</v>
      </c>
      <c r="AO13" s="11" t="n">
        <v>386.887899635775</v>
      </c>
      <c r="AP13" s="10" t="n">
        <v>1300.28328611898</v>
      </c>
      <c r="AQ13" s="11" t="n">
        <v>474.706596519628</v>
      </c>
      <c r="AR13" s="10" t="n">
        <v>2772.96641036018</v>
      </c>
      <c r="AS13" s="11" t="n">
        <v>19.4253338729259</v>
      </c>
      <c r="AT13" s="10" t="n">
        <v>811.412383650344</v>
      </c>
      <c r="AU13" s="11" t="n">
        <v>2556.85957102388</v>
      </c>
      <c r="AV13" s="10" t="n">
        <v>2957.91177660866</v>
      </c>
      <c r="AW13" s="11" t="n">
        <v>1308.3771752327</v>
      </c>
      <c r="AX13" s="10" t="n">
        <v>584.783488466208</v>
      </c>
      <c r="AY13" s="11" t="n">
        <v>1.21408336705787</v>
      </c>
      <c r="AZ13" s="10" t="n">
        <v>6.87980574666127</v>
      </c>
      <c r="BA13" s="11" t="n">
        <v>77854.7146904087</v>
      </c>
    </row>
    <row r="14" s="12" customFormat="true" ht="16.5" hidden="false" customHeight="true" outlineLevel="0" collapsed="false">
      <c r="A14" s="13"/>
      <c r="B14" s="14" t="s">
        <v>209</v>
      </c>
      <c r="C14" s="11" t="n">
        <v>162.687171185755</v>
      </c>
      <c r="D14" s="10" t="n">
        <v>223.796033994334</v>
      </c>
      <c r="E14" s="11" t="n">
        <v>237.150951031971</v>
      </c>
      <c r="F14" s="10" t="n">
        <v>577.903682719547</v>
      </c>
      <c r="G14" s="11" t="n">
        <v>97.9360582760016</v>
      </c>
      <c r="H14" s="10" t="n">
        <v>114.933225414812</v>
      </c>
      <c r="I14" s="11" t="n">
        <v>47.7539457709429</v>
      </c>
      <c r="J14" s="10" t="n">
        <v>19.8300283286119</v>
      </c>
      <c r="K14" s="11" t="n">
        <v>116.956697693242</v>
      </c>
      <c r="L14" s="10" t="n">
        <v>95.5078915418859</v>
      </c>
      <c r="M14" s="11" t="n">
        <v>153.379198704978</v>
      </c>
      <c r="N14" s="10" t="n">
        <v>173.613921489276</v>
      </c>
      <c r="O14" s="11" t="n">
        <v>1951.43666531769</v>
      </c>
      <c r="P14" s="10" t="n">
        <v>259.813840550384</v>
      </c>
      <c r="Q14" s="11" t="n">
        <v>402.266288951841</v>
      </c>
      <c r="R14" s="10" t="n">
        <v>157.021448806151</v>
      </c>
      <c r="S14" s="11" t="n">
        <v>126.669364629705</v>
      </c>
      <c r="T14" s="10" t="n">
        <v>189.801699716714</v>
      </c>
      <c r="U14" s="11" t="n">
        <v>513.152569809794</v>
      </c>
      <c r="V14" s="10" t="n">
        <v>1824.36260623229</v>
      </c>
      <c r="W14" s="11" t="n">
        <v>72.0356131121004</v>
      </c>
      <c r="X14" s="10" t="n">
        <v>192.22986645083</v>
      </c>
      <c r="Y14" s="11" t="n">
        <v>74.0590853905301</v>
      </c>
      <c r="Z14" s="10" t="n">
        <v>135.977337110482</v>
      </c>
      <c r="AA14" s="11" t="n">
        <v>936.462970457305</v>
      </c>
      <c r="AB14" s="10" t="n">
        <v>12.1408336705787</v>
      </c>
      <c r="AC14" s="11" t="n">
        <v>1756.77863213274</v>
      </c>
      <c r="AD14" s="10" t="n">
        <v>411.169566976932</v>
      </c>
      <c r="AE14" s="11" t="n">
        <v>102.387697288547</v>
      </c>
      <c r="AF14" s="10" t="n">
        <v>112.909753136382</v>
      </c>
      <c r="AG14" s="11" t="n">
        <v>322.136786726022</v>
      </c>
      <c r="AH14" s="10" t="n">
        <v>331.444759206799</v>
      </c>
      <c r="AI14" s="11" t="n">
        <v>136.382031566168</v>
      </c>
      <c r="AJ14" s="10" t="n">
        <v>117.361392148928</v>
      </c>
      <c r="AK14" s="11" t="n">
        <v>85.7952246054229</v>
      </c>
      <c r="AL14" s="10" t="n">
        <v>78.1060299473897</v>
      </c>
      <c r="AM14" s="11" t="n">
        <v>1505.86806960745</v>
      </c>
      <c r="AN14" s="10" t="n">
        <v>961.554026709834</v>
      </c>
      <c r="AO14" s="11" t="n">
        <v>405.503844597329</v>
      </c>
      <c r="AP14" s="10" t="n">
        <v>1012.14083367058</v>
      </c>
      <c r="AQ14" s="11" t="n">
        <v>412.788344799676</v>
      </c>
      <c r="AR14" s="10" t="n">
        <v>135.572642654796</v>
      </c>
      <c r="AS14" s="11" t="n">
        <v>15.7830837717523</v>
      </c>
      <c r="AT14" s="10" t="n">
        <v>292.189397005261</v>
      </c>
      <c r="AU14" s="11" t="n">
        <v>81.7482800485633</v>
      </c>
      <c r="AV14" s="10" t="n">
        <v>372.723593686766</v>
      </c>
      <c r="AW14" s="11" t="n">
        <v>202.751922298664</v>
      </c>
      <c r="AX14" s="10" t="n">
        <v>351.274787535411</v>
      </c>
      <c r="AY14" s="11" t="n">
        <v>0.404694455685957</v>
      </c>
      <c r="AZ14" s="10" t="n">
        <v>0.404694455685957</v>
      </c>
      <c r="BA14" s="11" t="n">
        <v>18073.2496964792</v>
      </c>
    </row>
    <row r="15" s="12" customFormat="true" ht="16.5" hidden="false" customHeight="true" outlineLevel="0" collapsed="false">
      <c r="A15" s="13"/>
      <c r="B15" s="14" t="s">
        <v>210</v>
      </c>
      <c r="C15" s="11" t="n">
        <v>1885.06677458519</v>
      </c>
      <c r="D15" s="10" t="n">
        <v>305.139619587212</v>
      </c>
      <c r="E15" s="11" t="n">
        <v>187.778227438284</v>
      </c>
      <c r="F15" s="10" t="n">
        <v>343.585592877378</v>
      </c>
      <c r="G15" s="11" t="n">
        <v>1808.98421691623</v>
      </c>
      <c r="H15" s="10" t="n">
        <v>4162.68717118575</v>
      </c>
      <c r="I15" s="11" t="n">
        <v>5088.62808579522</v>
      </c>
      <c r="J15" s="10" t="n">
        <v>467.017401861594</v>
      </c>
      <c r="K15" s="11" t="n">
        <v>150.951031970862</v>
      </c>
      <c r="L15" s="10" t="n">
        <v>1698.09793605828</v>
      </c>
      <c r="M15" s="11" t="n">
        <v>406.313233508701</v>
      </c>
      <c r="N15" s="10" t="n">
        <v>925.536220153784</v>
      </c>
      <c r="O15" s="11" t="n">
        <v>1547.95629299879</v>
      </c>
      <c r="P15" s="10" t="n">
        <v>861.594496155403</v>
      </c>
      <c r="Q15" s="11" t="n">
        <v>1053.82436260623</v>
      </c>
      <c r="R15" s="10" t="n">
        <v>372.723593686766</v>
      </c>
      <c r="S15" s="11" t="n">
        <v>845.81141238365</v>
      </c>
      <c r="T15" s="10" t="n">
        <v>282.072035613112</v>
      </c>
      <c r="U15" s="11" t="n">
        <v>590.853905301497</v>
      </c>
      <c r="V15" s="10" t="n">
        <v>2284.90489680291</v>
      </c>
      <c r="W15" s="11" t="n">
        <v>3206.79886685552</v>
      </c>
      <c r="X15" s="10" t="n">
        <v>304.33023067584</v>
      </c>
      <c r="Y15" s="11" t="n">
        <v>5365.84378794011</v>
      </c>
      <c r="Z15" s="10" t="n">
        <v>2260.21853500607</v>
      </c>
      <c r="AA15" s="11" t="n">
        <v>3235.93686766491</v>
      </c>
      <c r="AB15" s="10" t="n">
        <v>83.3670578713071</v>
      </c>
      <c r="AC15" s="11" t="n">
        <v>2451.23431808984</v>
      </c>
      <c r="AD15" s="10" t="n">
        <v>346.823148522865</v>
      </c>
      <c r="AE15" s="11" t="n">
        <v>165.11533791987</v>
      </c>
      <c r="AF15" s="10" t="n">
        <v>662.889518413598</v>
      </c>
      <c r="AG15" s="11" t="n">
        <v>654.795629299879</v>
      </c>
      <c r="AH15" s="10" t="n">
        <v>295.426952650749</v>
      </c>
      <c r="AI15" s="11" t="n">
        <v>175.637393767705</v>
      </c>
      <c r="AJ15" s="10" t="n">
        <v>1788.74949413193</v>
      </c>
      <c r="AK15" s="11" t="n">
        <v>584.378794010522</v>
      </c>
      <c r="AL15" s="10" t="n">
        <v>1292.59409146095</v>
      </c>
      <c r="AM15" s="11" t="n">
        <v>414.002428166734</v>
      </c>
      <c r="AN15" s="10" t="n">
        <v>363.010926750303</v>
      </c>
      <c r="AO15" s="11" t="n">
        <v>347.632537434237</v>
      </c>
      <c r="AP15" s="10" t="n">
        <v>303.116147308782</v>
      </c>
      <c r="AQ15" s="11" t="n">
        <v>552.407932011332</v>
      </c>
      <c r="AR15" s="10" t="n">
        <v>560.097126669365</v>
      </c>
      <c r="AS15" s="11" t="n">
        <v>73.6543909348442</v>
      </c>
      <c r="AT15" s="10" t="n">
        <v>392.148927559692</v>
      </c>
      <c r="AU15" s="11" t="n">
        <v>687.171185754755</v>
      </c>
      <c r="AV15" s="10" t="n">
        <v>956.697693241603</v>
      </c>
      <c r="AW15" s="11" t="n">
        <v>881.8292189397</v>
      </c>
      <c r="AX15" s="10" t="n">
        <v>860.785107244031</v>
      </c>
      <c r="AY15" s="11" t="n">
        <v>160.259004451639</v>
      </c>
      <c r="AZ15" s="10" t="n">
        <v>50.1821125050587</v>
      </c>
      <c r="BA15" s="11" t="n">
        <v>54536.2201537839</v>
      </c>
    </row>
    <row r="16" s="12" customFormat="true" ht="16.5" hidden="false" customHeight="true" outlineLevel="0" collapsed="false">
      <c r="A16" s="13"/>
      <c r="B16" s="14" t="s">
        <v>211</v>
      </c>
      <c r="C16" s="11" t="n">
        <v>5352.48887090247</v>
      </c>
      <c r="D16" s="10" t="n">
        <v>2292.99878591663</v>
      </c>
      <c r="E16" s="11" t="n">
        <v>1626.46701740186</v>
      </c>
      <c r="F16" s="10" t="n">
        <v>4392.55362201538</v>
      </c>
      <c r="G16" s="11" t="n">
        <v>16379.6033994334</v>
      </c>
      <c r="H16" s="10" t="n">
        <v>5962.76811007689</v>
      </c>
      <c r="I16" s="11" t="n">
        <v>4186.56414407123</v>
      </c>
      <c r="J16" s="10" t="n">
        <v>5294.61756373938</v>
      </c>
      <c r="K16" s="11" t="n">
        <v>4406.3132335087</v>
      </c>
      <c r="L16" s="10" t="n">
        <v>9417.23998381222</v>
      </c>
      <c r="M16" s="11" t="n">
        <v>2507.89154188588</v>
      </c>
      <c r="N16" s="10" t="n">
        <v>9476.32537434237</v>
      </c>
      <c r="O16" s="11" t="n">
        <v>9829.21893970053</v>
      </c>
      <c r="P16" s="10" t="n">
        <v>5697.69324160259</v>
      </c>
      <c r="Q16" s="11" t="n">
        <v>6696.47915823553</v>
      </c>
      <c r="R16" s="10" t="n">
        <v>814.649939295832</v>
      </c>
      <c r="S16" s="11" t="n">
        <v>3763.25374342372</v>
      </c>
      <c r="T16" s="10" t="n">
        <v>4404.28976123027</v>
      </c>
      <c r="U16" s="11" t="n">
        <v>6710.23876972885</v>
      </c>
      <c r="V16" s="10" t="n">
        <v>7038.44597329017</v>
      </c>
      <c r="W16" s="11" t="n">
        <v>15134.7632537434</v>
      </c>
      <c r="X16" s="10" t="n">
        <v>6855.52407932011</v>
      </c>
      <c r="Y16" s="11" t="n">
        <v>18106.0299473897</v>
      </c>
      <c r="Z16" s="10" t="n">
        <v>12926.3456090652</v>
      </c>
      <c r="AA16" s="11" t="n">
        <v>21164.3059490085</v>
      </c>
      <c r="AB16" s="10" t="n">
        <v>633.751517604209</v>
      </c>
      <c r="AC16" s="11" t="n">
        <v>14267.9077296641</v>
      </c>
      <c r="AD16" s="10" t="n">
        <v>4952.65074868474</v>
      </c>
      <c r="AE16" s="11" t="n">
        <v>1316.06636989073</v>
      </c>
      <c r="AF16" s="10" t="n">
        <v>4018.61594496155</v>
      </c>
      <c r="AG16" s="11" t="n">
        <v>9602.1853500607</v>
      </c>
      <c r="AH16" s="10" t="n">
        <v>3693.64629704573</v>
      </c>
      <c r="AI16" s="11" t="n">
        <v>1027.11452853096</v>
      </c>
      <c r="AJ16" s="10" t="n">
        <v>6871.71185754755</v>
      </c>
      <c r="AK16" s="11" t="n">
        <v>2440.30756778632</v>
      </c>
      <c r="AL16" s="10" t="n">
        <v>9072.44030756779</v>
      </c>
      <c r="AM16" s="11" t="n">
        <v>2051.8008903278</v>
      </c>
      <c r="AN16" s="10" t="n">
        <v>3331.04006475111</v>
      </c>
      <c r="AO16" s="11" t="n">
        <v>2502.63051396196</v>
      </c>
      <c r="AP16" s="10" t="n">
        <v>1375.96114933225</v>
      </c>
      <c r="AQ16" s="11" t="n">
        <v>1889.51841359773</v>
      </c>
      <c r="AR16" s="10" t="n">
        <v>6691.21813031162</v>
      </c>
      <c r="AS16" s="11" t="n">
        <v>1184.94536624848</v>
      </c>
      <c r="AT16" s="10" t="n">
        <v>3825.57668959935</v>
      </c>
      <c r="AU16" s="11" t="n">
        <v>4923.51274787535</v>
      </c>
      <c r="AV16" s="10" t="n">
        <v>10213.2739781465</v>
      </c>
      <c r="AW16" s="11" t="n">
        <v>10890.7324969648</v>
      </c>
      <c r="AX16" s="10" t="n">
        <v>19979.36058276</v>
      </c>
      <c r="AY16" s="11" t="n">
        <v>886.280857952246</v>
      </c>
      <c r="AZ16" s="10" t="n">
        <v>33.1849453662485</v>
      </c>
      <c r="BA16" s="11" t="n">
        <v>317193.039255362</v>
      </c>
    </row>
    <row r="17" s="12" customFormat="true" ht="16.5" hidden="false" customHeight="true" outlineLevel="0" collapsed="false">
      <c r="A17" s="13"/>
      <c r="B17" s="14" t="s">
        <v>212</v>
      </c>
      <c r="C17" s="11" t="n">
        <v>187.373532982598</v>
      </c>
      <c r="D17" s="10" t="n">
        <v>2193.84864427357</v>
      </c>
      <c r="E17" s="11" t="n">
        <v>625.252934034804</v>
      </c>
      <c r="F17" s="10" t="n">
        <v>757.183326588426</v>
      </c>
      <c r="G17" s="11" t="n">
        <v>38.4459732901659</v>
      </c>
      <c r="H17" s="10" t="n">
        <v>3154.59328207204</v>
      </c>
      <c r="I17" s="11" t="n">
        <v>2498.17887494941</v>
      </c>
      <c r="J17" s="10" t="n">
        <v>9265.0748684743</v>
      </c>
      <c r="K17" s="11" t="n">
        <v>2772.96641036018</v>
      </c>
      <c r="L17" s="10" t="n">
        <v>13542.6952650749</v>
      </c>
      <c r="M17" s="11" t="n">
        <v>4594.09146094698</v>
      </c>
      <c r="N17" s="10" t="n">
        <v>5611.49332254148</v>
      </c>
      <c r="O17" s="11" t="n">
        <v>761.230271145285</v>
      </c>
      <c r="P17" s="10" t="n">
        <v>3279.643868879</v>
      </c>
      <c r="Q17" s="11" t="n">
        <v>5386.48320518009</v>
      </c>
      <c r="R17" s="10" t="n">
        <v>829.623634156212</v>
      </c>
      <c r="S17" s="11" t="n">
        <v>4260.62322946176</v>
      </c>
      <c r="T17" s="10" t="n">
        <v>630.109267503035</v>
      </c>
      <c r="U17" s="11" t="n">
        <v>94.698502630514</v>
      </c>
      <c r="V17" s="10" t="n">
        <v>2022.25819506273</v>
      </c>
      <c r="W17" s="11" t="n">
        <v>3688.7899635775</v>
      </c>
      <c r="X17" s="10" t="n">
        <v>1065.96519627681</v>
      </c>
      <c r="Y17" s="11" t="n">
        <v>310.805341966815</v>
      </c>
      <c r="Z17" s="10" t="n">
        <v>2649.53460137596</v>
      </c>
      <c r="AA17" s="11" t="n">
        <v>9874.14002428167</v>
      </c>
      <c r="AB17" s="10" t="n">
        <v>23.0675839740996</v>
      </c>
      <c r="AC17" s="11" t="n">
        <v>5206.79886685552</v>
      </c>
      <c r="AD17" s="10" t="n">
        <v>1086.19991906111</v>
      </c>
      <c r="AE17" s="11" t="n">
        <v>130.311614730878</v>
      </c>
      <c r="AF17" s="10" t="n">
        <v>10666.9364629705</v>
      </c>
      <c r="AG17" s="11" t="n">
        <v>3528.53095912586</v>
      </c>
      <c r="AH17" s="10" t="n">
        <v>2521.24645892351</v>
      </c>
      <c r="AI17" s="11" t="n">
        <v>583.974099554836</v>
      </c>
      <c r="AJ17" s="10" t="n">
        <v>5021.44880615136</v>
      </c>
      <c r="AK17" s="11" t="n">
        <v>5436.66531768515</v>
      </c>
      <c r="AL17" s="10" t="n">
        <v>3199.51436665318</v>
      </c>
      <c r="AM17" s="11" t="n">
        <v>1478.3488466208</v>
      </c>
      <c r="AN17" s="10" t="n">
        <v>657.62849048968</v>
      </c>
      <c r="AO17" s="11" t="n">
        <v>900.040469445569</v>
      </c>
      <c r="AP17" s="10" t="n">
        <v>863.213273978147</v>
      </c>
      <c r="AQ17" s="11" t="n">
        <v>1353.29825981384</v>
      </c>
      <c r="AR17" s="10" t="n">
        <v>1060.70416835289</v>
      </c>
      <c r="AS17" s="11" t="n">
        <v>2636.58437879401</v>
      </c>
      <c r="AT17" s="10" t="n">
        <v>3712.26224200728</v>
      </c>
      <c r="AU17" s="11" t="n">
        <v>656.414407122622</v>
      </c>
      <c r="AV17" s="10" t="n">
        <v>18584.3787940105</v>
      </c>
      <c r="AW17" s="11" t="n">
        <v>12725.6171590449</v>
      </c>
      <c r="AX17" s="10" t="n">
        <v>11231.8899231081</v>
      </c>
      <c r="AY17" s="11" t="n">
        <v>1747.06596519628</v>
      </c>
      <c r="AZ17" s="10" t="n">
        <v>16.9971671388102</v>
      </c>
      <c r="BA17" s="11" t="n">
        <v>173360.178065561</v>
      </c>
    </row>
    <row r="18" s="12" customFormat="true" ht="16.5" hidden="false" customHeight="true" outlineLevel="0" collapsed="false">
      <c r="A18" s="13"/>
      <c r="B18" s="14" t="s">
        <v>179</v>
      </c>
      <c r="C18" s="11" t="n">
        <v>1410.76487252125</v>
      </c>
      <c r="D18" s="10" t="n">
        <v>1766.89599352489</v>
      </c>
      <c r="E18" s="11" t="n">
        <v>1647.51112909753</v>
      </c>
      <c r="F18" s="10" t="n">
        <v>1229.46175637394</v>
      </c>
      <c r="G18" s="11" t="n">
        <v>1087.00930797248</v>
      </c>
      <c r="H18" s="10" t="n">
        <v>3046.53986240388</v>
      </c>
      <c r="I18" s="11" t="n">
        <v>2159.04492108458</v>
      </c>
      <c r="J18" s="10" t="n">
        <v>727.235936867665</v>
      </c>
      <c r="K18" s="11" t="n">
        <v>2709.0246863618</v>
      </c>
      <c r="L18" s="10" t="n">
        <v>6258.59975718333</v>
      </c>
      <c r="M18" s="11" t="n">
        <v>1797.65277215702</v>
      </c>
      <c r="N18" s="10" t="n">
        <v>438.688789963578</v>
      </c>
      <c r="O18" s="11" t="n">
        <v>3921.48927559692</v>
      </c>
      <c r="P18" s="10" t="n">
        <v>2252.52934034804</v>
      </c>
      <c r="Q18" s="11" t="n">
        <v>3096.31728045326</v>
      </c>
      <c r="R18" s="10" t="n">
        <v>453.257790368272</v>
      </c>
      <c r="S18" s="11" t="n">
        <v>2116.14730878187</v>
      </c>
      <c r="T18" s="10" t="n">
        <v>1647.91582355322</v>
      </c>
      <c r="U18" s="11" t="n">
        <v>703.763658437879</v>
      </c>
      <c r="V18" s="10" t="n">
        <v>3360.98745447187</v>
      </c>
      <c r="W18" s="11" t="n">
        <v>1727.23593686766</v>
      </c>
      <c r="X18" s="10" t="n">
        <v>3537.43423715095</v>
      </c>
      <c r="Y18" s="11" t="n">
        <v>1179.68433832456</v>
      </c>
      <c r="Z18" s="10" t="n">
        <v>1562.52529340348</v>
      </c>
      <c r="AA18" s="11" t="n">
        <v>3027.92391744233</v>
      </c>
      <c r="AB18" s="10" t="n">
        <v>140.833670578713</v>
      </c>
      <c r="AC18" s="11" t="n">
        <v>13082.5576689599</v>
      </c>
      <c r="AD18" s="10" t="n">
        <v>2540.26709834075</v>
      </c>
      <c r="AE18" s="11" t="n">
        <v>244.840145690004</v>
      </c>
      <c r="AF18" s="10" t="n">
        <v>659.247268312424</v>
      </c>
      <c r="AG18" s="11" t="n">
        <v>2458.51881829219</v>
      </c>
      <c r="AH18" s="10" t="n">
        <v>1743.4237150951</v>
      </c>
      <c r="AI18" s="11" t="n">
        <v>319.30392553622</v>
      </c>
      <c r="AJ18" s="10" t="n">
        <v>3961.95872116552</v>
      </c>
      <c r="AK18" s="11" t="n">
        <v>4201.94253338729</v>
      </c>
      <c r="AL18" s="10" t="n">
        <v>3421.28692836908</v>
      </c>
      <c r="AM18" s="11" t="n">
        <v>4571.02387697289</v>
      </c>
      <c r="AN18" s="10" t="n">
        <v>1404.28976123027</v>
      </c>
      <c r="AO18" s="11" t="n">
        <v>1395.38648320518</v>
      </c>
      <c r="AP18" s="10" t="n">
        <v>1803.72318899231</v>
      </c>
      <c r="AQ18" s="11" t="n">
        <v>1869.68838526912</v>
      </c>
      <c r="AR18" s="10" t="n">
        <v>2788.74949413193</v>
      </c>
      <c r="AS18" s="11" t="n">
        <v>272.764063132335</v>
      </c>
      <c r="AT18" s="10" t="n">
        <v>2340.34803723189</v>
      </c>
      <c r="AU18" s="11" t="n">
        <v>1586.40226628895</v>
      </c>
      <c r="AV18" s="10" t="n">
        <v>3700.52610279239</v>
      </c>
      <c r="AW18" s="11" t="n">
        <v>3471.87373532983</v>
      </c>
      <c r="AX18" s="10" t="n">
        <v>4542.69526507487</v>
      </c>
      <c r="AY18" s="11" t="n">
        <v>118.170781060299</v>
      </c>
      <c r="AZ18" s="10" t="n">
        <v>21.8535006070417</v>
      </c>
      <c r="BA18" s="11" t="n">
        <v>115387.292594091</v>
      </c>
    </row>
    <row r="19" s="12" customFormat="true" ht="16.5" hidden="false" customHeight="true" outlineLevel="0" collapsed="false">
      <c r="A19" s="13"/>
      <c r="B19" s="14" t="s">
        <v>180</v>
      </c>
      <c r="C19" s="11" t="n">
        <v>1120.19425333873</v>
      </c>
      <c r="D19" s="10" t="n">
        <v>399.838122217726</v>
      </c>
      <c r="E19" s="11" t="n">
        <v>159.449615540267</v>
      </c>
      <c r="F19" s="10" t="n">
        <v>5977.33711048159</v>
      </c>
      <c r="G19" s="11" t="n">
        <v>7976.52772157021</v>
      </c>
      <c r="H19" s="10" t="n">
        <v>24.2816673411574</v>
      </c>
      <c r="I19" s="11" t="n">
        <v>398.219344394982</v>
      </c>
      <c r="J19" s="10" t="n">
        <v>42.8976123027115</v>
      </c>
      <c r="K19" s="11" t="n">
        <v>936.058276001619</v>
      </c>
      <c r="L19" s="10" t="n">
        <v>426.547956292999</v>
      </c>
      <c r="M19" s="11" t="n">
        <v>258.599757183327</v>
      </c>
      <c r="N19" s="10" t="n">
        <v>3.64225010117361</v>
      </c>
      <c r="O19" s="11" t="n">
        <v>8080.53419668151</v>
      </c>
      <c r="P19" s="10" t="n">
        <v>343.180898421692</v>
      </c>
      <c r="Q19" s="11" t="n">
        <v>898.826386078511</v>
      </c>
      <c r="R19" s="10" t="n">
        <v>7.68919465803319</v>
      </c>
      <c r="S19" s="11" t="n">
        <v>2481.58640226629</v>
      </c>
      <c r="T19" s="10" t="n">
        <v>1157.42614326184</v>
      </c>
      <c r="U19" s="11" t="n">
        <v>4724.80777013355</v>
      </c>
      <c r="V19" s="10" t="n">
        <v>686.361796843383</v>
      </c>
      <c r="W19" s="11" t="n">
        <v>1.61877782274383</v>
      </c>
      <c r="X19" s="10" t="n">
        <v>817.482800485633</v>
      </c>
      <c r="Y19" s="11" t="n">
        <v>6700.12140833671</v>
      </c>
      <c r="Z19" s="10" t="n">
        <v>9437.47470659652</v>
      </c>
      <c r="AA19" s="11" t="n">
        <v>12857.9522460542</v>
      </c>
      <c r="AB19" s="10" t="n">
        <v>19.4253338729259</v>
      </c>
      <c r="AC19" s="11" t="n">
        <v>38723.1889923108</v>
      </c>
      <c r="AD19" s="10" t="n">
        <v>1919.06110886281</v>
      </c>
      <c r="AE19" s="11" t="n">
        <v>1193.0392553622</v>
      </c>
      <c r="AF19" s="10" t="n">
        <v>223.796033994334</v>
      </c>
      <c r="AG19" s="11" t="n">
        <v>4301.09267503035</v>
      </c>
      <c r="AH19" s="10" t="n">
        <v>964.386887899636</v>
      </c>
      <c r="AI19" s="11" t="n">
        <v>664.103601780656</v>
      </c>
      <c r="AJ19" s="10" t="n">
        <v>7975.31363820316</v>
      </c>
      <c r="AK19" s="11" t="n">
        <v>510.319708619992</v>
      </c>
      <c r="AL19" s="10" t="n">
        <v>1393.76770538244</v>
      </c>
      <c r="AM19" s="11" t="n">
        <v>10807.7701335492</v>
      </c>
      <c r="AN19" s="10" t="n">
        <v>11001.2140833671</v>
      </c>
      <c r="AO19" s="11" t="n">
        <v>44.1116956697693</v>
      </c>
      <c r="AP19" s="10" t="n">
        <v>232.294617563739</v>
      </c>
      <c r="AQ19" s="11" t="n">
        <v>1593.6867664913</v>
      </c>
      <c r="AR19" s="10" t="n">
        <v>581.54593282072</v>
      </c>
      <c r="AS19" s="11" t="n">
        <v>1.61877782274383</v>
      </c>
      <c r="AT19" s="10" t="n">
        <v>310.805341966815</v>
      </c>
      <c r="AU19" s="11" t="n">
        <v>1614.73087818697</v>
      </c>
      <c r="AV19" s="10" t="n">
        <v>4681.91015783084</v>
      </c>
      <c r="AW19" s="11" t="n">
        <v>3860.38041278834</v>
      </c>
      <c r="AX19" s="10" t="n">
        <v>4454.06717927964</v>
      </c>
      <c r="AY19" s="11" t="n">
        <v>2.8328611898017</v>
      </c>
      <c r="AZ19" s="10" t="n">
        <v>0</v>
      </c>
      <c r="BA19" s="11" t="n">
        <v>162990.287333064</v>
      </c>
    </row>
    <row r="20" s="12" customFormat="true" ht="16.5" hidden="false" customHeight="true" outlineLevel="0" collapsed="false">
      <c r="A20" s="13"/>
      <c r="B20" s="14" t="s">
        <v>64</v>
      </c>
      <c r="C20" s="11" t="n">
        <v>29.9473897207608</v>
      </c>
      <c r="D20" s="10" t="n">
        <v>450.020234722784</v>
      </c>
      <c r="E20" s="11" t="n">
        <v>121.813031161473</v>
      </c>
      <c r="F20" s="10" t="n">
        <v>759.206798866856</v>
      </c>
      <c r="G20" s="11" t="n">
        <v>172.399838122218</v>
      </c>
      <c r="H20" s="10" t="n">
        <v>36.0178065560502</v>
      </c>
      <c r="I20" s="11" t="n">
        <v>6059.49008498584</v>
      </c>
      <c r="J20" s="10" t="n">
        <v>1436.66531768515</v>
      </c>
      <c r="K20" s="11" t="n">
        <v>575.475515985431</v>
      </c>
      <c r="L20" s="10" t="n">
        <v>8257.79036827196</v>
      </c>
      <c r="M20" s="11" t="n">
        <v>197.490894374747</v>
      </c>
      <c r="N20" s="10" t="n">
        <v>423.715095103197</v>
      </c>
      <c r="O20" s="11" t="n">
        <v>346.013759611493</v>
      </c>
      <c r="P20" s="10" t="n">
        <v>313.233508700931</v>
      </c>
      <c r="Q20" s="11" t="n">
        <v>1244.84014569</v>
      </c>
      <c r="R20" s="10" t="n">
        <v>8.90327802509106</v>
      </c>
      <c r="S20" s="11" t="n">
        <v>1231.08053419668</v>
      </c>
      <c r="T20" s="10" t="n">
        <v>187.778227438284</v>
      </c>
      <c r="U20" s="11" t="n">
        <v>19.4253338729259</v>
      </c>
      <c r="V20" s="10" t="n">
        <v>757.588021044112</v>
      </c>
      <c r="W20" s="11" t="n">
        <v>240.793201133144</v>
      </c>
      <c r="X20" s="10" t="n">
        <v>287.33306353703</v>
      </c>
      <c r="Y20" s="11" t="n">
        <v>44.5163901254553</v>
      </c>
      <c r="Z20" s="10" t="n">
        <v>303.520841764468</v>
      </c>
      <c r="AA20" s="11" t="n">
        <v>533.387292594091</v>
      </c>
      <c r="AB20" s="10" t="n">
        <v>6.47511129097531</v>
      </c>
      <c r="AC20" s="11" t="n">
        <v>513.961958721166</v>
      </c>
      <c r="AD20" s="10" t="n">
        <v>585.188182921894</v>
      </c>
      <c r="AE20" s="11" t="n">
        <v>65.560501821125</v>
      </c>
      <c r="AF20" s="10" t="n">
        <v>4257.38567381627</v>
      </c>
      <c r="AG20" s="11" t="n">
        <v>73.2496964791582</v>
      </c>
      <c r="AH20" s="10" t="n">
        <v>404.694455685957</v>
      </c>
      <c r="AI20" s="11" t="n">
        <v>24.6863617968434</v>
      </c>
      <c r="AJ20" s="10" t="n">
        <v>996.357749898826</v>
      </c>
      <c r="AK20" s="11" t="n">
        <v>716.71388101983</v>
      </c>
      <c r="AL20" s="10" t="n">
        <v>104.006475111291</v>
      </c>
      <c r="AM20" s="11" t="n">
        <v>199.109672197491</v>
      </c>
      <c r="AN20" s="10" t="n">
        <v>254.957507082153</v>
      </c>
      <c r="AO20" s="11" t="n">
        <v>94.293808174828</v>
      </c>
      <c r="AP20" s="10" t="n">
        <v>274.787535410765</v>
      </c>
      <c r="AQ20" s="11" t="n">
        <v>375.151760420882</v>
      </c>
      <c r="AR20" s="10" t="n">
        <v>331.849453662485</v>
      </c>
      <c r="AS20" s="11" t="n">
        <v>297.045730473492</v>
      </c>
      <c r="AT20" s="10" t="n">
        <v>1081.34358559288</v>
      </c>
      <c r="AU20" s="11" t="n">
        <v>197.895588830433</v>
      </c>
      <c r="AV20" s="10" t="n">
        <v>704.977741804937</v>
      </c>
      <c r="AW20" s="11" t="n">
        <v>936.462970457305</v>
      </c>
      <c r="AX20" s="10" t="n">
        <v>946.175637393768</v>
      </c>
      <c r="AY20" s="11" t="n">
        <v>572.642654795629</v>
      </c>
      <c r="AZ20" s="10" t="n">
        <v>0</v>
      </c>
      <c r="BA20" s="11" t="n">
        <v>37480.7770133549</v>
      </c>
    </row>
    <row r="21" s="12" customFormat="true" ht="16.5" hidden="false" customHeight="true" outlineLevel="0" collapsed="false">
      <c r="A21" s="13"/>
      <c r="B21" s="14" t="s">
        <v>213</v>
      </c>
      <c r="C21" s="11" t="n">
        <v>583.164710643464</v>
      </c>
      <c r="D21" s="10" t="n">
        <v>1781.0602994739</v>
      </c>
      <c r="E21" s="11" t="n">
        <v>1261.83731282881</v>
      </c>
      <c r="F21" s="10" t="n">
        <v>808.174828004856</v>
      </c>
      <c r="G21" s="11" t="n">
        <v>53.0149736948604</v>
      </c>
      <c r="H21" s="10" t="n">
        <v>1478.75354107649</v>
      </c>
      <c r="I21" s="11" t="n">
        <v>2316.8757588021</v>
      </c>
      <c r="J21" s="10" t="n">
        <v>688.789963577499</v>
      </c>
      <c r="K21" s="11" t="n">
        <v>1846.62080129502</v>
      </c>
      <c r="L21" s="10" t="n">
        <v>4162.68717118575</v>
      </c>
      <c r="M21" s="11" t="n">
        <v>1974.50424929178</v>
      </c>
      <c r="N21" s="10" t="n">
        <v>845.406717927964</v>
      </c>
      <c r="O21" s="11" t="n">
        <v>2366.65317685148</v>
      </c>
      <c r="P21" s="10" t="n">
        <v>2191.01578308377</v>
      </c>
      <c r="Q21" s="11" t="n">
        <v>3367.05787130716</v>
      </c>
      <c r="R21" s="10" t="n">
        <v>319.708619991906</v>
      </c>
      <c r="S21" s="11" t="n">
        <v>842.169162282477</v>
      </c>
      <c r="T21" s="10" t="n">
        <v>1128.28814245245</v>
      </c>
      <c r="U21" s="11" t="n">
        <v>212.464589235127</v>
      </c>
      <c r="V21" s="10" t="n">
        <v>2937.27235936868</v>
      </c>
      <c r="W21" s="11" t="n">
        <v>1468.23148522865</v>
      </c>
      <c r="X21" s="10" t="n">
        <v>1594.90084985836</v>
      </c>
      <c r="Y21" s="11" t="n">
        <v>87.0093079724808</v>
      </c>
      <c r="Z21" s="10" t="n">
        <v>859.166329421287</v>
      </c>
      <c r="AA21" s="11" t="n">
        <v>1190.61108862809</v>
      </c>
      <c r="AB21" s="10" t="n">
        <v>156.212059894779</v>
      </c>
      <c r="AC21" s="11" t="n">
        <v>4699.71671388102</v>
      </c>
      <c r="AD21" s="10" t="n">
        <v>1947.79441521651</v>
      </c>
      <c r="AE21" s="11" t="n">
        <v>95.9125859975718</v>
      </c>
      <c r="AF21" s="10" t="n">
        <v>607.446377984622</v>
      </c>
      <c r="AG21" s="11" t="n">
        <v>974.504249291785</v>
      </c>
      <c r="AH21" s="10" t="n">
        <v>1778.2274382841</v>
      </c>
      <c r="AI21" s="11" t="n">
        <v>332.254148118171</v>
      </c>
      <c r="AJ21" s="10" t="n">
        <v>1202.34722784298</v>
      </c>
      <c r="AK21" s="11" t="n">
        <v>3121.0036422501</v>
      </c>
      <c r="AL21" s="10" t="n">
        <v>1908.13435855929</v>
      </c>
      <c r="AM21" s="11" t="n">
        <v>2255.36220153784</v>
      </c>
      <c r="AN21" s="10" t="n">
        <v>1344.39498178875</v>
      </c>
      <c r="AO21" s="11" t="n">
        <v>1392.14892755969</v>
      </c>
      <c r="AP21" s="10" t="n">
        <v>1651.15337919871</v>
      </c>
      <c r="AQ21" s="11" t="n">
        <v>1095.50789154189</v>
      </c>
      <c r="AR21" s="10" t="n">
        <v>1533.38729259409</v>
      </c>
      <c r="AS21" s="11" t="n">
        <v>155.807365439093</v>
      </c>
      <c r="AT21" s="10" t="n">
        <v>2768.11007689195</v>
      </c>
      <c r="AU21" s="11" t="n">
        <v>893.160663698907</v>
      </c>
      <c r="AV21" s="10" t="n">
        <v>1167.1388101983</v>
      </c>
      <c r="AW21" s="11" t="n">
        <v>1063.94172399838</v>
      </c>
      <c r="AX21" s="10" t="n">
        <v>1891.54188587616</v>
      </c>
      <c r="AY21" s="11" t="n">
        <v>62.3229461756374</v>
      </c>
      <c r="AZ21" s="10" t="n">
        <v>12.1408336705787</v>
      </c>
      <c r="BA21" s="11" t="n">
        <v>70400.6475111291</v>
      </c>
    </row>
    <row r="22" s="12" customFormat="true" ht="16.5" hidden="false" customHeight="true" outlineLevel="0" collapsed="false">
      <c r="A22" s="13"/>
      <c r="B22" s="14" t="s">
        <v>65</v>
      </c>
      <c r="C22" s="11" t="n">
        <v>231.485228652367</v>
      </c>
      <c r="D22" s="10" t="n">
        <v>475.515985431</v>
      </c>
      <c r="E22" s="11" t="n">
        <v>334.277620396601</v>
      </c>
      <c r="F22" s="10" t="n">
        <v>508.296236341562</v>
      </c>
      <c r="G22" s="11" t="n">
        <v>83.3670578713071</v>
      </c>
      <c r="H22" s="10" t="n">
        <v>60.2994738972076</v>
      </c>
      <c r="I22" s="11" t="n">
        <v>92.2703358963982</v>
      </c>
      <c r="J22" s="10" t="n">
        <v>37.231889923108</v>
      </c>
      <c r="K22" s="11" t="n">
        <v>109.267503035208</v>
      </c>
      <c r="L22" s="10" t="n">
        <v>166.329421286928</v>
      </c>
      <c r="M22" s="11" t="n">
        <v>444.759206798867</v>
      </c>
      <c r="N22" s="10" t="n">
        <v>108.053419668151</v>
      </c>
      <c r="O22" s="11" t="n">
        <v>1577.09429380818</v>
      </c>
      <c r="P22" s="10" t="n">
        <v>568.191015783084</v>
      </c>
      <c r="Q22" s="11" t="n">
        <v>984.621610683934</v>
      </c>
      <c r="R22" s="10" t="n">
        <v>93.0797248077701</v>
      </c>
      <c r="S22" s="11" t="n">
        <v>222.581950627276</v>
      </c>
      <c r="T22" s="10" t="n">
        <v>317.28045325779</v>
      </c>
      <c r="U22" s="11" t="n">
        <v>292.594091460947</v>
      </c>
      <c r="V22" s="10" t="n">
        <v>858.356940509915</v>
      </c>
      <c r="W22" s="11" t="n">
        <v>81.3435855928774</v>
      </c>
      <c r="X22" s="10" t="n">
        <v>262.646701740186</v>
      </c>
      <c r="Y22" s="11" t="n">
        <v>125.050586806961</v>
      </c>
      <c r="Z22" s="10" t="n">
        <v>244.435451234318</v>
      </c>
      <c r="AA22" s="11" t="n">
        <v>449.210845811412</v>
      </c>
      <c r="AB22" s="10" t="n">
        <v>42.4929178470255</v>
      </c>
      <c r="AC22" s="11" t="n">
        <v>1592.87737757993</v>
      </c>
      <c r="AD22" s="10" t="n">
        <v>284.095507891542</v>
      </c>
      <c r="AE22" s="11" t="n">
        <v>36.4225010117361</v>
      </c>
      <c r="AF22" s="10" t="n">
        <v>76.8919465803319</v>
      </c>
      <c r="AG22" s="11" t="n">
        <v>211.25050586807</v>
      </c>
      <c r="AH22" s="10" t="n">
        <v>453.257790368272</v>
      </c>
      <c r="AI22" s="11" t="n">
        <v>55.0384459732902</v>
      </c>
      <c r="AJ22" s="10" t="n">
        <v>88.2233913395386</v>
      </c>
      <c r="AK22" s="11" t="n">
        <v>507.891541885876</v>
      </c>
      <c r="AL22" s="10" t="n">
        <v>69.6074463779846</v>
      </c>
      <c r="AM22" s="11" t="n">
        <v>1436.66531768515</v>
      </c>
      <c r="AN22" s="10" t="n">
        <v>561.715904492108</v>
      </c>
      <c r="AO22" s="11" t="n">
        <v>359.773371104816</v>
      </c>
      <c r="AP22" s="10" t="n">
        <v>288.142452448401</v>
      </c>
      <c r="AQ22" s="11" t="n">
        <v>318.494536624848</v>
      </c>
      <c r="AR22" s="10" t="n">
        <v>207.608255766896</v>
      </c>
      <c r="AS22" s="11" t="n">
        <v>7.28450020234723</v>
      </c>
      <c r="AT22" s="10" t="n">
        <v>1202.34722784298</v>
      </c>
      <c r="AU22" s="11" t="n">
        <v>154.997976527722</v>
      </c>
      <c r="AV22" s="10" t="n">
        <v>189.801699716714</v>
      </c>
      <c r="AW22" s="11" t="n">
        <v>118.980169971671</v>
      </c>
      <c r="AX22" s="10" t="n">
        <v>441.116956697693</v>
      </c>
      <c r="AY22" s="11" t="n">
        <v>0.809388911371914</v>
      </c>
      <c r="AZ22" s="10" t="n">
        <v>0.404694455685957</v>
      </c>
      <c r="BA22" s="11" t="n">
        <v>17432.6183731283</v>
      </c>
    </row>
    <row r="23" s="12" customFormat="true" ht="16.5" hidden="false" customHeight="true" outlineLevel="0" collapsed="false">
      <c r="A23" s="13"/>
      <c r="B23" s="14" t="s">
        <v>214</v>
      </c>
      <c r="C23" s="11" t="n">
        <v>24.6863617968434</v>
      </c>
      <c r="D23" s="10" t="n">
        <v>23.4722784297855</v>
      </c>
      <c r="E23" s="11" t="n">
        <v>21.8535006070417</v>
      </c>
      <c r="F23" s="10" t="n">
        <v>889.92310805342</v>
      </c>
      <c r="G23" s="11" t="n">
        <v>567.381626871712</v>
      </c>
      <c r="H23" s="10" t="n">
        <v>0</v>
      </c>
      <c r="I23" s="11" t="n">
        <v>0</v>
      </c>
      <c r="J23" s="10" t="n">
        <v>0</v>
      </c>
      <c r="K23" s="11" t="n">
        <v>0</v>
      </c>
      <c r="L23" s="10" t="n">
        <v>4.04694455685957</v>
      </c>
      <c r="M23" s="11" t="n">
        <v>68.7980574666127</v>
      </c>
      <c r="N23" s="10" t="n">
        <v>0</v>
      </c>
      <c r="O23" s="11" t="n">
        <v>466.612707405909</v>
      </c>
      <c r="P23" s="10" t="n">
        <v>5.6657223796034</v>
      </c>
      <c r="Q23" s="11" t="n">
        <v>350.870093079725</v>
      </c>
      <c r="R23" s="10" t="n">
        <v>0</v>
      </c>
      <c r="S23" s="11" t="n">
        <v>3.23755564548766</v>
      </c>
      <c r="T23" s="10" t="n">
        <v>27.923917442331</v>
      </c>
      <c r="U23" s="11" t="n">
        <v>330.635370295427</v>
      </c>
      <c r="V23" s="10" t="n">
        <v>64.3464184540672</v>
      </c>
      <c r="W23" s="11" t="n">
        <v>0</v>
      </c>
      <c r="X23" s="10" t="n">
        <v>19.4253338729259</v>
      </c>
      <c r="Y23" s="11" t="n">
        <v>624.848239579118</v>
      </c>
      <c r="Z23" s="10" t="n">
        <v>1040.06475111291</v>
      </c>
      <c r="AA23" s="11" t="n">
        <v>633.751517604209</v>
      </c>
      <c r="AB23" s="10" t="n">
        <v>0</v>
      </c>
      <c r="AC23" s="11" t="n">
        <v>1078.10602994739</v>
      </c>
      <c r="AD23" s="10" t="n">
        <v>53.4196681505463</v>
      </c>
      <c r="AE23" s="11" t="n">
        <v>67.1792796438689</v>
      </c>
      <c r="AF23" s="10" t="n">
        <v>2.02347227842979</v>
      </c>
      <c r="AG23" s="11" t="n">
        <v>60.7041683528936</v>
      </c>
      <c r="AH23" s="10" t="n">
        <v>32.7802509105625</v>
      </c>
      <c r="AI23" s="11" t="n">
        <v>132.335087009308</v>
      </c>
      <c r="AJ23" s="10" t="n">
        <v>7.68919465803319</v>
      </c>
      <c r="AK23" s="11" t="n">
        <v>4.45163901254553</v>
      </c>
      <c r="AL23" s="10" t="n">
        <v>0</v>
      </c>
      <c r="AM23" s="11" t="n">
        <v>171.590449210846</v>
      </c>
      <c r="AN23" s="10" t="n">
        <v>371.914204775395</v>
      </c>
      <c r="AO23" s="11" t="n">
        <v>9.30797248077701</v>
      </c>
      <c r="AP23" s="10" t="n">
        <v>16.1877782274383</v>
      </c>
      <c r="AQ23" s="11" t="n">
        <v>5.26102792391744</v>
      </c>
      <c r="AR23" s="10" t="n">
        <v>3.64225010117361</v>
      </c>
      <c r="AS23" s="11" t="n">
        <v>0</v>
      </c>
      <c r="AT23" s="10" t="n">
        <v>13.7596114933225</v>
      </c>
      <c r="AU23" s="11" t="n">
        <v>4.85633346823149</v>
      </c>
      <c r="AV23" s="10" t="n">
        <v>85.3905301497369</v>
      </c>
      <c r="AW23" s="11" t="n">
        <v>1.61877782274383</v>
      </c>
      <c r="AX23" s="10" t="n">
        <v>25.9004451639013</v>
      </c>
      <c r="AY23" s="11" t="n">
        <v>0.404694455685957</v>
      </c>
      <c r="AZ23" s="10" t="n">
        <v>0</v>
      </c>
      <c r="BA23" s="11" t="n">
        <v>7315.66167543505</v>
      </c>
    </row>
    <row r="24" s="12" customFormat="true" ht="16.5" hidden="false" customHeight="true" outlineLevel="0" collapsed="false">
      <c r="A24" s="13"/>
      <c r="B24" s="14" t="s">
        <v>215</v>
      </c>
      <c r="C24" s="11" t="n">
        <v>128.288142452448</v>
      </c>
      <c r="D24" s="10" t="n">
        <v>249.696479158236</v>
      </c>
      <c r="E24" s="11" t="n">
        <v>110.886280857952</v>
      </c>
      <c r="F24" s="10" t="n">
        <v>812.221772561716</v>
      </c>
      <c r="G24" s="11" t="n">
        <v>25.4957507082153</v>
      </c>
      <c r="H24" s="10" t="n">
        <v>6.47511129097531</v>
      </c>
      <c r="I24" s="11" t="n">
        <v>39.2553622015378</v>
      </c>
      <c r="J24" s="10" t="n">
        <v>4.85633346823149</v>
      </c>
      <c r="K24" s="11" t="n">
        <v>21.4488061513557</v>
      </c>
      <c r="L24" s="10" t="n">
        <v>157.830837717523</v>
      </c>
      <c r="M24" s="11" t="n">
        <v>230.27114528531</v>
      </c>
      <c r="N24" s="10" t="n">
        <v>24.2816673411574</v>
      </c>
      <c r="O24" s="11" t="n">
        <v>445.568595710239</v>
      </c>
      <c r="P24" s="10" t="n">
        <v>188.18292189397</v>
      </c>
      <c r="Q24" s="11" t="n">
        <v>518.413597733711</v>
      </c>
      <c r="R24" s="10" t="n">
        <v>25.0910562525293</v>
      </c>
      <c r="S24" s="11" t="n">
        <v>109.672197490894</v>
      </c>
      <c r="T24" s="10" t="n">
        <v>428.976123027115</v>
      </c>
      <c r="U24" s="11" t="n">
        <v>57.4666127074059</v>
      </c>
      <c r="V24" s="10" t="n">
        <v>313.638203156617</v>
      </c>
      <c r="W24" s="11" t="n">
        <v>3.64225010117361</v>
      </c>
      <c r="X24" s="10" t="n">
        <v>61.9182517199514</v>
      </c>
      <c r="Y24" s="11" t="n">
        <v>9.71266693646297</v>
      </c>
      <c r="Z24" s="10" t="n">
        <v>325.779036827195</v>
      </c>
      <c r="AA24" s="11" t="n">
        <v>657.223796033994</v>
      </c>
      <c r="AB24" s="10" t="n">
        <v>2.8328611898017</v>
      </c>
      <c r="AC24" s="11" t="n">
        <v>430.594900849858</v>
      </c>
      <c r="AD24" s="10" t="n">
        <v>119.384864427357</v>
      </c>
      <c r="AE24" s="11" t="n">
        <v>18.615944961554</v>
      </c>
      <c r="AF24" s="10" t="n">
        <v>23.4722784297855</v>
      </c>
      <c r="AG24" s="11" t="n">
        <v>180.493727235937</v>
      </c>
      <c r="AH24" s="10" t="n">
        <v>309.591258599757</v>
      </c>
      <c r="AI24" s="11" t="n">
        <v>46.1351679481991</v>
      </c>
      <c r="AJ24" s="10" t="n">
        <v>48.9680291380008</v>
      </c>
      <c r="AK24" s="11" t="n">
        <v>92.6750303520842</v>
      </c>
      <c r="AL24" s="10" t="n">
        <v>13.3549170376366</v>
      </c>
      <c r="AM24" s="11" t="n">
        <v>401.456900040469</v>
      </c>
      <c r="AN24" s="10" t="n">
        <v>363.415621205989</v>
      </c>
      <c r="AO24" s="11" t="n">
        <v>125.859975718333</v>
      </c>
      <c r="AP24" s="10" t="n">
        <v>123.027114528531</v>
      </c>
      <c r="AQ24" s="11" t="n">
        <v>175.232699312019</v>
      </c>
      <c r="AR24" s="10" t="n">
        <v>35.6131121003642</v>
      </c>
      <c r="AS24" s="11" t="n">
        <v>0</v>
      </c>
      <c r="AT24" s="10" t="n">
        <v>214.892755969243</v>
      </c>
      <c r="AU24" s="11" t="n">
        <v>57.06191825172</v>
      </c>
      <c r="AV24" s="10" t="n">
        <v>1276.00161877782</v>
      </c>
      <c r="AW24" s="11" t="n">
        <v>256.980979360583</v>
      </c>
      <c r="AX24" s="10" t="n">
        <v>265.479562929988</v>
      </c>
      <c r="AY24" s="11" t="n">
        <v>2.8328611898017</v>
      </c>
      <c r="AZ24" s="10" t="n">
        <v>0.809388911371914</v>
      </c>
      <c r="BA24" s="11" t="n">
        <v>9537.43423715095</v>
      </c>
    </row>
    <row r="25" s="12" customFormat="true" ht="16.5" hidden="false" customHeight="true" outlineLevel="0" collapsed="false">
      <c r="A25" s="13"/>
      <c r="B25" s="14" t="s">
        <v>216</v>
      </c>
      <c r="C25" s="11" t="n">
        <v>289.356535815459</v>
      </c>
      <c r="D25" s="10" t="n">
        <v>131.12100364225</v>
      </c>
      <c r="E25" s="11" t="n">
        <v>401.861594496155</v>
      </c>
      <c r="F25" s="10" t="n">
        <v>345.609065155807</v>
      </c>
      <c r="G25" s="11" t="n">
        <v>42.4929178470255</v>
      </c>
      <c r="H25" s="10" t="n">
        <v>10.1173613921489</v>
      </c>
      <c r="I25" s="11" t="n">
        <v>22.2581950627276</v>
      </c>
      <c r="J25" s="10" t="n">
        <v>11.3314447592068</v>
      </c>
      <c r="K25" s="11" t="n">
        <v>49.3727235936868</v>
      </c>
      <c r="L25" s="10" t="n">
        <v>86.1999190611089</v>
      </c>
      <c r="M25" s="11" t="n">
        <v>355.726426547956</v>
      </c>
      <c r="N25" s="10" t="n">
        <v>7.68919465803319</v>
      </c>
      <c r="O25" s="11" t="n">
        <v>1123.43180898422</v>
      </c>
      <c r="P25" s="10" t="n">
        <v>174.423310400648</v>
      </c>
      <c r="Q25" s="11" t="n">
        <v>204.370700121408</v>
      </c>
      <c r="R25" s="10" t="n">
        <v>41.2788344799676</v>
      </c>
      <c r="S25" s="11" t="n">
        <v>35.2084176446783</v>
      </c>
      <c r="T25" s="10" t="n">
        <v>111.290975313638</v>
      </c>
      <c r="U25" s="11" t="n">
        <v>450.829623634156</v>
      </c>
      <c r="V25" s="10" t="n">
        <v>1498.17887494941</v>
      </c>
      <c r="W25" s="11" t="n">
        <v>5.6657223796034</v>
      </c>
      <c r="X25" s="10" t="n">
        <v>531.768514771348</v>
      </c>
      <c r="Y25" s="11" t="n">
        <v>248.482395791178</v>
      </c>
      <c r="Z25" s="10" t="n">
        <v>632.942128692837</v>
      </c>
      <c r="AA25" s="11" t="n">
        <v>1060.29947389721</v>
      </c>
      <c r="AB25" s="10" t="n">
        <v>6.47511129097531</v>
      </c>
      <c r="AC25" s="11" t="n">
        <v>2153.78389316066</v>
      </c>
      <c r="AD25" s="10" t="n">
        <v>1368.27195467422</v>
      </c>
      <c r="AE25" s="11" t="n">
        <v>0</v>
      </c>
      <c r="AF25" s="10" t="n">
        <v>5.26102792391744</v>
      </c>
      <c r="AG25" s="11" t="n">
        <v>419.263456090652</v>
      </c>
      <c r="AH25" s="10" t="n">
        <v>167.1388101983</v>
      </c>
      <c r="AI25" s="11" t="n">
        <v>71.2262242007285</v>
      </c>
      <c r="AJ25" s="10" t="n">
        <v>10.1173613921489</v>
      </c>
      <c r="AK25" s="11" t="n">
        <v>948.603804127884</v>
      </c>
      <c r="AL25" s="10" t="n">
        <v>6.47511129097531</v>
      </c>
      <c r="AM25" s="11" t="n">
        <v>355.32173209227</v>
      </c>
      <c r="AN25" s="10" t="n">
        <v>276.811007689195</v>
      </c>
      <c r="AO25" s="11" t="n">
        <v>218.939700526103</v>
      </c>
      <c r="AP25" s="10" t="n">
        <v>1262.64670174019</v>
      </c>
      <c r="AQ25" s="11" t="n">
        <v>422.501011736139</v>
      </c>
      <c r="AR25" s="10" t="n">
        <v>188.587616349656</v>
      </c>
      <c r="AS25" s="11" t="n">
        <v>6.07041683528936</v>
      </c>
      <c r="AT25" s="10" t="n">
        <v>677.053824362606</v>
      </c>
      <c r="AU25" s="11" t="n">
        <v>40.8741400242817</v>
      </c>
      <c r="AV25" s="10" t="n">
        <v>485.633346823149</v>
      </c>
      <c r="AW25" s="11" t="n">
        <v>607.041683528936</v>
      </c>
      <c r="AX25" s="10" t="n">
        <v>1090.65155807365</v>
      </c>
      <c r="AY25" s="11" t="n">
        <v>0</v>
      </c>
      <c r="AZ25" s="10" t="n">
        <v>0</v>
      </c>
      <c r="BA25" s="11" t="n">
        <v>18660.0566572238</v>
      </c>
    </row>
    <row r="26" s="12" customFormat="true" ht="16.5" hidden="false" customHeight="true" outlineLevel="0" collapsed="false">
      <c r="A26" s="13"/>
      <c r="B26" s="14" t="s">
        <v>67</v>
      </c>
      <c r="C26" s="11" t="n">
        <v>0</v>
      </c>
      <c r="D26" s="10" t="n">
        <v>16.1877782274383</v>
      </c>
      <c r="E26" s="11" t="n">
        <v>0</v>
      </c>
      <c r="F26" s="10" t="n">
        <v>0</v>
      </c>
      <c r="G26" s="11" t="n">
        <v>0</v>
      </c>
      <c r="H26" s="10" t="n">
        <v>0</v>
      </c>
      <c r="I26" s="11" t="n">
        <v>0</v>
      </c>
      <c r="J26" s="10" t="n">
        <v>0</v>
      </c>
      <c r="K26" s="11" t="n">
        <v>0</v>
      </c>
      <c r="L26" s="10" t="n">
        <v>0</v>
      </c>
      <c r="M26" s="11" t="n">
        <v>0</v>
      </c>
      <c r="N26" s="10" t="n">
        <v>0</v>
      </c>
      <c r="O26" s="11" t="n">
        <v>0</v>
      </c>
      <c r="P26" s="10" t="n">
        <v>0</v>
      </c>
      <c r="Q26" s="11" t="n">
        <v>257.385673816269</v>
      </c>
      <c r="R26" s="10" t="n">
        <v>0</v>
      </c>
      <c r="S26" s="11" t="n">
        <v>1709.42938081748</v>
      </c>
      <c r="T26" s="10" t="n">
        <v>0</v>
      </c>
      <c r="U26" s="11" t="n">
        <v>0</v>
      </c>
      <c r="V26" s="10" t="n">
        <v>4516.39012545528</v>
      </c>
      <c r="W26" s="11" t="n">
        <v>0</v>
      </c>
      <c r="X26" s="10" t="n">
        <v>0</v>
      </c>
      <c r="Y26" s="32" t="n">
        <v>0</v>
      </c>
      <c r="Z26" s="10" t="n">
        <v>0</v>
      </c>
      <c r="AA26" s="11" t="n">
        <v>0</v>
      </c>
      <c r="AB26" s="10" t="n">
        <v>0</v>
      </c>
      <c r="AC26" s="32" t="n">
        <v>0</v>
      </c>
      <c r="AD26" s="10" t="n">
        <v>0</v>
      </c>
      <c r="AE26" s="11" t="n">
        <v>0</v>
      </c>
      <c r="AF26" s="10" t="n">
        <v>0</v>
      </c>
      <c r="AG26" s="11" t="n">
        <v>0</v>
      </c>
      <c r="AH26" s="10" t="n">
        <v>0</v>
      </c>
      <c r="AI26" s="11" t="n">
        <v>0</v>
      </c>
      <c r="AJ26" s="10" t="n">
        <v>4.85633346823149</v>
      </c>
      <c r="AK26" s="11" t="n">
        <v>0</v>
      </c>
      <c r="AL26" s="10" t="n">
        <v>0</v>
      </c>
      <c r="AM26" s="11" t="n">
        <v>0</v>
      </c>
      <c r="AN26" s="10" t="n">
        <v>0</v>
      </c>
      <c r="AO26" s="11" t="n">
        <v>45.3257790368272</v>
      </c>
      <c r="AP26" s="10" t="n">
        <v>768.919465803318</v>
      </c>
      <c r="AQ26" s="11" t="n">
        <v>0</v>
      </c>
      <c r="AR26" s="58" t="n">
        <v>0</v>
      </c>
      <c r="AS26" s="11" t="n">
        <v>0</v>
      </c>
      <c r="AT26" s="10" t="n">
        <v>0</v>
      </c>
      <c r="AU26" s="11" t="n">
        <v>779.036827195467</v>
      </c>
      <c r="AV26" s="10" t="n">
        <v>0</v>
      </c>
      <c r="AW26" s="11" t="n">
        <v>0</v>
      </c>
      <c r="AX26" s="10" t="n">
        <v>0</v>
      </c>
      <c r="AY26" s="11" t="n">
        <v>0</v>
      </c>
      <c r="AZ26" s="10" t="n">
        <v>0</v>
      </c>
      <c r="BA26" s="11" t="n">
        <v>8097.53136382031</v>
      </c>
    </row>
    <row r="27" s="12" customFormat="true" ht="16.5" hidden="false" customHeight="true" outlineLevel="0" collapsed="false">
      <c r="A27" s="13"/>
      <c r="B27" s="14" t="s">
        <v>217</v>
      </c>
      <c r="C27" s="11" t="n">
        <v>700.121408336706</v>
      </c>
      <c r="D27" s="10" t="n">
        <v>1023.0675839741</v>
      </c>
      <c r="E27" s="11" t="n">
        <v>1294.61756373938</v>
      </c>
      <c r="F27" s="10" t="n">
        <v>1980.97936058276</v>
      </c>
      <c r="G27" s="11" t="n">
        <v>1278.02509105625</v>
      </c>
      <c r="H27" s="10" t="n">
        <v>526.102792391744</v>
      </c>
      <c r="I27" s="11" t="n">
        <v>1242.41197895589</v>
      </c>
      <c r="J27" s="10" t="n">
        <v>111.290975313638</v>
      </c>
      <c r="K27" s="11" t="n">
        <v>220.963172804533</v>
      </c>
      <c r="L27" s="10" t="n">
        <v>8462.97045730474</v>
      </c>
      <c r="M27" s="11" t="n">
        <v>864.427357345204</v>
      </c>
      <c r="N27" s="10" t="n">
        <v>51.3961958721166</v>
      </c>
      <c r="O27" s="11" t="n">
        <v>3556.45487656819</v>
      </c>
      <c r="P27" s="10" t="n">
        <v>6108.45811412384</v>
      </c>
      <c r="Q27" s="11" t="n">
        <v>974.908943747471</v>
      </c>
      <c r="R27" s="10" t="n">
        <v>54.2290570619183</v>
      </c>
      <c r="S27" s="11" t="n">
        <v>9418.45406717928</v>
      </c>
      <c r="T27" s="10" t="n">
        <v>738.972076082558</v>
      </c>
      <c r="U27" s="11" t="n">
        <v>615.135572642655</v>
      </c>
      <c r="V27" s="10" t="n">
        <v>27131.1210036422</v>
      </c>
      <c r="W27" s="11" t="n">
        <v>650.748684743019</v>
      </c>
      <c r="X27" s="10" t="n">
        <v>231.485228652367</v>
      </c>
      <c r="Y27" s="32" t="n">
        <v>382.436260623229</v>
      </c>
      <c r="Z27" s="10" t="n">
        <v>110.07689194658</v>
      </c>
      <c r="AA27" s="11" t="n">
        <v>267.503035208418</v>
      </c>
      <c r="AB27" s="10" t="n">
        <v>290.570619182517</v>
      </c>
      <c r="AC27" s="32" t="n">
        <v>2992.31080534197</v>
      </c>
      <c r="AD27" s="10" t="n">
        <v>349.656009712667</v>
      </c>
      <c r="AE27" s="11" t="n">
        <v>31.9708619991906</v>
      </c>
      <c r="AF27" s="10" t="n">
        <v>24.6863617968434</v>
      </c>
      <c r="AG27" s="11" t="n">
        <v>781.869688385269</v>
      </c>
      <c r="AH27" s="10" t="n">
        <v>430.999595305544</v>
      </c>
      <c r="AI27" s="11" t="n">
        <v>52.2055847834885</v>
      </c>
      <c r="AJ27" s="10" t="n">
        <v>1140.83367057871</v>
      </c>
      <c r="AK27" s="11" t="n">
        <v>7776.60866046135</v>
      </c>
      <c r="AL27" s="10" t="n">
        <v>227.033589639822</v>
      </c>
      <c r="AM27" s="11" t="n">
        <v>947.794415216512</v>
      </c>
      <c r="AN27" s="10" t="n">
        <v>801.295022258195</v>
      </c>
      <c r="AO27" s="11" t="n">
        <v>616.349656009713</v>
      </c>
      <c r="AP27" s="10" t="n">
        <v>1331.4447592068</v>
      </c>
      <c r="AQ27" s="11" t="n">
        <v>861.594496155403</v>
      </c>
      <c r="AR27" s="58" t="n">
        <v>1097.12666936463</v>
      </c>
      <c r="AS27" s="11" t="n">
        <v>121.003642250101</v>
      </c>
      <c r="AT27" s="10" t="n">
        <v>474.301902063942</v>
      </c>
      <c r="AU27" s="11" t="n">
        <v>9949.41319303925</v>
      </c>
      <c r="AV27" s="10" t="n">
        <v>208.012950222582</v>
      </c>
      <c r="AW27" s="11" t="n">
        <v>203.15661675435</v>
      </c>
      <c r="AX27" s="10" t="n">
        <v>288.951841359773</v>
      </c>
      <c r="AY27" s="11" t="n">
        <v>39.6600566572238</v>
      </c>
      <c r="AZ27" s="10" t="n">
        <v>1.61877782274383</v>
      </c>
      <c r="BA27" s="11" t="n">
        <v>98995.5483609874</v>
      </c>
    </row>
    <row r="28" s="12" customFormat="true" ht="16.5" hidden="false" customHeight="true" outlineLevel="0" collapsed="false">
      <c r="A28" s="13"/>
      <c r="B28" s="14" t="s">
        <v>218</v>
      </c>
      <c r="C28" s="11" t="n">
        <v>5.26102792391744</v>
      </c>
      <c r="D28" s="10" t="n">
        <v>19.8300283286119</v>
      </c>
      <c r="E28" s="11" t="n">
        <v>16.1877782274383</v>
      </c>
      <c r="F28" s="10" t="n">
        <v>136.382031566168</v>
      </c>
      <c r="G28" s="11" t="n">
        <v>514.366653176852</v>
      </c>
      <c r="H28" s="10" t="n">
        <v>38.04127883448</v>
      </c>
      <c r="I28" s="11" t="n">
        <v>42.4929178470255</v>
      </c>
      <c r="J28" s="10" t="n">
        <v>4.45163901254553</v>
      </c>
      <c r="K28" s="11" t="n">
        <v>13.3549170376366</v>
      </c>
      <c r="L28" s="10" t="n">
        <v>91.8656414407123</v>
      </c>
      <c r="M28" s="11" t="n">
        <v>6.87980574666127</v>
      </c>
      <c r="N28" s="10" t="n">
        <v>7.68919465803319</v>
      </c>
      <c r="O28" s="11" t="n">
        <v>160.663698907325</v>
      </c>
      <c r="P28" s="10" t="n">
        <v>56.252529340348</v>
      </c>
      <c r="Q28" s="11" t="n">
        <v>40.8741400242817</v>
      </c>
      <c r="R28" s="10" t="n">
        <v>0.809388911371914</v>
      </c>
      <c r="S28" s="11" t="n">
        <v>94.698502630514</v>
      </c>
      <c r="T28" s="10" t="n">
        <v>15.3783893160664</v>
      </c>
      <c r="U28" s="11" t="n">
        <v>93.889113719142</v>
      </c>
      <c r="V28" s="10" t="n">
        <v>1083.36705787131</v>
      </c>
      <c r="W28" s="11" t="n">
        <v>30.7567786321327</v>
      </c>
      <c r="X28" s="10" t="n">
        <v>8.09388911371914</v>
      </c>
      <c r="Y28" s="11" t="n">
        <v>139.619587211655</v>
      </c>
      <c r="Z28" s="10" t="n">
        <v>10.5220558478349</v>
      </c>
      <c r="AA28" s="11" t="n">
        <v>21.4488061513557</v>
      </c>
      <c r="AB28" s="10" t="n">
        <v>24.2816673411574</v>
      </c>
      <c r="AC28" s="11" t="n">
        <v>645.892351274788</v>
      </c>
      <c r="AD28" s="10" t="n">
        <v>14.9736948603804</v>
      </c>
      <c r="AE28" s="11" t="n">
        <v>0.404694455685957</v>
      </c>
      <c r="AF28" s="10" t="n">
        <v>4.45163901254553</v>
      </c>
      <c r="AG28" s="11" t="n">
        <v>20.2347227842979</v>
      </c>
      <c r="AH28" s="10" t="n">
        <v>4.85633346823149</v>
      </c>
      <c r="AI28" s="11" t="n">
        <v>2.02347227842979</v>
      </c>
      <c r="AJ28" s="10" t="n">
        <v>8.4985835694051</v>
      </c>
      <c r="AK28" s="11" t="n">
        <v>23.4722784297855</v>
      </c>
      <c r="AL28" s="10" t="n">
        <v>4.85633346823149</v>
      </c>
      <c r="AM28" s="11" t="n">
        <v>73.2496964791582</v>
      </c>
      <c r="AN28" s="10" t="n">
        <v>29.5426952650749</v>
      </c>
      <c r="AO28" s="11" t="n">
        <v>23.0675839740996</v>
      </c>
      <c r="AP28" s="10" t="n">
        <v>74.8684743019021</v>
      </c>
      <c r="AQ28" s="11" t="n">
        <v>37.636584378794</v>
      </c>
      <c r="AR28" s="10" t="n">
        <v>23.4722784297855</v>
      </c>
      <c r="AS28" s="11" t="n">
        <v>0.809388911371914</v>
      </c>
      <c r="AT28" s="10" t="n">
        <v>5.26102792391744</v>
      </c>
      <c r="AU28" s="11" t="n">
        <v>293.808174828005</v>
      </c>
      <c r="AV28" s="10" t="n">
        <v>21.8535006070417</v>
      </c>
      <c r="AW28" s="11" t="n">
        <v>16.5924726831242</v>
      </c>
      <c r="AX28" s="10" t="n">
        <v>32.7802509105625</v>
      </c>
      <c r="AY28" s="11" t="n">
        <v>0.809388911371914</v>
      </c>
      <c r="AZ28" s="10" t="n">
        <v>0</v>
      </c>
      <c r="BA28" s="11" t="n">
        <v>4040.06475111291</v>
      </c>
    </row>
    <row r="29" s="12" customFormat="true" ht="16.5" hidden="false" customHeight="true" outlineLevel="0" collapsed="false">
      <c r="A29" s="13"/>
      <c r="B29" s="14" t="s">
        <v>219</v>
      </c>
      <c r="C29" s="11" t="n">
        <v>16.5924726831242</v>
      </c>
      <c r="D29" s="10" t="n">
        <v>41.6835289356536</v>
      </c>
      <c r="E29" s="11" t="n">
        <v>19.4253338729259</v>
      </c>
      <c r="F29" s="10" t="n">
        <v>207.20356131121</v>
      </c>
      <c r="G29" s="11" t="n">
        <v>687.171185754755</v>
      </c>
      <c r="H29" s="10" t="n">
        <v>50.1821125050587</v>
      </c>
      <c r="I29" s="11" t="n">
        <v>118.170781060299</v>
      </c>
      <c r="J29" s="10" t="n">
        <v>12.9502225819506</v>
      </c>
      <c r="K29" s="11" t="n">
        <v>42.4929178470255</v>
      </c>
      <c r="L29" s="10" t="n">
        <v>127.478753541077</v>
      </c>
      <c r="M29" s="11" t="n">
        <v>15.7830837717523</v>
      </c>
      <c r="N29" s="10" t="n">
        <v>12.9502225819506</v>
      </c>
      <c r="O29" s="11" t="n">
        <v>570.6191825172</v>
      </c>
      <c r="P29" s="10" t="n">
        <v>69.2027519222987</v>
      </c>
      <c r="Q29" s="11" t="n">
        <v>347.227842978551</v>
      </c>
      <c r="R29" s="10" t="n">
        <v>8.4985835694051</v>
      </c>
      <c r="S29" s="11" t="n">
        <v>233.913395386483</v>
      </c>
      <c r="T29" s="10" t="n">
        <v>42.0882233913395</v>
      </c>
      <c r="U29" s="11" t="n">
        <v>70.4168352893565</v>
      </c>
      <c r="V29" s="10" t="n">
        <v>1498.17887494941</v>
      </c>
      <c r="W29" s="11" t="n">
        <v>28.328611898017</v>
      </c>
      <c r="X29" s="10" t="n">
        <v>8.09388911371914</v>
      </c>
      <c r="Y29" s="11" t="n">
        <v>421.286928369081</v>
      </c>
      <c r="Z29" s="10" t="n">
        <v>5.26102792391744</v>
      </c>
      <c r="AA29" s="11" t="n">
        <v>32.3755564548766</v>
      </c>
      <c r="AB29" s="10" t="n">
        <v>8.09388911371914</v>
      </c>
      <c r="AC29" s="11" t="n">
        <v>1777.41804937272</v>
      </c>
      <c r="AD29" s="10" t="n">
        <v>9.71266693646297</v>
      </c>
      <c r="AE29" s="11" t="n">
        <v>2.42816673411574</v>
      </c>
      <c r="AF29" s="10" t="n">
        <v>17.8065560501821</v>
      </c>
      <c r="AG29" s="11" t="n">
        <v>34.8037231889923</v>
      </c>
      <c r="AH29" s="10" t="n">
        <v>4.85633346823149</v>
      </c>
      <c r="AI29" s="11" t="n">
        <v>6.47511129097531</v>
      </c>
      <c r="AJ29" s="10" t="n">
        <v>9.71266693646297</v>
      </c>
      <c r="AK29" s="11" t="n">
        <v>106.029947389721</v>
      </c>
      <c r="AL29" s="10" t="n">
        <v>6.47511129097531</v>
      </c>
      <c r="AM29" s="11" t="n">
        <v>225.819506272764</v>
      </c>
      <c r="AN29" s="10" t="n">
        <v>203.561311210036</v>
      </c>
      <c r="AO29" s="11" t="n">
        <v>58.6806960744638</v>
      </c>
      <c r="AP29" s="10" t="n">
        <v>169.971671388102</v>
      </c>
      <c r="AQ29" s="11" t="n">
        <v>45.3257790368272</v>
      </c>
      <c r="AR29" s="10" t="n">
        <v>38.04127883448</v>
      </c>
      <c r="AS29" s="11" t="n">
        <v>2.02347227842979</v>
      </c>
      <c r="AT29" s="10" t="n">
        <v>9.30797248077701</v>
      </c>
      <c r="AU29" s="11" t="n">
        <v>428.976123027115</v>
      </c>
      <c r="AV29" s="10" t="n">
        <v>28.328611898017</v>
      </c>
      <c r="AW29" s="11" t="n">
        <v>16.9971671388102</v>
      </c>
      <c r="AX29" s="10" t="n">
        <v>42.8976123027115</v>
      </c>
      <c r="AY29" s="11" t="n">
        <v>4.45163901254553</v>
      </c>
      <c r="AZ29" s="10" t="n">
        <v>0</v>
      </c>
      <c r="BA29" s="11" t="n">
        <v>7941.31930392554</v>
      </c>
    </row>
    <row r="30" s="12" customFormat="true" ht="16.5" hidden="false" customHeight="true" outlineLevel="0" collapsed="false">
      <c r="A30" s="13"/>
      <c r="B30" s="14" t="s">
        <v>220</v>
      </c>
      <c r="C30" s="11" t="n">
        <v>8885.87616349656</v>
      </c>
      <c r="D30" s="10" t="n">
        <v>1282.07203561311</v>
      </c>
      <c r="E30" s="11" t="n">
        <v>1613.11210036423</v>
      </c>
      <c r="F30" s="10" t="n">
        <v>2490.89437474707</v>
      </c>
      <c r="G30" s="11" t="n">
        <v>7887.09024686362</v>
      </c>
      <c r="H30" s="10" t="n">
        <v>1356.13112100364</v>
      </c>
      <c r="I30" s="11" t="n">
        <v>3102.38769728855</v>
      </c>
      <c r="J30" s="10" t="n">
        <v>352.084176446783</v>
      </c>
      <c r="K30" s="11" t="n">
        <v>1132.33508700931</v>
      </c>
      <c r="L30" s="10" t="n">
        <v>2027.92391744233</v>
      </c>
      <c r="M30" s="11" t="n">
        <v>602.185350060704</v>
      </c>
      <c r="N30" s="10" t="n">
        <v>726.426547956293</v>
      </c>
      <c r="O30" s="11" t="n">
        <v>12891.5418858762</v>
      </c>
      <c r="P30" s="10" t="n">
        <v>2821.52974504249</v>
      </c>
      <c r="Q30" s="11" t="n">
        <v>3588.83043302307</v>
      </c>
      <c r="R30" s="10" t="n">
        <v>944.152165115338</v>
      </c>
      <c r="S30" s="11" t="n">
        <v>1019.02063941724</v>
      </c>
      <c r="T30" s="10" t="n">
        <v>2233.10400647511</v>
      </c>
      <c r="U30" s="11" t="n">
        <v>3985.43099959531</v>
      </c>
      <c r="V30" s="10" t="n">
        <v>12803.7231889923</v>
      </c>
      <c r="W30" s="11" t="n">
        <v>5651.96276811008</v>
      </c>
      <c r="X30" s="10" t="n">
        <v>1962.76811007689</v>
      </c>
      <c r="Y30" s="11" t="n">
        <v>13614.3261837313</v>
      </c>
      <c r="Z30" s="10" t="n">
        <v>9242.41197895589</v>
      </c>
      <c r="AA30" s="11" t="n">
        <v>19909.3484419263</v>
      </c>
      <c r="AB30" s="10" t="n">
        <v>1822.74382840955</v>
      </c>
      <c r="AC30" s="11" t="n">
        <v>16120.5989477944</v>
      </c>
      <c r="AD30" s="10" t="n">
        <v>1660.46135167948</v>
      </c>
      <c r="AE30" s="11" t="n">
        <v>701.74018615945</v>
      </c>
      <c r="AF30" s="10" t="n">
        <v>703.358963982194</v>
      </c>
      <c r="AG30" s="11" t="n">
        <v>3348.8466208013</v>
      </c>
      <c r="AH30" s="10" t="n">
        <v>729.259409146095</v>
      </c>
      <c r="AI30" s="11" t="n">
        <v>991.906110886281</v>
      </c>
      <c r="AJ30" s="10" t="n">
        <v>1065.56050182113</v>
      </c>
      <c r="AK30" s="11" t="n">
        <v>1873.73532982598</v>
      </c>
      <c r="AL30" s="10" t="n">
        <v>1722.78429785512</v>
      </c>
      <c r="AM30" s="11" t="n">
        <v>3106.02994738972</v>
      </c>
      <c r="AN30" s="10" t="n">
        <v>2881.01983002833</v>
      </c>
      <c r="AO30" s="11" t="n">
        <v>2441.92634560907</v>
      </c>
      <c r="AP30" s="10" t="n">
        <v>2084.98583569405</v>
      </c>
      <c r="AQ30" s="11" t="n">
        <v>1748.68474301902</v>
      </c>
      <c r="AR30" s="10" t="n">
        <v>2819.50627276406</v>
      </c>
      <c r="AS30" s="11" t="n">
        <v>44.1116956697693</v>
      </c>
      <c r="AT30" s="10" t="n">
        <v>1007.68919465803</v>
      </c>
      <c r="AU30" s="11" t="n">
        <v>9485.63334682315</v>
      </c>
      <c r="AV30" s="10" t="n">
        <v>8477.13476325374</v>
      </c>
      <c r="AW30" s="11" t="n">
        <v>1052.61027923917</v>
      </c>
      <c r="AX30" s="10" t="n">
        <v>8193.84864427357</v>
      </c>
      <c r="AY30" s="11" t="n">
        <v>255.766895993525</v>
      </c>
      <c r="AZ30" s="10" t="n">
        <v>23.8769728854715</v>
      </c>
      <c r="BA30" s="11" t="n">
        <v>196210.845811412</v>
      </c>
    </row>
    <row r="31" s="12" customFormat="true" ht="16.5" hidden="false" customHeight="true" outlineLevel="0" collapsed="false">
      <c r="A31" s="13"/>
      <c r="B31" s="14" t="s">
        <v>221</v>
      </c>
      <c r="C31" s="11" t="n">
        <v>25.4957507082153</v>
      </c>
      <c r="D31" s="10" t="n">
        <v>20.2347227842979</v>
      </c>
      <c r="E31" s="11" t="n">
        <v>27.1145285309591</v>
      </c>
      <c r="F31" s="10" t="n">
        <v>14.9736948603804</v>
      </c>
      <c r="G31" s="11" t="n">
        <v>11.7361392148928</v>
      </c>
      <c r="H31" s="10" t="n">
        <v>37.231889923108</v>
      </c>
      <c r="I31" s="11" t="n">
        <v>16.1877782274383</v>
      </c>
      <c r="J31" s="10" t="n">
        <v>8.09388911371914</v>
      </c>
      <c r="K31" s="11" t="n">
        <v>11.3314447592068</v>
      </c>
      <c r="L31" s="10" t="n">
        <v>23.4722784297855</v>
      </c>
      <c r="M31" s="11" t="n">
        <v>14.5690004046945</v>
      </c>
      <c r="N31" s="10" t="n">
        <v>14.1643059490085</v>
      </c>
      <c r="O31" s="11" t="n">
        <v>189.801699716714</v>
      </c>
      <c r="P31" s="10" t="n">
        <v>27.1145285309591</v>
      </c>
      <c r="Q31" s="11" t="n">
        <v>55.4431404289761</v>
      </c>
      <c r="R31" s="10" t="n">
        <v>5.6657223796034</v>
      </c>
      <c r="S31" s="11" t="n">
        <v>6.07041683528936</v>
      </c>
      <c r="T31" s="10" t="n">
        <v>237.150951031971</v>
      </c>
      <c r="U31" s="11" t="n">
        <v>0.809388911371914</v>
      </c>
      <c r="V31" s="10" t="n">
        <v>80.1295022258195</v>
      </c>
      <c r="W31" s="11" t="n">
        <v>117.361392148928</v>
      </c>
      <c r="X31" s="10" t="n">
        <v>16.9971671388102</v>
      </c>
      <c r="Y31" s="11" t="n">
        <v>41.6835289356536</v>
      </c>
      <c r="Z31" s="10" t="n">
        <v>5.26102792391744</v>
      </c>
      <c r="AA31" s="11" t="n">
        <v>10.1173613921489</v>
      </c>
      <c r="AB31" s="10" t="n">
        <v>104.006475111291</v>
      </c>
      <c r="AC31" s="11" t="n">
        <v>60.2994738972076</v>
      </c>
      <c r="AD31" s="10" t="n">
        <v>6.07041683528936</v>
      </c>
      <c r="AE31" s="11" t="n">
        <v>2.02347227842979</v>
      </c>
      <c r="AF31" s="10" t="n">
        <v>10.1173613921489</v>
      </c>
      <c r="AG31" s="11" t="n">
        <v>11.7361392148928</v>
      </c>
      <c r="AH31" s="10" t="n">
        <v>6.47511129097531</v>
      </c>
      <c r="AI31" s="11" t="n">
        <v>0</v>
      </c>
      <c r="AJ31" s="10" t="n">
        <v>10.5220558478349</v>
      </c>
      <c r="AK31" s="11" t="n">
        <v>25.0910562525293</v>
      </c>
      <c r="AL31" s="10" t="n">
        <v>13.7596114933225</v>
      </c>
      <c r="AM31" s="11" t="n">
        <v>18.615944961554</v>
      </c>
      <c r="AN31" s="10" t="n">
        <v>6.07041683528936</v>
      </c>
      <c r="AO31" s="11" t="n">
        <v>45.7304734925132</v>
      </c>
      <c r="AP31" s="10" t="n">
        <v>35.2084176446783</v>
      </c>
      <c r="AQ31" s="11" t="n">
        <v>116.956697693242</v>
      </c>
      <c r="AR31" s="10" t="n">
        <v>16.9971671388102</v>
      </c>
      <c r="AS31" s="11" t="n">
        <v>2.02347227842979</v>
      </c>
      <c r="AT31" s="10" t="n">
        <v>17.4018615944962</v>
      </c>
      <c r="AU31" s="11" t="n">
        <v>24.6863617968434</v>
      </c>
      <c r="AV31" s="10" t="n">
        <v>56.657223796034</v>
      </c>
      <c r="AW31" s="11" t="n">
        <v>7.68919465803319</v>
      </c>
      <c r="AX31" s="10" t="n">
        <v>31.5661675435047</v>
      </c>
      <c r="AY31" s="11" t="n">
        <v>2.42816673411574</v>
      </c>
      <c r="AZ31" s="10" t="n">
        <v>0.404694455685957</v>
      </c>
      <c r="BA31" s="11" t="n">
        <v>1647.91582355322</v>
      </c>
    </row>
    <row r="32" s="12" customFormat="true" ht="16.9" hidden="false" customHeight="true" outlineLevel="0" collapsed="false">
      <c r="A32" s="13"/>
      <c r="B32" s="14" t="s">
        <v>222</v>
      </c>
      <c r="C32" s="11" t="n">
        <v>49.7774180493727</v>
      </c>
      <c r="D32" s="10" t="n">
        <v>57.8713071630919</v>
      </c>
      <c r="E32" s="11" t="n">
        <v>39.6600566572238</v>
      </c>
      <c r="F32" s="10" t="n">
        <v>139.214892755969</v>
      </c>
      <c r="G32" s="11" t="n">
        <v>93.889113719142</v>
      </c>
      <c r="H32" s="10" t="n">
        <v>142.452448401457</v>
      </c>
      <c r="I32" s="11" t="n">
        <v>206.798866855524</v>
      </c>
      <c r="J32" s="10" t="n">
        <v>11.7361392148928</v>
      </c>
      <c r="K32" s="11" t="n">
        <v>119.789558883043</v>
      </c>
      <c r="L32" s="10" t="n">
        <v>128.692836908134</v>
      </c>
      <c r="M32" s="11" t="n">
        <v>41.2788344799676</v>
      </c>
      <c r="N32" s="10" t="n">
        <v>12.9502225819506</v>
      </c>
      <c r="O32" s="11" t="n">
        <v>252.529340348037</v>
      </c>
      <c r="P32" s="10" t="n">
        <v>65.1558073654391</v>
      </c>
      <c r="Q32" s="11" t="n">
        <v>85.7952246054229</v>
      </c>
      <c r="R32" s="10" t="n">
        <v>5.6657223796034</v>
      </c>
      <c r="S32" s="11" t="n">
        <v>16.9971671388102</v>
      </c>
      <c r="T32" s="10" t="n">
        <v>83.7717523269931</v>
      </c>
      <c r="U32" s="11" t="n">
        <v>29.1380008093889</v>
      </c>
      <c r="V32" s="10" t="n">
        <v>202.751922298664</v>
      </c>
      <c r="W32" s="11" t="n">
        <v>111.290975313638</v>
      </c>
      <c r="X32" s="10" t="n">
        <v>58.2760016187778</v>
      </c>
      <c r="Y32" s="11" t="n">
        <v>393.767705382436</v>
      </c>
      <c r="Z32" s="10" t="n">
        <v>6.87980574666127</v>
      </c>
      <c r="AA32" s="11" t="n">
        <v>28.733306353703</v>
      </c>
      <c r="AB32" s="10" t="n">
        <v>75.677863213274</v>
      </c>
      <c r="AC32" s="11" t="n">
        <v>169.566976932416</v>
      </c>
      <c r="AD32" s="10" t="n">
        <v>29.9473897207608</v>
      </c>
      <c r="AE32" s="11" t="n">
        <v>3.23755564548766</v>
      </c>
      <c r="AF32" s="10" t="n">
        <v>31.5661675435047</v>
      </c>
      <c r="AG32" s="11" t="n">
        <v>78.9154188587616</v>
      </c>
      <c r="AH32" s="10" t="n">
        <v>10.9267503035208</v>
      </c>
      <c r="AI32" s="11" t="n">
        <v>0.809388911371914</v>
      </c>
      <c r="AJ32" s="10" t="n">
        <v>25.4957507082153</v>
      </c>
      <c r="AK32" s="11" t="n">
        <v>46.5398624038851</v>
      </c>
      <c r="AL32" s="10" t="n">
        <v>89.0327802509106</v>
      </c>
      <c r="AM32" s="11" t="n">
        <v>82.1529745042493</v>
      </c>
      <c r="AN32" s="10" t="n">
        <v>66.369890732497</v>
      </c>
      <c r="AO32" s="11" t="n">
        <v>549.57507082153</v>
      </c>
      <c r="AP32" s="10" t="n">
        <v>76.4872521246459</v>
      </c>
      <c r="AQ32" s="11" t="n">
        <v>168.757588021044</v>
      </c>
      <c r="AR32" s="10" t="n">
        <v>38.04127883448</v>
      </c>
      <c r="AS32" s="11" t="n">
        <v>2.42816673411574</v>
      </c>
      <c r="AT32" s="10" t="n">
        <v>19.02063941724</v>
      </c>
      <c r="AU32" s="11" t="n">
        <v>55.0384459732902</v>
      </c>
      <c r="AV32" s="10" t="n">
        <v>29.5426952650749</v>
      </c>
      <c r="AW32" s="11" t="n">
        <v>33.1849453662485</v>
      </c>
      <c r="AX32" s="10" t="n">
        <v>86.1999190611089</v>
      </c>
      <c r="AY32" s="11" t="n">
        <v>2.42816673411574</v>
      </c>
      <c r="AZ32" s="10" t="n">
        <v>106.029947389721</v>
      </c>
      <c r="BA32" s="11" t="n">
        <v>4153.37919870498</v>
      </c>
    </row>
    <row r="33" s="12" customFormat="true" ht="16.9" hidden="false" customHeight="true" outlineLevel="0" collapsed="false">
      <c r="A33" s="13"/>
      <c r="B33" s="14" t="s">
        <v>223</v>
      </c>
      <c r="C33" s="11" t="n">
        <v>465.398624038851</v>
      </c>
      <c r="D33" s="10" t="n">
        <v>246.458923512748</v>
      </c>
      <c r="E33" s="11" t="n">
        <v>299.878591663294</v>
      </c>
      <c r="F33" s="10" t="n">
        <v>509.915014164306</v>
      </c>
      <c r="G33" s="11" t="n">
        <v>641.845406717928</v>
      </c>
      <c r="H33" s="10" t="n">
        <v>305.544314042898</v>
      </c>
      <c r="I33" s="11" t="n">
        <v>384.459732901659</v>
      </c>
      <c r="J33" s="10" t="n">
        <v>88.2233913395386</v>
      </c>
      <c r="K33" s="11" t="n">
        <v>145.690004046945</v>
      </c>
      <c r="L33" s="10" t="n">
        <v>450.829623634156</v>
      </c>
      <c r="M33" s="11" t="n">
        <v>243.22136786726</v>
      </c>
      <c r="N33" s="10" t="n">
        <v>114.12383650344</v>
      </c>
      <c r="O33" s="11" t="n">
        <v>2388.9113719142</v>
      </c>
      <c r="P33" s="10" t="n">
        <v>466.612707405909</v>
      </c>
      <c r="Q33" s="11" t="n">
        <v>977.337110481586</v>
      </c>
      <c r="R33" s="10" t="n">
        <v>95.5078915418859</v>
      </c>
      <c r="S33" s="11" t="n">
        <v>178.470254957507</v>
      </c>
      <c r="T33" s="10" t="n">
        <v>306.35370295427</v>
      </c>
      <c r="U33" s="11" t="n">
        <v>258.195062727641</v>
      </c>
      <c r="V33" s="10" t="n">
        <v>1277.21570214488</v>
      </c>
      <c r="W33" s="11" t="n">
        <v>418.858761634966</v>
      </c>
      <c r="X33" s="10" t="n">
        <v>277.620396600567</v>
      </c>
      <c r="Y33" s="11" t="n">
        <v>673.816268717119</v>
      </c>
      <c r="Z33" s="10" t="n">
        <v>286.928369081344</v>
      </c>
      <c r="AA33" s="11" t="n">
        <v>481.991096721975</v>
      </c>
      <c r="AB33" s="10" t="n">
        <v>164.305949008499</v>
      </c>
      <c r="AC33" s="11" t="n">
        <v>1282.4767300688</v>
      </c>
      <c r="AD33" s="10" t="n">
        <v>172.804532577904</v>
      </c>
      <c r="AE33" s="11" t="n">
        <v>9.30797248077701</v>
      </c>
      <c r="AF33" s="10" t="n">
        <v>335.087009307972</v>
      </c>
      <c r="AG33" s="11" t="n">
        <v>250.101173613921</v>
      </c>
      <c r="AH33" s="10" t="n">
        <v>269.526507486847</v>
      </c>
      <c r="AI33" s="11" t="n">
        <v>45.3257790368272</v>
      </c>
      <c r="AJ33" s="10" t="n">
        <v>225.414811817078</v>
      </c>
      <c r="AK33" s="11" t="n">
        <v>428.571428571429</v>
      </c>
      <c r="AL33" s="10" t="n">
        <v>159.449615540267</v>
      </c>
      <c r="AM33" s="11" t="n">
        <v>798.057466612707</v>
      </c>
      <c r="AN33" s="10" t="n">
        <v>610.683933630109</v>
      </c>
      <c r="AO33" s="11" t="n">
        <v>484.419263456091</v>
      </c>
      <c r="AP33" s="10" t="n">
        <v>441.926345609065</v>
      </c>
      <c r="AQ33" s="11" t="n">
        <v>229.866450829624</v>
      </c>
      <c r="AR33" s="10" t="n">
        <v>239.579117766087</v>
      </c>
      <c r="AS33" s="11" t="n">
        <v>21.0441116956698</v>
      </c>
      <c r="AT33" s="10" t="n">
        <v>261.432618373128</v>
      </c>
      <c r="AU33" s="11" t="n">
        <v>345.204370700121</v>
      </c>
      <c r="AV33" s="10" t="n">
        <v>193.039255362202</v>
      </c>
      <c r="AW33" s="11" t="n">
        <v>165.520032375556</v>
      </c>
      <c r="AX33" s="10" t="n">
        <v>472.278429785512</v>
      </c>
      <c r="AY33" s="11" t="n">
        <v>36.4225010117361</v>
      </c>
      <c r="AZ33" s="10" t="n">
        <v>4.45163901254553</v>
      </c>
      <c r="BA33" s="11" t="n">
        <v>19588.8304330231</v>
      </c>
    </row>
    <row r="34" s="12" customFormat="true" ht="16.9" hidden="false" customHeight="true" outlineLevel="0" collapsed="false">
      <c r="A34" s="13"/>
      <c r="B34" s="14" t="s">
        <v>71</v>
      </c>
      <c r="C34" s="11" t="n">
        <v>2428.57142857143</v>
      </c>
      <c r="D34" s="10" t="n">
        <v>5695.26507486847</v>
      </c>
      <c r="E34" s="11" t="n">
        <v>3832.45649534601</v>
      </c>
      <c r="F34" s="10" t="n">
        <v>1375.55645487657</v>
      </c>
      <c r="G34" s="11" t="n">
        <v>158.235532173209</v>
      </c>
      <c r="H34" s="10" t="n">
        <v>188.992310805342</v>
      </c>
      <c r="I34" s="11" t="n">
        <v>812.221772561716</v>
      </c>
      <c r="J34" s="10" t="n">
        <v>366.653176851477</v>
      </c>
      <c r="K34" s="11" t="n">
        <v>827.600161877782</v>
      </c>
      <c r="L34" s="10" t="n">
        <v>1648.3205180089</v>
      </c>
      <c r="M34" s="11" t="n">
        <v>3323.75556454877</v>
      </c>
      <c r="N34" s="10" t="n">
        <v>1494.53662484824</v>
      </c>
      <c r="O34" s="11" t="n">
        <v>6873.3306353703</v>
      </c>
      <c r="P34" s="10" t="n">
        <v>5377.98462161068</v>
      </c>
      <c r="Q34" s="11" t="n">
        <v>7787.94010522056</v>
      </c>
      <c r="R34" s="10" t="n">
        <v>452.853095912586</v>
      </c>
      <c r="S34" s="11" t="n">
        <v>501.011736139215</v>
      </c>
      <c r="T34" s="10" t="n">
        <v>2374.34237150951</v>
      </c>
      <c r="U34" s="11" t="n">
        <v>1150.95103197086</v>
      </c>
      <c r="V34" s="10" t="n">
        <v>5704.57304734925</v>
      </c>
      <c r="W34" s="11" t="n">
        <v>402.670983407527</v>
      </c>
      <c r="X34" s="10" t="n">
        <v>3373.12828814245</v>
      </c>
      <c r="Y34" s="11" t="n">
        <v>504.653986240388</v>
      </c>
      <c r="Z34" s="10" t="n">
        <v>3590.04451639013</v>
      </c>
      <c r="AA34" s="11" t="n">
        <v>9720.76082557669</v>
      </c>
      <c r="AB34" s="10" t="n">
        <v>564.54876568191</v>
      </c>
      <c r="AC34" s="11" t="n">
        <v>1275.59692432214</v>
      </c>
      <c r="AD34" s="10" t="n">
        <v>5378.38931606637</v>
      </c>
      <c r="AE34" s="11" t="n">
        <v>270.740590853905</v>
      </c>
      <c r="AF34" s="10" t="n">
        <v>3119.78955888304</v>
      </c>
      <c r="AG34" s="11" t="n">
        <v>3135.16794819911</v>
      </c>
      <c r="AH34" s="10" t="n">
        <v>4008.09388911372</v>
      </c>
      <c r="AI34" s="11" t="n">
        <v>1026.30513961959</v>
      </c>
      <c r="AJ34" s="10" t="n">
        <v>718.332658842574</v>
      </c>
      <c r="AK34" s="11" t="n">
        <v>2636.9890732497</v>
      </c>
      <c r="AL34" s="10" t="n">
        <v>548.765681910158</v>
      </c>
      <c r="AM34" s="11" t="n">
        <v>1575.88021044112</v>
      </c>
      <c r="AN34" s="10" t="n">
        <v>780.250910562525</v>
      </c>
      <c r="AO34" s="11" t="n">
        <v>2302.7114528531</v>
      </c>
      <c r="AP34" s="10" t="n">
        <v>2961.95872116552</v>
      </c>
      <c r="AQ34" s="11" t="n">
        <v>2140.02428166734</v>
      </c>
      <c r="AR34" s="10" t="n">
        <v>4003.64225010117</v>
      </c>
      <c r="AS34" s="11" t="n">
        <v>104.815864022663</v>
      </c>
      <c r="AT34" s="10" t="n">
        <v>7456.09065155807</v>
      </c>
      <c r="AU34" s="11" t="n">
        <v>2661.27074059085</v>
      </c>
      <c r="AV34" s="10" t="n">
        <v>6424.92917847025</v>
      </c>
      <c r="AW34" s="11" t="n">
        <v>5774.58518818292</v>
      </c>
      <c r="AX34" s="10" t="n">
        <v>4652.36746256576</v>
      </c>
      <c r="AY34" s="11" t="n">
        <v>82.1529745042493</v>
      </c>
      <c r="AZ34" s="10" t="n">
        <v>6.47511129097531</v>
      </c>
      <c r="BA34" s="11" t="n">
        <v>133487.656819102</v>
      </c>
    </row>
    <row r="35" s="64" customFormat="true" ht="16.9" hidden="false" customHeight="true" outlineLevel="0" collapsed="false">
      <c r="A35" s="21" t="s">
        <v>224</v>
      </c>
      <c r="B35" s="21"/>
      <c r="C35" s="47" t="n">
        <v>64249.6964791582</v>
      </c>
      <c r="D35" s="47" t="n">
        <v>68007.689194658</v>
      </c>
      <c r="E35" s="47" t="n">
        <v>63199.9190611089</v>
      </c>
      <c r="F35" s="47" t="n">
        <v>78120.5989477944</v>
      </c>
      <c r="G35" s="47" t="n">
        <v>72472.2784297855</v>
      </c>
      <c r="H35" s="47" t="n">
        <v>64435.4512343181</v>
      </c>
      <c r="I35" s="47" t="n">
        <v>101988.263860785</v>
      </c>
      <c r="J35" s="47" t="n">
        <v>56306.3537029543</v>
      </c>
      <c r="K35" s="47" t="n">
        <v>49447.9967624444</v>
      </c>
      <c r="L35" s="47" t="n">
        <v>167135.572642655</v>
      </c>
      <c r="M35" s="47" t="n">
        <v>57461.7563739377</v>
      </c>
      <c r="N35" s="47" t="n">
        <v>68233.9133953865</v>
      </c>
      <c r="O35" s="47" t="n">
        <v>177823.553217321</v>
      </c>
      <c r="P35" s="47" t="n">
        <v>103652.772157021</v>
      </c>
      <c r="Q35" s="47" t="n">
        <v>116340.348037232</v>
      </c>
      <c r="R35" s="47" t="n">
        <v>11026.7098340753</v>
      </c>
      <c r="S35" s="47" t="n">
        <v>74692.4322136787</v>
      </c>
      <c r="T35" s="47" t="n">
        <v>66106.0299473897</v>
      </c>
      <c r="U35" s="47" t="n">
        <v>53978.9558883043</v>
      </c>
      <c r="V35" s="47" t="n">
        <v>144269.931201943</v>
      </c>
      <c r="W35" s="47" t="n">
        <v>85862.8085795225</v>
      </c>
      <c r="X35" s="47" t="n">
        <v>75214.4880615136</v>
      </c>
      <c r="Y35" s="47" t="n">
        <v>80125.4552812627</v>
      </c>
      <c r="Z35" s="47" t="n">
        <v>105888.304330231</v>
      </c>
      <c r="AA35" s="47" t="n">
        <v>197580.736543909</v>
      </c>
      <c r="AB35" s="47" t="n">
        <v>7783.48846620801</v>
      </c>
      <c r="AC35" s="47" t="n">
        <v>279290.165924727</v>
      </c>
      <c r="AD35" s="47" t="n">
        <v>88337.1104815864</v>
      </c>
      <c r="AE35" s="47" t="n">
        <v>11499.3929583165</v>
      </c>
      <c r="AF35" s="47" t="n">
        <v>78039.2553622015</v>
      </c>
      <c r="AG35" s="47" t="n">
        <v>82795.6292998786</v>
      </c>
      <c r="AH35" s="47" t="n">
        <v>75330.6353702954</v>
      </c>
      <c r="AI35" s="47" t="n">
        <v>16593.2820720356</v>
      </c>
      <c r="AJ35" s="47" t="n">
        <v>100870.497774181</v>
      </c>
      <c r="AK35" s="47" t="n">
        <v>94193.0392553622</v>
      </c>
      <c r="AL35" s="47" t="n">
        <v>67626.4670174019</v>
      </c>
      <c r="AM35" s="47" t="n">
        <v>110278.025091056</v>
      </c>
      <c r="AN35" s="47" t="n">
        <v>83980.9793605828</v>
      </c>
      <c r="AO35" s="47" t="n">
        <v>36496.9647915824</v>
      </c>
      <c r="AP35" s="47" t="n">
        <v>47238.365034399</v>
      </c>
      <c r="AQ35" s="47" t="n">
        <v>44811.817078106</v>
      </c>
      <c r="AR35" s="47" t="n">
        <v>86636.1796843383</v>
      </c>
      <c r="AS35" s="47" t="n">
        <v>14335.087009308</v>
      </c>
      <c r="AT35" s="47" t="n">
        <v>95723.1889923108</v>
      </c>
      <c r="AU35" s="47" t="n">
        <v>71864.0226628895</v>
      </c>
      <c r="AV35" s="47" t="n">
        <v>163073.249696479</v>
      </c>
      <c r="AW35" s="47" t="n">
        <v>143179.684338325</v>
      </c>
      <c r="AX35" s="47" t="n">
        <v>157583.569405099</v>
      </c>
      <c r="AY35" s="47" t="n">
        <v>11161.4730878187</v>
      </c>
      <c r="AZ35" s="47" t="n">
        <v>306.758397409955</v>
      </c>
      <c r="BA35" s="47" t="n">
        <v>4161182.11250506</v>
      </c>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row>
    <row r="36" s="12" customFormat="true" ht="16.5" hidden="false" customHeight="true" outlineLevel="0" collapsed="false">
      <c r="A36" s="65" t="s">
        <v>225</v>
      </c>
      <c r="B36" s="14" t="s">
        <v>226</v>
      </c>
      <c r="C36" s="11" t="n">
        <v>7849.85835694051</v>
      </c>
      <c r="D36" s="10" t="n">
        <v>14884.6620801295</v>
      </c>
      <c r="E36" s="11" t="n">
        <v>16321.7320922703</v>
      </c>
      <c r="F36" s="10" t="n">
        <v>10949.8178874949</v>
      </c>
      <c r="G36" s="11" t="n">
        <v>2380.4127883448</v>
      </c>
      <c r="H36" s="10" t="n">
        <v>25646.7017401862</v>
      </c>
      <c r="I36" s="11" t="n">
        <v>24934.4394981789</v>
      </c>
      <c r="J36" s="10" t="n">
        <v>25678.2679077297</v>
      </c>
      <c r="K36" s="11" t="n">
        <v>13678.6726021854</v>
      </c>
      <c r="L36" s="10" t="n">
        <v>35345.2043707001</v>
      </c>
      <c r="M36" s="11" t="n">
        <v>16749.4941319304</v>
      </c>
      <c r="N36" s="10" t="n">
        <v>18561.7159044921</v>
      </c>
      <c r="O36" s="11" t="n">
        <v>28700.5261027924</v>
      </c>
      <c r="P36" s="10" t="n">
        <v>22929.5831647106</v>
      </c>
      <c r="Q36" s="11" t="n">
        <v>25872.1165520032</v>
      </c>
      <c r="R36" s="10" t="n">
        <v>1978.14649939296</v>
      </c>
      <c r="S36" s="11" t="n">
        <v>15044.9210845811</v>
      </c>
      <c r="T36" s="10" t="n">
        <v>15750.3035208418</v>
      </c>
      <c r="U36" s="11" t="n">
        <v>6540.67179279644</v>
      </c>
      <c r="V36" s="10" t="n">
        <v>17882.6386078511</v>
      </c>
      <c r="W36" s="11" t="n">
        <v>27473.8972076083</v>
      </c>
      <c r="X36" s="10" t="n">
        <v>15628.895184136</v>
      </c>
      <c r="Y36" s="11" t="n">
        <v>4271.14528530959</v>
      </c>
      <c r="Z36" s="10" t="n">
        <v>12348.8466208013</v>
      </c>
      <c r="AA36" s="11" t="n">
        <v>23245.6495346014</v>
      </c>
      <c r="AB36" s="10" t="n">
        <v>1057.06191825172</v>
      </c>
      <c r="AC36" s="11" t="n">
        <v>34780.6556050182</v>
      </c>
      <c r="AD36" s="10" t="n">
        <v>19879.8057466613</v>
      </c>
      <c r="AE36" s="11" t="n">
        <v>1349.65600971267</v>
      </c>
      <c r="AF36" s="10" t="n">
        <v>20561.7159044921</v>
      </c>
      <c r="AG36" s="11" t="n">
        <v>13641.8454067179</v>
      </c>
      <c r="AH36" s="10" t="n">
        <v>18366.2484823958</v>
      </c>
      <c r="AI36" s="11" t="n">
        <v>2668.15054633751</v>
      </c>
      <c r="AJ36" s="10" t="n">
        <v>27651.5580736544</v>
      </c>
      <c r="AK36" s="11" t="n">
        <v>21816.2687171186</v>
      </c>
      <c r="AL36" s="10" t="n">
        <v>18611.8980169972</v>
      </c>
      <c r="AM36" s="11" t="n">
        <v>15819.5062727641</v>
      </c>
      <c r="AN36" s="10" t="n">
        <v>12702.5495750708</v>
      </c>
      <c r="AO36" s="11" t="n">
        <v>8707.81060299474</v>
      </c>
      <c r="AP36" s="10" t="n">
        <v>11716.3091865641</v>
      </c>
      <c r="AQ36" s="11" t="n">
        <v>9339.13395386483</v>
      </c>
      <c r="AR36" s="10" t="n">
        <v>21311.6147308782</v>
      </c>
      <c r="AS36" s="11" t="n">
        <v>6203.96600566572</v>
      </c>
      <c r="AT36" s="10" t="n">
        <v>22992.7154997976</v>
      </c>
      <c r="AU36" s="11" t="n">
        <v>11586.8069607446</v>
      </c>
      <c r="AV36" s="10" t="n">
        <v>14115.3379198705</v>
      </c>
      <c r="AW36" s="11" t="n">
        <v>25620.3966005666</v>
      </c>
      <c r="AX36" s="10" t="n">
        <v>27824.767300688</v>
      </c>
      <c r="AY36" s="11" t="n">
        <v>3683.52893565358</v>
      </c>
      <c r="AZ36" s="10" t="n">
        <v>24.6863617968434</v>
      </c>
      <c r="BA36" s="11" t="n">
        <v>798974.099554836</v>
      </c>
    </row>
    <row r="37" s="12" customFormat="true" ht="16.5" hidden="false" customHeight="true" outlineLevel="0" collapsed="false">
      <c r="A37" s="65"/>
      <c r="B37" s="14" t="s">
        <v>227</v>
      </c>
      <c r="C37" s="11" t="n">
        <v>2637.79846216107</v>
      </c>
      <c r="D37" s="10" t="n">
        <v>5853.90530149737</v>
      </c>
      <c r="E37" s="11" t="n">
        <v>6813.84055038446</v>
      </c>
      <c r="F37" s="10" t="n">
        <v>2768.11007689195</v>
      </c>
      <c r="G37" s="11" t="n">
        <v>809.388911371914</v>
      </c>
      <c r="H37" s="10" t="n">
        <v>10683.9336301093</v>
      </c>
      <c r="I37" s="11" t="n">
        <v>42352.0841764468</v>
      </c>
      <c r="J37" s="10" t="n">
        <v>26365.0343990287</v>
      </c>
      <c r="K37" s="11" t="n">
        <v>5371.91420477539</v>
      </c>
      <c r="L37" s="10" t="n">
        <v>39714.6904087414</v>
      </c>
      <c r="M37" s="11" t="n">
        <v>7784.70254957507</v>
      </c>
      <c r="N37" s="10" t="n">
        <v>6341.15742614326</v>
      </c>
      <c r="O37" s="11" t="n">
        <v>6881.8292189397</v>
      </c>
      <c r="P37" s="10" t="n">
        <v>8558.07365439093</v>
      </c>
      <c r="Q37" s="11" t="n">
        <v>13843.3832456495</v>
      </c>
      <c r="R37" s="10" t="n">
        <v>832.8611898017</v>
      </c>
      <c r="S37" s="11" t="n">
        <v>8115.3379198705</v>
      </c>
      <c r="T37" s="10" t="n">
        <v>4449.21084581141</v>
      </c>
      <c r="U37" s="11" t="n">
        <v>1467.42209631728</v>
      </c>
      <c r="V37" s="10" t="n">
        <v>10296.2363415621</v>
      </c>
      <c r="W37" s="11" t="n">
        <v>8721.97490894375</v>
      </c>
      <c r="X37" s="10" t="n">
        <v>6588.83043302307</v>
      </c>
      <c r="Y37" s="32" t="n">
        <v>703.358963982194</v>
      </c>
      <c r="Z37" s="10" t="n">
        <v>6042.89761230271</v>
      </c>
      <c r="AA37" s="11" t="n">
        <v>13433.4277620397</v>
      </c>
      <c r="AB37" s="10" t="n">
        <v>479.967624443545</v>
      </c>
      <c r="AC37" s="11" t="n">
        <v>7536.62484823958</v>
      </c>
      <c r="AD37" s="10" t="n">
        <v>12583.9740995548</v>
      </c>
      <c r="AE37" s="11" t="n">
        <v>649.129906920275</v>
      </c>
      <c r="AF37" s="10" t="n">
        <v>19111.6956697693</v>
      </c>
      <c r="AG37" s="11" t="n">
        <v>6308.78186968839</v>
      </c>
      <c r="AH37" s="10" t="n">
        <v>5277.62039660057</v>
      </c>
      <c r="AI37" s="11" t="n">
        <v>1648.3205180089</v>
      </c>
      <c r="AJ37" s="10" t="n">
        <v>10870.0930797248</v>
      </c>
      <c r="AK37" s="11" t="n">
        <v>14823.1485228652</v>
      </c>
      <c r="AL37" s="10" t="n">
        <v>6647.10643464185</v>
      </c>
      <c r="AM37" s="11" t="n">
        <v>3017.80655605018</v>
      </c>
      <c r="AN37" s="10" t="n">
        <v>3475.515985431</v>
      </c>
      <c r="AO37" s="11" t="n">
        <v>4774.58518818292</v>
      </c>
      <c r="AP37" s="10" t="n">
        <v>4851.07244030757</v>
      </c>
      <c r="AQ37" s="11" t="n">
        <v>4183.73128288143</v>
      </c>
      <c r="AR37" s="10" t="n">
        <v>8736.94860380413</v>
      </c>
      <c r="AS37" s="11" t="n">
        <v>5117.76608660461</v>
      </c>
      <c r="AT37" s="10" t="n">
        <v>11798.8668555241</v>
      </c>
      <c r="AU37" s="11" t="n">
        <v>4296.64103601781</v>
      </c>
      <c r="AV37" s="10" t="n">
        <v>22770.5382436261</v>
      </c>
      <c r="AW37" s="11" t="n">
        <v>11781.0602994739</v>
      </c>
      <c r="AX37" s="10" t="n">
        <v>12624.4435451234</v>
      </c>
      <c r="AY37" s="11" t="n">
        <v>11536.2201537839</v>
      </c>
      <c r="AZ37" s="10" t="n">
        <v>8.4985835694051</v>
      </c>
      <c r="BA37" s="11" t="n">
        <v>430796.843383246</v>
      </c>
    </row>
    <row r="38" s="12" customFormat="true" ht="16.5" hidden="false" customHeight="true" outlineLevel="0" collapsed="false">
      <c r="A38" s="21" t="s">
        <v>228</v>
      </c>
      <c r="B38" s="21"/>
      <c r="C38" s="16" t="n">
        <v>10487.6568191016</v>
      </c>
      <c r="D38" s="16" t="n">
        <v>20738.5673816269</v>
      </c>
      <c r="E38" s="16" t="n">
        <v>23135.5726426548</v>
      </c>
      <c r="F38" s="16" t="n">
        <v>13717.9279643869</v>
      </c>
      <c r="G38" s="16" t="n">
        <v>3189.80169971671</v>
      </c>
      <c r="H38" s="16" t="n">
        <v>36330.6353702954</v>
      </c>
      <c r="I38" s="16" t="n">
        <v>67286.5236746257</v>
      </c>
      <c r="J38" s="16" t="n">
        <v>52043.3023067584</v>
      </c>
      <c r="K38" s="16" t="n">
        <v>19050.5868069607</v>
      </c>
      <c r="L38" s="16" t="n">
        <v>75059.8947794415</v>
      </c>
      <c r="M38" s="16" t="n">
        <v>24534.1966815055</v>
      </c>
      <c r="N38" s="16" t="n">
        <v>24902.8733306354</v>
      </c>
      <c r="O38" s="16" t="n">
        <v>35582.3553217321</v>
      </c>
      <c r="P38" s="16" t="n">
        <v>31487.6568191016</v>
      </c>
      <c r="Q38" s="16" t="n">
        <v>39715.4997976528</v>
      </c>
      <c r="R38" s="16" t="n">
        <v>2811.00768919466</v>
      </c>
      <c r="S38" s="16" t="n">
        <v>23160.2590044516</v>
      </c>
      <c r="T38" s="16" t="n">
        <v>20199.5143666532</v>
      </c>
      <c r="U38" s="16" t="n">
        <v>8008.09388911372</v>
      </c>
      <c r="V38" s="16" t="n">
        <v>28178.8749494132</v>
      </c>
      <c r="W38" s="16" t="n">
        <v>36195.872116552</v>
      </c>
      <c r="X38" s="16" t="n">
        <v>22217.725617159</v>
      </c>
      <c r="Y38" s="16" t="n">
        <v>4974.50424929179</v>
      </c>
      <c r="Z38" s="16" t="n">
        <v>18391.744233104</v>
      </c>
      <c r="AA38" s="16" t="n">
        <v>36679.077296641</v>
      </c>
      <c r="AB38" s="16" t="n">
        <v>1537.02954269527</v>
      </c>
      <c r="AC38" s="16" t="n">
        <v>42317.2804532578</v>
      </c>
      <c r="AD38" s="16" t="n">
        <v>32463.7798462161</v>
      </c>
      <c r="AE38" s="16" t="n">
        <v>1998.78591663294</v>
      </c>
      <c r="AF38" s="16" t="n">
        <v>39673.4115742614</v>
      </c>
      <c r="AG38" s="16" t="n">
        <v>19950.6272764063</v>
      </c>
      <c r="AH38" s="16" t="n">
        <v>23643.8688789964</v>
      </c>
      <c r="AI38" s="16" t="n">
        <v>4316.47106434642</v>
      </c>
      <c r="AJ38" s="16" t="n">
        <v>38521.6511533792</v>
      </c>
      <c r="AK38" s="16" t="n">
        <v>36639.4172399838</v>
      </c>
      <c r="AL38" s="16" t="n">
        <v>25259.004451639</v>
      </c>
      <c r="AM38" s="16" t="n">
        <v>18837.3128288142</v>
      </c>
      <c r="AN38" s="16" t="n">
        <v>16178.0655605018</v>
      </c>
      <c r="AO38" s="16" t="n">
        <v>13482.3957911777</v>
      </c>
      <c r="AP38" s="16" t="n">
        <v>16567.3816268717</v>
      </c>
      <c r="AQ38" s="16" t="n">
        <v>13522.8652367463</v>
      </c>
      <c r="AR38" s="16" t="n">
        <v>30048.5633346823</v>
      </c>
      <c r="AS38" s="16" t="n">
        <v>11321.7320922703</v>
      </c>
      <c r="AT38" s="16" t="n">
        <v>34791.5823553217</v>
      </c>
      <c r="AU38" s="16" t="n">
        <v>15883.4479967624</v>
      </c>
      <c r="AV38" s="16" t="n">
        <v>36885.8761634966</v>
      </c>
      <c r="AW38" s="16" t="n">
        <v>37401.4569000405</v>
      </c>
      <c r="AX38" s="16" t="n">
        <v>40449.2108458114</v>
      </c>
      <c r="AY38" s="16" t="n">
        <v>15219.7490894375</v>
      </c>
      <c r="AZ38" s="16" t="n">
        <v>33.1849453662485</v>
      </c>
      <c r="BA38" s="16" t="n">
        <v>1229770.94293808</v>
      </c>
    </row>
    <row r="39" s="12" customFormat="true" ht="16.5" hidden="false" customHeight="true" outlineLevel="0" collapsed="false">
      <c r="A39" s="66" t="s">
        <v>229</v>
      </c>
      <c r="B39" s="59" t="s">
        <v>226</v>
      </c>
      <c r="C39" s="11" t="n">
        <v>3347.63253743424</v>
      </c>
      <c r="D39" s="10" t="n">
        <v>11664.912990692</v>
      </c>
      <c r="E39" s="11" t="n">
        <v>15566.1675435047</v>
      </c>
      <c r="F39" s="10" t="n">
        <v>2390.12545528126</v>
      </c>
      <c r="G39" s="11" t="n">
        <v>1964.79158235532</v>
      </c>
      <c r="H39" s="10" t="n">
        <v>14619.5872116552</v>
      </c>
      <c r="I39" s="11" t="n">
        <v>9956.6976932416</v>
      </c>
      <c r="J39" s="10" t="n">
        <v>19126.6693646297</v>
      </c>
      <c r="K39" s="11" t="n">
        <v>25250.9105625253</v>
      </c>
      <c r="L39" s="10" t="n">
        <v>46639.4172399838</v>
      </c>
      <c r="M39" s="11" t="n">
        <v>31681.5054633751</v>
      </c>
      <c r="N39" s="10" t="n">
        <v>16825.5766895994</v>
      </c>
      <c r="O39" s="11" t="n">
        <v>15211.2505058681</v>
      </c>
      <c r="P39" s="10" t="n">
        <v>37678.6726021853</v>
      </c>
      <c r="Q39" s="11" t="n">
        <v>17421.6916228248</v>
      </c>
      <c r="R39" s="10" t="n">
        <v>3060.70416835289</v>
      </c>
      <c r="S39" s="11" t="n">
        <v>17898.8263860785</v>
      </c>
      <c r="T39" s="10" t="n">
        <v>5677.05382436261</v>
      </c>
      <c r="U39" s="11" t="n">
        <v>2994.73897207608</v>
      </c>
      <c r="V39" s="10" t="n">
        <v>18464.1845406718</v>
      </c>
      <c r="W39" s="11" t="n">
        <v>43231.0805341967</v>
      </c>
      <c r="X39" s="10" t="n">
        <v>15233.9133953865</v>
      </c>
      <c r="Y39" s="11" t="n">
        <v>1305.5443140429</v>
      </c>
      <c r="Z39" s="10" t="n">
        <v>4941.72399838122</v>
      </c>
      <c r="AA39" s="11" t="n">
        <v>13473.0878186969</v>
      </c>
      <c r="AB39" s="10" t="n">
        <v>1490.08498583569</v>
      </c>
      <c r="AC39" s="11" t="n">
        <v>5472.27842978551</v>
      </c>
      <c r="AD39" s="10" t="n">
        <v>11186.5641440712</v>
      </c>
      <c r="AE39" s="11" t="n">
        <v>668.150546337515</v>
      </c>
      <c r="AF39" s="10" t="n">
        <v>19613.1121003642</v>
      </c>
      <c r="AG39" s="11" t="n">
        <v>12436.2606232295</v>
      </c>
      <c r="AH39" s="10" t="n">
        <v>14210.036422501</v>
      </c>
      <c r="AI39" s="11" t="n">
        <v>2263.45609065156</v>
      </c>
      <c r="AJ39" s="10" t="n">
        <v>24640.6313233509</v>
      </c>
      <c r="AK39" s="11" t="n">
        <v>69928.3690813436</v>
      </c>
      <c r="AL39" s="10" t="n">
        <v>27189.397005261</v>
      </c>
      <c r="AM39" s="11" t="n">
        <v>7151.35572642655</v>
      </c>
      <c r="AN39" s="10" t="n">
        <v>2452.04370700121</v>
      </c>
      <c r="AO39" s="11" t="n">
        <v>7867.26021853501</v>
      </c>
      <c r="AP39" s="10" t="n">
        <v>18080.9388911372</v>
      </c>
      <c r="AQ39" s="11" t="n">
        <v>11496.9647915824</v>
      </c>
      <c r="AR39" s="10" t="n">
        <v>12849.0489680291</v>
      </c>
      <c r="AS39" s="11" t="n">
        <v>16210.036422501</v>
      </c>
      <c r="AT39" s="10" t="n">
        <v>46592.0679886686</v>
      </c>
      <c r="AU39" s="11" t="n">
        <v>14630.9186564144</v>
      </c>
      <c r="AV39" s="10" t="n">
        <v>8398.21934439498</v>
      </c>
      <c r="AW39" s="11" t="n">
        <v>33720.356131121</v>
      </c>
      <c r="AX39" s="10" t="n">
        <v>57309.1865641441</v>
      </c>
      <c r="AY39" s="11" t="n">
        <v>683.528935653581</v>
      </c>
      <c r="AZ39" s="10" t="n">
        <v>63.9417239983812</v>
      </c>
      <c r="BA39" s="11" t="n">
        <v>821491.299069203</v>
      </c>
    </row>
    <row r="40" s="12" customFormat="true" ht="16.5" hidden="false" customHeight="true" outlineLevel="0" collapsed="false">
      <c r="A40" s="66"/>
      <c r="B40" s="59" t="s">
        <v>227</v>
      </c>
      <c r="C40" s="11" t="n">
        <v>19204.3707001214</v>
      </c>
      <c r="D40" s="10" t="n">
        <v>27415.2165115338</v>
      </c>
      <c r="E40" s="11" t="n">
        <v>44575.8802104411</v>
      </c>
      <c r="F40" s="10" t="n">
        <v>12038.4459732902</v>
      </c>
      <c r="G40" s="11" t="n">
        <v>7936.86766491299</v>
      </c>
      <c r="H40" s="10" t="n">
        <v>78467.826790773</v>
      </c>
      <c r="I40" s="11" t="n">
        <v>70365.8437879401</v>
      </c>
      <c r="J40" s="10" t="n">
        <v>67503.0352084176</v>
      </c>
      <c r="K40" s="11" t="n">
        <v>74757.5880210441</v>
      </c>
      <c r="L40" s="10" t="n">
        <v>172401.45690004</v>
      </c>
      <c r="M40" s="11" t="n">
        <v>57648.3205180089</v>
      </c>
      <c r="N40" s="10" t="n">
        <v>41785.9166329421</v>
      </c>
      <c r="O40" s="11" t="n">
        <v>54305.1396195872</v>
      </c>
      <c r="P40" s="10" t="n">
        <v>68213.2739781465</v>
      </c>
      <c r="Q40" s="11" t="n">
        <v>46409.5507891542</v>
      </c>
      <c r="R40" s="10" t="n">
        <v>7065.56050182113</v>
      </c>
      <c r="S40" s="11" t="n">
        <v>58923.917442331</v>
      </c>
      <c r="T40" s="10" t="n">
        <v>24070.0121408337</v>
      </c>
      <c r="U40" s="11" t="n">
        <v>13942.1286928369</v>
      </c>
      <c r="V40" s="10" t="n">
        <v>67150.1416430595</v>
      </c>
      <c r="W40" s="11" t="n">
        <v>103917.847025496</v>
      </c>
      <c r="X40" s="10" t="n">
        <v>66113.7191420477</v>
      </c>
      <c r="Y40" s="11" t="n">
        <v>9926.75030352084</v>
      </c>
      <c r="Z40" s="10" t="n">
        <v>31803.7231889923</v>
      </c>
      <c r="AA40" s="11" t="n">
        <v>83245.2448401457</v>
      </c>
      <c r="AB40" s="10" t="n">
        <v>3142.85714285714</v>
      </c>
      <c r="AC40" s="11" t="n">
        <v>69085.7952246054</v>
      </c>
      <c r="AD40" s="10" t="n">
        <v>64883.8526912181</v>
      </c>
      <c r="AE40" s="11" t="n">
        <v>3183.32658842574</v>
      </c>
      <c r="AF40" s="10" t="n">
        <v>102244.84014569</v>
      </c>
      <c r="AG40" s="11" t="n">
        <v>46520.8417644678</v>
      </c>
      <c r="AH40" s="10" t="n">
        <v>40768.5147713476</v>
      </c>
      <c r="AI40" s="11" t="n">
        <v>10690.4087414002</v>
      </c>
      <c r="AJ40" s="10" t="n">
        <v>109974.504249292</v>
      </c>
      <c r="AK40" s="11" t="n">
        <v>121066.369890733</v>
      </c>
      <c r="AL40" s="10" t="n">
        <v>94342.3715095103</v>
      </c>
      <c r="AM40" s="11" t="n">
        <v>33027.5192229866</v>
      </c>
      <c r="AN40" s="10" t="n">
        <v>13687.1711857548</v>
      </c>
      <c r="AO40" s="11" t="n">
        <v>17775.3945770943</v>
      </c>
      <c r="AP40" s="10" t="n">
        <v>42553.2173209227</v>
      </c>
      <c r="AQ40" s="11" t="n">
        <v>26406.7179279644</v>
      </c>
      <c r="AR40" s="10" t="n">
        <v>58811.817078106</v>
      </c>
      <c r="AS40" s="11" t="n">
        <v>39983.0028328612</v>
      </c>
      <c r="AT40" s="10" t="n">
        <v>63773.3711048159</v>
      </c>
      <c r="AU40" s="11" t="n">
        <v>39811.4123836503</v>
      </c>
      <c r="AV40" s="10" t="n">
        <v>51214.0833670579</v>
      </c>
      <c r="AW40" s="11" t="n">
        <v>101873.735329826</v>
      </c>
      <c r="AX40" s="10" t="n">
        <v>141157.426143262</v>
      </c>
      <c r="AY40" s="11" t="n">
        <v>3629.70457304735</v>
      </c>
      <c r="AZ40" s="10" t="n">
        <v>87.0093079724808</v>
      </c>
      <c r="BA40" s="11" t="n">
        <v>2604984.21691623</v>
      </c>
    </row>
    <row r="41" s="12" customFormat="true" ht="16.5" hidden="false" customHeight="true" outlineLevel="0" collapsed="false">
      <c r="A41" s="21" t="s">
        <v>230</v>
      </c>
      <c r="B41" s="21"/>
      <c r="C41" s="16" t="n">
        <v>22552.0032375556</v>
      </c>
      <c r="D41" s="16" t="n">
        <v>39080.1295022258</v>
      </c>
      <c r="E41" s="16" t="n">
        <v>60142.0477539458</v>
      </c>
      <c r="F41" s="16" t="n">
        <v>14428.5714285714</v>
      </c>
      <c r="G41" s="16" t="n">
        <v>9901.65924726831</v>
      </c>
      <c r="H41" s="16" t="n">
        <v>93087.4140024282</v>
      </c>
      <c r="I41" s="16" t="n">
        <v>80322.5414811817</v>
      </c>
      <c r="J41" s="16" t="n">
        <v>86629.7045730473</v>
      </c>
      <c r="K41" s="16" t="n">
        <v>100008.498583569</v>
      </c>
      <c r="L41" s="16" t="n">
        <v>219040.874140024</v>
      </c>
      <c r="M41" s="16" t="n">
        <v>89329.8259813841</v>
      </c>
      <c r="N41" s="16" t="n">
        <v>58611.4933225415</v>
      </c>
      <c r="O41" s="16" t="n">
        <v>69516.3901254553</v>
      </c>
      <c r="P41" s="16" t="n">
        <v>105891.946580332</v>
      </c>
      <c r="Q41" s="16" t="n">
        <v>63831.242411979</v>
      </c>
      <c r="R41" s="16" t="n">
        <v>10126.264670174</v>
      </c>
      <c r="S41" s="16" t="n">
        <v>76822.7438284096</v>
      </c>
      <c r="T41" s="16" t="n">
        <v>29747.0659651963</v>
      </c>
      <c r="U41" s="16" t="n">
        <v>16936.867664913</v>
      </c>
      <c r="V41" s="16" t="n">
        <v>85614.3261837313</v>
      </c>
      <c r="W41" s="16" t="n">
        <v>147148.927559692</v>
      </c>
      <c r="X41" s="16" t="n">
        <v>81347.6325374342</v>
      </c>
      <c r="Y41" s="16" t="n">
        <v>11232.2946175637</v>
      </c>
      <c r="Z41" s="16" t="n">
        <v>36745.4471873735</v>
      </c>
      <c r="AA41" s="16" t="n">
        <v>96718.3326588426</v>
      </c>
      <c r="AB41" s="16" t="n">
        <v>4632.94212869284</v>
      </c>
      <c r="AC41" s="16" t="n">
        <v>74558.0736543909</v>
      </c>
      <c r="AD41" s="16" t="n">
        <v>76070.4168352894</v>
      </c>
      <c r="AE41" s="16" t="n">
        <v>3851.47713476325</v>
      </c>
      <c r="AF41" s="16" t="n">
        <v>121857.952246054</v>
      </c>
      <c r="AG41" s="16" t="n">
        <v>58957.1023876973</v>
      </c>
      <c r="AH41" s="16" t="n">
        <v>54978.5511938486</v>
      </c>
      <c r="AI41" s="16" t="n">
        <v>12953.8648320518</v>
      </c>
      <c r="AJ41" s="16" t="n">
        <v>134615.135572643</v>
      </c>
      <c r="AK41" s="16" t="n">
        <v>190994.738972076</v>
      </c>
      <c r="AL41" s="16" t="n">
        <v>121531.768514771</v>
      </c>
      <c r="AM41" s="16" t="n">
        <v>40178.8749494132</v>
      </c>
      <c r="AN41" s="16" t="n">
        <v>16139.214892756</v>
      </c>
      <c r="AO41" s="16" t="n">
        <v>25642.6547956293</v>
      </c>
      <c r="AP41" s="16" t="n">
        <v>60634.1562120599</v>
      </c>
      <c r="AQ41" s="16" t="n">
        <v>37903.6827195467</v>
      </c>
      <c r="AR41" s="16" t="n">
        <v>71660.8660461352</v>
      </c>
      <c r="AS41" s="16" t="n">
        <v>56193.0392553622</v>
      </c>
      <c r="AT41" s="16" t="n">
        <v>110365.439093484</v>
      </c>
      <c r="AU41" s="16" t="n">
        <v>54442.3310400647</v>
      </c>
      <c r="AV41" s="16" t="n">
        <v>59612.3027114529</v>
      </c>
      <c r="AW41" s="16" t="n">
        <v>135594.091460947</v>
      </c>
      <c r="AX41" s="16" t="n">
        <v>198466.612707406</v>
      </c>
      <c r="AY41" s="16" t="n">
        <v>4313.23350870093</v>
      </c>
      <c r="AZ41" s="16" t="n">
        <v>150.951031970862</v>
      </c>
      <c r="BA41" s="16" t="n">
        <v>3426475.51598543</v>
      </c>
    </row>
    <row r="42" s="12" customFormat="true" ht="16.5" hidden="false" customHeight="true" outlineLevel="0" collapsed="false">
      <c r="A42" s="65" t="s">
        <v>231</v>
      </c>
      <c r="B42" s="59" t="s">
        <v>232</v>
      </c>
      <c r="C42" s="11" t="n">
        <v>1510.72440307568</v>
      </c>
      <c r="D42" s="10" t="n">
        <v>6366.24848239579</v>
      </c>
      <c r="E42" s="11" t="n">
        <v>2634.15621205989</v>
      </c>
      <c r="F42" s="10" t="n">
        <v>1696.07446377985</v>
      </c>
      <c r="G42" s="11" t="n">
        <v>1877.37757992716</v>
      </c>
      <c r="H42" s="10" t="n">
        <v>14159.0449210846</v>
      </c>
      <c r="I42" s="11" t="n">
        <v>34328.2072035613</v>
      </c>
      <c r="J42" s="10" t="n">
        <v>105784.702549575</v>
      </c>
      <c r="K42" s="11" t="n">
        <v>34554.8360987454</v>
      </c>
      <c r="L42" s="10" t="n">
        <v>67415.6212059895</v>
      </c>
      <c r="M42" s="11" t="n">
        <v>21573.452043707</v>
      </c>
      <c r="N42" s="10" t="n">
        <v>31775.79927155</v>
      </c>
      <c r="O42" s="11" t="n">
        <v>10036.4225010117</v>
      </c>
      <c r="P42" s="10" t="n">
        <v>11253.3387292594</v>
      </c>
      <c r="Q42" s="11" t="n">
        <v>16988.2638607851</v>
      </c>
      <c r="R42" s="10" t="n">
        <v>4743.82840955079</v>
      </c>
      <c r="S42" s="11" t="n">
        <v>8208.41764467827</v>
      </c>
      <c r="T42" s="10" t="n">
        <v>2423.31040064751</v>
      </c>
      <c r="U42" s="11" t="n">
        <v>445.163901254553</v>
      </c>
      <c r="V42" s="10" t="n">
        <v>11186.1594496155</v>
      </c>
      <c r="W42" s="11" t="n">
        <v>53590.4492108458</v>
      </c>
      <c r="X42" s="10" t="n">
        <v>1727.23593686766</v>
      </c>
      <c r="Y42" s="11" t="n">
        <v>1176.44678267908</v>
      </c>
      <c r="Z42" s="10" t="n">
        <v>1942.12869283691</v>
      </c>
      <c r="AA42" s="11" t="n">
        <v>5454.87656819102</v>
      </c>
      <c r="AB42" s="10" t="n">
        <v>1265.0748684743</v>
      </c>
      <c r="AC42" s="11" t="n">
        <v>19923.5127478754</v>
      </c>
      <c r="AD42" s="10" t="n">
        <v>1729.66410360178</v>
      </c>
      <c r="AE42" s="11" t="n">
        <v>213.273978146499</v>
      </c>
      <c r="AF42" s="10" t="n">
        <v>200619.991906111</v>
      </c>
      <c r="AG42" s="11" t="n">
        <v>3442.33104006475</v>
      </c>
      <c r="AH42" s="10" t="n">
        <v>2505.05868069607</v>
      </c>
      <c r="AI42" s="11" t="n">
        <v>427.357345204371</v>
      </c>
      <c r="AJ42" s="10" t="n">
        <v>20856.7381626872</v>
      </c>
      <c r="AK42" s="11" t="n">
        <v>24212.0598947794</v>
      </c>
      <c r="AL42" s="10" t="n">
        <v>11150.5463375152</v>
      </c>
      <c r="AM42" s="11" t="n">
        <v>6224.60542290571</v>
      </c>
      <c r="AN42" s="10" t="n">
        <v>5664.10360178066</v>
      </c>
      <c r="AO42" s="11" t="n">
        <v>4472.6831242412</v>
      </c>
      <c r="AP42" s="10" t="n">
        <v>7326.99312019425</v>
      </c>
      <c r="AQ42" s="11" t="n">
        <v>7506.67745851882</v>
      </c>
      <c r="AR42" s="10" t="n">
        <v>3433.83245649535</v>
      </c>
      <c r="AS42" s="11" t="n">
        <v>52860.3804127883</v>
      </c>
      <c r="AT42" s="10" t="n">
        <v>39758.3974099555</v>
      </c>
      <c r="AU42" s="11" t="n">
        <v>4346.82314852287</v>
      </c>
      <c r="AV42" s="10" t="n">
        <v>6272.35936867665</v>
      </c>
      <c r="AW42" s="11" t="n">
        <v>82872.1165520032</v>
      </c>
      <c r="AX42" s="10" t="n">
        <v>115473.087818697</v>
      </c>
      <c r="AY42" s="11" t="n">
        <v>17425.7385673816</v>
      </c>
      <c r="AZ42" s="10" t="n">
        <v>95.1031970861999</v>
      </c>
      <c r="BA42" s="11" t="n">
        <v>1075409.95548361</v>
      </c>
    </row>
    <row r="43" s="12" customFormat="true" ht="16.5" hidden="false" customHeight="true" outlineLevel="0" collapsed="false">
      <c r="A43" s="65"/>
      <c r="B43" s="59" t="s">
        <v>233</v>
      </c>
      <c r="C43" s="11" t="n">
        <v>114.933225414812</v>
      </c>
      <c r="D43" s="10" t="n">
        <v>1070.01214083367</v>
      </c>
      <c r="E43" s="11" t="n">
        <v>854.714690408741</v>
      </c>
      <c r="F43" s="10" t="n">
        <v>13.3549170376366</v>
      </c>
      <c r="G43" s="11" t="n">
        <v>34.3990287333064</v>
      </c>
      <c r="H43" s="10" t="n">
        <v>49.3727235936868</v>
      </c>
      <c r="I43" s="11" t="n">
        <v>8402.67098340753</v>
      </c>
      <c r="J43" s="10" t="n">
        <v>41111.6956697693</v>
      </c>
      <c r="K43" s="11" t="n">
        <v>10382.8409550789</v>
      </c>
      <c r="L43" s="10" t="n">
        <v>65622.8247673007</v>
      </c>
      <c r="M43" s="11" t="n">
        <v>624.443545123432</v>
      </c>
      <c r="N43" s="10" t="n">
        <v>18413.5977337111</v>
      </c>
      <c r="O43" s="11" t="n">
        <v>486.038041278834</v>
      </c>
      <c r="P43" s="10" t="n">
        <v>2928.77377579927</v>
      </c>
      <c r="Q43" s="11" t="n">
        <v>28752.3269931202</v>
      </c>
      <c r="R43" s="10" t="n">
        <v>0</v>
      </c>
      <c r="S43" s="11" t="n">
        <v>3221.36786726022</v>
      </c>
      <c r="T43" s="10" t="n">
        <v>626.871711857548</v>
      </c>
      <c r="U43" s="11" t="n">
        <v>428.976123027115</v>
      </c>
      <c r="V43" s="10" t="n">
        <v>85.3905301497369</v>
      </c>
      <c r="W43" s="11" t="n">
        <v>16512.7478753541</v>
      </c>
      <c r="X43" s="10" t="n">
        <v>27.5192229866451</v>
      </c>
      <c r="Y43" s="11" t="n">
        <v>0</v>
      </c>
      <c r="Z43" s="10" t="n">
        <v>8.09388911371914</v>
      </c>
      <c r="AA43" s="11" t="n">
        <v>46.1351679481991</v>
      </c>
      <c r="AB43" s="10" t="n">
        <v>152.974504249292</v>
      </c>
      <c r="AC43" s="11" t="n">
        <v>889.518413597734</v>
      </c>
      <c r="AD43" s="10" t="n">
        <v>0</v>
      </c>
      <c r="AE43" s="11" t="n">
        <v>0</v>
      </c>
      <c r="AF43" s="10" t="n">
        <v>9417.23998381222</v>
      </c>
      <c r="AG43" s="11" t="n">
        <v>56.252529340348</v>
      </c>
      <c r="AH43" s="10" t="n">
        <v>323.755564548766</v>
      </c>
      <c r="AI43" s="11" t="n">
        <v>0</v>
      </c>
      <c r="AJ43" s="10" t="n">
        <v>4629.70457304735</v>
      </c>
      <c r="AK43" s="11" t="n">
        <v>11424.1197895589</v>
      </c>
      <c r="AL43" s="10" t="n">
        <v>344.394981788749</v>
      </c>
      <c r="AM43" s="11" t="n">
        <v>431.808984216916</v>
      </c>
      <c r="AN43" s="10" t="n">
        <v>567.786321327398</v>
      </c>
      <c r="AO43" s="11" t="n">
        <v>4150.14164305949</v>
      </c>
      <c r="AP43" s="10" t="n">
        <v>4154.99797652772</v>
      </c>
      <c r="AQ43" s="11" t="n">
        <v>174.828004856333</v>
      </c>
      <c r="AR43" s="10" t="n">
        <v>104.006475111291</v>
      </c>
      <c r="AS43" s="11" t="n">
        <v>54076.4872521246</v>
      </c>
      <c r="AT43" s="10" t="n">
        <v>228.652367462566</v>
      </c>
      <c r="AU43" s="11" t="n">
        <v>1055.84783488466</v>
      </c>
      <c r="AV43" s="10" t="n">
        <v>7.68919465803319</v>
      </c>
      <c r="AW43" s="11" t="n">
        <v>87680.2913800081</v>
      </c>
      <c r="AX43" s="10" t="n">
        <v>42254.1481181708</v>
      </c>
      <c r="AY43" s="11" t="e">
        <f aca="false"/>
        <v>#VALUE!</v>
      </c>
      <c r="AZ43" s="10" t="n">
        <v>0</v>
      </c>
      <c r="BA43" s="11" t="n">
        <v>421943.74747066</v>
      </c>
    </row>
    <row r="44" s="12" customFormat="true" ht="16.5" hidden="false" customHeight="true" outlineLevel="0" collapsed="false">
      <c r="A44" s="21" t="s">
        <v>234</v>
      </c>
      <c r="B44" s="21"/>
      <c r="C44" s="16" t="n">
        <v>1625.65762849049</v>
      </c>
      <c r="D44" s="16" t="n">
        <v>7436.26062322946</v>
      </c>
      <c r="E44" s="16" t="n">
        <v>3488.87090246864</v>
      </c>
      <c r="F44" s="16" t="n">
        <v>1709.42938081748</v>
      </c>
      <c r="G44" s="16" t="n">
        <v>1911.77660866046</v>
      </c>
      <c r="H44" s="16" t="n">
        <v>14208.4176446783</v>
      </c>
      <c r="I44" s="16" t="n">
        <v>42730.8781869688</v>
      </c>
      <c r="J44" s="16" t="n">
        <v>146896.398219344</v>
      </c>
      <c r="K44" s="16" t="n">
        <v>44937.6770538244</v>
      </c>
      <c r="L44" s="16" t="n">
        <v>133038.44597329</v>
      </c>
      <c r="M44" s="16" t="n">
        <v>22197.8955888304</v>
      </c>
      <c r="N44" s="16" t="n">
        <v>50189.397005261</v>
      </c>
      <c r="O44" s="16" t="n">
        <v>10522.4605422906</v>
      </c>
      <c r="P44" s="16" t="n">
        <v>14182.1125050587</v>
      </c>
      <c r="Q44" s="16" t="n">
        <v>45740.5908539053</v>
      </c>
      <c r="R44" s="16" t="n">
        <v>4743.82840955079</v>
      </c>
      <c r="S44" s="16" t="n">
        <v>11429.7855119385</v>
      </c>
      <c r="T44" s="16" t="n">
        <v>3050.18211250506</v>
      </c>
      <c r="U44" s="16" t="n">
        <v>874.140024281667</v>
      </c>
      <c r="V44" s="16" t="n">
        <v>11271.5499797653</v>
      </c>
      <c r="W44" s="16" t="n">
        <v>70103.1970861999</v>
      </c>
      <c r="X44" s="16" t="n">
        <v>1754.75515985431</v>
      </c>
      <c r="Y44" s="16" t="n">
        <v>1176.44678267908</v>
      </c>
      <c r="Z44" s="16" t="n">
        <v>1950.22258195063</v>
      </c>
      <c r="AA44" s="16" t="n">
        <v>5501.01173613921</v>
      </c>
      <c r="AB44" s="16" t="n">
        <v>1418.04937272359</v>
      </c>
      <c r="AC44" s="16" t="n">
        <v>20813.0311614731</v>
      </c>
      <c r="AD44" s="16" t="n">
        <v>1729.66410360178</v>
      </c>
      <c r="AE44" s="16" t="n">
        <v>213.273978146499</v>
      </c>
      <c r="AF44" s="16" t="n">
        <v>210037.231889923</v>
      </c>
      <c r="AG44" s="16" t="n">
        <v>3498.5835694051</v>
      </c>
      <c r="AH44" s="16" t="n">
        <v>2828.81424524484</v>
      </c>
      <c r="AI44" s="16" t="n">
        <v>427.357345204371</v>
      </c>
      <c r="AJ44" s="16" t="n">
        <v>25486.4427357345</v>
      </c>
      <c r="AK44" s="16" t="n">
        <v>35636.1796843383</v>
      </c>
      <c r="AL44" s="16" t="n">
        <v>11494.9413193039</v>
      </c>
      <c r="AM44" s="16" t="n">
        <v>6656.41440712262</v>
      </c>
      <c r="AN44" s="16" t="n">
        <v>6231.88992310805</v>
      </c>
      <c r="AO44" s="16" t="n">
        <v>8622.82476730069</v>
      </c>
      <c r="AP44" s="16" t="n">
        <v>11481.991096722</v>
      </c>
      <c r="AQ44" s="16" t="n">
        <v>7681.50546337515</v>
      </c>
      <c r="AR44" s="16" t="n">
        <v>3537.83893160664</v>
      </c>
      <c r="AS44" s="16" t="n">
        <v>106936.867664913</v>
      </c>
      <c r="AT44" s="16" t="n">
        <v>39987.049777418</v>
      </c>
      <c r="AU44" s="16" t="n">
        <v>5402.67098340753</v>
      </c>
      <c r="AV44" s="16" t="n">
        <v>6280.04856333468</v>
      </c>
      <c r="AW44" s="16" t="n">
        <v>170552.407932011</v>
      </c>
      <c r="AX44" s="16" t="n">
        <v>157727.235936868</v>
      </c>
      <c r="AY44" s="16" t="n">
        <v>17425.7385673816</v>
      </c>
      <c r="AZ44" s="16" t="n">
        <v>95.1031970861999</v>
      </c>
      <c r="BA44" s="16" t="n">
        <v>1497353.70295427</v>
      </c>
    </row>
    <row r="45" s="12" customFormat="true" ht="16.15" hidden="false" customHeight="true" outlineLevel="0" collapsed="false">
      <c r="A45" s="23" t="s">
        <v>77</v>
      </c>
      <c r="B45" s="14" t="s">
        <v>235</v>
      </c>
      <c r="C45" s="11" t="n">
        <v>10164</v>
      </c>
      <c r="D45" s="10" t="n">
        <v>24923</v>
      </c>
      <c r="E45" s="11" t="n">
        <v>28799</v>
      </c>
      <c r="F45" s="10" t="n">
        <v>7665</v>
      </c>
      <c r="G45" s="11" t="n">
        <v>4444</v>
      </c>
      <c r="H45" s="10" t="n">
        <v>122948</v>
      </c>
      <c r="I45" s="11" t="n">
        <v>77290</v>
      </c>
      <c r="J45" s="10" t="n">
        <v>56685</v>
      </c>
      <c r="K45" s="11" t="n">
        <v>68355</v>
      </c>
      <c r="L45" s="10" t="n">
        <v>104733</v>
      </c>
      <c r="M45" s="11" t="n">
        <v>61284</v>
      </c>
      <c r="N45" s="10" t="n">
        <v>30882</v>
      </c>
      <c r="O45" s="11" t="n">
        <v>40118</v>
      </c>
      <c r="P45" s="10" t="n">
        <v>55448</v>
      </c>
      <c r="Q45" s="11" t="n">
        <v>50301</v>
      </c>
      <c r="R45" s="10" t="n">
        <v>8476</v>
      </c>
      <c r="S45" s="11" t="n">
        <v>29827</v>
      </c>
      <c r="T45" s="10" t="n">
        <v>17846</v>
      </c>
      <c r="U45" s="11" t="n">
        <v>5893</v>
      </c>
      <c r="V45" s="10" t="n">
        <v>32835</v>
      </c>
      <c r="W45" s="11" t="n">
        <v>120958</v>
      </c>
      <c r="X45" s="10" t="n">
        <v>42053</v>
      </c>
      <c r="Y45" s="11" t="n">
        <v>5422</v>
      </c>
      <c r="Z45" s="10" t="n">
        <v>12159</v>
      </c>
      <c r="AA45" s="11" t="n">
        <v>34355</v>
      </c>
      <c r="AB45" s="10" t="n">
        <v>2636</v>
      </c>
      <c r="AC45" s="11" t="n">
        <v>44981</v>
      </c>
      <c r="AD45" s="10" t="n">
        <v>25883</v>
      </c>
      <c r="AE45" s="11" t="n">
        <v>1735</v>
      </c>
      <c r="AF45" s="10" t="n">
        <v>30347</v>
      </c>
      <c r="AG45" s="11" t="n">
        <v>26491</v>
      </c>
      <c r="AH45" s="10" t="n">
        <v>23869</v>
      </c>
      <c r="AI45" s="11" t="n">
        <v>2673</v>
      </c>
      <c r="AJ45" s="10" t="n">
        <v>85892</v>
      </c>
      <c r="AK45" s="11" t="n">
        <v>121261</v>
      </c>
      <c r="AL45" s="10" t="n">
        <v>95881</v>
      </c>
      <c r="AM45" s="11" t="n">
        <v>24174</v>
      </c>
      <c r="AN45" s="10" t="n">
        <v>9091</v>
      </c>
      <c r="AO45" s="11" t="n">
        <v>18548</v>
      </c>
      <c r="AP45" s="10" t="n">
        <v>34533</v>
      </c>
      <c r="AQ45" s="11" t="n">
        <v>23564</v>
      </c>
      <c r="AR45" s="10" t="n">
        <v>40493</v>
      </c>
      <c r="AS45" s="11" t="n">
        <v>24964</v>
      </c>
      <c r="AT45" s="10" t="n">
        <v>80071</v>
      </c>
      <c r="AU45" s="11" t="n">
        <v>23124</v>
      </c>
      <c r="AV45" s="10" t="n">
        <v>27224</v>
      </c>
      <c r="AW45" s="11" t="n">
        <v>54722</v>
      </c>
      <c r="AX45" s="10" t="n">
        <v>102751</v>
      </c>
      <c r="AY45" s="11" t="n">
        <v>5994</v>
      </c>
      <c r="AZ45" s="10" t="n">
        <v>274</v>
      </c>
      <c r="BA45" s="11" t="n">
        <v>1978771</v>
      </c>
    </row>
    <row r="46" s="12" customFormat="true" ht="16.15" hidden="false" customHeight="true" outlineLevel="0" collapsed="false">
      <c r="A46" s="23"/>
      <c r="B46" s="14" t="s">
        <v>236</v>
      </c>
      <c r="C46" s="11" t="n">
        <v>2578</v>
      </c>
      <c r="D46" s="10" t="n">
        <v>4602</v>
      </c>
      <c r="E46" s="11" t="n">
        <v>5234</v>
      </c>
      <c r="F46" s="10" t="n">
        <v>1763</v>
      </c>
      <c r="G46" s="11" t="n">
        <v>1058</v>
      </c>
      <c r="H46" s="10" t="n">
        <v>22538</v>
      </c>
      <c r="I46" s="11" t="n">
        <v>14484</v>
      </c>
      <c r="J46" s="10" t="n">
        <v>15406</v>
      </c>
      <c r="K46" s="11" t="n">
        <v>19175</v>
      </c>
      <c r="L46" s="10" t="n">
        <v>22627</v>
      </c>
      <c r="M46" s="11" t="n">
        <v>7799</v>
      </c>
      <c r="N46" s="10" t="n">
        <v>8646</v>
      </c>
      <c r="O46" s="11" t="n">
        <v>7670</v>
      </c>
      <c r="P46" s="10" t="n">
        <v>10990</v>
      </c>
      <c r="Q46" s="11" t="n">
        <v>8529</v>
      </c>
      <c r="R46" s="10" t="n">
        <v>1219</v>
      </c>
      <c r="S46" s="11" t="n">
        <v>5997</v>
      </c>
      <c r="T46" s="10" t="n">
        <v>3393</v>
      </c>
      <c r="U46" s="11" t="n">
        <v>1577</v>
      </c>
      <c r="V46" s="10" t="n">
        <v>7219</v>
      </c>
      <c r="W46" s="11" t="n">
        <v>36458</v>
      </c>
      <c r="X46" s="10" t="n">
        <v>8335</v>
      </c>
      <c r="Y46" s="11" t="n">
        <v>1458</v>
      </c>
      <c r="Z46" s="10" t="n">
        <v>3713</v>
      </c>
      <c r="AA46" s="11" t="n">
        <v>9506</v>
      </c>
      <c r="AB46" s="10" t="n">
        <v>433</v>
      </c>
      <c r="AC46" s="11" t="n">
        <v>8100</v>
      </c>
      <c r="AD46" s="10" t="n">
        <v>6670</v>
      </c>
      <c r="AE46" s="11" t="n">
        <v>492</v>
      </c>
      <c r="AF46" s="10" t="n">
        <v>7478</v>
      </c>
      <c r="AG46" s="11" t="n">
        <v>6792</v>
      </c>
      <c r="AH46" s="10" t="n">
        <v>5144</v>
      </c>
      <c r="AI46" s="11" t="n">
        <v>790</v>
      </c>
      <c r="AJ46" s="10" t="n">
        <v>15643</v>
      </c>
      <c r="AK46" s="11" t="n">
        <v>17206</v>
      </c>
      <c r="AL46" s="10" t="n">
        <v>20226</v>
      </c>
      <c r="AM46" s="11" t="n">
        <v>4022</v>
      </c>
      <c r="AN46" s="10" t="n">
        <v>1751</v>
      </c>
      <c r="AO46" s="11" t="n">
        <v>3417</v>
      </c>
      <c r="AP46" s="10" t="n">
        <v>6150</v>
      </c>
      <c r="AQ46" s="11" t="n">
        <v>4194</v>
      </c>
      <c r="AR46" s="10" t="n">
        <v>9292</v>
      </c>
      <c r="AS46" s="11" t="n">
        <v>8619</v>
      </c>
      <c r="AT46" s="10" t="n">
        <v>11518</v>
      </c>
      <c r="AU46" s="11" t="n">
        <v>5807</v>
      </c>
      <c r="AV46" s="10" t="n">
        <v>6125</v>
      </c>
      <c r="AW46" s="11" t="n">
        <v>15886</v>
      </c>
      <c r="AX46" s="10" t="n">
        <v>43301</v>
      </c>
      <c r="AY46" s="11" t="n">
        <v>786</v>
      </c>
      <c r="AZ46" s="10" t="n">
        <v>15</v>
      </c>
      <c r="BA46" s="11" t="n">
        <v>441030</v>
      </c>
    </row>
    <row r="47" s="12" customFormat="true" ht="16.5" hidden="false" customHeight="true" outlineLevel="0" collapsed="false">
      <c r="A47" s="23"/>
      <c r="B47" s="14" t="s">
        <v>237</v>
      </c>
      <c r="C47" s="11" t="n">
        <v>4252</v>
      </c>
      <c r="D47" s="10" t="n">
        <v>9446</v>
      </c>
      <c r="E47" s="11" t="n">
        <v>12072</v>
      </c>
      <c r="F47" s="10" t="n">
        <v>2950</v>
      </c>
      <c r="G47" s="11" t="n">
        <v>1220</v>
      </c>
      <c r="H47" s="10" t="n">
        <v>20122</v>
      </c>
      <c r="I47" s="11" t="n">
        <v>16991</v>
      </c>
      <c r="J47" s="10" t="n">
        <v>19911</v>
      </c>
      <c r="K47" s="11" t="n">
        <v>18711</v>
      </c>
      <c r="L47" s="10" t="n">
        <v>24938</v>
      </c>
      <c r="M47" s="11" t="n">
        <v>14207</v>
      </c>
      <c r="N47" s="10" t="n">
        <v>8666</v>
      </c>
      <c r="O47" s="11" t="n">
        <v>14566</v>
      </c>
      <c r="P47" s="10" t="n">
        <v>18237</v>
      </c>
      <c r="Q47" s="11" t="n">
        <v>19472</v>
      </c>
      <c r="R47" s="10" t="n">
        <v>2544</v>
      </c>
      <c r="S47" s="11" t="n">
        <v>6189</v>
      </c>
      <c r="T47" s="10" t="n">
        <v>6364</v>
      </c>
      <c r="U47" s="11" t="n">
        <v>2088</v>
      </c>
      <c r="V47" s="10" t="n">
        <v>10734</v>
      </c>
      <c r="W47" s="11" t="n">
        <v>22565</v>
      </c>
      <c r="X47" s="10" t="n">
        <v>14577</v>
      </c>
      <c r="Y47" s="11" t="n">
        <v>1199</v>
      </c>
      <c r="Z47" s="10" t="n">
        <v>5376</v>
      </c>
      <c r="AA47" s="11" t="n">
        <v>12219</v>
      </c>
      <c r="AB47" s="10" t="n">
        <v>746</v>
      </c>
      <c r="AC47" s="11" t="n">
        <v>12696</v>
      </c>
      <c r="AD47" s="10" t="n">
        <v>13064</v>
      </c>
      <c r="AE47" s="11" t="n">
        <v>547</v>
      </c>
      <c r="AF47" s="10" t="n">
        <v>9097</v>
      </c>
      <c r="AG47" s="11" t="n">
        <v>10058</v>
      </c>
      <c r="AH47" s="10" t="n">
        <v>11116</v>
      </c>
      <c r="AI47" s="11" t="n">
        <v>1310</v>
      </c>
      <c r="AJ47" s="10" t="n">
        <v>21338</v>
      </c>
      <c r="AK47" s="11" t="n">
        <v>26689</v>
      </c>
      <c r="AL47" s="10" t="n">
        <v>23430</v>
      </c>
      <c r="AM47" s="11" t="n">
        <v>6492</v>
      </c>
      <c r="AN47" s="10" t="n">
        <v>3328</v>
      </c>
      <c r="AO47" s="11" t="n">
        <v>6345</v>
      </c>
      <c r="AP47" s="10" t="n">
        <v>10171</v>
      </c>
      <c r="AQ47" s="11" t="n">
        <v>8655</v>
      </c>
      <c r="AR47" s="10" t="n">
        <v>14571</v>
      </c>
      <c r="AS47" s="11" t="n">
        <v>10415</v>
      </c>
      <c r="AT47" s="10" t="n">
        <v>22290</v>
      </c>
      <c r="AU47" s="11" t="n">
        <v>7470</v>
      </c>
      <c r="AV47" s="10" t="n">
        <v>11675</v>
      </c>
      <c r="AW47" s="11" t="n">
        <v>20286</v>
      </c>
      <c r="AX47" s="10" t="n">
        <v>32628</v>
      </c>
      <c r="AY47" s="11" t="n">
        <v>1115</v>
      </c>
      <c r="AZ47" s="10" t="n">
        <v>33</v>
      </c>
      <c r="BA47" s="11" t="n">
        <v>574033</v>
      </c>
    </row>
    <row r="48" s="12" customFormat="true" ht="16.5" hidden="false" customHeight="true" outlineLevel="0" collapsed="false">
      <c r="A48" s="23"/>
      <c r="B48" s="14" t="s">
        <v>238</v>
      </c>
      <c r="C48" s="11" t="n">
        <v>596</v>
      </c>
      <c r="D48" s="10" t="n">
        <v>1396</v>
      </c>
      <c r="E48" s="11" t="n">
        <v>1620</v>
      </c>
      <c r="F48" s="10" t="n">
        <v>362</v>
      </c>
      <c r="G48" s="11" t="n">
        <v>218</v>
      </c>
      <c r="H48" s="10" t="n">
        <v>4520</v>
      </c>
      <c r="I48" s="11" t="n">
        <v>3551</v>
      </c>
      <c r="J48" s="10" t="n">
        <v>3288</v>
      </c>
      <c r="K48" s="11" t="n">
        <v>3188</v>
      </c>
      <c r="L48" s="10" t="n">
        <v>4047</v>
      </c>
      <c r="M48" s="11" t="n">
        <v>2663</v>
      </c>
      <c r="N48" s="10" t="n">
        <v>1700</v>
      </c>
      <c r="O48" s="11" t="n">
        <v>2132</v>
      </c>
      <c r="P48" s="10" t="n">
        <v>2991</v>
      </c>
      <c r="Q48" s="11" t="n">
        <v>2524</v>
      </c>
      <c r="R48" s="10" t="n">
        <v>465</v>
      </c>
      <c r="S48" s="11" t="n">
        <v>1414</v>
      </c>
      <c r="T48" s="10" t="n">
        <v>1071</v>
      </c>
      <c r="U48" s="11" t="n">
        <v>328</v>
      </c>
      <c r="V48" s="10" t="n">
        <v>1849</v>
      </c>
      <c r="W48" s="11" t="n">
        <v>4523</v>
      </c>
      <c r="X48" s="10" t="n">
        <v>2291</v>
      </c>
      <c r="Y48" s="11" t="n">
        <v>254</v>
      </c>
      <c r="Z48" s="10" t="n">
        <v>727</v>
      </c>
      <c r="AA48" s="11" t="n">
        <v>1896</v>
      </c>
      <c r="AB48" s="10" t="n">
        <v>142</v>
      </c>
      <c r="AC48" s="11" t="n">
        <v>2404</v>
      </c>
      <c r="AD48" s="10" t="n">
        <v>1607</v>
      </c>
      <c r="AE48" s="11" t="n">
        <v>89</v>
      </c>
      <c r="AF48" s="10" t="n">
        <v>1764</v>
      </c>
      <c r="AG48" s="11" t="n">
        <v>1555</v>
      </c>
      <c r="AH48" s="10" t="n">
        <v>1497</v>
      </c>
      <c r="AI48" s="11" t="n">
        <v>159</v>
      </c>
      <c r="AJ48" s="10" t="n">
        <v>3699</v>
      </c>
      <c r="AK48" s="11" t="n">
        <v>5532</v>
      </c>
      <c r="AL48" s="10" t="n">
        <v>3842</v>
      </c>
      <c r="AM48" s="11" t="n">
        <v>1315</v>
      </c>
      <c r="AN48" s="10" t="n">
        <v>575</v>
      </c>
      <c r="AO48" s="11" t="n">
        <v>1084</v>
      </c>
      <c r="AP48" s="10" t="n">
        <v>1902</v>
      </c>
      <c r="AQ48" s="11" t="n">
        <v>1368</v>
      </c>
      <c r="AR48" s="10" t="n">
        <v>2243</v>
      </c>
      <c r="AS48" s="11" t="n">
        <v>1401</v>
      </c>
      <c r="AT48" s="10" t="n">
        <v>3376</v>
      </c>
      <c r="AU48" s="11" t="n">
        <v>1242</v>
      </c>
      <c r="AV48" s="10" t="n">
        <v>1575</v>
      </c>
      <c r="AW48" s="11" t="n">
        <v>3179</v>
      </c>
      <c r="AX48" s="10" t="n">
        <v>5104</v>
      </c>
      <c r="AY48" s="11" t="n">
        <v>224</v>
      </c>
      <c r="AZ48" s="10" t="n">
        <v>7</v>
      </c>
      <c r="BA48" s="11" t="n">
        <v>96268</v>
      </c>
    </row>
    <row r="49" s="12" customFormat="true" ht="16.5" hidden="false" customHeight="true" outlineLevel="0" collapsed="false">
      <c r="A49" s="23"/>
      <c r="B49" s="14" t="s">
        <v>239</v>
      </c>
      <c r="C49" s="11" t="n">
        <v>299</v>
      </c>
      <c r="D49" s="10" t="n">
        <v>796</v>
      </c>
      <c r="E49" s="11" t="n">
        <v>717</v>
      </c>
      <c r="F49" s="10" t="n">
        <v>168</v>
      </c>
      <c r="G49" s="11" t="n">
        <v>71</v>
      </c>
      <c r="H49" s="10" t="n">
        <v>1551</v>
      </c>
      <c r="I49" s="11" t="n">
        <v>1149</v>
      </c>
      <c r="J49" s="10" t="n">
        <v>2809</v>
      </c>
      <c r="K49" s="11" t="n">
        <v>1207</v>
      </c>
      <c r="L49" s="10" t="n">
        <v>1362</v>
      </c>
      <c r="M49" s="11" t="n">
        <v>915</v>
      </c>
      <c r="N49" s="10" t="n">
        <v>913</v>
      </c>
      <c r="O49" s="11" t="n">
        <v>887</v>
      </c>
      <c r="P49" s="10" t="n">
        <v>1006</v>
      </c>
      <c r="Q49" s="11" t="n">
        <v>1233</v>
      </c>
      <c r="R49" s="10" t="n">
        <v>210</v>
      </c>
      <c r="S49" s="11" t="n">
        <v>1159</v>
      </c>
      <c r="T49" s="10" t="n">
        <v>554</v>
      </c>
      <c r="U49" s="11" t="n">
        <v>151</v>
      </c>
      <c r="V49" s="10" t="n">
        <v>730</v>
      </c>
      <c r="W49" s="11" t="n">
        <v>1428</v>
      </c>
      <c r="X49" s="10" t="n">
        <v>932</v>
      </c>
      <c r="Y49" s="11" t="n">
        <v>75</v>
      </c>
      <c r="Z49" s="10" t="n">
        <v>330</v>
      </c>
      <c r="AA49" s="11" t="n">
        <v>938</v>
      </c>
      <c r="AB49" s="10" t="n">
        <v>57</v>
      </c>
      <c r="AC49" s="11" t="n">
        <v>939</v>
      </c>
      <c r="AD49" s="10" t="n">
        <v>522</v>
      </c>
      <c r="AE49" s="11" t="n">
        <v>37</v>
      </c>
      <c r="AF49" s="10" t="n">
        <v>820</v>
      </c>
      <c r="AG49" s="11" t="n">
        <v>548</v>
      </c>
      <c r="AH49" s="10" t="n">
        <v>768</v>
      </c>
      <c r="AI49" s="11" t="n">
        <v>52</v>
      </c>
      <c r="AJ49" s="10" t="n">
        <v>1350</v>
      </c>
      <c r="AK49" s="11" t="n">
        <v>1827</v>
      </c>
      <c r="AL49" s="10" t="n">
        <v>1208</v>
      </c>
      <c r="AM49" s="11" t="n">
        <v>546</v>
      </c>
      <c r="AN49" s="10" t="n">
        <v>238</v>
      </c>
      <c r="AO49" s="11" t="n">
        <v>524</v>
      </c>
      <c r="AP49" s="10" t="n">
        <v>766</v>
      </c>
      <c r="AQ49" s="11" t="n">
        <v>645</v>
      </c>
      <c r="AR49" s="10" t="n">
        <v>872</v>
      </c>
      <c r="AS49" s="11" t="n">
        <v>1020</v>
      </c>
      <c r="AT49" s="10" t="n">
        <v>1200</v>
      </c>
      <c r="AU49" s="11" t="n">
        <v>578</v>
      </c>
      <c r="AV49" s="10" t="n">
        <v>646</v>
      </c>
      <c r="AW49" s="11" t="n">
        <v>1983</v>
      </c>
      <c r="AX49" s="10" t="n">
        <v>2724</v>
      </c>
      <c r="AY49" s="11" t="n">
        <v>89</v>
      </c>
      <c r="AZ49" s="10" t="n">
        <v>2</v>
      </c>
      <c r="BA49" s="11" t="n">
        <v>41460</v>
      </c>
    </row>
    <row r="50" s="12" customFormat="true" ht="16.5" hidden="false" customHeight="true" outlineLevel="0" collapsed="false">
      <c r="A50" s="23"/>
      <c r="B50" s="25" t="s">
        <v>240</v>
      </c>
      <c r="C50" s="11" t="n">
        <v>5598</v>
      </c>
      <c r="D50" s="10" t="n">
        <v>1436</v>
      </c>
      <c r="E50" s="11" t="n">
        <v>6645</v>
      </c>
      <c r="F50" s="10" t="n">
        <v>3001</v>
      </c>
      <c r="G50" s="11" t="n">
        <v>4044</v>
      </c>
      <c r="H50" s="10" t="n">
        <v>718</v>
      </c>
      <c r="I50" s="11" t="n">
        <v>19632</v>
      </c>
      <c r="J50" s="10" t="n">
        <v>10884</v>
      </c>
      <c r="K50" s="11" t="n">
        <v>1485</v>
      </c>
      <c r="L50" s="10" t="n">
        <v>19257</v>
      </c>
      <c r="M50" s="11" t="n">
        <v>430</v>
      </c>
      <c r="N50" s="10" t="n">
        <v>7011</v>
      </c>
      <c r="O50" s="11" t="n">
        <v>7382</v>
      </c>
      <c r="P50" s="10" t="n">
        <v>4473</v>
      </c>
      <c r="Q50" s="11" t="n">
        <v>2488</v>
      </c>
      <c r="R50" s="10" t="n">
        <v>221</v>
      </c>
      <c r="S50" s="11" t="n">
        <v>9445</v>
      </c>
      <c r="T50" s="10" t="n">
        <v>3205</v>
      </c>
      <c r="U50" s="11" t="n">
        <v>4905</v>
      </c>
      <c r="V50" s="10" t="n">
        <v>9707</v>
      </c>
      <c r="W50" s="11" t="n">
        <v>3384</v>
      </c>
      <c r="X50" s="10" t="n">
        <v>18706</v>
      </c>
      <c r="Y50" s="11" t="n">
        <v>6800</v>
      </c>
      <c r="Z50" s="10" t="n">
        <v>10136</v>
      </c>
      <c r="AA50" s="11" t="n">
        <v>20403</v>
      </c>
      <c r="AB50" s="10" t="n">
        <v>269</v>
      </c>
      <c r="AC50" s="11" t="n">
        <v>18988</v>
      </c>
      <c r="AD50" s="10" t="n">
        <v>25352</v>
      </c>
      <c r="AE50" s="11" t="n">
        <v>1021</v>
      </c>
      <c r="AF50" s="10" t="n">
        <v>33446</v>
      </c>
      <c r="AG50" s="11" t="n">
        <v>12068</v>
      </c>
      <c r="AH50" s="10" t="n">
        <v>5907</v>
      </c>
      <c r="AI50" s="11" t="n">
        <v>4627</v>
      </c>
      <c r="AJ50" s="10" t="n">
        <v>13951</v>
      </c>
      <c r="AK50" s="11" t="n">
        <v>6820</v>
      </c>
      <c r="AL50" s="10" t="n">
        <v>2995</v>
      </c>
      <c r="AM50" s="11" t="n">
        <v>5136</v>
      </c>
      <c r="AN50" s="10" t="n">
        <v>3902</v>
      </c>
      <c r="AO50" s="11" t="n">
        <v>1014</v>
      </c>
      <c r="AP50" s="10" t="n">
        <v>4219</v>
      </c>
      <c r="AQ50" s="11" t="n">
        <v>2557</v>
      </c>
      <c r="AR50" s="10" t="n">
        <v>9055</v>
      </c>
      <c r="AS50" s="11" t="n">
        <v>1450</v>
      </c>
      <c r="AT50" s="10" t="n">
        <v>1564</v>
      </c>
      <c r="AU50" s="11" t="n">
        <v>5422</v>
      </c>
      <c r="AV50" s="10" t="n">
        <v>17440</v>
      </c>
      <c r="AW50" s="11" t="n">
        <v>26408</v>
      </c>
      <c r="AX50" s="10" t="n">
        <v>18218</v>
      </c>
      <c r="AY50" s="11" t="n">
        <v>2527</v>
      </c>
      <c r="AZ50" s="10" t="n">
        <v>24</v>
      </c>
      <c r="BA50" s="11" t="n">
        <v>403245</v>
      </c>
    </row>
    <row r="51" s="12" customFormat="true" ht="16.5" hidden="false" customHeight="true" outlineLevel="0" collapsed="false">
      <c r="A51" s="23"/>
      <c r="B51" s="14" t="s">
        <v>241</v>
      </c>
      <c r="C51" s="11" t="n">
        <v>4867</v>
      </c>
      <c r="D51" s="10" t="n">
        <v>5263</v>
      </c>
      <c r="E51" s="11" t="n">
        <v>10532</v>
      </c>
      <c r="F51" s="10" t="n">
        <v>2285</v>
      </c>
      <c r="G51" s="11" t="n">
        <v>1465</v>
      </c>
      <c r="H51" s="10" t="n">
        <v>9946</v>
      </c>
      <c r="I51" s="11" t="n">
        <v>17872</v>
      </c>
      <c r="J51" s="10" t="n">
        <v>19018</v>
      </c>
      <c r="K51" s="11" t="n">
        <v>19398</v>
      </c>
      <c r="L51" s="10" t="n">
        <v>34892</v>
      </c>
      <c r="M51" s="11" t="n">
        <v>7871</v>
      </c>
      <c r="N51" s="10" t="n">
        <v>11556</v>
      </c>
      <c r="O51" s="11" t="n">
        <v>7711</v>
      </c>
      <c r="P51" s="10" t="n">
        <v>14766</v>
      </c>
      <c r="Q51" s="11" t="n">
        <v>7127</v>
      </c>
      <c r="R51" s="10" t="n">
        <v>754</v>
      </c>
      <c r="S51" s="11" t="n">
        <v>9240</v>
      </c>
      <c r="T51" s="10" t="n">
        <v>4636</v>
      </c>
      <c r="U51" s="11" t="n">
        <v>2553</v>
      </c>
      <c r="V51" s="10" t="n">
        <v>11873</v>
      </c>
      <c r="W51" s="11" t="n">
        <v>24859</v>
      </c>
      <c r="X51" s="10" t="n">
        <v>16533</v>
      </c>
      <c r="Y51" s="11" t="n">
        <v>1463</v>
      </c>
      <c r="Z51" s="10" t="n">
        <v>6286</v>
      </c>
      <c r="AA51" s="11" t="n">
        <v>14399</v>
      </c>
      <c r="AB51" s="10" t="n">
        <v>707</v>
      </c>
      <c r="AC51" s="11" t="n">
        <v>9870</v>
      </c>
      <c r="AD51" s="10" t="n">
        <v>20809</v>
      </c>
      <c r="AE51" s="11" t="n">
        <v>767</v>
      </c>
      <c r="AF51" s="10" t="n">
        <v>43829</v>
      </c>
      <c r="AG51" s="11" t="n">
        <v>12704</v>
      </c>
      <c r="AH51" s="10" t="n">
        <v>9240</v>
      </c>
      <c r="AI51" s="11" t="n">
        <v>2211</v>
      </c>
      <c r="AJ51" s="10" t="n">
        <v>16631</v>
      </c>
      <c r="AK51" s="11" t="n">
        <v>26399</v>
      </c>
      <c r="AL51" s="10" t="n">
        <v>17248</v>
      </c>
      <c r="AM51" s="11" t="n">
        <v>4241</v>
      </c>
      <c r="AN51" s="10" t="n">
        <v>2148</v>
      </c>
      <c r="AO51" s="11" t="n">
        <v>3225</v>
      </c>
      <c r="AP51" s="10" t="n">
        <v>8273</v>
      </c>
      <c r="AQ51" s="11" t="n">
        <v>3760</v>
      </c>
      <c r="AR51" s="10" t="n">
        <v>13626</v>
      </c>
      <c r="AS51" s="11" t="n">
        <v>8756</v>
      </c>
      <c r="AT51" s="10" t="n">
        <v>9228</v>
      </c>
      <c r="AU51" s="11" t="n">
        <v>9217</v>
      </c>
      <c r="AV51" s="10" t="n">
        <v>6524</v>
      </c>
      <c r="AW51" s="11" t="n">
        <v>15669</v>
      </c>
      <c r="AX51" s="10" t="n">
        <v>27301</v>
      </c>
      <c r="AY51" s="11" t="n">
        <v>1616</v>
      </c>
      <c r="AZ51" s="10" t="n">
        <v>35</v>
      </c>
      <c r="BA51" s="11" t="n">
        <v>539548</v>
      </c>
    </row>
    <row r="52" s="12" customFormat="true" ht="16.5" hidden="false" customHeight="true" outlineLevel="0" collapsed="false">
      <c r="A52" s="23"/>
      <c r="B52" s="14" t="s">
        <v>242</v>
      </c>
      <c r="C52" s="11" t="n">
        <v>1992</v>
      </c>
      <c r="D52" s="10" t="n">
        <v>1064</v>
      </c>
      <c r="E52" s="11" t="n">
        <v>2712</v>
      </c>
      <c r="F52" s="10" t="n">
        <v>1787</v>
      </c>
      <c r="G52" s="11" t="n">
        <v>1883</v>
      </c>
      <c r="H52" s="10" t="n">
        <v>610</v>
      </c>
      <c r="I52" s="11" t="n">
        <v>19422</v>
      </c>
      <c r="J52" s="10" t="n">
        <v>10606</v>
      </c>
      <c r="K52" s="11" t="n">
        <v>1047</v>
      </c>
      <c r="L52" s="10" t="n">
        <v>25905</v>
      </c>
      <c r="M52" s="11" t="n">
        <v>471</v>
      </c>
      <c r="N52" s="10" t="n">
        <v>6407</v>
      </c>
      <c r="O52" s="11" t="n">
        <v>3386</v>
      </c>
      <c r="P52" s="10" t="n">
        <v>3976</v>
      </c>
      <c r="Q52" s="11" t="n">
        <v>1367</v>
      </c>
      <c r="R52" s="10" t="n">
        <v>155</v>
      </c>
      <c r="S52" s="11" t="n">
        <v>13562</v>
      </c>
      <c r="T52" s="10" t="n">
        <v>1360</v>
      </c>
      <c r="U52" s="11" t="n">
        <v>2597</v>
      </c>
      <c r="V52" s="10" t="n">
        <v>4387</v>
      </c>
      <c r="W52" s="11" t="n">
        <v>1821</v>
      </c>
      <c r="X52" s="10" t="n">
        <v>6544</v>
      </c>
      <c r="Y52" s="11" t="n">
        <v>3151</v>
      </c>
      <c r="Z52" s="10" t="n">
        <v>7486</v>
      </c>
      <c r="AA52" s="11" t="n">
        <v>14984</v>
      </c>
      <c r="AB52" s="10" t="n">
        <v>81</v>
      </c>
      <c r="AC52" s="11" t="n">
        <v>14250</v>
      </c>
      <c r="AD52" s="10" t="n">
        <v>8277</v>
      </c>
      <c r="AE52" s="11" t="n">
        <v>469</v>
      </c>
      <c r="AF52" s="10" t="n">
        <v>13316</v>
      </c>
      <c r="AG52" s="11" t="n">
        <v>6143</v>
      </c>
      <c r="AH52" s="10" t="n">
        <v>3128</v>
      </c>
      <c r="AI52" s="11" t="n">
        <v>2288</v>
      </c>
      <c r="AJ52" s="10" t="n">
        <v>11031</v>
      </c>
      <c r="AK52" s="11" t="n">
        <v>4984</v>
      </c>
      <c r="AL52" s="10" t="n">
        <v>1720</v>
      </c>
      <c r="AM52" s="11" t="n">
        <v>4207</v>
      </c>
      <c r="AN52" s="10" t="n">
        <v>2350</v>
      </c>
      <c r="AO52" s="11" t="n">
        <v>463</v>
      </c>
      <c r="AP52" s="10" t="n">
        <v>1911</v>
      </c>
      <c r="AQ52" s="11" t="n">
        <v>1013</v>
      </c>
      <c r="AR52" s="10" t="n">
        <v>4852</v>
      </c>
      <c r="AS52" s="11" t="n">
        <v>2569</v>
      </c>
      <c r="AT52" s="10" t="n">
        <v>919</v>
      </c>
      <c r="AU52" s="11" t="n">
        <v>5248</v>
      </c>
      <c r="AV52" s="10" t="n">
        <v>11360</v>
      </c>
      <c r="AW52" s="11" t="n">
        <v>16078</v>
      </c>
      <c r="AX52" s="10" t="n">
        <v>7706</v>
      </c>
      <c r="AY52" s="11" t="n">
        <v>2940</v>
      </c>
      <c r="AZ52" s="10" t="n">
        <v>29</v>
      </c>
      <c r="BA52" s="11" t="n">
        <v>263045</v>
      </c>
    </row>
    <row r="53" s="12" customFormat="true" ht="16.5" hidden="false" customHeight="true" outlineLevel="0" collapsed="false">
      <c r="A53" s="23"/>
      <c r="B53" s="14" t="s">
        <v>243</v>
      </c>
      <c r="C53" s="11" t="n">
        <v>6044</v>
      </c>
      <c r="D53" s="10" t="n">
        <v>12585</v>
      </c>
      <c r="E53" s="11" t="n">
        <v>15159</v>
      </c>
      <c r="F53" s="10" t="n">
        <v>4482</v>
      </c>
      <c r="G53" s="11" t="n">
        <v>2500</v>
      </c>
      <c r="H53" s="10" t="n">
        <v>26216</v>
      </c>
      <c r="I53" s="11" t="n">
        <v>35014</v>
      </c>
      <c r="J53" s="10" t="n">
        <v>30506</v>
      </c>
      <c r="K53" s="11" t="n">
        <v>24933</v>
      </c>
      <c r="L53" s="10" t="n">
        <v>55837</v>
      </c>
      <c r="M53" s="11" t="n">
        <v>15292</v>
      </c>
      <c r="N53" s="10" t="n">
        <v>14263</v>
      </c>
      <c r="O53" s="11" t="n">
        <v>18113</v>
      </c>
      <c r="P53" s="10" t="n">
        <v>26582</v>
      </c>
      <c r="Q53" s="11" t="n">
        <v>19648</v>
      </c>
      <c r="R53" s="10" t="n">
        <v>2763</v>
      </c>
      <c r="S53" s="11" t="n">
        <v>17675</v>
      </c>
      <c r="T53" s="10" t="n">
        <v>8808</v>
      </c>
      <c r="U53" s="11" t="n">
        <v>3220</v>
      </c>
      <c r="V53" s="10" t="n">
        <v>18572</v>
      </c>
      <c r="W53" s="11" t="n">
        <v>33697</v>
      </c>
      <c r="X53" s="10" t="n">
        <v>19331</v>
      </c>
      <c r="Y53" s="11" t="n">
        <v>2730</v>
      </c>
      <c r="Z53" s="10" t="n">
        <v>8387</v>
      </c>
      <c r="AA53" s="11" t="n">
        <v>19436</v>
      </c>
      <c r="AB53" s="10" t="n">
        <v>1111</v>
      </c>
      <c r="AC53" s="11" t="n">
        <v>22052</v>
      </c>
      <c r="AD53" s="10" t="n">
        <v>16064</v>
      </c>
      <c r="AE53" s="11" t="n">
        <v>786</v>
      </c>
      <c r="AF53" s="10" t="n">
        <v>20534</v>
      </c>
      <c r="AG53" s="11" t="n">
        <v>12998</v>
      </c>
      <c r="AH53" s="10" t="n">
        <v>15281</v>
      </c>
      <c r="AI53" s="11" t="n">
        <v>2225</v>
      </c>
      <c r="AJ53" s="10" t="n">
        <v>38359</v>
      </c>
      <c r="AK53" s="11" t="n">
        <v>38194</v>
      </c>
      <c r="AL53" s="10" t="n">
        <v>29454</v>
      </c>
      <c r="AM53" s="11" t="n">
        <v>10639</v>
      </c>
      <c r="AN53" s="10" t="n">
        <v>6037</v>
      </c>
      <c r="AO53" s="11" t="n">
        <v>6816</v>
      </c>
      <c r="AP53" s="10" t="n">
        <v>14030</v>
      </c>
      <c r="AQ53" s="11" t="n">
        <v>9837</v>
      </c>
      <c r="AR53" s="10" t="n">
        <v>19757</v>
      </c>
      <c r="AS53" s="11" t="n">
        <v>14724</v>
      </c>
      <c r="AT53" s="10" t="n">
        <v>21203</v>
      </c>
      <c r="AU53" s="11" t="n">
        <v>13009</v>
      </c>
      <c r="AV53" s="10" t="n">
        <v>14448</v>
      </c>
      <c r="AW53" s="11" t="n">
        <v>29375</v>
      </c>
      <c r="AX53" s="10" t="n">
        <v>42691</v>
      </c>
      <c r="AY53" s="11" t="n">
        <v>2999</v>
      </c>
      <c r="AZ53" s="10" t="n">
        <v>46</v>
      </c>
      <c r="BA53" s="11" t="n">
        <v>841417</v>
      </c>
    </row>
    <row r="54" s="12" customFormat="true" ht="16.5" hidden="false" customHeight="true" outlineLevel="0" collapsed="false">
      <c r="A54" s="23"/>
      <c r="B54" s="14" t="s">
        <v>244</v>
      </c>
      <c r="C54" s="11" t="n">
        <v>2244</v>
      </c>
      <c r="D54" s="10" t="n">
        <v>1186</v>
      </c>
      <c r="E54" s="11" t="n">
        <v>2843</v>
      </c>
      <c r="F54" s="10" t="n">
        <v>1435</v>
      </c>
      <c r="G54" s="11" t="n">
        <v>1581</v>
      </c>
      <c r="H54" s="10" t="n">
        <v>1554</v>
      </c>
      <c r="I54" s="11" t="n">
        <v>15540</v>
      </c>
      <c r="J54" s="10" t="n">
        <v>11356</v>
      </c>
      <c r="K54" s="11" t="n">
        <v>1389</v>
      </c>
      <c r="L54" s="10" t="n">
        <v>24456</v>
      </c>
      <c r="M54" s="11" t="n">
        <v>674</v>
      </c>
      <c r="N54" s="10" t="n">
        <v>6832</v>
      </c>
      <c r="O54" s="11" t="n">
        <v>2950</v>
      </c>
      <c r="P54" s="10" t="n">
        <v>4365</v>
      </c>
      <c r="Q54" s="11" t="n">
        <v>1321</v>
      </c>
      <c r="R54" s="10" t="n">
        <v>167</v>
      </c>
      <c r="S54" s="11" t="n">
        <v>10526</v>
      </c>
      <c r="T54" s="10" t="n">
        <v>1531</v>
      </c>
      <c r="U54" s="11" t="n">
        <v>2092</v>
      </c>
      <c r="V54" s="10" t="n">
        <v>3401</v>
      </c>
      <c r="W54" s="11" t="n">
        <v>1959</v>
      </c>
      <c r="X54" s="10" t="n">
        <v>5992</v>
      </c>
      <c r="Y54" s="11" t="n">
        <v>3112</v>
      </c>
      <c r="Z54" s="10" t="n">
        <v>6269</v>
      </c>
      <c r="AA54" s="11" t="n">
        <v>13578</v>
      </c>
      <c r="AB54" s="10" t="n">
        <v>149</v>
      </c>
      <c r="AC54" s="11" t="n">
        <v>12614</v>
      </c>
      <c r="AD54" s="10" t="n">
        <v>7894</v>
      </c>
      <c r="AE54" s="11" t="n">
        <v>355</v>
      </c>
      <c r="AF54" s="10" t="n">
        <v>11449</v>
      </c>
      <c r="AG54" s="11" t="n">
        <v>5243</v>
      </c>
      <c r="AH54" s="10" t="n">
        <v>2899</v>
      </c>
      <c r="AI54" s="11" t="n">
        <v>1663</v>
      </c>
      <c r="AJ54" s="10" t="n">
        <v>9449</v>
      </c>
      <c r="AK54" s="11" t="n">
        <v>4902</v>
      </c>
      <c r="AL54" s="10" t="n">
        <v>2051</v>
      </c>
      <c r="AM54" s="11" t="n">
        <v>3859</v>
      </c>
      <c r="AN54" s="10" t="n">
        <v>2107</v>
      </c>
      <c r="AO54" s="11" t="n">
        <v>422</v>
      </c>
      <c r="AP54" s="10" t="n">
        <v>1743</v>
      </c>
      <c r="AQ54" s="11" t="n">
        <v>992</v>
      </c>
      <c r="AR54" s="10" t="n">
        <v>5094</v>
      </c>
      <c r="AS54" s="11" t="n">
        <v>3011</v>
      </c>
      <c r="AT54" s="10" t="n">
        <v>1273</v>
      </c>
      <c r="AU54" s="11" t="n">
        <v>4681</v>
      </c>
      <c r="AV54" s="10" t="n">
        <v>11394</v>
      </c>
      <c r="AW54" s="11" t="n">
        <v>15974</v>
      </c>
      <c r="AX54" s="10" t="n">
        <v>7693</v>
      </c>
      <c r="AY54" s="11" t="n">
        <v>2847</v>
      </c>
      <c r="AZ54" s="10" t="n">
        <v>31</v>
      </c>
      <c r="BA54" s="11" t="n">
        <v>245264</v>
      </c>
    </row>
    <row r="55" s="12" customFormat="true" ht="16.5" hidden="false" customHeight="true" outlineLevel="0" collapsed="false">
      <c r="A55" s="23"/>
      <c r="B55" s="14" t="s">
        <v>245</v>
      </c>
      <c r="C55" s="11" t="n">
        <v>6060</v>
      </c>
      <c r="D55" s="10" t="n">
        <v>11798</v>
      </c>
      <c r="E55" s="11" t="n">
        <v>15006</v>
      </c>
      <c r="F55" s="10" t="n">
        <v>4142</v>
      </c>
      <c r="G55" s="11" t="n">
        <v>2147</v>
      </c>
      <c r="H55" s="10" t="n">
        <v>33256</v>
      </c>
      <c r="I55" s="11" t="n">
        <v>31546</v>
      </c>
      <c r="J55" s="10" t="n">
        <v>35960</v>
      </c>
      <c r="K55" s="11" t="n">
        <v>27314</v>
      </c>
      <c r="L55" s="10" t="n">
        <v>50439</v>
      </c>
      <c r="M55" s="11" t="n">
        <v>15975</v>
      </c>
      <c r="N55" s="10" t="n">
        <v>16819</v>
      </c>
      <c r="O55" s="11" t="n">
        <v>17854</v>
      </c>
      <c r="P55" s="10" t="n">
        <v>25573</v>
      </c>
      <c r="Q55" s="11" t="n">
        <v>20063</v>
      </c>
      <c r="R55" s="10" t="n">
        <v>2873</v>
      </c>
      <c r="S55" s="11" t="n">
        <v>16041</v>
      </c>
      <c r="T55" s="10" t="n">
        <v>8511</v>
      </c>
      <c r="U55" s="11" t="n">
        <v>3140</v>
      </c>
      <c r="V55" s="10" t="n">
        <v>15119</v>
      </c>
      <c r="W55" s="11" t="n">
        <v>40634</v>
      </c>
      <c r="X55" s="10" t="n">
        <v>19060</v>
      </c>
      <c r="Y55" s="11" t="n">
        <v>2817</v>
      </c>
      <c r="Z55" s="10" t="n">
        <v>7201</v>
      </c>
      <c r="AA55" s="11" t="n">
        <v>18189</v>
      </c>
      <c r="AB55" s="10" t="n">
        <v>906</v>
      </c>
      <c r="AC55" s="11" t="n">
        <v>22678</v>
      </c>
      <c r="AD55" s="10" t="n">
        <v>15946</v>
      </c>
      <c r="AE55" s="11" t="n">
        <v>740</v>
      </c>
      <c r="AF55" s="10" t="n">
        <v>17482</v>
      </c>
      <c r="AG55" s="11" t="n">
        <v>12920</v>
      </c>
      <c r="AH55" s="10" t="n">
        <v>14719</v>
      </c>
      <c r="AI55" s="11" t="n">
        <v>1871</v>
      </c>
      <c r="AJ55" s="10" t="n">
        <v>40116</v>
      </c>
      <c r="AK55" s="11" t="n">
        <v>37437</v>
      </c>
      <c r="AL55" s="10" t="n">
        <v>33155</v>
      </c>
      <c r="AM55" s="11" t="n">
        <v>11555</v>
      </c>
      <c r="AN55" s="10" t="n">
        <v>5044</v>
      </c>
      <c r="AO55" s="11" t="n">
        <v>6954</v>
      </c>
      <c r="AP55" s="10" t="n">
        <v>12599</v>
      </c>
      <c r="AQ55" s="11" t="n">
        <v>9708</v>
      </c>
      <c r="AR55" s="10" t="n">
        <v>20501</v>
      </c>
      <c r="AS55" s="11" t="n">
        <v>18742</v>
      </c>
      <c r="AT55" s="10" t="n">
        <v>20287</v>
      </c>
      <c r="AU55" s="32" t="n">
        <v>12794</v>
      </c>
      <c r="AV55" s="10" t="n">
        <v>15500</v>
      </c>
      <c r="AW55" s="11" t="n">
        <v>34133</v>
      </c>
      <c r="AX55" s="10" t="n">
        <v>54011</v>
      </c>
      <c r="AY55" s="11" t="n">
        <v>2748</v>
      </c>
      <c r="AZ55" s="10" t="n">
        <v>40</v>
      </c>
      <c r="BA55" s="11" t="n">
        <v>867335</v>
      </c>
    </row>
    <row r="56" s="19" customFormat="true" ht="18.75" hidden="false" customHeight="true" outlineLevel="0" collapsed="false">
      <c r="A56" s="21" t="s">
        <v>56</v>
      </c>
      <c r="B56" s="21"/>
      <c r="C56" s="16" t="n">
        <f aca="false">SUM(C45:C55)</f>
        <v>44694</v>
      </c>
      <c r="D56" s="16" t="n">
        <f aca="false">SUM(D45:D55)</f>
        <v>74495</v>
      </c>
      <c r="E56" s="16" t="n">
        <f aca="false">SUM(E45:E55)</f>
        <v>101339</v>
      </c>
      <c r="F56" s="16" t="n">
        <f aca="false">SUM(F45:F55)</f>
        <v>30040</v>
      </c>
      <c r="G56" s="16" t="n">
        <f aca="false">SUM(G45:G55)</f>
        <v>20631</v>
      </c>
      <c r="H56" s="16" t="n">
        <f aca="false">SUM(H45:H55)</f>
        <v>243979</v>
      </c>
      <c r="I56" s="16" t="n">
        <f aca="false">SUM(I45:I55)</f>
        <v>252491</v>
      </c>
      <c r="J56" s="16" t="n">
        <f aca="false">SUM(J45:J55)</f>
        <v>216429</v>
      </c>
      <c r="K56" s="16" t="n">
        <f aca="false">SUM(K45:K55)</f>
        <v>186202</v>
      </c>
      <c r="L56" s="16" t="n">
        <f aca="false">SUM(L45:L55)</f>
        <v>368493</v>
      </c>
      <c r="M56" s="16" t="n">
        <f aca="false">SUM(M45:M55)</f>
        <v>127581</v>
      </c>
      <c r="N56" s="16" t="n">
        <f aca="false">SUM(N45:N55)</f>
        <v>113695</v>
      </c>
      <c r="O56" s="16" t="n">
        <f aca="false">SUM(O45:O55)</f>
        <v>122769</v>
      </c>
      <c r="P56" s="16" t="n">
        <f aca="false">SUM(P45:P55)</f>
        <v>168407</v>
      </c>
      <c r="Q56" s="16" t="n">
        <f aca="false">SUM(Q45:Q55)</f>
        <v>134073</v>
      </c>
      <c r="R56" s="16" t="n">
        <f aca="false">SUM(R45:R55)</f>
        <v>19847</v>
      </c>
      <c r="S56" s="16" t="n">
        <f aca="false">SUM(S45:S55)</f>
        <v>121075</v>
      </c>
      <c r="T56" s="16" t="n">
        <f aca="false">SUM(T45:T55)</f>
        <v>57279</v>
      </c>
      <c r="U56" s="16" t="n">
        <f aca="false">SUM(U45:U55)</f>
        <v>28544</v>
      </c>
      <c r="V56" s="16" t="n">
        <f aca="false">SUM(V45:V55)</f>
        <v>116426</v>
      </c>
      <c r="W56" s="16" t="n">
        <f aca="false">SUM(W45:W55)</f>
        <v>292286</v>
      </c>
      <c r="X56" s="16" t="n">
        <f aca="false">SUM(X45:X55)</f>
        <v>154354</v>
      </c>
      <c r="Y56" s="16" t="n">
        <f aca="false">SUM(Y45:Y55)</f>
        <v>28481</v>
      </c>
      <c r="Z56" s="16" t="n">
        <f aca="false">SUM(Z45:Z55)</f>
        <v>68070</v>
      </c>
      <c r="AA56" s="16" t="n">
        <f aca="false">SUM(AA45:AA55)</f>
        <v>159903</v>
      </c>
      <c r="AB56" s="16" t="n">
        <f aca="false">SUM(AB45:AB55)</f>
        <v>7237</v>
      </c>
      <c r="AC56" s="16" t="n">
        <f aca="false">SUM(AC45:AC55)</f>
        <v>169572</v>
      </c>
      <c r="AD56" s="16" t="n">
        <f aca="false">SUM(AD45:AD55)</f>
        <v>142088</v>
      </c>
      <c r="AE56" s="16" t="n">
        <f aca="false">SUM(AE45:AE55)</f>
        <v>7038</v>
      </c>
      <c r="AF56" s="16" t="n">
        <f aca="false">SUM(AF45:AF55)</f>
        <v>189562</v>
      </c>
      <c r="AG56" s="16" t="n">
        <f aca="false">SUM(AG45:AG55)</f>
        <v>107520</v>
      </c>
      <c r="AH56" s="16" t="n">
        <f aca="false">SUM(AH45:AH55)</f>
        <v>93568</v>
      </c>
      <c r="AI56" s="16" t="n">
        <f aca="false">SUM(AI45:AI55)</f>
        <v>19869</v>
      </c>
      <c r="AJ56" s="16" t="n">
        <f aca="false">SUM(AJ45:AJ55)</f>
        <v>257459</v>
      </c>
      <c r="AK56" s="16" t="n">
        <f aca="false">SUM(AK45:AK55)</f>
        <v>291251</v>
      </c>
      <c r="AL56" s="16" t="n">
        <f aca="false">SUM(AL45:AL55)</f>
        <v>231210</v>
      </c>
      <c r="AM56" s="16" t="n">
        <f aca="false">SUM(AM45:AM55)</f>
        <v>76186</v>
      </c>
      <c r="AN56" s="16" t="n">
        <f aca="false">SUM(AN45:AN55)</f>
        <v>36571</v>
      </c>
      <c r="AO56" s="16" t="n">
        <f aca="false">SUM(AO45:AO55)</f>
        <v>48812</v>
      </c>
      <c r="AP56" s="16" t="n">
        <f aca="false">SUM(AP45:AP55)</f>
        <v>96297</v>
      </c>
      <c r="AQ56" s="16" t="n">
        <f aca="false">SUM(AQ45:AQ55)</f>
        <v>66293</v>
      </c>
      <c r="AR56" s="16" t="n">
        <f aca="false">SUM(AR45:AR55)</f>
        <v>140356</v>
      </c>
      <c r="AS56" s="16" t="n">
        <f aca="false">SUM(AS45:AS55)</f>
        <v>95671</v>
      </c>
      <c r="AT56" s="16" t="n">
        <f aca="false">SUM(AT45:AT55)</f>
        <v>172929</v>
      </c>
      <c r="AU56" s="16" t="n">
        <f aca="false">SUM(AU45:AU55)</f>
        <v>88592</v>
      </c>
      <c r="AV56" s="16" t="n">
        <f aca="false">SUM(AV45:AV55)</f>
        <v>123911</v>
      </c>
      <c r="AW56" s="16" t="n">
        <f aca="false">SUM(AW45:AW55)</f>
        <v>233693</v>
      </c>
      <c r="AX56" s="16" t="n">
        <f aca="false">SUM(AX45:AX55)</f>
        <v>344128</v>
      </c>
      <c r="AY56" s="16" t="n">
        <f aca="false">SUM(AY45:AY55)</f>
        <v>23885</v>
      </c>
      <c r="AZ56" s="16" t="n">
        <f aca="false">SUM(AZ45:AZ55)</f>
        <v>536</v>
      </c>
      <c r="BA56" s="16" t="n">
        <f aca="false">SUM(BA45:BA55)</f>
        <v>6291416</v>
      </c>
    </row>
    <row r="57" s="12" customFormat="true" ht="16.5" hidden="false" customHeight="true" outlineLevel="0" collapsed="false">
      <c r="A57" s="65" t="s">
        <v>246</v>
      </c>
      <c r="B57" s="14" t="s">
        <v>247</v>
      </c>
      <c r="C57" s="11" t="n">
        <v>188</v>
      </c>
      <c r="D57" s="10" t="n">
        <v>332</v>
      </c>
      <c r="E57" s="11" t="n">
        <v>797</v>
      </c>
      <c r="F57" s="10" t="n">
        <v>229</v>
      </c>
      <c r="G57" s="11" t="n">
        <v>24</v>
      </c>
      <c r="H57" s="10" t="n">
        <v>405</v>
      </c>
      <c r="I57" s="11" t="n">
        <v>2795</v>
      </c>
      <c r="J57" s="10" t="n">
        <v>6236</v>
      </c>
      <c r="K57" s="11" t="n">
        <v>997</v>
      </c>
      <c r="L57" s="10" t="n">
        <v>9010</v>
      </c>
      <c r="M57" s="11" t="n">
        <v>647</v>
      </c>
      <c r="N57" s="10" t="n">
        <v>2427</v>
      </c>
      <c r="O57" s="11" t="n">
        <v>419</v>
      </c>
      <c r="P57" s="10" t="n">
        <v>1420</v>
      </c>
      <c r="Q57" s="11" t="n">
        <v>462</v>
      </c>
      <c r="R57" s="10" t="n">
        <v>119</v>
      </c>
      <c r="S57" s="11" t="n">
        <v>4125</v>
      </c>
      <c r="T57" s="10" t="n">
        <v>269</v>
      </c>
      <c r="U57" s="11" t="n">
        <v>119</v>
      </c>
      <c r="V57" s="10" t="n">
        <v>5228</v>
      </c>
      <c r="W57" s="11" t="n">
        <v>3533</v>
      </c>
      <c r="X57" s="10" t="n">
        <v>1034</v>
      </c>
      <c r="Y57" s="11" t="n">
        <v>15</v>
      </c>
      <c r="Z57" s="10" t="n">
        <v>765</v>
      </c>
      <c r="AA57" s="11" t="n">
        <v>2542</v>
      </c>
      <c r="AB57" s="10" t="n">
        <v>28</v>
      </c>
      <c r="AC57" s="11" t="n">
        <v>757</v>
      </c>
      <c r="AD57" s="10" t="n">
        <v>1739</v>
      </c>
      <c r="AE57" s="11" t="n">
        <v>74</v>
      </c>
      <c r="AF57" s="10" t="n">
        <v>9820</v>
      </c>
      <c r="AG57" s="11" t="n">
        <v>536</v>
      </c>
      <c r="AH57" s="10" t="n">
        <v>723</v>
      </c>
      <c r="AI57" s="11" t="n">
        <v>367</v>
      </c>
      <c r="AJ57" s="10" t="n">
        <v>3657</v>
      </c>
      <c r="AK57" s="11" t="n">
        <v>2938</v>
      </c>
      <c r="AL57" s="10" t="n">
        <v>887</v>
      </c>
      <c r="AM57" s="11" t="n">
        <v>257</v>
      </c>
      <c r="AN57" s="10" t="n">
        <v>264</v>
      </c>
      <c r="AO57" s="11" t="n">
        <v>107</v>
      </c>
      <c r="AP57" s="10" t="n">
        <v>759</v>
      </c>
      <c r="AQ57" s="11" t="n">
        <v>334</v>
      </c>
      <c r="AR57" s="10" t="n">
        <v>1199</v>
      </c>
      <c r="AS57" s="11" t="n">
        <v>4842</v>
      </c>
      <c r="AT57" s="10" t="n">
        <v>531</v>
      </c>
      <c r="AU57" s="11" t="n">
        <v>960</v>
      </c>
      <c r="AV57" s="10" t="n">
        <v>2642</v>
      </c>
      <c r="AW57" s="11" t="n">
        <v>6943</v>
      </c>
      <c r="AX57" s="10" t="n">
        <v>6523</v>
      </c>
      <c r="AY57" s="11" t="n">
        <v>973</v>
      </c>
      <c r="AZ57" s="10" t="n">
        <v>0</v>
      </c>
      <c r="BA57" s="11" t="n">
        <v>91024</v>
      </c>
    </row>
    <row r="58" s="12" customFormat="true" ht="16.5" hidden="false" customHeight="true" outlineLevel="0" collapsed="false">
      <c r="A58" s="65"/>
      <c r="B58" s="14" t="s">
        <v>248</v>
      </c>
      <c r="C58" s="11" t="n">
        <v>6760</v>
      </c>
      <c r="D58" s="10" t="n">
        <v>17006</v>
      </c>
      <c r="E58" s="11" t="n">
        <v>27482</v>
      </c>
      <c r="F58" s="10" t="n">
        <v>12138</v>
      </c>
      <c r="G58" s="11" t="n">
        <v>1214</v>
      </c>
      <c r="H58" s="10" t="n">
        <v>15155</v>
      </c>
      <c r="I58" s="11" t="n">
        <v>83941</v>
      </c>
      <c r="J58" s="10" t="n">
        <v>207362</v>
      </c>
      <c r="K58" s="11" t="n">
        <v>35310</v>
      </c>
      <c r="L58" s="10" t="n">
        <v>320255</v>
      </c>
      <c r="M58" s="11" t="n">
        <v>39167</v>
      </c>
      <c r="N58" s="10" t="n">
        <v>82589</v>
      </c>
      <c r="O58" s="11" t="n">
        <v>22051</v>
      </c>
      <c r="P58" s="10" t="n">
        <v>52091</v>
      </c>
      <c r="Q58" s="11" t="n">
        <v>33566</v>
      </c>
      <c r="R58" s="10" t="n">
        <v>5017</v>
      </c>
      <c r="S58" s="11" t="n">
        <v>126063</v>
      </c>
      <c r="T58" s="10" t="n">
        <v>9726</v>
      </c>
      <c r="U58" s="11" t="n">
        <v>5269</v>
      </c>
      <c r="V58" s="10" t="n">
        <v>147615</v>
      </c>
      <c r="W58" s="11" t="n">
        <v>119135</v>
      </c>
      <c r="X58" s="10" t="n">
        <v>35507</v>
      </c>
      <c r="Y58" s="11" t="n">
        <v>511</v>
      </c>
      <c r="Z58" s="10" t="n">
        <v>29285</v>
      </c>
      <c r="AA58" s="11" t="n">
        <v>91323</v>
      </c>
      <c r="AB58" s="10" t="n">
        <v>970</v>
      </c>
      <c r="AC58" s="11" t="n">
        <v>30968</v>
      </c>
      <c r="AD58" s="10" t="n">
        <v>67632</v>
      </c>
      <c r="AE58" s="11" t="n">
        <v>2901</v>
      </c>
      <c r="AF58" s="10" t="n">
        <v>360159</v>
      </c>
      <c r="AG58" s="11" t="n">
        <v>21134</v>
      </c>
      <c r="AH58" s="10" t="n">
        <v>29201</v>
      </c>
      <c r="AI58" s="11" t="n">
        <v>13374</v>
      </c>
      <c r="AJ58" s="10" t="n">
        <v>118589</v>
      </c>
      <c r="AK58" s="11" t="n">
        <v>104205</v>
      </c>
      <c r="AL58" s="10" t="n">
        <v>31261</v>
      </c>
      <c r="AM58" s="11" t="n">
        <v>13579</v>
      </c>
      <c r="AN58" s="10" t="n">
        <v>13278</v>
      </c>
      <c r="AO58" s="11" t="n">
        <v>4640</v>
      </c>
      <c r="AP58" s="10" t="n">
        <v>24636</v>
      </c>
      <c r="AQ58" s="11" t="n">
        <v>13364</v>
      </c>
      <c r="AR58" s="10" t="n">
        <v>46256</v>
      </c>
      <c r="AS58" s="11" t="n">
        <v>169201</v>
      </c>
      <c r="AT58" s="58" t="n">
        <v>43063</v>
      </c>
      <c r="AU58" s="11" t="n">
        <v>37487</v>
      </c>
      <c r="AV58" s="10" t="n">
        <v>93406</v>
      </c>
      <c r="AW58" s="11" t="n">
        <v>241191</v>
      </c>
      <c r="AX58" s="10" t="n">
        <v>239651</v>
      </c>
      <c r="AY58" s="11" t="n">
        <v>29290</v>
      </c>
      <c r="AZ58" s="10" t="n">
        <v>0</v>
      </c>
      <c r="BA58" s="11" t="n">
        <v>3245684</v>
      </c>
    </row>
    <row r="59" s="12" customFormat="true" ht="16.5" hidden="false" customHeight="true" outlineLevel="0" collapsed="false">
      <c r="A59" s="65"/>
      <c r="B59" s="14" t="s">
        <v>249</v>
      </c>
      <c r="C59" s="11" t="n">
        <v>1727</v>
      </c>
      <c r="D59" s="10" t="n">
        <v>4275</v>
      </c>
      <c r="E59" s="11" t="n">
        <v>6213</v>
      </c>
      <c r="F59" s="10" t="n">
        <v>2118</v>
      </c>
      <c r="G59" s="11" t="n">
        <v>140</v>
      </c>
      <c r="H59" s="10" t="n">
        <v>2293</v>
      </c>
      <c r="I59" s="11" t="n">
        <v>21901</v>
      </c>
      <c r="J59" s="10" t="n">
        <v>64534</v>
      </c>
      <c r="K59" s="11" t="n">
        <v>7420</v>
      </c>
      <c r="L59" s="10" t="n">
        <v>82908</v>
      </c>
      <c r="M59" s="11" t="n">
        <v>12115</v>
      </c>
      <c r="N59" s="10" t="n">
        <v>23833</v>
      </c>
      <c r="O59" s="11" t="n">
        <v>3847</v>
      </c>
      <c r="P59" s="10" t="n">
        <v>9674</v>
      </c>
      <c r="Q59" s="11" t="n">
        <v>8811</v>
      </c>
      <c r="R59" s="10" t="n">
        <v>1000</v>
      </c>
      <c r="S59" s="11" t="n">
        <v>34631</v>
      </c>
      <c r="T59" s="10" t="n">
        <v>1981</v>
      </c>
      <c r="U59" s="11" t="n">
        <v>917</v>
      </c>
      <c r="V59" s="10" t="n">
        <v>39799</v>
      </c>
      <c r="W59" s="11" t="n">
        <v>28859</v>
      </c>
      <c r="X59" s="10" t="n">
        <v>6878</v>
      </c>
      <c r="Y59" s="11" t="n">
        <v>102</v>
      </c>
      <c r="Z59" s="10" t="n">
        <v>6698</v>
      </c>
      <c r="AA59" s="11" t="n">
        <v>21894</v>
      </c>
      <c r="AB59" s="10" t="n">
        <v>225</v>
      </c>
      <c r="AC59" s="11" t="n">
        <v>6293</v>
      </c>
      <c r="AD59" s="10" t="n">
        <v>14682</v>
      </c>
      <c r="AE59" s="11" t="n">
        <v>692</v>
      </c>
      <c r="AF59" s="10" t="n">
        <v>92586</v>
      </c>
      <c r="AG59" s="11" t="n">
        <v>3487</v>
      </c>
      <c r="AH59" s="10" t="n">
        <v>6178</v>
      </c>
      <c r="AI59" s="11" t="n">
        <v>2503</v>
      </c>
      <c r="AJ59" s="10" t="n">
        <v>35676</v>
      </c>
      <c r="AK59" s="11" t="n">
        <v>24564</v>
      </c>
      <c r="AL59" s="10" t="n">
        <v>2704</v>
      </c>
      <c r="AM59" s="11" t="n">
        <v>3775</v>
      </c>
      <c r="AN59" s="10" t="n">
        <v>3433</v>
      </c>
      <c r="AO59" s="11" t="n">
        <v>982</v>
      </c>
      <c r="AP59" s="10" t="n">
        <v>6313</v>
      </c>
      <c r="AQ59" s="11" t="n">
        <v>2171</v>
      </c>
      <c r="AR59" s="10" t="n">
        <v>6607</v>
      </c>
      <c r="AS59" s="11" t="n">
        <v>54064</v>
      </c>
      <c r="AT59" s="10" t="n">
        <v>12603</v>
      </c>
      <c r="AU59" s="11" t="n">
        <v>4195</v>
      </c>
      <c r="AV59" s="10" t="n">
        <v>22826</v>
      </c>
      <c r="AW59" s="11" t="n">
        <v>61354</v>
      </c>
      <c r="AX59" s="10" t="n">
        <v>59883</v>
      </c>
      <c r="AY59" s="11" t="n">
        <v>8370</v>
      </c>
      <c r="AZ59" s="10" t="n">
        <v>0</v>
      </c>
      <c r="BA59" s="11" t="n">
        <v>822364</v>
      </c>
    </row>
    <row r="60" s="12" customFormat="true" ht="16.5" hidden="false" customHeight="true" outlineLevel="0" collapsed="false">
      <c r="A60" s="65"/>
      <c r="B60" s="14" t="s">
        <v>250</v>
      </c>
      <c r="C60" s="11" t="n">
        <v>1203</v>
      </c>
      <c r="D60" s="10" t="n">
        <v>2096</v>
      </c>
      <c r="E60" s="11" t="n">
        <v>8724</v>
      </c>
      <c r="F60" s="10" t="n">
        <v>1633</v>
      </c>
      <c r="G60" s="11" t="n">
        <v>263</v>
      </c>
      <c r="H60" s="10" t="n">
        <v>5409</v>
      </c>
      <c r="I60" s="11" t="n">
        <v>6303</v>
      </c>
      <c r="J60" s="10" t="n">
        <v>57524</v>
      </c>
      <c r="K60" s="11" t="n">
        <v>13905</v>
      </c>
      <c r="L60" s="10" t="n">
        <v>39207</v>
      </c>
      <c r="M60" s="11" t="n">
        <v>3886</v>
      </c>
      <c r="N60" s="10" t="n">
        <v>13008</v>
      </c>
      <c r="O60" s="11" t="n">
        <v>4532</v>
      </c>
      <c r="P60" s="10" t="n">
        <v>6922</v>
      </c>
      <c r="Q60" s="11" t="n">
        <v>2561</v>
      </c>
      <c r="R60" s="10" t="n">
        <v>354</v>
      </c>
      <c r="S60" s="11" t="n">
        <v>15952</v>
      </c>
      <c r="T60" s="10" t="n">
        <v>1792</v>
      </c>
      <c r="U60" s="11" t="n">
        <v>1696</v>
      </c>
      <c r="V60" s="10" t="n">
        <v>81609</v>
      </c>
      <c r="W60" s="11" t="n">
        <v>24857</v>
      </c>
      <c r="X60" s="10" t="n">
        <v>9395</v>
      </c>
      <c r="Y60" s="11" t="n">
        <v>654</v>
      </c>
      <c r="Z60" s="10" t="n">
        <v>8513</v>
      </c>
      <c r="AA60" s="11" t="n">
        <v>24891</v>
      </c>
      <c r="AB60" s="10" t="n">
        <v>1052</v>
      </c>
      <c r="AC60" s="11" t="n">
        <v>6308</v>
      </c>
      <c r="AD60" s="10" t="n">
        <v>20855</v>
      </c>
      <c r="AE60" s="11" t="n">
        <v>960</v>
      </c>
      <c r="AF60" s="10" t="n">
        <v>35139</v>
      </c>
      <c r="AG60" s="11" t="n">
        <v>8718</v>
      </c>
      <c r="AH60" s="10" t="n">
        <v>4551</v>
      </c>
      <c r="AI60" s="11" t="n">
        <v>4500</v>
      </c>
      <c r="AJ60" s="10" t="n">
        <v>14050</v>
      </c>
      <c r="AK60" s="11" t="n">
        <v>24979</v>
      </c>
      <c r="AL60" s="10" t="n">
        <v>3459</v>
      </c>
      <c r="AM60" s="11" t="n">
        <v>1217</v>
      </c>
      <c r="AN60" s="10" t="n">
        <v>1607</v>
      </c>
      <c r="AO60" s="11" t="n">
        <v>1312</v>
      </c>
      <c r="AP60" s="10" t="n">
        <v>17293</v>
      </c>
      <c r="AQ60" s="11" t="n">
        <v>3428</v>
      </c>
      <c r="AR60" s="10" t="n">
        <v>7285</v>
      </c>
      <c r="AS60" s="11" t="n">
        <v>26344</v>
      </c>
      <c r="AT60" s="10" t="n">
        <v>3065</v>
      </c>
      <c r="AU60" s="11" t="n">
        <v>5502</v>
      </c>
      <c r="AV60" s="10" t="n">
        <v>34478</v>
      </c>
      <c r="AW60" s="11" t="n">
        <v>25538</v>
      </c>
      <c r="AX60" s="10" t="n">
        <v>38757</v>
      </c>
      <c r="AY60" s="11" t="n">
        <v>2251</v>
      </c>
      <c r="AZ60" s="10" t="n">
        <v>0</v>
      </c>
      <c r="BA60" s="11" t="n">
        <v>627286</v>
      </c>
    </row>
    <row r="61" s="12" customFormat="true" ht="16.5" hidden="false" customHeight="true" outlineLevel="0" collapsed="false">
      <c r="A61" s="65"/>
      <c r="B61" s="14" t="s">
        <v>251</v>
      </c>
      <c r="C61" s="11" t="n">
        <v>54</v>
      </c>
      <c r="D61" s="10" t="n">
        <v>719</v>
      </c>
      <c r="E61" s="11" t="n">
        <v>599</v>
      </c>
      <c r="F61" s="10" t="n">
        <v>304</v>
      </c>
      <c r="G61" s="11" t="n">
        <v>4</v>
      </c>
      <c r="H61" s="10" t="n">
        <v>351</v>
      </c>
      <c r="I61" s="11" t="n">
        <v>1570</v>
      </c>
      <c r="J61" s="10" t="n">
        <v>2909</v>
      </c>
      <c r="K61" s="11" t="n">
        <v>546</v>
      </c>
      <c r="L61" s="10" t="n">
        <v>3654</v>
      </c>
      <c r="M61" s="11" t="n">
        <v>1136</v>
      </c>
      <c r="N61" s="10" t="n">
        <v>882</v>
      </c>
      <c r="O61" s="11" t="n">
        <v>792</v>
      </c>
      <c r="P61" s="10" t="n">
        <v>1217</v>
      </c>
      <c r="Q61" s="11" t="n">
        <v>674</v>
      </c>
      <c r="R61" s="10" t="n">
        <v>72</v>
      </c>
      <c r="S61" s="11" t="n">
        <v>2390</v>
      </c>
      <c r="T61" s="10" t="n">
        <v>559</v>
      </c>
      <c r="U61" s="11" t="n">
        <v>13</v>
      </c>
      <c r="V61" s="10" t="n">
        <v>2137</v>
      </c>
      <c r="W61" s="11" t="n">
        <v>1173</v>
      </c>
      <c r="X61" s="10" t="n">
        <v>486</v>
      </c>
      <c r="Y61" s="11" t="n">
        <v>0</v>
      </c>
      <c r="Z61" s="10" t="n">
        <v>301</v>
      </c>
      <c r="AA61" s="11" t="n">
        <v>1433</v>
      </c>
      <c r="AB61" s="10" t="n">
        <v>2</v>
      </c>
      <c r="AC61" s="11" t="n">
        <v>593</v>
      </c>
      <c r="AD61" s="10" t="n">
        <v>739</v>
      </c>
      <c r="AE61" s="11" t="n">
        <v>53</v>
      </c>
      <c r="AF61" s="10" t="n">
        <v>4110</v>
      </c>
      <c r="AG61" s="11" t="n">
        <v>391</v>
      </c>
      <c r="AH61" s="10" t="n">
        <v>1587</v>
      </c>
      <c r="AI61" s="11" t="n">
        <v>73</v>
      </c>
      <c r="AJ61" s="10" t="n">
        <v>2300</v>
      </c>
      <c r="AK61" s="11" t="n">
        <v>2325</v>
      </c>
      <c r="AL61" s="10" t="n">
        <v>289</v>
      </c>
      <c r="AM61" s="11" t="n">
        <v>485</v>
      </c>
      <c r="AN61" s="10" t="n">
        <v>472</v>
      </c>
      <c r="AO61" s="11" t="n">
        <v>34</v>
      </c>
      <c r="AP61" s="10" t="n">
        <v>152</v>
      </c>
      <c r="AQ61" s="11" t="n">
        <v>605</v>
      </c>
      <c r="AR61" s="10" t="n">
        <v>543</v>
      </c>
      <c r="AS61" s="11" t="n">
        <v>1572</v>
      </c>
      <c r="AT61" s="10" t="n">
        <v>645</v>
      </c>
      <c r="AU61" s="11" t="n">
        <v>577</v>
      </c>
      <c r="AV61" s="10" t="n">
        <v>1897</v>
      </c>
      <c r="AW61" s="11" t="n">
        <v>3427</v>
      </c>
      <c r="AX61" s="10" t="n">
        <v>1985</v>
      </c>
      <c r="AY61" s="11" t="n">
        <v>526</v>
      </c>
      <c r="AZ61" s="10" t="n">
        <v>0</v>
      </c>
      <c r="BA61" s="11" t="n">
        <v>48831</v>
      </c>
    </row>
    <row r="62" s="12" customFormat="true" ht="16.5" hidden="false" customHeight="true" outlineLevel="0" collapsed="false">
      <c r="A62" s="65"/>
      <c r="B62" s="14" t="s">
        <v>250</v>
      </c>
      <c r="C62" s="11" t="n">
        <v>9925</v>
      </c>
      <c r="D62" s="10" t="n">
        <v>17798</v>
      </c>
      <c r="E62" s="11" t="n">
        <v>41410</v>
      </c>
      <c r="F62" s="10" t="n">
        <v>14302</v>
      </c>
      <c r="G62" s="11" t="n">
        <v>1825</v>
      </c>
      <c r="H62" s="10" t="n">
        <v>17512</v>
      </c>
      <c r="I62" s="11" t="n">
        <v>100005</v>
      </c>
      <c r="J62" s="10" t="n">
        <v>208258</v>
      </c>
      <c r="K62" s="11" t="n">
        <v>39842</v>
      </c>
      <c r="L62" s="10" t="n">
        <v>348797</v>
      </c>
      <c r="M62" s="11" t="n">
        <v>31121</v>
      </c>
      <c r="N62" s="10" t="n">
        <v>87916</v>
      </c>
      <c r="O62" s="11" t="n">
        <v>27853</v>
      </c>
      <c r="P62" s="10" t="n">
        <v>68957</v>
      </c>
      <c r="Q62" s="11" t="n">
        <v>37077</v>
      </c>
      <c r="R62" s="10" t="n">
        <v>2877</v>
      </c>
      <c r="S62" s="11" t="n">
        <v>172874</v>
      </c>
      <c r="T62" s="10" t="n">
        <v>12167</v>
      </c>
      <c r="U62" s="11" t="n">
        <v>7504</v>
      </c>
      <c r="V62" s="10" t="n">
        <v>163021</v>
      </c>
      <c r="W62" s="11" t="n">
        <v>134702</v>
      </c>
      <c r="X62" s="10" t="n">
        <v>52906</v>
      </c>
      <c r="Y62" s="11" t="n">
        <v>748</v>
      </c>
      <c r="Z62" s="10" t="n">
        <v>40845</v>
      </c>
      <c r="AA62" s="11" t="n">
        <v>113811</v>
      </c>
      <c r="AB62" s="10" t="n">
        <v>1505</v>
      </c>
      <c r="AC62" s="11" t="n">
        <v>38033</v>
      </c>
      <c r="AD62" s="10" t="n">
        <v>100123</v>
      </c>
      <c r="AE62" s="11" t="n">
        <v>3916</v>
      </c>
      <c r="AF62" s="10" t="n">
        <v>412131</v>
      </c>
      <c r="AG62" s="11" t="n">
        <v>30626</v>
      </c>
      <c r="AH62" s="10" t="n">
        <v>37824</v>
      </c>
      <c r="AI62" s="11" t="n">
        <v>19087</v>
      </c>
      <c r="AJ62" s="10" t="n">
        <v>158833</v>
      </c>
      <c r="AK62" s="11" t="n">
        <v>117630</v>
      </c>
      <c r="AL62" s="10" t="n">
        <v>43294</v>
      </c>
      <c r="AM62" s="11" t="n">
        <v>17525</v>
      </c>
      <c r="AN62" s="10" t="n">
        <v>15688</v>
      </c>
      <c r="AO62" s="11" t="n">
        <v>5902</v>
      </c>
      <c r="AP62" s="10" t="n">
        <v>28260</v>
      </c>
      <c r="AQ62" s="11" t="n">
        <v>15326</v>
      </c>
      <c r="AR62" s="10" t="n">
        <v>68467</v>
      </c>
      <c r="AS62" s="11" t="n">
        <v>167900</v>
      </c>
      <c r="AT62" s="10" t="n">
        <v>49382</v>
      </c>
      <c r="AU62" s="11" t="n">
        <v>52150</v>
      </c>
      <c r="AV62" s="10" t="n">
        <v>125548</v>
      </c>
      <c r="AW62" s="11" t="n">
        <v>260830</v>
      </c>
      <c r="AX62" s="10" t="n">
        <v>257281</v>
      </c>
      <c r="AY62" s="11" t="n">
        <v>33112</v>
      </c>
      <c r="AZ62" s="10" t="n">
        <v>0</v>
      </c>
      <c r="BA62" s="11" t="n">
        <v>3781314</v>
      </c>
    </row>
    <row r="63" s="19" customFormat="true" ht="18.75" hidden="false" customHeight="true" outlineLevel="0" collapsed="false">
      <c r="A63" s="21" t="s">
        <v>56</v>
      </c>
      <c r="B63" s="21"/>
      <c r="C63" s="16" t="n">
        <f aca="false">SUM(C57:C62)</f>
        <v>19857</v>
      </c>
      <c r="D63" s="16" t="n">
        <f aca="false">SUM(D57:D62)</f>
        <v>42226</v>
      </c>
      <c r="E63" s="16" t="n">
        <f aca="false">SUM(E57:E62)</f>
        <v>85225</v>
      </c>
      <c r="F63" s="16" t="n">
        <f aca="false">SUM(F57:F62)</f>
        <v>30724</v>
      </c>
      <c r="G63" s="16" t="n">
        <f aca="false">SUM(G57:G62)</f>
        <v>3470</v>
      </c>
      <c r="H63" s="16" t="n">
        <f aca="false">SUM(H57:H62)</f>
        <v>41125</v>
      </c>
      <c r="I63" s="16" t="n">
        <f aca="false">SUM(I57:I62)</f>
        <v>216515</v>
      </c>
      <c r="J63" s="16" t="n">
        <f aca="false">SUM(J57:J62)</f>
        <v>546823</v>
      </c>
      <c r="K63" s="16" t="n">
        <f aca="false">SUM(K57:K62)</f>
        <v>98020</v>
      </c>
      <c r="L63" s="16" t="n">
        <f aca="false">SUM(L57:L62)</f>
        <v>803831</v>
      </c>
      <c r="M63" s="16" t="n">
        <f aca="false">SUM(M57:M62)</f>
        <v>88072</v>
      </c>
      <c r="N63" s="16" t="n">
        <f aca="false">SUM(N57:N62)</f>
        <v>210655</v>
      </c>
      <c r="O63" s="16" t="n">
        <f aca="false">SUM(O57:O62)</f>
        <v>59494</v>
      </c>
      <c r="P63" s="16" t="n">
        <f aca="false">SUM(P57:P62)</f>
        <v>140281</v>
      </c>
      <c r="Q63" s="16" t="n">
        <f aca="false">SUM(Q57:Q62)</f>
        <v>83151</v>
      </c>
      <c r="R63" s="16" t="n">
        <f aca="false">SUM(R57:R62)</f>
        <v>9439</v>
      </c>
      <c r="S63" s="16" t="n">
        <f aca="false">SUM(S57:S62)</f>
        <v>356035</v>
      </c>
      <c r="T63" s="16" t="n">
        <f aca="false">SUM(T57:T62)</f>
        <v>26494</v>
      </c>
      <c r="U63" s="16" t="n">
        <f aca="false">SUM(U57:U62)</f>
        <v>15518</v>
      </c>
      <c r="V63" s="16" t="n">
        <f aca="false">SUM(V57:V62)</f>
        <v>439409</v>
      </c>
      <c r="W63" s="16" t="n">
        <f aca="false">SUM(W57:W62)</f>
        <v>312259</v>
      </c>
      <c r="X63" s="16" t="n">
        <f aca="false">SUM(X57:X62)</f>
        <v>106206</v>
      </c>
      <c r="Y63" s="16" t="n">
        <f aca="false">SUM(Y57:Y62)</f>
        <v>2030</v>
      </c>
      <c r="Z63" s="16" t="n">
        <f aca="false">SUM(Z57:Z62)</f>
        <v>86407</v>
      </c>
      <c r="AA63" s="16" t="n">
        <f aca="false">SUM(AA57:AA62)</f>
        <v>255894</v>
      </c>
      <c r="AB63" s="16" t="n">
        <f aca="false">SUM(AB57:AB62)</f>
        <v>3782</v>
      </c>
      <c r="AC63" s="16" t="n">
        <f aca="false">SUM(AC57:AC62)</f>
        <v>82952</v>
      </c>
      <c r="AD63" s="16" t="n">
        <f aca="false">SUM(AD57:AD62)</f>
        <v>205770</v>
      </c>
      <c r="AE63" s="16" t="n">
        <f aca="false">SUM(AE57:AE62)</f>
        <v>8596</v>
      </c>
      <c r="AF63" s="16" t="n">
        <f aca="false">SUM(AF57:AF62)</f>
        <v>913945</v>
      </c>
      <c r="AG63" s="16" t="n">
        <f aca="false">SUM(AG57:AG62)</f>
        <v>64892</v>
      </c>
      <c r="AH63" s="16" t="n">
        <f aca="false">SUM(AH57:AH62)</f>
        <v>80064</v>
      </c>
      <c r="AI63" s="16" t="n">
        <f aca="false">SUM(AI57:AI62)</f>
        <v>39904</v>
      </c>
      <c r="AJ63" s="16" t="n">
        <f aca="false">SUM(AJ57:AJ62)</f>
        <v>333105</v>
      </c>
      <c r="AK63" s="16" t="n">
        <f aca="false">SUM(AK57:AK62)</f>
        <v>276641</v>
      </c>
      <c r="AL63" s="16" t="n">
        <f aca="false">SUM(AL57:AL62)</f>
        <v>81894</v>
      </c>
      <c r="AM63" s="16" t="n">
        <f aca="false">SUM(AM57:AM62)</f>
        <v>36838</v>
      </c>
      <c r="AN63" s="16" t="n">
        <f aca="false">SUM(AN57:AN62)</f>
        <v>34742</v>
      </c>
      <c r="AO63" s="16" t="n">
        <f aca="false">SUM(AO57:AO62)</f>
        <v>12977</v>
      </c>
      <c r="AP63" s="16" t="n">
        <f aca="false">SUM(AP57:AP62)</f>
        <v>77413</v>
      </c>
      <c r="AQ63" s="16" t="n">
        <f aca="false">SUM(AQ57:AQ62)</f>
        <v>35228</v>
      </c>
      <c r="AR63" s="16" t="n">
        <f aca="false">SUM(AR57:AR62)</f>
        <v>130357</v>
      </c>
      <c r="AS63" s="16" t="n">
        <f aca="false">SUM(AS57:AS62)</f>
        <v>423923</v>
      </c>
      <c r="AT63" s="16" t="n">
        <f aca="false">SUM(AT57:AT62)</f>
        <v>109289</v>
      </c>
      <c r="AU63" s="16" t="n">
        <f aca="false">SUM(AU57:AU62)</f>
        <v>100871</v>
      </c>
      <c r="AV63" s="16" t="n">
        <f aca="false">SUM(AV57:AV62)</f>
        <v>280797</v>
      </c>
      <c r="AW63" s="16" t="n">
        <f aca="false">SUM(AW57:AW62)</f>
        <v>599283</v>
      </c>
      <c r="AX63" s="16" t="n">
        <f aca="false">SUM(AX57:AX62)</f>
        <v>604080</v>
      </c>
      <c r="AY63" s="16" t="n">
        <f aca="false">SUM(AY57:AY62)</f>
        <v>74522</v>
      </c>
      <c r="AZ63" s="16" t="n">
        <v>0</v>
      </c>
      <c r="BA63" s="16" t="n">
        <f aca="false">SUM(BA57:BA62)</f>
        <v>8616503</v>
      </c>
    </row>
    <row r="64" s="12" customFormat="true" ht="16.5" hidden="false" customHeight="true" outlineLevel="0" collapsed="false">
      <c r="A64" s="67" t="s">
        <v>88</v>
      </c>
      <c r="B64" s="14" t="s">
        <v>252</v>
      </c>
      <c r="C64" s="11" t="n">
        <v>2672</v>
      </c>
      <c r="D64" s="10" t="n">
        <v>2613</v>
      </c>
      <c r="E64" s="11" t="n">
        <v>2770</v>
      </c>
      <c r="F64" s="10" t="n">
        <v>2964</v>
      </c>
      <c r="G64" s="11" t="n">
        <v>2519</v>
      </c>
      <c r="H64" s="10" t="n">
        <v>3619</v>
      </c>
      <c r="I64" s="11" t="n">
        <v>6459</v>
      </c>
      <c r="J64" s="10" t="n">
        <v>1411</v>
      </c>
      <c r="K64" s="11" t="n">
        <v>3023</v>
      </c>
      <c r="L64" s="10" t="n">
        <v>6714</v>
      </c>
      <c r="M64" s="11" t="n">
        <v>1907</v>
      </c>
      <c r="N64" s="10" t="n">
        <v>2425</v>
      </c>
      <c r="O64" s="11" t="n">
        <v>6989</v>
      </c>
      <c r="P64" s="10" t="n">
        <v>5167</v>
      </c>
      <c r="Q64" s="11" t="n">
        <v>5827</v>
      </c>
      <c r="R64" s="10" t="n">
        <v>708</v>
      </c>
      <c r="S64" s="11" t="n">
        <v>2496</v>
      </c>
      <c r="T64" s="10" t="n">
        <v>2765</v>
      </c>
      <c r="U64" s="11" t="n">
        <v>1553</v>
      </c>
      <c r="V64" s="10" t="n">
        <v>5661</v>
      </c>
      <c r="W64" s="11" t="n">
        <v>8529</v>
      </c>
      <c r="X64" s="10" t="n">
        <v>3059</v>
      </c>
      <c r="Y64" s="11" t="n">
        <v>2780</v>
      </c>
      <c r="Z64" s="10" t="n">
        <v>2955</v>
      </c>
      <c r="AA64" s="11" t="n">
        <v>6893</v>
      </c>
      <c r="AB64" s="10" t="n">
        <v>2017</v>
      </c>
      <c r="AC64" s="11" t="n">
        <v>9414</v>
      </c>
      <c r="AD64" s="10" t="n">
        <v>3198</v>
      </c>
      <c r="AE64" s="11" t="n">
        <v>323</v>
      </c>
      <c r="AF64" s="10" t="n">
        <v>1721</v>
      </c>
      <c r="AG64" s="11" t="n">
        <v>3997</v>
      </c>
      <c r="AH64" s="10" t="n">
        <v>3037</v>
      </c>
      <c r="AI64" s="11" t="n">
        <v>295</v>
      </c>
      <c r="AJ64" s="10" t="n">
        <v>4682</v>
      </c>
      <c r="AK64" s="11" t="n">
        <v>4841</v>
      </c>
      <c r="AL64" s="10" t="n">
        <v>4289</v>
      </c>
      <c r="AM64" s="11" t="n">
        <v>5071</v>
      </c>
      <c r="AN64" s="10" t="n">
        <v>4074</v>
      </c>
      <c r="AO64" s="11" t="n">
        <v>3182</v>
      </c>
      <c r="AP64" s="10" t="n">
        <v>2066</v>
      </c>
      <c r="AQ64" s="11" t="n">
        <v>1571</v>
      </c>
      <c r="AR64" s="10" t="n">
        <v>4704</v>
      </c>
      <c r="AS64" s="11" t="n">
        <v>329</v>
      </c>
      <c r="AT64" s="10" t="n">
        <v>3917</v>
      </c>
      <c r="AU64" s="11" t="n">
        <v>3638</v>
      </c>
      <c r="AV64" s="10" t="n">
        <v>6284</v>
      </c>
      <c r="AW64" s="11" t="n">
        <v>6057</v>
      </c>
      <c r="AX64" s="10" t="n">
        <v>10906</v>
      </c>
      <c r="AY64" s="11" t="n">
        <v>382</v>
      </c>
      <c r="AZ64" s="10" t="n">
        <v>7</v>
      </c>
      <c r="BA64" s="11" t="n">
        <v>185091</v>
      </c>
    </row>
    <row r="65" s="12" customFormat="true" ht="16.5" hidden="false" customHeight="true" outlineLevel="0" collapsed="false">
      <c r="A65" s="67"/>
      <c r="B65" s="14" t="s">
        <v>253</v>
      </c>
      <c r="C65" s="11" t="n">
        <v>1332</v>
      </c>
      <c r="D65" s="10" t="n">
        <v>1306</v>
      </c>
      <c r="E65" s="11" t="n">
        <v>1310</v>
      </c>
      <c r="F65" s="10" t="n">
        <v>1321</v>
      </c>
      <c r="G65" s="11" t="n">
        <v>1224</v>
      </c>
      <c r="H65" s="10" t="n">
        <v>1546</v>
      </c>
      <c r="I65" s="11" t="n">
        <v>2958</v>
      </c>
      <c r="J65" s="10" t="n">
        <v>555</v>
      </c>
      <c r="K65" s="11" t="n">
        <v>1089</v>
      </c>
      <c r="L65" s="10" t="n">
        <v>3132</v>
      </c>
      <c r="M65" s="11" t="n">
        <v>933</v>
      </c>
      <c r="N65" s="10" t="n">
        <v>1030</v>
      </c>
      <c r="O65" s="11" t="n">
        <v>3178</v>
      </c>
      <c r="P65" s="10" t="n">
        <v>2376</v>
      </c>
      <c r="Q65" s="11" t="n">
        <v>2779</v>
      </c>
      <c r="R65" s="10" t="n">
        <v>373</v>
      </c>
      <c r="S65" s="11" t="n">
        <v>918</v>
      </c>
      <c r="T65" s="10" t="n">
        <v>1349</v>
      </c>
      <c r="U65" s="11" t="n">
        <v>722</v>
      </c>
      <c r="V65" s="10" t="n">
        <v>2664</v>
      </c>
      <c r="W65" s="11" t="n">
        <v>3880</v>
      </c>
      <c r="X65" s="10" t="n">
        <v>1209</v>
      </c>
      <c r="Y65" s="11" t="n">
        <v>988</v>
      </c>
      <c r="Z65" s="10" t="n">
        <v>1237</v>
      </c>
      <c r="AA65" s="11" t="n">
        <v>2554</v>
      </c>
      <c r="AB65" s="10" t="n">
        <v>1102</v>
      </c>
      <c r="AC65" s="11" t="n">
        <v>4454</v>
      </c>
      <c r="AD65" s="10" t="n">
        <v>1460</v>
      </c>
      <c r="AE65" s="11" t="n">
        <v>126</v>
      </c>
      <c r="AF65" s="10" t="n">
        <v>892</v>
      </c>
      <c r="AG65" s="11" t="n">
        <v>1643</v>
      </c>
      <c r="AH65" s="10" t="n">
        <v>1390</v>
      </c>
      <c r="AI65" s="11" t="n">
        <v>112</v>
      </c>
      <c r="AJ65" s="10" t="n">
        <v>1856</v>
      </c>
      <c r="AK65" s="11" t="n">
        <v>2235</v>
      </c>
      <c r="AL65" s="10" t="n">
        <v>1684</v>
      </c>
      <c r="AM65" s="11" t="n">
        <v>2584</v>
      </c>
      <c r="AN65" s="10" t="n">
        <v>1887</v>
      </c>
      <c r="AO65" s="11" t="n">
        <v>1476</v>
      </c>
      <c r="AP65" s="10" t="n">
        <v>920</v>
      </c>
      <c r="AQ65" s="11" t="n">
        <v>766</v>
      </c>
      <c r="AR65" s="10" t="n">
        <v>2050</v>
      </c>
      <c r="AS65" s="11" t="n">
        <v>114</v>
      </c>
      <c r="AT65" s="10" t="n">
        <v>1694</v>
      </c>
      <c r="AU65" s="11" t="n">
        <v>1926</v>
      </c>
      <c r="AV65" s="10" t="n">
        <v>2376</v>
      </c>
      <c r="AW65" s="11" t="n">
        <v>2102</v>
      </c>
      <c r="AX65" s="10" t="n">
        <v>4621</v>
      </c>
      <c r="AY65" s="11" t="n">
        <v>174</v>
      </c>
      <c r="AZ65" s="10" t="n">
        <v>0</v>
      </c>
      <c r="BA65" s="11" t="n">
        <v>81433</v>
      </c>
    </row>
    <row r="66" s="12" customFormat="true" ht="16.5" hidden="false" customHeight="true" outlineLevel="0" collapsed="false">
      <c r="A66" s="67"/>
      <c r="B66" s="14" t="s">
        <v>254</v>
      </c>
      <c r="C66" s="11" t="n">
        <v>593</v>
      </c>
      <c r="D66" s="10" t="n">
        <v>478</v>
      </c>
      <c r="E66" s="11" t="n">
        <v>543</v>
      </c>
      <c r="F66" s="10" t="n">
        <v>623</v>
      </c>
      <c r="G66" s="11" t="n">
        <v>477</v>
      </c>
      <c r="H66" s="10" t="n">
        <v>859</v>
      </c>
      <c r="I66" s="11" t="n">
        <v>1033</v>
      </c>
      <c r="J66" s="10" t="n">
        <v>356</v>
      </c>
      <c r="K66" s="11" t="n">
        <v>742</v>
      </c>
      <c r="L66" s="10" t="n">
        <v>971</v>
      </c>
      <c r="M66" s="11" t="n">
        <v>272</v>
      </c>
      <c r="N66" s="10" t="n">
        <v>549</v>
      </c>
      <c r="O66" s="11" t="n">
        <v>1458</v>
      </c>
      <c r="P66" s="10" t="n">
        <v>963</v>
      </c>
      <c r="Q66" s="11" t="n">
        <v>1174</v>
      </c>
      <c r="R66" s="10" t="n">
        <v>95</v>
      </c>
      <c r="S66" s="11" t="n">
        <v>431</v>
      </c>
      <c r="T66" s="10" t="n">
        <v>527</v>
      </c>
      <c r="U66" s="11" t="n">
        <v>274</v>
      </c>
      <c r="V66" s="10" t="n">
        <v>1020</v>
      </c>
      <c r="W66" s="11" t="n">
        <v>1750</v>
      </c>
      <c r="X66" s="10" t="n">
        <v>736</v>
      </c>
      <c r="Y66" s="11" t="n">
        <v>730</v>
      </c>
      <c r="Z66" s="10" t="n">
        <v>718</v>
      </c>
      <c r="AA66" s="11" t="n">
        <v>2072</v>
      </c>
      <c r="AB66" s="10" t="n">
        <v>315</v>
      </c>
      <c r="AC66" s="11" t="n">
        <v>2052</v>
      </c>
      <c r="AD66" s="10" t="n">
        <v>660</v>
      </c>
      <c r="AE66" s="11" t="n">
        <v>53</v>
      </c>
      <c r="AF66" s="10" t="n">
        <v>242</v>
      </c>
      <c r="AG66" s="11" t="n">
        <v>1154</v>
      </c>
      <c r="AH66" s="10" t="n">
        <v>701</v>
      </c>
      <c r="AI66" s="11" t="n">
        <v>90</v>
      </c>
      <c r="AJ66" s="10" t="n">
        <v>1046</v>
      </c>
      <c r="AK66" s="11" t="n">
        <v>864</v>
      </c>
      <c r="AL66" s="10" t="n">
        <v>966</v>
      </c>
      <c r="AM66" s="11" t="n">
        <v>913</v>
      </c>
      <c r="AN66" s="10" t="n">
        <v>853</v>
      </c>
      <c r="AO66" s="11" t="n">
        <v>685</v>
      </c>
      <c r="AP66" s="10" t="n">
        <v>450</v>
      </c>
      <c r="AQ66" s="11" t="n">
        <v>315</v>
      </c>
      <c r="AR66" s="10" t="n">
        <v>1032</v>
      </c>
      <c r="AS66" s="11" t="n">
        <v>65</v>
      </c>
      <c r="AT66" s="10" t="n">
        <v>949</v>
      </c>
      <c r="AU66" s="11" t="n">
        <v>955</v>
      </c>
      <c r="AV66" s="10" t="n">
        <v>1700</v>
      </c>
      <c r="AW66" s="11" t="n">
        <v>1760</v>
      </c>
      <c r="AX66" s="10" t="n">
        <v>2664</v>
      </c>
      <c r="AY66" s="11" t="n">
        <v>82</v>
      </c>
      <c r="AZ66" s="10" t="n">
        <v>0</v>
      </c>
      <c r="BA66" s="11" t="n">
        <v>39928</v>
      </c>
    </row>
    <row r="67" s="12" customFormat="true" ht="16.5" hidden="false" customHeight="true" outlineLevel="0" collapsed="false">
      <c r="A67" s="67"/>
      <c r="B67" s="59" t="s">
        <v>255</v>
      </c>
      <c r="C67" s="11" t="n">
        <v>747</v>
      </c>
      <c r="D67" s="10" t="n">
        <v>829</v>
      </c>
      <c r="E67" s="11" t="n">
        <v>917</v>
      </c>
      <c r="F67" s="10" t="n">
        <v>1020</v>
      </c>
      <c r="G67" s="11" t="n">
        <v>818</v>
      </c>
      <c r="H67" s="10" t="n">
        <v>1214</v>
      </c>
      <c r="I67" s="11" t="n">
        <v>2468</v>
      </c>
      <c r="J67" s="10" t="n">
        <v>500</v>
      </c>
      <c r="K67" s="11" t="n">
        <v>1192</v>
      </c>
      <c r="L67" s="10" t="n">
        <v>2611</v>
      </c>
      <c r="M67" s="11" t="n">
        <v>702</v>
      </c>
      <c r="N67" s="10" t="n">
        <v>846</v>
      </c>
      <c r="O67" s="11" t="n">
        <v>2353</v>
      </c>
      <c r="P67" s="10" t="n">
        <v>1828</v>
      </c>
      <c r="Q67" s="11" t="n">
        <v>1874</v>
      </c>
      <c r="R67" s="10" t="n">
        <v>240</v>
      </c>
      <c r="S67" s="11" t="n">
        <v>1147</v>
      </c>
      <c r="T67" s="10" t="n">
        <v>889</v>
      </c>
      <c r="U67" s="11" t="n">
        <v>557</v>
      </c>
      <c r="V67" s="10" t="n">
        <v>1977</v>
      </c>
      <c r="W67" s="11" t="n">
        <v>2899</v>
      </c>
      <c r="X67" s="10" t="n">
        <v>1114</v>
      </c>
      <c r="Y67" s="11" t="n">
        <v>1062</v>
      </c>
      <c r="Z67" s="10" t="n">
        <v>1000</v>
      </c>
      <c r="AA67" s="11" t="n">
        <v>2267</v>
      </c>
      <c r="AB67" s="10" t="n">
        <v>600</v>
      </c>
      <c r="AC67" s="11" t="n">
        <v>2908</v>
      </c>
      <c r="AD67" s="10" t="n">
        <v>1078</v>
      </c>
      <c r="AE67" s="11" t="n">
        <v>144</v>
      </c>
      <c r="AF67" s="10" t="n">
        <v>587</v>
      </c>
      <c r="AG67" s="11" t="n">
        <v>1200</v>
      </c>
      <c r="AH67" s="10" t="n">
        <v>946</v>
      </c>
      <c r="AI67" s="11" t="n">
        <v>93</v>
      </c>
      <c r="AJ67" s="10" t="n">
        <v>1780</v>
      </c>
      <c r="AK67" s="11" t="n">
        <v>1742</v>
      </c>
      <c r="AL67" s="10" t="n">
        <v>1639</v>
      </c>
      <c r="AM67" s="11" t="n">
        <v>1574</v>
      </c>
      <c r="AN67" s="10" t="n">
        <v>1334</v>
      </c>
      <c r="AO67" s="11" t="n">
        <v>1021</v>
      </c>
      <c r="AP67" s="10" t="n">
        <v>696</v>
      </c>
      <c r="AQ67" s="11" t="n">
        <v>490</v>
      </c>
      <c r="AR67" s="10" t="n">
        <v>1622</v>
      </c>
      <c r="AS67" s="11" t="n">
        <v>150</v>
      </c>
      <c r="AT67" s="10" t="n">
        <v>1274</v>
      </c>
      <c r="AU67" s="11" t="n">
        <v>1757</v>
      </c>
      <c r="AV67" s="10" t="n">
        <v>2208</v>
      </c>
      <c r="AW67" s="11" t="n">
        <v>2195</v>
      </c>
      <c r="AX67" s="10" t="n">
        <v>3621</v>
      </c>
      <c r="AY67" s="11" t="n">
        <v>126</v>
      </c>
      <c r="AZ67" s="10" t="n">
        <v>7</v>
      </c>
      <c r="BA67" s="11" t="n">
        <v>63730</v>
      </c>
    </row>
    <row r="68" s="12" customFormat="true" ht="16.5" hidden="false" customHeight="true" outlineLevel="0" collapsed="false">
      <c r="A68" s="67"/>
      <c r="B68" s="59" t="s">
        <v>256</v>
      </c>
      <c r="C68" s="11" t="n">
        <v>132</v>
      </c>
      <c r="D68" s="10" t="n">
        <v>218</v>
      </c>
      <c r="E68" s="11" t="n">
        <v>162</v>
      </c>
      <c r="F68" s="10" t="n">
        <v>162</v>
      </c>
      <c r="G68" s="11" t="n">
        <v>103</v>
      </c>
      <c r="H68" s="10" t="n">
        <v>414</v>
      </c>
      <c r="I68" s="11" t="n">
        <v>344</v>
      </c>
      <c r="J68" s="10" t="n">
        <v>157</v>
      </c>
      <c r="K68" s="11" t="n">
        <v>323</v>
      </c>
      <c r="L68" s="10" t="n">
        <v>598</v>
      </c>
      <c r="M68" s="11" t="n">
        <v>154</v>
      </c>
      <c r="N68" s="10" t="n">
        <v>292</v>
      </c>
      <c r="O68" s="11" t="n">
        <v>287</v>
      </c>
      <c r="P68" s="10" t="n">
        <v>352</v>
      </c>
      <c r="Q68" s="11" t="n">
        <v>413</v>
      </c>
      <c r="R68" s="10" t="n">
        <v>18</v>
      </c>
      <c r="S68" s="11" t="n">
        <v>299</v>
      </c>
      <c r="T68" s="10" t="n">
        <v>111</v>
      </c>
      <c r="U68" s="11" t="n">
        <v>47</v>
      </c>
      <c r="V68" s="10" t="n">
        <v>449</v>
      </c>
      <c r="W68" s="11" t="n">
        <v>721</v>
      </c>
      <c r="X68" s="10" t="n">
        <v>195</v>
      </c>
      <c r="Y68" s="11" t="n">
        <v>236</v>
      </c>
      <c r="Z68" s="10" t="n">
        <v>261</v>
      </c>
      <c r="AA68" s="11" t="n">
        <v>937</v>
      </c>
      <c r="AB68" s="10" t="n">
        <v>133</v>
      </c>
      <c r="AC68" s="11" t="n">
        <v>434</v>
      </c>
      <c r="AD68" s="10" t="n">
        <v>203</v>
      </c>
      <c r="AE68" s="11" t="n">
        <v>14</v>
      </c>
      <c r="AF68" s="10" t="n">
        <v>110</v>
      </c>
      <c r="AG68" s="11" t="n">
        <v>369</v>
      </c>
      <c r="AH68" s="10" t="n">
        <v>187</v>
      </c>
      <c r="AI68" s="11" t="n">
        <v>12</v>
      </c>
      <c r="AJ68" s="10" t="n">
        <v>412</v>
      </c>
      <c r="AK68" s="11" t="n">
        <v>552</v>
      </c>
      <c r="AL68" s="10" t="n">
        <v>435</v>
      </c>
      <c r="AM68" s="11" t="n">
        <v>184</v>
      </c>
      <c r="AN68" s="10" t="n">
        <v>163</v>
      </c>
      <c r="AO68" s="11" t="n">
        <v>235</v>
      </c>
      <c r="AP68" s="10" t="n">
        <v>116</v>
      </c>
      <c r="AQ68" s="11" t="n">
        <v>82</v>
      </c>
      <c r="AR68" s="10" t="n">
        <v>337</v>
      </c>
      <c r="AS68" s="11" t="n">
        <v>70</v>
      </c>
      <c r="AT68" s="10" t="n">
        <v>286</v>
      </c>
      <c r="AU68" s="11" t="n">
        <v>313</v>
      </c>
      <c r="AV68" s="10" t="n">
        <v>579</v>
      </c>
      <c r="AW68" s="11" t="n">
        <v>758</v>
      </c>
      <c r="AX68" s="10" t="n">
        <v>977</v>
      </c>
      <c r="AY68" s="11" t="n">
        <v>16</v>
      </c>
      <c r="AZ68" s="10" t="n">
        <v>1</v>
      </c>
      <c r="BA68" s="11" t="n">
        <v>14346</v>
      </c>
    </row>
    <row r="69" s="12" customFormat="true" ht="16.5" hidden="false" customHeight="true" outlineLevel="0" collapsed="false">
      <c r="A69" s="67"/>
      <c r="B69" s="59" t="s">
        <v>257</v>
      </c>
      <c r="C69" s="11" t="n">
        <v>228</v>
      </c>
      <c r="D69" s="10" t="n">
        <v>263</v>
      </c>
      <c r="E69" s="11" t="n">
        <v>288</v>
      </c>
      <c r="F69" s="10" t="n">
        <v>314</v>
      </c>
      <c r="G69" s="11" t="n">
        <v>190</v>
      </c>
      <c r="H69" s="10" t="n">
        <v>284</v>
      </c>
      <c r="I69" s="11" t="n">
        <v>677</v>
      </c>
      <c r="J69" s="10" t="n">
        <v>103</v>
      </c>
      <c r="K69" s="11" t="n">
        <v>221</v>
      </c>
      <c r="L69" s="10" t="n">
        <v>515</v>
      </c>
      <c r="M69" s="11" t="n">
        <v>167</v>
      </c>
      <c r="N69" s="10" t="n">
        <v>231</v>
      </c>
      <c r="O69" s="11" t="n">
        <v>699</v>
      </c>
      <c r="P69" s="10" t="n">
        <v>390</v>
      </c>
      <c r="Q69" s="11" t="n">
        <v>527</v>
      </c>
      <c r="R69" s="10" t="n">
        <v>70</v>
      </c>
      <c r="S69" s="11" t="n">
        <v>167</v>
      </c>
      <c r="T69" s="10" t="n">
        <v>306</v>
      </c>
      <c r="U69" s="11" t="n">
        <v>118</v>
      </c>
      <c r="V69" s="10" t="n">
        <v>614</v>
      </c>
      <c r="W69" s="11" t="n">
        <v>674</v>
      </c>
      <c r="X69" s="10" t="n">
        <v>265</v>
      </c>
      <c r="Y69" s="11" t="n">
        <v>244</v>
      </c>
      <c r="Z69" s="10" t="n">
        <v>265</v>
      </c>
      <c r="AA69" s="11" t="n">
        <v>443</v>
      </c>
      <c r="AB69" s="10" t="n">
        <v>190</v>
      </c>
      <c r="AC69" s="11" t="n">
        <v>898</v>
      </c>
      <c r="AD69" s="10" t="n">
        <v>266</v>
      </c>
      <c r="AE69" s="11" t="n">
        <v>32</v>
      </c>
      <c r="AF69" s="10" t="n">
        <v>220</v>
      </c>
      <c r="AG69" s="11" t="n">
        <v>358</v>
      </c>
      <c r="AH69" s="10" t="n">
        <v>249</v>
      </c>
      <c r="AI69" s="11" t="n">
        <v>26</v>
      </c>
      <c r="AJ69" s="10" t="n">
        <v>321</v>
      </c>
      <c r="AK69" s="11" t="n">
        <v>354</v>
      </c>
      <c r="AL69" s="10" t="n">
        <v>348</v>
      </c>
      <c r="AM69" s="11" t="n">
        <v>515</v>
      </c>
      <c r="AN69" s="10" t="n">
        <v>379</v>
      </c>
      <c r="AO69" s="11" t="n">
        <v>364</v>
      </c>
      <c r="AP69" s="10" t="n">
        <v>262</v>
      </c>
      <c r="AQ69" s="11" t="n">
        <v>160</v>
      </c>
      <c r="AR69" s="10" t="n">
        <v>422</v>
      </c>
      <c r="AS69" s="11" t="n">
        <v>27</v>
      </c>
      <c r="AT69" s="10" t="n">
        <v>331</v>
      </c>
      <c r="AU69" s="11" t="n">
        <v>316</v>
      </c>
      <c r="AV69" s="10" t="n">
        <v>536</v>
      </c>
      <c r="AW69" s="11" t="n">
        <v>663</v>
      </c>
      <c r="AX69" s="10" t="n">
        <v>874</v>
      </c>
      <c r="AY69" s="11" t="n">
        <v>35</v>
      </c>
      <c r="AZ69" s="10" t="n">
        <v>1</v>
      </c>
      <c r="BA69" s="11" t="n">
        <v>16374</v>
      </c>
    </row>
    <row r="70" s="12" customFormat="true" ht="16.5" hidden="false" customHeight="true" outlineLevel="0" collapsed="false">
      <c r="A70" s="67"/>
      <c r="B70" s="59" t="s">
        <v>258</v>
      </c>
      <c r="C70" s="11" t="n">
        <v>7082</v>
      </c>
      <c r="D70" s="10" t="n">
        <v>6817</v>
      </c>
      <c r="E70" s="11" t="n">
        <v>9189</v>
      </c>
      <c r="F70" s="10" t="n">
        <v>8127</v>
      </c>
      <c r="G70" s="11" t="n">
        <v>5236</v>
      </c>
      <c r="H70" s="10" t="n">
        <v>10347</v>
      </c>
      <c r="I70" s="11" t="n">
        <v>11545</v>
      </c>
      <c r="J70" s="10" t="n">
        <v>3191</v>
      </c>
      <c r="K70" s="11" t="n">
        <v>7702</v>
      </c>
      <c r="L70" s="10" t="n">
        <v>18247</v>
      </c>
      <c r="M70" s="11" t="n">
        <v>6000</v>
      </c>
      <c r="N70" s="10" t="n">
        <v>6801</v>
      </c>
      <c r="O70" s="11" t="n">
        <v>19156</v>
      </c>
      <c r="P70" s="10" t="n">
        <v>12299</v>
      </c>
      <c r="Q70" s="11" t="n">
        <v>16093</v>
      </c>
      <c r="R70" s="10" t="n">
        <v>2058</v>
      </c>
      <c r="S70" s="11" t="n">
        <v>7068</v>
      </c>
      <c r="T70" s="10" t="n">
        <v>7825</v>
      </c>
      <c r="U70" s="11" t="n">
        <v>4135</v>
      </c>
      <c r="V70" s="10" t="n">
        <v>19448</v>
      </c>
      <c r="W70" s="11" t="n">
        <v>32382</v>
      </c>
      <c r="X70" s="10" t="n">
        <v>6914</v>
      </c>
      <c r="Y70" s="11" t="n">
        <v>8669</v>
      </c>
      <c r="Z70" s="10" t="n">
        <v>7152</v>
      </c>
      <c r="AA70" s="11" t="n">
        <v>20268</v>
      </c>
      <c r="AB70" s="10" t="n">
        <v>9739</v>
      </c>
      <c r="AC70" s="11" t="n">
        <v>24643</v>
      </c>
      <c r="AD70" s="10" t="n">
        <v>6502</v>
      </c>
      <c r="AE70" s="11" t="n">
        <v>758</v>
      </c>
      <c r="AF70" s="10" t="n">
        <v>4532</v>
      </c>
      <c r="AG70" s="11" t="n">
        <v>10719</v>
      </c>
      <c r="AH70" s="10" t="n">
        <v>6386</v>
      </c>
      <c r="AI70" s="11" t="n">
        <v>617</v>
      </c>
      <c r="AJ70" s="10" t="n">
        <v>13627</v>
      </c>
      <c r="AK70" s="11" t="n">
        <v>17164</v>
      </c>
      <c r="AL70" s="10" t="n">
        <v>9309</v>
      </c>
      <c r="AM70" s="11" t="n">
        <v>12100</v>
      </c>
      <c r="AN70" s="10" t="n">
        <v>8740</v>
      </c>
      <c r="AO70" s="11" t="n">
        <v>10356</v>
      </c>
      <c r="AP70" s="10" t="n">
        <v>7108</v>
      </c>
      <c r="AQ70" s="11" t="n">
        <v>4080</v>
      </c>
      <c r="AR70" s="10" t="n">
        <v>11958</v>
      </c>
      <c r="AS70" s="11" t="n">
        <v>949</v>
      </c>
      <c r="AT70" s="10" t="n">
        <v>8998</v>
      </c>
      <c r="AU70" s="11" t="n">
        <v>10123</v>
      </c>
      <c r="AV70" s="10" t="n">
        <v>22367</v>
      </c>
      <c r="AW70" s="11" t="n">
        <v>20650</v>
      </c>
      <c r="AX70" s="10" t="n">
        <v>35939</v>
      </c>
      <c r="AY70" s="11" t="n">
        <v>847</v>
      </c>
      <c r="AZ70" s="10" t="n">
        <v>13</v>
      </c>
      <c r="BA70" s="11" t="n">
        <v>521115</v>
      </c>
    </row>
    <row r="71" s="12" customFormat="true" ht="16.5" hidden="false" customHeight="true" outlineLevel="0" collapsed="false">
      <c r="A71" s="67"/>
      <c r="B71" s="59" t="s">
        <v>259</v>
      </c>
      <c r="C71" s="11" t="n">
        <v>7856</v>
      </c>
      <c r="D71" s="10" t="n">
        <v>6694</v>
      </c>
      <c r="E71" s="11" t="n">
        <v>8338</v>
      </c>
      <c r="F71" s="10" t="n">
        <v>8538</v>
      </c>
      <c r="G71" s="11" t="n">
        <v>6874</v>
      </c>
      <c r="H71" s="10" t="n">
        <v>12172</v>
      </c>
      <c r="I71" s="11" t="n">
        <v>18051</v>
      </c>
      <c r="J71" s="10" t="n">
        <v>5498</v>
      </c>
      <c r="K71" s="11" t="n">
        <v>9341</v>
      </c>
      <c r="L71" s="10" t="n">
        <v>23572</v>
      </c>
      <c r="M71" s="11" t="n">
        <v>6325</v>
      </c>
      <c r="N71" s="10" t="n">
        <v>7469</v>
      </c>
      <c r="O71" s="11" t="n">
        <v>19665</v>
      </c>
      <c r="P71" s="10" t="n">
        <v>14687</v>
      </c>
      <c r="Q71" s="11" t="n">
        <v>16989</v>
      </c>
      <c r="R71" s="10" t="n">
        <v>2628</v>
      </c>
      <c r="S71" s="11" t="n">
        <v>7955</v>
      </c>
      <c r="T71" s="10" t="n">
        <v>7124</v>
      </c>
      <c r="U71" s="11" t="n">
        <v>4130</v>
      </c>
      <c r="V71" s="10" t="n">
        <v>17918</v>
      </c>
      <c r="W71" s="11" t="n">
        <v>31621</v>
      </c>
      <c r="X71" s="10" t="n">
        <v>8165</v>
      </c>
      <c r="Y71" s="11" t="n">
        <v>7311</v>
      </c>
      <c r="Z71" s="10" t="n">
        <v>5866</v>
      </c>
      <c r="AA71" s="11" t="n">
        <v>14098</v>
      </c>
      <c r="AB71" s="10" t="n">
        <v>5633</v>
      </c>
      <c r="AC71" s="11" t="n">
        <v>25167</v>
      </c>
      <c r="AD71" s="10" t="n">
        <v>8577</v>
      </c>
      <c r="AE71" s="11" t="n">
        <v>747</v>
      </c>
      <c r="AF71" s="10" t="n">
        <v>5360</v>
      </c>
      <c r="AG71" s="11" t="n">
        <v>10216</v>
      </c>
      <c r="AH71" s="10" t="n">
        <v>7199</v>
      </c>
      <c r="AI71" s="11" t="n">
        <v>698</v>
      </c>
      <c r="AJ71" s="10" t="n">
        <v>14318</v>
      </c>
      <c r="AK71" s="11" t="n">
        <v>18147</v>
      </c>
      <c r="AL71" s="10" t="n">
        <v>13095</v>
      </c>
      <c r="AM71" s="11" t="n">
        <v>16212</v>
      </c>
      <c r="AN71" s="10" t="n">
        <v>11507</v>
      </c>
      <c r="AO71" s="11" t="n">
        <v>8375</v>
      </c>
      <c r="AP71" s="10" t="n">
        <v>6542</v>
      </c>
      <c r="AQ71" s="11" t="n">
        <v>4356</v>
      </c>
      <c r="AR71" s="10" t="n">
        <v>11620</v>
      </c>
      <c r="AS71" s="11" t="n">
        <v>1976</v>
      </c>
      <c r="AT71" s="10" t="n">
        <v>11052</v>
      </c>
      <c r="AU71" s="11" t="n">
        <v>13449</v>
      </c>
      <c r="AV71" s="10" t="n">
        <v>18716</v>
      </c>
      <c r="AW71" s="11" t="n">
        <v>17234</v>
      </c>
      <c r="AX71" s="10" t="n">
        <v>32199</v>
      </c>
      <c r="AY71" s="11" t="n">
        <v>1131</v>
      </c>
      <c r="AZ71" s="10" t="n">
        <v>51</v>
      </c>
      <c r="BA71" s="11" t="n">
        <v>541280</v>
      </c>
    </row>
    <row r="72" s="12" customFormat="true" ht="16.5" hidden="false" customHeight="true" outlineLevel="0" collapsed="false">
      <c r="A72" s="67"/>
      <c r="B72" s="59" t="s">
        <v>260</v>
      </c>
      <c r="C72" s="11" t="n">
        <v>4675</v>
      </c>
      <c r="D72" s="10" t="n">
        <v>4434</v>
      </c>
      <c r="E72" s="11" t="n">
        <v>5245</v>
      </c>
      <c r="F72" s="10" t="n">
        <v>5080</v>
      </c>
      <c r="G72" s="11" t="n">
        <v>4761</v>
      </c>
      <c r="H72" s="10" t="n">
        <v>6077</v>
      </c>
      <c r="I72" s="11" t="n">
        <v>10118</v>
      </c>
      <c r="J72" s="10" t="n">
        <v>2530</v>
      </c>
      <c r="K72" s="11" t="n">
        <v>5823</v>
      </c>
      <c r="L72" s="10" t="n">
        <v>10809</v>
      </c>
      <c r="M72" s="11" t="n">
        <v>3877</v>
      </c>
      <c r="N72" s="10" t="n">
        <v>3854</v>
      </c>
      <c r="O72" s="11" t="n">
        <v>13233</v>
      </c>
      <c r="P72" s="10" t="n">
        <v>8854</v>
      </c>
      <c r="Q72" s="11" t="n">
        <v>9975</v>
      </c>
      <c r="R72" s="10" t="n">
        <v>1191</v>
      </c>
      <c r="S72" s="11" t="n">
        <v>4165</v>
      </c>
      <c r="T72" s="10" t="n">
        <v>4513</v>
      </c>
      <c r="U72" s="11" t="n">
        <v>2949</v>
      </c>
      <c r="V72" s="10" t="n">
        <v>9979</v>
      </c>
      <c r="W72" s="11" t="n">
        <v>13579</v>
      </c>
      <c r="X72" s="10" t="n">
        <v>5691</v>
      </c>
      <c r="Y72" s="11" t="n">
        <v>5571</v>
      </c>
      <c r="Z72" s="10" t="n">
        <v>4510</v>
      </c>
      <c r="AA72" s="11" t="n">
        <v>12217</v>
      </c>
      <c r="AB72" s="10" t="n">
        <v>3512</v>
      </c>
      <c r="AC72" s="11" t="n">
        <v>16314</v>
      </c>
      <c r="AD72" s="10" t="n">
        <v>5355</v>
      </c>
      <c r="AE72" s="11" t="n">
        <v>594</v>
      </c>
      <c r="AF72" s="10" t="n">
        <v>3509</v>
      </c>
      <c r="AG72" s="11" t="n">
        <v>6117</v>
      </c>
      <c r="AH72" s="10" t="n">
        <v>5620</v>
      </c>
      <c r="AI72" s="11" t="n">
        <v>473</v>
      </c>
      <c r="AJ72" s="10" t="n">
        <v>9001</v>
      </c>
      <c r="AK72" s="11" t="n">
        <v>7825</v>
      </c>
      <c r="AL72" s="10" t="n">
        <v>7942</v>
      </c>
      <c r="AM72" s="11" t="n">
        <v>7879</v>
      </c>
      <c r="AN72" s="10" t="n">
        <v>7244</v>
      </c>
      <c r="AO72" s="11" t="n">
        <v>4836</v>
      </c>
      <c r="AP72" s="10" t="n">
        <v>3687</v>
      </c>
      <c r="AQ72" s="11" t="n">
        <v>3268</v>
      </c>
      <c r="AR72" s="10" t="n">
        <v>8812</v>
      </c>
      <c r="AS72" s="11" t="n">
        <v>744</v>
      </c>
      <c r="AT72" s="10" t="n">
        <v>7285</v>
      </c>
      <c r="AU72" s="11" t="n">
        <v>7352</v>
      </c>
      <c r="AV72" s="10" t="n">
        <v>11490</v>
      </c>
      <c r="AW72" s="11" t="n">
        <v>10971</v>
      </c>
      <c r="AX72" s="10" t="n">
        <v>17870</v>
      </c>
      <c r="AY72" s="11" t="n">
        <v>535</v>
      </c>
      <c r="AZ72" s="10" t="n">
        <v>1</v>
      </c>
      <c r="BA72" s="11" t="n">
        <v>321410</v>
      </c>
    </row>
    <row r="73" s="12" customFormat="true" ht="16.5" hidden="false" customHeight="true" outlineLevel="0" collapsed="false">
      <c r="A73" s="21" t="s">
        <v>56</v>
      </c>
      <c r="B73" s="21"/>
      <c r="C73" s="16" t="n">
        <f aca="false">SUM(C65:C72)</f>
        <v>22645</v>
      </c>
      <c r="D73" s="16" t="n">
        <f aca="false">SUM(D65:D72)</f>
        <v>21039</v>
      </c>
      <c r="E73" s="16" t="n">
        <f aca="false">SUM(E65:E72)</f>
        <v>25992</v>
      </c>
      <c r="F73" s="16" t="n">
        <f aca="false">SUM(F65:F72)</f>
        <v>25185</v>
      </c>
      <c r="G73" s="16" t="n">
        <f aca="false">SUM(G65:G72)</f>
        <v>19683</v>
      </c>
      <c r="H73" s="16" t="n">
        <f aca="false">SUM(H65:H72)</f>
        <v>32913</v>
      </c>
      <c r="I73" s="16" t="n">
        <f aca="false">SUM(I65:I72)</f>
        <v>47194</v>
      </c>
      <c r="J73" s="16" t="n">
        <f aca="false">SUM(J65:J72)</f>
        <v>12890</v>
      </c>
      <c r="K73" s="16" t="n">
        <f aca="false">SUM(K65:K72)</f>
        <v>26433</v>
      </c>
      <c r="L73" s="16" t="n">
        <f aca="false">SUM(L65:L72)</f>
        <v>60455</v>
      </c>
      <c r="M73" s="16" t="n">
        <f aca="false">SUM(M65:M72)</f>
        <v>18430</v>
      </c>
      <c r="N73" s="16" t="n">
        <f aca="false">SUM(N65:N72)</f>
        <v>21072</v>
      </c>
      <c r="O73" s="16" t="n">
        <f aca="false">SUM(O65:O72)</f>
        <v>60029</v>
      </c>
      <c r="P73" s="16" t="n">
        <f aca="false">SUM(P65:P72)</f>
        <v>41749</v>
      </c>
      <c r="Q73" s="16" t="n">
        <f aca="false">SUM(Q65:Q72)</f>
        <v>49824</v>
      </c>
      <c r="R73" s="16" t="n">
        <f aca="false">SUM(R65:R72)</f>
        <v>6673</v>
      </c>
      <c r="S73" s="16" t="n">
        <f aca="false">SUM(S65:S72)</f>
        <v>22150</v>
      </c>
      <c r="T73" s="16" t="n">
        <f aca="false">SUM(T65:T72)</f>
        <v>22644</v>
      </c>
      <c r="U73" s="16" t="n">
        <f aca="false">SUM(U65:U72)</f>
        <v>12932</v>
      </c>
      <c r="V73" s="16" t="n">
        <f aca="false">SUM(V65:V72)</f>
        <v>54069</v>
      </c>
      <c r="W73" s="16" t="n">
        <f aca="false">SUM(W65:W72)</f>
        <v>87506</v>
      </c>
      <c r="X73" s="16" t="n">
        <f aca="false">SUM(X65:X72)</f>
        <v>24289</v>
      </c>
      <c r="Y73" s="16" t="n">
        <f aca="false">SUM(Y65:Y72)</f>
        <v>24811</v>
      </c>
      <c r="Z73" s="16" t="n">
        <f aca="false">SUM(Z65:Z72)</f>
        <v>21009</v>
      </c>
      <c r="AA73" s="16" t="n">
        <f aca="false">SUM(AA65:AA72)</f>
        <v>54856</v>
      </c>
      <c r="AB73" s="16" t="n">
        <f aca="false">SUM(AB65:AB72)</f>
        <v>21224</v>
      </c>
      <c r="AC73" s="16" t="n">
        <f aca="false">SUM(AC65:AC72)</f>
        <v>76870</v>
      </c>
      <c r="AD73" s="16" t="n">
        <f aca="false">SUM(AD65:AD72)</f>
        <v>24101</v>
      </c>
      <c r="AE73" s="16" t="n">
        <f aca="false">SUM(AE65:AE72)</f>
        <v>2468</v>
      </c>
      <c r="AF73" s="16" t="n">
        <f aca="false">SUM(AF65:AF72)</f>
        <v>15452</v>
      </c>
      <c r="AG73" s="16" t="n">
        <f aca="false">SUM(AG65:AG72)</f>
        <v>31776</v>
      </c>
      <c r="AH73" s="16" t="n">
        <f aca="false">SUM(AH65:AH72)</f>
        <v>22678</v>
      </c>
      <c r="AI73" s="16" t="n">
        <f aca="false">SUM(AI65:AI72)</f>
        <v>2121</v>
      </c>
      <c r="AJ73" s="16" t="n">
        <f aca="false">SUM(AJ65:AJ72)</f>
        <v>42361</v>
      </c>
      <c r="AK73" s="16" t="n">
        <f aca="false">SUM(AK65:AK72)</f>
        <v>48883</v>
      </c>
      <c r="AL73" s="16" t="n">
        <f aca="false">SUM(AL65:AL72)</f>
        <v>35418</v>
      </c>
      <c r="AM73" s="16" t="n">
        <f aca="false">SUM(AM65:AM72)</f>
        <v>41961</v>
      </c>
      <c r="AN73" s="16" t="n">
        <f aca="false">SUM(AN65:AN72)</f>
        <v>32107</v>
      </c>
      <c r="AO73" s="16" t="n">
        <f aca="false">SUM(AO65:AO72)</f>
        <v>27348</v>
      </c>
      <c r="AP73" s="16" t="n">
        <f aca="false">SUM(AP65:AP72)</f>
        <v>19781</v>
      </c>
      <c r="AQ73" s="16" t="n">
        <f aca="false">SUM(AQ65:AQ72)</f>
        <v>13517</v>
      </c>
      <c r="AR73" s="16" t="n">
        <f aca="false">SUM(AR65:AR72)</f>
        <v>37853</v>
      </c>
      <c r="AS73" s="16" t="n">
        <f aca="false">SUM(AS65:AS72)</f>
        <v>4095</v>
      </c>
      <c r="AT73" s="16" t="n">
        <f aca="false">SUM(AT65:AT72)</f>
        <v>31869</v>
      </c>
      <c r="AU73" s="16" t="n">
        <f aca="false">SUM(AU65:AU72)</f>
        <v>36191</v>
      </c>
      <c r="AV73" s="16" t="n">
        <f aca="false">SUM(AV65:AV72)</f>
        <v>59972</v>
      </c>
      <c r="AW73" s="16" t="n">
        <f aca="false">SUM(AW65:AW72)</f>
        <v>56333</v>
      </c>
      <c r="AX73" s="16" t="n">
        <f aca="false">SUM(AX65:AX72)</f>
        <v>98765</v>
      </c>
      <c r="AY73" s="16" t="n">
        <f aca="false">SUM(AY65:AY72)</f>
        <v>2946</v>
      </c>
      <c r="AZ73" s="16" t="n">
        <f aca="false">SUM(AZ65:AZ72)</f>
        <v>74</v>
      </c>
      <c r="BA73" s="16" t="n">
        <f aca="false">SUM(BA65:BA72)</f>
        <v>1599616</v>
      </c>
    </row>
    <row r="74" s="12" customFormat="true" ht="16.5" hidden="false" customHeight="true" outlineLevel="0" collapsed="false">
      <c r="A74" s="67" t="s">
        <v>261</v>
      </c>
      <c r="B74" s="59" t="s">
        <v>262</v>
      </c>
      <c r="C74" s="11" t="n">
        <v>291590</v>
      </c>
      <c r="D74" s="10" t="n">
        <v>293932</v>
      </c>
      <c r="E74" s="11" t="n">
        <v>350827</v>
      </c>
      <c r="F74" s="10" t="n">
        <v>353263</v>
      </c>
      <c r="G74" s="11" t="n">
        <v>293003</v>
      </c>
      <c r="H74" s="10" t="n">
        <v>1002364</v>
      </c>
      <c r="I74" s="11" t="n">
        <v>1200508</v>
      </c>
      <c r="J74" s="10" t="n">
        <v>752460</v>
      </c>
      <c r="K74" s="11" t="n">
        <v>638924</v>
      </c>
      <c r="L74" s="10" t="n">
        <v>1557488</v>
      </c>
      <c r="M74" s="11" t="n">
        <v>376371</v>
      </c>
      <c r="N74" s="10" t="n">
        <v>389320</v>
      </c>
      <c r="O74" s="11" t="n">
        <v>1134854</v>
      </c>
      <c r="P74" s="10" t="n">
        <v>546878</v>
      </c>
      <c r="Q74" s="11" t="n">
        <v>671402</v>
      </c>
      <c r="R74" s="10" t="n">
        <v>62876</v>
      </c>
      <c r="S74" s="11" t="n">
        <v>509807</v>
      </c>
      <c r="T74" s="10" t="n">
        <v>384013</v>
      </c>
      <c r="U74" s="11" t="n">
        <v>170017</v>
      </c>
      <c r="V74" s="10" t="n">
        <v>870744</v>
      </c>
      <c r="W74" s="11" t="n">
        <v>3214390</v>
      </c>
      <c r="X74" s="10" t="n">
        <v>469368</v>
      </c>
      <c r="Y74" s="11" t="n">
        <v>341726</v>
      </c>
      <c r="Z74" s="10" t="n">
        <v>347040</v>
      </c>
      <c r="AA74" s="11" t="n">
        <v>1000611</v>
      </c>
      <c r="AB74" s="10" t="n">
        <v>53136</v>
      </c>
      <c r="AC74" s="11" t="n">
        <v>1194116</v>
      </c>
      <c r="AD74" s="10" t="n">
        <v>423975</v>
      </c>
      <c r="AE74" s="11" t="n">
        <v>53290</v>
      </c>
      <c r="AF74" s="10" t="n">
        <v>301291</v>
      </c>
      <c r="AG74" s="11" t="n">
        <v>486710</v>
      </c>
      <c r="AH74" s="10" t="n">
        <v>327651</v>
      </c>
      <c r="AI74" s="11" t="n">
        <v>64868</v>
      </c>
      <c r="AJ74" s="10" t="n">
        <v>889510</v>
      </c>
      <c r="AK74" s="11" t="n">
        <v>926304</v>
      </c>
      <c r="AL74" s="10" t="n">
        <v>942113</v>
      </c>
      <c r="AM74" s="11" t="n">
        <v>673424</v>
      </c>
      <c r="AN74" s="10" t="n">
        <v>424118</v>
      </c>
      <c r="AO74" s="11" t="n">
        <v>399120</v>
      </c>
      <c r="AP74" s="10" t="n">
        <v>385903</v>
      </c>
      <c r="AQ74" s="11" t="n">
        <v>253708</v>
      </c>
      <c r="AR74" s="10" t="n">
        <v>478129</v>
      </c>
      <c r="AS74" s="11" t="n">
        <v>233160</v>
      </c>
      <c r="AT74" s="10" t="n">
        <v>477682</v>
      </c>
      <c r="AU74" s="11" t="n">
        <v>558528</v>
      </c>
      <c r="AV74" s="10" t="n">
        <v>679163</v>
      </c>
      <c r="AW74" s="11" t="n">
        <v>1094548</v>
      </c>
      <c r="AX74" s="10" t="n">
        <v>1915838</v>
      </c>
      <c r="AY74" s="11" t="n">
        <v>103027</v>
      </c>
      <c r="AZ74" s="10" t="n">
        <v>3141</v>
      </c>
      <c r="BA74" s="11" t="n">
        <v>30460061</v>
      </c>
    </row>
    <row r="75" s="12" customFormat="true" ht="16.5" hidden="false" customHeight="true" outlineLevel="0" collapsed="false">
      <c r="A75" s="67"/>
      <c r="B75" s="59" t="s">
        <v>263</v>
      </c>
      <c r="C75" s="11" t="n">
        <v>111727</v>
      </c>
      <c r="D75" s="10" t="n">
        <v>115945</v>
      </c>
      <c r="E75" s="11" t="n">
        <v>136781</v>
      </c>
      <c r="F75" s="10" t="n">
        <v>140455</v>
      </c>
      <c r="G75" s="11" t="n">
        <v>133237</v>
      </c>
      <c r="H75" s="10" t="n">
        <v>418608</v>
      </c>
      <c r="I75" s="11" t="n">
        <v>523841</v>
      </c>
      <c r="J75" s="10" t="n">
        <v>347281</v>
      </c>
      <c r="K75" s="11" t="n">
        <v>264713</v>
      </c>
      <c r="L75" s="10" t="n">
        <v>754695</v>
      </c>
      <c r="M75" s="11" t="n">
        <v>180622</v>
      </c>
      <c r="N75" s="10" t="n">
        <v>169420</v>
      </c>
      <c r="O75" s="11" t="n">
        <v>420934</v>
      </c>
      <c r="P75" s="10" t="n">
        <v>249633</v>
      </c>
      <c r="Q75" s="11" t="n">
        <v>278392</v>
      </c>
      <c r="R75" s="10" t="n">
        <v>28765</v>
      </c>
      <c r="S75" s="11" t="n">
        <v>234134</v>
      </c>
      <c r="T75" s="10" t="n">
        <v>145009</v>
      </c>
      <c r="U75" s="11" t="n">
        <v>66840</v>
      </c>
      <c r="V75" s="10" t="n">
        <v>348641</v>
      </c>
      <c r="W75" s="11" t="n">
        <v>1294028</v>
      </c>
      <c r="X75" s="10" t="n">
        <v>188159</v>
      </c>
      <c r="Y75" s="11" t="n">
        <v>160446</v>
      </c>
      <c r="Z75" s="10" t="n">
        <v>145164</v>
      </c>
      <c r="AA75" s="11" t="n">
        <v>440217</v>
      </c>
      <c r="AB75" s="10" t="n">
        <v>19187</v>
      </c>
      <c r="AC75" s="11" t="n">
        <v>508343</v>
      </c>
      <c r="AD75" s="10" t="n">
        <v>174866</v>
      </c>
      <c r="AE75" s="11" t="n">
        <v>22032</v>
      </c>
      <c r="AF75" s="10" t="n">
        <v>141079</v>
      </c>
      <c r="AG75" s="11" t="n">
        <v>190187</v>
      </c>
      <c r="AH75" s="10" t="n">
        <v>135584</v>
      </c>
      <c r="AI75" s="11" t="n">
        <v>26284</v>
      </c>
      <c r="AJ75" s="10" t="n">
        <v>408653</v>
      </c>
      <c r="AK75" s="11" t="n">
        <v>426633</v>
      </c>
      <c r="AL75" s="10" t="n">
        <v>388761</v>
      </c>
      <c r="AM75" s="11" t="n">
        <v>299269</v>
      </c>
      <c r="AN75" s="10" t="n">
        <v>178736</v>
      </c>
      <c r="AO75" s="11" t="n">
        <v>122756</v>
      </c>
      <c r="AP75" s="10" t="n">
        <v>145519</v>
      </c>
      <c r="AQ75" s="11" t="n">
        <v>89742</v>
      </c>
      <c r="AR75" s="10" t="n">
        <v>196905</v>
      </c>
      <c r="AS75" s="11" t="n">
        <v>113010</v>
      </c>
      <c r="AT75" s="10" t="n">
        <v>228785</v>
      </c>
      <c r="AU75" s="11" t="n">
        <v>231829</v>
      </c>
      <c r="AV75" s="10" t="n">
        <v>276018</v>
      </c>
      <c r="AW75" s="11" t="n">
        <v>475865</v>
      </c>
      <c r="AX75" s="10" t="n">
        <v>649327</v>
      </c>
      <c r="AY75" s="11" t="n">
        <v>46931</v>
      </c>
      <c r="AZ75" s="10" t="n">
        <v>1777</v>
      </c>
      <c r="BA75" s="11" t="n">
        <v>12747077</v>
      </c>
    </row>
    <row r="76" s="12" customFormat="true" ht="16.5" hidden="false" customHeight="true" outlineLevel="0" collapsed="false">
      <c r="A76" s="67"/>
      <c r="B76" s="59" t="s">
        <v>264</v>
      </c>
      <c r="C76" s="11" t="n">
        <v>179863</v>
      </c>
      <c r="D76" s="10" t="n">
        <v>177987</v>
      </c>
      <c r="E76" s="11" t="n">
        <v>214046</v>
      </c>
      <c r="F76" s="10" t="n">
        <v>212808</v>
      </c>
      <c r="G76" s="11" t="n">
        <v>159766</v>
      </c>
      <c r="H76" s="10" t="n">
        <v>583756</v>
      </c>
      <c r="I76" s="11" t="n">
        <v>676667</v>
      </c>
      <c r="J76" s="10" t="n">
        <v>405179</v>
      </c>
      <c r="K76" s="11" t="n">
        <v>374211</v>
      </c>
      <c r="L76" s="10" t="n">
        <v>802793</v>
      </c>
      <c r="M76" s="11" t="n">
        <v>195749</v>
      </c>
      <c r="N76" s="10" t="n">
        <v>219900</v>
      </c>
      <c r="O76" s="11" t="n">
        <v>713920</v>
      </c>
      <c r="P76" s="10" t="n">
        <v>297245</v>
      </c>
      <c r="Q76" s="11" t="n">
        <v>393010</v>
      </c>
      <c r="R76" s="10" t="n">
        <v>34111</v>
      </c>
      <c r="S76" s="11" t="n">
        <v>275673</v>
      </c>
      <c r="T76" s="10" t="n">
        <v>239004</v>
      </c>
      <c r="U76" s="11" t="n">
        <v>103177</v>
      </c>
      <c r="V76" s="10" t="n">
        <v>522103</v>
      </c>
      <c r="W76" s="11" t="n">
        <v>1920362</v>
      </c>
      <c r="X76" s="10" t="n">
        <v>281209</v>
      </c>
      <c r="Y76" s="11" t="n">
        <v>181260</v>
      </c>
      <c r="Z76" s="10" t="n">
        <v>201876</v>
      </c>
      <c r="AA76" s="11" t="n">
        <v>560394</v>
      </c>
      <c r="AB76" s="10" t="n">
        <v>33949</v>
      </c>
      <c r="AC76" s="11" t="n">
        <v>685773</v>
      </c>
      <c r="AD76" s="10" t="n">
        <v>249109</v>
      </c>
      <c r="AE76" s="11" t="n">
        <v>31258</v>
      </c>
      <c r="AF76" s="10" t="n">
        <v>160212</v>
      </c>
      <c r="AG76" s="11" t="n">
        <v>296523</v>
      </c>
      <c r="AH76" s="10" t="n">
        <v>192067</v>
      </c>
      <c r="AI76" s="11" t="n">
        <v>38584</v>
      </c>
      <c r="AJ76" s="10" t="n">
        <v>480857</v>
      </c>
      <c r="AK76" s="11" t="n">
        <v>499671</v>
      </c>
      <c r="AL76" s="10" t="n">
        <v>553352</v>
      </c>
      <c r="AM76" s="11" t="n">
        <v>374155</v>
      </c>
      <c r="AN76" s="10" t="n">
        <v>245382</v>
      </c>
      <c r="AO76" s="11" t="n">
        <v>276364</v>
      </c>
      <c r="AP76" s="10" t="n">
        <v>240384</v>
      </c>
      <c r="AQ76" s="11" t="n">
        <v>163966</v>
      </c>
      <c r="AR76" s="10" t="n">
        <v>281224</v>
      </c>
      <c r="AS76" s="11" t="n">
        <v>120150</v>
      </c>
      <c r="AT76" s="10" t="n">
        <v>248897</v>
      </c>
      <c r="AU76" s="11" t="n">
        <v>326699</v>
      </c>
      <c r="AV76" s="10" t="n">
        <v>403145</v>
      </c>
      <c r="AW76" s="11" t="n">
        <v>618683</v>
      </c>
      <c r="AX76" s="10" t="n">
        <v>1266511</v>
      </c>
      <c r="AY76" s="11" t="n">
        <v>56096</v>
      </c>
      <c r="AZ76" s="10" t="n">
        <v>1364</v>
      </c>
      <c r="BA76" s="11" t="n">
        <v>17712984</v>
      </c>
    </row>
    <row r="77" s="12" customFormat="true" ht="16.5" hidden="false" customHeight="true" outlineLevel="0" collapsed="false">
      <c r="A77" s="67"/>
      <c r="B77" s="59" t="s">
        <v>265</v>
      </c>
      <c r="C77" s="11" t="n">
        <v>24215</v>
      </c>
      <c r="D77" s="10" t="n">
        <v>30143</v>
      </c>
      <c r="E77" s="11" t="n">
        <v>54163</v>
      </c>
      <c r="F77" s="10" t="n">
        <v>28114</v>
      </c>
      <c r="G77" s="11" t="n">
        <v>17381</v>
      </c>
      <c r="H77" s="10" t="n">
        <v>115058</v>
      </c>
      <c r="I77" s="11" t="n">
        <v>126620</v>
      </c>
      <c r="J77" s="10" t="n">
        <v>72852</v>
      </c>
      <c r="K77" s="11" t="n">
        <v>58355</v>
      </c>
      <c r="L77" s="10" t="n">
        <v>198096</v>
      </c>
      <c r="M77" s="11" t="n">
        <v>39828</v>
      </c>
      <c r="N77" s="10" t="n">
        <v>40592</v>
      </c>
      <c r="O77" s="11" t="n">
        <v>87637</v>
      </c>
      <c r="P77" s="10" t="n">
        <v>66424</v>
      </c>
      <c r="Q77" s="11" t="n">
        <v>68031</v>
      </c>
      <c r="R77" s="10" t="n">
        <v>8625</v>
      </c>
      <c r="S77" s="11" t="n">
        <v>66428</v>
      </c>
      <c r="T77" s="10" t="n">
        <v>37867</v>
      </c>
      <c r="U77" s="11" t="n">
        <v>10950</v>
      </c>
      <c r="V77" s="10" t="n">
        <v>87698</v>
      </c>
      <c r="W77" s="11" t="n">
        <v>260704</v>
      </c>
      <c r="X77" s="10" t="n">
        <v>38783</v>
      </c>
      <c r="Y77" s="11" t="n">
        <v>27114</v>
      </c>
      <c r="Z77" s="10" t="n">
        <v>27062</v>
      </c>
      <c r="AA77" s="11" t="n">
        <v>76307</v>
      </c>
      <c r="AB77" s="10" t="n">
        <v>7813</v>
      </c>
      <c r="AC77" s="11" t="n">
        <v>228905</v>
      </c>
      <c r="AD77" s="10" t="n">
        <v>32084</v>
      </c>
      <c r="AE77" s="11" t="n">
        <v>3658</v>
      </c>
      <c r="AF77" s="10" t="n">
        <v>32852</v>
      </c>
      <c r="AG77" s="11" t="n">
        <v>40537</v>
      </c>
      <c r="AH77" s="10" t="n">
        <v>33081</v>
      </c>
      <c r="AI77" s="11" t="n">
        <v>4204</v>
      </c>
      <c r="AJ77" s="10" t="n">
        <v>106082</v>
      </c>
      <c r="AK77" s="11" t="n">
        <v>110712</v>
      </c>
      <c r="AL77" s="10" t="n">
        <v>104585</v>
      </c>
      <c r="AM77" s="11" t="n">
        <v>64250</v>
      </c>
      <c r="AN77" s="10" t="n">
        <v>35586</v>
      </c>
      <c r="AO77" s="11" t="n">
        <v>31843</v>
      </c>
      <c r="AP77" s="10" t="n">
        <v>35689</v>
      </c>
      <c r="AQ77" s="11" t="n">
        <v>41595</v>
      </c>
      <c r="AR77" s="10" t="n">
        <v>57639</v>
      </c>
      <c r="AS77" s="11" t="n">
        <v>27539</v>
      </c>
      <c r="AT77" s="10" t="n">
        <v>49618</v>
      </c>
      <c r="AU77" s="11" t="n">
        <v>56000</v>
      </c>
      <c r="AV77" s="10" t="n">
        <v>66550</v>
      </c>
      <c r="AW77" s="11" t="n">
        <v>99041</v>
      </c>
      <c r="AX77" s="10" t="n">
        <v>153080</v>
      </c>
      <c r="AY77" s="11" t="n">
        <v>22269</v>
      </c>
      <c r="AZ77" s="10" t="n">
        <v>404</v>
      </c>
      <c r="BA77" s="11" t="n">
        <v>3091990</v>
      </c>
    </row>
    <row r="78" s="12" customFormat="true" ht="16.5" hidden="false" customHeight="true" outlineLevel="0" collapsed="false">
      <c r="A78" s="67"/>
      <c r="B78" s="59" t="s">
        <v>266</v>
      </c>
      <c r="C78" s="11" t="n">
        <v>16553</v>
      </c>
      <c r="D78" s="10" t="n">
        <v>19603</v>
      </c>
      <c r="E78" s="11" t="n">
        <v>32034</v>
      </c>
      <c r="F78" s="10" t="n">
        <v>19083</v>
      </c>
      <c r="G78" s="11" t="n">
        <v>11228</v>
      </c>
      <c r="H78" s="10" t="n">
        <v>79691</v>
      </c>
      <c r="I78" s="11" t="n">
        <v>84089</v>
      </c>
      <c r="J78" s="10" t="n">
        <v>33800</v>
      </c>
      <c r="K78" s="11" t="n">
        <v>39258</v>
      </c>
      <c r="L78" s="10" t="n">
        <v>124595</v>
      </c>
      <c r="M78" s="11" t="n">
        <v>27209</v>
      </c>
      <c r="N78" s="10" t="n">
        <v>22551</v>
      </c>
      <c r="O78" s="11" t="n">
        <v>53171</v>
      </c>
      <c r="P78" s="10" t="n">
        <v>41479</v>
      </c>
      <c r="Q78" s="11" t="n">
        <v>43075</v>
      </c>
      <c r="R78" s="10" t="n">
        <v>5719</v>
      </c>
      <c r="S78" s="11" t="n">
        <v>41415</v>
      </c>
      <c r="T78" s="10" t="n">
        <v>24992</v>
      </c>
      <c r="U78" s="11" t="n">
        <v>6608</v>
      </c>
      <c r="V78" s="10" t="n">
        <v>51128</v>
      </c>
      <c r="W78" s="11" t="n">
        <v>178946</v>
      </c>
      <c r="X78" s="10" t="n">
        <v>26734</v>
      </c>
      <c r="Y78" s="11" t="n">
        <v>20648</v>
      </c>
      <c r="Z78" s="10" t="n">
        <v>18989</v>
      </c>
      <c r="AA78" s="11" t="n">
        <v>53563</v>
      </c>
      <c r="AB78" s="10" t="n">
        <v>5462</v>
      </c>
      <c r="AC78" s="11" t="n">
        <v>164317</v>
      </c>
      <c r="AD78" s="10" t="n">
        <v>21903</v>
      </c>
      <c r="AE78" s="11" t="n">
        <v>2469</v>
      </c>
      <c r="AF78" s="10" t="n">
        <v>18230</v>
      </c>
      <c r="AG78" s="11" t="n">
        <v>26790</v>
      </c>
      <c r="AH78" s="10" t="n">
        <v>22837</v>
      </c>
      <c r="AI78" s="11" t="n">
        <v>2917</v>
      </c>
      <c r="AJ78" s="10" t="n">
        <v>65976</v>
      </c>
      <c r="AK78" s="11" t="n">
        <v>73621</v>
      </c>
      <c r="AL78" s="10" t="n">
        <v>72573</v>
      </c>
      <c r="AM78" s="11" t="n">
        <v>40674</v>
      </c>
      <c r="AN78" s="10" t="n">
        <v>20175</v>
      </c>
      <c r="AO78" s="11" t="n">
        <v>21158</v>
      </c>
      <c r="AP78" s="10" t="n">
        <v>22459</v>
      </c>
      <c r="AQ78" s="11" t="n">
        <v>31540</v>
      </c>
      <c r="AR78" s="10" t="n">
        <v>35371</v>
      </c>
      <c r="AS78" s="11" t="n">
        <v>12531</v>
      </c>
      <c r="AT78" s="10" t="n">
        <v>34896</v>
      </c>
      <c r="AU78" s="11" t="n">
        <v>32211</v>
      </c>
      <c r="AV78" s="10" t="n">
        <v>45202</v>
      </c>
      <c r="AW78" s="11" t="n">
        <v>57324</v>
      </c>
      <c r="AX78" s="10" t="n">
        <v>101232</v>
      </c>
      <c r="AY78" s="11" t="n">
        <v>11806</v>
      </c>
      <c r="AZ78" s="10" t="n">
        <v>197</v>
      </c>
      <c r="BA78" s="11" t="n">
        <v>2008029</v>
      </c>
    </row>
    <row r="79" s="12" customFormat="true" ht="16.5" hidden="false" customHeight="true" outlineLevel="0" collapsed="false">
      <c r="A79" s="67"/>
      <c r="B79" s="59" t="s">
        <v>267</v>
      </c>
      <c r="C79" s="11" t="n">
        <v>5369</v>
      </c>
      <c r="D79" s="10" t="n">
        <v>6002</v>
      </c>
      <c r="E79" s="11" t="n">
        <v>9210</v>
      </c>
      <c r="F79" s="10" t="n">
        <v>5528</v>
      </c>
      <c r="G79" s="11" t="n">
        <v>5202</v>
      </c>
      <c r="H79" s="10" t="n">
        <v>20378</v>
      </c>
      <c r="I79" s="11" t="n">
        <v>30125</v>
      </c>
      <c r="J79" s="10" t="n">
        <v>21426</v>
      </c>
      <c r="K79" s="11" t="n">
        <v>12780</v>
      </c>
      <c r="L79" s="10" t="n">
        <v>47884</v>
      </c>
      <c r="M79" s="11" t="n">
        <v>7966</v>
      </c>
      <c r="N79" s="10" t="n">
        <v>9134</v>
      </c>
      <c r="O79" s="11" t="n">
        <v>16505</v>
      </c>
      <c r="P79" s="10" t="n">
        <v>14735</v>
      </c>
      <c r="Q79" s="11" t="n">
        <v>11029</v>
      </c>
      <c r="R79" s="10" t="n">
        <v>1452</v>
      </c>
      <c r="S79" s="11" t="n">
        <v>18877</v>
      </c>
      <c r="T79" s="10" t="n">
        <v>6740</v>
      </c>
      <c r="U79" s="11" t="n">
        <v>3313</v>
      </c>
      <c r="V79" s="10" t="n">
        <v>27520</v>
      </c>
      <c r="W79" s="11" t="n">
        <v>57046</v>
      </c>
      <c r="X79" s="10" t="n">
        <v>8276</v>
      </c>
      <c r="Y79" s="11" t="n">
        <v>5092</v>
      </c>
      <c r="Z79" s="10" t="n">
        <v>5248</v>
      </c>
      <c r="AA79" s="11" t="n">
        <v>15920</v>
      </c>
      <c r="AB79" s="10" t="n">
        <v>1569</v>
      </c>
      <c r="AC79" s="11" t="n">
        <v>26978</v>
      </c>
      <c r="AD79" s="10" t="n">
        <v>7675</v>
      </c>
      <c r="AE79" s="11" t="n">
        <v>1064</v>
      </c>
      <c r="AF79" s="10" t="n">
        <v>6571</v>
      </c>
      <c r="AG79" s="11" t="n">
        <v>9571</v>
      </c>
      <c r="AH79" s="10" t="n">
        <v>6120</v>
      </c>
      <c r="AI79" s="11" t="n">
        <v>870</v>
      </c>
      <c r="AJ79" s="10" t="n">
        <v>25173</v>
      </c>
      <c r="AK79" s="11" t="n">
        <v>25268</v>
      </c>
      <c r="AL79" s="10" t="n">
        <v>19839</v>
      </c>
      <c r="AM79" s="11" t="n">
        <v>10358</v>
      </c>
      <c r="AN79" s="10" t="n">
        <v>6075</v>
      </c>
      <c r="AO79" s="11" t="n">
        <v>7026</v>
      </c>
      <c r="AP79" s="10" t="n">
        <v>9484</v>
      </c>
      <c r="AQ79" s="11" t="n">
        <v>5682</v>
      </c>
      <c r="AR79" s="10" t="n">
        <v>13252</v>
      </c>
      <c r="AS79" s="11" t="n">
        <v>9077</v>
      </c>
      <c r="AT79" s="10" t="n">
        <v>8385</v>
      </c>
      <c r="AU79" s="11" t="n">
        <v>15890</v>
      </c>
      <c r="AV79" s="10" t="n">
        <v>15729</v>
      </c>
      <c r="AW79" s="11" t="n">
        <v>31070</v>
      </c>
      <c r="AX79" s="10" t="n">
        <v>39557</v>
      </c>
      <c r="AY79" s="11" t="n">
        <v>6120</v>
      </c>
      <c r="AZ79" s="10" t="n">
        <v>56</v>
      </c>
      <c r="BA79" s="11" t="n">
        <v>675040</v>
      </c>
    </row>
    <row r="80" s="12" customFormat="true" ht="16.5" hidden="false" customHeight="true" outlineLevel="0" collapsed="false">
      <c r="A80" s="67"/>
      <c r="B80" s="59" t="s">
        <v>268</v>
      </c>
      <c r="C80" s="11" t="n">
        <v>2293</v>
      </c>
      <c r="D80" s="10" t="n">
        <v>4538</v>
      </c>
      <c r="E80" s="11" t="n">
        <v>12919</v>
      </c>
      <c r="F80" s="10" t="n">
        <v>3503</v>
      </c>
      <c r="G80" s="11" t="n">
        <v>951</v>
      </c>
      <c r="H80" s="10" t="n">
        <v>14989</v>
      </c>
      <c r="I80" s="11" t="n">
        <v>12406</v>
      </c>
      <c r="J80" s="10" t="n">
        <v>17626</v>
      </c>
      <c r="K80" s="11" t="n">
        <v>6317</v>
      </c>
      <c r="L80" s="10" t="n">
        <v>25617</v>
      </c>
      <c r="M80" s="11" t="n">
        <v>4653</v>
      </c>
      <c r="N80" s="10" t="n">
        <v>8907</v>
      </c>
      <c r="O80" s="11" t="n">
        <v>17961</v>
      </c>
      <c r="P80" s="10" t="n">
        <v>10210</v>
      </c>
      <c r="Q80" s="11" t="n">
        <v>13927</v>
      </c>
      <c r="R80" s="10" t="n">
        <v>1454</v>
      </c>
      <c r="S80" s="11" t="n">
        <v>6136</v>
      </c>
      <c r="T80" s="10" t="n">
        <v>6135</v>
      </c>
      <c r="U80" s="11" t="n">
        <v>1029</v>
      </c>
      <c r="V80" s="10" t="n">
        <v>9050</v>
      </c>
      <c r="W80" s="11" t="n">
        <v>24712</v>
      </c>
      <c r="X80" s="10" t="n">
        <v>3773</v>
      </c>
      <c r="Y80" s="11" t="n">
        <v>1374</v>
      </c>
      <c r="Z80" s="10" t="n">
        <v>2825</v>
      </c>
      <c r="AA80" s="11" t="n">
        <v>6824</v>
      </c>
      <c r="AB80" s="10" t="n">
        <v>782</v>
      </c>
      <c r="AC80" s="11" t="n">
        <v>37610</v>
      </c>
      <c r="AD80" s="10" t="n">
        <v>2506</v>
      </c>
      <c r="AE80" s="11" t="n">
        <v>125</v>
      </c>
      <c r="AF80" s="10" t="n">
        <v>8051</v>
      </c>
      <c r="AG80" s="11" t="n">
        <v>4176</v>
      </c>
      <c r="AH80" s="10" t="n">
        <v>4124</v>
      </c>
      <c r="AI80" s="11" t="n">
        <v>417</v>
      </c>
      <c r="AJ80" s="10" t="n">
        <v>14933</v>
      </c>
      <c r="AK80" s="11" t="n">
        <v>11823</v>
      </c>
      <c r="AL80" s="10" t="n">
        <v>12173</v>
      </c>
      <c r="AM80" s="11" t="n">
        <v>13218</v>
      </c>
      <c r="AN80" s="10" t="n">
        <v>9336</v>
      </c>
      <c r="AO80" s="11" t="n">
        <v>3659</v>
      </c>
      <c r="AP80" s="10" t="n">
        <v>3746</v>
      </c>
      <c r="AQ80" s="11" t="n">
        <v>4373</v>
      </c>
      <c r="AR80" s="10" t="n">
        <v>9016</v>
      </c>
      <c r="AS80" s="11" t="n">
        <v>5931</v>
      </c>
      <c r="AT80" s="10" t="n">
        <v>6337</v>
      </c>
      <c r="AU80" s="11" t="n">
        <v>7899</v>
      </c>
      <c r="AV80" s="10" t="n">
        <v>5619</v>
      </c>
      <c r="AW80" s="11" t="n">
        <v>10647</v>
      </c>
      <c r="AX80" s="10" t="n">
        <v>12291</v>
      </c>
      <c r="AY80" s="11" t="n">
        <v>4343</v>
      </c>
      <c r="AZ80" s="10" t="n">
        <v>151</v>
      </c>
      <c r="BA80" s="11" t="n">
        <v>408921</v>
      </c>
    </row>
    <row r="81" s="12" customFormat="true" ht="16.5" hidden="false" customHeight="true" outlineLevel="0" collapsed="false">
      <c r="A81" s="21" t="s">
        <v>56</v>
      </c>
      <c r="B81" s="21"/>
      <c r="C81" s="16" t="n">
        <f aca="false">SUM(C75+C76+C78+C79+C80)</f>
        <v>315805</v>
      </c>
      <c r="D81" s="16" t="n">
        <f aca="false">SUM(D75+D76+D78+D79+D80)</f>
        <v>324075</v>
      </c>
      <c r="E81" s="16" t="n">
        <f aca="false">SUM(E75+E76+E78+E79+E80)</f>
        <v>404990</v>
      </c>
      <c r="F81" s="16" t="n">
        <f aca="false">SUM(F75+F76+F78+F79+F80)</f>
        <v>381377</v>
      </c>
      <c r="G81" s="16" t="n">
        <f aca="false">SUM(G75+G76+G78+G79+G80)</f>
        <v>310384</v>
      </c>
      <c r="H81" s="16" t="n">
        <f aca="false">SUM(H75+H76+H78+H79+H80)</f>
        <v>1117422</v>
      </c>
      <c r="I81" s="16" t="n">
        <f aca="false">SUM(I75+I76+I78+I79+I80)</f>
        <v>1327128</v>
      </c>
      <c r="J81" s="16" t="n">
        <f aca="false">SUM(J75+J76+J78+J79+J80)</f>
        <v>825312</v>
      </c>
      <c r="K81" s="16" t="n">
        <f aca="false">SUM(K75+K76+K78+K79+K80)</f>
        <v>697279</v>
      </c>
      <c r="L81" s="16" t="n">
        <f aca="false">SUM(L75+L76+L78+L79+L80)</f>
        <v>1755584</v>
      </c>
      <c r="M81" s="16" t="n">
        <f aca="false">SUM(M75+M76+M78+M79+M80)</f>
        <v>416199</v>
      </c>
      <c r="N81" s="16" t="n">
        <f aca="false">SUM(N75+N76+N78+N79+N80)</f>
        <v>429912</v>
      </c>
      <c r="O81" s="16" t="n">
        <f aca="false">SUM(O75+O76+O78+O79+O80)</f>
        <v>1222491</v>
      </c>
      <c r="P81" s="16" t="n">
        <f aca="false">SUM(P75+P76+P78+P79+P80)</f>
        <v>613302</v>
      </c>
      <c r="Q81" s="16" t="n">
        <f aca="false">SUM(Q75+Q76+Q78+Q79+Q80)</f>
        <v>739433</v>
      </c>
      <c r="R81" s="16" t="n">
        <f aca="false">SUM(R75+R76+R78+R79+R80)</f>
        <v>71501</v>
      </c>
      <c r="S81" s="16" t="n">
        <f aca="false">SUM(S75+S76+S78+S79+S80)</f>
        <v>576235</v>
      </c>
      <c r="T81" s="16" t="n">
        <f aca="false">SUM(T75+T76+T78+T79+T80)</f>
        <v>421880</v>
      </c>
      <c r="U81" s="16" t="n">
        <f aca="false">SUM(U75+U76+U78+U79+U80)</f>
        <v>180967</v>
      </c>
      <c r="V81" s="16" t="n">
        <f aca="false">SUM(V75+V76+V78+V79+V80)</f>
        <v>958442</v>
      </c>
      <c r="W81" s="16" t="n">
        <f aca="false">SUM(W75+W76+W78+W79+W80)</f>
        <v>3475094</v>
      </c>
      <c r="X81" s="16" t="n">
        <f aca="false">SUM(X75+X76+X78+X79+X80)</f>
        <v>508151</v>
      </c>
      <c r="Y81" s="16" t="n">
        <f aca="false">SUM(Y75+Y76+Y78+Y79+Y80)</f>
        <v>368820</v>
      </c>
      <c r="Z81" s="16" t="n">
        <f aca="false">SUM(Z75+Z76+Z78+Z79+Z80)</f>
        <v>374102</v>
      </c>
      <c r="AA81" s="16" t="n">
        <f aca="false">SUM(AA75+AA76+AA78+AA79+AA80)</f>
        <v>1076918</v>
      </c>
      <c r="AB81" s="16" t="n">
        <f aca="false">SUM(AB75+AB76+AB78+AB79+AB80)</f>
        <v>60949</v>
      </c>
      <c r="AC81" s="16" t="n">
        <f aca="false">SUM(AC75+AC76+AC78+AC79+AC80)</f>
        <v>1423021</v>
      </c>
      <c r="AD81" s="16" t="n">
        <f aca="false">SUM(AD75+AD76+AD78+AD79+AD80)</f>
        <v>456059</v>
      </c>
      <c r="AE81" s="16" t="n">
        <f aca="false">SUM(AE75+AE76+AE78+AE79+AE80)</f>
        <v>56948</v>
      </c>
      <c r="AF81" s="16" t="n">
        <f aca="false">SUM(AF75+AF76+AF78+AF79+AF80)</f>
        <v>334143</v>
      </c>
      <c r="AG81" s="16" t="n">
        <f aca="false">SUM(AG75+AG76+AG78+AG79+AG80)</f>
        <v>527247</v>
      </c>
      <c r="AH81" s="16" t="n">
        <f aca="false">SUM(AH75+AH76+AH78+AH79+AH80)</f>
        <v>360732</v>
      </c>
      <c r="AI81" s="16" t="n">
        <f aca="false">SUM(AI75+AI76+AI78+AI79+AI80)</f>
        <v>69072</v>
      </c>
      <c r="AJ81" s="16" t="n">
        <f aca="false">SUM(AJ75+AJ76+AJ78+AJ79+AJ80)</f>
        <v>995592</v>
      </c>
      <c r="AK81" s="16" t="n">
        <f aca="false">SUM(AK75+AK76+AK78+AK79+AK80)</f>
        <v>1037016</v>
      </c>
      <c r="AL81" s="16" t="n">
        <f aca="false">SUM(AL75+AL76+AL78+AL79+AL80)</f>
        <v>1046698</v>
      </c>
      <c r="AM81" s="16" t="n">
        <f aca="false">SUM(AM75+AM76+AM78+AM79+AM80)</f>
        <v>737674</v>
      </c>
      <c r="AN81" s="16" t="n">
        <f aca="false">SUM(AN75+AN76+AN78+AN79+AN80)</f>
        <v>459704</v>
      </c>
      <c r="AO81" s="16" t="n">
        <f aca="false">SUM(AO75+AO76+AO78+AO79+AO80)</f>
        <v>430963</v>
      </c>
      <c r="AP81" s="16" t="n">
        <f aca="false">SUM(AP75+AP76+AP78+AP79+AP80)</f>
        <v>421592</v>
      </c>
      <c r="AQ81" s="16" t="n">
        <f aca="false">SUM(AQ75+AQ76+AQ78+AQ79+AQ80)</f>
        <v>295303</v>
      </c>
      <c r="AR81" s="16" t="n">
        <f aca="false">SUM(AR75+AR76+AR78+AR79+AR80)</f>
        <v>535768</v>
      </c>
      <c r="AS81" s="16" t="n">
        <f aca="false">SUM(AS75+AS76+AS78+AS79+AS80)</f>
        <v>260699</v>
      </c>
      <c r="AT81" s="16" t="n">
        <f aca="false">SUM(AT75+AT76+AT78+AT79+AT80)</f>
        <v>527300</v>
      </c>
      <c r="AU81" s="16" t="n">
        <f aca="false">SUM(AU75+AU76+AU78+AU79+AU80)</f>
        <v>614528</v>
      </c>
      <c r="AV81" s="16" t="n">
        <f aca="false">SUM(AV75+AV76+AV78+AV79+AV80)</f>
        <v>745713</v>
      </c>
      <c r="AW81" s="16" t="n">
        <f aca="false">SUM(AW75+AW76+AW78+AW79+AW80)</f>
        <v>1193589</v>
      </c>
      <c r="AX81" s="16" t="n">
        <f aca="false">SUM(AX75+AX76+AX78+AX79+AX80)</f>
        <v>2068918</v>
      </c>
      <c r="AY81" s="16" t="n">
        <f aca="false">SUM(AY75+AY76+AY78+AY79+AY80)</f>
        <v>125296</v>
      </c>
      <c r="AZ81" s="16" t="n">
        <f aca="false">SUM(AZ75+AZ76+AZ78+AZ79+AZ80)</f>
        <v>3545</v>
      </c>
      <c r="BA81" s="16" t="n">
        <f aca="false">SUM(BA75+BA76+BA78+BA79+BA80)</f>
        <v>33552051</v>
      </c>
    </row>
    <row r="82" s="12" customFormat="true" ht="16.5" hidden="false" customHeight="true" outlineLevel="0" collapsed="false">
      <c r="A82" s="67" t="s">
        <v>72</v>
      </c>
      <c r="B82" s="59" t="s">
        <v>269</v>
      </c>
      <c r="C82" s="11" t="n">
        <v>3516</v>
      </c>
      <c r="D82" s="10" t="n">
        <v>3497</v>
      </c>
      <c r="E82" s="11" t="n">
        <v>4780</v>
      </c>
      <c r="F82" s="10" t="n">
        <v>4076</v>
      </c>
      <c r="G82" s="11" t="n">
        <v>6910</v>
      </c>
      <c r="H82" s="10" t="n">
        <v>11595</v>
      </c>
      <c r="I82" s="11" t="n">
        <v>13512</v>
      </c>
      <c r="J82" s="10" t="n">
        <v>10584</v>
      </c>
      <c r="K82" s="11" t="n">
        <v>9854</v>
      </c>
      <c r="L82" s="10" t="n">
        <v>20303</v>
      </c>
      <c r="M82" s="11" t="n">
        <v>5378</v>
      </c>
      <c r="N82" s="10" t="n">
        <v>8042</v>
      </c>
      <c r="O82" s="11" t="n">
        <v>10653</v>
      </c>
      <c r="P82" s="10" t="n">
        <v>9099</v>
      </c>
      <c r="Q82" s="11" t="n">
        <v>6267</v>
      </c>
      <c r="R82" s="10" t="n">
        <v>902</v>
      </c>
      <c r="S82" s="11" t="n">
        <v>7494</v>
      </c>
      <c r="T82" s="10" t="n">
        <v>3172</v>
      </c>
      <c r="U82" s="11" t="n">
        <v>3080</v>
      </c>
      <c r="V82" s="10" t="n">
        <v>7537</v>
      </c>
      <c r="W82" s="11" t="n">
        <v>19191</v>
      </c>
      <c r="X82" s="10" t="n">
        <v>6994</v>
      </c>
      <c r="Y82" s="11" t="n">
        <v>8156</v>
      </c>
      <c r="Z82" s="10" t="n">
        <v>6559</v>
      </c>
      <c r="AA82" s="11" t="n">
        <v>15852</v>
      </c>
      <c r="AB82" s="10" t="n">
        <v>638</v>
      </c>
      <c r="AC82" s="11" t="n">
        <v>21441</v>
      </c>
      <c r="AD82" s="10" t="n">
        <v>5593</v>
      </c>
      <c r="AE82" s="11" t="n">
        <v>684</v>
      </c>
      <c r="AF82" s="10" t="n">
        <v>6753</v>
      </c>
      <c r="AG82" s="11" t="n">
        <v>7155</v>
      </c>
      <c r="AH82" s="10" t="n">
        <v>4398</v>
      </c>
      <c r="AI82" s="11" t="n">
        <v>921</v>
      </c>
      <c r="AJ82" s="10" t="n">
        <v>12873</v>
      </c>
      <c r="AK82" s="11" t="n">
        <v>13560</v>
      </c>
      <c r="AL82" s="10" t="n">
        <v>11355</v>
      </c>
      <c r="AM82" s="11" t="n">
        <v>9441</v>
      </c>
      <c r="AN82" s="10" t="n">
        <v>4921</v>
      </c>
      <c r="AO82" s="11" t="n">
        <v>2517</v>
      </c>
      <c r="AP82" s="10" t="n">
        <v>3818</v>
      </c>
      <c r="AQ82" s="11" t="n">
        <v>2610</v>
      </c>
      <c r="AR82" s="10" t="n">
        <v>6962</v>
      </c>
      <c r="AS82" s="11" t="n">
        <v>4605</v>
      </c>
      <c r="AT82" s="10" t="n">
        <v>7434</v>
      </c>
      <c r="AU82" s="11" t="n">
        <v>6014</v>
      </c>
      <c r="AV82" s="10" t="n">
        <v>12249</v>
      </c>
      <c r="AW82" s="11" t="n">
        <v>17234</v>
      </c>
      <c r="AX82" s="10" t="n">
        <v>23017</v>
      </c>
      <c r="AY82" s="11" t="n">
        <v>1765</v>
      </c>
      <c r="AZ82" s="10" t="n">
        <v>102</v>
      </c>
      <c r="BA82" s="11" t="n">
        <v>393196</v>
      </c>
    </row>
    <row r="83" s="12" customFormat="true" ht="16.5" hidden="false" customHeight="true" outlineLevel="0" collapsed="false">
      <c r="A83" s="67"/>
      <c r="B83" s="59" t="s">
        <v>270</v>
      </c>
      <c r="C83" s="11" t="n">
        <v>409</v>
      </c>
      <c r="D83" s="10" t="n">
        <v>477</v>
      </c>
      <c r="E83" s="11" t="n">
        <v>666</v>
      </c>
      <c r="F83" s="10" t="n">
        <v>835</v>
      </c>
      <c r="G83" s="11" t="n">
        <v>1504</v>
      </c>
      <c r="H83" s="10" t="n">
        <v>1102</v>
      </c>
      <c r="I83" s="11" t="n">
        <v>1771</v>
      </c>
      <c r="J83" s="10" t="n">
        <v>2899</v>
      </c>
      <c r="K83" s="11" t="n">
        <v>1648</v>
      </c>
      <c r="L83" s="10" t="n">
        <v>2754</v>
      </c>
      <c r="M83" s="11" t="n">
        <v>497</v>
      </c>
      <c r="N83" s="10" t="n">
        <v>1248</v>
      </c>
      <c r="O83" s="11" t="n">
        <v>1401</v>
      </c>
      <c r="P83" s="10" t="n">
        <v>1199</v>
      </c>
      <c r="Q83" s="11" t="n">
        <v>695</v>
      </c>
      <c r="R83" s="10" t="n">
        <v>115</v>
      </c>
      <c r="S83" s="11" t="n">
        <v>1605</v>
      </c>
      <c r="T83" s="10" t="n">
        <v>429</v>
      </c>
      <c r="U83" s="11" t="n">
        <v>525</v>
      </c>
      <c r="V83" s="10" t="n">
        <v>459</v>
      </c>
      <c r="W83" s="11" t="n">
        <v>2124</v>
      </c>
      <c r="X83" s="10" t="n">
        <v>999</v>
      </c>
      <c r="Y83" s="11" t="n">
        <v>650</v>
      </c>
      <c r="Z83" s="10" t="n">
        <v>1062</v>
      </c>
      <c r="AA83" s="11" t="n">
        <v>2740</v>
      </c>
      <c r="AB83" s="10" t="n">
        <v>77</v>
      </c>
      <c r="AC83" s="11" t="n">
        <v>4741</v>
      </c>
      <c r="AD83" s="10" t="n">
        <v>979</v>
      </c>
      <c r="AE83" s="11" t="n">
        <v>90</v>
      </c>
      <c r="AF83" s="10" t="n">
        <v>610</v>
      </c>
      <c r="AG83" s="11" t="n">
        <v>1279</v>
      </c>
      <c r="AH83" s="10" t="n">
        <v>575</v>
      </c>
      <c r="AI83" s="11" t="n">
        <v>176</v>
      </c>
      <c r="AJ83" s="10" t="n">
        <v>2278</v>
      </c>
      <c r="AK83" s="11" t="n">
        <v>1285</v>
      </c>
      <c r="AL83" s="10" t="n">
        <v>1565</v>
      </c>
      <c r="AM83" s="11" t="n">
        <v>2321</v>
      </c>
      <c r="AN83" s="10" t="n">
        <v>1071</v>
      </c>
      <c r="AO83" s="11" t="n">
        <v>281</v>
      </c>
      <c r="AP83" s="10" t="n">
        <v>333</v>
      </c>
      <c r="AQ83" s="11" t="n">
        <v>243</v>
      </c>
      <c r="AR83" s="10" t="n">
        <v>927</v>
      </c>
      <c r="AS83" s="11" t="n">
        <v>889</v>
      </c>
      <c r="AT83" s="10" t="n">
        <v>518</v>
      </c>
      <c r="AU83" s="11" t="n">
        <v>601</v>
      </c>
      <c r="AV83" s="10" t="n">
        <v>2415</v>
      </c>
      <c r="AW83" s="11" t="n">
        <v>3243</v>
      </c>
      <c r="AX83" s="10" t="n">
        <v>3374</v>
      </c>
      <c r="AY83" s="11" t="n">
        <v>491</v>
      </c>
      <c r="AZ83" s="10" t="n">
        <v>2</v>
      </c>
      <c r="BA83" s="11" t="n">
        <v>59684</v>
      </c>
    </row>
    <row r="84" s="12" customFormat="true" ht="16.5" hidden="false" customHeight="true" outlineLevel="0" collapsed="false">
      <c r="A84" s="67"/>
      <c r="B84" s="59" t="s">
        <v>271</v>
      </c>
      <c r="C84" s="11" t="n">
        <v>42</v>
      </c>
      <c r="D84" s="10" t="n">
        <v>121</v>
      </c>
      <c r="E84" s="11" t="n">
        <v>88</v>
      </c>
      <c r="F84" s="10" t="n">
        <v>215</v>
      </c>
      <c r="G84" s="11" t="n">
        <v>54</v>
      </c>
      <c r="H84" s="10" t="n">
        <v>86</v>
      </c>
      <c r="I84" s="11" t="n">
        <v>233</v>
      </c>
      <c r="J84" s="10" t="n">
        <v>76</v>
      </c>
      <c r="K84" s="11" t="n">
        <v>121</v>
      </c>
      <c r="L84" s="10" t="n">
        <v>375</v>
      </c>
      <c r="M84" s="11" t="n">
        <v>66</v>
      </c>
      <c r="N84" s="10" t="n">
        <v>106</v>
      </c>
      <c r="O84" s="11" t="n">
        <v>98</v>
      </c>
      <c r="P84" s="10" t="n">
        <v>215</v>
      </c>
      <c r="Q84" s="11" t="n">
        <v>169</v>
      </c>
      <c r="R84" s="10" t="n">
        <v>7</v>
      </c>
      <c r="S84" s="11" t="n">
        <v>192</v>
      </c>
      <c r="T84" s="10" t="n">
        <v>69</v>
      </c>
      <c r="U84" s="11" t="n">
        <v>30</v>
      </c>
      <c r="V84" s="10" t="n">
        <v>133</v>
      </c>
      <c r="W84" s="11" t="n">
        <v>132</v>
      </c>
      <c r="X84" s="10" t="n">
        <v>94</v>
      </c>
      <c r="Y84" s="11" t="n">
        <v>37</v>
      </c>
      <c r="Z84" s="10" t="n">
        <v>49</v>
      </c>
      <c r="AA84" s="11" t="n">
        <v>98</v>
      </c>
      <c r="AB84" s="10" t="n">
        <v>22</v>
      </c>
      <c r="AC84" s="11" t="n">
        <v>298</v>
      </c>
      <c r="AD84" s="10" t="n">
        <v>87</v>
      </c>
      <c r="AE84" s="11" t="n">
        <v>10</v>
      </c>
      <c r="AF84" s="10" t="n">
        <v>59</v>
      </c>
      <c r="AG84" s="11" t="n">
        <v>67</v>
      </c>
      <c r="AH84" s="10" t="n">
        <v>94</v>
      </c>
      <c r="AI84" s="11" t="n">
        <v>19</v>
      </c>
      <c r="AJ84" s="10" t="n">
        <v>275</v>
      </c>
      <c r="AK84" s="11" t="n">
        <v>173</v>
      </c>
      <c r="AL84" s="10" t="n">
        <v>134</v>
      </c>
      <c r="AM84" s="11" t="n">
        <v>75</v>
      </c>
      <c r="AN84" s="10" t="n">
        <v>164</v>
      </c>
      <c r="AO84" s="11" t="n">
        <v>103</v>
      </c>
      <c r="AP84" s="10" t="n">
        <v>87</v>
      </c>
      <c r="AQ84" s="11" t="n">
        <v>58</v>
      </c>
      <c r="AR84" s="10" t="n">
        <v>168</v>
      </c>
      <c r="AS84" s="11" t="n">
        <v>75</v>
      </c>
      <c r="AT84" s="10" t="n">
        <v>105</v>
      </c>
      <c r="AU84" s="11" t="n">
        <v>101</v>
      </c>
      <c r="AV84" s="10" t="n">
        <v>97</v>
      </c>
      <c r="AW84" s="11" t="n">
        <v>257</v>
      </c>
      <c r="AX84" s="10" t="n">
        <v>250</v>
      </c>
      <c r="AY84" s="11" t="n">
        <v>17</v>
      </c>
      <c r="AZ84" s="10" t="n">
        <v>0</v>
      </c>
      <c r="BA84" s="11" t="n">
        <v>5684</v>
      </c>
    </row>
    <row r="85" s="12" customFormat="true" ht="16.5" hidden="false" customHeight="true" outlineLevel="0" collapsed="false">
      <c r="A85" s="67"/>
      <c r="B85" s="59" t="s">
        <v>272</v>
      </c>
      <c r="C85" s="11" t="n">
        <v>105</v>
      </c>
      <c r="D85" s="10" t="n">
        <v>80</v>
      </c>
      <c r="E85" s="11" t="n">
        <v>174</v>
      </c>
      <c r="F85" s="10" t="n">
        <v>260</v>
      </c>
      <c r="G85" s="11" t="n">
        <v>586</v>
      </c>
      <c r="H85" s="10" t="n">
        <v>361</v>
      </c>
      <c r="I85" s="11" t="n">
        <v>500</v>
      </c>
      <c r="J85" s="10" t="n">
        <v>1221</v>
      </c>
      <c r="K85" s="11" t="n">
        <v>543</v>
      </c>
      <c r="L85" s="10" t="n">
        <v>499</v>
      </c>
      <c r="M85" s="11" t="n">
        <v>72</v>
      </c>
      <c r="N85" s="10" t="n">
        <v>343</v>
      </c>
      <c r="O85" s="11" t="n">
        <v>437</v>
      </c>
      <c r="P85" s="10" t="n">
        <v>189</v>
      </c>
      <c r="Q85" s="11" t="n">
        <v>105</v>
      </c>
      <c r="R85" s="10" t="n">
        <v>29</v>
      </c>
      <c r="S85" s="11" t="n">
        <v>372</v>
      </c>
      <c r="T85" s="10" t="n">
        <v>116</v>
      </c>
      <c r="U85" s="11" t="n">
        <v>138</v>
      </c>
      <c r="V85" s="10" t="n">
        <v>73</v>
      </c>
      <c r="W85" s="11" t="n">
        <v>648</v>
      </c>
      <c r="X85" s="10" t="n">
        <v>226</v>
      </c>
      <c r="Y85" s="11" t="n">
        <v>229</v>
      </c>
      <c r="Z85" s="10" t="n">
        <v>323</v>
      </c>
      <c r="AA85" s="11" t="n">
        <v>746</v>
      </c>
      <c r="AB85" s="10" t="n">
        <v>14</v>
      </c>
      <c r="AC85" s="11" t="n">
        <v>1326</v>
      </c>
      <c r="AD85" s="10" t="n">
        <v>191</v>
      </c>
      <c r="AE85" s="11" t="n">
        <v>25</v>
      </c>
      <c r="AF85" s="10" t="n">
        <v>167</v>
      </c>
      <c r="AG85" s="11" t="n">
        <v>328</v>
      </c>
      <c r="AH85" s="10" t="n">
        <v>122</v>
      </c>
      <c r="AI85" s="11" t="n">
        <v>40</v>
      </c>
      <c r="AJ85" s="10" t="n">
        <v>651</v>
      </c>
      <c r="AK85" s="11" t="n">
        <v>206</v>
      </c>
      <c r="AL85" s="10" t="n">
        <v>504</v>
      </c>
      <c r="AM85" s="11" t="n">
        <v>771</v>
      </c>
      <c r="AN85" s="10" t="n">
        <v>328</v>
      </c>
      <c r="AO85" s="11" t="n">
        <v>49</v>
      </c>
      <c r="AP85" s="10" t="n">
        <v>59</v>
      </c>
      <c r="AQ85" s="11" t="n">
        <v>43</v>
      </c>
      <c r="AR85" s="10" t="n">
        <v>197</v>
      </c>
      <c r="AS85" s="11" t="n">
        <v>336</v>
      </c>
      <c r="AT85" s="10" t="n">
        <v>91</v>
      </c>
      <c r="AU85" s="11" t="n">
        <v>126</v>
      </c>
      <c r="AV85" s="10" t="n">
        <v>723</v>
      </c>
      <c r="AW85" s="11" t="n">
        <v>1096</v>
      </c>
      <c r="AX85" s="10" t="n">
        <v>917</v>
      </c>
      <c r="AY85" s="11" t="n">
        <v>154</v>
      </c>
      <c r="AZ85" s="10" t="n">
        <v>0</v>
      </c>
      <c r="BA85" s="11" t="n">
        <v>16685</v>
      </c>
    </row>
    <row r="86" s="12" customFormat="true" ht="16.5" hidden="false" customHeight="true" outlineLevel="0" collapsed="false">
      <c r="A86" s="67"/>
      <c r="B86" s="59" t="s">
        <v>273</v>
      </c>
      <c r="C86" s="11" t="n">
        <v>14</v>
      </c>
      <c r="D86" s="10" t="n">
        <v>39</v>
      </c>
      <c r="E86" s="11" t="n">
        <v>39</v>
      </c>
      <c r="F86" s="10" t="n">
        <v>55</v>
      </c>
      <c r="G86" s="11" t="n">
        <v>31</v>
      </c>
      <c r="H86" s="10" t="n">
        <v>75</v>
      </c>
      <c r="I86" s="11" t="n">
        <v>56</v>
      </c>
      <c r="J86" s="10" t="n">
        <v>123</v>
      </c>
      <c r="K86" s="11" t="n">
        <v>67</v>
      </c>
      <c r="L86" s="10" t="n">
        <v>72</v>
      </c>
      <c r="M86" s="11" t="n">
        <v>18</v>
      </c>
      <c r="N86" s="10" t="n">
        <v>49</v>
      </c>
      <c r="O86" s="11" t="n">
        <v>49</v>
      </c>
      <c r="P86" s="10" t="n">
        <v>35</v>
      </c>
      <c r="Q86" s="11" t="n">
        <v>42</v>
      </c>
      <c r="R86" s="10" t="n">
        <v>6</v>
      </c>
      <c r="S86" s="11" t="n">
        <v>30</v>
      </c>
      <c r="T86" s="10" t="n">
        <v>36</v>
      </c>
      <c r="U86" s="11" t="n">
        <v>12</v>
      </c>
      <c r="V86" s="10" t="n">
        <v>25</v>
      </c>
      <c r="W86" s="11" t="n">
        <v>103</v>
      </c>
      <c r="X86" s="10" t="n">
        <v>30</v>
      </c>
      <c r="Y86" s="11" t="n">
        <v>26</v>
      </c>
      <c r="Z86" s="10" t="n">
        <v>41</v>
      </c>
      <c r="AA86" s="11" t="n">
        <v>91</v>
      </c>
      <c r="AB86" s="10" t="n">
        <v>21</v>
      </c>
      <c r="AC86" s="11" t="n">
        <v>114</v>
      </c>
      <c r="AD86" s="10" t="n">
        <v>46</v>
      </c>
      <c r="AE86" s="11" t="n">
        <v>0</v>
      </c>
      <c r="AF86" s="10" t="n">
        <v>18</v>
      </c>
      <c r="AG86" s="11" t="n">
        <v>55</v>
      </c>
      <c r="AH86" s="10" t="n">
        <v>20</v>
      </c>
      <c r="AI86" s="11" t="n">
        <v>6</v>
      </c>
      <c r="AJ86" s="10" t="n">
        <v>103</v>
      </c>
      <c r="AK86" s="11" t="n">
        <v>30</v>
      </c>
      <c r="AL86" s="10" t="n">
        <v>67</v>
      </c>
      <c r="AM86" s="11" t="n">
        <v>62</v>
      </c>
      <c r="AN86" s="10" t="n">
        <v>69</v>
      </c>
      <c r="AO86" s="11" t="n">
        <v>25</v>
      </c>
      <c r="AP86" s="10" t="n">
        <v>29</v>
      </c>
      <c r="AQ86" s="11" t="n">
        <v>31</v>
      </c>
      <c r="AR86" s="10" t="n">
        <v>45</v>
      </c>
      <c r="AS86" s="11" t="n">
        <v>24</v>
      </c>
      <c r="AT86" s="10" t="n">
        <v>30</v>
      </c>
      <c r="AU86" s="11" t="n">
        <v>23</v>
      </c>
      <c r="AV86" s="10" t="n">
        <v>44</v>
      </c>
      <c r="AW86" s="11" t="n">
        <v>69</v>
      </c>
      <c r="AX86" s="10" t="n">
        <v>77</v>
      </c>
      <c r="AY86" s="11" t="n">
        <v>10</v>
      </c>
      <c r="AZ86" s="10" t="n">
        <v>1</v>
      </c>
      <c r="BA86" s="11" t="n">
        <v>2172</v>
      </c>
    </row>
    <row r="87" s="12" customFormat="true" ht="16.5" hidden="false" customHeight="true" outlineLevel="0" collapsed="false">
      <c r="A87" s="67"/>
      <c r="B87" s="59" t="s">
        <v>119</v>
      </c>
      <c r="C87" s="11" t="n">
        <v>952</v>
      </c>
      <c r="D87" s="10" t="n">
        <v>1891</v>
      </c>
      <c r="E87" s="11" t="n">
        <v>2200</v>
      </c>
      <c r="F87" s="10" t="n">
        <v>1111</v>
      </c>
      <c r="G87" s="11" t="n">
        <v>682</v>
      </c>
      <c r="H87" s="10" t="n">
        <v>2614</v>
      </c>
      <c r="I87" s="11" t="n">
        <v>3584</v>
      </c>
      <c r="J87" s="10" t="n">
        <v>1531</v>
      </c>
      <c r="K87" s="11" t="n">
        <v>2213</v>
      </c>
      <c r="L87" s="10" t="n">
        <v>5313</v>
      </c>
      <c r="M87" s="11" t="n">
        <v>1432</v>
      </c>
      <c r="N87" s="10" t="n">
        <v>2566</v>
      </c>
      <c r="O87" s="11" t="n">
        <v>2395</v>
      </c>
      <c r="P87" s="10" t="n">
        <v>3301</v>
      </c>
      <c r="Q87" s="11" t="n">
        <v>2753</v>
      </c>
      <c r="R87" s="10" t="n">
        <v>222</v>
      </c>
      <c r="S87" s="11" t="n">
        <v>1831</v>
      </c>
      <c r="T87" s="10" t="n">
        <v>1784</v>
      </c>
      <c r="U87" s="11" t="n">
        <v>518</v>
      </c>
      <c r="V87" s="10" t="n">
        <v>3235</v>
      </c>
      <c r="W87" s="11" t="n">
        <v>3688</v>
      </c>
      <c r="X87" s="10" t="n">
        <v>2322</v>
      </c>
      <c r="Y87" s="11" t="n">
        <v>857</v>
      </c>
      <c r="Z87" s="10" t="n">
        <v>911</v>
      </c>
      <c r="AA87" s="11" t="n">
        <v>2410</v>
      </c>
      <c r="AB87" s="10" t="n">
        <v>459</v>
      </c>
      <c r="AC87" s="11" t="n">
        <v>3717</v>
      </c>
      <c r="AD87" s="10" t="n">
        <v>1969</v>
      </c>
      <c r="AE87" s="11" t="n">
        <v>150</v>
      </c>
      <c r="AF87" s="10" t="n">
        <v>1923</v>
      </c>
      <c r="AG87" s="11" t="n">
        <v>1749</v>
      </c>
      <c r="AH87" s="10" t="n">
        <v>1651</v>
      </c>
      <c r="AI87" s="11" t="n">
        <v>373</v>
      </c>
      <c r="AJ87" s="10" t="n">
        <v>3136</v>
      </c>
      <c r="AK87" s="11" t="n">
        <v>3738</v>
      </c>
      <c r="AL87" s="10" t="n">
        <v>2915</v>
      </c>
      <c r="AM87" s="11" t="n">
        <v>1205</v>
      </c>
      <c r="AN87" s="10" t="n">
        <v>1624</v>
      </c>
      <c r="AO87" s="11" t="n">
        <v>1713</v>
      </c>
      <c r="AP87" s="10" t="n">
        <v>1485</v>
      </c>
      <c r="AQ87" s="11" t="n">
        <v>1068</v>
      </c>
      <c r="AR87" s="10" t="n">
        <v>2924</v>
      </c>
      <c r="AS87" s="11" t="n">
        <v>796</v>
      </c>
      <c r="AT87" s="10" t="n">
        <v>1888</v>
      </c>
      <c r="AU87" s="11" t="n">
        <v>2040</v>
      </c>
      <c r="AV87" s="10" t="n">
        <v>1969</v>
      </c>
      <c r="AW87" s="11" t="n">
        <v>3151</v>
      </c>
      <c r="AX87" s="10" t="n">
        <v>4898</v>
      </c>
      <c r="AY87" s="11" t="n">
        <v>228</v>
      </c>
      <c r="AZ87" s="10" t="n">
        <v>51</v>
      </c>
      <c r="BA87" s="11" t="n">
        <v>98857</v>
      </c>
    </row>
    <row r="88" s="19" customFormat="true" ht="18.75" hidden="false" customHeight="true" outlineLevel="0" collapsed="false">
      <c r="A88" s="21" t="s">
        <v>56</v>
      </c>
      <c r="B88" s="21"/>
      <c r="C88" s="16" t="n">
        <f aca="false">SUM(C82:C87)</f>
        <v>5038</v>
      </c>
      <c r="D88" s="16" t="n">
        <f aca="false">SUM(D82:D87)</f>
        <v>6105</v>
      </c>
      <c r="E88" s="16" t="n">
        <f aca="false">SUM(E82:E87)</f>
        <v>7947</v>
      </c>
      <c r="F88" s="16" t="n">
        <f aca="false">SUM(F82:F87)</f>
        <v>6552</v>
      </c>
      <c r="G88" s="16" t="n">
        <f aca="false">SUM(G82:G87)</f>
        <v>9767</v>
      </c>
      <c r="H88" s="16" t="n">
        <f aca="false">SUM(H82:H87)</f>
        <v>15833</v>
      </c>
      <c r="I88" s="16" t="n">
        <f aca="false">SUM(I82:I87)</f>
        <v>19656</v>
      </c>
      <c r="J88" s="16" t="n">
        <f aca="false">SUM(J82:J87)</f>
        <v>16434</v>
      </c>
      <c r="K88" s="16" t="n">
        <f aca="false">SUM(K82:K87)</f>
        <v>14446</v>
      </c>
      <c r="L88" s="16" t="n">
        <f aca="false">SUM(L82:L87)</f>
        <v>29316</v>
      </c>
      <c r="M88" s="16" t="n">
        <f aca="false">SUM(M82:M87)</f>
        <v>7463</v>
      </c>
      <c r="N88" s="16" t="n">
        <f aca="false">SUM(N82:N87)</f>
        <v>12354</v>
      </c>
      <c r="O88" s="16" t="n">
        <f aca="false">SUM(O82:O87)</f>
        <v>15033</v>
      </c>
      <c r="P88" s="16" t="n">
        <f aca="false">SUM(P82:P87)</f>
        <v>14038</v>
      </c>
      <c r="Q88" s="16" t="n">
        <f aca="false">SUM(Q82:Q87)</f>
        <v>10031</v>
      </c>
      <c r="R88" s="16" t="n">
        <f aca="false">SUM(R82:R87)</f>
        <v>1281</v>
      </c>
      <c r="S88" s="16" t="n">
        <f aca="false">SUM(S82:S87)</f>
        <v>11524</v>
      </c>
      <c r="T88" s="16" t="n">
        <f aca="false">SUM(T82:T87)</f>
        <v>5606</v>
      </c>
      <c r="U88" s="16" t="n">
        <f aca="false">SUM(U82:U87)</f>
        <v>4303</v>
      </c>
      <c r="V88" s="16" t="n">
        <f aca="false">SUM(V82:V87)</f>
        <v>11462</v>
      </c>
      <c r="W88" s="16" t="n">
        <f aca="false">SUM(W82:W87)</f>
        <v>25886</v>
      </c>
      <c r="X88" s="16" t="n">
        <f aca="false">SUM(X82:X87)</f>
        <v>10665</v>
      </c>
      <c r="Y88" s="16" t="n">
        <f aca="false">SUM(Y82:Y87)</f>
        <v>9955</v>
      </c>
      <c r="Z88" s="16" t="n">
        <f aca="false">SUM(Z82:Z87)</f>
        <v>8945</v>
      </c>
      <c r="AA88" s="16" t="n">
        <f aca="false">SUM(AA82:AA87)</f>
        <v>21937</v>
      </c>
      <c r="AB88" s="16" t="n">
        <f aca="false">SUM(AB82:AB87)</f>
        <v>1231</v>
      </c>
      <c r="AC88" s="16" t="n">
        <f aca="false">SUM(AC82:AC87)</f>
        <v>31637</v>
      </c>
      <c r="AD88" s="16" t="n">
        <f aca="false">SUM(AD82:AD87)</f>
        <v>8865</v>
      </c>
      <c r="AE88" s="16" t="n">
        <f aca="false">SUM(AE82:AE87)</f>
        <v>959</v>
      </c>
      <c r="AF88" s="16" t="n">
        <f aca="false">SUM(AF82:AF87)</f>
        <v>9530</v>
      </c>
      <c r="AG88" s="16" t="n">
        <f aca="false">SUM(AG82:AG87)</f>
        <v>10633</v>
      </c>
      <c r="AH88" s="16" t="n">
        <f aca="false">SUM(AH82:AH87)</f>
        <v>6860</v>
      </c>
      <c r="AI88" s="16" t="n">
        <f aca="false">SUM(AI82:AI87)</f>
        <v>1535</v>
      </c>
      <c r="AJ88" s="16" t="n">
        <f aca="false">SUM(AJ82:AJ87)</f>
        <v>19316</v>
      </c>
      <c r="AK88" s="16" t="n">
        <f aca="false">SUM(AK82:AK87)</f>
        <v>18992</v>
      </c>
      <c r="AL88" s="16" t="n">
        <f aca="false">SUM(AL82:AL87)</f>
        <v>16540</v>
      </c>
      <c r="AM88" s="16" t="n">
        <f aca="false">SUM(AM82:AM87)</f>
        <v>13875</v>
      </c>
      <c r="AN88" s="16" t="n">
        <f aca="false">SUM(AN82:AN87)</f>
        <v>8177</v>
      </c>
      <c r="AO88" s="16" t="n">
        <f aca="false">SUM(AO82:AO87)</f>
        <v>4688</v>
      </c>
      <c r="AP88" s="16" t="n">
        <f aca="false">SUM(AP82:AP87)</f>
        <v>5811</v>
      </c>
      <c r="AQ88" s="16" t="n">
        <f aca="false">SUM(AQ82:AQ87)</f>
        <v>4053</v>
      </c>
      <c r="AR88" s="16" t="n">
        <f aca="false">SUM(AR82:AR87)</f>
        <v>11223</v>
      </c>
      <c r="AS88" s="16" t="n">
        <f aca="false">SUM(AS82:AS87)</f>
        <v>6725</v>
      </c>
      <c r="AT88" s="16" t="n">
        <f aca="false">SUM(AT82:AT87)</f>
        <v>10066</v>
      </c>
      <c r="AU88" s="16" t="n">
        <f aca="false">SUM(AU82:AU87)</f>
        <v>8905</v>
      </c>
      <c r="AV88" s="16" t="n">
        <f aca="false">SUM(AV82:AV87)</f>
        <v>17497</v>
      </c>
      <c r="AW88" s="16" t="n">
        <f aca="false">SUM(AW82:AW87)</f>
        <v>25050</v>
      </c>
      <c r="AX88" s="16" t="n">
        <f aca="false">SUM(AX82:AX87)</f>
        <v>32533</v>
      </c>
      <c r="AY88" s="16" t="n">
        <f aca="false">SUM(AY82:AY87)</f>
        <v>2665</v>
      </c>
      <c r="AZ88" s="16" t="n">
        <f aca="false">SUM(AZ82:AZ87)</f>
        <v>156</v>
      </c>
      <c r="BA88" s="16" t="n">
        <f aca="false">SUM(BA82:BA87)</f>
        <v>576278</v>
      </c>
    </row>
    <row r="89" customFormat="false" ht="12.75" hidden="false" customHeight="false" outlineLevel="0" collapsed="false">
      <c r="A89" s="27"/>
      <c r="B89" s="27"/>
    </row>
    <row r="90" customFormat="false" ht="12.75" hidden="false" customHeight="false" outlineLevel="0" collapsed="false">
      <c r="A90" s="27"/>
      <c r="B90" s="27"/>
    </row>
    <row r="91" customFormat="false" ht="12.75" hidden="false" customHeight="false" outlineLevel="0" collapsed="false">
      <c r="A91" s="27"/>
      <c r="B91" s="27"/>
    </row>
    <row r="92" customFormat="false" ht="12.75" hidden="false" customHeight="false" outlineLevel="0" collapsed="false">
      <c r="A92" s="27"/>
      <c r="B92" s="27"/>
    </row>
    <row r="93" customFormat="false" ht="12.75" hidden="false" customHeight="false" outlineLevel="0" collapsed="false">
      <c r="A93" s="27"/>
      <c r="B93" s="27"/>
    </row>
    <row r="94" customFormat="false" ht="12.75" hidden="false" customHeight="false" outlineLevel="0" collapsed="false">
      <c r="A94" s="27"/>
      <c r="B94" s="27"/>
    </row>
    <row r="95" customFormat="false" ht="12.75" hidden="false" customHeight="false" outlineLevel="0" collapsed="false">
      <c r="A95" s="27"/>
      <c r="B95" s="27" t="s">
        <v>194</v>
      </c>
    </row>
    <row r="96" customFormat="false" ht="12.75" hidden="false" customHeight="false" outlineLevel="0" collapsed="false">
      <c r="A96" s="27"/>
      <c r="B96" s="27"/>
    </row>
    <row r="97" customFormat="false" ht="12.75" hidden="false" customHeight="false" outlineLevel="0" collapsed="false">
      <c r="A97" s="27"/>
      <c r="B97" s="27"/>
    </row>
    <row r="98" customFormat="false" ht="12.75" hidden="false" customHeight="false" outlineLevel="0" collapsed="false">
      <c r="A98" s="27"/>
      <c r="B98" s="27"/>
    </row>
    <row r="99" customFormat="false" ht="12.75" hidden="false" customHeight="false" outlineLevel="0" collapsed="false">
      <c r="A99" s="27"/>
      <c r="B99" s="27"/>
    </row>
    <row r="100" customFormat="false" ht="12.75" hidden="false" customHeight="false" outlineLevel="0" collapsed="false">
      <c r="A100" s="27"/>
      <c r="B100" s="27"/>
    </row>
    <row r="101" customFormat="false" ht="12.75" hidden="false" customHeight="false" outlineLevel="0" collapsed="false">
      <c r="A101" s="27"/>
      <c r="B101" s="27"/>
    </row>
    <row r="102" customFormat="false" ht="12.75" hidden="false" customHeight="false" outlineLevel="0" collapsed="false">
      <c r="A102" s="27"/>
      <c r="B102" s="27"/>
    </row>
    <row r="103" customFormat="false" ht="12.75" hidden="false" customHeight="false" outlineLevel="0" collapsed="false">
      <c r="A103" s="27"/>
      <c r="B103" s="27"/>
    </row>
    <row r="104" customFormat="false" ht="12.75" hidden="false" customHeight="false" outlineLevel="0" collapsed="false">
      <c r="A104" s="27"/>
      <c r="B104" s="27"/>
    </row>
    <row r="105" customFormat="false" ht="12.75" hidden="false" customHeight="false" outlineLevel="0" collapsed="false">
      <c r="A105" s="27"/>
      <c r="B105" s="27"/>
    </row>
    <row r="106" customFormat="false" ht="12.75" hidden="false" customHeight="false" outlineLevel="0" collapsed="false">
      <c r="A106" s="27"/>
      <c r="B106" s="27"/>
    </row>
    <row r="107" customFormat="false" ht="12.75" hidden="false" customHeight="false" outlineLevel="0" collapsed="false">
      <c r="A107" s="27"/>
      <c r="B107" s="27"/>
    </row>
    <row r="108" customFormat="false" ht="12.75" hidden="false" customHeight="false" outlineLevel="0" collapsed="false">
      <c r="A108" s="27"/>
      <c r="B108" s="27"/>
    </row>
    <row r="109" customFormat="false" ht="12.75" hidden="false" customHeight="false" outlineLevel="0" collapsed="false">
      <c r="A109" s="27"/>
      <c r="B109" s="27"/>
    </row>
    <row r="110" customFormat="false" ht="12.75" hidden="false" customHeight="false" outlineLevel="0" collapsed="false">
      <c r="A110" s="27"/>
      <c r="B110" s="27"/>
    </row>
    <row r="111" customFormat="false" ht="12.75" hidden="false" customHeight="false" outlineLevel="0" collapsed="false">
      <c r="A111" s="27"/>
      <c r="B111" s="27"/>
    </row>
    <row r="112" customFormat="false" ht="12.75" hidden="false" customHeight="false" outlineLevel="0" collapsed="false">
      <c r="A112" s="27"/>
      <c r="B112" s="27"/>
    </row>
    <row r="113" customFormat="false" ht="12.75" hidden="false" customHeight="false" outlineLevel="0" collapsed="false">
      <c r="A113" s="27"/>
      <c r="B113" s="27"/>
    </row>
    <row r="114" customFormat="false" ht="12.75" hidden="false" customHeight="false" outlineLevel="0" collapsed="false">
      <c r="A114" s="27"/>
      <c r="B114" s="27"/>
    </row>
    <row r="115" customFormat="false" ht="12.75" hidden="false" customHeight="false" outlineLevel="0" collapsed="false">
      <c r="A115" s="27"/>
      <c r="B115" s="27"/>
    </row>
    <row r="116" customFormat="false" ht="12.75" hidden="false" customHeight="false" outlineLevel="0" collapsed="false">
      <c r="A116" s="27"/>
      <c r="B116" s="27"/>
    </row>
    <row r="117" customFormat="false" ht="12.75" hidden="false" customHeight="false" outlineLevel="0" collapsed="false">
      <c r="A117" s="27"/>
      <c r="B117" s="27"/>
    </row>
    <row r="118" customFormat="false" ht="12.75" hidden="false" customHeight="false" outlineLevel="0" collapsed="false">
      <c r="A118" s="27"/>
      <c r="B118" s="27"/>
    </row>
    <row r="119" customFormat="false" ht="12.75" hidden="false" customHeight="false" outlineLevel="0" collapsed="false">
      <c r="A119" s="27"/>
      <c r="B119" s="27"/>
    </row>
    <row r="120" customFormat="false" ht="12.75" hidden="false" customHeight="false" outlineLevel="0" collapsed="false">
      <c r="A120" s="27"/>
      <c r="B120" s="27"/>
    </row>
    <row r="121" customFormat="false" ht="12.75" hidden="false" customHeight="false" outlineLevel="0" collapsed="false">
      <c r="A121" s="27"/>
      <c r="B121" s="27"/>
    </row>
    <row r="122" customFormat="false" ht="12.75" hidden="false" customHeight="false" outlineLevel="0" collapsed="false">
      <c r="A122" s="27"/>
      <c r="B122" s="27"/>
    </row>
    <row r="123" customFormat="false" ht="12.75" hidden="false" customHeight="false" outlineLevel="0" collapsed="false">
      <c r="A123" s="27"/>
      <c r="B123" s="27"/>
    </row>
    <row r="124" customFormat="false" ht="12.75" hidden="false" customHeight="false" outlineLevel="0" collapsed="false">
      <c r="A124" s="27"/>
      <c r="B124" s="27"/>
    </row>
    <row r="125" customFormat="false" ht="12.75" hidden="false" customHeight="false" outlineLevel="0" collapsed="false">
      <c r="A125" s="27"/>
      <c r="B125" s="27"/>
    </row>
    <row r="126" customFormat="false" ht="12.75" hidden="false" customHeight="false" outlineLevel="0" collapsed="false">
      <c r="A126" s="27"/>
      <c r="B126" s="27"/>
    </row>
    <row r="127" customFormat="false" ht="12.75" hidden="false" customHeight="false" outlineLevel="0" collapsed="false">
      <c r="A127" s="27"/>
      <c r="B127" s="27"/>
    </row>
    <row r="128" customFormat="false" ht="12.75" hidden="false" customHeight="false" outlineLevel="0" collapsed="false">
      <c r="A128" s="27"/>
      <c r="B128" s="27"/>
    </row>
    <row r="129" customFormat="false" ht="12.75" hidden="false" customHeight="false" outlineLevel="0" collapsed="false">
      <c r="A129" s="27"/>
      <c r="B129" s="27"/>
    </row>
    <row r="130" customFormat="false" ht="12.75" hidden="false" customHeight="false" outlineLevel="0" collapsed="false">
      <c r="A130" s="27"/>
      <c r="B130" s="27"/>
    </row>
    <row r="131" customFormat="false" ht="12.75" hidden="false" customHeight="false" outlineLevel="0" collapsed="false">
      <c r="A131" s="27"/>
      <c r="B131" s="27"/>
    </row>
    <row r="132" customFormat="false" ht="12.75" hidden="false" customHeight="false" outlineLevel="0" collapsed="false">
      <c r="A132" s="27"/>
      <c r="B132" s="27"/>
    </row>
    <row r="133" customFormat="false" ht="12.75" hidden="false" customHeight="false" outlineLevel="0" collapsed="false">
      <c r="A133" s="27"/>
      <c r="B133" s="27"/>
    </row>
    <row r="134" customFormat="false" ht="12.75" hidden="false" customHeight="false" outlineLevel="0" collapsed="false">
      <c r="A134" s="27"/>
      <c r="B134" s="27"/>
    </row>
    <row r="135" customFormat="false" ht="12.75" hidden="false" customHeight="false" outlineLevel="0" collapsed="false">
      <c r="A135" s="27"/>
      <c r="B135" s="27"/>
    </row>
    <row r="136" customFormat="false" ht="12.75" hidden="false" customHeight="false" outlineLevel="0" collapsed="false">
      <c r="A136" s="27"/>
      <c r="B136" s="27"/>
    </row>
    <row r="137" customFormat="false" ht="12.75" hidden="false" customHeight="false" outlineLevel="0" collapsed="false">
      <c r="A137" s="27"/>
      <c r="B137" s="27"/>
    </row>
    <row r="138" customFormat="false" ht="12.75" hidden="false" customHeight="false" outlineLevel="0" collapsed="false">
      <c r="A138" s="27"/>
      <c r="B138" s="27"/>
    </row>
    <row r="139" customFormat="false" ht="12.75" hidden="false" customHeight="false" outlineLevel="0" collapsed="false">
      <c r="A139" s="27"/>
      <c r="B139" s="27"/>
    </row>
    <row r="140" customFormat="false" ht="12.75" hidden="false" customHeight="false" outlineLevel="0" collapsed="false">
      <c r="A140" s="27"/>
      <c r="B140" s="27"/>
    </row>
    <row r="141" customFormat="false" ht="12.75" hidden="false" customHeight="false" outlineLevel="0" collapsed="false">
      <c r="A141" s="27"/>
      <c r="B141" s="27"/>
    </row>
    <row r="142" customFormat="false" ht="12.75" hidden="false" customHeight="false" outlineLevel="0" collapsed="false">
      <c r="A142" s="27"/>
      <c r="B142" s="27"/>
    </row>
    <row r="143" customFormat="false" ht="12.75" hidden="false" customHeight="false" outlineLevel="0" collapsed="false">
      <c r="A143" s="27"/>
      <c r="B143" s="27"/>
    </row>
    <row r="144" customFormat="false" ht="12.75" hidden="false" customHeight="false" outlineLevel="0" collapsed="false">
      <c r="A144" s="27"/>
      <c r="B144" s="27"/>
    </row>
    <row r="145" customFormat="false" ht="12.75" hidden="false" customHeight="false" outlineLevel="0" collapsed="false">
      <c r="A145" s="27"/>
      <c r="B145" s="27"/>
    </row>
    <row r="146" customFormat="false" ht="12.75" hidden="false" customHeight="false" outlineLevel="0" collapsed="false">
      <c r="A146" s="27"/>
      <c r="B146" s="27"/>
    </row>
    <row r="147" customFormat="false" ht="12.75" hidden="false" customHeight="false" outlineLevel="0" collapsed="false">
      <c r="A147" s="27"/>
      <c r="B147" s="27"/>
    </row>
    <row r="148" customFormat="false" ht="12.75" hidden="false" customHeight="false" outlineLevel="0" collapsed="false">
      <c r="A148" s="27"/>
      <c r="B148" s="27"/>
    </row>
    <row r="149" customFormat="false" ht="12.75" hidden="false" customHeight="false" outlineLevel="0" collapsed="false">
      <c r="A149" s="27"/>
      <c r="B149" s="27"/>
    </row>
    <row r="150" customFormat="false" ht="12.75" hidden="false" customHeight="false" outlineLevel="0" collapsed="false">
      <c r="A150" s="27"/>
      <c r="B150" s="27"/>
    </row>
    <row r="151" customFormat="false" ht="12.75" hidden="false" customHeight="false" outlineLevel="0" collapsed="false">
      <c r="A151" s="27"/>
      <c r="B151" s="27"/>
    </row>
    <row r="152" customFormat="false" ht="12.75" hidden="false" customHeight="false" outlineLevel="0" collapsed="false">
      <c r="A152" s="27"/>
      <c r="B152" s="27"/>
    </row>
    <row r="153" customFormat="false" ht="12.75" hidden="false" customHeight="false" outlineLevel="0" collapsed="false">
      <c r="A153" s="27"/>
      <c r="B153" s="27"/>
    </row>
    <row r="154" customFormat="false" ht="12.75" hidden="false" customHeight="false" outlineLevel="0" collapsed="false">
      <c r="A154" s="27"/>
      <c r="B154" s="27"/>
    </row>
    <row r="155" customFormat="false" ht="12.75" hidden="false" customHeight="false" outlineLevel="0" collapsed="false">
      <c r="A155" s="27"/>
      <c r="B155" s="27"/>
    </row>
    <row r="156" customFormat="false" ht="12.75" hidden="false" customHeight="false" outlineLevel="0" collapsed="false">
      <c r="A156" s="27"/>
      <c r="B156" s="27"/>
    </row>
    <row r="157" customFormat="false" ht="12.75" hidden="false" customHeight="false" outlineLevel="0" collapsed="false">
      <c r="A157" s="27"/>
      <c r="B157" s="27"/>
    </row>
    <row r="158" customFormat="false" ht="12.75" hidden="false" customHeight="false" outlineLevel="0" collapsed="false">
      <c r="A158" s="27"/>
      <c r="B158" s="27"/>
    </row>
    <row r="159" customFormat="false" ht="12.75" hidden="false" customHeight="false" outlineLevel="0" collapsed="false">
      <c r="A159" s="27"/>
      <c r="B159" s="27"/>
    </row>
    <row r="160" customFormat="false" ht="12.75" hidden="false" customHeight="false" outlineLevel="0" collapsed="false">
      <c r="A160" s="27"/>
      <c r="B160" s="27"/>
    </row>
    <row r="161" customFormat="false" ht="12.75" hidden="false" customHeight="false" outlineLevel="0" collapsed="false">
      <c r="A161" s="27"/>
      <c r="B161" s="27"/>
    </row>
    <row r="162" customFormat="false" ht="12.75" hidden="false" customHeight="false" outlineLevel="0" collapsed="false">
      <c r="A162" s="27"/>
      <c r="B162" s="27"/>
    </row>
    <row r="163" customFormat="false" ht="12.75" hidden="false" customHeight="false" outlineLevel="0" collapsed="false">
      <c r="A163" s="27"/>
      <c r="B163" s="27"/>
    </row>
    <row r="164" customFormat="false" ht="12.75" hidden="false" customHeight="false" outlineLevel="0" collapsed="false">
      <c r="A164" s="27"/>
      <c r="B164" s="27"/>
    </row>
    <row r="165" customFormat="false" ht="12.75" hidden="false" customHeight="false" outlineLevel="0" collapsed="false">
      <c r="A165" s="27"/>
      <c r="B165" s="27"/>
    </row>
    <row r="166" customFormat="false" ht="12.75" hidden="false" customHeight="false" outlineLevel="0" collapsed="false">
      <c r="A166" s="27"/>
      <c r="B166" s="27"/>
    </row>
    <row r="167" customFormat="false" ht="12.75" hidden="false" customHeight="false" outlineLevel="0" collapsed="false">
      <c r="A167" s="27"/>
      <c r="B167" s="27"/>
    </row>
    <row r="168" customFormat="false" ht="12.75" hidden="false" customHeight="false" outlineLevel="0" collapsed="false">
      <c r="A168" s="27"/>
      <c r="B168" s="27"/>
    </row>
    <row r="169" customFormat="false" ht="12.75" hidden="false" customHeight="false" outlineLevel="0" collapsed="false">
      <c r="A169" s="27"/>
      <c r="B169" s="27"/>
    </row>
    <row r="170" customFormat="false" ht="12.75" hidden="false" customHeight="false" outlineLevel="0" collapsed="false">
      <c r="A170" s="27"/>
      <c r="B170" s="27"/>
    </row>
    <row r="171" customFormat="false" ht="12.75" hidden="false" customHeight="false" outlineLevel="0" collapsed="false">
      <c r="A171" s="27"/>
      <c r="B171" s="27"/>
    </row>
    <row r="172" customFormat="false" ht="12.75" hidden="false" customHeight="false" outlineLevel="0" collapsed="false">
      <c r="A172" s="27"/>
      <c r="B172" s="27"/>
    </row>
    <row r="173" customFormat="false" ht="12.75" hidden="false" customHeight="false" outlineLevel="0" collapsed="false">
      <c r="A173" s="27"/>
      <c r="B173" s="27"/>
    </row>
    <row r="174" customFormat="false" ht="12.75" hidden="false" customHeight="false" outlineLevel="0" collapsed="false">
      <c r="A174" s="27"/>
      <c r="B174" s="27"/>
    </row>
    <row r="175" customFormat="false" ht="12.75" hidden="false" customHeight="false" outlineLevel="0" collapsed="false">
      <c r="A175" s="27"/>
      <c r="B175" s="27"/>
    </row>
    <row r="176" customFormat="false" ht="12.75" hidden="false" customHeight="false" outlineLevel="0" collapsed="false">
      <c r="A176" s="27"/>
      <c r="B176" s="27"/>
    </row>
    <row r="177" customFormat="false" ht="12.75" hidden="false" customHeight="false" outlineLevel="0" collapsed="false">
      <c r="A177" s="27"/>
      <c r="B177" s="27"/>
    </row>
    <row r="178" customFormat="false" ht="12.75" hidden="false" customHeight="false" outlineLevel="0" collapsed="false">
      <c r="A178" s="27"/>
      <c r="B178" s="27"/>
    </row>
    <row r="179" customFormat="false" ht="12.75" hidden="false" customHeight="false" outlineLevel="0" collapsed="false">
      <c r="A179" s="27"/>
      <c r="B179" s="27"/>
    </row>
    <row r="180" customFormat="false" ht="12.75" hidden="false" customHeight="false" outlineLevel="0" collapsed="false">
      <c r="A180" s="27"/>
      <c r="B180" s="27"/>
    </row>
    <row r="181" customFormat="false" ht="12.75" hidden="false" customHeight="false" outlineLevel="0" collapsed="false">
      <c r="A181" s="27"/>
      <c r="B181" s="27"/>
    </row>
    <row r="182" customFormat="false" ht="12.75" hidden="false" customHeight="false" outlineLevel="0" collapsed="false">
      <c r="A182" s="27"/>
      <c r="B182" s="27"/>
    </row>
    <row r="183" customFormat="false" ht="12.75" hidden="false" customHeight="false" outlineLevel="0" collapsed="false">
      <c r="A183" s="27"/>
      <c r="B183" s="27"/>
    </row>
    <row r="184" customFormat="false" ht="12.75" hidden="false" customHeight="false" outlineLevel="0" collapsed="false">
      <c r="A184" s="27"/>
      <c r="B184" s="27"/>
    </row>
    <row r="185" customFormat="false" ht="12.75" hidden="false" customHeight="false" outlineLevel="0" collapsed="false">
      <c r="A185" s="27"/>
      <c r="B185" s="27"/>
    </row>
    <row r="186" customFormat="false" ht="12.75" hidden="false" customHeight="false" outlineLevel="0" collapsed="false">
      <c r="A186" s="27"/>
      <c r="B186" s="27"/>
    </row>
    <row r="187" customFormat="false" ht="12.75" hidden="false" customHeight="false" outlineLevel="0" collapsed="false">
      <c r="A187" s="27"/>
      <c r="B187" s="27"/>
    </row>
    <row r="188" customFormat="false" ht="12.75" hidden="false" customHeight="false" outlineLevel="0" collapsed="false">
      <c r="A188" s="27"/>
      <c r="B188" s="27"/>
    </row>
    <row r="189" customFormat="false" ht="12.75" hidden="false" customHeight="false" outlineLevel="0" collapsed="false">
      <c r="A189" s="27"/>
      <c r="B189" s="27"/>
    </row>
    <row r="190" customFormat="false" ht="12.75" hidden="false" customHeight="false" outlineLevel="0" collapsed="false">
      <c r="A190" s="27"/>
      <c r="B190" s="27"/>
    </row>
    <row r="191" customFormat="false" ht="12.75" hidden="false" customHeight="false" outlineLevel="0" collapsed="false">
      <c r="A191" s="27"/>
      <c r="B191" s="27"/>
    </row>
    <row r="192" customFormat="false" ht="12.75" hidden="false" customHeight="false" outlineLevel="0" collapsed="false">
      <c r="A192" s="27"/>
      <c r="B192" s="27"/>
    </row>
    <row r="193" customFormat="false" ht="12.75" hidden="false" customHeight="false" outlineLevel="0" collapsed="false">
      <c r="A193" s="27"/>
      <c r="B193" s="27"/>
    </row>
    <row r="194" customFormat="false" ht="12.75" hidden="false" customHeight="false" outlineLevel="0" collapsed="false">
      <c r="A194" s="27"/>
      <c r="B194" s="27"/>
    </row>
    <row r="195" customFormat="false" ht="12.75" hidden="false" customHeight="false" outlineLevel="0" collapsed="false">
      <c r="A195" s="27"/>
      <c r="B195" s="27"/>
    </row>
    <row r="196" customFormat="false" ht="12.75" hidden="false" customHeight="false" outlineLevel="0" collapsed="false">
      <c r="A196" s="27"/>
      <c r="B196" s="27"/>
    </row>
    <row r="197" customFormat="false" ht="12.75" hidden="false" customHeight="false" outlineLevel="0" collapsed="false">
      <c r="A197" s="27"/>
      <c r="B197" s="27"/>
    </row>
    <row r="198" customFormat="false" ht="12.75" hidden="false" customHeight="false" outlineLevel="0" collapsed="false">
      <c r="A198" s="27"/>
      <c r="B198" s="27"/>
    </row>
    <row r="199" customFormat="false" ht="12.75" hidden="false" customHeight="false" outlineLevel="0" collapsed="false">
      <c r="A199" s="27"/>
      <c r="B199" s="27"/>
    </row>
    <row r="200" customFormat="false" ht="12.75" hidden="false" customHeight="false" outlineLevel="0" collapsed="false">
      <c r="A200" s="27"/>
      <c r="B200" s="27"/>
    </row>
    <row r="201" customFormat="false" ht="12.75" hidden="false" customHeight="false" outlineLevel="0" collapsed="false">
      <c r="A201" s="27"/>
      <c r="B201" s="27"/>
    </row>
    <row r="202" customFormat="false" ht="12.75" hidden="false" customHeight="false" outlineLevel="0" collapsed="false">
      <c r="A202" s="27"/>
      <c r="B202" s="27"/>
    </row>
    <row r="203" customFormat="false" ht="12.75" hidden="false" customHeight="false" outlineLevel="0" collapsed="false">
      <c r="A203" s="27"/>
      <c r="B203" s="27"/>
    </row>
    <row r="204" customFormat="false" ht="12.75" hidden="false" customHeight="false" outlineLevel="0" collapsed="false">
      <c r="A204" s="27"/>
      <c r="B204" s="27"/>
    </row>
    <row r="205" customFormat="false" ht="12.75" hidden="false" customHeight="false" outlineLevel="0" collapsed="false">
      <c r="A205" s="27"/>
      <c r="B205" s="27"/>
    </row>
    <row r="206" customFormat="false" ht="12.75" hidden="false" customHeight="false" outlineLevel="0" collapsed="false">
      <c r="A206" s="27"/>
      <c r="B206" s="27"/>
    </row>
    <row r="207" customFormat="false" ht="12.75" hidden="false" customHeight="false" outlineLevel="0" collapsed="false">
      <c r="A207" s="27"/>
      <c r="B207" s="27"/>
    </row>
    <row r="208" customFormat="false" ht="12.75" hidden="false" customHeight="false" outlineLevel="0" collapsed="false">
      <c r="A208" s="27"/>
      <c r="B208" s="27"/>
    </row>
    <row r="209" customFormat="false" ht="12.75" hidden="false" customHeight="false" outlineLevel="0" collapsed="false">
      <c r="A209" s="27"/>
      <c r="B209" s="27"/>
    </row>
    <row r="210" customFormat="false" ht="12.75" hidden="false" customHeight="false" outlineLevel="0" collapsed="false">
      <c r="A210" s="27"/>
      <c r="B210" s="27"/>
    </row>
    <row r="211" customFormat="false" ht="12.75" hidden="false" customHeight="false" outlineLevel="0" collapsed="false">
      <c r="A211" s="27"/>
      <c r="B211" s="27"/>
    </row>
    <row r="212" customFormat="false" ht="12.75" hidden="false" customHeight="false" outlineLevel="0" collapsed="false">
      <c r="A212" s="27"/>
      <c r="B212" s="27"/>
    </row>
    <row r="213" customFormat="false" ht="12.75" hidden="false" customHeight="false" outlineLevel="0" collapsed="false">
      <c r="A213" s="27"/>
      <c r="B213" s="27"/>
    </row>
    <row r="214" customFormat="false" ht="12.75" hidden="false" customHeight="false" outlineLevel="0" collapsed="false">
      <c r="A214" s="27"/>
      <c r="B214" s="27"/>
    </row>
    <row r="215" customFormat="false" ht="12.75" hidden="false" customHeight="false" outlineLevel="0" collapsed="false">
      <c r="A215" s="27"/>
      <c r="B215" s="27"/>
    </row>
    <row r="216" customFormat="false" ht="12.75" hidden="false" customHeight="false" outlineLevel="0" collapsed="false">
      <c r="A216" s="27"/>
      <c r="B216" s="27"/>
    </row>
    <row r="217" customFormat="false" ht="12.75" hidden="false" customHeight="false" outlineLevel="0" collapsed="false">
      <c r="A217" s="27"/>
      <c r="B217" s="27"/>
    </row>
    <row r="218" customFormat="false" ht="12.75" hidden="false" customHeight="false" outlineLevel="0" collapsed="false">
      <c r="A218" s="27"/>
      <c r="B218" s="27"/>
    </row>
    <row r="219" customFormat="false" ht="12.75" hidden="false" customHeight="false" outlineLevel="0" collapsed="false">
      <c r="A219" s="27"/>
      <c r="B219" s="27"/>
    </row>
    <row r="220" customFormat="false" ht="12.75" hidden="false" customHeight="false" outlineLevel="0" collapsed="false">
      <c r="A220" s="27"/>
      <c r="B220" s="27"/>
    </row>
    <row r="221" customFormat="false" ht="12.75" hidden="false" customHeight="false" outlineLevel="0" collapsed="false">
      <c r="A221" s="27"/>
      <c r="B221" s="27"/>
    </row>
    <row r="222" customFormat="false" ht="12.75" hidden="false" customHeight="false" outlineLevel="0" collapsed="false">
      <c r="A222" s="27"/>
      <c r="B222" s="27"/>
    </row>
    <row r="223" customFormat="false" ht="12.75" hidden="false" customHeight="false" outlineLevel="0" collapsed="false">
      <c r="A223" s="27"/>
      <c r="B223" s="27"/>
    </row>
    <row r="224" customFormat="false" ht="12.75" hidden="false" customHeight="false" outlineLevel="0" collapsed="false">
      <c r="A224" s="27"/>
      <c r="B224" s="27"/>
    </row>
    <row r="225" customFormat="false" ht="12.75" hidden="false" customHeight="false" outlineLevel="0" collapsed="false">
      <c r="A225" s="27"/>
      <c r="B225" s="27"/>
    </row>
    <row r="226" customFormat="false" ht="12.75" hidden="false" customHeight="false" outlineLevel="0" collapsed="false">
      <c r="A226" s="27"/>
      <c r="B226" s="27"/>
    </row>
    <row r="227" customFormat="false" ht="12.75" hidden="false" customHeight="false" outlineLevel="0" collapsed="false">
      <c r="A227" s="27"/>
      <c r="B227" s="27"/>
    </row>
    <row r="228" customFormat="false" ht="12.75" hidden="false" customHeight="false" outlineLevel="0" collapsed="false">
      <c r="A228" s="27"/>
      <c r="B228" s="27"/>
    </row>
    <row r="229" customFormat="false" ht="12.75" hidden="false" customHeight="false" outlineLevel="0" collapsed="false">
      <c r="A229" s="27"/>
      <c r="B229" s="27"/>
    </row>
    <row r="230" customFormat="false" ht="12.75" hidden="false" customHeight="false" outlineLevel="0" collapsed="false">
      <c r="A230" s="27"/>
      <c r="B230" s="27"/>
    </row>
    <row r="231" customFormat="false" ht="12.75" hidden="false" customHeight="false" outlineLevel="0" collapsed="false">
      <c r="A231" s="27"/>
      <c r="B231" s="27"/>
    </row>
    <row r="232" customFormat="false" ht="12.75" hidden="false" customHeight="false" outlineLevel="0" collapsed="false">
      <c r="A232" s="27"/>
      <c r="B232" s="27"/>
    </row>
    <row r="233" customFormat="false" ht="12.75" hidden="false" customHeight="false" outlineLevel="0" collapsed="false">
      <c r="A233" s="27"/>
      <c r="B233" s="27"/>
    </row>
    <row r="234" customFormat="false" ht="12.75" hidden="false" customHeight="false" outlineLevel="0" collapsed="false">
      <c r="A234" s="27"/>
      <c r="B234" s="27"/>
    </row>
    <row r="235" customFormat="false" ht="12.75" hidden="false" customHeight="false" outlineLevel="0" collapsed="false">
      <c r="A235" s="27"/>
      <c r="B235" s="27"/>
    </row>
    <row r="236" customFormat="false" ht="12.75" hidden="false" customHeight="false" outlineLevel="0" collapsed="false">
      <c r="A236" s="27"/>
      <c r="B236" s="27"/>
    </row>
    <row r="237" customFormat="false" ht="12.75" hidden="false" customHeight="false" outlineLevel="0" collapsed="false">
      <c r="A237" s="27"/>
      <c r="B237" s="27"/>
    </row>
    <row r="238" customFormat="false" ht="12.75" hidden="false" customHeight="false" outlineLevel="0" collapsed="false">
      <c r="A238" s="27"/>
      <c r="B238" s="27"/>
    </row>
    <row r="239" customFormat="false" ht="12.75" hidden="false" customHeight="false" outlineLevel="0" collapsed="false">
      <c r="A239" s="27"/>
      <c r="B239" s="27"/>
    </row>
    <row r="240" customFormat="false" ht="12.75" hidden="false" customHeight="false" outlineLevel="0" collapsed="false">
      <c r="A240" s="27"/>
      <c r="B240" s="27"/>
    </row>
    <row r="241" customFormat="false" ht="12.75" hidden="false" customHeight="false" outlineLevel="0" collapsed="false">
      <c r="A241" s="27"/>
      <c r="B241" s="27"/>
    </row>
    <row r="242" customFormat="false" ht="12.75" hidden="false" customHeight="false" outlineLevel="0" collapsed="false">
      <c r="A242" s="27"/>
      <c r="B242" s="27"/>
    </row>
    <row r="243" customFormat="false" ht="12.75" hidden="false" customHeight="false" outlineLevel="0" collapsed="false">
      <c r="A243" s="27"/>
      <c r="B243" s="27"/>
    </row>
    <row r="244" customFormat="false" ht="12.75" hidden="false" customHeight="false" outlineLevel="0" collapsed="false">
      <c r="A244" s="27"/>
      <c r="B244" s="27"/>
    </row>
    <row r="245" customFormat="false" ht="12.75" hidden="false" customHeight="false" outlineLevel="0" collapsed="false">
      <c r="A245" s="27"/>
      <c r="B245" s="27"/>
    </row>
    <row r="246" customFormat="false" ht="12.75" hidden="false" customHeight="false" outlineLevel="0" collapsed="false">
      <c r="A246" s="27"/>
      <c r="B246" s="27"/>
    </row>
    <row r="247" customFormat="false" ht="12.75" hidden="false" customHeight="false" outlineLevel="0" collapsed="false">
      <c r="A247" s="27"/>
      <c r="B247" s="27"/>
    </row>
    <row r="248" customFormat="false" ht="12.75" hidden="false" customHeight="false" outlineLevel="0" collapsed="false">
      <c r="A248" s="27"/>
      <c r="B248" s="27"/>
    </row>
    <row r="249" customFormat="false" ht="12.75" hidden="false" customHeight="false" outlineLevel="0" collapsed="false">
      <c r="A249" s="27"/>
      <c r="B249" s="27"/>
    </row>
    <row r="250" customFormat="false" ht="12.75" hidden="false" customHeight="false" outlineLevel="0" collapsed="false">
      <c r="A250" s="27"/>
      <c r="B250" s="27"/>
    </row>
    <row r="251" customFormat="false" ht="12.75" hidden="false" customHeight="false" outlineLevel="0" collapsed="false">
      <c r="A251" s="27"/>
      <c r="B251" s="27"/>
    </row>
    <row r="252" customFormat="false" ht="12.75" hidden="false" customHeight="false" outlineLevel="0" collapsed="false">
      <c r="A252" s="27"/>
      <c r="B252" s="27"/>
    </row>
    <row r="253" customFormat="false" ht="12.75" hidden="false" customHeight="false" outlineLevel="0" collapsed="false">
      <c r="A253" s="27"/>
      <c r="B253" s="27"/>
    </row>
    <row r="254" customFormat="false" ht="12.75" hidden="false" customHeight="false" outlineLevel="0" collapsed="false">
      <c r="A254" s="27"/>
      <c r="B254" s="27"/>
    </row>
    <row r="255" customFormat="false" ht="12.75" hidden="false" customHeight="false" outlineLevel="0" collapsed="false">
      <c r="A255" s="27"/>
      <c r="B255" s="27"/>
    </row>
    <row r="256" customFormat="false" ht="12.75" hidden="false" customHeight="false" outlineLevel="0" collapsed="false">
      <c r="A256" s="27"/>
      <c r="B256" s="27"/>
    </row>
    <row r="257" customFormat="false" ht="12.75" hidden="false" customHeight="false" outlineLevel="0" collapsed="false">
      <c r="A257" s="27"/>
      <c r="B257" s="27"/>
    </row>
    <row r="258" customFormat="false" ht="12.75" hidden="false" customHeight="false" outlineLevel="0" collapsed="false">
      <c r="A258" s="27"/>
      <c r="B258" s="27"/>
    </row>
    <row r="259" customFormat="false" ht="12.75" hidden="false" customHeight="false" outlineLevel="0" collapsed="false">
      <c r="A259" s="27"/>
      <c r="B259" s="27"/>
    </row>
    <row r="260" customFormat="false" ht="12.75" hidden="false" customHeight="false" outlineLevel="0" collapsed="false">
      <c r="A260" s="27"/>
      <c r="B260" s="27"/>
    </row>
    <row r="261" customFormat="false" ht="12.75" hidden="false" customHeight="false" outlineLevel="0" collapsed="false">
      <c r="A261" s="27"/>
      <c r="B261" s="27"/>
    </row>
    <row r="262" customFormat="false" ht="12.75" hidden="false" customHeight="false" outlineLevel="0" collapsed="false">
      <c r="A262" s="27"/>
      <c r="B262" s="27"/>
    </row>
    <row r="263" customFormat="false" ht="12.75" hidden="false" customHeight="false" outlineLevel="0" collapsed="false">
      <c r="A263" s="27"/>
      <c r="B263" s="27"/>
    </row>
    <row r="264" customFormat="false" ht="12.75" hidden="false" customHeight="false" outlineLevel="0" collapsed="false">
      <c r="A264" s="27"/>
      <c r="B264" s="27"/>
    </row>
    <row r="265" customFormat="false" ht="12.75" hidden="false" customHeight="false" outlineLevel="0" collapsed="false">
      <c r="A265" s="27"/>
      <c r="B265" s="27"/>
    </row>
    <row r="266" customFormat="false" ht="12.75" hidden="false" customHeight="false" outlineLevel="0" collapsed="false">
      <c r="A266" s="27"/>
      <c r="B266" s="27"/>
    </row>
    <row r="267" customFormat="false" ht="12.75" hidden="false" customHeight="false" outlineLevel="0" collapsed="false">
      <c r="A267" s="27"/>
      <c r="B267" s="27"/>
    </row>
    <row r="268" customFormat="false" ht="12.75" hidden="false" customHeight="false" outlineLevel="0" collapsed="false">
      <c r="A268" s="27"/>
      <c r="B268" s="27"/>
    </row>
    <row r="269" customFormat="false" ht="12.75" hidden="false" customHeight="false" outlineLevel="0" collapsed="false">
      <c r="A269" s="27"/>
      <c r="B269" s="27"/>
    </row>
    <row r="270" customFormat="false" ht="12.75" hidden="false" customHeight="false" outlineLevel="0" collapsed="false">
      <c r="A270" s="27"/>
      <c r="B270" s="27"/>
    </row>
    <row r="271" customFormat="false" ht="12.75" hidden="false" customHeight="false" outlineLevel="0" collapsed="false">
      <c r="A271" s="27"/>
      <c r="B271" s="27"/>
    </row>
    <row r="272" customFormat="false" ht="12.75" hidden="false" customHeight="false" outlineLevel="0" collapsed="false">
      <c r="A272" s="27"/>
      <c r="B272" s="27"/>
    </row>
    <row r="273" customFormat="false" ht="12.75" hidden="false" customHeight="false" outlineLevel="0" collapsed="false">
      <c r="A273" s="27"/>
      <c r="B273" s="27"/>
    </row>
    <row r="274" customFormat="false" ht="12.75" hidden="false" customHeight="false" outlineLevel="0" collapsed="false">
      <c r="A274" s="27"/>
      <c r="B274" s="27"/>
    </row>
    <row r="275" customFormat="false" ht="12.75" hidden="false" customHeight="false" outlineLevel="0" collapsed="false">
      <c r="A275" s="27"/>
      <c r="B275" s="27"/>
    </row>
    <row r="276" customFormat="false" ht="12.75" hidden="false" customHeight="false" outlineLevel="0" collapsed="false">
      <c r="A276" s="27"/>
      <c r="B276" s="27"/>
    </row>
    <row r="277" customFormat="false" ht="12.75" hidden="false" customHeight="false" outlineLevel="0" collapsed="false">
      <c r="A277" s="27"/>
      <c r="B277" s="27"/>
    </row>
    <row r="278" customFormat="false" ht="12.75" hidden="false" customHeight="false" outlineLevel="0" collapsed="false">
      <c r="A278" s="27"/>
      <c r="B278" s="27"/>
    </row>
    <row r="279" customFormat="false" ht="12.75" hidden="false" customHeight="false" outlineLevel="0" collapsed="false">
      <c r="A279" s="27"/>
      <c r="B279" s="27"/>
    </row>
    <row r="280" customFormat="false" ht="12.75" hidden="false" customHeight="false" outlineLevel="0" collapsed="false">
      <c r="A280" s="27"/>
      <c r="B280" s="27"/>
    </row>
    <row r="281" customFormat="false" ht="12.75" hidden="false" customHeight="false" outlineLevel="0" collapsed="false">
      <c r="A281" s="27"/>
      <c r="B281" s="27"/>
    </row>
    <row r="282" customFormat="false" ht="12.75" hidden="false" customHeight="false" outlineLevel="0" collapsed="false">
      <c r="A282" s="27"/>
      <c r="B282" s="27"/>
    </row>
    <row r="283" customFormat="false" ht="12.75" hidden="false" customHeight="false" outlineLevel="0" collapsed="false">
      <c r="A283" s="27"/>
      <c r="B283" s="27"/>
    </row>
    <row r="284" customFormat="false" ht="12.75" hidden="false" customHeight="false" outlineLevel="0" collapsed="false">
      <c r="A284" s="27"/>
      <c r="B284" s="27"/>
    </row>
    <row r="285" customFormat="false" ht="12.75" hidden="false" customHeight="false" outlineLevel="0" collapsed="false">
      <c r="A285" s="27"/>
      <c r="B285" s="27"/>
    </row>
    <row r="286" customFormat="false" ht="12.75" hidden="false" customHeight="false" outlineLevel="0" collapsed="false">
      <c r="A286" s="27"/>
      <c r="B286" s="27"/>
    </row>
    <row r="287" customFormat="false" ht="12.75" hidden="false" customHeight="false" outlineLevel="0" collapsed="false">
      <c r="A287" s="27"/>
      <c r="B287" s="27"/>
    </row>
    <row r="288" customFormat="false" ht="12.75" hidden="false" customHeight="false" outlineLevel="0" collapsed="false">
      <c r="A288" s="27"/>
      <c r="B288" s="27"/>
    </row>
    <row r="289" customFormat="false" ht="12.75" hidden="false" customHeight="false" outlineLevel="0" collapsed="false">
      <c r="A289" s="27"/>
      <c r="B289" s="27"/>
    </row>
    <row r="290" customFormat="false" ht="12.75" hidden="false" customHeight="false" outlineLevel="0" collapsed="false">
      <c r="A290" s="27"/>
      <c r="B290" s="27"/>
    </row>
    <row r="291" customFormat="false" ht="12.75" hidden="false" customHeight="false" outlineLevel="0" collapsed="false">
      <c r="A291" s="27"/>
      <c r="B291" s="27"/>
    </row>
    <row r="292" customFormat="false" ht="12.75" hidden="false" customHeight="false" outlineLevel="0" collapsed="false">
      <c r="A292" s="27"/>
      <c r="B292" s="27"/>
    </row>
    <row r="293" customFormat="false" ht="12.75" hidden="false" customHeight="false" outlineLevel="0" collapsed="false">
      <c r="A293" s="27"/>
      <c r="B293" s="27"/>
    </row>
    <row r="294" customFormat="false" ht="12.75" hidden="false" customHeight="false" outlineLevel="0" collapsed="false">
      <c r="A294" s="27"/>
      <c r="B294" s="27"/>
    </row>
    <row r="295" customFormat="false" ht="12.75" hidden="false" customHeight="false" outlineLevel="0" collapsed="false">
      <c r="A295" s="27"/>
      <c r="B295" s="27"/>
    </row>
    <row r="296" customFormat="false" ht="12.75" hidden="false" customHeight="false" outlineLevel="0" collapsed="false">
      <c r="A296" s="27"/>
      <c r="B296" s="27"/>
    </row>
    <row r="297" customFormat="false" ht="12.75" hidden="false" customHeight="false" outlineLevel="0" collapsed="false">
      <c r="A297" s="27"/>
      <c r="B297" s="27"/>
    </row>
    <row r="298" customFormat="false" ht="12.75" hidden="false" customHeight="false" outlineLevel="0" collapsed="false">
      <c r="A298" s="27"/>
      <c r="B298" s="27"/>
    </row>
    <row r="299" customFormat="false" ht="12.75" hidden="false" customHeight="false" outlineLevel="0" collapsed="false">
      <c r="A299" s="27"/>
      <c r="B299" s="27"/>
    </row>
    <row r="300" customFormat="false" ht="12.75" hidden="false" customHeight="false" outlineLevel="0" collapsed="false">
      <c r="A300" s="27"/>
      <c r="B300" s="27"/>
    </row>
    <row r="301" customFormat="false" ht="12.75" hidden="false" customHeight="false" outlineLevel="0" collapsed="false">
      <c r="A301" s="27"/>
      <c r="B301" s="27"/>
    </row>
    <row r="302" customFormat="false" ht="12.75" hidden="false" customHeight="false" outlineLevel="0" collapsed="false">
      <c r="A302" s="27"/>
      <c r="B302" s="27"/>
    </row>
    <row r="303" customFormat="false" ht="12.75" hidden="false" customHeight="false" outlineLevel="0" collapsed="false">
      <c r="A303" s="27"/>
      <c r="B303" s="27"/>
    </row>
    <row r="304" customFormat="false" ht="12.75" hidden="false" customHeight="false" outlineLevel="0" collapsed="false">
      <c r="A304" s="27"/>
      <c r="B304" s="27"/>
    </row>
    <row r="305" customFormat="false" ht="12.75" hidden="false" customHeight="false" outlineLevel="0" collapsed="false">
      <c r="A305" s="27"/>
      <c r="B305" s="27"/>
    </row>
    <row r="306" customFormat="false" ht="12.75" hidden="false" customHeight="false" outlineLevel="0" collapsed="false">
      <c r="A306" s="27"/>
      <c r="B306" s="27"/>
    </row>
    <row r="307" customFormat="false" ht="12.75" hidden="false" customHeight="false" outlineLevel="0" collapsed="false">
      <c r="A307" s="27"/>
      <c r="B307" s="27"/>
    </row>
    <row r="308" customFormat="false" ht="12.75" hidden="false" customHeight="false" outlineLevel="0" collapsed="false">
      <c r="A308" s="27"/>
      <c r="B308" s="27"/>
    </row>
    <row r="309" customFormat="false" ht="12.75" hidden="false" customHeight="false" outlineLevel="0" collapsed="false">
      <c r="A309" s="27"/>
      <c r="B309" s="27"/>
    </row>
    <row r="310" customFormat="false" ht="12.75" hidden="false" customHeight="false" outlineLevel="0" collapsed="false">
      <c r="A310" s="27"/>
      <c r="B310" s="27"/>
    </row>
    <row r="311" customFormat="false" ht="12.75" hidden="false" customHeight="false" outlineLevel="0" collapsed="false">
      <c r="A311" s="27"/>
      <c r="B311" s="27"/>
    </row>
    <row r="312" customFormat="false" ht="12.75" hidden="false" customHeight="false" outlineLevel="0" collapsed="false">
      <c r="A312" s="27"/>
      <c r="B312" s="27"/>
    </row>
    <row r="313" customFormat="false" ht="12.75" hidden="false" customHeight="false" outlineLevel="0" collapsed="false">
      <c r="A313" s="27"/>
      <c r="B313" s="27"/>
    </row>
    <row r="314" customFormat="false" ht="12.75" hidden="false" customHeight="false" outlineLevel="0" collapsed="false">
      <c r="A314" s="27"/>
      <c r="B314" s="27"/>
    </row>
    <row r="315" customFormat="false" ht="12.75" hidden="false" customHeight="false" outlineLevel="0" collapsed="false">
      <c r="A315" s="27"/>
      <c r="B315" s="27"/>
    </row>
    <row r="316" customFormat="false" ht="12.75" hidden="false" customHeight="false" outlineLevel="0" collapsed="false">
      <c r="A316" s="27"/>
      <c r="B316" s="27"/>
    </row>
    <row r="317" customFormat="false" ht="12.75" hidden="false" customHeight="false" outlineLevel="0" collapsed="false">
      <c r="A317" s="27"/>
      <c r="B317" s="27"/>
    </row>
    <row r="318" customFormat="false" ht="12.75" hidden="false" customHeight="false" outlineLevel="0" collapsed="false">
      <c r="A318" s="27"/>
      <c r="B318" s="27"/>
    </row>
    <row r="319" customFormat="false" ht="12.75" hidden="false" customHeight="false" outlineLevel="0" collapsed="false">
      <c r="A319" s="27"/>
      <c r="B319" s="27"/>
    </row>
    <row r="320" customFormat="false" ht="12.75" hidden="false" customHeight="false" outlineLevel="0" collapsed="false">
      <c r="A320" s="27"/>
      <c r="B320" s="27"/>
    </row>
    <row r="321" customFormat="false" ht="12.75" hidden="false" customHeight="false" outlineLevel="0" collapsed="false">
      <c r="A321" s="27"/>
      <c r="B321" s="27"/>
    </row>
    <row r="322" customFormat="false" ht="12.75" hidden="false" customHeight="false" outlineLevel="0" collapsed="false">
      <c r="A322" s="27"/>
      <c r="B322" s="27"/>
    </row>
    <row r="323" customFormat="false" ht="12.75" hidden="false" customHeight="false" outlineLevel="0" collapsed="false">
      <c r="A323" s="27"/>
      <c r="B323" s="27"/>
    </row>
    <row r="324" customFormat="false" ht="12.75" hidden="false" customHeight="false" outlineLevel="0" collapsed="false">
      <c r="A324" s="27"/>
      <c r="B324" s="27"/>
    </row>
    <row r="325" customFormat="false" ht="12.75" hidden="false" customHeight="false" outlineLevel="0" collapsed="false">
      <c r="A325" s="27"/>
      <c r="B325" s="27"/>
    </row>
    <row r="326" customFormat="false" ht="12.75" hidden="false" customHeight="false" outlineLevel="0" collapsed="false">
      <c r="A326" s="27"/>
      <c r="B326" s="27"/>
    </row>
    <row r="327" customFormat="false" ht="12.75" hidden="false" customHeight="false" outlineLevel="0" collapsed="false">
      <c r="A327" s="27"/>
      <c r="B327" s="27"/>
    </row>
    <row r="328" customFormat="false" ht="12.75" hidden="false" customHeight="false" outlineLevel="0" collapsed="false">
      <c r="A328" s="27"/>
      <c r="B328" s="27"/>
    </row>
    <row r="329" customFormat="false" ht="12.75" hidden="false" customHeight="false" outlineLevel="0" collapsed="false">
      <c r="A329" s="27"/>
      <c r="B329" s="27"/>
    </row>
    <row r="330" customFormat="false" ht="12.75" hidden="false" customHeight="false" outlineLevel="0" collapsed="false">
      <c r="A330" s="27"/>
      <c r="B330" s="27"/>
    </row>
    <row r="331" customFormat="false" ht="12.75" hidden="false" customHeight="false" outlineLevel="0" collapsed="false">
      <c r="A331" s="27"/>
      <c r="B331" s="27"/>
    </row>
    <row r="332" customFormat="false" ht="12.75" hidden="false" customHeight="false" outlineLevel="0" collapsed="false">
      <c r="A332" s="27"/>
      <c r="B332" s="27"/>
    </row>
    <row r="333" customFormat="false" ht="12.75" hidden="false" customHeight="false" outlineLevel="0" collapsed="false">
      <c r="A333" s="27"/>
      <c r="B333" s="27"/>
    </row>
    <row r="334" customFormat="false" ht="12.75" hidden="false" customHeight="false" outlineLevel="0" collapsed="false">
      <c r="A334" s="27"/>
      <c r="B334" s="27"/>
    </row>
    <row r="335" customFormat="false" ht="12.75" hidden="false" customHeight="false" outlineLevel="0" collapsed="false">
      <c r="A335" s="27"/>
      <c r="B335" s="27"/>
    </row>
    <row r="336" customFormat="false" ht="12.75" hidden="false" customHeight="false" outlineLevel="0" collapsed="false">
      <c r="A336" s="27"/>
      <c r="B336" s="27"/>
    </row>
    <row r="337" customFormat="false" ht="12.75" hidden="false" customHeight="false" outlineLevel="0" collapsed="false">
      <c r="A337" s="27"/>
      <c r="B337" s="27"/>
    </row>
    <row r="338" customFormat="false" ht="12.75" hidden="false" customHeight="false" outlineLevel="0" collapsed="false">
      <c r="A338" s="27"/>
      <c r="B338" s="27"/>
    </row>
    <row r="339" customFormat="false" ht="12.75" hidden="false" customHeight="false" outlineLevel="0" collapsed="false">
      <c r="A339" s="27"/>
      <c r="B339" s="27"/>
    </row>
    <row r="340" customFormat="false" ht="12.75" hidden="false" customHeight="false" outlineLevel="0" collapsed="false">
      <c r="A340" s="27"/>
      <c r="B340" s="27"/>
    </row>
    <row r="341" customFormat="false" ht="12.75" hidden="false" customHeight="false" outlineLevel="0" collapsed="false">
      <c r="A341" s="27"/>
      <c r="B341" s="27"/>
    </row>
    <row r="342" customFormat="false" ht="12.75" hidden="false" customHeight="false" outlineLevel="0" collapsed="false">
      <c r="A342" s="27"/>
      <c r="B342" s="27"/>
    </row>
    <row r="343" customFormat="false" ht="12.75" hidden="false" customHeight="false" outlineLevel="0" collapsed="false">
      <c r="A343" s="27"/>
      <c r="B343" s="27"/>
    </row>
    <row r="344" customFormat="false" ht="12.75" hidden="false" customHeight="false" outlineLevel="0" collapsed="false">
      <c r="A344" s="27"/>
      <c r="B344" s="27"/>
    </row>
    <row r="345" customFormat="false" ht="12.75" hidden="false" customHeight="false" outlineLevel="0" collapsed="false">
      <c r="A345" s="27"/>
      <c r="B345" s="27"/>
    </row>
    <row r="346" customFormat="false" ht="12.75" hidden="false" customHeight="false" outlineLevel="0" collapsed="false">
      <c r="A346" s="27"/>
      <c r="B346" s="27"/>
    </row>
    <row r="347" customFormat="false" ht="12.75" hidden="false" customHeight="false" outlineLevel="0" collapsed="false">
      <c r="A347" s="27"/>
      <c r="B347" s="27"/>
    </row>
    <row r="348" customFormat="false" ht="12.75" hidden="false" customHeight="false" outlineLevel="0" collapsed="false">
      <c r="A348" s="27"/>
      <c r="B348" s="27"/>
    </row>
    <row r="349" customFormat="false" ht="12.75" hidden="false" customHeight="false" outlineLevel="0" collapsed="false">
      <c r="A349" s="27"/>
      <c r="B349" s="27"/>
    </row>
    <row r="350" customFormat="false" ht="12.75" hidden="false" customHeight="false" outlineLevel="0" collapsed="false">
      <c r="A350" s="27"/>
      <c r="B350" s="27"/>
    </row>
    <row r="351" customFormat="false" ht="12.75" hidden="false" customHeight="false" outlineLevel="0" collapsed="false">
      <c r="A351" s="27"/>
      <c r="B351" s="27"/>
    </row>
    <row r="352" customFormat="false" ht="12.75" hidden="false" customHeight="false" outlineLevel="0" collapsed="false">
      <c r="A352" s="27"/>
      <c r="B352" s="27"/>
    </row>
    <row r="353" customFormat="false" ht="12.75" hidden="false" customHeight="false" outlineLevel="0" collapsed="false">
      <c r="A353" s="27"/>
      <c r="B353" s="27"/>
    </row>
    <row r="354" customFormat="false" ht="12.75" hidden="false" customHeight="false" outlineLevel="0" collapsed="false">
      <c r="A354" s="27"/>
      <c r="B354" s="27"/>
    </row>
    <row r="355" customFormat="false" ht="12.75" hidden="false" customHeight="false" outlineLevel="0" collapsed="false">
      <c r="A355" s="27"/>
      <c r="B355" s="27"/>
    </row>
    <row r="356" customFormat="false" ht="12.75" hidden="false" customHeight="false" outlineLevel="0" collapsed="false">
      <c r="A356" s="27"/>
      <c r="B356" s="27"/>
    </row>
    <row r="357" customFormat="false" ht="12.75" hidden="false" customHeight="false" outlineLevel="0" collapsed="false">
      <c r="A357" s="27"/>
      <c r="B357" s="27"/>
    </row>
    <row r="358" customFormat="false" ht="12.75" hidden="false" customHeight="false" outlineLevel="0" collapsed="false">
      <c r="A358" s="27"/>
      <c r="B358" s="27"/>
    </row>
    <row r="359" customFormat="false" ht="12.75" hidden="false" customHeight="false" outlineLevel="0" collapsed="false">
      <c r="A359" s="27"/>
      <c r="B359" s="27"/>
    </row>
    <row r="360" customFormat="false" ht="12.75" hidden="false" customHeight="false" outlineLevel="0" collapsed="false">
      <c r="A360" s="27"/>
      <c r="B360" s="27"/>
    </row>
    <row r="361" customFormat="false" ht="12.75" hidden="false" customHeight="false" outlineLevel="0" collapsed="false">
      <c r="A361" s="27"/>
      <c r="B361" s="27"/>
    </row>
    <row r="362" customFormat="false" ht="12.75" hidden="false" customHeight="false" outlineLevel="0" collapsed="false">
      <c r="A362" s="27"/>
      <c r="B362" s="27"/>
    </row>
    <row r="363" customFormat="false" ht="12.75" hidden="false" customHeight="false" outlineLevel="0" collapsed="false">
      <c r="A363" s="27"/>
      <c r="B363" s="27"/>
    </row>
    <row r="364" customFormat="false" ht="12.75" hidden="false" customHeight="false" outlineLevel="0" collapsed="false">
      <c r="A364" s="27"/>
      <c r="B364" s="27"/>
    </row>
    <row r="365" customFormat="false" ht="12.75" hidden="false" customHeight="false" outlineLevel="0" collapsed="false">
      <c r="A365" s="27"/>
      <c r="B365" s="27"/>
    </row>
    <row r="366" customFormat="false" ht="12.75" hidden="false" customHeight="false" outlineLevel="0" collapsed="false">
      <c r="A366" s="27"/>
      <c r="B366" s="27"/>
    </row>
    <row r="367" customFormat="false" ht="12.75" hidden="false" customHeight="false" outlineLevel="0" collapsed="false">
      <c r="A367" s="27"/>
      <c r="B367" s="27"/>
    </row>
    <row r="368" customFormat="false" ht="12.75" hidden="false" customHeight="false" outlineLevel="0" collapsed="false">
      <c r="A368" s="27"/>
      <c r="B368" s="27"/>
    </row>
    <row r="369" customFormat="false" ht="12.75" hidden="false" customHeight="false" outlineLevel="0" collapsed="false">
      <c r="A369" s="27"/>
      <c r="B369" s="27"/>
    </row>
    <row r="370" customFormat="false" ht="12.75" hidden="false" customHeight="false" outlineLevel="0" collapsed="false">
      <c r="A370" s="27"/>
      <c r="B370" s="27"/>
    </row>
    <row r="371" customFormat="false" ht="12.75" hidden="false" customHeight="false" outlineLevel="0" collapsed="false">
      <c r="A371" s="27"/>
      <c r="B371" s="27"/>
    </row>
    <row r="372" customFormat="false" ht="12.75" hidden="false" customHeight="false" outlineLevel="0" collapsed="false">
      <c r="A372" s="27"/>
      <c r="B372" s="27"/>
    </row>
    <row r="373" customFormat="false" ht="12.75" hidden="false" customHeight="false" outlineLevel="0" collapsed="false">
      <c r="A373" s="27"/>
      <c r="B373" s="27"/>
    </row>
    <row r="374" customFormat="false" ht="12.75" hidden="false" customHeight="false" outlineLevel="0" collapsed="false">
      <c r="A374" s="27"/>
      <c r="B374" s="27"/>
    </row>
    <row r="375" customFormat="false" ht="12.75" hidden="false" customHeight="false" outlineLevel="0" collapsed="false">
      <c r="A375" s="27"/>
      <c r="B375" s="27"/>
    </row>
    <row r="376" customFormat="false" ht="12.75" hidden="false" customHeight="false" outlineLevel="0" collapsed="false">
      <c r="A376" s="27"/>
      <c r="B376" s="27"/>
    </row>
    <row r="377" customFormat="false" ht="12.75" hidden="false" customHeight="false" outlineLevel="0" collapsed="false">
      <c r="A377" s="27"/>
      <c r="B377" s="27"/>
    </row>
    <row r="378" customFormat="false" ht="12.75" hidden="false" customHeight="false" outlineLevel="0" collapsed="false">
      <c r="A378" s="27"/>
      <c r="B378" s="27"/>
    </row>
    <row r="379" customFormat="false" ht="12.75" hidden="false" customHeight="false" outlineLevel="0" collapsed="false">
      <c r="A379" s="27"/>
      <c r="B379" s="27"/>
    </row>
    <row r="380" customFormat="false" ht="12.75" hidden="false" customHeight="false" outlineLevel="0" collapsed="false">
      <c r="A380" s="27"/>
      <c r="B380" s="27"/>
    </row>
    <row r="381" customFormat="false" ht="12.75" hidden="false" customHeight="false" outlineLevel="0" collapsed="false">
      <c r="A381" s="27"/>
      <c r="B381" s="27"/>
    </row>
    <row r="382" customFormat="false" ht="12.75" hidden="false" customHeight="false" outlineLevel="0" collapsed="false">
      <c r="A382" s="27"/>
      <c r="B382" s="27"/>
    </row>
    <row r="383" customFormat="false" ht="12.75" hidden="false" customHeight="false" outlineLevel="0" collapsed="false">
      <c r="A383" s="27"/>
      <c r="B383" s="27"/>
    </row>
    <row r="384" customFormat="false" ht="12.75" hidden="false" customHeight="false" outlineLevel="0" collapsed="false">
      <c r="A384" s="27"/>
      <c r="B384" s="27"/>
    </row>
    <row r="385" customFormat="false" ht="12.75" hidden="false" customHeight="false" outlineLevel="0" collapsed="false">
      <c r="A385" s="27"/>
      <c r="B385" s="27"/>
    </row>
    <row r="386" customFormat="false" ht="12.75" hidden="false" customHeight="false" outlineLevel="0" collapsed="false">
      <c r="A386" s="27"/>
      <c r="B386" s="27"/>
    </row>
    <row r="387" customFormat="false" ht="12.75" hidden="false" customHeight="false" outlineLevel="0" collapsed="false">
      <c r="A387" s="27"/>
      <c r="B387" s="27"/>
    </row>
    <row r="388" customFormat="false" ht="12.75" hidden="false" customHeight="false" outlineLevel="0" collapsed="false">
      <c r="A388" s="27"/>
      <c r="B388" s="27"/>
    </row>
    <row r="389" customFormat="false" ht="12.75" hidden="false" customHeight="false" outlineLevel="0" collapsed="false">
      <c r="A389" s="27"/>
      <c r="B389" s="27"/>
    </row>
    <row r="390" customFormat="false" ht="12.75" hidden="false" customHeight="false" outlineLevel="0" collapsed="false">
      <c r="A390" s="27"/>
      <c r="B390" s="27"/>
    </row>
    <row r="391" customFormat="false" ht="12.75" hidden="false" customHeight="false" outlineLevel="0" collapsed="false">
      <c r="A391" s="27"/>
      <c r="B391" s="27"/>
    </row>
    <row r="392" customFormat="false" ht="12.75" hidden="false" customHeight="false" outlineLevel="0" collapsed="false">
      <c r="A392" s="27"/>
      <c r="B392" s="27"/>
    </row>
    <row r="393" customFormat="false" ht="12.75" hidden="false" customHeight="false" outlineLevel="0" collapsed="false">
      <c r="A393" s="27"/>
      <c r="B393" s="27"/>
    </row>
    <row r="394" customFormat="false" ht="12.75" hidden="false" customHeight="false" outlineLevel="0" collapsed="false">
      <c r="A394" s="27"/>
      <c r="B394" s="27"/>
    </row>
    <row r="395" customFormat="false" ht="12.75" hidden="false" customHeight="false" outlineLevel="0" collapsed="false">
      <c r="A395" s="27"/>
      <c r="B395" s="27"/>
    </row>
    <row r="396" customFormat="false" ht="12.75" hidden="false" customHeight="false" outlineLevel="0" collapsed="false">
      <c r="A396" s="27"/>
      <c r="B396" s="27"/>
    </row>
    <row r="397" customFormat="false" ht="12.75" hidden="false" customHeight="false" outlineLevel="0" collapsed="false">
      <c r="A397" s="27"/>
      <c r="B397" s="27"/>
    </row>
    <row r="398" customFormat="false" ht="12.75" hidden="false" customHeight="false" outlineLevel="0" collapsed="false">
      <c r="A398" s="27"/>
      <c r="B398" s="27"/>
    </row>
    <row r="399" customFormat="false" ht="12.75" hidden="false" customHeight="false" outlineLevel="0" collapsed="false">
      <c r="A399" s="27"/>
      <c r="B399" s="27"/>
    </row>
    <row r="400" customFormat="false" ht="12.75" hidden="false" customHeight="false" outlineLevel="0" collapsed="false">
      <c r="A400" s="27"/>
      <c r="B400" s="27"/>
    </row>
    <row r="401" customFormat="false" ht="12.75" hidden="false" customHeight="false" outlineLevel="0" collapsed="false">
      <c r="A401" s="27"/>
      <c r="B401" s="27"/>
    </row>
    <row r="402" customFormat="false" ht="12.75" hidden="false" customHeight="false" outlineLevel="0" collapsed="false">
      <c r="A402" s="27"/>
      <c r="B402" s="27"/>
    </row>
    <row r="403" customFormat="false" ht="12.75" hidden="false" customHeight="false" outlineLevel="0" collapsed="false">
      <c r="A403" s="27"/>
      <c r="B403" s="27"/>
    </row>
    <row r="404" customFormat="false" ht="12.75" hidden="false" customHeight="false" outlineLevel="0" collapsed="false">
      <c r="A404" s="27"/>
      <c r="B404" s="27"/>
    </row>
    <row r="405" customFormat="false" ht="12.75" hidden="false" customHeight="false" outlineLevel="0" collapsed="false">
      <c r="A405" s="27"/>
      <c r="B405" s="27"/>
    </row>
    <row r="406" customFormat="false" ht="12.75" hidden="false" customHeight="false" outlineLevel="0" collapsed="false">
      <c r="A406" s="27"/>
      <c r="B406" s="27"/>
    </row>
    <row r="407" customFormat="false" ht="12.75" hidden="false" customHeight="false" outlineLevel="0" collapsed="false">
      <c r="A407" s="27"/>
      <c r="B407" s="27"/>
    </row>
    <row r="408" customFormat="false" ht="12.75" hidden="false" customHeight="false" outlineLevel="0" collapsed="false">
      <c r="A408" s="27"/>
      <c r="B408" s="27"/>
    </row>
    <row r="409" customFormat="false" ht="12.75" hidden="false" customHeight="false" outlineLevel="0" collapsed="false">
      <c r="A409" s="27"/>
      <c r="B409" s="27"/>
    </row>
    <row r="410" customFormat="false" ht="12.75" hidden="false" customHeight="false" outlineLevel="0" collapsed="false">
      <c r="A410" s="27"/>
      <c r="B410" s="27"/>
    </row>
    <row r="411" customFormat="false" ht="12.75" hidden="false" customHeight="false" outlineLevel="0" collapsed="false">
      <c r="A411" s="27"/>
      <c r="B411" s="27"/>
    </row>
    <row r="412" customFormat="false" ht="12.75" hidden="false" customHeight="false" outlineLevel="0" collapsed="false">
      <c r="A412" s="27"/>
      <c r="B412" s="27"/>
    </row>
    <row r="413" customFormat="false" ht="12.75" hidden="false" customHeight="false" outlineLevel="0" collapsed="false">
      <c r="A413" s="27"/>
      <c r="B413" s="27"/>
    </row>
    <row r="414" customFormat="false" ht="12.75" hidden="false" customHeight="false" outlineLevel="0" collapsed="false">
      <c r="A414" s="27"/>
      <c r="B414" s="27"/>
    </row>
    <row r="415" customFormat="false" ht="12.75" hidden="false" customHeight="false" outlineLevel="0" collapsed="false">
      <c r="A415" s="27"/>
      <c r="B415" s="27"/>
    </row>
    <row r="416" customFormat="false" ht="12.75" hidden="false" customHeight="false" outlineLevel="0" collapsed="false">
      <c r="A416" s="27"/>
      <c r="B416" s="27"/>
    </row>
    <row r="417" customFormat="false" ht="12.75" hidden="false" customHeight="false" outlineLevel="0" collapsed="false">
      <c r="A417" s="27"/>
      <c r="B417" s="27"/>
    </row>
    <row r="418" customFormat="false" ht="12.75" hidden="false" customHeight="false" outlineLevel="0" collapsed="false">
      <c r="A418" s="27"/>
      <c r="B418" s="27"/>
    </row>
    <row r="419" customFormat="false" ht="12.75" hidden="false" customHeight="false" outlineLevel="0" collapsed="false">
      <c r="A419" s="27"/>
      <c r="B419" s="27"/>
    </row>
    <row r="420" customFormat="false" ht="12.75" hidden="false" customHeight="false" outlineLevel="0" collapsed="false">
      <c r="A420" s="27"/>
      <c r="B420" s="27"/>
    </row>
    <row r="421" customFormat="false" ht="12.75" hidden="false" customHeight="false" outlineLevel="0" collapsed="false">
      <c r="A421" s="27"/>
      <c r="B421" s="27"/>
    </row>
    <row r="422" customFormat="false" ht="12.75" hidden="false" customHeight="false" outlineLevel="0" collapsed="false">
      <c r="A422" s="27"/>
      <c r="B422" s="27"/>
    </row>
    <row r="423" customFormat="false" ht="12.75" hidden="false" customHeight="false" outlineLevel="0" collapsed="false">
      <c r="A423" s="27"/>
      <c r="B423" s="27"/>
    </row>
    <row r="424" customFormat="false" ht="12.75" hidden="false" customHeight="false" outlineLevel="0" collapsed="false">
      <c r="A424" s="27"/>
      <c r="B424" s="27"/>
    </row>
    <row r="425" customFormat="false" ht="12.75" hidden="false" customHeight="false" outlineLevel="0" collapsed="false">
      <c r="A425" s="27"/>
      <c r="B425" s="27"/>
    </row>
    <row r="426" customFormat="false" ht="12.75" hidden="false" customHeight="false" outlineLevel="0" collapsed="false">
      <c r="A426" s="27"/>
      <c r="B426" s="27"/>
    </row>
    <row r="427" customFormat="false" ht="12.75" hidden="false" customHeight="false" outlineLevel="0" collapsed="false">
      <c r="A427" s="27"/>
      <c r="B427" s="27"/>
    </row>
    <row r="428" customFormat="false" ht="12.75" hidden="false" customHeight="false" outlineLevel="0" collapsed="false">
      <c r="A428" s="27"/>
      <c r="B428" s="27"/>
    </row>
    <row r="429" customFormat="false" ht="12.75" hidden="false" customHeight="false" outlineLevel="0" collapsed="false">
      <c r="A429" s="27"/>
      <c r="B429" s="27"/>
    </row>
    <row r="430" customFormat="false" ht="12.75" hidden="false" customHeight="false" outlineLevel="0" collapsed="false">
      <c r="A430" s="27"/>
      <c r="B430" s="27"/>
    </row>
    <row r="431" customFormat="false" ht="12.75" hidden="false" customHeight="false" outlineLevel="0" collapsed="false">
      <c r="A431" s="27"/>
      <c r="B431" s="27"/>
    </row>
    <row r="432" customFormat="false" ht="12.75" hidden="false" customHeight="false" outlineLevel="0" collapsed="false">
      <c r="A432" s="27"/>
      <c r="B432" s="27"/>
    </row>
    <row r="433" customFormat="false" ht="12.75" hidden="false" customHeight="false" outlineLevel="0" collapsed="false">
      <c r="A433" s="27"/>
      <c r="B433" s="27"/>
    </row>
    <row r="434" customFormat="false" ht="12.75" hidden="false" customHeight="false" outlineLevel="0" collapsed="false">
      <c r="A434" s="27"/>
      <c r="B434" s="27"/>
    </row>
    <row r="435" customFormat="false" ht="12.75" hidden="false" customHeight="false" outlineLevel="0" collapsed="false">
      <c r="A435" s="27"/>
      <c r="B435" s="27"/>
    </row>
    <row r="436" customFormat="false" ht="12.75" hidden="false" customHeight="false" outlineLevel="0" collapsed="false">
      <c r="A436" s="27"/>
      <c r="B436" s="27"/>
    </row>
    <row r="437" customFormat="false" ht="12.75" hidden="false" customHeight="false" outlineLevel="0" collapsed="false">
      <c r="A437" s="27"/>
      <c r="B437" s="27"/>
    </row>
    <row r="438" customFormat="false" ht="12.75" hidden="false" customHeight="false" outlineLevel="0" collapsed="false">
      <c r="A438" s="27"/>
      <c r="B438" s="27"/>
    </row>
    <row r="439" customFormat="false" ht="12.75" hidden="false" customHeight="false" outlineLevel="0" collapsed="false">
      <c r="A439" s="27"/>
      <c r="B439" s="27"/>
    </row>
    <row r="440" customFormat="false" ht="12.75" hidden="false" customHeight="false" outlineLevel="0" collapsed="false">
      <c r="A440" s="27"/>
      <c r="B440" s="27"/>
    </row>
    <row r="441" customFormat="false" ht="12.75" hidden="false" customHeight="false" outlineLevel="0" collapsed="false">
      <c r="A441" s="27"/>
      <c r="B441" s="27"/>
    </row>
    <row r="442" customFormat="false" ht="12.75" hidden="false" customHeight="false" outlineLevel="0" collapsed="false">
      <c r="A442" s="27"/>
      <c r="B442" s="27"/>
    </row>
    <row r="443" customFormat="false" ht="12.75" hidden="false" customHeight="false" outlineLevel="0" collapsed="false">
      <c r="A443" s="27"/>
      <c r="B443" s="27"/>
    </row>
    <row r="444" customFormat="false" ht="12.75" hidden="false" customHeight="false" outlineLevel="0" collapsed="false">
      <c r="A444" s="27"/>
      <c r="B444" s="27"/>
    </row>
    <row r="445" customFormat="false" ht="12.75" hidden="false" customHeight="false" outlineLevel="0" collapsed="false">
      <c r="A445" s="27"/>
      <c r="B445" s="27"/>
    </row>
    <row r="446" customFormat="false" ht="12.75" hidden="false" customHeight="false" outlineLevel="0" collapsed="false">
      <c r="A446" s="27"/>
      <c r="B446" s="27"/>
    </row>
    <row r="447" customFormat="false" ht="12.75" hidden="false" customHeight="false" outlineLevel="0" collapsed="false">
      <c r="A447" s="27"/>
      <c r="B447" s="27"/>
    </row>
    <row r="448" customFormat="false" ht="12.75" hidden="false" customHeight="false" outlineLevel="0" collapsed="false">
      <c r="A448" s="27"/>
      <c r="B448" s="27"/>
    </row>
    <row r="449" customFormat="false" ht="12.75" hidden="false" customHeight="false" outlineLevel="0" collapsed="false">
      <c r="A449" s="27"/>
      <c r="B449" s="27"/>
    </row>
    <row r="450" customFormat="false" ht="12.75" hidden="false" customHeight="false" outlineLevel="0" collapsed="false">
      <c r="A450" s="27"/>
      <c r="B450" s="27"/>
    </row>
    <row r="451" customFormat="false" ht="12.75" hidden="false" customHeight="false" outlineLevel="0" collapsed="false">
      <c r="A451" s="27"/>
      <c r="B451" s="27"/>
    </row>
    <row r="452" customFormat="false" ht="12.75" hidden="false" customHeight="false" outlineLevel="0" collapsed="false">
      <c r="A452" s="27"/>
      <c r="B452" s="27"/>
    </row>
    <row r="453" customFormat="false" ht="12.75" hidden="false" customHeight="false" outlineLevel="0" collapsed="false">
      <c r="A453" s="27"/>
      <c r="B453" s="27"/>
    </row>
    <row r="454" customFormat="false" ht="12.75" hidden="false" customHeight="false" outlineLevel="0" collapsed="false">
      <c r="A454" s="27"/>
      <c r="B454" s="27"/>
    </row>
    <row r="455" customFormat="false" ht="12.75" hidden="false" customHeight="false" outlineLevel="0" collapsed="false">
      <c r="A455" s="27"/>
      <c r="B455" s="27"/>
    </row>
    <row r="456" customFormat="false" ht="12.75" hidden="false" customHeight="false" outlineLevel="0" collapsed="false">
      <c r="A456" s="27"/>
      <c r="B456" s="27"/>
    </row>
    <row r="457" customFormat="false" ht="12.75" hidden="false" customHeight="false" outlineLevel="0" collapsed="false">
      <c r="A457" s="27"/>
      <c r="B457" s="27"/>
    </row>
    <row r="458" customFormat="false" ht="12.75" hidden="false" customHeight="false" outlineLevel="0" collapsed="false">
      <c r="A458" s="27"/>
      <c r="B458" s="27"/>
    </row>
    <row r="459" customFormat="false" ht="12.75" hidden="false" customHeight="false" outlineLevel="0" collapsed="false">
      <c r="A459" s="27"/>
      <c r="B459" s="27"/>
    </row>
    <row r="460" customFormat="false" ht="12.75" hidden="false" customHeight="false" outlineLevel="0" collapsed="false">
      <c r="A460" s="27"/>
      <c r="B460" s="27"/>
    </row>
    <row r="461" customFormat="false" ht="12.75" hidden="false" customHeight="false" outlineLevel="0" collapsed="false">
      <c r="A461" s="27"/>
      <c r="B461" s="27"/>
    </row>
    <row r="462" customFormat="false" ht="12.75" hidden="false" customHeight="false" outlineLevel="0" collapsed="false">
      <c r="A462" s="27"/>
      <c r="B462" s="27"/>
    </row>
    <row r="463" customFormat="false" ht="12.75" hidden="false" customHeight="false" outlineLevel="0" collapsed="false">
      <c r="A463" s="27"/>
      <c r="B463" s="27"/>
    </row>
    <row r="464" customFormat="false" ht="12.75" hidden="false" customHeight="false" outlineLevel="0" collapsed="false">
      <c r="A464" s="27"/>
      <c r="B464" s="27"/>
    </row>
    <row r="465" customFormat="false" ht="12.75" hidden="false" customHeight="false" outlineLevel="0" collapsed="false">
      <c r="A465" s="27"/>
      <c r="B465" s="27"/>
    </row>
    <row r="466" customFormat="false" ht="12.75" hidden="false" customHeight="false" outlineLevel="0" collapsed="false">
      <c r="A466" s="27"/>
      <c r="B466" s="27"/>
    </row>
    <row r="467" customFormat="false" ht="12.75" hidden="false" customHeight="false" outlineLevel="0" collapsed="false">
      <c r="A467" s="27"/>
      <c r="B467" s="27"/>
    </row>
    <row r="468" customFormat="false" ht="12.75" hidden="false" customHeight="false" outlineLevel="0" collapsed="false">
      <c r="A468" s="27"/>
      <c r="B468" s="27"/>
    </row>
    <row r="469" customFormat="false" ht="12.75" hidden="false" customHeight="false" outlineLevel="0" collapsed="false">
      <c r="A469" s="27"/>
      <c r="B469" s="27"/>
    </row>
    <row r="470" customFormat="false" ht="12.75" hidden="false" customHeight="false" outlineLevel="0" collapsed="false">
      <c r="A470" s="27"/>
      <c r="B470" s="27"/>
    </row>
    <row r="471" customFormat="false" ht="12.75" hidden="false" customHeight="false" outlineLevel="0" collapsed="false">
      <c r="A471" s="27"/>
      <c r="B471" s="27"/>
    </row>
    <row r="472" customFormat="false" ht="12.75" hidden="false" customHeight="false" outlineLevel="0" collapsed="false">
      <c r="A472" s="27"/>
      <c r="B472" s="27"/>
    </row>
    <row r="473" customFormat="false" ht="12.75" hidden="false" customHeight="false" outlineLevel="0" collapsed="false">
      <c r="A473" s="27"/>
      <c r="B473" s="27"/>
    </row>
    <row r="474" customFormat="false" ht="12.75" hidden="false" customHeight="false" outlineLevel="0" collapsed="false">
      <c r="A474" s="27"/>
      <c r="B474" s="27"/>
    </row>
    <row r="475" customFormat="false" ht="12.75" hidden="false" customHeight="false" outlineLevel="0" collapsed="false">
      <c r="A475" s="27"/>
      <c r="B475" s="27"/>
    </row>
    <row r="476" customFormat="false" ht="12.75" hidden="false" customHeight="false" outlineLevel="0" collapsed="false">
      <c r="A476" s="27"/>
      <c r="B476" s="27"/>
    </row>
    <row r="477" customFormat="false" ht="12.75" hidden="false" customHeight="false" outlineLevel="0" collapsed="false">
      <c r="A477" s="27"/>
      <c r="B477" s="27"/>
    </row>
    <row r="478" customFormat="false" ht="12.75" hidden="false" customHeight="false" outlineLevel="0" collapsed="false">
      <c r="A478" s="27"/>
      <c r="B478" s="27"/>
    </row>
    <row r="479" customFormat="false" ht="12.75" hidden="false" customHeight="false" outlineLevel="0" collapsed="false">
      <c r="A479" s="27"/>
      <c r="B479" s="27"/>
    </row>
    <row r="480" customFormat="false" ht="12.75" hidden="false" customHeight="false" outlineLevel="0" collapsed="false">
      <c r="A480" s="27"/>
      <c r="B480" s="27"/>
    </row>
    <row r="481" customFormat="false" ht="12.75" hidden="false" customHeight="false" outlineLevel="0" collapsed="false">
      <c r="A481" s="27"/>
      <c r="B481" s="27"/>
    </row>
    <row r="482" customFormat="false" ht="12.75" hidden="false" customHeight="false" outlineLevel="0" collapsed="false">
      <c r="A482" s="27"/>
      <c r="B482" s="27"/>
    </row>
    <row r="483" customFormat="false" ht="12.75" hidden="false" customHeight="false" outlineLevel="0" collapsed="false">
      <c r="A483" s="27"/>
      <c r="B483" s="27"/>
    </row>
    <row r="484" customFormat="false" ht="12.75" hidden="false" customHeight="false" outlineLevel="0" collapsed="false">
      <c r="A484" s="27"/>
      <c r="B484" s="27"/>
    </row>
    <row r="485" customFormat="false" ht="12.75" hidden="false" customHeight="false" outlineLevel="0" collapsed="false">
      <c r="A485" s="27"/>
      <c r="B485" s="27"/>
    </row>
    <row r="486" customFormat="false" ht="12.75" hidden="false" customHeight="false" outlineLevel="0" collapsed="false">
      <c r="A486" s="27"/>
      <c r="B486" s="27"/>
    </row>
    <row r="487" customFormat="false" ht="12.75" hidden="false" customHeight="false" outlineLevel="0" collapsed="false">
      <c r="A487" s="27"/>
      <c r="B487" s="27"/>
    </row>
    <row r="488" customFormat="false" ht="12.75" hidden="false" customHeight="false" outlineLevel="0" collapsed="false">
      <c r="A488" s="27"/>
      <c r="B488" s="27"/>
    </row>
    <row r="489" customFormat="false" ht="12.75" hidden="false" customHeight="false" outlineLevel="0" collapsed="false">
      <c r="A489" s="27"/>
      <c r="B489" s="27"/>
    </row>
    <row r="490" customFormat="false" ht="12.75" hidden="false" customHeight="false" outlineLevel="0" collapsed="false">
      <c r="A490" s="27"/>
      <c r="B490" s="27"/>
    </row>
    <row r="491" customFormat="false" ht="12.75" hidden="false" customHeight="false" outlineLevel="0" collapsed="false">
      <c r="A491" s="27"/>
      <c r="B491" s="27"/>
    </row>
    <row r="492" customFormat="false" ht="12.75" hidden="false" customHeight="false" outlineLevel="0" collapsed="false">
      <c r="A492" s="27"/>
      <c r="B492" s="27"/>
    </row>
    <row r="493" customFormat="false" ht="12.75" hidden="false" customHeight="false" outlineLevel="0" collapsed="false">
      <c r="A493" s="27"/>
      <c r="B493" s="27"/>
    </row>
    <row r="494" customFormat="false" ht="12.75" hidden="false" customHeight="false" outlineLevel="0" collapsed="false">
      <c r="A494" s="27"/>
      <c r="B494" s="27"/>
    </row>
    <row r="495" customFormat="false" ht="12.75" hidden="false" customHeight="false" outlineLevel="0" collapsed="false">
      <c r="A495" s="27"/>
      <c r="B495" s="27"/>
    </row>
    <row r="496" customFormat="false" ht="12.75" hidden="false" customHeight="false" outlineLevel="0" collapsed="false">
      <c r="A496" s="27"/>
      <c r="B496" s="27"/>
    </row>
    <row r="497" customFormat="false" ht="12.75" hidden="false" customHeight="false" outlineLevel="0" collapsed="false">
      <c r="A497" s="27"/>
      <c r="B497" s="27"/>
    </row>
    <row r="498" customFormat="false" ht="12.75" hidden="false" customHeight="false" outlineLevel="0" collapsed="false">
      <c r="A498" s="27"/>
      <c r="B498" s="27"/>
    </row>
    <row r="499" customFormat="false" ht="12.75" hidden="false" customHeight="false" outlineLevel="0" collapsed="false">
      <c r="A499" s="27"/>
      <c r="B499" s="27"/>
    </row>
    <row r="500" customFormat="false" ht="12.75" hidden="false" customHeight="false" outlineLevel="0" collapsed="false">
      <c r="A500" s="27"/>
      <c r="B500" s="27"/>
    </row>
    <row r="501" customFormat="false" ht="12.75" hidden="false" customHeight="false" outlineLevel="0" collapsed="false">
      <c r="A501" s="27"/>
      <c r="B501" s="27"/>
    </row>
    <row r="502" customFormat="false" ht="12.75" hidden="false" customHeight="false" outlineLevel="0" collapsed="false">
      <c r="A502" s="27"/>
      <c r="B502" s="27"/>
    </row>
    <row r="503" customFormat="false" ht="12.75" hidden="false" customHeight="false" outlineLevel="0" collapsed="false">
      <c r="A503" s="27"/>
      <c r="B503" s="27"/>
    </row>
    <row r="504" customFormat="false" ht="12.75" hidden="false" customHeight="false" outlineLevel="0" collapsed="false">
      <c r="A504" s="27"/>
      <c r="B504" s="27"/>
    </row>
    <row r="505" customFormat="false" ht="12.75" hidden="false" customHeight="false" outlineLevel="0" collapsed="false">
      <c r="A505" s="27"/>
      <c r="B505" s="27"/>
    </row>
    <row r="506" customFormat="false" ht="12.75" hidden="false" customHeight="false" outlineLevel="0" collapsed="false">
      <c r="A506" s="27"/>
      <c r="B506" s="27"/>
    </row>
    <row r="507" customFormat="false" ht="12.75" hidden="false" customHeight="false" outlineLevel="0" collapsed="false">
      <c r="A507" s="27"/>
      <c r="B507" s="27"/>
    </row>
    <row r="508" customFormat="false" ht="12.75" hidden="false" customHeight="false" outlineLevel="0" collapsed="false">
      <c r="A508" s="27"/>
      <c r="B508" s="27"/>
    </row>
    <row r="509" customFormat="false" ht="12.75" hidden="false" customHeight="false" outlineLevel="0" collapsed="false">
      <c r="A509" s="27"/>
      <c r="B509" s="27"/>
    </row>
    <row r="510" customFormat="false" ht="12.75" hidden="false" customHeight="false" outlineLevel="0" collapsed="false">
      <c r="A510" s="27"/>
      <c r="B510" s="27"/>
    </row>
    <row r="511" customFormat="false" ht="12.75" hidden="false" customHeight="false" outlineLevel="0" collapsed="false">
      <c r="A511" s="27"/>
      <c r="B511" s="27"/>
    </row>
    <row r="512" customFormat="false" ht="12.75" hidden="false" customHeight="false" outlineLevel="0" collapsed="false">
      <c r="A512" s="27"/>
      <c r="B512" s="27"/>
    </row>
    <row r="513" customFormat="false" ht="12.75" hidden="false" customHeight="false" outlineLevel="0" collapsed="false">
      <c r="A513" s="27"/>
      <c r="B513" s="27"/>
    </row>
    <row r="514" customFormat="false" ht="12.75" hidden="false" customHeight="false" outlineLevel="0" collapsed="false">
      <c r="A514" s="27"/>
      <c r="B514" s="27"/>
    </row>
    <row r="515" customFormat="false" ht="12.75" hidden="false" customHeight="false" outlineLevel="0" collapsed="false">
      <c r="A515" s="27"/>
      <c r="B515" s="27"/>
    </row>
    <row r="516" customFormat="false" ht="12.75" hidden="false" customHeight="false" outlineLevel="0" collapsed="false">
      <c r="A516" s="27"/>
      <c r="B516" s="27"/>
    </row>
    <row r="517" customFormat="false" ht="12.75" hidden="false" customHeight="false" outlineLevel="0" collapsed="false">
      <c r="A517" s="27"/>
      <c r="B517" s="27"/>
    </row>
    <row r="518" customFormat="false" ht="12.75" hidden="false" customHeight="false" outlineLevel="0" collapsed="false">
      <c r="A518" s="27"/>
      <c r="B518" s="27"/>
    </row>
    <row r="519" customFormat="false" ht="12.75" hidden="false" customHeight="false" outlineLevel="0" collapsed="false">
      <c r="A519" s="27"/>
      <c r="B519" s="27"/>
    </row>
    <row r="520" customFormat="false" ht="12.75" hidden="false" customHeight="false" outlineLevel="0" collapsed="false">
      <c r="A520" s="27"/>
      <c r="B520" s="27"/>
    </row>
    <row r="521" customFormat="false" ht="12.75" hidden="false" customHeight="false" outlineLevel="0" collapsed="false">
      <c r="A521" s="27"/>
      <c r="B521" s="27"/>
    </row>
    <row r="522" customFormat="false" ht="12.75" hidden="false" customHeight="false" outlineLevel="0" collapsed="false">
      <c r="A522" s="27"/>
      <c r="B522" s="27"/>
    </row>
    <row r="523" customFormat="false" ht="12.75" hidden="false" customHeight="false" outlineLevel="0" collapsed="false">
      <c r="A523" s="27"/>
      <c r="B523" s="27"/>
    </row>
    <row r="524" customFormat="false" ht="12.75" hidden="false" customHeight="false" outlineLevel="0" collapsed="false">
      <c r="A524" s="27"/>
      <c r="B524" s="27"/>
    </row>
    <row r="525" customFormat="false" ht="12.75" hidden="false" customHeight="false" outlineLevel="0" collapsed="false">
      <c r="A525" s="27"/>
      <c r="B525" s="27"/>
    </row>
    <row r="526" customFormat="false" ht="12.75" hidden="false" customHeight="false" outlineLevel="0" collapsed="false">
      <c r="A526" s="27"/>
      <c r="B526" s="27"/>
    </row>
    <row r="527" customFormat="false" ht="12.75" hidden="false" customHeight="false" outlineLevel="0" collapsed="false">
      <c r="A527" s="27"/>
      <c r="B527" s="27"/>
    </row>
    <row r="528" customFormat="false" ht="12.75" hidden="false" customHeight="false" outlineLevel="0" collapsed="false">
      <c r="A528" s="27"/>
      <c r="B528" s="27"/>
    </row>
    <row r="529" customFormat="false" ht="12.75" hidden="false" customHeight="false" outlineLevel="0" collapsed="false">
      <c r="A529" s="27"/>
      <c r="B529" s="27"/>
    </row>
    <row r="530" customFormat="false" ht="12.75" hidden="false" customHeight="false" outlineLevel="0" collapsed="false">
      <c r="A530" s="27"/>
      <c r="B530" s="27"/>
    </row>
    <row r="531" customFormat="false" ht="12.75" hidden="false" customHeight="false" outlineLevel="0" collapsed="false">
      <c r="A531" s="27"/>
      <c r="B531" s="27"/>
    </row>
    <row r="532" customFormat="false" ht="12.75" hidden="false" customHeight="false" outlineLevel="0" collapsed="false">
      <c r="A532" s="27"/>
      <c r="B532" s="27"/>
    </row>
    <row r="533" customFormat="false" ht="12.75" hidden="false" customHeight="false" outlineLevel="0" collapsed="false">
      <c r="A533" s="27"/>
      <c r="B533" s="27"/>
    </row>
    <row r="534" customFormat="false" ht="12.75" hidden="false" customHeight="false" outlineLevel="0" collapsed="false">
      <c r="A534" s="27"/>
      <c r="B534" s="27"/>
    </row>
    <row r="535" customFormat="false" ht="12.75" hidden="false" customHeight="false" outlineLevel="0" collapsed="false">
      <c r="A535" s="27"/>
      <c r="B535" s="27"/>
    </row>
    <row r="536" customFormat="false" ht="12.75" hidden="false" customHeight="false" outlineLevel="0" collapsed="false">
      <c r="A536" s="27"/>
      <c r="B536" s="27"/>
    </row>
  </sheetData>
  <mergeCells count="24">
    <mergeCell ref="A1:B1"/>
    <mergeCell ref="A2:B2"/>
    <mergeCell ref="A3:B3"/>
    <mergeCell ref="A4:B4"/>
    <mergeCell ref="A5:B5"/>
    <mergeCell ref="A6:B6"/>
    <mergeCell ref="A7:A34"/>
    <mergeCell ref="A35:B35"/>
    <mergeCell ref="A36:A37"/>
    <mergeCell ref="A38:B38"/>
    <mergeCell ref="A39:A40"/>
    <mergeCell ref="A41:B41"/>
    <mergeCell ref="A42:A43"/>
    <mergeCell ref="A44:B44"/>
    <mergeCell ref="A45:A55"/>
    <mergeCell ref="A56:B56"/>
    <mergeCell ref="A57:A62"/>
    <mergeCell ref="A63:B63"/>
    <mergeCell ref="A64:A72"/>
    <mergeCell ref="A73:B73"/>
    <mergeCell ref="A74:A80"/>
    <mergeCell ref="A81:B81"/>
    <mergeCell ref="A82:A87"/>
    <mergeCell ref="A88:B88"/>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V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5" activeCellId="0" sqref="A5:B5"/>
    </sheetView>
  </sheetViews>
  <sheetFormatPr defaultRowHeight="12.75" zeroHeight="false" outlineLevelRow="0" outlineLevelCol="0"/>
  <cols>
    <col collapsed="false" customWidth="true" hidden="false" outlineLevel="0" max="1" min="1" style="68" width="24.82"/>
    <col collapsed="false" customWidth="true" hidden="false" outlineLevel="0" max="2" min="2" style="69" width="44.8"/>
    <col collapsed="false" customWidth="true" hidden="false" outlineLevel="0" max="7" min="3" style="70" width="9.55"/>
    <col collapsed="false" customWidth="true" hidden="false" outlineLevel="0" max="11" min="8" style="70" width="10.4"/>
    <col collapsed="false" customWidth="true" hidden="false" outlineLevel="0" max="12" min="12" style="70" width="10.98"/>
    <col collapsed="false" customWidth="true" hidden="false" outlineLevel="0" max="14" min="13" style="70" width="9.55"/>
    <col collapsed="false" customWidth="true" hidden="false" outlineLevel="0" max="17" min="15" style="70" width="10.4"/>
    <col collapsed="false" customWidth="true" hidden="false" outlineLevel="0" max="21" min="18" style="70" width="9.55"/>
    <col collapsed="false" customWidth="true" hidden="false" outlineLevel="0" max="23" min="22" style="70" width="10.27"/>
    <col collapsed="false" customWidth="true" hidden="false" outlineLevel="0" max="26" min="24" style="70" width="9.4"/>
    <col collapsed="false" customWidth="true" hidden="false" outlineLevel="0" max="27" min="27" style="70" width="10.27"/>
    <col collapsed="false" customWidth="true" hidden="false" outlineLevel="0" max="28" min="28" style="70" width="9.4"/>
    <col collapsed="false" customWidth="true" hidden="false" outlineLevel="0" max="29" min="29" style="70" width="10.98"/>
    <col collapsed="false" customWidth="true" hidden="false" outlineLevel="0" max="30" min="30" style="70" width="9.4"/>
    <col collapsed="false" customWidth="true" hidden="false" outlineLevel="0" max="31" min="31" style="70" width="9.27"/>
    <col collapsed="false" customWidth="true" hidden="false" outlineLevel="0" max="32" min="32" style="70" width="10.12"/>
    <col collapsed="false" customWidth="true" hidden="false" outlineLevel="0" max="35" min="33" style="70" width="9.27"/>
    <col collapsed="false" customWidth="true" hidden="false" outlineLevel="0" max="39" min="36" style="70" width="10.12"/>
    <col collapsed="false" customWidth="true" hidden="false" outlineLevel="0" max="44" min="40" style="70" width="9.27"/>
    <col collapsed="false" customWidth="true" hidden="false" outlineLevel="0" max="45" min="45" style="70" width="11.4"/>
    <col collapsed="false" customWidth="true" hidden="false" outlineLevel="0" max="46" min="46" style="70" width="11.69"/>
    <col collapsed="false" customWidth="true" hidden="false" outlineLevel="0" max="50" min="47" style="70" width="10.12"/>
    <col collapsed="false" customWidth="true" hidden="false" outlineLevel="0" max="51" min="51" style="70" width="15.97"/>
    <col collapsed="false" customWidth="true" hidden="false" outlineLevel="0" max="99" min="52" style="68" width="9.13"/>
    <col collapsed="false" customWidth="true" hidden="false" outlineLevel="0" max="100" min="100" style="68" width="14.12"/>
    <col collapsed="false" customWidth="true" hidden="false" outlineLevel="0" max="257" min="101" style="68" width="9.13"/>
    <col collapsed="false" customWidth="true" hidden="false" outlineLevel="0" max="1025" min="258" style="0" width="9.13"/>
  </cols>
  <sheetData>
    <row r="1" s="75" customFormat="true" ht="142.5" hidden="false" customHeight="true" outlineLevel="0" collapsed="false">
      <c r="A1" s="71" t="s">
        <v>274</v>
      </c>
      <c r="B1" s="71"/>
      <c r="C1" s="72" t="s">
        <v>275</v>
      </c>
      <c r="D1" s="73" t="s">
        <v>276</v>
      </c>
      <c r="E1" s="72" t="s">
        <v>277</v>
      </c>
      <c r="F1" s="73" t="s">
        <v>278</v>
      </c>
      <c r="G1" s="72" t="s">
        <v>279</v>
      </c>
      <c r="H1" s="73" t="s">
        <v>280</v>
      </c>
      <c r="I1" s="72" t="s">
        <v>281</v>
      </c>
      <c r="J1" s="73" t="s">
        <v>282</v>
      </c>
      <c r="K1" s="72" t="s">
        <v>283</v>
      </c>
      <c r="L1" s="73" t="s">
        <v>284</v>
      </c>
      <c r="M1" s="72" t="s">
        <v>285</v>
      </c>
      <c r="N1" s="73" t="s">
        <v>286</v>
      </c>
      <c r="O1" s="72" t="s">
        <v>287</v>
      </c>
      <c r="P1" s="73" t="s">
        <v>288</v>
      </c>
      <c r="Q1" s="72" t="s">
        <v>289</v>
      </c>
      <c r="R1" s="73" t="s">
        <v>290</v>
      </c>
      <c r="S1" s="72" t="s">
        <v>291</v>
      </c>
      <c r="T1" s="73" t="s">
        <v>292</v>
      </c>
      <c r="U1" s="72" t="s">
        <v>293</v>
      </c>
      <c r="V1" s="73" t="s">
        <v>294</v>
      </c>
      <c r="W1" s="72" t="s">
        <v>295</v>
      </c>
      <c r="X1" s="73" t="s">
        <v>296</v>
      </c>
      <c r="Y1" s="72" t="s">
        <v>297</v>
      </c>
      <c r="Z1" s="73" t="s">
        <v>298</v>
      </c>
      <c r="AA1" s="72" t="s">
        <v>299</v>
      </c>
      <c r="AB1" s="73" t="s">
        <v>300</v>
      </c>
      <c r="AC1" s="72" t="s">
        <v>301</v>
      </c>
      <c r="AD1" s="73" t="s">
        <v>302</v>
      </c>
      <c r="AE1" s="72" t="s">
        <v>303</v>
      </c>
      <c r="AF1" s="73" t="s">
        <v>304</v>
      </c>
      <c r="AG1" s="72" t="s">
        <v>305</v>
      </c>
      <c r="AH1" s="73" t="s">
        <v>306</v>
      </c>
      <c r="AI1" s="72" t="s">
        <v>307</v>
      </c>
      <c r="AJ1" s="73" t="s">
        <v>308</v>
      </c>
      <c r="AK1" s="72" t="s">
        <v>309</v>
      </c>
      <c r="AL1" s="73" t="s">
        <v>310</v>
      </c>
      <c r="AM1" s="72" t="s">
        <v>311</v>
      </c>
      <c r="AN1" s="73" t="s">
        <v>312</v>
      </c>
      <c r="AO1" s="72" t="s">
        <v>313</v>
      </c>
      <c r="AP1" s="73" t="s">
        <v>314</v>
      </c>
      <c r="AQ1" s="72" t="s">
        <v>315</v>
      </c>
      <c r="AR1" s="73" t="s">
        <v>316</v>
      </c>
      <c r="AS1" s="72" t="s">
        <v>317</v>
      </c>
      <c r="AT1" s="73" t="s">
        <v>318</v>
      </c>
      <c r="AU1" s="72" t="s">
        <v>319</v>
      </c>
      <c r="AV1" s="73" t="s">
        <v>320</v>
      </c>
      <c r="AW1" s="72" t="s">
        <v>321</v>
      </c>
      <c r="AX1" s="73" t="s">
        <v>322</v>
      </c>
      <c r="AY1" s="72" t="s">
        <v>323</v>
      </c>
      <c r="AZ1" s="74"/>
    </row>
    <row r="2" s="75" customFormat="true" ht="14.25" hidden="false" customHeight="false" outlineLevel="0" collapsed="false">
      <c r="A2" s="76" t="s">
        <v>324</v>
      </c>
      <c r="B2" s="76"/>
      <c r="C2" s="77" t="n">
        <v>99008.9032780251</v>
      </c>
      <c r="D2" s="78" t="n">
        <v>136578.713071631</v>
      </c>
      <c r="E2" s="77" t="n">
        <v>151035.6131121</v>
      </c>
      <c r="F2" s="78" t="n">
        <v>109033.589639822</v>
      </c>
      <c r="G2" s="77" t="n">
        <v>87467.4220963173</v>
      </c>
      <c r="H2" s="78" t="n">
        <v>206695.669769324</v>
      </c>
      <c r="I2" s="77" t="n">
        <v>293895.588830433</v>
      </c>
      <c r="J2" s="78" t="n">
        <v>340391.744233104</v>
      </c>
      <c r="K2" s="77" t="n">
        <v>212128.692836908</v>
      </c>
      <c r="L2" s="78" t="n">
        <v>594947.794415217</v>
      </c>
      <c r="M2" s="77" t="n">
        <v>196377.579927155</v>
      </c>
      <c r="N2" s="78" t="n">
        <v>198197.490894375</v>
      </c>
      <c r="O2" s="77" t="n">
        <v>292463.37515176</v>
      </c>
      <c r="P2" s="78" t="n">
        <v>255059.490084986</v>
      </c>
      <c r="Q2" s="77" t="n">
        <v>266339.538648321</v>
      </c>
      <c r="R2" s="78" t="n">
        <v>28313.6382031566</v>
      </c>
      <c r="S2" s="77" t="n">
        <v>186538.648320518</v>
      </c>
      <c r="T2" s="78" t="n">
        <v>117208.822339134</v>
      </c>
      <c r="U2" s="77" t="n">
        <v>81288.9518413598</v>
      </c>
      <c r="V2" s="78" t="n">
        <v>270883.852691218</v>
      </c>
      <c r="W2" s="77" t="n">
        <v>331871.711857548</v>
      </c>
      <c r="X2" s="78" t="n">
        <v>180349.656009713</v>
      </c>
      <c r="Y2" s="77" t="n">
        <v>97029.5426952651</v>
      </c>
      <c r="Z2" s="78" t="n">
        <v>164826.790772966</v>
      </c>
      <c r="AA2" s="77" t="n">
        <v>338788.749494132</v>
      </c>
      <c r="AB2" s="78" t="n">
        <v>13636.584378794</v>
      </c>
      <c r="AC2" s="77" t="n">
        <v>420466.20801295</v>
      </c>
      <c r="AD2" s="78" t="n">
        <v>200072.845002023</v>
      </c>
      <c r="AE2" s="77" t="n">
        <v>17532.5779036827</v>
      </c>
      <c r="AF2" s="78" t="n">
        <v>445445.56859571</v>
      </c>
      <c r="AG2" s="77" t="n">
        <v>165535.410764873</v>
      </c>
      <c r="AH2" s="78" t="n">
        <v>158326.993120194</v>
      </c>
      <c r="AI2" s="77" t="n">
        <v>34481.1817078106</v>
      </c>
      <c r="AJ2" s="78" t="n">
        <v>300329.825981384</v>
      </c>
      <c r="AK2" s="77" t="n">
        <v>358558.478348847</v>
      </c>
      <c r="AL2" s="78" t="n">
        <v>223007.689194658</v>
      </c>
      <c r="AM2" s="77" t="n">
        <v>178923.10805342</v>
      </c>
      <c r="AN2" s="78" t="n">
        <v>124199.109672198</v>
      </c>
      <c r="AO2" s="77" t="n">
        <v>83760.4208822339</v>
      </c>
      <c r="AP2" s="78" t="n">
        <v>144801.699716714</v>
      </c>
      <c r="AQ2" s="77" t="n">
        <v>108794.415216512</v>
      </c>
      <c r="AR2" s="78" t="n">
        <v>190181.707810603</v>
      </c>
      <c r="AS2" s="77" t="n">
        <v>189007.284500202</v>
      </c>
      <c r="AT2" s="78" t="n">
        <v>283840.955078915</v>
      </c>
      <c r="AU2" s="77" t="n">
        <v>147306.75839741</v>
      </c>
      <c r="AV2" s="78" t="n">
        <v>267132.335087009</v>
      </c>
      <c r="AW2" s="77" t="n">
        <v>485406.717927964</v>
      </c>
      <c r="AX2" s="78" t="n">
        <v>549634.560906516</v>
      </c>
      <c r="AY2" s="77" t="n">
        <v>10327104.0064751</v>
      </c>
    </row>
    <row r="3" s="75" customFormat="true" ht="14.25" hidden="false" customHeight="false" outlineLevel="0" collapsed="false">
      <c r="A3" s="76" t="s">
        <v>325</v>
      </c>
      <c r="B3" s="76"/>
      <c r="C3" s="77" t="n">
        <v>97528.1262646702</v>
      </c>
      <c r="D3" s="78" t="n">
        <v>130033.994334278</v>
      </c>
      <c r="E3" s="77" t="n">
        <v>147439.902873331</v>
      </c>
      <c r="F3" s="78" t="n">
        <v>107465.398624039</v>
      </c>
      <c r="G3" s="77" t="n">
        <v>85582.7600161878</v>
      </c>
      <c r="H3" s="78" t="n">
        <v>192672.60218535</v>
      </c>
      <c r="I3" s="77" t="n">
        <v>250984.216916228</v>
      </c>
      <c r="J3" s="78" t="n">
        <v>195859.166329421</v>
      </c>
      <c r="K3" s="77" t="n">
        <v>167076.487252125</v>
      </c>
      <c r="L3" s="78" t="n">
        <v>460701.740186159</v>
      </c>
      <c r="M3" s="77" t="n">
        <v>174919.465803318</v>
      </c>
      <c r="N3" s="78" t="n">
        <v>149989.073249696</v>
      </c>
      <c r="O3" s="77" t="n">
        <v>282261.837312829</v>
      </c>
      <c r="P3" s="78" t="n">
        <v>242303.116147309</v>
      </c>
      <c r="Q3" s="77" t="n">
        <v>222917.847025496</v>
      </c>
      <c r="R3" s="78" t="n">
        <v>24134.7632537434</v>
      </c>
      <c r="S3" s="77" t="n">
        <v>174811.41238365</v>
      </c>
      <c r="T3" s="78" t="n">
        <v>114256.171590449</v>
      </c>
      <c r="U3" s="77" t="n">
        <v>80418.0493727236</v>
      </c>
      <c r="V3" s="78" t="n">
        <v>259756.778632133</v>
      </c>
      <c r="W3" s="77" t="n">
        <v>262902.46863618</v>
      </c>
      <c r="X3" s="78" t="n">
        <v>178749.089437475</v>
      </c>
      <c r="Y3" s="77" t="n">
        <v>95629.2998785917</v>
      </c>
      <c r="Z3" s="78" t="n">
        <v>163392.14892756</v>
      </c>
      <c r="AA3" s="77" t="n">
        <v>334517.199514367</v>
      </c>
      <c r="AB3" s="78" t="n">
        <v>12417.6446782679</v>
      </c>
      <c r="AC3" s="77" t="n">
        <v>401553.622015378</v>
      </c>
      <c r="AD3" s="78" t="n">
        <v>198843.38324565</v>
      </c>
      <c r="AE3" s="77" t="n">
        <v>17339.5386483205</v>
      </c>
      <c r="AF3" s="78" t="n">
        <v>240188.58761635</v>
      </c>
      <c r="AG3" s="77" t="n">
        <v>163199.919061109</v>
      </c>
      <c r="AH3" s="78" t="n">
        <v>155310.805341967</v>
      </c>
      <c r="AI3" s="77" t="n">
        <v>34216.9162282477</v>
      </c>
      <c r="AJ3" s="78" t="n">
        <v>276117.766086605</v>
      </c>
      <c r="AK3" s="77" t="n">
        <v>322022.258195063</v>
      </c>
      <c r="AL3" s="78" t="n">
        <v>211982.19344395</v>
      </c>
      <c r="AM3" s="77" t="n">
        <v>173225.010117361</v>
      </c>
      <c r="AN3" s="78" t="n">
        <v>118236.746256576</v>
      </c>
      <c r="AO3" s="77" t="n">
        <v>75599.3524888709</v>
      </c>
      <c r="AP3" s="78" t="n">
        <v>128978.955888304</v>
      </c>
      <c r="AQ3" s="77" t="n">
        <v>100305.139619587</v>
      </c>
      <c r="AR3" s="78" t="n">
        <v>187573.047349251</v>
      </c>
      <c r="AS3" s="77" t="n">
        <v>82150.5463375152</v>
      </c>
      <c r="AT3" s="78" t="n">
        <v>248890.327802509</v>
      </c>
      <c r="AU3" s="77" t="n">
        <v>142827.195467422</v>
      </c>
      <c r="AV3" s="78" t="n">
        <v>261630.918656414</v>
      </c>
      <c r="AW3" s="77" t="n">
        <v>316643.059490085</v>
      </c>
      <c r="AX3" s="78" t="n">
        <v>391646.29704573</v>
      </c>
      <c r="AY3" s="77" t="n">
        <v>8857202.34722784</v>
      </c>
    </row>
    <row r="4" s="75" customFormat="true" ht="14.25" hidden="false" customHeight="false" outlineLevel="0" collapsed="false">
      <c r="A4" s="76" t="s">
        <v>326</v>
      </c>
      <c r="B4" s="76"/>
      <c r="C4" s="77" t="n">
        <v>72836.9081343586</v>
      </c>
      <c r="D4" s="78" t="n">
        <v>87921.0845811412</v>
      </c>
      <c r="E4" s="77" t="n">
        <v>77565.762849049</v>
      </c>
      <c r="F4" s="78" t="n">
        <v>92515.9854309996</v>
      </c>
      <c r="G4" s="77" t="n">
        <v>76246.4589235128</v>
      </c>
      <c r="H4" s="78" t="n">
        <v>97053.4196681505</v>
      </c>
      <c r="I4" s="77" t="n">
        <v>155127.478753541</v>
      </c>
      <c r="J4" s="78" t="n">
        <v>100994.33427762</v>
      </c>
      <c r="K4" s="77" t="n">
        <v>63396.6005665722</v>
      </c>
      <c r="L4" s="78" t="n">
        <v>220924.726831242</v>
      </c>
      <c r="M4" s="77" t="n">
        <v>75424.5244840146</v>
      </c>
      <c r="N4" s="78" t="n">
        <v>88859.1663294213</v>
      </c>
      <c r="O4" s="77" t="n">
        <v>218440.712262242</v>
      </c>
      <c r="P4" s="78" t="n">
        <v>126785.916632942</v>
      </c>
      <c r="Q4" s="77" t="n">
        <v>161606.636989073</v>
      </c>
      <c r="R4" s="78" t="n">
        <v>13577.9036827195</v>
      </c>
      <c r="S4" s="77" t="n">
        <v>93300.283286119</v>
      </c>
      <c r="T4" s="78" t="n">
        <v>82581.9506272764</v>
      </c>
      <c r="U4" s="77" t="n">
        <v>63654.7956292999</v>
      </c>
      <c r="V4" s="78" t="n">
        <v>173681.910157831</v>
      </c>
      <c r="W4" s="77" t="n">
        <v>105723.593686767</v>
      </c>
      <c r="X4" s="78" t="n">
        <v>87428.1667341158</v>
      </c>
      <c r="Y4" s="77" t="n">
        <v>85076.082557669</v>
      </c>
      <c r="Z4" s="78" t="n">
        <v>126836.098745447</v>
      </c>
      <c r="AA4" s="77" t="n">
        <v>238265.074868474</v>
      </c>
      <c r="AB4" s="78" t="n">
        <v>7577.09429380817</v>
      </c>
      <c r="AC4" s="77" t="n">
        <v>325161.068393363</v>
      </c>
      <c r="AD4" s="78" t="n">
        <v>113312.828814245</v>
      </c>
      <c r="AE4" s="77" t="n">
        <v>13514.3666531769</v>
      </c>
      <c r="AF4" s="78" t="n">
        <v>103821.529745042</v>
      </c>
      <c r="AG4" s="77" t="n">
        <v>105949.008498584</v>
      </c>
      <c r="AH4" s="78" t="n">
        <v>96116.1473087819</v>
      </c>
      <c r="AI4" s="77" t="n">
        <v>20820.7203561311</v>
      </c>
      <c r="AJ4" s="78" t="n">
        <v>138069.202751922</v>
      </c>
      <c r="AK4" s="77" t="n">
        <v>110273.573452044</v>
      </c>
      <c r="AL4" s="78" t="n">
        <v>89099.1501416431</v>
      </c>
      <c r="AM4" s="77" t="n">
        <v>133643.059490085</v>
      </c>
      <c r="AN4" s="78" t="n">
        <v>100269.931201943</v>
      </c>
      <c r="AO4" s="77" t="n">
        <v>48528.5309591259</v>
      </c>
      <c r="AP4" s="78" t="n">
        <v>66690.8134358559</v>
      </c>
      <c r="AQ4" s="77" t="n">
        <v>62795.2246054229</v>
      </c>
      <c r="AR4" s="78" t="n">
        <v>110791.177660866</v>
      </c>
      <c r="AS4" s="77" t="n">
        <v>22055.443140429</v>
      </c>
      <c r="AT4" s="78" t="n">
        <v>130441.116956698</v>
      </c>
      <c r="AU4" s="77" t="n">
        <v>84187.7782274383</v>
      </c>
      <c r="AV4" s="78" t="n">
        <v>197301.09267503</v>
      </c>
      <c r="AW4" s="77" t="n">
        <v>165876.568191016</v>
      </c>
      <c r="AX4" s="78" t="n">
        <v>177318.899231081</v>
      </c>
      <c r="AY4" s="77" t="n">
        <v>5209439.90287333</v>
      </c>
    </row>
    <row r="5" s="75" customFormat="true" ht="14.25" hidden="false" customHeight="false" outlineLevel="0" collapsed="false">
      <c r="A5" s="76" t="s">
        <v>327</v>
      </c>
      <c r="B5" s="76"/>
      <c r="C5" s="77" t="n">
        <v>24691.2181303116</v>
      </c>
      <c r="D5" s="78" t="n">
        <v>42112.9097531364</v>
      </c>
      <c r="E5" s="77" t="n">
        <v>69874.1400242817</v>
      </c>
      <c r="F5" s="78" t="n">
        <v>14949.4131930393</v>
      </c>
      <c r="G5" s="77" t="n">
        <v>9336.30109267503</v>
      </c>
      <c r="H5" s="78" t="n">
        <v>95619.1825171995</v>
      </c>
      <c r="I5" s="77" t="n">
        <v>95856.7381626872</v>
      </c>
      <c r="J5" s="78" t="n">
        <v>94864.8320518009</v>
      </c>
      <c r="K5" s="77" t="n">
        <v>103679.886685552</v>
      </c>
      <c r="L5" s="78" t="n">
        <v>239777.013354917</v>
      </c>
      <c r="M5" s="77" t="n">
        <v>99494.9413193039</v>
      </c>
      <c r="N5" s="78" t="n">
        <v>61129.9069202752</v>
      </c>
      <c r="O5" s="77" t="n">
        <v>63821.1250505868</v>
      </c>
      <c r="P5" s="78" t="n">
        <v>115517.199514367</v>
      </c>
      <c r="Q5" s="77" t="n">
        <v>61311.2100364225</v>
      </c>
      <c r="R5" s="78" t="n">
        <v>10556.8595710239</v>
      </c>
      <c r="S5" s="77" t="n">
        <v>81511.1290975314</v>
      </c>
      <c r="T5" s="78" t="n">
        <v>31674.2209631728</v>
      </c>
      <c r="U5" s="77" t="n">
        <v>16763.2537434237</v>
      </c>
      <c r="V5" s="78" t="n">
        <v>86074.8684743019</v>
      </c>
      <c r="W5" s="77" t="n">
        <v>157178.874949413</v>
      </c>
      <c r="X5" s="78" t="n">
        <v>91320.922703359</v>
      </c>
      <c r="Y5" s="77" t="n">
        <v>10553.2173209227</v>
      </c>
      <c r="Z5" s="78" t="n">
        <v>36556.0501821125</v>
      </c>
      <c r="AA5" s="77" t="n">
        <v>96252.1246458923</v>
      </c>
      <c r="AB5" s="78" t="n">
        <v>4840.55038445973</v>
      </c>
      <c r="AC5" s="77" t="n">
        <v>76392.5536220154</v>
      </c>
      <c r="AD5" s="78" t="n">
        <v>85530.5544314043</v>
      </c>
      <c r="AE5" s="77" t="n">
        <v>3825.17199514367</v>
      </c>
      <c r="AF5" s="78" t="n">
        <v>136367.057871307</v>
      </c>
      <c r="AG5" s="77" t="n">
        <v>57250.9105625253</v>
      </c>
      <c r="AH5" s="78" t="n">
        <v>59194.6580331849</v>
      </c>
      <c r="AI5" s="77" t="n">
        <v>13396.1958721166</v>
      </c>
      <c r="AJ5" s="78" t="n">
        <v>138048.563334682</v>
      </c>
      <c r="AK5" s="77" t="n">
        <v>211748.684743019</v>
      </c>
      <c r="AL5" s="78" t="n">
        <v>122883.043302307</v>
      </c>
      <c r="AM5" s="77" t="n">
        <v>39581.9506272764</v>
      </c>
      <c r="AN5" s="78" t="n">
        <v>17966.8150546338</v>
      </c>
      <c r="AO5" s="77" t="n">
        <v>27070.821529745</v>
      </c>
      <c r="AP5" s="78" t="n">
        <v>62288.1424524484</v>
      </c>
      <c r="AQ5" s="77" t="n">
        <v>37509.9150141643</v>
      </c>
      <c r="AR5" s="78" t="n">
        <v>76781.8696883853</v>
      </c>
      <c r="AS5" s="77" t="n">
        <v>60095.1031970862</v>
      </c>
      <c r="AT5" s="78" t="n">
        <v>118449.210845811</v>
      </c>
      <c r="AU5" s="77" t="n">
        <v>58639.4172399838</v>
      </c>
      <c r="AV5" s="78" t="n">
        <v>64329.8259813841</v>
      </c>
      <c r="AW5" s="77" t="n">
        <v>150766.491299069</v>
      </c>
      <c r="AX5" s="78" t="n">
        <v>214327.39781465</v>
      </c>
      <c r="AY5" s="77" t="n">
        <v>3647762.44435451</v>
      </c>
    </row>
    <row r="6" s="75" customFormat="true" ht="14.25" hidden="false" customHeight="true" outlineLevel="0" collapsed="false">
      <c r="A6" s="76" t="s">
        <v>328</v>
      </c>
      <c r="B6" s="76"/>
      <c r="C6" s="77" t="n">
        <v>1480.77701335492</v>
      </c>
      <c r="D6" s="78" t="n">
        <v>6544.7187373533</v>
      </c>
      <c r="E6" s="77" t="n">
        <v>3595.71023876973</v>
      </c>
      <c r="F6" s="78" t="n">
        <v>1568.19101578308</v>
      </c>
      <c r="G6" s="77" t="n">
        <v>1884.6620801295</v>
      </c>
      <c r="H6" s="78" t="n">
        <v>14023.0675839741</v>
      </c>
      <c r="I6" s="77" t="n">
        <v>42911.3719142048</v>
      </c>
      <c r="J6" s="78" t="n">
        <v>144532.577903683</v>
      </c>
      <c r="K6" s="77" t="n">
        <v>45052.2055847835</v>
      </c>
      <c r="L6" s="78" t="n">
        <v>134246.054229057</v>
      </c>
      <c r="M6" s="77" t="n">
        <v>21458.1141238365</v>
      </c>
      <c r="N6" s="78" t="n">
        <v>48208.4176446783</v>
      </c>
      <c r="O6" s="77" t="n">
        <v>10201.5378389316</v>
      </c>
      <c r="P6" s="78" t="n">
        <v>12756.3739376771</v>
      </c>
      <c r="Q6" s="77" t="n">
        <v>43421.6916228248</v>
      </c>
      <c r="R6" s="78" t="n">
        <v>4178.87494941319</v>
      </c>
      <c r="S6" s="77" t="n">
        <v>11727.2359368677</v>
      </c>
      <c r="T6" s="78" t="n">
        <v>2952.65074868474</v>
      </c>
      <c r="U6" s="77" t="n">
        <v>870.90246863618</v>
      </c>
      <c r="V6" s="78" t="n">
        <v>11127.0740590854</v>
      </c>
      <c r="W6" s="77" t="n">
        <v>68969.2432213679</v>
      </c>
      <c r="X6" s="78" t="n">
        <v>1600.56657223796</v>
      </c>
      <c r="Y6" s="77" t="n">
        <v>1400.24281667341</v>
      </c>
      <c r="Z6" s="78" t="n">
        <v>1434.64184540672</v>
      </c>
      <c r="AA6" s="77" t="n">
        <v>4271.54997976528</v>
      </c>
      <c r="AB6" s="78" t="n">
        <v>1218.9397005261</v>
      </c>
      <c r="AC6" s="77" t="n">
        <v>18912.5859975718</v>
      </c>
      <c r="AD6" s="78" t="n">
        <v>1229.46175637394</v>
      </c>
      <c r="AE6" s="77" t="n">
        <v>193.039255362202</v>
      </c>
      <c r="AF6" s="78" t="n">
        <v>205256.980979361</v>
      </c>
      <c r="AG6" s="77" t="n">
        <v>2335.49170376366</v>
      </c>
      <c r="AH6" s="78" t="n">
        <v>3016.18777822744</v>
      </c>
      <c r="AI6" s="77" t="n">
        <v>264.26547956293</v>
      </c>
      <c r="AJ6" s="78" t="n">
        <v>24212.0598947794</v>
      </c>
      <c r="AK6" s="77" t="n">
        <v>36536.2201537839</v>
      </c>
      <c r="AL6" s="78" t="n">
        <v>11025.4957507082</v>
      </c>
      <c r="AM6" s="77" t="n">
        <v>5698.09793605828</v>
      </c>
      <c r="AN6" s="78" t="n">
        <v>5962.36341562121</v>
      </c>
      <c r="AO6" s="77" t="n">
        <v>8161.06839336301</v>
      </c>
      <c r="AP6" s="78" t="n">
        <v>15822.7438284095</v>
      </c>
      <c r="AQ6" s="77" t="n">
        <v>8489.27559692432</v>
      </c>
      <c r="AR6" s="78" t="n">
        <v>2608.66046135168</v>
      </c>
      <c r="AS6" s="77" t="n">
        <v>106856.738162687</v>
      </c>
      <c r="AT6" s="78" t="n">
        <v>34950.6272764063</v>
      </c>
      <c r="AU6" s="77" t="n">
        <v>4479.56292998786</v>
      </c>
      <c r="AV6" s="78" t="n">
        <v>5501.4164305949</v>
      </c>
      <c r="AW6" s="77" t="n">
        <v>168763.658437879</v>
      </c>
      <c r="AX6" s="78" t="n">
        <v>157988.263860785</v>
      </c>
      <c r="AY6" s="77" t="n">
        <v>1469901.65924727</v>
      </c>
    </row>
    <row r="7" s="75" customFormat="true" ht="14.25" hidden="false" customHeight="true" outlineLevel="0" collapsed="false">
      <c r="A7" s="79" t="s">
        <v>205</v>
      </c>
      <c r="B7" s="80" t="s">
        <v>329</v>
      </c>
      <c r="C7" s="77" t="n">
        <v>20861.1898016997</v>
      </c>
      <c r="D7" s="78" t="n">
        <v>17477.5394577094</v>
      </c>
      <c r="E7" s="77" t="n">
        <v>17920.6798866856</v>
      </c>
      <c r="F7" s="78" t="n">
        <v>20880.6151355726</v>
      </c>
      <c r="G7" s="77" t="n">
        <v>24594.091460947</v>
      </c>
      <c r="H7" s="78" t="n">
        <v>11982.5981384055</v>
      </c>
      <c r="I7" s="77" t="n">
        <v>4216.91622824767</v>
      </c>
      <c r="J7" s="78" t="n">
        <v>1393.76770538244</v>
      </c>
      <c r="K7" s="77" t="n">
        <v>11459.7329016592</v>
      </c>
      <c r="L7" s="78" t="n">
        <v>11204.7753945771</v>
      </c>
      <c r="M7" s="77" t="n">
        <v>10252.1246458924</v>
      </c>
      <c r="N7" s="78" t="n">
        <v>16036.4225010117</v>
      </c>
      <c r="O7" s="77" t="n">
        <v>51162.2824767301</v>
      </c>
      <c r="P7" s="78" t="n">
        <v>24494.9413193039</v>
      </c>
      <c r="Q7" s="77" t="n">
        <v>29257.790368272</v>
      </c>
      <c r="R7" s="78" t="n">
        <v>2245.24484014569</v>
      </c>
      <c r="S7" s="77" t="n">
        <v>16457.7094293808</v>
      </c>
      <c r="T7" s="78" t="n">
        <v>20652.7721570214</v>
      </c>
      <c r="U7" s="77" t="n">
        <v>20172.3998381222</v>
      </c>
      <c r="V7" s="78" t="n">
        <v>27068.7980574666</v>
      </c>
      <c r="W7" s="77" t="n">
        <v>12463.3751517604</v>
      </c>
      <c r="X7" s="78" t="n">
        <v>22720.7608255767</v>
      </c>
      <c r="Y7" s="77" t="n">
        <v>23120.5989477944</v>
      </c>
      <c r="Z7" s="78" t="n">
        <v>34999.1906110886</v>
      </c>
      <c r="AA7" s="77" t="n">
        <v>57303.9255362202</v>
      </c>
      <c r="AB7" s="78" t="n">
        <v>1963.57749898826</v>
      </c>
      <c r="AC7" s="77" t="n">
        <v>50326.5884257386</v>
      </c>
      <c r="AD7" s="78" t="n">
        <v>31547.1469040874</v>
      </c>
      <c r="AE7" s="77" t="n">
        <v>3834.47996762444</v>
      </c>
      <c r="AF7" s="78" t="n">
        <v>9641.44071226224</v>
      </c>
      <c r="AG7" s="77" t="n">
        <v>24471.0643464185</v>
      </c>
      <c r="AH7" s="78" t="n">
        <v>21343.9902873331</v>
      </c>
      <c r="AI7" s="77" t="n">
        <v>5360.1780655605</v>
      </c>
      <c r="AJ7" s="78" t="n">
        <v>19872.5212464589</v>
      </c>
      <c r="AK7" s="77" t="n">
        <v>13590.0445163901</v>
      </c>
      <c r="AL7" s="78" t="n">
        <v>15571.0238769729</v>
      </c>
      <c r="AM7" s="77" t="n">
        <v>23064.3464184541</v>
      </c>
      <c r="AN7" s="78" t="n">
        <v>18879.4010522056</v>
      </c>
      <c r="AO7" s="77" t="n">
        <v>7055.84783488466</v>
      </c>
      <c r="AP7" s="78" t="n">
        <v>10492.9178470255</v>
      </c>
      <c r="AQ7" s="77" t="n">
        <v>11719.9514366653</v>
      </c>
      <c r="AR7" s="78" t="n">
        <v>29765.6819101578</v>
      </c>
      <c r="AS7" s="77" t="n">
        <v>282.072035613112</v>
      </c>
      <c r="AT7" s="78" t="n">
        <v>27293.4034803723</v>
      </c>
      <c r="AU7" s="77" t="n">
        <v>16900.0404694456</v>
      </c>
      <c r="AV7" s="78" t="n">
        <v>37501.0117361392</v>
      </c>
      <c r="AW7" s="77" t="n">
        <v>24022.6628895184</v>
      </c>
      <c r="AX7" s="78" t="n">
        <v>35805.7466612707</v>
      </c>
      <c r="AY7" s="77" t="n">
        <v>950705.382436261</v>
      </c>
    </row>
    <row r="8" s="75" customFormat="true" ht="14.25" hidden="false" customHeight="true" outlineLevel="0" collapsed="false">
      <c r="A8" s="79"/>
      <c r="B8" s="80" t="s">
        <v>330</v>
      </c>
      <c r="C8" s="77" t="n">
        <v>10084.5811412384</v>
      </c>
      <c r="D8" s="78" t="n">
        <v>14951.031970862</v>
      </c>
      <c r="E8" s="77" t="n">
        <v>7172.39983812222</v>
      </c>
      <c r="F8" s="78" t="n">
        <v>24206.7988668555</v>
      </c>
      <c r="G8" s="77" t="n">
        <v>4736.94860380413</v>
      </c>
      <c r="H8" s="78" t="n">
        <v>685.147713476325</v>
      </c>
      <c r="I8" s="77" t="n">
        <v>3467.82679077297</v>
      </c>
      <c r="J8" s="78" t="n">
        <v>300.28328611898</v>
      </c>
      <c r="K8" s="77" t="n">
        <v>1581.14123836503</v>
      </c>
      <c r="L8" s="78" t="n">
        <v>17113.3144475921</v>
      </c>
      <c r="M8" s="77" t="n">
        <v>9242.0072845002</v>
      </c>
      <c r="N8" s="78" t="n">
        <v>4598.94779441522</v>
      </c>
      <c r="O8" s="77" t="n">
        <v>39674.6256576285</v>
      </c>
      <c r="P8" s="78" t="n">
        <v>14269.1218130312</v>
      </c>
      <c r="Q8" s="77" t="n">
        <v>26022.2581950627</v>
      </c>
      <c r="R8" s="78" t="n">
        <v>1512.74787535411</v>
      </c>
      <c r="S8" s="77" t="n">
        <v>7173.61392148928</v>
      </c>
      <c r="T8" s="78" t="n">
        <v>15243.2213678673</v>
      </c>
      <c r="U8" s="77" t="n">
        <v>10009.7126669365</v>
      </c>
      <c r="V8" s="78" t="n">
        <v>15276.4063132335</v>
      </c>
      <c r="W8" s="77" t="n">
        <v>898.421691622825</v>
      </c>
      <c r="X8" s="78" t="n">
        <v>4251.71995143667</v>
      </c>
      <c r="Y8" s="77" t="n">
        <v>3860.38041278834</v>
      </c>
      <c r="Z8" s="78" t="n">
        <v>19727.6406313233</v>
      </c>
      <c r="AA8" s="77" t="n">
        <v>39129.9069202752</v>
      </c>
      <c r="AB8" s="78" t="n">
        <v>277.620396600567</v>
      </c>
      <c r="AC8" s="77" t="n">
        <v>86184.9453662485</v>
      </c>
      <c r="AD8" s="78" t="n">
        <v>13286.11898017</v>
      </c>
      <c r="AE8" s="77" t="n">
        <v>2622.420072845</v>
      </c>
      <c r="AF8" s="78" t="n">
        <v>10609.0651558074</v>
      </c>
      <c r="AG8" s="77" t="n">
        <v>10498.5835694051</v>
      </c>
      <c r="AH8" s="78" t="n">
        <v>17832.456495346</v>
      </c>
      <c r="AI8" s="77" t="n">
        <v>4382.84095507892</v>
      </c>
      <c r="AJ8" s="78" t="n">
        <v>9443.54512343181</v>
      </c>
      <c r="AK8" s="77" t="n">
        <v>8135.5726426548</v>
      </c>
      <c r="AL8" s="78" t="n">
        <v>2250.91056252529</v>
      </c>
      <c r="AM8" s="77" t="n">
        <v>37338.7292594091</v>
      </c>
      <c r="AN8" s="78" t="n">
        <v>27945.7709429381</v>
      </c>
      <c r="AO8" s="77" t="n">
        <v>2942.53338729259</v>
      </c>
      <c r="AP8" s="78" t="n">
        <v>3795.22460542291</v>
      </c>
      <c r="AQ8" s="77" t="n">
        <v>5430.19020639417</v>
      </c>
      <c r="AR8" s="78" t="n">
        <v>5554.02670983408</v>
      </c>
      <c r="AS8" s="77" t="n">
        <v>103.601780655605</v>
      </c>
      <c r="AT8" s="78" t="n">
        <v>19918.2517199514</v>
      </c>
      <c r="AU8" s="77" t="n">
        <v>3208.41764467827</v>
      </c>
      <c r="AV8" s="78" t="n">
        <v>35249.6964791582</v>
      </c>
      <c r="AW8" s="77" t="n">
        <v>28167.9481991097</v>
      </c>
      <c r="AX8" s="78" t="n">
        <v>13470.6596519628</v>
      </c>
      <c r="AY8" s="77" t="n">
        <v>643839.336301093</v>
      </c>
    </row>
    <row r="9" s="75" customFormat="true" ht="14.25" hidden="false" customHeight="true" outlineLevel="0" collapsed="false">
      <c r="A9" s="79"/>
      <c r="B9" s="80" t="s">
        <v>52</v>
      </c>
      <c r="C9" s="77" t="n">
        <v>6264.67017401862</v>
      </c>
      <c r="D9" s="78" t="n">
        <v>9586.40226628895</v>
      </c>
      <c r="E9" s="77" t="n">
        <v>12087.4140024282</v>
      </c>
      <c r="F9" s="78" t="n">
        <v>7318.49453662485</v>
      </c>
      <c r="G9" s="77" t="n">
        <v>3877.37757992715</v>
      </c>
      <c r="H9" s="78" t="n">
        <v>18634.1562120599</v>
      </c>
      <c r="I9" s="77" t="n">
        <v>14219.3443949818</v>
      </c>
      <c r="J9" s="78" t="n">
        <v>27795.6292998786</v>
      </c>
      <c r="K9" s="77" t="n">
        <v>12995.9530554431</v>
      </c>
      <c r="L9" s="78" t="n">
        <v>34217.3209227034</v>
      </c>
      <c r="M9" s="77" t="n">
        <v>7722.78429785512</v>
      </c>
      <c r="N9" s="78" t="n">
        <v>19745.8518818292</v>
      </c>
      <c r="O9" s="77" t="n">
        <v>21335.087009308</v>
      </c>
      <c r="P9" s="78" t="n">
        <v>11984.2169162282</v>
      </c>
      <c r="Q9" s="77" t="n">
        <v>17493.3225414812</v>
      </c>
      <c r="R9" s="78" t="n">
        <v>1762.03966005666</v>
      </c>
      <c r="S9" s="77" t="n">
        <v>10948.1991096722</v>
      </c>
      <c r="T9" s="78" t="n">
        <v>10152.5698097936</v>
      </c>
      <c r="U9" s="77" t="n">
        <v>3964.38688789964</v>
      </c>
      <c r="V9" s="78" t="n">
        <v>17515.9854309996</v>
      </c>
      <c r="W9" s="77" t="n">
        <v>30027.5192229866</v>
      </c>
      <c r="X9" s="78" t="n">
        <v>11598.9477944152</v>
      </c>
      <c r="Y9" s="77" t="n">
        <v>4560.09712666936</v>
      </c>
      <c r="Z9" s="78" t="n">
        <v>7987.85916632942</v>
      </c>
      <c r="AA9" s="77" t="n">
        <v>18857.9522460542</v>
      </c>
      <c r="AB9" s="78" t="n">
        <v>757.588021044112</v>
      </c>
      <c r="AC9" s="77" t="n">
        <v>26256.1715904492</v>
      </c>
      <c r="AD9" s="78" t="n">
        <v>11388.5066774585</v>
      </c>
      <c r="AE9" s="77" t="n">
        <v>925.131525698098</v>
      </c>
      <c r="AF9" s="78" t="n">
        <v>21210.8458114124</v>
      </c>
      <c r="AG9" s="77" t="n">
        <v>13469.8502630514</v>
      </c>
      <c r="AH9" s="78" t="n">
        <v>11491.2990692028</v>
      </c>
      <c r="AI9" s="77" t="n">
        <v>1235.12747875354</v>
      </c>
      <c r="AJ9" s="78" t="n">
        <v>15407.5273168758</v>
      </c>
      <c r="AK9" s="77" t="n">
        <v>11287.7377579927</v>
      </c>
      <c r="AL9" s="78" t="n">
        <v>12041.6835289357</v>
      </c>
      <c r="AM9" s="77" t="n">
        <v>13858.3569405099</v>
      </c>
      <c r="AN9" s="78" t="n">
        <v>8343.99028733306</v>
      </c>
      <c r="AO9" s="77" t="n">
        <v>6923.91744233104</v>
      </c>
      <c r="AP9" s="78" t="n">
        <v>10788.7494941319</v>
      </c>
      <c r="AQ9" s="77" t="n">
        <v>9303.92553622015</v>
      </c>
      <c r="AR9" s="78" t="n">
        <v>11093.4844192635</v>
      </c>
      <c r="AS9" s="77" t="n">
        <v>6419.26345609065</v>
      </c>
      <c r="AT9" s="78" t="n">
        <v>10797.2480777013</v>
      </c>
      <c r="AU9" s="77" t="n">
        <v>8957.50708215297</v>
      </c>
      <c r="AV9" s="78" t="n">
        <v>22568.1910157831</v>
      </c>
      <c r="AW9" s="77" t="n">
        <v>28437.4747065965</v>
      </c>
      <c r="AX9" s="78" t="n">
        <v>31936.0582760016</v>
      </c>
      <c r="AY9" s="77" t="n">
        <v>637553.217320923</v>
      </c>
    </row>
    <row r="10" s="75" customFormat="true" ht="14.25" hidden="false" customHeight="true" outlineLevel="0" collapsed="false">
      <c r="A10" s="79"/>
      <c r="B10" s="80" t="s">
        <v>331</v>
      </c>
      <c r="C10" s="77" t="n">
        <v>2132.33508700931</v>
      </c>
      <c r="D10" s="78" t="n">
        <v>5735.32982598138</v>
      </c>
      <c r="E10" s="77" t="n">
        <v>4608.66046135168</v>
      </c>
      <c r="F10" s="78" t="n">
        <v>1195.872116552</v>
      </c>
      <c r="G10" s="77" t="n">
        <v>320.922703358964</v>
      </c>
      <c r="H10" s="78" t="n">
        <v>11155.4026709834</v>
      </c>
      <c r="I10" s="77" t="n">
        <v>36773.3711048159</v>
      </c>
      <c r="J10" s="78" t="n">
        <v>2832.05180089033</v>
      </c>
      <c r="K10" s="77" t="n">
        <v>5421.28692836908</v>
      </c>
      <c r="L10" s="78" t="n">
        <v>25387.2925940915</v>
      </c>
      <c r="M10" s="77" t="n">
        <v>5928.77377579927</v>
      </c>
      <c r="N10" s="78" t="n">
        <v>3870.49777418049</v>
      </c>
      <c r="O10" s="77" t="n">
        <v>4240.79320113314</v>
      </c>
      <c r="P10" s="78" t="n">
        <v>11537.8389316066</v>
      </c>
      <c r="Q10" s="77" t="n">
        <v>12122.6224200728</v>
      </c>
      <c r="R10" s="78" t="n">
        <v>1175.23269931202</v>
      </c>
      <c r="S10" s="77" t="n">
        <v>5073.24969647916</v>
      </c>
      <c r="T10" s="78" t="n">
        <v>3237.96033994334</v>
      </c>
      <c r="U10" s="77" t="n">
        <v>882.638607851072</v>
      </c>
      <c r="V10" s="78" t="n">
        <v>4644.27357345204</v>
      </c>
      <c r="W10" s="77" t="n">
        <v>4243.62606232295</v>
      </c>
      <c r="X10" s="78" t="n">
        <v>7513.55726426548</v>
      </c>
      <c r="Y10" s="77" t="n">
        <v>114.528530959126</v>
      </c>
      <c r="Z10" s="78" t="n">
        <v>711.048158640227</v>
      </c>
      <c r="AA10" s="77" t="n">
        <v>2286.11898016997</v>
      </c>
      <c r="AB10" s="78" t="n">
        <v>210.845811412384</v>
      </c>
      <c r="AC10" s="77" t="n">
        <v>3481.99109672197</v>
      </c>
      <c r="AD10" s="78" t="n">
        <v>3891.54188587616</v>
      </c>
      <c r="AE10" s="77" t="n">
        <v>77.2966410360178</v>
      </c>
      <c r="AF10" s="78" t="n">
        <v>1984.21691622825</v>
      </c>
      <c r="AG10" s="77" t="n">
        <v>3261.02792391744</v>
      </c>
      <c r="AH10" s="78" t="n">
        <v>4205.58478348847</v>
      </c>
      <c r="AI10" s="77" t="n">
        <v>255.766895993525</v>
      </c>
      <c r="AJ10" s="78" t="n">
        <v>22444.7592067989</v>
      </c>
      <c r="AK10" s="77" t="n">
        <v>12102.7923917442</v>
      </c>
      <c r="AL10" s="78" t="n">
        <v>11500.6070416835</v>
      </c>
      <c r="AM10" s="77" t="n">
        <v>2673.81626871712</v>
      </c>
      <c r="AN10" s="78" t="n">
        <v>1341.96681505463</v>
      </c>
      <c r="AO10" s="77" t="n">
        <v>4525.29340348037</v>
      </c>
      <c r="AP10" s="78" t="n">
        <v>5149.33225414812</v>
      </c>
      <c r="AQ10" s="77" t="n">
        <v>4282.4767300688</v>
      </c>
      <c r="AR10" s="78" t="n">
        <v>11564.5487656819</v>
      </c>
      <c r="AS10" s="77" t="n">
        <v>946.98502630514</v>
      </c>
      <c r="AT10" s="78" t="n">
        <v>10184.5406717928</v>
      </c>
      <c r="AU10" s="77" t="n">
        <v>5026.30513961959</v>
      </c>
      <c r="AV10" s="78" t="n">
        <v>5383.65034399029</v>
      </c>
      <c r="AW10" s="77" t="n">
        <v>7949.00849858357</v>
      </c>
      <c r="AX10" s="78" t="n">
        <v>6963.57749898826</v>
      </c>
      <c r="AY10" s="77" t="n">
        <v>292553.217320923</v>
      </c>
    </row>
    <row r="11" s="75" customFormat="true" ht="14.25" hidden="false" customHeight="true" outlineLevel="0" collapsed="false">
      <c r="A11" s="79"/>
      <c r="B11" s="80" t="s">
        <v>332</v>
      </c>
      <c r="C11" s="77" t="n">
        <v>100.364225010117</v>
      </c>
      <c r="D11" s="78" t="n">
        <v>146.094698502631</v>
      </c>
      <c r="E11" s="77" t="n">
        <v>64.7511129097531</v>
      </c>
      <c r="F11" s="78" t="n">
        <v>724.403075677863</v>
      </c>
      <c r="G11" s="77" t="n">
        <v>575.475515985431</v>
      </c>
      <c r="H11" s="78" t="n">
        <v>184.945366248482</v>
      </c>
      <c r="I11" s="77" t="n">
        <v>55.0384459732902</v>
      </c>
      <c r="J11" s="78" t="n">
        <v>13.3549170376366</v>
      </c>
      <c r="K11" s="77" t="n">
        <v>106.434641845407</v>
      </c>
      <c r="L11" s="78" t="n">
        <v>98.7454471873735</v>
      </c>
      <c r="M11" s="77" t="n">
        <v>146.499392958316</v>
      </c>
      <c r="N11" s="78" t="n">
        <v>69.2027519222987</v>
      </c>
      <c r="O11" s="77" t="n">
        <v>428.976123027115</v>
      </c>
      <c r="P11" s="78" t="n">
        <v>126.264670174019</v>
      </c>
      <c r="Q11" s="77" t="n">
        <v>364.225010117361</v>
      </c>
      <c r="R11" s="78" t="n">
        <v>12.5455281262647</v>
      </c>
      <c r="S11" s="77" t="n">
        <v>46.944556859571</v>
      </c>
      <c r="T11" s="78" t="n">
        <v>120.598947794415</v>
      </c>
      <c r="U11" s="77" t="n">
        <v>114.528530959126</v>
      </c>
      <c r="V11" s="78" t="n">
        <v>146.094698502631</v>
      </c>
      <c r="W11" s="77" t="n">
        <v>631.728045325779</v>
      </c>
      <c r="X11" s="78" t="n">
        <v>76.0825576689599</v>
      </c>
      <c r="Y11" s="77" t="n">
        <v>21.0441116956698</v>
      </c>
      <c r="Z11" s="78" t="n">
        <v>544.314042897612</v>
      </c>
      <c r="AA11" s="77" t="n">
        <v>3106.43464184541</v>
      </c>
      <c r="AB11" s="78" t="n">
        <v>4.04694455685957</v>
      </c>
      <c r="AC11" s="77" t="n">
        <v>6566.57223796034</v>
      </c>
      <c r="AD11" s="78" t="n">
        <v>84.1764467826791</v>
      </c>
      <c r="AE11" s="77" t="n">
        <v>29.5426952650749</v>
      </c>
      <c r="AF11" s="78" t="n">
        <v>20.6394172399838</v>
      </c>
      <c r="AG11" s="77" t="n">
        <v>1503.43990287333</v>
      </c>
      <c r="AH11" s="78" t="n">
        <v>96.3172804532578</v>
      </c>
      <c r="AI11" s="77" t="n">
        <v>29.5426952650749</v>
      </c>
      <c r="AJ11" s="78" t="n">
        <v>87.4140024281667</v>
      </c>
      <c r="AK11" s="77" t="n">
        <v>52.6102792391744</v>
      </c>
      <c r="AL11" s="78" t="n">
        <v>181.303116147309</v>
      </c>
      <c r="AM11" s="77" t="n">
        <v>1240.38850667746</v>
      </c>
      <c r="AN11" s="78" t="n">
        <v>1208.41764467827</v>
      </c>
      <c r="AO11" s="77" t="n">
        <v>203.15661675435</v>
      </c>
      <c r="AP11" s="78" t="n">
        <v>77.2966410360178</v>
      </c>
      <c r="AQ11" s="77" t="n">
        <v>68.7980574666127</v>
      </c>
      <c r="AR11" s="78" t="n">
        <v>123.027114528531</v>
      </c>
      <c r="AS11" s="77" t="n">
        <v>0</v>
      </c>
      <c r="AT11" s="78" t="n">
        <v>179.684338324565</v>
      </c>
      <c r="AU11" s="77" t="n">
        <v>98.7454471873735</v>
      </c>
      <c r="AV11" s="78" t="n">
        <v>2392.55362201538</v>
      </c>
      <c r="AW11" s="77" t="n">
        <v>1723.18899231081</v>
      </c>
      <c r="AX11" s="78" t="n">
        <v>2939.70052610279</v>
      </c>
      <c r="AY11" s="77" t="n">
        <v>26935.6535815459</v>
      </c>
    </row>
    <row r="12" s="75" customFormat="true" ht="14.25" hidden="false" customHeight="true" outlineLevel="0" collapsed="false">
      <c r="A12" s="79"/>
      <c r="B12" s="80" t="s">
        <v>333</v>
      </c>
      <c r="C12" s="77" t="n">
        <v>7.28450020234723</v>
      </c>
      <c r="D12" s="78" t="n">
        <v>78.1060299473897</v>
      </c>
      <c r="E12" s="77" t="n">
        <v>61.1088628085795</v>
      </c>
      <c r="F12" s="78" t="n">
        <v>12.9502225819506</v>
      </c>
      <c r="G12" s="77" t="n">
        <v>6.47511129097531</v>
      </c>
      <c r="H12" s="78" t="n">
        <v>104.411169566977</v>
      </c>
      <c r="I12" s="77" t="n">
        <v>19.02063941724</v>
      </c>
      <c r="J12" s="78" t="n">
        <v>10.1173613921489</v>
      </c>
      <c r="K12" s="77" t="n">
        <v>91.8656414407123</v>
      </c>
      <c r="L12" s="78" t="n">
        <v>72.0356131121004</v>
      </c>
      <c r="M12" s="77" t="n">
        <v>65.560501821125</v>
      </c>
      <c r="N12" s="78" t="n">
        <v>73.6543909348442</v>
      </c>
      <c r="O12" s="77" t="n">
        <v>96.3172804532578</v>
      </c>
      <c r="P12" s="78" t="n">
        <v>143.261837312829</v>
      </c>
      <c r="Q12" s="77" t="n">
        <v>145.690004046945</v>
      </c>
      <c r="R12" s="78" t="n">
        <v>16.5924726831242</v>
      </c>
      <c r="S12" s="77" t="n">
        <v>16.9971671388102</v>
      </c>
      <c r="T12" s="78" t="n">
        <v>47.7539457709429</v>
      </c>
      <c r="U12" s="77" t="n">
        <v>30.7567786321327</v>
      </c>
      <c r="V12" s="78" t="n">
        <v>116.956697693242</v>
      </c>
      <c r="W12" s="77" t="n">
        <v>70.4168352893565</v>
      </c>
      <c r="X12" s="78" t="n">
        <v>45.3257790368272</v>
      </c>
      <c r="Y12" s="77" t="s">
        <v>63</v>
      </c>
      <c r="Z12" s="78" t="n">
        <v>13.7596114933225</v>
      </c>
      <c r="AA12" s="77" t="n">
        <v>40.4694455685957</v>
      </c>
      <c r="AB12" s="78" t="n">
        <v>0</v>
      </c>
      <c r="AC12" s="77" t="s">
        <v>63</v>
      </c>
      <c r="AD12" s="78" t="n">
        <v>21.8535006070417</v>
      </c>
      <c r="AE12" s="77" t="n">
        <v>3.23755564548766</v>
      </c>
      <c r="AF12" s="78" t="n">
        <v>56.252529340348</v>
      </c>
      <c r="AG12" s="77" t="n">
        <v>108.458114123837</v>
      </c>
      <c r="AH12" s="78" t="n">
        <v>24.6863617968434</v>
      </c>
      <c r="AI12" s="77" t="n">
        <v>0</v>
      </c>
      <c r="AJ12" s="78" t="n">
        <v>82.9623634156212</v>
      </c>
      <c r="AK12" s="77" t="n">
        <v>84.581141238365</v>
      </c>
      <c r="AL12" s="78" t="n">
        <v>96.7219749089437</v>
      </c>
      <c r="AM12" s="77" t="n">
        <v>44.1116956697693</v>
      </c>
      <c r="AN12" s="78" t="n">
        <v>51.8008903278025</v>
      </c>
      <c r="AO12" s="77" t="n">
        <v>80.1295022258195</v>
      </c>
      <c r="AP12" s="78" t="n">
        <v>144.880615135573</v>
      </c>
      <c r="AQ12" s="77" t="n">
        <v>47.7539457709429</v>
      </c>
      <c r="AR12" s="78" t="n">
        <v>44.5163901254553</v>
      </c>
      <c r="AS12" s="77" t="s">
        <v>63</v>
      </c>
      <c r="AT12" s="78" t="n">
        <v>102.387697288547</v>
      </c>
      <c r="AU12" s="77" t="n">
        <v>43.3023067583974</v>
      </c>
      <c r="AV12" s="78" t="n">
        <v>66.369890732497</v>
      </c>
      <c r="AW12" s="77" t="n">
        <v>45.3257790368272</v>
      </c>
      <c r="AX12" s="78" t="n">
        <v>170.781060299474</v>
      </c>
      <c r="AY12" s="77" t="n">
        <v>2918.65641440712</v>
      </c>
    </row>
    <row r="13" s="75" customFormat="true" ht="14.25" hidden="false" customHeight="true" outlineLevel="0" collapsed="false">
      <c r="A13" s="79"/>
      <c r="B13" s="80" t="s">
        <v>334</v>
      </c>
      <c r="C13" s="77" t="n">
        <v>615.540267098341</v>
      </c>
      <c r="D13" s="78" t="n">
        <v>324.969647915824</v>
      </c>
      <c r="E13" s="77" t="n">
        <v>803.318494536625</v>
      </c>
      <c r="F13" s="78" t="n">
        <v>1201.94253338729</v>
      </c>
      <c r="G13" s="77" t="n">
        <v>392.148927559692</v>
      </c>
      <c r="H13" s="78" t="n">
        <v>114.528530959126</v>
      </c>
      <c r="I13" s="77" t="n">
        <v>39.6600566572238</v>
      </c>
      <c r="J13" s="78" t="n">
        <v>107.244030756779</v>
      </c>
      <c r="K13" s="77" t="n">
        <v>128.692836908134</v>
      </c>
      <c r="L13" s="78" t="n">
        <v>251.315256980979</v>
      </c>
      <c r="M13" s="77" t="n">
        <v>176.446782679077</v>
      </c>
      <c r="N13" s="78" t="n">
        <v>634.156212059895</v>
      </c>
      <c r="O13" s="77" t="n">
        <v>2301.90206394172</v>
      </c>
      <c r="P13" s="78" t="n">
        <v>1066.77458518818</v>
      </c>
      <c r="Q13" s="77" t="n">
        <v>252.124645892351</v>
      </c>
      <c r="R13" s="78" t="n">
        <v>43.3023067583974</v>
      </c>
      <c r="S13" s="77" t="n">
        <v>1088.62808579522</v>
      </c>
      <c r="T13" s="78" t="n">
        <v>463.375151760421</v>
      </c>
      <c r="U13" s="77" t="n">
        <v>756.77863213274</v>
      </c>
      <c r="V13" s="78" t="n">
        <v>1148.52286523675</v>
      </c>
      <c r="W13" s="77" t="n">
        <v>253.743423715095</v>
      </c>
      <c r="X13" s="78" t="n">
        <v>1670.98340752732</v>
      </c>
      <c r="Y13" s="77" t="n">
        <v>753.945770942938</v>
      </c>
      <c r="Z13" s="78" t="n">
        <v>1337.1104815864</v>
      </c>
      <c r="AA13" s="77" t="n">
        <v>3937.27235936868</v>
      </c>
      <c r="AB13" s="78" t="n">
        <v>8.4985835694051</v>
      </c>
      <c r="AC13" s="77" t="n">
        <v>887.090246863618</v>
      </c>
      <c r="AD13" s="78" t="n">
        <v>1215.29745042493</v>
      </c>
      <c r="AE13" s="77" t="n">
        <v>40.4694455685957</v>
      </c>
      <c r="AF13" s="78" t="n">
        <v>1072.0356131121</v>
      </c>
      <c r="AG13" s="77" t="n">
        <v>1246.05422905706</v>
      </c>
      <c r="AH13" s="78" t="n">
        <v>703.358963982194</v>
      </c>
      <c r="AI13" s="77" t="n">
        <v>333.063537029543</v>
      </c>
      <c r="AJ13" s="78" t="n">
        <v>1370.70012140834</v>
      </c>
      <c r="AK13" s="77" t="n">
        <v>772.561715904492</v>
      </c>
      <c r="AL13" s="78" t="n">
        <v>193.039255362202</v>
      </c>
      <c r="AM13" s="77" t="n">
        <v>3141.64305949008</v>
      </c>
      <c r="AN13" s="78" t="n">
        <v>1213.2739781465</v>
      </c>
      <c r="AO13" s="77" t="n">
        <v>218.130311614731</v>
      </c>
      <c r="AP13" s="78" t="n">
        <v>1017.4018615945</v>
      </c>
      <c r="AQ13" s="77" t="n">
        <v>431.40428976123</v>
      </c>
      <c r="AR13" s="78" t="n">
        <v>1604.61351679482</v>
      </c>
      <c r="AS13" s="77" t="n">
        <v>23.8769728854715</v>
      </c>
      <c r="AT13" s="78" t="n">
        <v>329.421286928369</v>
      </c>
      <c r="AU13" s="77" t="n">
        <v>1465.39862403885</v>
      </c>
      <c r="AV13" s="78" t="n">
        <v>3234.31808984217</v>
      </c>
      <c r="AW13" s="77" t="n">
        <v>1943.34277620397</v>
      </c>
      <c r="AX13" s="78" t="n">
        <v>770.538243626062</v>
      </c>
      <c r="AY13" s="77" t="n">
        <v>43099.9595305544</v>
      </c>
    </row>
    <row r="14" s="75" customFormat="true" ht="14.25" hidden="false" customHeight="true" outlineLevel="0" collapsed="false">
      <c r="A14" s="79"/>
      <c r="B14" s="80" t="s">
        <v>335</v>
      </c>
      <c r="C14" s="77" t="n">
        <v>250.101173613921</v>
      </c>
      <c r="D14" s="78" t="n">
        <v>149.736948603804</v>
      </c>
      <c r="E14" s="77" t="n">
        <v>93.889113719142</v>
      </c>
      <c r="F14" s="78" t="n">
        <v>775.394577094294</v>
      </c>
      <c r="G14" s="77" t="n">
        <v>112.10036422501</v>
      </c>
      <c r="H14" s="78" t="n">
        <v>25.0910562525293</v>
      </c>
      <c r="I14" s="77" t="n">
        <v>16.9971671388102</v>
      </c>
      <c r="J14" s="78" t="n">
        <v>6.07041683528936</v>
      </c>
      <c r="K14" s="77" t="n">
        <v>20.2347227842979</v>
      </c>
      <c r="L14" s="78" t="n">
        <v>70.4168352893565</v>
      </c>
      <c r="M14" s="77" t="n">
        <v>124.241197895589</v>
      </c>
      <c r="N14" s="78" t="n">
        <v>28.328611898017</v>
      </c>
      <c r="O14" s="77" t="n">
        <v>2184.5406717928</v>
      </c>
      <c r="P14" s="78" t="n">
        <v>114.528530959126</v>
      </c>
      <c r="Q14" s="77" t="n">
        <v>314.447592067989</v>
      </c>
      <c r="R14" s="78" t="n">
        <v>72.8450020234723</v>
      </c>
      <c r="S14" s="77" t="n">
        <v>60.7041683528936</v>
      </c>
      <c r="T14" s="78" t="n">
        <v>392.148927559692</v>
      </c>
      <c r="U14" s="77" t="n">
        <v>557.264265479563</v>
      </c>
      <c r="V14" s="78" t="n">
        <v>1186.96883852691</v>
      </c>
      <c r="W14" s="77" t="n">
        <v>16.1877782274383</v>
      </c>
      <c r="X14" s="78" t="n">
        <v>119.384864427357</v>
      </c>
      <c r="Y14" s="77" t="n">
        <v>35.2084176446783</v>
      </c>
      <c r="Z14" s="78" t="n">
        <v>278.025091056252</v>
      </c>
      <c r="AA14" s="77" t="n">
        <v>382.031566167543</v>
      </c>
      <c r="AB14" s="78" t="n">
        <v>7.28450020234723</v>
      </c>
      <c r="AC14" s="77" t="n">
        <v>1236.3415621206</v>
      </c>
      <c r="AD14" s="78" t="n">
        <v>527.721570214488</v>
      </c>
      <c r="AE14" s="77" t="n">
        <v>99.1501416430595</v>
      </c>
      <c r="AF14" s="78" t="n">
        <v>9.30797248077701</v>
      </c>
      <c r="AG14" s="77" t="n">
        <v>359.773371104816</v>
      </c>
      <c r="AH14" s="78" t="n">
        <v>225.819506272764</v>
      </c>
      <c r="AI14" s="77" t="n">
        <v>95.9125859975718</v>
      </c>
      <c r="AJ14" s="78" t="n">
        <v>44.9210845811412</v>
      </c>
      <c r="AK14" s="77" t="n">
        <v>35.2084176446783</v>
      </c>
      <c r="AL14" s="78" t="n">
        <v>13.7596114933225</v>
      </c>
      <c r="AM14" s="77" t="n">
        <v>1570.6191825172</v>
      </c>
      <c r="AN14" s="78" t="n">
        <v>980.574666127074</v>
      </c>
      <c r="AO14" s="77" t="n">
        <v>91.4609469850263</v>
      </c>
      <c r="AP14" s="78" t="n">
        <v>567.786321327398</v>
      </c>
      <c r="AQ14" s="77" t="n">
        <v>283.690813435856</v>
      </c>
      <c r="AR14" s="78" t="n">
        <v>37.231889923108</v>
      </c>
      <c r="AS14" s="77" t="n">
        <v>3.64225010117361</v>
      </c>
      <c r="AT14" s="78" t="n">
        <v>363.415621205989</v>
      </c>
      <c r="AU14" s="77" t="n">
        <v>52.6102792391744</v>
      </c>
      <c r="AV14" s="78" t="n">
        <v>419.263456090652</v>
      </c>
      <c r="AW14" s="77" t="n">
        <v>99.5548360987455</v>
      </c>
      <c r="AX14" s="78" t="n">
        <v>174.018615944962</v>
      </c>
      <c r="AY14" s="77" t="n">
        <v>14685.9571023877</v>
      </c>
    </row>
    <row r="15" s="75" customFormat="true" ht="14.25" hidden="false" customHeight="true" outlineLevel="0" collapsed="false">
      <c r="A15" s="79"/>
      <c r="B15" s="80" t="s">
        <v>336</v>
      </c>
      <c r="C15" s="77" t="n">
        <v>2309.99595305544</v>
      </c>
      <c r="D15" s="78" t="n">
        <v>392.553622015378</v>
      </c>
      <c r="E15" s="77" t="n">
        <v>266.693646297046</v>
      </c>
      <c r="F15" s="78" t="n">
        <v>487.252124645892</v>
      </c>
      <c r="G15" s="77" t="n">
        <v>2620.80129502226</v>
      </c>
      <c r="H15" s="78" t="n">
        <v>4148.92755969243</v>
      </c>
      <c r="I15" s="77" t="n">
        <v>3891.13719142048</v>
      </c>
      <c r="J15" s="78" t="n">
        <v>536.220153783893</v>
      </c>
      <c r="K15" s="77" t="n">
        <v>212.059894779442</v>
      </c>
      <c r="L15" s="78" t="n">
        <v>1598.54309995953</v>
      </c>
      <c r="M15" s="77" t="n">
        <v>507.082152974504</v>
      </c>
      <c r="N15" s="78" t="n">
        <v>1056.65722379603</v>
      </c>
      <c r="O15" s="77" t="n">
        <v>3097.53136382032</v>
      </c>
      <c r="P15" s="78" t="n">
        <v>645.892351274788</v>
      </c>
      <c r="Q15" s="77" t="n">
        <v>1152.56980979361</v>
      </c>
      <c r="R15" s="78" t="n">
        <v>386.078510724403</v>
      </c>
      <c r="S15" s="77" t="n">
        <v>743.423715095103</v>
      </c>
      <c r="T15" s="78" t="n">
        <v>273.168757588021</v>
      </c>
      <c r="U15" s="77" t="n">
        <v>1032.37555645488</v>
      </c>
      <c r="V15" s="78" t="n">
        <v>3602.59004451639</v>
      </c>
      <c r="W15" s="77" t="n">
        <v>3099.15014164306</v>
      </c>
      <c r="X15" s="78" t="n">
        <v>469.850263051396</v>
      </c>
      <c r="Y15" s="77" t="n">
        <v>5343.99028733306</v>
      </c>
      <c r="Z15" s="78" t="n">
        <v>4215.29745042493</v>
      </c>
      <c r="AA15" s="77" t="n">
        <v>5029.13800080939</v>
      </c>
      <c r="AB15" s="78" t="n">
        <v>110.886280857952</v>
      </c>
      <c r="AC15" s="77" t="n">
        <v>3617.15904492108</v>
      </c>
      <c r="AD15" s="78" t="n">
        <v>692.432213678673</v>
      </c>
      <c r="AE15" s="77" t="n">
        <v>242.411978955888</v>
      </c>
      <c r="AF15" s="78" t="n">
        <v>711.048158640227</v>
      </c>
      <c r="AG15" s="77" t="n">
        <v>1326.58842573857</v>
      </c>
      <c r="AH15" s="78" t="n">
        <v>347.632537434237</v>
      </c>
      <c r="AI15" s="77" t="n">
        <v>292.594091460947</v>
      </c>
      <c r="AJ15" s="78" t="n">
        <v>2238.76972885471</v>
      </c>
      <c r="AK15" s="77" t="n">
        <v>671.388101983003</v>
      </c>
      <c r="AL15" s="78" t="n">
        <v>1734.11574261433</v>
      </c>
      <c r="AM15" s="77" t="n">
        <v>776.608660461352</v>
      </c>
      <c r="AN15" s="78" t="n">
        <v>490.48968029138</v>
      </c>
      <c r="AO15" s="77" t="n">
        <v>437.070012140834</v>
      </c>
      <c r="AP15" s="78" t="n">
        <v>467.42209631728</v>
      </c>
      <c r="AQ15" s="77" t="n">
        <v>743.828409550789</v>
      </c>
      <c r="AR15" s="78" t="n">
        <v>889.518413597734</v>
      </c>
      <c r="AS15" s="77" t="n">
        <v>42.8976123027115</v>
      </c>
      <c r="AT15" s="78" t="n">
        <v>458.114123836503</v>
      </c>
      <c r="AU15" s="77" t="n">
        <v>815.054633751518</v>
      </c>
      <c r="AV15" s="78" t="n">
        <v>1513.96195872117</v>
      </c>
      <c r="AW15" s="77" t="n">
        <v>1371.50951031971</v>
      </c>
      <c r="AX15" s="78" t="n">
        <v>1311.2100364225</v>
      </c>
      <c r="AY15" s="77" t="n">
        <v>68421.6916228248</v>
      </c>
    </row>
    <row r="16" s="75" customFormat="true" ht="14.25" hidden="false" customHeight="true" outlineLevel="0" collapsed="false">
      <c r="A16" s="79"/>
      <c r="B16" s="80" t="s">
        <v>337</v>
      </c>
      <c r="C16" s="77" t="n">
        <v>4600.56657223796</v>
      </c>
      <c r="D16" s="78" t="n">
        <v>1653.17685147713</v>
      </c>
      <c r="E16" s="77" t="n">
        <v>1216.1068393363</v>
      </c>
      <c r="F16" s="78" t="n">
        <v>3178.47025495751</v>
      </c>
      <c r="G16" s="77" t="n">
        <v>15796.8433832457</v>
      </c>
      <c r="H16" s="78" t="n">
        <v>4576.2849048968</v>
      </c>
      <c r="I16" s="77" t="n">
        <v>3813.43585592877</v>
      </c>
      <c r="J16" s="78" t="n">
        <v>4128.69283690813</v>
      </c>
      <c r="K16" s="77" t="n">
        <v>3250.10117361392</v>
      </c>
      <c r="L16" s="78" t="n">
        <v>7390.53014973695</v>
      </c>
      <c r="M16" s="77" t="n">
        <v>1506.27276406313</v>
      </c>
      <c r="N16" s="78" t="n">
        <v>7966.00566572238</v>
      </c>
      <c r="O16" s="77" t="n">
        <v>9605.82760016188</v>
      </c>
      <c r="P16" s="78" t="n">
        <v>2775.39457709429</v>
      </c>
      <c r="Q16" s="77" t="n">
        <v>4516.79481991097</v>
      </c>
      <c r="R16" s="78" t="n">
        <v>612.707405908539</v>
      </c>
      <c r="S16" s="77" t="n">
        <v>2841.76446782679</v>
      </c>
      <c r="T16" s="78" t="n">
        <v>2776.60866046135</v>
      </c>
      <c r="U16" s="77" t="n">
        <v>6009.71266693646</v>
      </c>
      <c r="V16" s="78" t="n">
        <v>7094.29380817483</v>
      </c>
      <c r="W16" s="77" t="n">
        <v>11507.8915418859</v>
      </c>
      <c r="X16" s="78" t="n">
        <v>3855.9287737758</v>
      </c>
      <c r="Y16" s="77" t="n">
        <v>15180.4937272359</v>
      </c>
      <c r="Z16" s="78" t="n">
        <v>12220.9631728045</v>
      </c>
      <c r="AA16" s="77" t="n">
        <v>20325.7790368272</v>
      </c>
      <c r="AB16" s="78" t="n">
        <v>360.987454471874</v>
      </c>
      <c r="AC16" s="77" t="n">
        <v>12274.7875354108</v>
      </c>
      <c r="AD16" s="78" t="n">
        <v>3265.88425738567</v>
      </c>
      <c r="AE16" s="77" t="n">
        <v>1127.88344799676</v>
      </c>
      <c r="AF16" s="78" t="n">
        <v>3314.44759206799</v>
      </c>
      <c r="AG16" s="77" t="n">
        <v>8164.71064346418</v>
      </c>
      <c r="AH16" s="78" t="n">
        <v>2247.67300687981</v>
      </c>
      <c r="AI16" s="77" t="n">
        <v>1217.32092270336</v>
      </c>
      <c r="AJ16" s="78" t="n">
        <v>5419.26345609065</v>
      </c>
      <c r="AK16" s="77" t="n">
        <v>2290.57061918252</v>
      </c>
      <c r="AL16" s="78" t="n">
        <v>7326.58842573857</v>
      </c>
      <c r="AM16" s="77" t="n">
        <v>1621.61068393363</v>
      </c>
      <c r="AN16" s="78" t="n">
        <v>2193.44394981789</v>
      </c>
      <c r="AO16" s="77" t="n">
        <v>1866.04613516795</v>
      </c>
      <c r="AP16" s="78" t="n">
        <v>1545.52812626467</v>
      </c>
      <c r="AQ16" s="77" t="n">
        <v>1581.14123836503</v>
      </c>
      <c r="AR16" s="78" t="n">
        <v>4513.96195872117</v>
      </c>
      <c r="AS16" s="77" t="n">
        <v>700.121408336706</v>
      </c>
      <c r="AT16" s="78" t="n">
        <v>2460.54229057062</v>
      </c>
      <c r="AU16" s="77" t="n">
        <v>3499.79765277216</v>
      </c>
      <c r="AV16" s="78" t="n">
        <v>8268.31242411979</v>
      </c>
      <c r="AW16" s="77" t="n">
        <v>9942.93808174828</v>
      </c>
      <c r="AX16" s="78" t="n">
        <v>17513.9619587212</v>
      </c>
      <c r="AY16" s="77" t="n">
        <v>261118.17078106</v>
      </c>
    </row>
    <row r="17" s="75" customFormat="true" ht="12.75" hidden="false" customHeight="false" outlineLevel="0" collapsed="false">
      <c r="A17" s="79"/>
      <c r="B17" s="80" t="s">
        <v>338</v>
      </c>
      <c r="C17" s="77" t="n">
        <v>146.904087414002</v>
      </c>
      <c r="D17" s="78" t="n">
        <v>900.040469445569</v>
      </c>
      <c r="E17" s="77" t="n">
        <v>262.646701740186</v>
      </c>
      <c r="F17" s="78" t="n">
        <v>383.650343990287</v>
      </c>
      <c r="G17" s="77" t="n">
        <v>34.8037231889923</v>
      </c>
      <c r="H17" s="78" t="n">
        <v>1407.12262242007</v>
      </c>
      <c r="I17" s="77" t="n">
        <v>1828.81424524484</v>
      </c>
      <c r="J17" s="78" t="n">
        <v>7290.16592472683</v>
      </c>
      <c r="K17" s="77" t="n">
        <v>1675.03035208418</v>
      </c>
      <c r="L17" s="78" t="n">
        <v>9061.10886280858</v>
      </c>
      <c r="M17" s="77" t="n">
        <v>2075.67786321327</v>
      </c>
      <c r="N17" s="78" t="n">
        <v>4530.95912585998</v>
      </c>
      <c r="O17" s="77" t="n">
        <v>291.380008093889</v>
      </c>
      <c r="P17" s="78" t="n">
        <v>1797.65277215702</v>
      </c>
      <c r="Q17" s="77" t="n">
        <v>2594.90084985836</v>
      </c>
      <c r="R17" s="78" t="n">
        <v>462.565762849049</v>
      </c>
      <c r="S17" s="77" t="n">
        <v>3164.3059490085</v>
      </c>
      <c r="T17" s="78" t="n">
        <v>302.711452853096</v>
      </c>
      <c r="U17" s="77" t="n">
        <v>35.2084176446783</v>
      </c>
      <c r="V17" s="78" t="n">
        <v>1126.26467017402</v>
      </c>
      <c r="W17" s="77" t="n">
        <v>1872.92594091461</v>
      </c>
      <c r="X17" s="78" t="n">
        <v>522.865236746257</v>
      </c>
      <c r="Y17" s="77" t="n">
        <v>416.835289356536</v>
      </c>
      <c r="Z17" s="78" t="n">
        <v>1522.46054229057</v>
      </c>
      <c r="AA17" s="77" t="n">
        <v>6219.34439498179</v>
      </c>
      <c r="AB17" s="78" t="n">
        <v>14.1643059490085</v>
      </c>
      <c r="AC17" s="77" t="n">
        <v>2471.06434641845</v>
      </c>
      <c r="AD17" s="78" t="n">
        <v>590.449210845811</v>
      </c>
      <c r="AE17" s="77" t="n">
        <v>99.5548360987455</v>
      </c>
      <c r="AF17" s="78" t="n">
        <v>7932.41602590044</v>
      </c>
      <c r="AG17" s="77" t="n">
        <v>2075.27316875759</v>
      </c>
      <c r="AH17" s="78" t="n">
        <v>1208.82233913395</v>
      </c>
      <c r="AI17" s="77" t="n">
        <v>311.614730878187</v>
      </c>
      <c r="AJ17" s="78" t="n">
        <v>3114.12383650344</v>
      </c>
      <c r="AK17" s="77" t="n">
        <v>3755.96924322137</v>
      </c>
      <c r="AL17" s="78" t="n">
        <v>1403.4803723189</v>
      </c>
      <c r="AM17" s="77" t="n">
        <v>618.373128288142</v>
      </c>
      <c r="AN17" s="78" t="n">
        <v>329.421286928369</v>
      </c>
      <c r="AO17" s="77" t="n">
        <v>317.28045325779</v>
      </c>
      <c r="AP17" s="78" t="n">
        <v>358.963982193444</v>
      </c>
      <c r="AQ17" s="77" t="n">
        <v>678.67260218535</v>
      </c>
      <c r="AR17" s="78" t="n">
        <v>536.220153783893</v>
      </c>
      <c r="AS17" s="77" t="n">
        <v>1915.41885876164</v>
      </c>
      <c r="AT17" s="78" t="n">
        <v>1658.03318494537</v>
      </c>
      <c r="AU17" s="77" t="n">
        <v>373.128288142452</v>
      </c>
      <c r="AV17" s="78" t="n">
        <v>14722.7842978551</v>
      </c>
      <c r="AW17" s="77" t="n">
        <v>9787.53541076487</v>
      </c>
      <c r="AX17" s="78" t="n">
        <v>7275.59692432214</v>
      </c>
      <c r="AY17" s="77" t="n">
        <v>111474.70659652</v>
      </c>
    </row>
    <row r="18" s="75" customFormat="true" ht="12.75" hidden="false" customHeight="false" outlineLevel="0" collapsed="false">
      <c r="A18" s="79"/>
      <c r="B18" s="80" t="s">
        <v>179</v>
      </c>
      <c r="C18" s="77" t="n">
        <v>1031.5661675435</v>
      </c>
      <c r="D18" s="78" t="n">
        <v>1335.49170376366</v>
      </c>
      <c r="E18" s="77" t="n">
        <v>991.096721974909</v>
      </c>
      <c r="F18" s="78" t="n">
        <v>1048.15864022663</v>
      </c>
      <c r="G18" s="77" t="n">
        <v>1095.50789154189</v>
      </c>
      <c r="H18" s="78" t="n">
        <v>2025.9004451639</v>
      </c>
      <c r="I18" s="77" t="n">
        <v>2198.30028328612</v>
      </c>
      <c r="J18" s="78" t="n">
        <v>782.679077296641</v>
      </c>
      <c r="K18" s="77" t="n">
        <v>2478.3488466208</v>
      </c>
      <c r="L18" s="78" t="n">
        <v>5763.6584378794</v>
      </c>
      <c r="M18" s="77" t="n">
        <v>1681.91015783084</v>
      </c>
      <c r="N18" s="78" t="n">
        <v>487.656819101578</v>
      </c>
      <c r="O18" s="77" t="n">
        <v>3099.55483609875</v>
      </c>
      <c r="P18" s="78" t="n">
        <v>1808.57952246054</v>
      </c>
      <c r="Q18" s="77" t="n">
        <v>2522.46054229057</v>
      </c>
      <c r="R18" s="78" t="n">
        <v>377.175232699312</v>
      </c>
      <c r="S18" s="77" t="n">
        <v>2344.79967624444</v>
      </c>
      <c r="T18" s="78" t="n">
        <v>1144.88061513557</v>
      </c>
      <c r="U18" s="77" t="n">
        <v>651.962768110077</v>
      </c>
      <c r="V18" s="78" t="n">
        <v>2816.67341157426</v>
      </c>
      <c r="W18" s="77" t="n">
        <v>1167.1388101983</v>
      </c>
      <c r="X18" s="78" t="n">
        <v>2703.76365843788</v>
      </c>
      <c r="Y18" s="77" t="n">
        <v>1436.66531768515</v>
      </c>
      <c r="Z18" s="78" t="n">
        <v>1517.19951436665</v>
      </c>
      <c r="AA18" s="77" t="n">
        <v>3150.54633751518</v>
      </c>
      <c r="AB18" s="78" t="n">
        <v>99.1501416430595</v>
      </c>
      <c r="AC18" s="77" t="n">
        <v>11283.2861189802</v>
      </c>
      <c r="AD18" s="78" t="n">
        <v>1996.76244435451</v>
      </c>
      <c r="AE18" s="77" t="n">
        <v>243.626062322946</v>
      </c>
      <c r="AF18" s="78" t="n">
        <v>883.447996762444</v>
      </c>
      <c r="AG18" s="77" t="n">
        <v>2367.05787130716</v>
      </c>
      <c r="AH18" s="78" t="n">
        <v>1388.9113719142</v>
      </c>
      <c r="AI18" s="77" t="n">
        <v>313.233508700931</v>
      </c>
      <c r="AJ18" s="78" t="n">
        <v>3753.94577094294</v>
      </c>
      <c r="AK18" s="77" t="n">
        <v>3822.74382840955</v>
      </c>
      <c r="AL18" s="78" t="n">
        <v>2638.20315661675</v>
      </c>
      <c r="AM18" s="77" t="n">
        <v>3774.98988263861</v>
      </c>
      <c r="AN18" s="78" t="n">
        <v>1176.85147713476</v>
      </c>
      <c r="AO18" s="77" t="n">
        <v>937.677053824363</v>
      </c>
      <c r="AP18" s="78" t="n">
        <v>1251.71995143667</v>
      </c>
      <c r="AQ18" s="77" t="n">
        <v>1370.29542695265</v>
      </c>
      <c r="AR18" s="78" t="n">
        <v>2070.41683528936</v>
      </c>
      <c r="AS18" s="77" t="n">
        <v>291.784702549575</v>
      </c>
      <c r="AT18" s="78" t="n">
        <v>1783.48846620801</v>
      </c>
      <c r="AU18" s="77" t="n">
        <v>1478.75354107649</v>
      </c>
      <c r="AV18" s="78" t="n">
        <v>4179.68433832457</v>
      </c>
      <c r="AW18" s="77" t="n">
        <v>3956.29299878592</v>
      </c>
      <c r="AX18" s="78" t="n">
        <v>5069.60744637798</v>
      </c>
      <c r="AY18" s="77" t="n">
        <v>101793.6058276</v>
      </c>
    </row>
    <row r="19" s="75" customFormat="true" ht="12.75" hidden="false" customHeight="false" outlineLevel="0" collapsed="false">
      <c r="A19" s="79"/>
      <c r="B19" s="80" t="s">
        <v>339</v>
      </c>
      <c r="C19" s="77" t="n">
        <v>1234.31808984217</v>
      </c>
      <c r="D19" s="78" t="n">
        <v>424.524484014569</v>
      </c>
      <c r="E19" s="77" t="n">
        <v>163.496560097127</v>
      </c>
      <c r="F19" s="78" t="n">
        <v>6590.04451639013</v>
      </c>
      <c r="G19" s="77" t="n">
        <v>7759.61149332254</v>
      </c>
      <c r="H19" s="78" t="n">
        <v>19.4253338729259</v>
      </c>
      <c r="I19" s="77" t="n">
        <v>397.005261027924</v>
      </c>
      <c r="J19" s="78" t="n">
        <v>23.4722784297855</v>
      </c>
      <c r="K19" s="77" t="n">
        <v>546.742209631728</v>
      </c>
      <c r="L19" s="78" t="n">
        <v>430.594900849858</v>
      </c>
      <c r="M19" s="77" t="n">
        <v>330.230675839741</v>
      </c>
      <c r="N19" s="78" t="n">
        <v>7.68919465803319</v>
      </c>
      <c r="O19" s="77" t="n">
        <v>8779.84621610684</v>
      </c>
      <c r="P19" s="78" t="n">
        <v>311.614730878187</v>
      </c>
      <c r="Q19" s="77" t="n">
        <v>1043.70700121408</v>
      </c>
      <c r="R19" s="78" t="n">
        <v>165.11533791987</v>
      </c>
      <c r="S19" s="77" t="n">
        <v>2056.65722379603</v>
      </c>
      <c r="T19" s="78" t="n">
        <v>964.791582355322</v>
      </c>
      <c r="U19" s="77" t="n">
        <v>5013.75961149332</v>
      </c>
      <c r="V19" s="78" t="n">
        <v>640.63132335087</v>
      </c>
      <c r="W19" s="77" t="s">
        <v>63</v>
      </c>
      <c r="X19" s="78" t="n">
        <v>591.258599757183</v>
      </c>
      <c r="Y19" s="77" t="n">
        <v>6630.91865641441</v>
      </c>
      <c r="Z19" s="78" t="n">
        <v>8705.38243626062</v>
      </c>
      <c r="AA19" s="77" t="n">
        <v>13268.7171185755</v>
      </c>
      <c r="AB19" s="78" t="n">
        <v>14.5690004046945</v>
      </c>
      <c r="AC19" s="77" t="n">
        <v>39819.9109672197</v>
      </c>
      <c r="AD19" s="78" t="n">
        <v>1594.09146094699</v>
      </c>
      <c r="AE19" s="77" t="n">
        <v>1210.03642250101</v>
      </c>
      <c r="AF19" s="78" t="n">
        <v>327.397814649939</v>
      </c>
      <c r="AG19" s="77" t="n">
        <v>4894.37474706596</v>
      </c>
      <c r="AH19" s="78" t="n">
        <v>892.351274787536</v>
      </c>
      <c r="AI19" s="77" t="n">
        <v>754.75515985431</v>
      </c>
      <c r="AJ19" s="78" t="n">
        <v>7693.64629704573</v>
      </c>
      <c r="AK19" s="77" t="n">
        <v>582.760016187778</v>
      </c>
      <c r="AL19" s="78" t="n">
        <v>1967.62444354512</v>
      </c>
      <c r="AM19" s="77" t="n">
        <v>11542.6952650749</v>
      </c>
      <c r="AN19" s="78" t="n">
        <v>10999.1906110886</v>
      </c>
      <c r="AO19" s="77" t="n">
        <v>184.945366248482</v>
      </c>
      <c r="AP19" s="78" t="n">
        <v>373.937677053824</v>
      </c>
      <c r="AQ19" s="77" t="n">
        <v>1794.41521651153</v>
      </c>
      <c r="AR19" s="78" t="n">
        <v>858.761634965601</v>
      </c>
      <c r="AS19" s="77" t="n">
        <v>0</v>
      </c>
      <c r="AT19" s="78" t="n">
        <v>318.899231080534</v>
      </c>
      <c r="AU19" s="77" t="n">
        <v>1978.14649939296</v>
      </c>
      <c r="AV19" s="78" t="n">
        <v>5779.03682719547</v>
      </c>
      <c r="AW19" s="77" t="n">
        <v>4191.42047753946</v>
      </c>
      <c r="AX19" s="78" t="n">
        <v>4569.40509915014</v>
      </c>
      <c r="AY19" s="77" t="n">
        <v>168443.545123432</v>
      </c>
    </row>
    <row r="20" s="75" customFormat="true" ht="12.75" hidden="false" customHeight="false" outlineLevel="0" collapsed="false">
      <c r="A20" s="79"/>
      <c r="B20" s="80" t="s">
        <v>64</v>
      </c>
      <c r="C20" s="77" t="n">
        <v>30.7567786321327</v>
      </c>
      <c r="D20" s="78" t="n">
        <v>487.252124645892</v>
      </c>
      <c r="E20" s="77" t="n">
        <v>125.455281262647</v>
      </c>
      <c r="F20" s="78" t="n">
        <v>695.66976932416</v>
      </c>
      <c r="G20" s="77" t="n">
        <v>112.505058680696</v>
      </c>
      <c r="H20" s="78" t="n">
        <v>39.2553622015378</v>
      </c>
      <c r="I20" s="77" t="n">
        <v>4251.31525698098</v>
      </c>
      <c r="J20" s="78" t="n">
        <v>980.169971671388</v>
      </c>
      <c r="K20" s="77" t="n">
        <v>341.966815054634</v>
      </c>
      <c r="L20" s="78" t="n">
        <v>4887.89963577499</v>
      </c>
      <c r="M20" s="77" t="n">
        <v>375.961149332254</v>
      </c>
      <c r="N20" s="78" t="n">
        <v>522.055847834885</v>
      </c>
      <c r="O20" s="77" t="n">
        <v>186.968838526912</v>
      </c>
      <c r="P20" s="78" t="n">
        <v>389.316066369891</v>
      </c>
      <c r="Q20" s="77" t="n">
        <v>1121.40833670579</v>
      </c>
      <c r="R20" s="78" t="n">
        <v>25.0910562525293</v>
      </c>
      <c r="S20" s="77" t="n">
        <v>1880.21044111696</v>
      </c>
      <c r="T20" s="78" t="n">
        <v>146.094698502631</v>
      </c>
      <c r="U20" s="77" t="n">
        <v>42.8976123027115</v>
      </c>
      <c r="V20" s="78" t="n">
        <v>679.886685552408</v>
      </c>
      <c r="W20" s="77" t="n">
        <v>113.314447592068</v>
      </c>
      <c r="X20" s="78" t="n">
        <v>182.921893970053</v>
      </c>
      <c r="Y20" s="77" t="n">
        <v>17.8065560501821</v>
      </c>
      <c r="Z20" s="78" t="n">
        <v>263.860785107244</v>
      </c>
      <c r="AA20" s="77" t="n">
        <v>496.155402670983</v>
      </c>
      <c r="AB20" s="78" t="n">
        <v>2.02347227842979</v>
      </c>
      <c r="AC20" s="77" t="n">
        <v>419.263456090652</v>
      </c>
      <c r="AD20" s="78" t="n">
        <v>575.880210441117</v>
      </c>
      <c r="AE20" s="77" t="n">
        <v>19.8300283286119</v>
      </c>
      <c r="AF20" s="78" t="n">
        <v>3012.54552812626</v>
      </c>
      <c r="AG20" s="77" t="n">
        <v>118.575475515985</v>
      </c>
      <c r="AH20" s="78" t="n">
        <v>463.375151760421</v>
      </c>
      <c r="AI20" s="77" t="n">
        <v>90.2468636179684</v>
      </c>
      <c r="AJ20" s="78" t="n">
        <v>1674.62565762849</v>
      </c>
      <c r="AK20" s="77" t="n">
        <v>594.091460946985</v>
      </c>
      <c r="AL20" s="78" t="n">
        <v>97.5313638203157</v>
      </c>
      <c r="AM20" s="77" t="n">
        <v>104.815864022663</v>
      </c>
      <c r="AN20" s="78" t="n">
        <v>177.660866046135</v>
      </c>
      <c r="AO20" s="77" t="n">
        <v>124.645892351275</v>
      </c>
      <c r="AP20" s="78" t="n">
        <v>424.119789558883</v>
      </c>
      <c r="AQ20" s="77" t="n">
        <v>523.269931201943</v>
      </c>
      <c r="AR20" s="78" t="n">
        <v>296.641036017807</v>
      </c>
      <c r="AS20" s="77" t="n">
        <v>191.420477539458</v>
      </c>
      <c r="AT20" s="78" t="n">
        <v>1174.01861594496</v>
      </c>
      <c r="AU20" s="77" t="n">
        <v>169.566976932416</v>
      </c>
      <c r="AV20" s="78" t="n">
        <v>557.668959935249</v>
      </c>
      <c r="AW20" s="77" t="n">
        <v>785.511938486443</v>
      </c>
      <c r="AX20" s="78" t="n">
        <v>318.089842169162</v>
      </c>
      <c r="AY20" s="77" t="n">
        <v>30311.6147308782</v>
      </c>
    </row>
    <row r="21" s="75" customFormat="true" ht="12.75" hidden="false" customHeight="false" outlineLevel="0" collapsed="false">
      <c r="A21" s="79"/>
      <c r="B21" s="80" t="s">
        <v>340</v>
      </c>
      <c r="C21" s="77" t="n">
        <v>543.50465398624</v>
      </c>
      <c r="D21" s="78" t="n">
        <v>2104.81586402266</v>
      </c>
      <c r="E21" s="77" t="n">
        <v>1406.3132335087</v>
      </c>
      <c r="F21" s="78" t="n">
        <v>917.442331040065</v>
      </c>
      <c r="G21" s="77" t="n">
        <v>87.0093079724808</v>
      </c>
      <c r="H21" s="78" t="n">
        <v>1515.58073654391</v>
      </c>
      <c r="I21" s="77" t="n">
        <v>2673.00687980575</v>
      </c>
      <c r="J21" s="78" t="n">
        <v>847.83488466208</v>
      </c>
      <c r="K21" s="77" t="n">
        <v>2091.46094698503</v>
      </c>
      <c r="L21" s="78" t="n">
        <v>5392.95831647106</v>
      </c>
      <c r="M21" s="77" t="n">
        <v>3523.26993120194</v>
      </c>
      <c r="N21" s="78" t="n">
        <v>777.418049372724</v>
      </c>
      <c r="O21" s="77" t="n">
        <v>2394.98178874949</v>
      </c>
      <c r="P21" s="78" t="n">
        <v>2735.73452043707</v>
      </c>
      <c r="Q21" s="77" t="n">
        <v>4565.76284904897</v>
      </c>
      <c r="R21" s="78" t="n">
        <v>498.178874949413</v>
      </c>
      <c r="S21" s="77" t="n">
        <v>1097.12666936463</v>
      </c>
      <c r="T21" s="78" t="n">
        <v>1215.29745042493</v>
      </c>
      <c r="U21" s="77" t="n">
        <v>305.949008498584</v>
      </c>
      <c r="V21" s="78" t="n">
        <v>3018.61594496155</v>
      </c>
      <c r="W21" s="77" t="n">
        <v>1239.1744233104</v>
      </c>
      <c r="X21" s="78" t="n">
        <v>1878.59166329421</v>
      </c>
      <c r="Y21" s="77" t="n">
        <v>143.261837312829</v>
      </c>
      <c r="Z21" s="78" t="n">
        <v>1525.69809793606</v>
      </c>
      <c r="AA21" s="77" t="n">
        <v>1844.59732901659</v>
      </c>
      <c r="AB21" s="78" t="n">
        <v>129.502225819506</v>
      </c>
      <c r="AC21" s="77" t="n">
        <v>6826.79077296641</v>
      </c>
      <c r="AD21" s="78" t="n">
        <v>2222.17725617159</v>
      </c>
      <c r="AE21" s="77" t="n">
        <v>225.414811817078</v>
      </c>
      <c r="AF21" s="78" t="n">
        <v>992.310805341967</v>
      </c>
      <c r="AG21" s="77" t="n">
        <v>1350.87009307972</v>
      </c>
      <c r="AH21" s="78" t="n">
        <v>2063.5370295427</v>
      </c>
      <c r="AI21" s="77" t="n">
        <v>571.428571428571</v>
      </c>
      <c r="AJ21" s="78" t="n">
        <v>1513.55726426548</v>
      </c>
      <c r="AK21" s="77" t="n">
        <v>3612.30271145285</v>
      </c>
      <c r="AL21" s="78" t="n">
        <v>1729.66410360178</v>
      </c>
      <c r="AM21" s="77" t="n">
        <v>2946.17563739377</v>
      </c>
      <c r="AN21" s="78" t="n">
        <v>1399.02873330635</v>
      </c>
      <c r="AO21" s="77" t="n">
        <v>1488.87090246864</v>
      </c>
      <c r="AP21" s="78" t="n">
        <v>1962.36341562121</v>
      </c>
      <c r="AQ21" s="77" t="n">
        <v>1619.18251719951</v>
      </c>
      <c r="AR21" s="78" t="n">
        <v>1402.67098340753</v>
      </c>
      <c r="AS21" s="77" t="n">
        <v>238.769728854715</v>
      </c>
      <c r="AT21" s="78" t="n">
        <v>3881.8292189397</v>
      </c>
      <c r="AU21" s="77" t="n">
        <v>828.81424524484</v>
      </c>
      <c r="AV21" s="78" t="n">
        <v>2090.24686361797</v>
      </c>
      <c r="AW21" s="77" t="n">
        <v>1438.28409550789</v>
      </c>
      <c r="AX21" s="78" t="n">
        <v>1741.80493727236</v>
      </c>
      <c r="AY21" s="77" t="n">
        <v>86619.1825171995</v>
      </c>
    </row>
    <row r="22" s="75" customFormat="true" ht="12.75" hidden="false" customHeight="false" outlineLevel="0" collapsed="false">
      <c r="A22" s="79"/>
      <c r="B22" s="80" t="s">
        <v>341</v>
      </c>
      <c r="C22" s="77" t="n">
        <v>218.130311614731</v>
      </c>
      <c r="D22" s="78" t="n">
        <v>316.875758802104</v>
      </c>
      <c r="E22" s="77" t="n">
        <v>254.148118170781</v>
      </c>
      <c r="F22" s="78" t="n">
        <v>370.295426952651</v>
      </c>
      <c r="G22" s="77" t="n">
        <v>47.349251315257</v>
      </c>
      <c r="H22" s="78" t="n">
        <v>109.267503035208</v>
      </c>
      <c r="I22" s="77" t="n">
        <v>122.217725617159</v>
      </c>
      <c r="J22" s="78" t="n">
        <v>38.04127883448</v>
      </c>
      <c r="K22" s="77" t="n">
        <v>67.5839740995548</v>
      </c>
      <c r="L22" s="78" t="n">
        <v>167.1388101983</v>
      </c>
      <c r="M22" s="77" t="n">
        <v>316.066369890732</v>
      </c>
      <c r="N22" s="78" t="n">
        <v>111.695669769324</v>
      </c>
      <c r="O22" s="77" t="n">
        <v>1221.36786726022</v>
      </c>
      <c r="P22" s="78" t="n">
        <v>306.758397409955</v>
      </c>
      <c r="Q22" s="77" t="n">
        <v>799.676244435451</v>
      </c>
      <c r="R22" s="78" t="n">
        <v>82.1529745042493</v>
      </c>
      <c r="S22" s="77" t="n">
        <v>129.502225819506</v>
      </c>
      <c r="T22" s="78" t="n">
        <v>279.23917442331</v>
      </c>
      <c r="U22" s="77" t="n">
        <v>264.670174018616</v>
      </c>
      <c r="V22" s="78" t="n">
        <v>876.163496560097</v>
      </c>
      <c r="W22" s="77" t="n">
        <v>29.5426952650749</v>
      </c>
      <c r="X22" s="78" t="n">
        <v>259.004451639013</v>
      </c>
      <c r="Y22" s="77" t="n">
        <v>114.12383650344</v>
      </c>
      <c r="Z22" s="78" t="n">
        <v>195.062727640631</v>
      </c>
      <c r="AA22" s="77" t="n">
        <v>675.839740995548</v>
      </c>
      <c r="AB22" s="78" t="n">
        <v>18.615944961554</v>
      </c>
      <c r="AC22" s="77" t="n">
        <v>822.339133953865</v>
      </c>
      <c r="AD22" s="78" t="n">
        <v>556.859571023877</v>
      </c>
      <c r="AE22" s="77" t="n">
        <v>28.733306353703</v>
      </c>
      <c r="AF22" s="78" t="n">
        <v>43.7070012140834</v>
      </c>
      <c r="AG22" s="77" t="n">
        <v>290.165924726831</v>
      </c>
      <c r="AH22" s="78" t="n">
        <v>358.963982193444</v>
      </c>
      <c r="AI22" s="77" t="n">
        <v>19.4253338729259</v>
      </c>
      <c r="AJ22" s="78" t="n">
        <v>158.235532173209</v>
      </c>
      <c r="AK22" s="77" t="n">
        <v>473.087818696884</v>
      </c>
      <c r="AL22" s="78" t="n">
        <v>114.933225414812</v>
      </c>
      <c r="AM22" s="77" t="n">
        <v>770.538243626062</v>
      </c>
      <c r="AN22" s="78" t="n">
        <v>360.178065560502</v>
      </c>
      <c r="AO22" s="77" t="n">
        <v>252.529340348037</v>
      </c>
      <c r="AP22" s="78" t="n">
        <v>245.649534601376</v>
      </c>
      <c r="AQ22" s="77" t="n">
        <v>418.049372723594</v>
      </c>
      <c r="AR22" s="78" t="n">
        <v>281.667341157426</v>
      </c>
      <c r="AS22" s="77" t="n">
        <v>19.4253338729259</v>
      </c>
      <c r="AT22" s="78" t="n">
        <v>792.391744233104</v>
      </c>
      <c r="AU22" s="77" t="n">
        <v>125.050586806961</v>
      </c>
      <c r="AV22" s="78" t="n">
        <v>424.119789558883</v>
      </c>
      <c r="AW22" s="77" t="n">
        <v>88.6280857952246</v>
      </c>
      <c r="AX22" s="78" t="n">
        <v>154.997976527722</v>
      </c>
      <c r="AY22" s="77" t="n">
        <v>14190.2063941724</v>
      </c>
    </row>
    <row r="23" s="75" customFormat="true" ht="12.75" hidden="false" customHeight="false" outlineLevel="0" collapsed="false">
      <c r="A23" s="79"/>
      <c r="B23" s="80" t="s">
        <v>342</v>
      </c>
      <c r="C23" s="77" t="n">
        <v>120.598947794415</v>
      </c>
      <c r="D23" s="78" t="n">
        <v>271.954674220963</v>
      </c>
      <c r="E23" s="77" t="n">
        <v>123.836503439903</v>
      </c>
      <c r="F23" s="78" t="n">
        <v>1276.40631323351</v>
      </c>
      <c r="G23" s="77" t="n">
        <v>350.465398624039</v>
      </c>
      <c r="H23" s="78" t="n">
        <v>4.85633346823149</v>
      </c>
      <c r="I23" s="77" t="n">
        <v>48.1586402266289</v>
      </c>
      <c r="J23" s="78" t="n">
        <v>0</v>
      </c>
      <c r="K23" s="77" t="n">
        <v>9.71266693646297</v>
      </c>
      <c r="L23" s="78" t="n">
        <v>92.6750303520842</v>
      </c>
      <c r="M23" s="77" t="n">
        <v>225.819506272764</v>
      </c>
      <c r="N23" s="78" t="n">
        <v>13.3549170376366</v>
      </c>
      <c r="O23" s="77" t="n">
        <v>672.602185350061</v>
      </c>
      <c r="P23" s="78" t="n">
        <v>192.22986645083</v>
      </c>
      <c r="Q23" s="77" t="n">
        <v>912.990692027519</v>
      </c>
      <c r="R23" s="78" t="n">
        <v>18.615944961554</v>
      </c>
      <c r="S23" s="77" t="n">
        <v>93.4844192634561</v>
      </c>
      <c r="T23" s="78" t="n">
        <v>361.39214892756</v>
      </c>
      <c r="U23" s="77" t="n">
        <v>260.623229461756</v>
      </c>
      <c r="V23" s="78" t="n">
        <v>282.476730068798</v>
      </c>
      <c r="W23" s="77" t="n">
        <v>19.02063941724</v>
      </c>
      <c r="X23" s="78" t="n">
        <v>67.5839740995548</v>
      </c>
      <c r="Y23" s="77" t="n">
        <v>371.509510319709</v>
      </c>
      <c r="Z23" s="78" t="n">
        <v>447.187373532983</v>
      </c>
      <c r="AA23" s="77" t="n">
        <v>615.135572642655</v>
      </c>
      <c r="AB23" s="78" t="n">
        <v>5.26102792391744</v>
      </c>
      <c r="AC23" s="77" t="n">
        <v>781.869688385269</v>
      </c>
      <c r="AD23" s="78" t="n">
        <v>156.212059894779</v>
      </c>
      <c r="AE23" s="77" t="n">
        <v>46.944556859571</v>
      </c>
      <c r="AF23" s="78" t="n">
        <v>36.8271954674221</v>
      </c>
      <c r="AG23" s="77" t="n">
        <v>182.112505058681</v>
      </c>
      <c r="AH23" s="78" t="n">
        <v>306.35370295427</v>
      </c>
      <c r="AI23" s="77" t="n">
        <v>105.625252934035</v>
      </c>
      <c r="AJ23" s="78" t="n">
        <v>46.944556859571</v>
      </c>
      <c r="AK23" s="77" t="n">
        <v>51.3961958721166</v>
      </c>
      <c r="AL23" s="78" t="n">
        <v>36.0178065560502</v>
      </c>
      <c r="AM23" s="77" t="n">
        <v>283.690813435856</v>
      </c>
      <c r="AN23" s="78" t="n">
        <v>681.505463375152</v>
      </c>
      <c r="AO23" s="77" t="n">
        <v>90.6515580736544</v>
      </c>
      <c r="AP23" s="78" t="n">
        <v>112.505058680696</v>
      </c>
      <c r="AQ23" s="77" t="n">
        <v>97.5313638203157</v>
      </c>
      <c r="AR23" s="78" t="n">
        <v>56.252529340348</v>
      </c>
      <c r="AS23" s="77" t="n">
        <v>4.45163901254553</v>
      </c>
      <c r="AT23" s="78" t="n">
        <v>244.840145690004</v>
      </c>
      <c r="AU23" s="77" t="n">
        <v>63.9417239983812</v>
      </c>
      <c r="AV23" s="78" t="n">
        <v>588.830433023068</v>
      </c>
      <c r="AW23" s="77" t="n">
        <v>172.399838122218</v>
      </c>
      <c r="AX23" s="78" t="n">
        <v>198.300283286119</v>
      </c>
      <c r="AY23" s="77" t="n">
        <v>11203.1566167544</v>
      </c>
    </row>
    <row r="24" s="75" customFormat="true" ht="12.75" hidden="false" customHeight="false" outlineLevel="0" collapsed="false">
      <c r="A24" s="79"/>
      <c r="B24" s="80" t="s">
        <v>343</v>
      </c>
      <c r="C24" s="77" t="n">
        <v>95.5078915418859</v>
      </c>
      <c r="D24" s="78" t="n">
        <v>289.761230271145</v>
      </c>
      <c r="E24" s="77" t="n">
        <v>95.5078915418859</v>
      </c>
      <c r="F24" s="78" t="n">
        <v>215.702144880615</v>
      </c>
      <c r="G24" s="77" t="n">
        <v>60.7041683528936</v>
      </c>
      <c r="H24" s="78" t="n">
        <v>12.1408336705787</v>
      </c>
      <c r="I24" s="77" t="n">
        <v>66.7745851881829</v>
      </c>
      <c r="J24" s="78" t="n">
        <v>8.90327802509106</v>
      </c>
      <c r="K24" s="77" t="n">
        <v>24.6863617968434</v>
      </c>
      <c r="L24" s="78" t="n">
        <v>228.652367462566</v>
      </c>
      <c r="M24" s="77" t="n">
        <v>168.352893565358</v>
      </c>
      <c r="N24" s="78" t="n">
        <v>43.7070012140834</v>
      </c>
      <c r="O24" s="77" t="n">
        <v>2331.84945366248</v>
      </c>
      <c r="P24" s="78" t="n">
        <v>225.819506272764</v>
      </c>
      <c r="Q24" s="77" t="n">
        <v>1408.74140024282</v>
      </c>
      <c r="R24" s="78" t="n">
        <v>183.326588425739</v>
      </c>
      <c r="S24" s="77" t="n">
        <v>73.6543909348442</v>
      </c>
      <c r="T24" s="78" t="n">
        <v>159.854309995953</v>
      </c>
      <c r="U24" s="77" t="n">
        <v>121.408336705787</v>
      </c>
      <c r="V24" s="78" t="n">
        <v>1699.31201942533</v>
      </c>
      <c r="W24" s="77" t="n">
        <v>14.9736948603804</v>
      </c>
      <c r="X24" s="78" t="n">
        <v>75.273168757588</v>
      </c>
      <c r="Y24" s="77" t="n">
        <v>27.923917442331</v>
      </c>
      <c r="Z24" s="78" t="n">
        <v>253.338729259409</v>
      </c>
      <c r="AA24" s="77" t="n">
        <v>736.543909348442</v>
      </c>
      <c r="AB24" s="78" t="n">
        <v>19.8300283286119</v>
      </c>
      <c r="AC24" s="77" t="n">
        <v>920.679886685552</v>
      </c>
      <c r="AD24" s="78" t="n">
        <v>251.719951436665</v>
      </c>
      <c r="AE24" s="77" t="n">
        <v>3.64225010117361</v>
      </c>
      <c r="AF24" s="78" t="n">
        <v>56.252529340348</v>
      </c>
      <c r="AG24" s="77" t="n">
        <v>112.505058680696</v>
      </c>
      <c r="AH24" s="78" t="n">
        <v>210.441116956698</v>
      </c>
      <c r="AI24" s="77" t="n">
        <v>47.7539457709429</v>
      </c>
      <c r="AJ24" s="78" t="n">
        <v>112.909753136382</v>
      </c>
      <c r="AK24" s="77" t="n">
        <v>195.467422096317</v>
      </c>
      <c r="AL24" s="78" t="n">
        <v>20.2347227842979</v>
      </c>
      <c r="AM24" s="77" t="n">
        <v>1223.39133953865</v>
      </c>
      <c r="AN24" s="78" t="n">
        <v>375.151760420882</v>
      </c>
      <c r="AO24" s="77" t="n">
        <v>193.443949817888</v>
      </c>
      <c r="AP24" s="78" t="n">
        <v>757.183326588426</v>
      </c>
      <c r="AQ24" s="77" t="n">
        <v>732.901659247268</v>
      </c>
      <c r="AR24" s="78" t="n">
        <v>29.9473897207608</v>
      </c>
      <c r="AS24" s="77" t="n">
        <v>6.07041683528936</v>
      </c>
      <c r="AT24" s="78" t="n">
        <v>615.540267098341</v>
      </c>
      <c r="AU24" s="77" t="n">
        <v>78.5107244030757</v>
      </c>
      <c r="AV24" s="78" t="n">
        <v>547.146904087414</v>
      </c>
      <c r="AW24" s="77" t="n">
        <v>114.12383650344</v>
      </c>
      <c r="AX24" s="78" t="n">
        <v>99.5548360987455</v>
      </c>
      <c r="AY24" s="77" t="n">
        <v>15346.8231485229</v>
      </c>
    </row>
    <row r="25" s="75" customFormat="true" ht="12.75" hidden="false" customHeight="false" outlineLevel="0" collapsed="false">
      <c r="A25" s="79"/>
      <c r="B25" s="80" t="s">
        <v>344</v>
      </c>
      <c r="C25" s="77" t="n">
        <v>4.45163901254553</v>
      </c>
      <c r="D25" s="78" t="n">
        <v>6.47511129097531</v>
      </c>
      <c r="E25" s="77" t="n">
        <v>23.8769728854715</v>
      </c>
      <c r="F25" s="78" t="n">
        <v>61.5135572642655</v>
      </c>
      <c r="G25" s="77" t="n">
        <v>0</v>
      </c>
      <c r="H25" s="78" t="s">
        <v>63</v>
      </c>
      <c r="I25" s="77" t="n">
        <v>0</v>
      </c>
      <c r="J25" s="78" t="n">
        <v>0</v>
      </c>
      <c r="K25" s="77" t="n">
        <v>21.4488061513557</v>
      </c>
      <c r="L25" s="78" t="n">
        <v>118.980169971671</v>
      </c>
      <c r="M25" s="77" t="n">
        <v>71.2262242007285</v>
      </c>
      <c r="N25" s="78" t="n">
        <v>0</v>
      </c>
      <c r="O25" s="77" t="n">
        <v>517.199514366653</v>
      </c>
      <c r="P25" s="78" t="n">
        <v>39.6600566572238</v>
      </c>
      <c r="Q25" s="77" t="n">
        <v>27.923917442331</v>
      </c>
      <c r="R25" s="78" t="n">
        <v>0</v>
      </c>
      <c r="S25" s="77" t="n">
        <v>0</v>
      </c>
      <c r="T25" s="78" t="n">
        <v>8.09388911371914</v>
      </c>
      <c r="U25" s="77" t="n">
        <v>57.06191825172</v>
      </c>
      <c r="V25" s="78" t="n">
        <v>653.986240388507</v>
      </c>
      <c r="W25" s="77" t="n">
        <v>0</v>
      </c>
      <c r="X25" s="78" t="n">
        <v>106.839336301093</v>
      </c>
      <c r="Y25" s="77" t="n">
        <v>2.42816673411574</v>
      </c>
      <c r="Z25" s="78" t="n">
        <v>189.397005261028</v>
      </c>
      <c r="AA25" s="77" t="n">
        <v>562.120598947794</v>
      </c>
      <c r="AB25" s="78" t="n">
        <v>0</v>
      </c>
      <c r="AC25" s="77" t="n">
        <v>719.546742209632</v>
      </c>
      <c r="AD25" s="78" t="n">
        <v>655.60501821125</v>
      </c>
      <c r="AE25" s="77" t="n">
        <v>27.5192229866451</v>
      </c>
      <c r="AF25" s="78" t="n">
        <v>0</v>
      </c>
      <c r="AG25" s="77" t="n">
        <v>407.932011331445</v>
      </c>
      <c r="AH25" s="78" t="n">
        <v>24.2816673411574</v>
      </c>
      <c r="AI25" s="77" t="n">
        <v>60.2994738972076</v>
      </c>
      <c r="AJ25" s="78" t="n">
        <v>0</v>
      </c>
      <c r="AK25" s="77" t="n">
        <v>416.43059490085</v>
      </c>
      <c r="AL25" s="78" t="n">
        <v>38.04127883448</v>
      </c>
      <c r="AM25" s="77" t="n">
        <v>24.2816673411574</v>
      </c>
      <c r="AN25" s="78" t="n">
        <v>43.7070012140834</v>
      </c>
      <c r="AO25" s="77" t="n">
        <v>129.502225819506</v>
      </c>
      <c r="AP25" s="78" t="n">
        <v>465.803318494537</v>
      </c>
      <c r="AQ25" s="77" t="n">
        <v>80.9388911371914</v>
      </c>
      <c r="AR25" s="78" t="n">
        <v>31.1614730878187</v>
      </c>
      <c r="AS25" s="77" t="n">
        <v>0</v>
      </c>
      <c r="AT25" s="78" t="n">
        <v>420.477539457709</v>
      </c>
      <c r="AU25" s="77" t="s">
        <v>63</v>
      </c>
      <c r="AV25" s="78" t="n">
        <v>328.611898016997</v>
      </c>
      <c r="AW25" s="77" t="n">
        <v>75.677863213274</v>
      </c>
      <c r="AX25" s="78" t="n">
        <v>391.744233104006</v>
      </c>
      <c r="AY25" s="77" t="n">
        <v>6815.05463375152</v>
      </c>
    </row>
    <row r="26" s="75" customFormat="true" ht="12.75" hidden="false" customHeight="false" outlineLevel="0" collapsed="false">
      <c r="A26" s="79"/>
      <c r="B26" s="80" t="s">
        <v>67</v>
      </c>
      <c r="C26" s="77" t="n">
        <v>0</v>
      </c>
      <c r="D26" s="78" t="n">
        <v>18.2112505058681</v>
      </c>
      <c r="E26" s="77" t="n">
        <v>0</v>
      </c>
      <c r="F26" s="78" t="n">
        <v>0</v>
      </c>
      <c r="G26" s="77" t="n">
        <v>0</v>
      </c>
      <c r="H26" s="78" t="s">
        <v>63</v>
      </c>
      <c r="I26" s="77" t="n">
        <v>0</v>
      </c>
      <c r="J26" s="78" t="n">
        <v>0</v>
      </c>
      <c r="K26" s="77" t="n">
        <v>0</v>
      </c>
      <c r="L26" s="78" t="n">
        <v>0</v>
      </c>
      <c r="M26" s="77" t="n">
        <v>0</v>
      </c>
      <c r="N26" s="78" t="n">
        <v>0</v>
      </c>
      <c r="O26" s="77" t="n">
        <v>3.23755564548766</v>
      </c>
      <c r="P26" s="78" t="n">
        <v>0</v>
      </c>
      <c r="Q26" s="77" t="n">
        <v>274.382840955079</v>
      </c>
      <c r="R26" s="78" t="n">
        <v>0</v>
      </c>
      <c r="S26" s="77" t="n">
        <v>1902.87333063537</v>
      </c>
      <c r="T26" s="78" t="n">
        <v>0</v>
      </c>
      <c r="U26" s="77" t="s">
        <v>63</v>
      </c>
      <c r="V26" s="78" t="n">
        <v>5013.35491703764</v>
      </c>
      <c r="W26" s="77" t="s">
        <v>63</v>
      </c>
      <c r="X26" s="78" t="n">
        <v>0</v>
      </c>
      <c r="Y26" s="77" t="s">
        <v>63</v>
      </c>
      <c r="Z26" s="78" t="n">
        <v>0</v>
      </c>
      <c r="AA26" s="77" t="n">
        <v>0</v>
      </c>
      <c r="AB26" s="78" t="n">
        <v>0</v>
      </c>
      <c r="AC26" s="77" t="s">
        <v>63</v>
      </c>
      <c r="AD26" s="78" t="n">
        <v>0</v>
      </c>
      <c r="AE26" s="77" t="n">
        <v>0</v>
      </c>
      <c r="AF26" s="78" t="n">
        <v>0</v>
      </c>
      <c r="AG26" s="77" t="s">
        <v>63</v>
      </c>
      <c r="AH26" s="78" t="n">
        <v>0</v>
      </c>
      <c r="AI26" s="77" t="s">
        <v>63</v>
      </c>
      <c r="AJ26" s="78" t="n">
        <v>2.02347227842979</v>
      </c>
      <c r="AK26" s="77" t="n">
        <v>3.23755564548766</v>
      </c>
      <c r="AL26" s="78" t="n">
        <v>0</v>
      </c>
      <c r="AM26" s="77" t="s">
        <v>63</v>
      </c>
      <c r="AN26" s="78" t="n">
        <v>0</v>
      </c>
      <c r="AO26" s="77" t="n">
        <v>48.5633346823149</v>
      </c>
      <c r="AP26" s="78" t="n">
        <v>833.670578713072</v>
      </c>
      <c r="AQ26" s="77" t="n">
        <v>0</v>
      </c>
      <c r="AR26" s="78" t="n">
        <v>0</v>
      </c>
      <c r="AS26" s="77" t="s">
        <v>63</v>
      </c>
      <c r="AT26" s="78" t="n">
        <v>0</v>
      </c>
      <c r="AU26" s="77" t="n">
        <v>857.952246054229</v>
      </c>
      <c r="AV26" s="78" t="n">
        <v>0</v>
      </c>
      <c r="AW26" s="77" t="n">
        <v>0</v>
      </c>
      <c r="AX26" s="78" t="n">
        <v>0</v>
      </c>
      <c r="AY26" s="77" t="n">
        <v>8961.14933225415</v>
      </c>
    </row>
    <row r="27" s="75" customFormat="true" ht="12.75" hidden="false" customHeight="false" outlineLevel="0" collapsed="false">
      <c r="A27" s="79"/>
      <c r="B27" s="80" t="s">
        <v>217</v>
      </c>
      <c r="C27" s="77" t="n">
        <v>713.476325374342</v>
      </c>
      <c r="D27" s="78" t="n">
        <v>1242.41197895589</v>
      </c>
      <c r="E27" s="77" t="n">
        <v>1306.75839740996</v>
      </c>
      <c r="F27" s="78" t="n">
        <v>2041.27883447997</v>
      </c>
      <c r="G27" s="77" t="n">
        <v>1432.2136786726</v>
      </c>
      <c r="H27" s="78" t="n">
        <v>522.460542290571</v>
      </c>
      <c r="I27" s="77" t="n">
        <v>1141.2383650344</v>
      </c>
      <c r="J27" s="78" t="n">
        <v>78.9154188587616</v>
      </c>
      <c r="K27" s="77" t="n">
        <v>205.18008903278</v>
      </c>
      <c r="L27" s="78" t="n">
        <v>7962.36341562121</v>
      </c>
      <c r="M27" s="77" t="n">
        <v>792.391744233104</v>
      </c>
      <c r="N27" s="78" t="n">
        <v>39.2553622015378</v>
      </c>
      <c r="O27" s="77" t="n">
        <v>4667.74585188183</v>
      </c>
      <c r="P27" s="78" t="n">
        <v>6012.14083367058</v>
      </c>
      <c r="Q27" s="77" t="n">
        <v>1048.968029138</v>
      </c>
      <c r="R27" s="78" t="n">
        <v>51.3961958721166</v>
      </c>
      <c r="S27" s="77" t="n">
        <v>9686.36179684338</v>
      </c>
      <c r="T27" s="78" t="n">
        <v>669.364629704573</v>
      </c>
      <c r="U27" s="77" t="n">
        <v>714.285714285714</v>
      </c>
      <c r="V27" s="78" t="n">
        <v>29351.2747875354</v>
      </c>
      <c r="W27" s="77" t="n">
        <v>556.050182112505</v>
      </c>
      <c r="X27" s="78" t="n">
        <v>195.467422096317</v>
      </c>
      <c r="Y27" s="77" t="n">
        <v>397.814649939296</v>
      </c>
      <c r="Z27" s="78" t="n">
        <v>103.601780655605</v>
      </c>
      <c r="AA27" s="77" t="n">
        <v>270.335896398219</v>
      </c>
      <c r="AB27" s="78" t="n">
        <v>235.936867664913</v>
      </c>
      <c r="AC27" s="77" t="n">
        <v>3394.98178874949</v>
      </c>
      <c r="AD27" s="78" t="n">
        <v>348.441926345609</v>
      </c>
      <c r="AE27" s="77" t="n">
        <v>22.2581950627276</v>
      </c>
      <c r="AF27" s="78" t="n">
        <v>20.2347227842979</v>
      </c>
      <c r="AG27" s="77" t="n">
        <v>768.110076891947</v>
      </c>
      <c r="AH27" s="78" t="n">
        <v>390.934844192635</v>
      </c>
      <c r="AI27" s="77" t="n">
        <v>59.0853905301497</v>
      </c>
      <c r="AJ27" s="78" t="n">
        <v>1159.04492108458</v>
      </c>
      <c r="AK27" s="77" t="n">
        <v>7528.93565358155</v>
      </c>
      <c r="AL27" s="78" t="n">
        <v>222.986645082962</v>
      </c>
      <c r="AM27" s="77" t="n">
        <v>1228.65236746257</v>
      </c>
      <c r="AN27" s="78" t="n">
        <v>1246.45892351275</v>
      </c>
      <c r="AO27" s="77" t="n">
        <v>626.062322946176</v>
      </c>
      <c r="AP27" s="78" t="n">
        <v>1609.46985026305</v>
      </c>
      <c r="AQ27" s="77" t="n">
        <v>929.583164710643</v>
      </c>
      <c r="AR27" s="78" t="n">
        <v>1130.71630918656</v>
      </c>
      <c r="AS27" s="77" t="n">
        <v>101.173613921489</v>
      </c>
      <c r="AT27" s="78" t="n">
        <v>417.644678267908</v>
      </c>
      <c r="AU27" s="77" t="n">
        <v>10165.1153379199</v>
      </c>
      <c r="AV27" s="78" t="n">
        <v>180.493727235937</v>
      </c>
      <c r="AW27" s="77" t="n">
        <v>173.20922703359</v>
      </c>
      <c r="AX27" s="78" t="n">
        <v>275.596924322137</v>
      </c>
      <c r="AY27" s="77" t="n">
        <v>103437.879401052</v>
      </c>
    </row>
    <row r="28" s="75" customFormat="true" ht="12.75" hidden="false" customHeight="false" outlineLevel="0" collapsed="false">
      <c r="A28" s="79"/>
      <c r="B28" s="80" t="s">
        <v>218</v>
      </c>
      <c r="C28" s="77" t="n">
        <v>4.85633346823149</v>
      </c>
      <c r="D28" s="78" t="n">
        <v>40.0647511129098</v>
      </c>
      <c r="E28" s="77" t="n">
        <v>32.3755564548766</v>
      </c>
      <c r="F28" s="78" t="n">
        <v>133.953864832052</v>
      </c>
      <c r="G28" s="77" t="n">
        <v>468.231485228652</v>
      </c>
      <c r="H28" s="78" t="n">
        <v>51.3961958721166</v>
      </c>
      <c r="I28" s="77" t="n">
        <v>56.657223796034</v>
      </c>
      <c r="J28" s="78" t="n">
        <v>7.68919465803319</v>
      </c>
      <c r="K28" s="77" t="n">
        <v>12.5455281262647</v>
      </c>
      <c r="L28" s="78" t="n">
        <v>96.3172804532578</v>
      </c>
      <c r="M28" s="77" t="n">
        <v>13.3549170376366</v>
      </c>
      <c r="N28" s="78" t="n">
        <v>6.07041683528936</v>
      </c>
      <c r="O28" s="77" t="n">
        <v>247.26831242412</v>
      </c>
      <c r="P28" s="78" t="n">
        <v>110.886280857952</v>
      </c>
      <c r="Q28" s="77" t="n">
        <v>60.7041683528936</v>
      </c>
      <c r="R28" s="78" t="n">
        <v>10.9267503035208</v>
      </c>
      <c r="S28" s="77" t="n">
        <v>91.0562525293403</v>
      </c>
      <c r="T28" s="78" t="n">
        <v>23.0675839740996</v>
      </c>
      <c r="U28" s="77" t="n">
        <v>133.549170376366</v>
      </c>
      <c r="V28" s="78" t="n">
        <v>1526.50748684743</v>
      </c>
      <c r="W28" s="77" t="n">
        <v>46.944556859571</v>
      </c>
      <c r="X28" s="78" t="n">
        <v>15.3783893160664</v>
      </c>
      <c r="Y28" s="77" t="n">
        <v>120.598947794415</v>
      </c>
      <c r="Z28" s="78" t="n">
        <v>8.90327802509106</v>
      </c>
      <c r="AA28" s="77" t="n">
        <v>27.1145285309591</v>
      </c>
      <c r="AB28" s="78" t="n">
        <v>16.9971671388102</v>
      </c>
      <c r="AC28" s="77" t="n">
        <v>755.159854309996</v>
      </c>
      <c r="AD28" s="78" t="n">
        <v>38.04127883448</v>
      </c>
      <c r="AE28" s="77" t="n">
        <v>3.64225010117361</v>
      </c>
      <c r="AF28" s="78" t="n">
        <v>9.30797248077701</v>
      </c>
      <c r="AG28" s="77" t="n">
        <v>27.5192229866451</v>
      </c>
      <c r="AH28" s="78" t="n">
        <v>16.9971671388102</v>
      </c>
      <c r="AI28" s="77" t="n">
        <v>2.02347227842979</v>
      </c>
      <c r="AJ28" s="78" t="n">
        <v>25.4957507082153</v>
      </c>
      <c r="AK28" s="77" t="n">
        <v>53.0149736948604</v>
      </c>
      <c r="AL28" s="78" t="n">
        <v>5.6657223796034</v>
      </c>
      <c r="AM28" s="77" t="n">
        <v>111.695669769324</v>
      </c>
      <c r="AN28" s="78" t="n">
        <v>43.3023067583974</v>
      </c>
      <c r="AO28" s="77" t="n">
        <v>39.6600566572238</v>
      </c>
      <c r="AP28" s="78" t="n">
        <v>123.431808984217</v>
      </c>
      <c r="AQ28" s="77" t="n">
        <v>50.9915014164306</v>
      </c>
      <c r="AR28" s="78" t="n">
        <v>38.04127883448</v>
      </c>
      <c r="AS28" s="77" t="s">
        <v>63</v>
      </c>
      <c r="AT28" s="78" t="n">
        <v>14.9736948603804</v>
      </c>
      <c r="AU28" s="77" t="n">
        <v>312.828814245245</v>
      </c>
      <c r="AV28" s="78" t="n">
        <v>29.9473897207608</v>
      </c>
      <c r="AW28" s="77" t="n">
        <v>20.6394172399838</v>
      </c>
      <c r="AX28" s="78" t="n">
        <v>33.1849453662485</v>
      </c>
      <c r="AY28" s="77" t="n">
        <v>5119.78955888304</v>
      </c>
    </row>
    <row r="29" s="75" customFormat="true" ht="12.75" hidden="false" customHeight="false" outlineLevel="0" collapsed="false">
      <c r="A29" s="79"/>
      <c r="B29" s="80" t="s">
        <v>219</v>
      </c>
      <c r="C29" s="77" t="n">
        <v>58.2760016187778</v>
      </c>
      <c r="D29" s="78" t="n">
        <v>130.716309186564</v>
      </c>
      <c r="E29" s="77" t="n">
        <v>53.0149736948604</v>
      </c>
      <c r="F29" s="78" t="n">
        <v>279.23917442331</v>
      </c>
      <c r="G29" s="77" t="n">
        <v>1069.60744637798</v>
      </c>
      <c r="H29" s="78" t="n">
        <v>114.12383650344</v>
      </c>
      <c r="I29" s="77" t="n">
        <v>172.399838122218</v>
      </c>
      <c r="J29" s="78" t="n">
        <v>30.3520841764468</v>
      </c>
      <c r="K29" s="77" t="n">
        <v>61.1088628085795</v>
      </c>
      <c r="L29" s="78" t="n">
        <v>259.409146094698</v>
      </c>
      <c r="M29" s="77" t="n">
        <v>47.7539457709429</v>
      </c>
      <c r="N29" s="78" t="n">
        <v>16.5924726831242</v>
      </c>
      <c r="O29" s="77" t="n">
        <v>1227.03358963982</v>
      </c>
      <c r="P29" s="78" t="n">
        <v>214.083367057871</v>
      </c>
      <c r="Q29" s="77" t="n">
        <v>709.024686361797</v>
      </c>
      <c r="R29" s="78" t="n">
        <v>27.923917442331</v>
      </c>
      <c r="S29" s="77" t="n">
        <v>579.522460542291</v>
      </c>
      <c r="T29" s="78" t="n">
        <v>81.7482800485633</v>
      </c>
      <c r="U29" s="77" t="n">
        <v>121.813031161473</v>
      </c>
      <c r="V29" s="78" t="n">
        <v>2669.36462970457</v>
      </c>
      <c r="W29" s="77" t="n">
        <v>74.0590853905301</v>
      </c>
      <c r="X29" s="78" t="n">
        <v>22.6628895184136</v>
      </c>
      <c r="Y29" s="77" t="n">
        <v>697.288547146904</v>
      </c>
      <c r="Z29" s="78" t="n">
        <v>59.8947794415217</v>
      </c>
      <c r="AA29" s="77" t="n">
        <v>204.775394577094</v>
      </c>
      <c r="AB29" s="78" t="n">
        <v>15.3783893160664</v>
      </c>
      <c r="AC29" s="77" t="n">
        <v>3112.5050586807</v>
      </c>
      <c r="AD29" s="78" t="n">
        <v>30.7567786321327</v>
      </c>
      <c r="AE29" s="77" t="n">
        <v>10.1173613921489</v>
      </c>
      <c r="AF29" s="78" t="n">
        <v>25.9004451639013</v>
      </c>
      <c r="AG29" s="77" t="n">
        <v>69.6074463779846</v>
      </c>
      <c r="AH29" s="78" t="n">
        <v>22.6628895184136</v>
      </c>
      <c r="AI29" s="77" t="n">
        <v>8.4985835694051</v>
      </c>
      <c r="AJ29" s="78" t="n">
        <v>37.231889923108</v>
      </c>
      <c r="AK29" s="77" t="n">
        <v>235.532173209227</v>
      </c>
      <c r="AL29" s="78" t="n">
        <v>20.2347227842979</v>
      </c>
      <c r="AM29" s="77" t="n">
        <v>504.249291784703</v>
      </c>
      <c r="AN29" s="78" t="n">
        <v>280.048563334682</v>
      </c>
      <c r="AO29" s="77" t="n">
        <v>180.089032780251</v>
      </c>
      <c r="AP29" s="78" t="n">
        <v>543.099959530554</v>
      </c>
      <c r="AQ29" s="77" t="n">
        <v>110.07689194658</v>
      </c>
      <c r="AR29" s="78" t="n">
        <v>103.601780655605</v>
      </c>
      <c r="AS29" s="77" t="n">
        <v>5.26102792391744</v>
      </c>
      <c r="AT29" s="78" t="n">
        <v>48.5633346823149</v>
      </c>
      <c r="AU29" s="77" t="n">
        <v>807.77013354917</v>
      </c>
      <c r="AV29" s="78" t="n">
        <v>68.7980574666127</v>
      </c>
      <c r="AW29" s="77" t="n">
        <v>42.4929178470255</v>
      </c>
      <c r="AX29" s="78" t="n">
        <v>91.8656414407123</v>
      </c>
      <c r="AY29" s="77" t="n">
        <v>15356.1311210036</v>
      </c>
    </row>
    <row r="30" s="75" customFormat="true" ht="12.75" hidden="false" customHeight="false" outlineLevel="0" collapsed="false">
      <c r="A30" s="79"/>
      <c r="B30" s="80" t="s">
        <v>220</v>
      </c>
      <c r="C30" s="77" t="n">
        <v>8711.8575475516</v>
      </c>
      <c r="D30" s="78" t="n">
        <v>1262.64670174019</v>
      </c>
      <c r="E30" s="77" t="n">
        <v>1593.6867664913</v>
      </c>
      <c r="F30" s="78" t="n">
        <v>3062.32294617564</v>
      </c>
      <c r="G30" s="77" t="n">
        <v>7055.44314042898</v>
      </c>
      <c r="H30" s="78" t="n">
        <v>1431.40428976123</v>
      </c>
      <c r="I30" s="77" t="n">
        <v>2087.81869688385</v>
      </c>
      <c r="J30" s="78" t="n">
        <v>262.2420072845</v>
      </c>
      <c r="K30" s="77" t="n">
        <v>963.172804532578</v>
      </c>
      <c r="L30" s="78" t="n">
        <v>1760.8255766896</v>
      </c>
      <c r="M30" s="77" t="n">
        <v>553.622015378389</v>
      </c>
      <c r="N30" s="78" t="n">
        <v>644.273573452044</v>
      </c>
      <c r="O30" s="77" t="n">
        <v>16075.6778632133</v>
      </c>
      <c r="P30" s="78" t="n">
        <v>2957.50708215297</v>
      </c>
      <c r="Q30" s="77" t="n">
        <v>3199.91906110886</v>
      </c>
      <c r="R30" s="78" t="n">
        <v>421.286928369081</v>
      </c>
      <c r="S30" s="77" t="n">
        <v>687.575880210441</v>
      </c>
      <c r="T30" s="78" t="n">
        <v>2396.60056657224</v>
      </c>
      <c r="U30" s="77" t="n">
        <v>3965.19627681101</v>
      </c>
      <c r="V30" s="78" t="n">
        <v>11101.1736139215</v>
      </c>
      <c r="W30" s="77" t="n">
        <v>5728.85471469041</v>
      </c>
      <c r="X30" s="78" t="n">
        <v>1760.01618777823</v>
      </c>
      <c r="Y30" s="77" t="n">
        <v>14194.2533387293</v>
      </c>
      <c r="Z30" s="78" t="n">
        <v>8307.16309186564</v>
      </c>
      <c r="AA30" s="77" t="n">
        <v>18540.2670983408</v>
      </c>
      <c r="AB30" s="78" t="n">
        <v>1549.17037636584</v>
      </c>
      <c r="AC30" s="77" t="n">
        <v>17998.7859166329</v>
      </c>
      <c r="AD30" s="78" t="n">
        <v>1874.94941319304</v>
      </c>
      <c r="AE30" s="77" t="n">
        <v>649.939295831647</v>
      </c>
      <c r="AF30" s="78" t="n">
        <v>533.791987049777</v>
      </c>
      <c r="AG30" s="77" t="n">
        <v>3963.98219344395</v>
      </c>
      <c r="AH30" s="78" t="n">
        <v>704.168352893565</v>
      </c>
      <c r="AI30" s="77" t="n">
        <v>1055.44314042898</v>
      </c>
      <c r="AJ30" s="78" t="n">
        <v>740.590853905302</v>
      </c>
      <c r="AK30" s="77" t="n">
        <v>1418.45406717928</v>
      </c>
      <c r="AL30" s="78" t="n">
        <v>1513.15256980979</v>
      </c>
      <c r="AM30" s="77" t="n">
        <v>5172.8045325779</v>
      </c>
      <c r="AN30" s="78" t="n">
        <v>4096.31728045326</v>
      </c>
      <c r="AO30" s="77" t="n">
        <v>2357.74989882639</v>
      </c>
      <c r="AP30" s="78" t="n">
        <v>1407.93201133145</v>
      </c>
      <c r="AQ30" s="77" t="n">
        <v>1579.52246054229</v>
      </c>
      <c r="AR30" s="78" t="n">
        <v>2373.53298259814</v>
      </c>
      <c r="AS30" s="77" t="n">
        <v>33.5896398219344</v>
      </c>
      <c r="AT30" s="78" t="n">
        <v>743.828409550789</v>
      </c>
      <c r="AU30" s="77" t="n">
        <v>7944.55685957102</v>
      </c>
      <c r="AV30" s="78" t="n">
        <v>8146.09469850263</v>
      </c>
      <c r="AW30" s="77" t="n">
        <v>1082.55766895994</v>
      </c>
      <c r="AX30" s="78" t="n">
        <v>9697.2885471469</v>
      </c>
      <c r="AY30" s="77" t="n">
        <v>195363.01092675</v>
      </c>
    </row>
    <row r="31" s="75" customFormat="true" ht="12.75" hidden="false" customHeight="false" outlineLevel="0" collapsed="false">
      <c r="A31" s="79"/>
      <c r="B31" s="80" t="s">
        <v>345</v>
      </c>
      <c r="C31" s="77" t="n">
        <v>51.8008903278025</v>
      </c>
      <c r="D31" s="78" t="n">
        <v>97.1266693646297</v>
      </c>
      <c r="E31" s="77" t="n">
        <v>107.648725212465</v>
      </c>
      <c r="F31" s="78" t="n">
        <v>108.053419668151</v>
      </c>
      <c r="G31" s="77" t="n">
        <v>20.6394172399838</v>
      </c>
      <c r="H31" s="78" t="n">
        <v>76.0825576689599</v>
      </c>
      <c r="I31" s="77" t="n">
        <v>120.598947794415</v>
      </c>
      <c r="J31" s="78" t="n">
        <v>16.5924726831242</v>
      </c>
      <c r="K31" s="77" t="n">
        <v>38.8506677458519</v>
      </c>
      <c r="L31" s="78" t="n">
        <v>190.2063941724</v>
      </c>
      <c r="M31" s="77" t="n">
        <v>67.1792796438689</v>
      </c>
      <c r="N31" s="78" t="n">
        <v>12.5455281262647</v>
      </c>
      <c r="O31" s="77" t="n">
        <v>200.323755564549</v>
      </c>
      <c r="P31" s="78" t="n">
        <v>101.983002832861</v>
      </c>
      <c r="Q31" s="77" t="n">
        <v>193.848644273573</v>
      </c>
      <c r="R31" s="78" t="n">
        <v>14.5690004046945</v>
      </c>
      <c r="S31" s="77" t="n">
        <v>51.3961958721166</v>
      </c>
      <c r="T31" s="78" t="n">
        <v>109.672197490894</v>
      </c>
      <c r="U31" s="77" t="n">
        <v>16.1877782274383</v>
      </c>
      <c r="V31" s="78" t="n">
        <v>272.359368676649</v>
      </c>
      <c r="W31" s="77" t="n">
        <v>106.434641845407</v>
      </c>
      <c r="X31" s="78" t="n">
        <v>26.7098340752732</v>
      </c>
      <c r="Y31" s="77" t="n">
        <v>22.6628895184136</v>
      </c>
      <c r="Z31" s="78" t="n">
        <v>15.3783893160664</v>
      </c>
      <c r="AA31" s="77" t="n">
        <v>46.944556859571</v>
      </c>
      <c r="AB31" s="78" t="n">
        <v>34.8037231889923</v>
      </c>
      <c r="AC31" s="77" t="n">
        <v>140.024281667341</v>
      </c>
      <c r="AD31" s="78" t="n">
        <v>57.4666127074059</v>
      </c>
      <c r="AE31" s="77" t="n">
        <v>5.26102792391744</v>
      </c>
      <c r="AF31" s="78" t="n">
        <v>16.1877782274383</v>
      </c>
      <c r="AG31" s="77" t="n">
        <v>72.4403075677863</v>
      </c>
      <c r="AH31" s="78" t="n">
        <v>50.1821125050587</v>
      </c>
      <c r="AI31" s="77" t="n">
        <v>3.23755564548766</v>
      </c>
      <c r="AJ31" s="78" t="n">
        <v>68.3933630109267</v>
      </c>
      <c r="AK31" s="77" t="n">
        <v>141.238365034399</v>
      </c>
      <c r="AL31" s="78" t="n">
        <v>59.0853905301497</v>
      </c>
      <c r="AM31" s="77" t="n">
        <v>111.695669769324</v>
      </c>
      <c r="AN31" s="78" t="n">
        <v>43.7070012140834</v>
      </c>
      <c r="AO31" s="77" t="n">
        <v>192.22986645083</v>
      </c>
      <c r="AP31" s="78" t="n">
        <v>138.405503844597</v>
      </c>
      <c r="AQ31" s="77" t="n">
        <v>80.5341966815055</v>
      </c>
      <c r="AR31" s="78" t="n">
        <v>64.7511129097531</v>
      </c>
      <c r="AS31" s="77" t="n">
        <v>8.4985835694051</v>
      </c>
      <c r="AT31" s="78" t="n">
        <v>99.9595305544314</v>
      </c>
      <c r="AU31" s="77" t="n">
        <v>94.293808174828</v>
      </c>
      <c r="AV31" s="78" t="n">
        <v>48.5633346823149</v>
      </c>
      <c r="AW31" s="77" t="n">
        <v>57.8713071630919</v>
      </c>
      <c r="AX31" s="78" t="n">
        <v>91.8656414407123</v>
      </c>
      <c r="AY31" s="77" t="n">
        <v>3766.4912990692</v>
      </c>
    </row>
    <row r="32" s="75" customFormat="true" ht="12.75" hidden="false" customHeight="false" outlineLevel="0" collapsed="false">
      <c r="A32" s="79"/>
      <c r="B32" s="80" t="s">
        <v>221</v>
      </c>
      <c r="C32" s="77" t="n">
        <v>35.2084176446783</v>
      </c>
      <c r="D32" s="78" t="n">
        <v>24.2816673411574</v>
      </c>
      <c r="E32" s="77" t="n">
        <v>49.3727235936868</v>
      </c>
      <c r="F32" s="78" t="n">
        <v>17.8065560501821</v>
      </c>
      <c r="G32" s="77" t="n">
        <v>16.5924726831242</v>
      </c>
      <c r="H32" s="78" t="n">
        <v>57.8713071630919</v>
      </c>
      <c r="I32" s="77" t="n">
        <v>16.9971671388102</v>
      </c>
      <c r="J32" s="78" t="n">
        <v>8.4985835694051</v>
      </c>
      <c r="K32" s="77" t="n">
        <v>11.3314447592068</v>
      </c>
      <c r="L32" s="78" t="n">
        <v>38.8506677458519</v>
      </c>
      <c r="M32" s="77" t="n">
        <v>14.1643059490085</v>
      </c>
      <c r="N32" s="78" t="n">
        <v>15.3783893160664</v>
      </c>
      <c r="O32" s="77" t="n">
        <v>225.010117361392</v>
      </c>
      <c r="P32" s="78" t="n">
        <v>33.1849453662485</v>
      </c>
      <c r="Q32" s="77" t="n">
        <v>66.369890732497</v>
      </c>
      <c r="R32" s="78" t="n">
        <v>4.04694455685957</v>
      </c>
      <c r="S32" s="77" t="n">
        <v>6.47511129097531</v>
      </c>
      <c r="T32" s="78" t="n">
        <v>241.19789558883</v>
      </c>
      <c r="U32" s="77" t="s">
        <v>63</v>
      </c>
      <c r="V32" s="78" t="n">
        <v>84.1764467826791</v>
      </c>
      <c r="W32" s="77" t="n">
        <v>116.552003237556</v>
      </c>
      <c r="X32" s="78" t="n">
        <v>12.5455281262647</v>
      </c>
      <c r="Y32" s="77" t="n">
        <v>65.965196276811</v>
      </c>
      <c r="Z32" s="78" t="n">
        <v>5.6657223796034</v>
      </c>
      <c r="AA32" s="77" t="n">
        <v>13.7596114933225</v>
      </c>
      <c r="AB32" s="78" t="n">
        <v>104.411169566977</v>
      </c>
      <c r="AC32" s="77" t="n">
        <v>66.7745851881829</v>
      </c>
      <c r="AD32" s="78" t="n">
        <v>5.26102792391744</v>
      </c>
      <c r="AE32" s="77" t="n">
        <v>2.42816673411574</v>
      </c>
      <c r="AF32" s="78" t="n">
        <v>10.9267503035208</v>
      </c>
      <c r="AG32" s="77" t="s">
        <v>63</v>
      </c>
      <c r="AH32" s="78" t="n">
        <v>8.09388911371914</v>
      </c>
      <c r="AI32" s="77" t="s">
        <v>63</v>
      </c>
      <c r="AJ32" s="78" t="n">
        <v>10.9267503035208</v>
      </c>
      <c r="AK32" s="77" t="n">
        <v>29.1380008093889</v>
      </c>
      <c r="AL32" s="78" t="n">
        <v>14.9736948603804</v>
      </c>
      <c r="AM32" s="77" t="s">
        <v>63</v>
      </c>
      <c r="AN32" s="78" t="n">
        <v>4.04694455685957</v>
      </c>
      <c r="AO32" s="77" t="n">
        <v>57.8713071630919</v>
      </c>
      <c r="AP32" s="78" t="n">
        <v>40.4694455685957</v>
      </c>
      <c r="AQ32" s="77" t="n">
        <v>127.074059085391</v>
      </c>
      <c r="AR32" s="78" t="n">
        <v>21.8535006070417</v>
      </c>
      <c r="AS32" s="77" t="n">
        <v>3.23755564548766</v>
      </c>
      <c r="AT32" s="78" t="n">
        <v>17.8065560501821</v>
      </c>
      <c r="AU32" s="77" t="s">
        <v>63</v>
      </c>
      <c r="AV32" s="78" t="n">
        <v>70.4168352893565</v>
      </c>
      <c r="AW32" s="77" t="n">
        <v>12.9502225819506</v>
      </c>
      <c r="AX32" s="78" t="n">
        <v>33.1849453662485</v>
      </c>
      <c r="AY32" s="77" t="n">
        <v>1881.01983002833</v>
      </c>
    </row>
    <row r="33" s="75" customFormat="true" ht="12.75" hidden="false" customHeight="false" outlineLevel="0" collapsed="false">
      <c r="A33" s="79"/>
      <c r="B33" s="80" t="s">
        <v>222</v>
      </c>
      <c r="C33" s="77" t="n">
        <v>156.616754350465</v>
      </c>
      <c r="D33" s="78" t="n">
        <v>172.804532577904</v>
      </c>
      <c r="E33" s="77" t="n">
        <v>80.1295022258195</v>
      </c>
      <c r="F33" s="78" t="n">
        <v>289.356535815459</v>
      </c>
      <c r="G33" s="77" t="n">
        <v>213.273978146499</v>
      </c>
      <c r="H33" s="78" t="n">
        <v>282.881424524484</v>
      </c>
      <c r="I33" s="77" t="n">
        <v>604.208822339134</v>
      </c>
      <c r="J33" s="78" t="n">
        <v>22.6628895184136</v>
      </c>
      <c r="K33" s="77" t="n">
        <v>139.619587211655</v>
      </c>
      <c r="L33" s="78" t="n">
        <v>302.30675839741</v>
      </c>
      <c r="M33" s="77" t="n">
        <v>49.7774180493727</v>
      </c>
      <c r="N33" s="78" t="n">
        <v>39.2553622015378</v>
      </c>
      <c r="O33" s="77" t="n">
        <v>507.082152974504</v>
      </c>
      <c r="P33" s="78" t="n">
        <v>84.581141238365</v>
      </c>
      <c r="Q33" s="77" t="n">
        <v>227.438284095508</v>
      </c>
      <c r="R33" s="78" t="n">
        <v>14.1643059490085</v>
      </c>
      <c r="S33" s="77" t="n">
        <v>27.923917442331</v>
      </c>
      <c r="T33" s="78" t="n">
        <v>165.11533791987</v>
      </c>
      <c r="U33" s="77" t="n">
        <v>33.5896398219344</v>
      </c>
      <c r="V33" s="78" t="n">
        <v>410.360178065561</v>
      </c>
      <c r="W33" s="77" t="n">
        <v>235.532173209227</v>
      </c>
      <c r="X33" s="78" t="n">
        <v>144.475920679887</v>
      </c>
      <c r="Y33" s="77" t="n">
        <v>1052.20558478349</v>
      </c>
      <c r="Z33" s="78" t="n">
        <v>14.9736948603804</v>
      </c>
      <c r="AA33" s="77" t="n">
        <v>63.9417239983812</v>
      </c>
      <c r="AB33" s="78" t="n">
        <v>149.736948603804</v>
      </c>
      <c r="AC33" s="77" t="n">
        <v>423.310400647511</v>
      </c>
      <c r="AD33" s="78" t="n">
        <v>36.0178065560502</v>
      </c>
      <c r="AE33" s="77" t="n">
        <v>11.7361392148928</v>
      </c>
      <c r="AF33" s="78" t="n">
        <v>54.6337515176042</v>
      </c>
      <c r="AG33" s="77" t="n">
        <v>158.235532173209</v>
      </c>
      <c r="AH33" s="78" t="n">
        <v>27.923917442331</v>
      </c>
      <c r="AI33" s="77" t="n">
        <v>3.23755564548766</v>
      </c>
      <c r="AJ33" s="78" t="n">
        <v>67.5839740995548</v>
      </c>
      <c r="AK33" s="77" t="n">
        <v>124.241197895589</v>
      </c>
      <c r="AL33" s="78" t="n">
        <v>167.948199109672</v>
      </c>
      <c r="AM33" s="77" t="n">
        <v>146.904087414002</v>
      </c>
      <c r="AN33" s="78" t="n">
        <v>137.191420477539</v>
      </c>
      <c r="AO33" s="77" t="n">
        <v>823.553217320923</v>
      </c>
      <c r="AP33" s="78" t="n">
        <v>223.391339538648</v>
      </c>
      <c r="AQ33" s="77" t="n">
        <v>404.289761230271</v>
      </c>
      <c r="AR33" s="78" t="n">
        <v>93.4844192634561</v>
      </c>
      <c r="AS33" s="77" t="n">
        <v>11.3314447592068</v>
      </c>
      <c r="AT33" s="78" t="n">
        <v>53.4196681505463</v>
      </c>
      <c r="AU33" s="77" t="n">
        <v>96.7219749089437</v>
      </c>
      <c r="AV33" s="78" t="n">
        <v>83.7717523269931</v>
      </c>
      <c r="AW33" s="77" t="n">
        <v>80.5341966815055</v>
      </c>
      <c r="AX33" s="78" t="n">
        <v>185.350060704168</v>
      </c>
      <c r="AY33" s="77" t="n">
        <v>8898.82638607851</v>
      </c>
    </row>
    <row r="34" s="75" customFormat="true" ht="12.75" hidden="false" customHeight="false" outlineLevel="0" collapsed="false">
      <c r="A34" s="79"/>
      <c r="B34" s="80" t="s">
        <v>346</v>
      </c>
      <c r="C34" s="77" t="n">
        <v>149.332254148118</v>
      </c>
      <c r="D34" s="78" t="n">
        <v>88.6280857952246</v>
      </c>
      <c r="E34" s="77" t="n">
        <v>247.26831242412</v>
      </c>
      <c r="F34" s="78" t="n">
        <v>220.558478348847</v>
      </c>
      <c r="G34" s="77" t="n">
        <v>383.245649534601</v>
      </c>
      <c r="H34" s="78" t="n">
        <v>113.719142047754</v>
      </c>
      <c r="I34" s="77" t="n">
        <v>142.047753945771</v>
      </c>
      <c r="J34" s="78" t="n">
        <v>36.0178065560502</v>
      </c>
      <c r="K34" s="77" t="n">
        <v>48.9680291380008</v>
      </c>
      <c r="L34" s="78" t="n">
        <v>315.661675435046</v>
      </c>
      <c r="M34" s="77" t="n">
        <v>131.12100364225</v>
      </c>
      <c r="N34" s="78" t="n">
        <v>29.1380008093889</v>
      </c>
      <c r="O34" s="77" t="n">
        <v>1664.10360178066</v>
      </c>
      <c r="P34" s="78" t="n">
        <v>251.315256980979</v>
      </c>
      <c r="Q34" s="77" t="n">
        <v>224.20072845002</v>
      </c>
      <c r="R34" s="78" t="n">
        <v>36.4225010117361</v>
      </c>
      <c r="S34" s="77" t="n">
        <v>49.3727235936868</v>
      </c>
      <c r="T34" s="78" t="n">
        <v>274.787535410765</v>
      </c>
      <c r="U34" s="77" t="n">
        <v>81.7482800485633</v>
      </c>
      <c r="V34" s="78" t="n">
        <v>713.881019830028</v>
      </c>
      <c r="W34" s="77" t="n">
        <v>137.191420477539</v>
      </c>
      <c r="X34" s="78" t="n">
        <v>99.5548360987455</v>
      </c>
      <c r="Y34" s="77" t="n">
        <v>656.414407122622</v>
      </c>
      <c r="Z34" s="78" t="n">
        <v>311.210036422501</v>
      </c>
      <c r="AA34" s="77" t="n">
        <v>433.023067583974</v>
      </c>
      <c r="AB34" s="78" t="n">
        <v>20.2347227842979</v>
      </c>
      <c r="AC34" s="77" t="n">
        <v>902.063941723998</v>
      </c>
      <c r="AD34" s="78" t="n">
        <v>163.091865641441</v>
      </c>
      <c r="AE34" s="77" t="n">
        <v>16.1877782274383</v>
      </c>
      <c r="AF34" s="78" t="n">
        <v>72.0356131121004</v>
      </c>
      <c r="AG34" s="77" t="n">
        <v>91.4609469850263</v>
      </c>
      <c r="AH34" s="78" t="n">
        <v>59.0853905301497</v>
      </c>
      <c r="AI34" s="77" t="n">
        <v>12.5455281262647</v>
      </c>
      <c r="AJ34" s="78" t="n">
        <v>74.8684743019021</v>
      </c>
      <c r="AK34" s="77" t="n">
        <v>188.18292189397</v>
      </c>
      <c r="AL34" s="78" t="n">
        <v>123.431808984217</v>
      </c>
      <c r="AM34" s="77" t="n">
        <v>579.927154997977</v>
      </c>
      <c r="AN34" s="78" t="n">
        <v>354.107648725212</v>
      </c>
      <c r="AO34" s="77" t="n">
        <v>171.590449210846</v>
      </c>
      <c r="AP34" s="78" t="n">
        <v>216.511533791987</v>
      </c>
      <c r="AQ34" s="77" t="n">
        <v>87.8186968838527</v>
      </c>
      <c r="AR34" s="78" t="n">
        <v>127.074059085391</v>
      </c>
      <c r="AS34" s="77" t="n">
        <v>14.5690004046945</v>
      </c>
      <c r="AT34" s="78" t="n">
        <v>171.18575475516</v>
      </c>
      <c r="AU34" s="77" t="n">
        <v>186.564144071226</v>
      </c>
      <c r="AV34" s="78" t="n">
        <v>120.598947794415</v>
      </c>
      <c r="AW34" s="77" t="n">
        <v>117.766086604614</v>
      </c>
      <c r="AX34" s="78" t="n">
        <v>100.768919465803</v>
      </c>
      <c r="AY34" s="77" t="n">
        <v>10810.602994739</v>
      </c>
    </row>
    <row r="35" s="75" customFormat="true" ht="12.75" hidden="false" customHeight="false" outlineLevel="0" collapsed="false">
      <c r="A35" s="79"/>
      <c r="B35" s="80" t="s">
        <v>347</v>
      </c>
      <c r="C35" s="77" t="n">
        <v>2445.97329016592</v>
      </c>
      <c r="D35" s="78" t="n">
        <v>5147.71347632537</v>
      </c>
      <c r="E35" s="77" t="n">
        <v>3761.63496560097</v>
      </c>
      <c r="F35" s="78" t="n">
        <v>2331.4447592068</v>
      </c>
      <c r="G35" s="77" t="n">
        <v>181.707810602995</v>
      </c>
      <c r="H35" s="78" t="n">
        <v>215.702144880615</v>
      </c>
      <c r="I35" s="77" t="n">
        <v>707.405908539053</v>
      </c>
      <c r="J35" s="78" t="n">
        <v>84.1764467826791</v>
      </c>
      <c r="K35" s="77" t="n">
        <v>723.188992310805</v>
      </c>
      <c r="L35" s="78" t="n">
        <v>1338.72925940915</v>
      </c>
      <c r="M35" s="77" t="n">
        <v>2382.43626062323</v>
      </c>
      <c r="N35" s="78" t="n">
        <v>912.585997571833</v>
      </c>
      <c r="O35" s="77" t="n">
        <v>6383.2456495346</v>
      </c>
      <c r="P35" s="78" t="n">
        <v>3102.79239174423</v>
      </c>
      <c r="Q35" s="77" t="n">
        <v>5447.59206798867</v>
      </c>
      <c r="R35" s="78" t="n">
        <v>306.758397409955</v>
      </c>
      <c r="S35" s="77" t="n">
        <v>530.55443140429</v>
      </c>
      <c r="T35" s="78" t="n">
        <v>2671.388101983</v>
      </c>
      <c r="U35" s="77" t="n">
        <v>1441.11695669769</v>
      </c>
      <c r="V35" s="78" t="n">
        <v>5063.94172399838</v>
      </c>
      <c r="W35" s="77" t="n">
        <v>411.169566976932</v>
      </c>
      <c r="X35" s="78" t="n">
        <v>2175.23269931202</v>
      </c>
      <c r="Y35" s="77" t="n">
        <v>629.704573047349</v>
      </c>
      <c r="Z35" s="78" t="n">
        <v>2268.71711857548</v>
      </c>
      <c r="AA35" s="77" t="n">
        <v>5519.22298664508</v>
      </c>
      <c r="AB35" s="78" t="n">
        <v>347.227842978551</v>
      </c>
      <c r="AC35" s="77" t="n">
        <v>1717.11857547552</v>
      </c>
      <c r="AD35" s="78" t="n">
        <v>4029.54269526508</v>
      </c>
      <c r="AE35" s="77" t="n">
        <v>184.540671792796</v>
      </c>
      <c r="AF35" s="78" t="n">
        <v>1073.65439093484</v>
      </c>
      <c r="AG35" s="77" t="n">
        <v>2144.0712262242</v>
      </c>
      <c r="AH35" s="78" t="n">
        <v>3112.10036422501</v>
      </c>
      <c r="AI35" s="77" t="n">
        <v>624.443545123432</v>
      </c>
      <c r="AJ35" s="78" t="n">
        <v>590.044516390125</v>
      </c>
      <c r="AK35" s="77" t="n">
        <v>1759.61149332254</v>
      </c>
      <c r="AL35" s="78" t="n">
        <v>396.600566572238</v>
      </c>
      <c r="AM35" s="77" t="n">
        <v>1948.60380412788</v>
      </c>
      <c r="AN35" s="78" t="n">
        <v>1645.4876568191</v>
      </c>
      <c r="AO35" s="77" t="n">
        <v>1990.28733306354</v>
      </c>
      <c r="AP35" s="78" t="n">
        <v>2433.02306758397</v>
      </c>
      <c r="AQ35" s="77" t="n">
        <v>1592.47268312424</v>
      </c>
      <c r="AR35" s="78" t="n">
        <v>2823.95791177661</v>
      </c>
      <c r="AS35" s="77" t="n">
        <v>131.930392553622</v>
      </c>
      <c r="AT35" s="78" t="n">
        <v>5572.64265479563</v>
      </c>
      <c r="AU35" s="77" t="n">
        <v>2187.3735329826</v>
      </c>
      <c r="AV35" s="78" t="n">
        <v>3596.5196276811</v>
      </c>
      <c r="AW35" s="77" t="n">
        <v>3547.14690408741</v>
      </c>
      <c r="AX35" s="78" t="n">
        <v>2788.34479967624</v>
      </c>
      <c r="AY35" s="77" t="n">
        <v>102420.882233913</v>
      </c>
    </row>
    <row r="36" s="75" customFormat="true" ht="12.75" hidden="false" customHeight="false" outlineLevel="0" collapsed="false">
      <c r="A36" s="79"/>
      <c r="B36" s="81" t="s">
        <v>66</v>
      </c>
      <c r="C36" s="77" t="n">
        <v>382.436260623229</v>
      </c>
      <c r="D36" s="78" t="n">
        <v>852.691218130312</v>
      </c>
      <c r="E36" s="77" t="n">
        <v>721.974908943747</v>
      </c>
      <c r="F36" s="78" t="n">
        <v>573.047349251315</v>
      </c>
      <c r="G36" s="77" t="n">
        <v>71.2262242007285</v>
      </c>
      <c r="H36" s="78" t="n">
        <v>121.813031161473</v>
      </c>
      <c r="I36" s="77" t="n">
        <v>47.349251315257</v>
      </c>
      <c r="J36" s="78" t="n">
        <v>33.9943342776204</v>
      </c>
      <c r="K36" s="77" t="n">
        <v>103.601780655605</v>
      </c>
      <c r="L36" s="78" t="n">
        <v>164.710643464185</v>
      </c>
      <c r="M36" s="77" t="n">
        <v>270.335896398219</v>
      </c>
      <c r="N36" s="78" t="n">
        <v>19.4253338729259</v>
      </c>
      <c r="O36" s="77" t="n">
        <v>5869.68838526912</v>
      </c>
      <c r="P36" s="78" t="n">
        <v>458.923512747875</v>
      </c>
      <c r="Q36" s="77" t="n">
        <v>736.139214892756</v>
      </c>
      <c r="R36" s="78" t="n">
        <v>55.0384459732902</v>
      </c>
      <c r="S36" s="77" t="n">
        <v>117.361392148928</v>
      </c>
      <c r="T36" s="78" t="n">
        <v>1169.16228247673</v>
      </c>
      <c r="U36" s="77" t="n">
        <v>573.452043707001</v>
      </c>
      <c r="V36" s="78" t="n">
        <v>2250.50586806961</v>
      </c>
      <c r="W36" s="77" t="n">
        <v>114.12383650344</v>
      </c>
      <c r="X36" s="78" t="n">
        <v>226.22420072845</v>
      </c>
      <c r="Y36" s="77" t="n">
        <v>65.1558073654391</v>
      </c>
      <c r="Z36" s="78" t="n">
        <v>1267.9077296641</v>
      </c>
      <c r="AA36" s="77" t="n">
        <v>904.8968029138</v>
      </c>
      <c r="AB36" s="78" t="n">
        <v>63.1323350870093</v>
      </c>
      <c r="AC36" s="77" t="n">
        <v>2836.09874544719</v>
      </c>
      <c r="AD36" s="78" t="n">
        <v>970.861999190611</v>
      </c>
      <c r="AE36" s="77" t="n">
        <v>60.2994738972076</v>
      </c>
      <c r="AF36" s="78" t="n">
        <v>30.7567786321327</v>
      </c>
      <c r="AG36" s="77" t="n">
        <v>691.218130311615</v>
      </c>
      <c r="AH36" s="78" t="n">
        <v>600.56657223796</v>
      </c>
      <c r="AI36" s="77" t="n">
        <v>88.2233913395386</v>
      </c>
      <c r="AJ36" s="78" t="n">
        <v>141.643059490085</v>
      </c>
      <c r="AK36" s="77" t="n">
        <v>346.823148522865</v>
      </c>
      <c r="AL36" s="78" t="n">
        <v>80.9388911371914</v>
      </c>
      <c r="AM36" s="77" t="n">
        <v>1602.99473897208</v>
      </c>
      <c r="AN36" s="78" t="n">
        <v>1326.99312019425</v>
      </c>
      <c r="AO36" s="77" t="n">
        <v>407.527316875759</v>
      </c>
      <c r="AP36" s="78" t="n">
        <v>523.674625657629</v>
      </c>
      <c r="AQ36" s="77" t="n">
        <v>579.927154997977</v>
      </c>
      <c r="AR36" s="78" t="n">
        <v>467.826790772966</v>
      </c>
      <c r="AS36" s="77" t="n">
        <v>2.42816673411574</v>
      </c>
      <c r="AT36" s="78" t="n">
        <v>475.111290975314</v>
      </c>
      <c r="AU36" s="77" t="n">
        <v>331.444759206799</v>
      </c>
      <c r="AV36" s="78" t="n">
        <v>178.065560501821</v>
      </c>
      <c r="AW36" s="77" t="n">
        <v>166.734115742614</v>
      </c>
      <c r="AX36" s="78" t="n">
        <v>230.27114528531</v>
      </c>
      <c r="AY36" s="77" t="n">
        <v>29374.7470659652</v>
      </c>
    </row>
    <row r="37" s="85" customFormat="true" ht="12.75" hidden="false" customHeight="false" outlineLevel="0" collapsed="false">
      <c r="A37" s="82" t="s">
        <v>348</v>
      </c>
      <c r="B37" s="82"/>
      <c r="C37" s="83" t="n">
        <v>63362.2015378389</v>
      </c>
      <c r="D37" s="84" t="n">
        <v>65709.4293808175</v>
      </c>
      <c r="E37" s="83" t="n">
        <v>55695.2650748685</v>
      </c>
      <c r="F37" s="84" t="n">
        <v>80598.1384055038</v>
      </c>
      <c r="G37" s="83" t="n">
        <v>73493.3225414812</v>
      </c>
      <c r="H37" s="84" t="n">
        <v>59732.9016592473</v>
      </c>
      <c r="I37" s="83" t="n">
        <v>83195.0627276406</v>
      </c>
      <c r="J37" s="84" t="n">
        <v>47675.8397409955</v>
      </c>
      <c r="K37" s="83" t="n">
        <v>44832.0518008903</v>
      </c>
      <c r="L37" s="84" t="n">
        <v>135977.337110482</v>
      </c>
      <c r="M37" s="83" t="n">
        <v>48762.4443545123</v>
      </c>
      <c r="N37" s="84" t="n">
        <v>62308.7818696884</v>
      </c>
      <c r="O37" s="83" t="n">
        <v>190694.050991501</v>
      </c>
      <c r="P37" s="84" t="n">
        <v>88292.9987859166</v>
      </c>
      <c r="Q37" s="83" t="n">
        <v>118828.004856333</v>
      </c>
      <c r="R37" s="84" t="n">
        <v>10594.091460947</v>
      </c>
      <c r="S37" s="83" t="n">
        <v>69021.4488061514</v>
      </c>
      <c r="T37" s="84" t="n">
        <v>65744.6377984622</v>
      </c>
      <c r="U37" s="83" t="n">
        <v>57366.6531768515</v>
      </c>
      <c r="V37" s="84" t="n">
        <v>148051.800890328</v>
      </c>
      <c r="W37" s="83" t="n">
        <v>75196.6815054634</v>
      </c>
      <c r="X37" s="84" t="n">
        <v>63388.9113719142</v>
      </c>
      <c r="Y37" s="83" t="n">
        <v>80054.2290570619</v>
      </c>
      <c r="Z37" s="84" t="n">
        <v>109018.211250506</v>
      </c>
      <c r="AA37" s="83" t="n">
        <v>203992.310805342</v>
      </c>
      <c r="AB37" s="84" t="n">
        <v>6541.48118170781</v>
      </c>
      <c r="AC37" s="83" t="n">
        <v>286454.471873735</v>
      </c>
      <c r="AD37" s="84" t="n">
        <v>82074.8684743019</v>
      </c>
      <c r="AE37" s="83" t="n">
        <v>11873.735329826</v>
      </c>
      <c r="AF37" s="84" t="n">
        <v>63761.634965601</v>
      </c>
      <c r="AG37" s="83" t="n">
        <v>84211.6552003238</v>
      </c>
      <c r="AH37" s="84" t="n">
        <v>70428.5714285714</v>
      </c>
      <c r="AI37" s="83" t="n">
        <v>17333.8729259409</v>
      </c>
      <c r="AJ37" s="84" t="n">
        <v>97398.219344395</v>
      </c>
      <c r="AK37" s="83" t="n">
        <v>74355.726426548</v>
      </c>
      <c r="AL37" s="84" t="n">
        <v>61560.5018211251</v>
      </c>
      <c r="AM37" s="83" t="n">
        <v>118046.135167948</v>
      </c>
      <c r="AN37" s="84" t="n">
        <v>87369.4860380413</v>
      </c>
      <c r="AO37" s="83" t="n">
        <v>34958.3164710643</v>
      </c>
      <c r="AP37" s="84" t="n">
        <v>48091.8656414407</v>
      </c>
      <c r="AQ37" s="83" t="n">
        <v>46750.7082152974</v>
      </c>
      <c r="AR37" s="84" t="n">
        <v>77999.1906110886</v>
      </c>
      <c r="AS37" s="83" t="n">
        <v>11503.844597329</v>
      </c>
      <c r="AT37" s="84" t="n">
        <v>90591.6632942129</v>
      </c>
      <c r="AU37" s="83" t="n">
        <v>68170.3763658438</v>
      </c>
      <c r="AV37" s="84" t="n">
        <v>158338.729259409</v>
      </c>
      <c r="AW37" s="83" t="n">
        <v>129614.730878187</v>
      </c>
      <c r="AX37" s="84" t="n">
        <v>144403.075677863</v>
      </c>
      <c r="AY37" s="83" t="n">
        <v>3973419.66815055</v>
      </c>
      <c r="AZ37" s="75"/>
      <c r="BA37" s="75"/>
      <c r="BB37" s="75"/>
      <c r="BC37" s="75"/>
      <c r="BD37" s="75"/>
      <c r="BE37" s="75"/>
      <c r="BF37" s="75"/>
      <c r="BG37" s="75"/>
      <c r="BH37" s="75"/>
      <c r="BI37" s="75"/>
      <c r="BJ37" s="75"/>
      <c r="BK37" s="75"/>
      <c r="BL37" s="75"/>
      <c r="BM37" s="75"/>
      <c r="BN37" s="75"/>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row>
    <row r="38" s="75" customFormat="true" ht="12.75" hidden="false" customHeight="false" outlineLevel="0" collapsed="false">
      <c r="B38" s="80" t="s">
        <v>349</v>
      </c>
      <c r="C38" s="77" t="n">
        <v>9474.70659651963</v>
      </c>
      <c r="D38" s="78" t="n">
        <v>22211.6552003238</v>
      </c>
      <c r="E38" s="77" t="n">
        <v>21870.4977741805</v>
      </c>
      <c r="F38" s="78" t="n">
        <v>11917.8470254958</v>
      </c>
      <c r="G38" s="77" t="n">
        <v>2753.13638203157</v>
      </c>
      <c r="H38" s="78" t="n">
        <v>37320.5180089033</v>
      </c>
      <c r="I38" s="77" t="n">
        <v>71932.4160259004</v>
      </c>
      <c r="J38" s="78" t="n">
        <v>53318.4945366248</v>
      </c>
      <c r="K38" s="77" t="n">
        <v>18564.5487656819</v>
      </c>
      <c r="L38" s="78" t="n">
        <v>84947.3897207608</v>
      </c>
      <c r="M38" s="77" t="n">
        <v>26662.0801295022</v>
      </c>
      <c r="N38" s="78" t="n">
        <v>26550.3844597329</v>
      </c>
      <c r="O38" s="77" t="n">
        <v>27746.6612707406</v>
      </c>
      <c r="P38" s="78" t="n">
        <v>38492.9178470255</v>
      </c>
      <c r="Q38" s="77" t="n">
        <v>42778.6321327398</v>
      </c>
      <c r="R38" s="78" t="n">
        <v>2983.81222177256</v>
      </c>
      <c r="S38" s="77" t="n">
        <v>24278.8344799676</v>
      </c>
      <c r="T38" s="78" t="n">
        <v>16837.3128288142</v>
      </c>
      <c r="U38" s="77" t="n">
        <v>6288.1424524484</v>
      </c>
      <c r="V38" s="78" t="n">
        <v>25630.109267503</v>
      </c>
      <c r="W38" s="77" t="n">
        <v>30526.9121813031</v>
      </c>
      <c r="X38" s="78" t="n">
        <v>24039.2553622015</v>
      </c>
      <c r="Y38" s="77" t="n">
        <v>5021.85350060704</v>
      </c>
      <c r="Z38" s="78" t="n">
        <v>17817.8874949413</v>
      </c>
      <c r="AA38" s="77" t="n">
        <v>34272.7640631323</v>
      </c>
      <c r="AB38" s="78" t="n">
        <v>1035.61311210036</v>
      </c>
      <c r="AC38" s="77" t="n">
        <v>38706.5965196277</v>
      </c>
      <c r="AD38" s="78" t="n">
        <v>31237.9603399433</v>
      </c>
      <c r="AE38" s="77" t="n">
        <v>1640.63132335087</v>
      </c>
      <c r="AF38" s="78" t="n">
        <v>40059.8947794415</v>
      </c>
      <c r="AG38" s="77" t="n">
        <v>21737.3532982598</v>
      </c>
      <c r="AH38" s="78" t="n">
        <v>25687.5758802104</v>
      </c>
      <c r="AI38" s="77" t="n">
        <v>3486.84743019021</v>
      </c>
      <c r="AJ38" s="78" t="n">
        <v>40670.9834075273</v>
      </c>
      <c r="AK38" s="77" t="n">
        <v>35917.8470254957</v>
      </c>
      <c r="AL38" s="78" t="n">
        <v>27538.648320518</v>
      </c>
      <c r="AM38" s="77" t="n">
        <v>15596.9243221368</v>
      </c>
      <c r="AN38" s="78" t="n">
        <v>12900.4451639013</v>
      </c>
      <c r="AO38" s="77" t="n">
        <v>13570.2144880615</v>
      </c>
      <c r="AP38" s="78" t="n">
        <v>18598.9477944152</v>
      </c>
      <c r="AQ38" s="77" t="n">
        <v>16044.5163901255</v>
      </c>
      <c r="AR38" s="78" t="n">
        <v>32791.9870497774</v>
      </c>
      <c r="AS38" s="77" t="n">
        <v>10551.5985431</v>
      </c>
      <c r="AT38" s="78" t="n">
        <v>39849.4536624848</v>
      </c>
      <c r="AU38" s="77" t="n">
        <v>16017.4018615945</v>
      </c>
      <c r="AV38" s="78" t="n">
        <v>38962.3634156212</v>
      </c>
      <c r="AW38" s="77" t="n">
        <v>36261.8373128288</v>
      </c>
      <c r="AX38" s="78" t="n">
        <v>32915.8235532173</v>
      </c>
      <c r="AY38" s="77" t="n">
        <v>1236020.23472278</v>
      </c>
    </row>
    <row r="39" s="75" customFormat="true" ht="12.75" hidden="false" customHeight="false" outlineLevel="0" collapsed="false">
      <c r="B39" s="80" t="s">
        <v>350</v>
      </c>
      <c r="C39" s="77" t="n">
        <v>1365.03439902873</v>
      </c>
      <c r="D39" s="78" t="n">
        <v>5461.35167948199</v>
      </c>
      <c r="E39" s="77" t="n">
        <v>2783.48846620801</v>
      </c>
      <c r="F39" s="78" t="n">
        <v>1554.83609874545</v>
      </c>
      <c r="G39" s="77" t="n">
        <v>1831.64710643464</v>
      </c>
      <c r="H39" s="78" t="n">
        <v>13973.6948603804</v>
      </c>
      <c r="I39" s="77" t="n">
        <v>34339.1339538648</v>
      </c>
      <c r="J39" s="78" t="n">
        <v>102697.288547147</v>
      </c>
      <c r="K39" s="77" t="n">
        <v>34622.420072845</v>
      </c>
      <c r="L39" s="78" t="n">
        <v>68100.7689194658</v>
      </c>
      <c r="M39" s="77" t="n">
        <v>20833.6705787131</v>
      </c>
      <c r="N39" s="78" t="n">
        <v>29602.5900445164</v>
      </c>
      <c r="O39" s="77" t="n">
        <v>9706.59651962768</v>
      </c>
      <c r="P39" s="78" t="n">
        <v>9827.60016187778</v>
      </c>
      <c r="Q39" s="77" t="n">
        <v>14716.3091865641</v>
      </c>
      <c r="R39" s="78" t="n">
        <v>4178.87494941319</v>
      </c>
      <c r="S39" s="77" t="n">
        <v>8492.10845811412</v>
      </c>
      <c r="T39" s="78" t="n">
        <v>2231.48522865237</v>
      </c>
      <c r="U39" s="77" t="n">
        <v>441.926345609065</v>
      </c>
      <c r="V39" s="78" t="n">
        <v>11032.3755564549</v>
      </c>
      <c r="W39" s="77" t="n">
        <v>51326.5884257386</v>
      </c>
      <c r="X39" s="78" t="n">
        <v>1573.04734925132</v>
      </c>
      <c r="Y39" s="77" t="n">
        <v>1388.10198300283</v>
      </c>
      <c r="Z39" s="78" t="n">
        <v>1426.547956293</v>
      </c>
      <c r="AA39" s="77" t="n">
        <v>4225.41481181708</v>
      </c>
      <c r="AB39" s="78" t="n">
        <v>1065.96519627681</v>
      </c>
      <c r="AC39" s="77" t="n">
        <v>17946.5803318495</v>
      </c>
      <c r="AD39" s="78" t="n">
        <v>1229.46175637394</v>
      </c>
      <c r="AE39" s="77" t="n">
        <v>193.039255362202</v>
      </c>
      <c r="AF39" s="78" t="n">
        <v>195839.740995548</v>
      </c>
      <c r="AG39" s="77" t="n">
        <v>2279.23917442331</v>
      </c>
      <c r="AH39" s="78" t="n">
        <v>2680.69607446378</v>
      </c>
      <c r="AI39" s="77" t="n">
        <v>264.26547956293</v>
      </c>
      <c r="AJ39" s="78" t="n">
        <v>19475.9206798867</v>
      </c>
      <c r="AK39" s="77" t="n">
        <v>24504.6539862404</v>
      </c>
      <c r="AL39" s="78" t="n">
        <v>10612.3027114529</v>
      </c>
      <c r="AM39" s="77" t="n">
        <v>5266.28895184136</v>
      </c>
      <c r="AN39" s="78" t="n">
        <v>5394.57709429381</v>
      </c>
      <c r="AO39" s="77" t="n">
        <v>3977.33711048159</v>
      </c>
      <c r="AP39" s="78" t="n">
        <v>11667.7458518818</v>
      </c>
      <c r="AQ39" s="77" t="n">
        <v>8273.97814649939</v>
      </c>
      <c r="AR39" s="78" t="n">
        <v>2504.65398624039</v>
      </c>
      <c r="AS39" s="77" t="n">
        <v>51895.1841359773</v>
      </c>
      <c r="AT39" s="78" t="n">
        <v>34721.9749089437</v>
      </c>
      <c r="AU39" s="77" t="n">
        <v>3395.38648320518</v>
      </c>
      <c r="AV39" s="78" t="n">
        <v>5493.72723593687</v>
      </c>
      <c r="AW39" s="77" t="n">
        <v>80779.4415216512</v>
      </c>
      <c r="AX39" s="78" t="n">
        <v>113882.233913395</v>
      </c>
      <c r="AY39" s="77" t="n">
        <v>1041077.29664104</v>
      </c>
    </row>
    <row r="40" s="75" customFormat="true" ht="12.75" hidden="false" customHeight="false" outlineLevel="0" collapsed="false">
      <c r="B40" s="80" t="s">
        <v>351</v>
      </c>
      <c r="C40" s="77" t="n">
        <v>115.742614326184</v>
      </c>
      <c r="D40" s="78" t="n">
        <v>1083.36705787131</v>
      </c>
      <c r="E40" s="77" t="n">
        <v>812.221772561716</v>
      </c>
      <c r="F40" s="78" t="n">
        <v>13.3549170376366</v>
      </c>
      <c r="G40" s="77" t="n">
        <v>53.0149736948604</v>
      </c>
      <c r="H40" s="78" t="n">
        <v>49.3727235936868</v>
      </c>
      <c r="I40" s="77" t="n">
        <v>8572.23796033994</v>
      </c>
      <c r="J40" s="78" t="n">
        <v>41835.2893565358</v>
      </c>
      <c r="K40" s="77" t="n">
        <v>10429.7855119385</v>
      </c>
      <c r="L40" s="78" t="n">
        <v>66145.2853095913</v>
      </c>
      <c r="M40" s="77" t="n">
        <v>624.443545123432</v>
      </c>
      <c r="N40" s="78" t="n">
        <v>18605.8276001619</v>
      </c>
      <c r="O40" s="77" t="n">
        <v>494.941319303926</v>
      </c>
      <c r="P40" s="78" t="n">
        <v>2928.77377579927</v>
      </c>
      <c r="Q40" s="77" t="n">
        <v>28705.3824362606</v>
      </c>
      <c r="R40" s="78" t="n">
        <v>0</v>
      </c>
      <c r="S40" s="77" t="n">
        <v>3235.12747875354</v>
      </c>
      <c r="T40" s="78" t="n">
        <v>721.165520032376</v>
      </c>
      <c r="U40" s="77" t="n">
        <v>428.976123027115</v>
      </c>
      <c r="V40" s="78" t="n">
        <v>94.698502630514</v>
      </c>
      <c r="W40" s="77" t="n">
        <v>17642.6547956293</v>
      </c>
      <c r="X40" s="78" t="n">
        <v>27.5192229866451</v>
      </c>
      <c r="Y40" s="77" t="n">
        <v>12.1408336705787</v>
      </c>
      <c r="Z40" s="78" t="n">
        <v>8.09388911371914</v>
      </c>
      <c r="AA40" s="77" t="n">
        <v>46.1351679481991</v>
      </c>
      <c r="AB40" s="78" t="n">
        <v>152.974504249292</v>
      </c>
      <c r="AC40" s="77" t="n">
        <v>966.00566572238</v>
      </c>
      <c r="AD40" s="78" t="n">
        <v>0</v>
      </c>
      <c r="AE40" s="77" t="n">
        <v>0</v>
      </c>
      <c r="AF40" s="78" t="n">
        <v>9417.23998381222</v>
      </c>
      <c r="AG40" s="77" t="n">
        <v>56.252529340348</v>
      </c>
      <c r="AH40" s="78" t="n">
        <v>335.491703763658</v>
      </c>
      <c r="AI40" s="77" t="n">
        <v>0</v>
      </c>
      <c r="AJ40" s="78" t="n">
        <v>4736.13921489276</v>
      </c>
      <c r="AK40" s="77" t="n">
        <v>12031.5661675435</v>
      </c>
      <c r="AL40" s="78" t="n">
        <v>413.193039255362</v>
      </c>
      <c r="AM40" s="77" t="n">
        <v>431.808984216916</v>
      </c>
      <c r="AN40" s="78" t="n">
        <v>567.786321327398</v>
      </c>
      <c r="AO40" s="77" t="n">
        <v>4183.73128288143</v>
      </c>
      <c r="AP40" s="78" t="n">
        <v>4154.99797652772</v>
      </c>
      <c r="AQ40" s="77" t="n">
        <v>215.297450424929</v>
      </c>
      <c r="AR40" s="78" t="n">
        <v>104.006475111291</v>
      </c>
      <c r="AS40" s="77" t="n">
        <v>54961.5540267098</v>
      </c>
      <c r="AT40" s="78" t="n">
        <v>228.652367462566</v>
      </c>
      <c r="AU40" s="77" t="n">
        <v>1084.17644678268</v>
      </c>
      <c r="AV40" s="78" t="n">
        <v>7.68919465803319</v>
      </c>
      <c r="AW40" s="77" t="n">
        <v>87984.2169162283</v>
      </c>
      <c r="AX40" s="78" t="n">
        <v>44106.0299473897</v>
      </c>
      <c r="AY40" s="77" t="n">
        <v>428824.362606232</v>
      </c>
    </row>
    <row r="41" s="86" customFormat="true" ht="12.75" hidden="false" customHeight="false" outlineLevel="0" collapsed="false">
      <c r="B41" s="87"/>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row>
    <row r="42" s="75" customFormat="true" ht="12.75" hidden="false" customHeight="false" outlineLevel="0" collapsed="false">
      <c r="B42" s="80" t="s">
        <v>352</v>
      </c>
      <c r="C42" s="77" t="n">
        <v>10311</v>
      </c>
      <c r="D42" s="78" t="n">
        <v>27580</v>
      </c>
      <c r="E42" s="77" t="n">
        <v>29975</v>
      </c>
      <c r="F42" s="78" t="n">
        <v>7564</v>
      </c>
      <c r="G42" s="77" t="n">
        <v>4365</v>
      </c>
      <c r="H42" s="78" t="n">
        <v>122549</v>
      </c>
      <c r="I42" s="77" t="n">
        <v>85109</v>
      </c>
      <c r="J42" s="78" t="n">
        <v>60978</v>
      </c>
      <c r="K42" s="77" t="n">
        <v>71896</v>
      </c>
      <c r="L42" s="78" t="n">
        <v>118944</v>
      </c>
      <c r="M42" s="77" t="n">
        <v>67079</v>
      </c>
      <c r="N42" s="78" t="n">
        <v>31898</v>
      </c>
      <c r="O42" s="77" t="n">
        <v>41619</v>
      </c>
      <c r="P42" s="78" t="n">
        <v>60615</v>
      </c>
      <c r="Q42" s="77" t="n">
        <v>55061</v>
      </c>
      <c r="R42" s="78" t="n">
        <v>8809</v>
      </c>
      <c r="S42" s="77" t="n">
        <v>35623</v>
      </c>
      <c r="T42" s="78" t="n">
        <v>18614</v>
      </c>
      <c r="U42" s="77" t="n">
        <v>6229</v>
      </c>
      <c r="V42" s="78" t="n">
        <v>35478</v>
      </c>
      <c r="W42" s="77" t="n">
        <v>114347</v>
      </c>
      <c r="X42" s="78" t="n">
        <v>46116</v>
      </c>
      <c r="Y42" s="77" t="n">
        <v>5365</v>
      </c>
      <c r="Z42" s="78" t="n">
        <v>13698</v>
      </c>
      <c r="AA42" s="77" t="n">
        <v>37731</v>
      </c>
      <c r="AB42" s="78" t="n">
        <v>2713</v>
      </c>
      <c r="AC42" s="77" t="n">
        <v>50537</v>
      </c>
      <c r="AD42" s="78" t="n">
        <v>27357</v>
      </c>
      <c r="AE42" s="77" t="n">
        <v>1928</v>
      </c>
      <c r="AF42" s="78" t="n">
        <v>33986</v>
      </c>
      <c r="AG42" s="77" t="n">
        <v>28824</v>
      </c>
      <c r="AH42" s="78" t="n">
        <v>26254</v>
      </c>
      <c r="AI42" s="77" t="n">
        <v>2765</v>
      </c>
      <c r="AJ42" s="78" t="n">
        <v>97064</v>
      </c>
      <c r="AK42" s="77" t="n">
        <v>131970</v>
      </c>
      <c r="AL42" s="78" t="n">
        <v>100415</v>
      </c>
      <c r="AM42" s="77" t="n">
        <v>27291</v>
      </c>
      <c r="AN42" s="78" t="n">
        <v>10351</v>
      </c>
      <c r="AO42" s="77" t="n">
        <v>19611</v>
      </c>
      <c r="AP42" s="78" t="n">
        <v>37621</v>
      </c>
      <c r="AQ42" s="77" t="n">
        <v>26839</v>
      </c>
      <c r="AR42" s="78" t="n">
        <v>42326</v>
      </c>
      <c r="AS42" s="77" t="n">
        <v>26909</v>
      </c>
      <c r="AT42" s="78" t="n">
        <v>85281</v>
      </c>
      <c r="AU42" s="77" t="n">
        <v>26122</v>
      </c>
      <c r="AV42" s="78" t="n">
        <v>32467</v>
      </c>
      <c r="AW42" s="77" t="n">
        <v>62278</v>
      </c>
      <c r="AX42" s="78" t="n">
        <v>104428</v>
      </c>
      <c r="AY42" s="77" t="n">
        <v>2122890</v>
      </c>
    </row>
    <row r="43" s="75" customFormat="true" ht="12.75" hidden="false" customHeight="false" outlineLevel="0" collapsed="false">
      <c r="B43" s="80" t="s">
        <v>236</v>
      </c>
      <c r="C43" s="77" t="n">
        <v>2243</v>
      </c>
      <c r="D43" s="78" t="n">
        <v>4930</v>
      </c>
      <c r="E43" s="77" t="n">
        <v>5319</v>
      </c>
      <c r="F43" s="78" t="n">
        <v>1676</v>
      </c>
      <c r="G43" s="77" t="n">
        <v>992</v>
      </c>
      <c r="H43" s="78" t="n">
        <v>19113</v>
      </c>
      <c r="I43" s="77" t="n">
        <v>16029</v>
      </c>
      <c r="J43" s="78" t="n">
        <v>14871</v>
      </c>
      <c r="K43" s="77" t="n">
        <v>17838</v>
      </c>
      <c r="L43" s="78" t="n">
        <v>26811</v>
      </c>
      <c r="M43" s="77" t="n">
        <v>8593</v>
      </c>
      <c r="N43" s="78" t="n">
        <v>7689</v>
      </c>
      <c r="O43" s="77" t="n">
        <v>6459</v>
      </c>
      <c r="P43" s="78" t="n">
        <v>11510</v>
      </c>
      <c r="Q43" s="77" t="n">
        <v>9255</v>
      </c>
      <c r="R43" s="78" t="n">
        <v>1396</v>
      </c>
      <c r="S43" s="77" t="n">
        <v>7053</v>
      </c>
      <c r="T43" s="78" t="n">
        <v>3343</v>
      </c>
      <c r="U43" s="77" t="n">
        <v>1370</v>
      </c>
      <c r="V43" s="78" t="n">
        <v>7579</v>
      </c>
      <c r="W43" s="77" t="n">
        <v>31765</v>
      </c>
      <c r="X43" s="78" t="n">
        <v>8303</v>
      </c>
      <c r="Y43" s="77" t="n">
        <v>1403</v>
      </c>
      <c r="Z43" s="78" t="n">
        <v>3710</v>
      </c>
      <c r="AA43" s="77" t="n">
        <v>8356</v>
      </c>
      <c r="AB43" s="78" t="n">
        <v>569</v>
      </c>
      <c r="AC43" s="77" t="n">
        <v>8898</v>
      </c>
      <c r="AD43" s="78" t="n">
        <v>6901</v>
      </c>
      <c r="AE43" s="77" t="n">
        <v>463</v>
      </c>
      <c r="AF43" s="78" t="n">
        <v>7603</v>
      </c>
      <c r="AG43" s="77" t="n">
        <v>5985</v>
      </c>
      <c r="AH43" s="78" t="n">
        <v>5252</v>
      </c>
      <c r="AI43" s="77" t="n">
        <v>774</v>
      </c>
      <c r="AJ43" s="78" t="n">
        <v>15571</v>
      </c>
      <c r="AK43" s="77" t="n">
        <v>18410</v>
      </c>
      <c r="AL43" s="78" t="n">
        <v>18443</v>
      </c>
      <c r="AM43" s="77" t="n">
        <v>3745</v>
      </c>
      <c r="AN43" s="78" t="n">
        <v>1601</v>
      </c>
      <c r="AO43" s="77" t="n">
        <v>3384</v>
      </c>
      <c r="AP43" s="78" t="n">
        <v>6434</v>
      </c>
      <c r="AQ43" s="77" t="n">
        <v>4541</v>
      </c>
      <c r="AR43" s="78" t="n">
        <v>9199</v>
      </c>
      <c r="AS43" s="77" t="n">
        <v>8282</v>
      </c>
      <c r="AT43" s="78" t="n">
        <v>11795</v>
      </c>
      <c r="AU43" s="77" t="n">
        <v>6240</v>
      </c>
      <c r="AV43" s="78" t="n">
        <v>6307</v>
      </c>
      <c r="AW43" s="77" t="n">
        <v>15074</v>
      </c>
      <c r="AX43" s="78" t="n">
        <v>38593</v>
      </c>
      <c r="AY43" s="77" t="n">
        <v>431670</v>
      </c>
    </row>
    <row r="44" s="75" customFormat="true" ht="12.75" hidden="false" customHeight="false" outlineLevel="0" collapsed="false">
      <c r="B44" s="80" t="s">
        <v>237</v>
      </c>
      <c r="C44" s="77" t="n">
        <v>3913</v>
      </c>
      <c r="D44" s="78" t="n">
        <v>10050</v>
      </c>
      <c r="E44" s="77" t="n">
        <v>11578</v>
      </c>
      <c r="F44" s="78" t="n">
        <v>2664</v>
      </c>
      <c r="G44" s="77" t="n">
        <v>1305</v>
      </c>
      <c r="H44" s="78" t="n">
        <v>22602</v>
      </c>
      <c r="I44" s="77" t="n">
        <v>19726</v>
      </c>
      <c r="J44" s="78" t="n">
        <v>23056</v>
      </c>
      <c r="K44" s="77" t="n">
        <v>18762</v>
      </c>
      <c r="L44" s="78" t="n">
        <v>27013</v>
      </c>
      <c r="M44" s="77" t="n">
        <v>16913</v>
      </c>
      <c r="N44" s="78" t="n">
        <v>8598</v>
      </c>
      <c r="O44" s="77" t="n">
        <v>13973</v>
      </c>
      <c r="P44" s="78" t="n">
        <v>18462</v>
      </c>
      <c r="Q44" s="77" t="n">
        <v>18633</v>
      </c>
      <c r="R44" s="78" t="n">
        <v>2116</v>
      </c>
      <c r="S44" s="77" t="n">
        <v>7337</v>
      </c>
      <c r="T44" s="78" t="n">
        <v>6010</v>
      </c>
      <c r="U44" s="77" t="n">
        <v>1922</v>
      </c>
      <c r="V44" s="78" t="n">
        <v>10197</v>
      </c>
      <c r="W44" s="77" t="n">
        <v>25733</v>
      </c>
      <c r="X44" s="78" t="n">
        <v>14385</v>
      </c>
      <c r="Y44" s="77" t="n">
        <v>1315</v>
      </c>
      <c r="Z44" s="78" t="n">
        <v>4850</v>
      </c>
      <c r="AA44" s="77" t="n">
        <v>11408</v>
      </c>
      <c r="AB44" s="78" t="n">
        <v>728</v>
      </c>
      <c r="AC44" s="77" t="n">
        <v>18066</v>
      </c>
      <c r="AD44" s="78" t="n">
        <v>11637</v>
      </c>
      <c r="AE44" s="77" t="n">
        <v>563</v>
      </c>
      <c r="AF44" s="78" t="n">
        <v>9034</v>
      </c>
      <c r="AG44" s="77" t="n">
        <v>9705</v>
      </c>
      <c r="AH44" s="78" t="n">
        <v>10947</v>
      </c>
      <c r="AI44" s="77" t="n">
        <v>1101</v>
      </c>
      <c r="AJ44" s="78" t="n">
        <v>25896</v>
      </c>
      <c r="AK44" s="77" t="n">
        <v>29903</v>
      </c>
      <c r="AL44" s="78" t="n">
        <v>24171</v>
      </c>
      <c r="AM44" s="77" t="n">
        <v>8303</v>
      </c>
      <c r="AN44" s="78" t="n">
        <v>3659</v>
      </c>
      <c r="AO44" s="77" t="n">
        <v>5884</v>
      </c>
      <c r="AP44" s="78" t="n">
        <v>10189</v>
      </c>
      <c r="AQ44" s="77" t="n">
        <v>8909</v>
      </c>
      <c r="AR44" s="78" t="n">
        <v>13813</v>
      </c>
      <c r="AS44" s="77" t="n">
        <v>11288</v>
      </c>
      <c r="AT44" s="78" t="n">
        <v>23264</v>
      </c>
      <c r="AU44" s="77" t="n">
        <v>8305</v>
      </c>
      <c r="AV44" s="78" t="n">
        <v>11041</v>
      </c>
      <c r="AW44" s="77" t="n">
        <v>19882</v>
      </c>
      <c r="AX44" s="78" t="n">
        <v>33718</v>
      </c>
      <c r="AY44" s="77" t="n">
        <v>602527</v>
      </c>
    </row>
    <row r="45" s="75" customFormat="true" ht="12.75" hidden="false" customHeight="false" outlineLevel="0" collapsed="false">
      <c r="B45" s="80" t="s">
        <v>353</v>
      </c>
      <c r="C45" s="77" t="n">
        <v>543</v>
      </c>
      <c r="D45" s="78" t="n">
        <v>1295</v>
      </c>
      <c r="E45" s="77" t="n">
        <v>1488</v>
      </c>
      <c r="F45" s="78" t="n">
        <v>362</v>
      </c>
      <c r="G45" s="77" t="n">
        <v>176</v>
      </c>
      <c r="H45" s="78" t="n">
        <v>3437</v>
      </c>
      <c r="I45" s="77" t="n">
        <v>2715</v>
      </c>
      <c r="J45" s="78" t="n">
        <v>3411</v>
      </c>
      <c r="K45" s="77" t="n">
        <v>2862</v>
      </c>
      <c r="L45" s="78" t="n">
        <v>3375</v>
      </c>
      <c r="M45" s="77" t="n">
        <v>2142</v>
      </c>
      <c r="N45" s="78" t="n">
        <v>1423</v>
      </c>
      <c r="O45" s="77" t="n">
        <v>1803</v>
      </c>
      <c r="P45" s="78" t="n">
        <v>2410</v>
      </c>
      <c r="Q45" s="77" t="n">
        <v>2305</v>
      </c>
      <c r="R45" s="78" t="n">
        <v>377</v>
      </c>
      <c r="S45" s="77" t="n">
        <v>1385</v>
      </c>
      <c r="T45" s="78" t="n">
        <v>972</v>
      </c>
      <c r="U45" s="77" t="n">
        <v>286</v>
      </c>
      <c r="V45" s="78" t="n">
        <v>1622</v>
      </c>
      <c r="W45" s="77" t="n">
        <v>4104</v>
      </c>
      <c r="X45" s="78" t="n">
        <v>2076</v>
      </c>
      <c r="Y45" s="77" t="n">
        <v>220</v>
      </c>
      <c r="Z45" s="78" t="n">
        <v>743</v>
      </c>
      <c r="AA45" s="77" t="n">
        <v>1906</v>
      </c>
      <c r="AB45" s="78" t="n">
        <v>127</v>
      </c>
      <c r="AC45" s="77" t="n">
        <v>1877</v>
      </c>
      <c r="AD45" s="78" t="n">
        <v>1264</v>
      </c>
      <c r="AE45" s="77" t="n">
        <v>82</v>
      </c>
      <c r="AF45" s="78" t="n">
        <v>1769</v>
      </c>
      <c r="AG45" s="77" t="n">
        <v>1482</v>
      </c>
      <c r="AH45" s="78" t="n">
        <v>1267</v>
      </c>
      <c r="AI45" s="77" t="n">
        <v>150</v>
      </c>
      <c r="AJ45" s="78" t="n">
        <v>3001</v>
      </c>
      <c r="AK45" s="77" t="n">
        <v>4083</v>
      </c>
      <c r="AL45" s="78" t="n">
        <v>3166</v>
      </c>
      <c r="AM45" s="77" t="n">
        <v>1002</v>
      </c>
      <c r="AN45" s="78" t="n">
        <v>497</v>
      </c>
      <c r="AO45" s="77" t="n">
        <v>958</v>
      </c>
      <c r="AP45" s="78" t="n">
        <v>1709</v>
      </c>
      <c r="AQ45" s="77" t="n">
        <v>1337</v>
      </c>
      <c r="AR45" s="78" t="n">
        <v>1695</v>
      </c>
      <c r="AS45" s="77" t="n">
        <v>1511</v>
      </c>
      <c r="AT45" s="78" t="n">
        <v>3028</v>
      </c>
      <c r="AU45" s="77" t="n">
        <v>1038</v>
      </c>
      <c r="AV45" s="78" t="n">
        <v>1775</v>
      </c>
      <c r="AW45" s="77" t="n">
        <v>3314</v>
      </c>
      <c r="AX45" s="78" t="n">
        <v>4951</v>
      </c>
      <c r="AY45" s="77" t="n">
        <v>84521</v>
      </c>
    </row>
    <row r="46" s="75" customFormat="true" ht="12.75" hidden="false" customHeight="false" outlineLevel="0" collapsed="false">
      <c r="B46" s="80" t="s">
        <v>239</v>
      </c>
      <c r="C46" s="77" t="n">
        <v>265</v>
      </c>
      <c r="D46" s="78" t="n">
        <v>620</v>
      </c>
      <c r="E46" s="77" t="n">
        <v>711</v>
      </c>
      <c r="F46" s="78" t="n">
        <v>164</v>
      </c>
      <c r="G46" s="77" t="n">
        <v>72</v>
      </c>
      <c r="H46" s="78" t="n">
        <v>1407</v>
      </c>
      <c r="I46" s="77" t="n">
        <v>707</v>
      </c>
      <c r="J46" s="78" t="n">
        <v>2002</v>
      </c>
      <c r="K46" s="77" t="n">
        <v>912</v>
      </c>
      <c r="L46" s="78" t="n">
        <v>937</v>
      </c>
      <c r="M46" s="77" t="n">
        <v>823</v>
      </c>
      <c r="N46" s="78" t="n">
        <v>799</v>
      </c>
      <c r="O46" s="77" t="n">
        <v>690</v>
      </c>
      <c r="P46" s="78" t="n">
        <v>742</v>
      </c>
      <c r="Q46" s="77" t="n">
        <v>1119</v>
      </c>
      <c r="R46" s="78" t="n">
        <v>107</v>
      </c>
      <c r="S46" s="77" t="n">
        <v>1207</v>
      </c>
      <c r="T46" s="78" t="n">
        <v>482</v>
      </c>
      <c r="U46" s="77" t="n">
        <v>109</v>
      </c>
      <c r="V46" s="78" t="n">
        <v>685</v>
      </c>
      <c r="W46" s="77" t="n">
        <v>1345</v>
      </c>
      <c r="X46" s="78" t="n">
        <v>774</v>
      </c>
      <c r="Y46" s="77" t="n">
        <v>94</v>
      </c>
      <c r="Z46" s="78" t="n">
        <v>307</v>
      </c>
      <c r="AA46" s="77" t="n">
        <v>846</v>
      </c>
      <c r="AB46" s="78" t="n">
        <v>32</v>
      </c>
      <c r="AC46" s="77" t="n">
        <v>760</v>
      </c>
      <c r="AD46" s="78" t="n">
        <v>412</v>
      </c>
      <c r="AE46" s="77" t="n">
        <v>38</v>
      </c>
      <c r="AF46" s="78" t="n">
        <v>920</v>
      </c>
      <c r="AG46" s="77" t="n">
        <v>572</v>
      </c>
      <c r="AH46" s="78" t="n">
        <v>625</v>
      </c>
      <c r="AI46" s="77" t="n">
        <v>33</v>
      </c>
      <c r="AJ46" s="78" t="n">
        <v>1199</v>
      </c>
      <c r="AK46" s="77" t="n">
        <v>1305</v>
      </c>
      <c r="AL46" s="78" t="n">
        <v>1020</v>
      </c>
      <c r="AM46" s="77" t="n">
        <v>505</v>
      </c>
      <c r="AN46" s="78" t="n">
        <v>256</v>
      </c>
      <c r="AO46" s="77" t="n">
        <v>465</v>
      </c>
      <c r="AP46" s="78" t="n">
        <v>608</v>
      </c>
      <c r="AQ46" s="77" t="n">
        <v>662</v>
      </c>
      <c r="AR46" s="78" t="n">
        <v>698</v>
      </c>
      <c r="AS46" s="77" t="n">
        <v>871</v>
      </c>
      <c r="AT46" s="78" t="n">
        <v>1054</v>
      </c>
      <c r="AU46" s="77" t="n">
        <v>472</v>
      </c>
      <c r="AV46" s="78" t="n">
        <v>799</v>
      </c>
      <c r="AW46" s="77" t="n">
        <v>1728</v>
      </c>
      <c r="AX46" s="78" t="n">
        <v>2601</v>
      </c>
      <c r="AY46" s="77" t="n">
        <v>35561</v>
      </c>
    </row>
    <row r="47" s="75" customFormat="true" ht="12.75" hidden="false" customHeight="false" outlineLevel="0" collapsed="false">
      <c r="B47" s="80" t="s">
        <v>354</v>
      </c>
      <c r="C47" s="77" t="n">
        <v>6468</v>
      </c>
      <c r="D47" s="78" t="n">
        <v>2397</v>
      </c>
      <c r="E47" s="77" t="n">
        <v>8675</v>
      </c>
      <c r="F47" s="78" t="n">
        <v>3573</v>
      </c>
      <c r="G47" s="77" t="n">
        <v>4147</v>
      </c>
      <c r="H47" s="78" t="n">
        <v>1019</v>
      </c>
      <c r="I47" s="77" t="n">
        <v>21458</v>
      </c>
      <c r="J47" s="78" t="n">
        <v>9452</v>
      </c>
      <c r="K47" s="77" t="n">
        <v>1437</v>
      </c>
      <c r="L47" s="78" t="n">
        <v>25203</v>
      </c>
      <c r="M47" s="77" t="n">
        <v>1390</v>
      </c>
      <c r="N47" s="78" t="n">
        <v>7014</v>
      </c>
      <c r="O47" s="77" t="n">
        <v>6950</v>
      </c>
      <c r="P47" s="78" t="n">
        <v>8155</v>
      </c>
      <c r="Q47" s="77" t="n">
        <v>3818</v>
      </c>
      <c r="R47" s="78" t="n">
        <v>167</v>
      </c>
      <c r="S47" s="77" t="n">
        <v>11329</v>
      </c>
      <c r="T47" s="78" t="n">
        <v>4385</v>
      </c>
      <c r="U47" s="77" t="n">
        <v>4639</v>
      </c>
      <c r="V47" s="78" t="n">
        <v>7270</v>
      </c>
      <c r="W47" s="77" t="n">
        <v>3049</v>
      </c>
      <c r="X47" s="78" t="n">
        <v>18641</v>
      </c>
      <c r="Y47" s="77" t="n">
        <v>6436</v>
      </c>
      <c r="Z47" s="78" t="n">
        <v>11359</v>
      </c>
      <c r="AA47" s="77" t="n">
        <v>20970</v>
      </c>
      <c r="AB47" s="78" t="n">
        <v>363</v>
      </c>
      <c r="AC47" s="77" t="n">
        <v>17964</v>
      </c>
      <c r="AD47" s="78" t="n">
        <v>22517</v>
      </c>
      <c r="AE47" s="77" t="n">
        <v>908</v>
      </c>
      <c r="AF47" s="78" t="n">
        <v>30061</v>
      </c>
      <c r="AG47" s="77" t="n">
        <v>12920</v>
      </c>
      <c r="AH47" s="78" t="n">
        <v>7739</v>
      </c>
      <c r="AI47" s="77" t="n">
        <v>4335</v>
      </c>
      <c r="AJ47" s="78" t="n">
        <v>12994</v>
      </c>
      <c r="AK47" s="77" t="n">
        <v>7371</v>
      </c>
      <c r="AL47" s="78" t="n">
        <v>3274</v>
      </c>
      <c r="AM47" s="77" t="n">
        <v>3554</v>
      </c>
      <c r="AN47" s="78" t="n">
        <v>3172</v>
      </c>
      <c r="AO47" s="77" t="n">
        <v>1250</v>
      </c>
      <c r="AP47" s="78" t="n">
        <v>5441</v>
      </c>
      <c r="AQ47" s="77" t="n">
        <v>2836</v>
      </c>
      <c r="AR47" s="78" t="n">
        <v>11029</v>
      </c>
      <c r="AS47" s="77" t="n">
        <v>1167</v>
      </c>
      <c r="AT47" s="78" t="n">
        <v>3148</v>
      </c>
      <c r="AU47" s="77" t="n">
        <v>7663</v>
      </c>
      <c r="AV47" s="78" t="n">
        <v>19384</v>
      </c>
      <c r="AW47" s="77" t="n">
        <v>28643</v>
      </c>
      <c r="AX47" s="78" t="n">
        <v>19044</v>
      </c>
      <c r="AY47" s="77" t="n">
        <v>426178</v>
      </c>
    </row>
    <row r="48" s="75" customFormat="true" ht="12.75" hidden="false" customHeight="false" outlineLevel="0" collapsed="false">
      <c r="B48" s="80" t="s">
        <v>355</v>
      </c>
      <c r="C48" s="77" t="n">
        <v>5686</v>
      </c>
      <c r="D48" s="78" t="n">
        <v>5732</v>
      </c>
      <c r="E48" s="77" t="n">
        <v>13034</v>
      </c>
      <c r="F48" s="78" t="n">
        <v>2666</v>
      </c>
      <c r="G48" s="77" t="n">
        <v>1734</v>
      </c>
      <c r="H48" s="78" t="n">
        <v>10693</v>
      </c>
      <c r="I48" s="77" t="n">
        <v>19286</v>
      </c>
      <c r="J48" s="78" t="n">
        <v>19350</v>
      </c>
      <c r="K48" s="77" t="n">
        <v>18226</v>
      </c>
      <c r="L48" s="78" t="n">
        <v>37675</v>
      </c>
      <c r="M48" s="77" t="n">
        <v>10488</v>
      </c>
      <c r="N48" s="78" t="n">
        <v>11580</v>
      </c>
      <c r="O48" s="77" t="n">
        <v>7195</v>
      </c>
      <c r="P48" s="78" t="n">
        <v>17535</v>
      </c>
      <c r="Q48" s="77" t="n">
        <v>8997</v>
      </c>
      <c r="R48" s="78" t="n">
        <v>795</v>
      </c>
      <c r="S48" s="77" t="n">
        <v>10819</v>
      </c>
      <c r="T48" s="78" t="n">
        <v>4866</v>
      </c>
      <c r="U48" s="77" t="n">
        <v>2656</v>
      </c>
      <c r="V48" s="78" t="n">
        <v>11047</v>
      </c>
      <c r="W48" s="77" t="n">
        <v>25120</v>
      </c>
      <c r="X48" s="78" t="n">
        <v>21315</v>
      </c>
      <c r="Y48" s="77" t="n">
        <v>1789</v>
      </c>
      <c r="Z48" s="78" t="n">
        <v>6973</v>
      </c>
      <c r="AA48" s="77" t="n">
        <v>16111</v>
      </c>
      <c r="AB48" s="78" t="n">
        <v>734</v>
      </c>
      <c r="AC48" s="77" t="n">
        <v>9063</v>
      </c>
      <c r="AD48" s="78" t="n">
        <v>30273</v>
      </c>
      <c r="AE48" s="77" t="n">
        <v>450</v>
      </c>
      <c r="AF48" s="78" t="n">
        <v>50688</v>
      </c>
      <c r="AG48" s="77" t="n">
        <v>12909</v>
      </c>
      <c r="AH48" s="78" t="n">
        <v>10818</v>
      </c>
      <c r="AI48" s="77" t="n">
        <v>2936</v>
      </c>
      <c r="AJ48" s="78" t="n">
        <v>18122</v>
      </c>
      <c r="AK48" s="77" t="n">
        <v>30473</v>
      </c>
      <c r="AL48" s="78" t="n">
        <v>16654</v>
      </c>
      <c r="AM48" s="77" t="n">
        <v>4066</v>
      </c>
      <c r="AN48" s="78" t="n">
        <v>2189</v>
      </c>
      <c r="AO48" s="77" t="n">
        <v>3137</v>
      </c>
      <c r="AP48" s="78" t="n">
        <v>8841</v>
      </c>
      <c r="AQ48" s="77" t="n">
        <v>4018</v>
      </c>
      <c r="AR48" s="78" t="n">
        <v>16246</v>
      </c>
      <c r="AS48" s="77" t="n">
        <v>7912</v>
      </c>
      <c r="AT48" s="78" t="n">
        <v>13007</v>
      </c>
      <c r="AU48" s="77" t="n">
        <v>9929</v>
      </c>
      <c r="AV48" s="78" t="n">
        <v>7924</v>
      </c>
      <c r="AW48" s="77" t="n">
        <v>16922</v>
      </c>
      <c r="AX48" s="78" t="n">
        <v>27759</v>
      </c>
      <c r="AY48" s="77" t="n">
        <v>596438</v>
      </c>
    </row>
    <row r="49" s="75" customFormat="true" ht="12.75" hidden="false" customHeight="false" outlineLevel="0" collapsed="false">
      <c r="B49" s="80" t="s">
        <v>356</v>
      </c>
      <c r="C49" s="77" t="n">
        <v>3472</v>
      </c>
      <c r="D49" s="78" t="n">
        <v>2892</v>
      </c>
      <c r="E49" s="77" t="n">
        <v>5810</v>
      </c>
      <c r="F49" s="78" t="n">
        <v>3255</v>
      </c>
      <c r="G49" s="77" t="n">
        <v>2795</v>
      </c>
      <c r="H49" s="78" t="n">
        <v>958</v>
      </c>
      <c r="I49" s="77" t="n">
        <v>21907</v>
      </c>
      <c r="J49" s="78" t="n">
        <v>10108</v>
      </c>
      <c r="K49" s="77" t="n">
        <v>1485</v>
      </c>
      <c r="L49" s="78" t="n">
        <v>33855</v>
      </c>
      <c r="M49" s="77" t="n">
        <v>1144</v>
      </c>
      <c r="N49" s="78" t="n">
        <v>7443</v>
      </c>
      <c r="O49" s="77" t="n">
        <v>5626</v>
      </c>
      <c r="P49" s="78" t="n">
        <v>9911</v>
      </c>
      <c r="Q49" s="77" t="n">
        <v>2916</v>
      </c>
      <c r="R49" s="78" t="n">
        <v>359</v>
      </c>
      <c r="S49" s="77" t="n">
        <v>15917</v>
      </c>
      <c r="T49" s="78" t="n">
        <v>3164</v>
      </c>
      <c r="U49" s="77" t="n">
        <v>2964</v>
      </c>
      <c r="V49" s="78" t="n">
        <v>6946</v>
      </c>
      <c r="W49" s="77" t="n">
        <v>1982</v>
      </c>
      <c r="X49" s="78" t="n">
        <v>9238</v>
      </c>
      <c r="Y49" s="77" t="n">
        <v>3491</v>
      </c>
      <c r="Z49" s="78" t="n">
        <v>7184</v>
      </c>
      <c r="AA49" s="77" t="n">
        <v>15388</v>
      </c>
      <c r="AB49" s="78" t="n">
        <v>262</v>
      </c>
      <c r="AC49" s="77" t="n">
        <v>17779</v>
      </c>
      <c r="AD49" s="78" t="n">
        <v>11084</v>
      </c>
      <c r="AE49" s="77" t="n">
        <v>487</v>
      </c>
      <c r="AF49" s="78" t="n">
        <v>15396</v>
      </c>
      <c r="AG49" s="77" t="n">
        <v>6716</v>
      </c>
      <c r="AH49" s="78" t="n">
        <v>6076</v>
      </c>
      <c r="AI49" s="77" t="n">
        <v>2284</v>
      </c>
      <c r="AJ49" s="78" t="n">
        <v>11862</v>
      </c>
      <c r="AK49" s="77" t="n">
        <v>6594</v>
      </c>
      <c r="AL49" s="78" t="n">
        <v>2212</v>
      </c>
      <c r="AM49" s="77" t="n">
        <v>5071</v>
      </c>
      <c r="AN49" s="78" t="n">
        <v>3603</v>
      </c>
      <c r="AO49" s="77" t="n">
        <v>1362</v>
      </c>
      <c r="AP49" s="78" t="n">
        <v>3925</v>
      </c>
      <c r="AQ49" s="77" t="n">
        <v>2055</v>
      </c>
      <c r="AR49" s="78" t="n">
        <v>8277</v>
      </c>
      <c r="AS49" s="77" t="n">
        <v>2278</v>
      </c>
      <c r="AT49" s="78" t="n">
        <v>3124</v>
      </c>
      <c r="AU49" s="77" t="n">
        <v>8023</v>
      </c>
      <c r="AV49" s="78" t="n">
        <v>14127</v>
      </c>
      <c r="AW49" s="77" t="n">
        <v>19937</v>
      </c>
      <c r="AX49" s="78" t="n">
        <v>10544</v>
      </c>
      <c r="AY49" s="77" t="n">
        <v>343288</v>
      </c>
    </row>
    <row r="50" s="75" customFormat="true" ht="12.75" hidden="false" customHeight="false" outlineLevel="0" collapsed="false">
      <c r="B50" s="80" t="s">
        <v>357</v>
      </c>
      <c r="C50" s="77" t="n">
        <v>5932</v>
      </c>
      <c r="D50" s="78" t="n">
        <v>13645</v>
      </c>
      <c r="E50" s="77" t="n">
        <v>17006</v>
      </c>
      <c r="F50" s="78" t="n">
        <v>4676</v>
      </c>
      <c r="G50" s="77" t="n">
        <v>2632</v>
      </c>
      <c r="H50" s="78" t="n">
        <v>30217</v>
      </c>
      <c r="I50" s="77" t="n">
        <v>37322</v>
      </c>
      <c r="J50" s="78" t="n">
        <v>31294</v>
      </c>
      <c r="K50" s="77" t="n">
        <v>25227</v>
      </c>
      <c r="L50" s="78" t="n">
        <v>60274</v>
      </c>
      <c r="M50" s="77" t="n">
        <v>20696</v>
      </c>
      <c r="N50" s="78" t="n">
        <v>15244</v>
      </c>
      <c r="O50" s="77" t="n">
        <v>18595</v>
      </c>
      <c r="P50" s="78" t="n">
        <v>30121</v>
      </c>
      <c r="Q50" s="77" t="n">
        <v>21253</v>
      </c>
      <c r="R50" s="78" t="n">
        <v>2901</v>
      </c>
      <c r="S50" s="77" t="n">
        <v>19662</v>
      </c>
      <c r="T50" s="78" t="n">
        <v>8612</v>
      </c>
      <c r="U50" s="77" t="n">
        <v>3472</v>
      </c>
      <c r="V50" s="78" t="n">
        <v>17977</v>
      </c>
      <c r="W50" s="77" t="n">
        <v>31736</v>
      </c>
      <c r="X50" s="78" t="n">
        <v>20680</v>
      </c>
      <c r="Y50" s="77" t="n">
        <v>2629</v>
      </c>
      <c r="Z50" s="78" t="n">
        <v>8223</v>
      </c>
      <c r="AA50" s="77" t="n">
        <v>19611</v>
      </c>
      <c r="AB50" s="78" t="n">
        <v>1152</v>
      </c>
      <c r="AC50" s="77" t="n">
        <v>23745</v>
      </c>
      <c r="AD50" s="78" t="n">
        <v>17899</v>
      </c>
      <c r="AE50" s="77" t="n">
        <v>840</v>
      </c>
      <c r="AF50" s="78" t="n">
        <v>19892</v>
      </c>
      <c r="AG50" s="77" t="n">
        <v>13162</v>
      </c>
      <c r="AH50" s="78" t="n">
        <v>17085</v>
      </c>
      <c r="AI50" s="77" t="n">
        <v>2092</v>
      </c>
      <c r="AJ50" s="78" t="n">
        <v>41133</v>
      </c>
      <c r="AK50" s="77" t="n">
        <v>47800</v>
      </c>
      <c r="AL50" s="78" t="n">
        <v>31824</v>
      </c>
      <c r="AM50" s="77" t="n">
        <v>11698</v>
      </c>
      <c r="AN50" s="78" t="n">
        <v>6248</v>
      </c>
      <c r="AO50" s="77" t="n">
        <v>7697</v>
      </c>
      <c r="AP50" s="78" t="n">
        <v>14917</v>
      </c>
      <c r="AQ50" s="77" t="n">
        <v>11034</v>
      </c>
      <c r="AR50" s="78" t="n">
        <v>20474</v>
      </c>
      <c r="AS50" s="77" t="n">
        <v>15174</v>
      </c>
      <c r="AT50" s="78" t="n">
        <v>25715</v>
      </c>
      <c r="AU50" s="77" t="n">
        <v>15595</v>
      </c>
      <c r="AV50" s="78" t="n">
        <v>16108</v>
      </c>
      <c r="AW50" s="77" t="n">
        <v>30763</v>
      </c>
      <c r="AX50" s="78" t="n">
        <v>42356</v>
      </c>
      <c r="AY50" s="77" t="n">
        <v>904040</v>
      </c>
    </row>
    <row r="51" s="75" customFormat="true" ht="12.75" hidden="false" customHeight="false" outlineLevel="0" collapsed="false">
      <c r="B51" s="80" t="s">
        <v>358</v>
      </c>
      <c r="C51" s="77" t="n">
        <v>4123</v>
      </c>
      <c r="D51" s="78" t="n">
        <v>3580</v>
      </c>
      <c r="E51" s="77" t="n">
        <v>7333</v>
      </c>
      <c r="F51" s="78" t="n">
        <v>3312</v>
      </c>
      <c r="G51" s="77" t="n">
        <v>2812</v>
      </c>
      <c r="H51" s="78" t="n">
        <v>2335</v>
      </c>
      <c r="I51" s="77" t="n">
        <v>23312</v>
      </c>
      <c r="J51" s="78" t="n">
        <v>14894</v>
      </c>
      <c r="K51" s="77" t="n">
        <v>3089</v>
      </c>
      <c r="L51" s="78" t="n">
        <v>36164</v>
      </c>
      <c r="M51" s="77" t="n">
        <v>2307</v>
      </c>
      <c r="N51" s="78" t="n">
        <v>9844</v>
      </c>
      <c r="O51" s="77" t="n">
        <v>6564</v>
      </c>
      <c r="P51" s="78" t="n">
        <v>11458</v>
      </c>
      <c r="Q51" s="77" t="n">
        <v>3969</v>
      </c>
      <c r="R51" s="78" t="n">
        <v>442</v>
      </c>
      <c r="S51" s="77" t="n">
        <v>15497</v>
      </c>
      <c r="T51" s="78" t="n">
        <v>3445</v>
      </c>
      <c r="U51" s="77" t="n">
        <v>3152</v>
      </c>
      <c r="V51" s="78" t="n">
        <v>7654</v>
      </c>
      <c r="W51" s="77" t="n">
        <v>4090</v>
      </c>
      <c r="X51" s="78" t="n">
        <v>11419</v>
      </c>
      <c r="Y51" s="77" t="n">
        <v>3889</v>
      </c>
      <c r="Z51" s="78" t="n">
        <v>8293</v>
      </c>
      <c r="AA51" s="77" t="n">
        <v>17371</v>
      </c>
      <c r="AB51" s="78" t="n">
        <v>367</v>
      </c>
      <c r="AC51" s="77" t="n">
        <v>21643</v>
      </c>
      <c r="AD51" s="78" t="n">
        <v>12485</v>
      </c>
      <c r="AE51" s="77" t="n">
        <v>653</v>
      </c>
      <c r="AF51" s="78" t="n">
        <v>14786</v>
      </c>
      <c r="AG51" s="77" t="n">
        <v>8248</v>
      </c>
      <c r="AH51" s="78" t="n">
        <v>7436</v>
      </c>
      <c r="AI51" s="77" t="n">
        <v>2405</v>
      </c>
      <c r="AJ51" s="78" t="n">
        <v>14391</v>
      </c>
      <c r="AK51" s="77" t="n">
        <v>8326</v>
      </c>
      <c r="AL51" s="78" t="n">
        <v>4238</v>
      </c>
      <c r="AM51" s="77" t="n">
        <v>7265</v>
      </c>
      <c r="AN51" s="78" t="n">
        <v>4484</v>
      </c>
      <c r="AO51" s="77" t="n">
        <v>1577</v>
      </c>
      <c r="AP51" s="78" t="n">
        <v>4871</v>
      </c>
      <c r="AQ51" s="77" t="n">
        <v>2597</v>
      </c>
      <c r="AR51" s="78" t="n">
        <v>10027</v>
      </c>
      <c r="AS51" s="77" t="n">
        <v>3994</v>
      </c>
      <c r="AT51" s="78" t="n">
        <v>4733</v>
      </c>
      <c r="AU51" s="77" t="n">
        <v>8008</v>
      </c>
      <c r="AV51" s="78" t="n">
        <v>16016</v>
      </c>
      <c r="AW51" s="77" t="n">
        <v>23660</v>
      </c>
      <c r="AX51" s="78" t="n">
        <v>14010</v>
      </c>
      <c r="AY51" s="77" t="n">
        <v>406568</v>
      </c>
    </row>
    <row r="52" s="75" customFormat="true" ht="12.75" hidden="false" customHeight="false" outlineLevel="0" collapsed="false">
      <c r="B52" s="80" t="s">
        <v>359</v>
      </c>
      <c r="C52" s="77" t="n">
        <v>6533</v>
      </c>
      <c r="D52" s="78" t="n">
        <v>15938</v>
      </c>
      <c r="E52" s="77" t="n">
        <v>18403</v>
      </c>
      <c r="F52" s="78" t="n">
        <v>4780</v>
      </c>
      <c r="G52" s="77" t="n">
        <v>2675</v>
      </c>
      <c r="H52" s="78" t="n">
        <v>40408</v>
      </c>
      <c r="I52" s="77" t="n">
        <v>42280</v>
      </c>
      <c r="J52" s="78" t="n">
        <v>39194</v>
      </c>
      <c r="K52" s="77" t="n">
        <v>32325</v>
      </c>
      <c r="L52" s="78" t="n">
        <v>62178</v>
      </c>
      <c r="M52" s="77" t="n">
        <v>24573</v>
      </c>
      <c r="N52" s="78" t="n">
        <v>17710</v>
      </c>
      <c r="O52" s="77" t="n">
        <v>20615</v>
      </c>
      <c r="P52" s="78" t="n">
        <v>33055</v>
      </c>
      <c r="Q52" s="77" t="n">
        <v>26735</v>
      </c>
      <c r="R52" s="78" t="n">
        <v>3877</v>
      </c>
      <c r="S52" s="77" t="n">
        <v>20994</v>
      </c>
      <c r="T52" s="78" t="n">
        <v>9485</v>
      </c>
      <c r="U52" s="77" t="n">
        <v>3887</v>
      </c>
      <c r="V52" s="78" t="n">
        <v>19608</v>
      </c>
      <c r="W52" s="77" t="n">
        <v>43673</v>
      </c>
      <c r="X52" s="78" t="n">
        <v>23547</v>
      </c>
      <c r="Y52" s="77" t="n">
        <v>3128</v>
      </c>
      <c r="Z52" s="78" t="n">
        <v>8586</v>
      </c>
      <c r="AA52" s="77" t="n">
        <v>20782</v>
      </c>
      <c r="AB52" s="78" t="n">
        <v>1169</v>
      </c>
      <c r="AC52" s="77" t="n">
        <v>28460</v>
      </c>
      <c r="AD52" s="78" t="n">
        <v>18883</v>
      </c>
      <c r="AE52" s="77" t="n">
        <v>883</v>
      </c>
      <c r="AF52" s="78" t="n">
        <v>18866</v>
      </c>
      <c r="AG52" s="77" t="n">
        <v>14882</v>
      </c>
      <c r="AH52" s="78" t="n">
        <v>19124</v>
      </c>
      <c r="AI52" s="77" t="n">
        <v>2116</v>
      </c>
      <c r="AJ52" s="78" t="n">
        <v>47283</v>
      </c>
      <c r="AK52" s="77" t="n">
        <v>51441</v>
      </c>
      <c r="AL52" s="78" t="n">
        <v>40343</v>
      </c>
      <c r="AM52" s="77" t="n">
        <v>14078</v>
      </c>
      <c r="AN52" s="78" t="n">
        <v>6509</v>
      </c>
      <c r="AO52" s="77" t="n">
        <v>9258</v>
      </c>
      <c r="AP52" s="78" t="n">
        <v>17345</v>
      </c>
      <c r="AQ52" s="77" t="n">
        <v>13374</v>
      </c>
      <c r="AR52" s="78" t="n">
        <v>24480</v>
      </c>
      <c r="AS52" s="77" t="n">
        <v>18940</v>
      </c>
      <c r="AT52" s="78" t="n">
        <v>30969</v>
      </c>
      <c r="AU52" s="77" t="n">
        <v>16387</v>
      </c>
      <c r="AV52" s="78" t="n">
        <v>18620</v>
      </c>
      <c r="AW52" s="77" t="n">
        <v>36074</v>
      </c>
      <c r="AX52" s="78" t="n">
        <v>54534</v>
      </c>
      <c r="AY52" s="77" t="n">
        <v>1048987</v>
      </c>
    </row>
    <row r="53" s="85" customFormat="true" ht="12.75" hidden="false" customHeight="false" outlineLevel="0" collapsed="false">
      <c r="A53" s="89" t="s">
        <v>360</v>
      </c>
      <c r="B53" s="89"/>
      <c r="C53" s="83" t="n">
        <v>49489</v>
      </c>
      <c r="D53" s="84" t="n">
        <v>88659</v>
      </c>
      <c r="E53" s="83" t="n">
        <v>119332</v>
      </c>
      <c r="F53" s="84" t="n">
        <v>34692</v>
      </c>
      <c r="G53" s="83" t="n">
        <v>23705</v>
      </c>
      <c r="H53" s="84" t="n">
        <v>254738</v>
      </c>
      <c r="I53" s="83" t="n">
        <v>289851</v>
      </c>
      <c r="J53" s="84" t="n">
        <v>228610</v>
      </c>
      <c r="K53" s="83" t="n">
        <v>194059</v>
      </c>
      <c r="L53" s="84" t="n">
        <v>432429</v>
      </c>
      <c r="M53" s="83" t="n">
        <v>156148</v>
      </c>
      <c r="N53" s="84" t="n">
        <v>119242</v>
      </c>
      <c r="O53" s="83" t="n">
        <v>130089</v>
      </c>
      <c r="P53" s="84" t="n">
        <v>203974</v>
      </c>
      <c r="Q53" s="83" t="n">
        <v>154061</v>
      </c>
      <c r="R53" s="84" t="n">
        <v>21346</v>
      </c>
      <c r="S53" s="83" t="n">
        <v>146823</v>
      </c>
      <c r="T53" s="84" t="n">
        <v>63378</v>
      </c>
      <c r="U53" s="83" t="n">
        <v>30686</v>
      </c>
      <c r="V53" s="84" t="n">
        <v>126063</v>
      </c>
      <c r="W53" s="83" t="n">
        <v>286944</v>
      </c>
      <c r="X53" s="84" t="n">
        <v>176494</v>
      </c>
      <c r="Y53" s="83" t="n">
        <v>29759</v>
      </c>
      <c r="Z53" s="84" t="n">
        <v>73926</v>
      </c>
      <c r="AA53" s="83" t="n">
        <v>170480</v>
      </c>
      <c r="AB53" s="84" t="n">
        <v>8216</v>
      </c>
      <c r="AC53" s="83" t="n">
        <v>198792</v>
      </c>
      <c r="AD53" s="84" t="n">
        <v>160712</v>
      </c>
      <c r="AE53" s="83" t="n">
        <v>7295</v>
      </c>
      <c r="AF53" s="84" t="n">
        <v>203001</v>
      </c>
      <c r="AG53" s="83" t="n">
        <v>115405</v>
      </c>
      <c r="AH53" s="84" t="n">
        <v>112623</v>
      </c>
      <c r="AI53" s="83" t="n">
        <v>20991</v>
      </c>
      <c r="AJ53" s="84" t="n">
        <v>288516</v>
      </c>
      <c r="AK53" s="83" t="n">
        <v>337676</v>
      </c>
      <c r="AL53" s="84" t="n">
        <v>245760</v>
      </c>
      <c r="AM53" s="83" t="n">
        <v>86578</v>
      </c>
      <c r="AN53" s="84" t="n">
        <v>42569</v>
      </c>
      <c r="AO53" s="83" t="n">
        <v>54583</v>
      </c>
      <c r="AP53" s="84" t="n">
        <v>111901</v>
      </c>
      <c r="AQ53" s="83" t="n">
        <v>78202</v>
      </c>
      <c r="AR53" s="84" t="n">
        <v>158264</v>
      </c>
      <c r="AS53" s="83" t="n">
        <v>98326</v>
      </c>
      <c r="AT53" s="84" t="n">
        <v>205118</v>
      </c>
      <c r="AU53" s="83" t="n">
        <v>107782</v>
      </c>
      <c r="AV53" s="84" t="n">
        <v>144568</v>
      </c>
      <c r="AW53" s="83" t="n">
        <v>258275</v>
      </c>
      <c r="AX53" s="84" t="n">
        <v>352538</v>
      </c>
      <c r="AY53" s="83" t="n">
        <v>7002668</v>
      </c>
    </row>
    <row r="54" s="75" customFormat="true" ht="12.75" hidden="false" customHeight="false" outlineLevel="0" collapsed="false">
      <c r="B54" s="80" t="s">
        <v>361</v>
      </c>
      <c r="C54" s="77" t="n">
        <v>212</v>
      </c>
      <c r="D54" s="78" t="n">
        <v>143</v>
      </c>
      <c r="E54" s="77" t="n">
        <v>901</v>
      </c>
      <c r="F54" s="78" t="n">
        <v>173</v>
      </c>
      <c r="G54" s="77" t="s">
        <v>63</v>
      </c>
      <c r="H54" s="78" t="n">
        <v>430</v>
      </c>
      <c r="I54" s="77" t="n">
        <v>2604</v>
      </c>
      <c r="J54" s="78" t="n">
        <v>6558</v>
      </c>
      <c r="K54" s="77" t="n">
        <v>1020</v>
      </c>
      <c r="L54" s="78" t="n">
        <v>8278</v>
      </c>
      <c r="M54" s="77" t="n">
        <v>450</v>
      </c>
      <c r="N54" s="78" t="n">
        <v>2338</v>
      </c>
      <c r="O54" s="77" t="n">
        <v>302</v>
      </c>
      <c r="P54" s="78" t="n">
        <v>1406</v>
      </c>
      <c r="Q54" s="77" t="n">
        <v>244</v>
      </c>
      <c r="R54" s="78" t="n">
        <v>68</v>
      </c>
      <c r="S54" s="77" t="n">
        <v>3967</v>
      </c>
      <c r="T54" s="78" t="n">
        <v>143</v>
      </c>
      <c r="U54" s="77" t="n">
        <v>121</v>
      </c>
      <c r="V54" s="78" t="n">
        <v>4529</v>
      </c>
      <c r="W54" s="77" t="n">
        <v>3560</v>
      </c>
      <c r="X54" s="78" t="n">
        <v>1241</v>
      </c>
      <c r="Y54" s="77" t="n">
        <v>11</v>
      </c>
      <c r="Z54" s="78" t="n">
        <v>658</v>
      </c>
      <c r="AA54" s="77" t="n">
        <v>1846</v>
      </c>
      <c r="AB54" s="78" t="s">
        <v>63</v>
      </c>
      <c r="AC54" s="77" t="n">
        <v>452</v>
      </c>
      <c r="AD54" s="78" t="n">
        <v>1899</v>
      </c>
      <c r="AE54" s="77" t="n">
        <v>75</v>
      </c>
      <c r="AF54" s="78" t="n">
        <v>10401</v>
      </c>
      <c r="AG54" s="77" t="n">
        <v>543</v>
      </c>
      <c r="AH54" s="78" t="n">
        <v>704</v>
      </c>
      <c r="AI54" s="77" t="n">
        <v>327</v>
      </c>
      <c r="AJ54" s="78" t="n">
        <v>3746</v>
      </c>
      <c r="AK54" s="77" t="n">
        <v>2353</v>
      </c>
      <c r="AL54" s="78" t="n">
        <v>799</v>
      </c>
      <c r="AM54" s="77" t="n">
        <v>103</v>
      </c>
      <c r="AN54" s="78" t="n">
        <v>171</v>
      </c>
      <c r="AO54" s="77" t="n">
        <v>65</v>
      </c>
      <c r="AP54" s="78" t="n">
        <v>703</v>
      </c>
      <c r="AQ54" s="77" t="n">
        <v>188</v>
      </c>
      <c r="AR54" s="78" t="n">
        <v>1373</v>
      </c>
      <c r="AS54" s="77" t="n">
        <v>4688</v>
      </c>
      <c r="AT54" s="78" t="n">
        <v>315</v>
      </c>
      <c r="AU54" s="77" t="n">
        <v>1048</v>
      </c>
      <c r="AV54" s="78" t="n">
        <v>2384</v>
      </c>
      <c r="AW54" s="77" t="n">
        <v>7020</v>
      </c>
      <c r="AX54" s="78" t="n">
        <v>7033</v>
      </c>
      <c r="AY54" s="77" t="n">
        <v>87631</v>
      </c>
    </row>
    <row r="55" s="75" customFormat="true" ht="12.75" hidden="false" customHeight="false" outlineLevel="0" collapsed="false">
      <c r="B55" s="80" t="s">
        <v>362</v>
      </c>
      <c r="C55" s="77" t="n">
        <v>7460</v>
      </c>
      <c r="D55" s="78" t="n">
        <v>7988</v>
      </c>
      <c r="E55" s="77" t="n">
        <v>32684</v>
      </c>
      <c r="F55" s="78" t="n">
        <v>7668</v>
      </c>
      <c r="G55" s="77" t="n">
        <v>1162</v>
      </c>
      <c r="H55" s="78" t="n">
        <v>15041</v>
      </c>
      <c r="I55" s="77" t="n">
        <v>83842</v>
      </c>
      <c r="J55" s="78" t="n">
        <v>206308</v>
      </c>
      <c r="K55" s="77" t="n">
        <v>35887</v>
      </c>
      <c r="L55" s="78" t="n">
        <v>302189</v>
      </c>
      <c r="M55" s="77" t="n">
        <v>18961</v>
      </c>
      <c r="N55" s="78" t="n">
        <v>82204</v>
      </c>
      <c r="O55" s="77" t="n">
        <v>14644</v>
      </c>
      <c r="P55" s="78" t="n">
        <v>58869</v>
      </c>
      <c r="Q55" s="77" t="n">
        <v>16270</v>
      </c>
      <c r="R55" s="78" t="n">
        <v>2847</v>
      </c>
      <c r="S55" s="77" t="n">
        <v>136596</v>
      </c>
      <c r="T55" s="78" t="n">
        <v>7185</v>
      </c>
      <c r="U55" s="77" t="n">
        <v>5436</v>
      </c>
      <c r="V55" s="78" t="n">
        <v>137607</v>
      </c>
      <c r="W55" s="77" t="n">
        <v>113569</v>
      </c>
      <c r="X55" s="78" t="n">
        <v>49546</v>
      </c>
      <c r="Y55" s="77" t="n">
        <v>596</v>
      </c>
      <c r="Z55" s="78" t="n">
        <v>26012</v>
      </c>
      <c r="AA55" s="77" t="n">
        <v>68366</v>
      </c>
      <c r="AB55" s="78" t="n">
        <v>530</v>
      </c>
      <c r="AC55" s="77" t="n">
        <v>16449</v>
      </c>
      <c r="AD55" s="78" t="n">
        <v>80901</v>
      </c>
      <c r="AE55" s="77" t="n">
        <v>3044</v>
      </c>
      <c r="AF55" s="78" t="n">
        <v>363272</v>
      </c>
      <c r="AG55" s="77" t="n">
        <v>22051</v>
      </c>
      <c r="AH55" s="78" t="n">
        <v>26476</v>
      </c>
      <c r="AI55" s="77" t="n">
        <v>13476</v>
      </c>
      <c r="AJ55" s="78" t="n">
        <v>125411</v>
      </c>
      <c r="AK55" s="77" t="n">
        <v>92238</v>
      </c>
      <c r="AL55" s="78" t="n">
        <v>31728</v>
      </c>
      <c r="AM55" s="77" t="n">
        <v>6393</v>
      </c>
      <c r="AN55" s="78" t="n">
        <v>9697</v>
      </c>
      <c r="AO55" s="77" t="n">
        <v>3836</v>
      </c>
      <c r="AP55" s="78" t="n">
        <v>25942</v>
      </c>
      <c r="AQ55" s="77" t="n">
        <v>6814</v>
      </c>
      <c r="AR55" s="78" t="n">
        <v>56987</v>
      </c>
      <c r="AS55" s="77" t="n">
        <v>161075</v>
      </c>
      <c r="AT55" s="78" t="n">
        <v>24406</v>
      </c>
      <c r="AU55" s="77" t="n">
        <v>41503</v>
      </c>
      <c r="AV55" s="78" t="n">
        <v>89549</v>
      </c>
      <c r="AW55" s="77" t="n">
        <v>228305</v>
      </c>
      <c r="AX55" s="78" t="n">
        <v>235448</v>
      </c>
      <c r="AY55" s="77" t="n">
        <v>3104468</v>
      </c>
    </row>
    <row r="56" s="75" customFormat="true" ht="12.75" hidden="false" customHeight="false" outlineLevel="0" collapsed="false">
      <c r="B56" s="80" t="s">
        <v>249</v>
      </c>
      <c r="C56" s="77" t="n">
        <v>847</v>
      </c>
      <c r="D56" s="78" t="n">
        <v>2187</v>
      </c>
      <c r="E56" s="77" t="n">
        <v>7669</v>
      </c>
      <c r="F56" s="78" t="n">
        <v>1539</v>
      </c>
      <c r="G56" s="77" t="n">
        <v>105</v>
      </c>
      <c r="H56" s="78" t="n">
        <v>2400</v>
      </c>
      <c r="I56" s="77" t="n">
        <v>20536</v>
      </c>
      <c r="J56" s="78" t="n">
        <v>60271</v>
      </c>
      <c r="K56" s="77" t="n">
        <v>7745</v>
      </c>
      <c r="L56" s="78" t="n">
        <v>74193</v>
      </c>
      <c r="M56" s="77" t="n">
        <v>5821</v>
      </c>
      <c r="N56" s="78" t="n">
        <v>20769</v>
      </c>
      <c r="O56" s="77" t="n">
        <v>1806</v>
      </c>
      <c r="P56" s="78" t="n">
        <v>7464</v>
      </c>
      <c r="Q56" s="77" t="n">
        <v>4462</v>
      </c>
      <c r="R56" s="78" t="n">
        <v>1068</v>
      </c>
      <c r="S56" s="77" t="n">
        <v>32487</v>
      </c>
      <c r="T56" s="78" t="n">
        <v>1304</v>
      </c>
      <c r="U56" s="77" t="n">
        <v>743</v>
      </c>
      <c r="V56" s="78" t="n">
        <v>32144</v>
      </c>
      <c r="W56" s="77" t="n">
        <v>27239</v>
      </c>
      <c r="X56" s="78" t="n">
        <v>6488</v>
      </c>
      <c r="Y56" s="77" t="n">
        <v>116</v>
      </c>
      <c r="Z56" s="78" t="n">
        <v>5142</v>
      </c>
      <c r="AA56" s="77" t="n">
        <v>16574</v>
      </c>
      <c r="AB56" s="78" t="n">
        <v>50</v>
      </c>
      <c r="AC56" s="77" t="n">
        <v>3561</v>
      </c>
      <c r="AD56" s="78" t="n">
        <v>11624</v>
      </c>
      <c r="AE56" s="77" t="n">
        <v>290</v>
      </c>
      <c r="AF56" s="78" t="n">
        <v>88230</v>
      </c>
      <c r="AG56" s="77" t="n">
        <v>2650</v>
      </c>
      <c r="AH56" s="78" t="n">
        <v>7026</v>
      </c>
      <c r="AI56" s="77" t="n">
        <v>3221</v>
      </c>
      <c r="AJ56" s="78" t="n">
        <v>34145</v>
      </c>
      <c r="AK56" s="77" t="n">
        <v>22384</v>
      </c>
      <c r="AL56" s="78" t="n">
        <v>2424</v>
      </c>
      <c r="AM56" s="77" t="n">
        <v>1455</v>
      </c>
      <c r="AN56" s="78" t="n">
        <v>1868</v>
      </c>
      <c r="AO56" s="77" t="n">
        <v>551</v>
      </c>
      <c r="AP56" s="78" t="n">
        <v>6487</v>
      </c>
      <c r="AQ56" s="77" t="n">
        <v>1298</v>
      </c>
      <c r="AR56" s="78" t="n">
        <v>4349</v>
      </c>
      <c r="AS56" s="77" t="n">
        <v>50621</v>
      </c>
      <c r="AT56" s="78" t="n">
        <v>6347</v>
      </c>
      <c r="AU56" s="77" t="n">
        <v>4176</v>
      </c>
      <c r="AV56" s="78" t="n">
        <v>16424</v>
      </c>
      <c r="AW56" s="77" t="n">
        <v>54869</v>
      </c>
      <c r="AX56" s="78" t="n">
        <v>57794</v>
      </c>
      <c r="AY56" s="77" t="n">
        <v>722963</v>
      </c>
    </row>
    <row r="57" s="75" customFormat="true" ht="12.75" hidden="false" customHeight="false" outlineLevel="0" collapsed="false">
      <c r="B57" s="80" t="s">
        <v>250</v>
      </c>
      <c r="C57" s="77" t="n">
        <v>3050</v>
      </c>
      <c r="D57" s="78" t="n">
        <v>1247</v>
      </c>
      <c r="E57" s="77" t="n">
        <v>18820</v>
      </c>
      <c r="F57" s="78" t="n">
        <v>1711</v>
      </c>
      <c r="G57" s="77" t="n">
        <v>854</v>
      </c>
      <c r="H57" s="78" t="n">
        <v>5170</v>
      </c>
      <c r="I57" s="77" t="n">
        <v>13071</v>
      </c>
      <c r="J57" s="78" t="n">
        <v>67009</v>
      </c>
      <c r="K57" s="77" t="n">
        <v>16651</v>
      </c>
      <c r="L57" s="78" t="n">
        <v>55998</v>
      </c>
      <c r="M57" s="77" t="n">
        <v>2393</v>
      </c>
      <c r="N57" s="78" t="n">
        <v>12071</v>
      </c>
      <c r="O57" s="77" t="n">
        <v>3040</v>
      </c>
      <c r="P57" s="78" t="n">
        <v>10167</v>
      </c>
      <c r="Q57" s="77" t="n">
        <v>3333</v>
      </c>
      <c r="R57" s="78" t="n">
        <v>524</v>
      </c>
      <c r="S57" s="77" t="n">
        <v>26659</v>
      </c>
      <c r="T57" s="78" t="n">
        <v>2544</v>
      </c>
      <c r="U57" s="77" t="n">
        <v>3832</v>
      </c>
      <c r="V57" s="78" t="n">
        <v>84424</v>
      </c>
      <c r="W57" s="77" t="n">
        <v>28417</v>
      </c>
      <c r="X57" s="78" t="n">
        <v>18806</v>
      </c>
      <c r="Y57" s="77" t="n">
        <v>2386</v>
      </c>
      <c r="Z57" s="78" t="n">
        <v>8006</v>
      </c>
      <c r="AA57" s="77" t="n">
        <v>21175</v>
      </c>
      <c r="AB57" s="78" t="n">
        <v>317</v>
      </c>
      <c r="AC57" s="77" t="n">
        <v>5204</v>
      </c>
      <c r="AD57" s="78" t="n">
        <v>41581</v>
      </c>
      <c r="AE57" s="77" t="n">
        <v>1036</v>
      </c>
      <c r="AF57" s="78" t="n">
        <v>38414</v>
      </c>
      <c r="AG57" s="77" t="n">
        <v>8929</v>
      </c>
      <c r="AH57" s="78" t="n">
        <v>8373</v>
      </c>
      <c r="AI57" s="77" t="n">
        <v>4898</v>
      </c>
      <c r="AJ57" s="78" t="n">
        <v>24546</v>
      </c>
      <c r="AK57" s="77" t="n">
        <v>29203</v>
      </c>
      <c r="AL57" s="78" t="n">
        <v>6031</v>
      </c>
      <c r="AM57" s="77" t="n">
        <v>1396</v>
      </c>
      <c r="AN57" s="78" t="n">
        <v>1406</v>
      </c>
      <c r="AO57" s="77" t="n">
        <v>1082</v>
      </c>
      <c r="AP57" s="78" t="n">
        <v>17893</v>
      </c>
      <c r="AQ57" s="77" t="n">
        <v>1978</v>
      </c>
      <c r="AR57" s="78" t="n">
        <v>19356</v>
      </c>
      <c r="AS57" s="77" t="n">
        <v>23871</v>
      </c>
      <c r="AT57" s="78" t="n">
        <v>4404</v>
      </c>
      <c r="AU57" s="77" t="n">
        <v>7829</v>
      </c>
      <c r="AV57" s="78" t="n">
        <v>29282</v>
      </c>
      <c r="AW57" s="77" t="n">
        <v>28174</v>
      </c>
      <c r="AX57" s="78" t="n">
        <v>38231</v>
      </c>
      <c r="AY57" s="77" t="n">
        <v>754792</v>
      </c>
    </row>
    <row r="58" s="75" customFormat="true" ht="12.75" hidden="false" customHeight="false" outlineLevel="0" collapsed="false">
      <c r="B58" s="80" t="s">
        <v>363</v>
      </c>
      <c r="C58" s="77" t="n">
        <v>85</v>
      </c>
      <c r="D58" s="78" t="n">
        <v>466</v>
      </c>
      <c r="E58" s="77" t="n">
        <v>580</v>
      </c>
      <c r="F58" s="78" t="n">
        <v>763</v>
      </c>
      <c r="G58" s="77" t="s">
        <v>63</v>
      </c>
      <c r="H58" s="78" t="n">
        <v>247</v>
      </c>
      <c r="I58" s="77" t="n">
        <v>1296</v>
      </c>
      <c r="J58" s="78" t="n">
        <v>2001</v>
      </c>
      <c r="K58" s="77" t="n">
        <v>378</v>
      </c>
      <c r="L58" s="78" t="n">
        <v>3459</v>
      </c>
      <c r="M58" s="77" t="n">
        <v>805</v>
      </c>
      <c r="N58" s="78" t="n">
        <v>1477</v>
      </c>
      <c r="O58" s="77" t="n">
        <v>791</v>
      </c>
      <c r="P58" s="78" t="n">
        <v>813</v>
      </c>
      <c r="Q58" s="77" t="n">
        <v>562</v>
      </c>
      <c r="R58" s="78" t="n">
        <v>15</v>
      </c>
      <c r="S58" s="77" t="n">
        <v>2105</v>
      </c>
      <c r="T58" s="78" t="n">
        <v>261</v>
      </c>
      <c r="U58" s="77" t="n">
        <v>0</v>
      </c>
      <c r="V58" s="78" t="n">
        <v>1638</v>
      </c>
      <c r="W58" s="77" t="n">
        <v>1380</v>
      </c>
      <c r="X58" s="78" t="n">
        <v>531</v>
      </c>
      <c r="Y58" s="77" t="n">
        <v>0</v>
      </c>
      <c r="Z58" s="78" t="n">
        <v>287</v>
      </c>
      <c r="AA58" s="77" t="n">
        <v>703</v>
      </c>
      <c r="AB58" s="78" t="s">
        <v>63</v>
      </c>
      <c r="AC58" s="77" t="n">
        <v>281</v>
      </c>
      <c r="AD58" s="78" t="n">
        <v>877</v>
      </c>
      <c r="AE58" s="77" t="n">
        <v>9</v>
      </c>
      <c r="AF58" s="78" t="n">
        <v>3780</v>
      </c>
      <c r="AG58" s="77" t="n">
        <v>365</v>
      </c>
      <c r="AH58" s="78" t="n">
        <v>1345</v>
      </c>
      <c r="AI58" s="77" t="n">
        <v>136</v>
      </c>
      <c r="AJ58" s="78" t="n">
        <v>2569</v>
      </c>
      <c r="AK58" s="77" t="n">
        <v>1650</v>
      </c>
      <c r="AL58" s="78" t="n">
        <v>544</v>
      </c>
      <c r="AM58" s="77" t="n">
        <v>463</v>
      </c>
      <c r="AN58" s="78" t="n">
        <v>536</v>
      </c>
      <c r="AO58" s="77" t="n">
        <v>17</v>
      </c>
      <c r="AP58" s="78" t="n">
        <v>220</v>
      </c>
      <c r="AQ58" s="77" t="n">
        <v>139</v>
      </c>
      <c r="AR58" s="78" t="n">
        <v>617</v>
      </c>
      <c r="AS58" s="77" t="n">
        <v>1800</v>
      </c>
      <c r="AT58" s="78" t="n">
        <v>411</v>
      </c>
      <c r="AU58" s="77" t="n">
        <v>297</v>
      </c>
      <c r="AV58" s="78" t="n">
        <v>1560</v>
      </c>
      <c r="AW58" s="77" t="n">
        <v>4175</v>
      </c>
      <c r="AX58" s="78" t="n">
        <v>1802</v>
      </c>
      <c r="AY58" s="77" t="n">
        <v>44241</v>
      </c>
    </row>
    <row r="59" s="75" customFormat="true" ht="12.75" hidden="false" customHeight="false" outlineLevel="0" collapsed="false">
      <c r="B59" s="80" t="s">
        <v>364</v>
      </c>
      <c r="C59" s="77" t="n">
        <v>10797</v>
      </c>
      <c r="D59" s="78" t="n">
        <v>9530</v>
      </c>
      <c r="E59" s="77" t="n">
        <v>49352</v>
      </c>
      <c r="F59" s="78" t="n">
        <v>9634</v>
      </c>
      <c r="G59" s="77" t="n">
        <v>1641</v>
      </c>
      <c r="H59" s="78" t="n">
        <v>18465</v>
      </c>
      <c r="I59" s="77" t="n">
        <v>97087</v>
      </c>
      <c r="J59" s="78" t="n">
        <v>228500</v>
      </c>
      <c r="K59" s="77" t="n">
        <v>42399</v>
      </c>
      <c r="L59" s="78" t="n">
        <v>323682</v>
      </c>
      <c r="M59" s="77" t="n">
        <v>17323</v>
      </c>
      <c r="N59" s="78" t="n">
        <v>97422</v>
      </c>
      <c r="O59" s="77" t="n">
        <v>17678</v>
      </c>
      <c r="P59" s="78" t="n">
        <v>78988</v>
      </c>
      <c r="Q59" s="77" t="n">
        <v>19933</v>
      </c>
      <c r="R59" s="78" t="n">
        <v>1963</v>
      </c>
      <c r="S59" s="77" t="n">
        <v>178775</v>
      </c>
      <c r="T59" s="78" t="n">
        <v>10274</v>
      </c>
      <c r="U59" s="77" t="n">
        <v>7633</v>
      </c>
      <c r="V59" s="78" t="n">
        <v>162887</v>
      </c>
      <c r="W59" s="77" t="n">
        <v>138319</v>
      </c>
      <c r="X59" s="78" t="n">
        <v>73803</v>
      </c>
      <c r="Y59" s="77" t="n">
        <v>852</v>
      </c>
      <c r="Z59" s="78" t="n">
        <v>34813</v>
      </c>
      <c r="AA59" s="77" t="n">
        <v>87449</v>
      </c>
      <c r="AB59" s="78" t="n">
        <v>661</v>
      </c>
      <c r="AC59" s="77" t="n">
        <v>22398</v>
      </c>
      <c r="AD59" s="78" t="n">
        <v>115909</v>
      </c>
      <c r="AE59" s="77" t="n">
        <v>3984</v>
      </c>
      <c r="AF59" s="78" t="n">
        <v>449049</v>
      </c>
      <c r="AG59" s="77" t="n">
        <v>32595</v>
      </c>
      <c r="AH59" s="78" t="n">
        <v>37008</v>
      </c>
      <c r="AI59" s="77" t="n">
        <v>20495</v>
      </c>
      <c r="AJ59" s="78" t="n">
        <v>169526</v>
      </c>
      <c r="AK59" s="77" t="n">
        <v>106806</v>
      </c>
      <c r="AL59" s="78" t="n">
        <v>44866</v>
      </c>
      <c r="AM59" s="77" t="n">
        <v>7716</v>
      </c>
      <c r="AN59" s="78" t="n">
        <v>12792</v>
      </c>
      <c r="AO59" s="77" t="n">
        <v>4800</v>
      </c>
      <c r="AP59" s="78" t="n">
        <v>30725</v>
      </c>
      <c r="AQ59" s="77" t="n">
        <v>8894</v>
      </c>
      <c r="AR59" s="78" t="n">
        <v>81307</v>
      </c>
      <c r="AS59" s="77" t="n">
        <v>177304</v>
      </c>
      <c r="AT59" s="78" t="n">
        <v>31709</v>
      </c>
      <c r="AU59" s="77" t="n">
        <v>56711</v>
      </c>
      <c r="AV59" s="78" t="n">
        <v>121231</v>
      </c>
      <c r="AW59" s="77" t="n">
        <v>267207</v>
      </c>
      <c r="AX59" s="78" t="n">
        <v>269340</v>
      </c>
      <c r="AY59" s="77" t="n">
        <v>3792232</v>
      </c>
    </row>
    <row r="60" s="85" customFormat="true" ht="12.75" hidden="false" customHeight="false" outlineLevel="0" collapsed="false">
      <c r="A60" s="90" t="s">
        <v>365</v>
      </c>
      <c r="B60" s="90"/>
      <c r="C60" s="83" t="n">
        <v>22451</v>
      </c>
      <c r="D60" s="84" t="n">
        <v>21561</v>
      </c>
      <c r="E60" s="83" t="n">
        <v>110006</v>
      </c>
      <c r="F60" s="84" t="n">
        <v>21488</v>
      </c>
      <c r="G60" s="83" t="n">
        <v>3786</v>
      </c>
      <c r="H60" s="84" t="n">
        <v>41753</v>
      </c>
      <c r="I60" s="83" t="n">
        <v>218436</v>
      </c>
      <c r="J60" s="84" t="n">
        <v>570647</v>
      </c>
      <c r="K60" s="83" t="n">
        <v>104080</v>
      </c>
      <c r="L60" s="84" t="n">
        <v>767799</v>
      </c>
      <c r="M60" s="83" t="n">
        <v>45753</v>
      </c>
      <c r="N60" s="84" t="n">
        <v>216281</v>
      </c>
      <c r="O60" s="83" t="n">
        <v>38261</v>
      </c>
      <c r="P60" s="84" t="n">
        <v>157707</v>
      </c>
      <c r="Q60" s="83" t="n">
        <v>44804</v>
      </c>
      <c r="R60" s="84" t="n">
        <v>6485</v>
      </c>
      <c r="S60" s="83" t="n">
        <v>380589</v>
      </c>
      <c r="T60" s="84" t="n">
        <v>21711</v>
      </c>
      <c r="U60" s="83" t="n">
        <v>17765</v>
      </c>
      <c r="V60" s="84" t="n">
        <v>423229</v>
      </c>
      <c r="W60" s="83" t="n">
        <v>312484</v>
      </c>
      <c r="X60" s="84" t="n">
        <v>150415</v>
      </c>
      <c r="Y60" s="83" t="n">
        <v>3961</v>
      </c>
      <c r="Z60" s="84" t="n">
        <v>74918</v>
      </c>
      <c r="AA60" s="83" t="n">
        <v>196113</v>
      </c>
      <c r="AB60" s="84" t="n">
        <v>1577</v>
      </c>
      <c r="AC60" s="83" t="n">
        <v>48345</v>
      </c>
      <c r="AD60" s="84" t="n">
        <v>252791</v>
      </c>
      <c r="AE60" s="83" t="n">
        <v>8438</v>
      </c>
      <c r="AF60" s="84" t="n">
        <v>953146</v>
      </c>
      <c r="AG60" s="83" t="n">
        <v>67133</v>
      </c>
      <c r="AH60" s="84" t="n">
        <v>80932</v>
      </c>
      <c r="AI60" s="83" t="n">
        <v>42553</v>
      </c>
      <c r="AJ60" s="84" t="n">
        <v>359943</v>
      </c>
      <c r="AK60" s="83" t="n">
        <v>254634</v>
      </c>
      <c r="AL60" s="84" t="n">
        <v>86392</v>
      </c>
      <c r="AM60" s="83" t="n">
        <v>17526</v>
      </c>
      <c r="AN60" s="84" t="n">
        <v>26470</v>
      </c>
      <c r="AO60" s="83" t="n">
        <v>10351</v>
      </c>
      <c r="AP60" s="84" t="n">
        <v>81970</v>
      </c>
      <c r="AQ60" s="83" t="n">
        <v>19311</v>
      </c>
      <c r="AR60" s="84" t="n">
        <v>163989</v>
      </c>
      <c r="AS60" s="83" t="n">
        <v>419359</v>
      </c>
      <c r="AT60" s="84" t="n">
        <v>67592</v>
      </c>
      <c r="AU60" s="83" t="n">
        <v>111564</v>
      </c>
      <c r="AV60" s="84" t="n">
        <v>260430</v>
      </c>
      <c r="AW60" s="83" t="n">
        <v>589750</v>
      </c>
      <c r="AX60" s="84" t="n">
        <v>609648</v>
      </c>
      <c r="AY60" s="83" t="n">
        <v>8506327</v>
      </c>
    </row>
    <row r="61" s="75" customFormat="true" ht="12.75" hidden="false" customHeight="false" outlineLevel="0" collapsed="false">
      <c r="B61" s="80" t="s">
        <v>366</v>
      </c>
      <c r="C61" s="77" t="n">
        <v>4788</v>
      </c>
      <c r="D61" s="78" t="n">
        <v>4717</v>
      </c>
      <c r="E61" s="77" t="n">
        <v>4582</v>
      </c>
      <c r="F61" s="78" t="n">
        <v>5239</v>
      </c>
      <c r="G61" s="77" t="n">
        <v>4382</v>
      </c>
      <c r="H61" s="78" t="n">
        <v>8415</v>
      </c>
      <c r="I61" s="77" t="n">
        <v>10728</v>
      </c>
      <c r="J61" s="78" t="n">
        <v>2071</v>
      </c>
      <c r="K61" s="77" t="n">
        <v>4416</v>
      </c>
      <c r="L61" s="78" t="n">
        <v>9767</v>
      </c>
      <c r="M61" s="77" t="n">
        <v>3473</v>
      </c>
      <c r="N61" s="78" t="n">
        <v>4055</v>
      </c>
      <c r="O61" s="77" t="n">
        <v>13604</v>
      </c>
      <c r="P61" s="78" t="n">
        <v>7008</v>
      </c>
      <c r="Q61" s="77" t="n">
        <v>8727</v>
      </c>
      <c r="R61" s="78" t="n">
        <v>1129</v>
      </c>
      <c r="S61" s="77" t="n">
        <v>2580</v>
      </c>
      <c r="T61" s="78" t="n">
        <v>4952</v>
      </c>
      <c r="U61" s="77" t="n">
        <v>2501</v>
      </c>
      <c r="V61" s="78" t="n">
        <v>9405</v>
      </c>
      <c r="W61" s="77" t="n">
        <v>14559</v>
      </c>
      <c r="X61" s="78" t="n">
        <v>3807</v>
      </c>
      <c r="Y61" s="77" t="n">
        <v>4272</v>
      </c>
      <c r="Z61" s="78" t="n">
        <v>3926</v>
      </c>
      <c r="AA61" s="77" t="n">
        <v>9424</v>
      </c>
      <c r="AB61" s="78" t="n">
        <v>2268</v>
      </c>
      <c r="AC61" s="77" t="n">
        <v>16787</v>
      </c>
      <c r="AD61" s="78" t="n">
        <v>3628</v>
      </c>
      <c r="AE61" s="77" t="n">
        <v>468</v>
      </c>
      <c r="AF61" s="78" t="n">
        <v>2817</v>
      </c>
      <c r="AG61" s="77" t="n">
        <v>5255</v>
      </c>
      <c r="AH61" s="78" t="n">
        <v>3856</v>
      </c>
      <c r="AI61" s="77" t="n">
        <v>281</v>
      </c>
      <c r="AJ61" s="78" t="n">
        <v>7199</v>
      </c>
      <c r="AK61" s="77" t="n">
        <v>8924</v>
      </c>
      <c r="AL61" s="78" t="n">
        <v>7002</v>
      </c>
      <c r="AM61" s="77" t="n">
        <v>9402</v>
      </c>
      <c r="AN61" s="78" t="n">
        <v>6300</v>
      </c>
      <c r="AO61" s="77" t="n">
        <v>5013</v>
      </c>
      <c r="AP61" s="78" t="n">
        <v>3921</v>
      </c>
      <c r="AQ61" s="77" t="n">
        <v>3141</v>
      </c>
      <c r="AR61" s="78" t="n">
        <v>5817</v>
      </c>
      <c r="AS61" s="77" t="n">
        <v>452</v>
      </c>
      <c r="AT61" s="78" t="n">
        <v>5342</v>
      </c>
      <c r="AU61" s="77" t="n">
        <v>5207</v>
      </c>
      <c r="AV61" s="78" t="n">
        <v>9652</v>
      </c>
      <c r="AW61" s="77" t="n">
        <v>8728</v>
      </c>
      <c r="AX61" s="78" t="n">
        <v>17454</v>
      </c>
      <c r="AY61" s="77" t="n">
        <v>291441</v>
      </c>
    </row>
    <row r="62" s="75" customFormat="true" ht="12.75" hidden="false" customHeight="false" outlineLevel="0" collapsed="false">
      <c r="B62" s="80" t="s">
        <v>367</v>
      </c>
      <c r="C62" s="77" t="n">
        <v>2355</v>
      </c>
      <c r="D62" s="78" t="n">
        <v>2246</v>
      </c>
      <c r="E62" s="77" t="n">
        <v>2163</v>
      </c>
      <c r="F62" s="78" t="n">
        <v>2465</v>
      </c>
      <c r="G62" s="77" t="n">
        <v>2284</v>
      </c>
      <c r="H62" s="78" t="n">
        <v>3482</v>
      </c>
      <c r="I62" s="77" t="n">
        <v>5800</v>
      </c>
      <c r="J62" s="78" t="n">
        <v>938</v>
      </c>
      <c r="K62" s="77" t="n">
        <v>1981</v>
      </c>
      <c r="L62" s="78" t="n">
        <v>4970</v>
      </c>
      <c r="M62" s="77" t="n">
        <v>1570</v>
      </c>
      <c r="N62" s="78" t="n">
        <v>1857</v>
      </c>
      <c r="O62" s="77" t="n">
        <v>6403</v>
      </c>
      <c r="P62" s="78" t="n">
        <v>3424</v>
      </c>
      <c r="Q62" s="77" t="n">
        <v>4119</v>
      </c>
      <c r="R62" s="78" t="n">
        <v>554</v>
      </c>
      <c r="S62" s="77" t="n">
        <v>1227</v>
      </c>
      <c r="T62" s="78" t="n">
        <v>2294</v>
      </c>
      <c r="U62" s="77" t="n">
        <v>1244</v>
      </c>
      <c r="V62" s="78" t="n">
        <v>4452</v>
      </c>
      <c r="W62" s="77" t="n">
        <v>6309</v>
      </c>
      <c r="X62" s="78" t="n">
        <v>1939</v>
      </c>
      <c r="Y62" s="77" t="n">
        <v>1827</v>
      </c>
      <c r="Z62" s="78" t="n">
        <v>1623</v>
      </c>
      <c r="AA62" s="77" t="n">
        <v>3939</v>
      </c>
      <c r="AB62" s="78" t="n">
        <v>1128</v>
      </c>
      <c r="AC62" s="77" t="n">
        <v>8331</v>
      </c>
      <c r="AD62" s="78" t="n">
        <v>1955</v>
      </c>
      <c r="AE62" s="77" t="n">
        <v>210</v>
      </c>
      <c r="AF62" s="78" t="n">
        <v>1627</v>
      </c>
      <c r="AG62" s="77" t="n">
        <v>2342</v>
      </c>
      <c r="AH62" s="78" t="n">
        <v>1775</v>
      </c>
      <c r="AI62" s="77" t="n">
        <v>153</v>
      </c>
      <c r="AJ62" s="78" t="n">
        <v>3036</v>
      </c>
      <c r="AK62" s="77" t="n">
        <v>4178</v>
      </c>
      <c r="AL62" s="78" t="n">
        <v>3126</v>
      </c>
      <c r="AM62" s="77" t="n">
        <v>4551</v>
      </c>
      <c r="AN62" s="78" t="n">
        <v>3098</v>
      </c>
      <c r="AO62" s="77" t="n">
        <v>2185</v>
      </c>
      <c r="AP62" s="78" t="n">
        <v>1690</v>
      </c>
      <c r="AQ62" s="77" t="n">
        <v>1404</v>
      </c>
      <c r="AR62" s="78" t="n">
        <v>2776</v>
      </c>
      <c r="AS62" s="77" t="n">
        <v>225</v>
      </c>
      <c r="AT62" s="78" t="n">
        <v>2382</v>
      </c>
      <c r="AU62" s="77" t="n">
        <v>2608</v>
      </c>
      <c r="AV62" s="78" t="n">
        <v>4223</v>
      </c>
      <c r="AW62" s="77" t="n">
        <v>3727</v>
      </c>
      <c r="AX62" s="78" t="n">
        <v>7909</v>
      </c>
      <c r="AY62" s="77" t="n">
        <v>136104</v>
      </c>
    </row>
    <row r="63" s="75" customFormat="true" ht="12.75" hidden="false" customHeight="false" outlineLevel="0" collapsed="false">
      <c r="B63" s="80" t="s">
        <v>254</v>
      </c>
      <c r="C63" s="77" t="n">
        <v>1026</v>
      </c>
      <c r="D63" s="78" t="n">
        <v>1052</v>
      </c>
      <c r="E63" s="77" t="n">
        <v>1088</v>
      </c>
      <c r="F63" s="78" t="n">
        <v>1295</v>
      </c>
      <c r="G63" s="77" t="n">
        <v>915</v>
      </c>
      <c r="H63" s="78" t="n">
        <v>2835</v>
      </c>
      <c r="I63" s="77" t="n">
        <v>1716</v>
      </c>
      <c r="J63" s="78" t="n">
        <v>627</v>
      </c>
      <c r="K63" s="77" t="n">
        <v>1246</v>
      </c>
      <c r="L63" s="78" t="n">
        <v>1863</v>
      </c>
      <c r="M63" s="77" t="n">
        <v>776</v>
      </c>
      <c r="N63" s="78" t="n">
        <v>1209</v>
      </c>
      <c r="O63" s="77" t="n">
        <v>3579</v>
      </c>
      <c r="P63" s="78" t="n">
        <v>1742</v>
      </c>
      <c r="Q63" s="77" t="n">
        <v>2083</v>
      </c>
      <c r="R63" s="78" t="n">
        <v>258</v>
      </c>
      <c r="S63" s="77" t="n">
        <v>455</v>
      </c>
      <c r="T63" s="78" t="n">
        <v>1217</v>
      </c>
      <c r="U63" s="77" t="n">
        <v>579</v>
      </c>
      <c r="V63" s="78" t="n">
        <v>2142</v>
      </c>
      <c r="W63" s="77" t="n">
        <v>4663</v>
      </c>
      <c r="X63" s="78" t="n">
        <v>929</v>
      </c>
      <c r="Y63" s="77" t="n">
        <v>1124</v>
      </c>
      <c r="Z63" s="78" t="n">
        <v>1250</v>
      </c>
      <c r="AA63" s="77" t="n">
        <v>2725</v>
      </c>
      <c r="AB63" s="78" t="n">
        <v>457</v>
      </c>
      <c r="AC63" s="77" t="n">
        <v>3674</v>
      </c>
      <c r="AD63" s="78" t="n">
        <v>722</v>
      </c>
      <c r="AE63" s="77" t="n">
        <v>127</v>
      </c>
      <c r="AF63" s="78" t="n">
        <v>506</v>
      </c>
      <c r="AG63" s="77" t="n">
        <v>1348</v>
      </c>
      <c r="AH63" s="78" t="n">
        <v>952</v>
      </c>
      <c r="AI63" s="77" t="n">
        <v>59</v>
      </c>
      <c r="AJ63" s="78" t="n">
        <v>1956</v>
      </c>
      <c r="AK63" s="77" t="n">
        <v>2377</v>
      </c>
      <c r="AL63" s="78" t="n">
        <v>2063</v>
      </c>
      <c r="AM63" s="77" t="n">
        <v>2187</v>
      </c>
      <c r="AN63" s="78" t="n">
        <v>1498</v>
      </c>
      <c r="AO63" s="77" t="n">
        <v>1422</v>
      </c>
      <c r="AP63" s="78" t="n">
        <v>1000</v>
      </c>
      <c r="AQ63" s="77" t="n">
        <v>869</v>
      </c>
      <c r="AR63" s="78" t="n">
        <v>1354</v>
      </c>
      <c r="AS63" s="77" t="n">
        <v>108</v>
      </c>
      <c r="AT63" s="78" t="n">
        <v>1355</v>
      </c>
      <c r="AU63" s="77" t="n">
        <v>971</v>
      </c>
      <c r="AV63" s="78" t="n">
        <v>3009</v>
      </c>
      <c r="AW63" s="77" t="n">
        <v>2923</v>
      </c>
      <c r="AX63" s="78" t="n">
        <v>5285</v>
      </c>
      <c r="AY63" s="77" t="n">
        <v>74616</v>
      </c>
    </row>
    <row r="64" s="75" customFormat="true" ht="12.75" hidden="false" customHeight="false" outlineLevel="0" collapsed="false">
      <c r="B64" s="80" t="s">
        <v>368</v>
      </c>
      <c r="C64" s="77" t="n">
        <v>1407</v>
      </c>
      <c r="D64" s="78" t="n">
        <v>1419</v>
      </c>
      <c r="E64" s="77" t="n">
        <v>1331</v>
      </c>
      <c r="F64" s="78" t="n">
        <v>1479</v>
      </c>
      <c r="G64" s="77" t="n">
        <v>1183</v>
      </c>
      <c r="H64" s="78" t="n">
        <v>2098</v>
      </c>
      <c r="I64" s="77" t="n">
        <v>3212</v>
      </c>
      <c r="J64" s="78" t="n">
        <v>506</v>
      </c>
      <c r="K64" s="77" t="n">
        <v>1189</v>
      </c>
      <c r="L64" s="78" t="n">
        <v>2934</v>
      </c>
      <c r="M64" s="77" t="n">
        <v>1127</v>
      </c>
      <c r="N64" s="78" t="n">
        <v>989</v>
      </c>
      <c r="O64" s="77" t="n">
        <v>3622</v>
      </c>
      <c r="P64" s="78" t="n">
        <v>1842</v>
      </c>
      <c r="Q64" s="77" t="n">
        <v>2525</v>
      </c>
      <c r="R64" s="78" t="n">
        <v>317</v>
      </c>
      <c r="S64" s="77" t="n">
        <v>898</v>
      </c>
      <c r="T64" s="78" t="n">
        <v>1441</v>
      </c>
      <c r="U64" s="77" t="n">
        <v>678</v>
      </c>
      <c r="V64" s="78" t="n">
        <v>2811</v>
      </c>
      <c r="W64" s="77" t="n">
        <v>3587</v>
      </c>
      <c r="X64" s="78" t="n">
        <v>939</v>
      </c>
      <c r="Y64" s="77" t="n">
        <v>1321</v>
      </c>
      <c r="Z64" s="78" t="n">
        <v>1053</v>
      </c>
      <c r="AA64" s="77" t="n">
        <v>2760</v>
      </c>
      <c r="AB64" s="78" t="n">
        <v>683</v>
      </c>
      <c r="AC64" s="77" t="n">
        <v>4782</v>
      </c>
      <c r="AD64" s="78" t="n">
        <v>951</v>
      </c>
      <c r="AE64" s="77" t="n">
        <v>131</v>
      </c>
      <c r="AF64" s="78" t="n">
        <v>684</v>
      </c>
      <c r="AG64" s="77" t="n">
        <v>1565</v>
      </c>
      <c r="AH64" s="78" t="n">
        <v>1129</v>
      </c>
      <c r="AI64" s="77" t="n">
        <v>69</v>
      </c>
      <c r="AJ64" s="78" t="n">
        <v>2207</v>
      </c>
      <c r="AK64" s="77" t="n">
        <v>2369</v>
      </c>
      <c r="AL64" s="78" t="n">
        <v>1813</v>
      </c>
      <c r="AM64" s="77" t="n">
        <v>2664</v>
      </c>
      <c r="AN64" s="78" t="n">
        <v>1704</v>
      </c>
      <c r="AO64" s="77" t="n">
        <v>1406</v>
      </c>
      <c r="AP64" s="78" t="n">
        <v>1231</v>
      </c>
      <c r="AQ64" s="77" t="n">
        <v>868</v>
      </c>
      <c r="AR64" s="78" t="n">
        <v>1687</v>
      </c>
      <c r="AS64" s="77" t="n">
        <v>119</v>
      </c>
      <c r="AT64" s="78" t="n">
        <v>1605</v>
      </c>
      <c r="AU64" s="77" t="n">
        <v>1628</v>
      </c>
      <c r="AV64" s="78" t="n">
        <v>2420</v>
      </c>
      <c r="AW64" s="77" t="n">
        <v>2078</v>
      </c>
      <c r="AX64" s="78" t="n">
        <v>4260</v>
      </c>
      <c r="AY64" s="77" t="n">
        <v>80721</v>
      </c>
    </row>
    <row r="65" s="75" customFormat="true" ht="12.75" hidden="false" customHeight="false" outlineLevel="0" collapsed="false">
      <c r="B65" s="80" t="s">
        <v>369</v>
      </c>
      <c r="C65" s="77" t="n">
        <v>136</v>
      </c>
      <c r="D65" s="78" t="n">
        <v>112</v>
      </c>
      <c r="E65" s="77" t="n">
        <v>222</v>
      </c>
      <c r="F65" s="78" t="n">
        <v>114</v>
      </c>
      <c r="G65" s="77" t="n">
        <v>128</v>
      </c>
      <c r="H65" s="78" t="n">
        <v>285</v>
      </c>
      <c r="I65" s="77" t="n">
        <v>382</v>
      </c>
      <c r="J65" s="78" t="n">
        <v>79</v>
      </c>
      <c r="K65" s="77" t="n">
        <v>255</v>
      </c>
      <c r="L65" s="78" t="n">
        <v>442</v>
      </c>
      <c r="M65" s="77" t="n">
        <v>143</v>
      </c>
      <c r="N65" s="78" t="n">
        <v>142</v>
      </c>
      <c r="O65" s="77" t="n">
        <v>325</v>
      </c>
      <c r="P65" s="78" t="n">
        <v>232</v>
      </c>
      <c r="Q65" s="77" t="n">
        <v>459</v>
      </c>
      <c r="R65" s="78" t="n">
        <v>31</v>
      </c>
      <c r="S65" s="77" t="n">
        <v>174</v>
      </c>
      <c r="T65" s="78" t="n">
        <v>160</v>
      </c>
      <c r="U65" s="77" t="n">
        <v>50</v>
      </c>
      <c r="V65" s="78" t="n">
        <v>621</v>
      </c>
      <c r="W65" s="77" t="n">
        <v>599</v>
      </c>
      <c r="X65" s="78" t="n">
        <v>135</v>
      </c>
      <c r="Y65" s="77" t="n">
        <v>217</v>
      </c>
      <c r="Z65" s="78" t="n">
        <v>210</v>
      </c>
      <c r="AA65" s="77" t="n">
        <v>567</v>
      </c>
      <c r="AB65" s="78" t="n">
        <v>70</v>
      </c>
      <c r="AC65" s="77" t="n">
        <v>325</v>
      </c>
      <c r="AD65" s="78" t="n">
        <v>153</v>
      </c>
      <c r="AE65" s="77" t="n">
        <v>8</v>
      </c>
      <c r="AF65" s="78" t="n">
        <v>102</v>
      </c>
      <c r="AG65" s="77" t="n">
        <v>211</v>
      </c>
      <c r="AH65" s="78" t="n">
        <v>113</v>
      </c>
      <c r="AI65" s="77" t="s">
        <v>63</v>
      </c>
      <c r="AJ65" s="78" t="n">
        <v>253</v>
      </c>
      <c r="AK65" s="77" t="n">
        <v>312</v>
      </c>
      <c r="AL65" s="78" t="n">
        <v>225</v>
      </c>
      <c r="AM65" s="77" t="n">
        <v>140</v>
      </c>
      <c r="AN65" s="78" t="n">
        <v>135</v>
      </c>
      <c r="AO65" s="77" t="n">
        <v>185</v>
      </c>
      <c r="AP65" s="78" t="n">
        <v>112</v>
      </c>
      <c r="AQ65" s="77" t="n">
        <v>88</v>
      </c>
      <c r="AR65" s="78" t="n">
        <v>187</v>
      </c>
      <c r="AS65" s="77" t="n">
        <v>30</v>
      </c>
      <c r="AT65" s="78" t="n">
        <v>206</v>
      </c>
      <c r="AU65" s="77" t="n">
        <v>158</v>
      </c>
      <c r="AV65" s="78" t="n">
        <v>285</v>
      </c>
      <c r="AW65" s="77" t="n">
        <v>356</v>
      </c>
      <c r="AX65" s="78" t="n">
        <v>548</v>
      </c>
      <c r="AY65" s="77" t="n">
        <v>10429</v>
      </c>
    </row>
    <row r="66" s="75" customFormat="true" ht="12.75" hidden="false" customHeight="false" outlineLevel="0" collapsed="false">
      <c r="B66" s="80" t="s">
        <v>257</v>
      </c>
      <c r="C66" s="77" t="n">
        <v>280</v>
      </c>
      <c r="D66" s="78" t="n">
        <v>346</v>
      </c>
      <c r="E66" s="77" t="n">
        <v>343</v>
      </c>
      <c r="F66" s="78" t="n">
        <v>366</v>
      </c>
      <c r="G66" s="77" t="n">
        <v>271</v>
      </c>
      <c r="H66" s="78" t="n">
        <v>396</v>
      </c>
      <c r="I66" s="77" t="n">
        <v>662</v>
      </c>
      <c r="J66" s="78" t="n">
        <v>97</v>
      </c>
      <c r="K66" s="77" t="n">
        <v>245</v>
      </c>
      <c r="L66" s="78" t="n">
        <v>557</v>
      </c>
      <c r="M66" s="77" t="n">
        <v>202</v>
      </c>
      <c r="N66" s="78" t="n">
        <v>226</v>
      </c>
      <c r="O66" s="77" t="n">
        <v>950</v>
      </c>
      <c r="P66" s="78" t="n">
        <v>406</v>
      </c>
      <c r="Q66" s="77" t="n">
        <v>608</v>
      </c>
      <c r="R66" s="78" t="n">
        <v>70</v>
      </c>
      <c r="S66" s="77" t="n">
        <v>143</v>
      </c>
      <c r="T66" s="78" t="n">
        <v>392</v>
      </c>
      <c r="U66" s="77" t="n">
        <v>162</v>
      </c>
      <c r="V66" s="78" t="n">
        <v>706</v>
      </c>
      <c r="W66" s="77" t="n">
        <v>588</v>
      </c>
      <c r="X66" s="78" t="n">
        <v>227</v>
      </c>
      <c r="Y66" s="77" t="n">
        <v>222</v>
      </c>
      <c r="Z66" s="78" t="n">
        <v>224</v>
      </c>
      <c r="AA66" s="77" t="n">
        <v>475</v>
      </c>
      <c r="AB66" s="78" t="n">
        <v>171</v>
      </c>
      <c r="AC66" s="77" t="n">
        <v>1085</v>
      </c>
      <c r="AD66" s="78" t="n">
        <v>251</v>
      </c>
      <c r="AE66" s="77" t="n">
        <v>30</v>
      </c>
      <c r="AF66" s="78" t="n">
        <v>211</v>
      </c>
      <c r="AG66" s="77" t="n">
        <v>350</v>
      </c>
      <c r="AH66" s="78" t="n">
        <v>278</v>
      </c>
      <c r="AI66" s="77" t="n">
        <v>26</v>
      </c>
      <c r="AJ66" s="78" t="n">
        <v>380</v>
      </c>
      <c r="AK66" s="77" t="n">
        <v>402</v>
      </c>
      <c r="AL66" s="78" t="n">
        <v>413</v>
      </c>
      <c r="AM66" s="77" t="n">
        <v>699</v>
      </c>
      <c r="AN66" s="78" t="n">
        <v>448</v>
      </c>
      <c r="AO66" s="77" t="n">
        <v>380</v>
      </c>
      <c r="AP66" s="78" t="n">
        <v>295</v>
      </c>
      <c r="AQ66" s="77" t="n">
        <v>234</v>
      </c>
      <c r="AR66" s="78" t="n">
        <v>374</v>
      </c>
      <c r="AS66" s="77" t="n">
        <v>22</v>
      </c>
      <c r="AT66" s="78" t="n">
        <v>342</v>
      </c>
      <c r="AU66" s="77" t="n">
        <v>314</v>
      </c>
      <c r="AV66" s="78" t="n">
        <v>585</v>
      </c>
      <c r="AW66" s="77" t="n">
        <v>565</v>
      </c>
      <c r="AX66" s="78" t="n">
        <v>911</v>
      </c>
      <c r="AY66" s="77" t="n">
        <v>17930</v>
      </c>
    </row>
    <row r="67" s="75" customFormat="true" ht="12.75" hidden="false" customHeight="false" outlineLevel="0" collapsed="false">
      <c r="B67" s="80" t="s">
        <v>370</v>
      </c>
      <c r="C67" s="77" t="n">
        <v>146</v>
      </c>
      <c r="D67" s="78" t="n">
        <v>200</v>
      </c>
      <c r="E67" s="77" t="n">
        <v>158</v>
      </c>
      <c r="F67" s="78" t="n">
        <v>218</v>
      </c>
      <c r="G67" s="77" t="n">
        <v>102</v>
      </c>
      <c r="H67" s="78" t="n">
        <v>244</v>
      </c>
      <c r="I67" s="77" t="n">
        <v>173</v>
      </c>
      <c r="J67" s="78" t="n">
        <v>40</v>
      </c>
      <c r="K67" s="77" t="n">
        <v>90</v>
      </c>
      <c r="L67" s="78" t="n">
        <v>166</v>
      </c>
      <c r="M67" s="77" t="n">
        <v>75</v>
      </c>
      <c r="N67" s="78" t="n">
        <v>83</v>
      </c>
      <c r="O67" s="77" t="n">
        <v>386</v>
      </c>
      <c r="P67" s="78" t="n">
        <v>245</v>
      </c>
      <c r="Q67" s="77" t="n">
        <v>355</v>
      </c>
      <c r="R67" s="78" t="n">
        <v>20</v>
      </c>
      <c r="S67" s="77" t="n">
        <v>47</v>
      </c>
      <c r="T67" s="78" t="n">
        <v>251</v>
      </c>
      <c r="U67" s="77" t="n">
        <v>65</v>
      </c>
      <c r="V67" s="78" t="n">
        <v>329</v>
      </c>
      <c r="W67" s="77" t="n">
        <v>287</v>
      </c>
      <c r="X67" s="78" t="n">
        <v>94</v>
      </c>
      <c r="Y67" s="77" t="n">
        <v>138</v>
      </c>
      <c r="Z67" s="78" t="n">
        <v>87</v>
      </c>
      <c r="AA67" s="77" t="n">
        <v>305</v>
      </c>
      <c r="AB67" s="78" t="n">
        <v>61</v>
      </c>
      <c r="AC67" s="77" t="n">
        <v>350</v>
      </c>
      <c r="AD67" s="78" t="n">
        <v>103</v>
      </c>
      <c r="AE67" s="77" t="n">
        <v>16</v>
      </c>
      <c r="AF67" s="78" t="n">
        <v>74</v>
      </c>
      <c r="AG67" s="77" t="n">
        <v>155</v>
      </c>
      <c r="AH67" s="78" t="n">
        <v>123</v>
      </c>
      <c r="AI67" s="77" t="s">
        <v>63</v>
      </c>
      <c r="AJ67" s="78" t="n">
        <v>134</v>
      </c>
      <c r="AK67" s="77" t="n">
        <v>248</v>
      </c>
      <c r="AL67" s="78" t="n">
        <v>258</v>
      </c>
      <c r="AM67" s="77" t="n">
        <v>276</v>
      </c>
      <c r="AN67" s="78" t="n">
        <v>249</v>
      </c>
      <c r="AO67" s="77" t="n">
        <v>225</v>
      </c>
      <c r="AP67" s="78" t="n">
        <v>208</v>
      </c>
      <c r="AQ67" s="77" t="n">
        <v>94</v>
      </c>
      <c r="AR67" s="78" t="n">
        <v>167</v>
      </c>
      <c r="AS67" s="77" t="n">
        <v>6</v>
      </c>
      <c r="AT67" s="78" t="n">
        <v>163</v>
      </c>
      <c r="AU67" s="77" t="n">
        <v>98</v>
      </c>
      <c r="AV67" s="78" t="n">
        <v>258</v>
      </c>
      <c r="AW67" s="77" t="n">
        <v>328</v>
      </c>
      <c r="AX67" s="78" t="n">
        <v>386</v>
      </c>
      <c r="AY67" s="77" t="n">
        <v>8287</v>
      </c>
    </row>
    <row r="68" s="75" customFormat="true" ht="12.75" hidden="false" customHeight="false" outlineLevel="0" collapsed="false">
      <c r="B68" s="80" t="s">
        <v>371</v>
      </c>
      <c r="C68" s="77" t="n">
        <v>9517</v>
      </c>
      <c r="D68" s="78" t="n">
        <v>9693</v>
      </c>
      <c r="E68" s="77" t="n">
        <v>10546</v>
      </c>
      <c r="F68" s="78" t="n">
        <v>8982</v>
      </c>
      <c r="G68" s="77" t="n">
        <v>8436</v>
      </c>
      <c r="H68" s="78" t="n">
        <v>14892</v>
      </c>
      <c r="I68" s="77" t="n">
        <v>15777</v>
      </c>
      <c r="J68" s="78" t="n">
        <v>3009</v>
      </c>
      <c r="K68" s="77" t="n">
        <v>7193</v>
      </c>
      <c r="L68" s="78" t="n">
        <v>17025</v>
      </c>
      <c r="M68" s="77" t="n">
        <v>6532</v>
      </c>
      <c r="N68" s="78" t="n">
        <v>7339</v>
      </c>
      <c r="O68" s="77" t="n">
        <v>23808</v>
      </c>
      <c r="P68" s="78" t="n">
        <v>11897</v>
      </c>
      <c r="Q68" s="77" t="n">
        <v>17842</v>
      </c>
      <c r="R68" s="78" t="n">
        <v>2039</v>
      </c>
      <c r="S68" s="77" t="n">
        <v>5685</v>
      </c>
      <c r="T68" s="78" t="n">
        <v>10062</v>
      </c>
      <c r="U68" s="77" t="n">
        <v>4387</v>
      </c>
      <c r="V68" s="78" t="n">
        <v>19556</v>
      </c>
      <c r="W68" s="77" t="n">
        <v>35160</v>
      </c>
      <c r="X68" s="78" t="n">
        <v>6464</v>
      </c>
      <c r="Y68" s="77" t="n">
        <v>8513</v>
      </c>
      <c r="Z68" s="78" t="n">
        <v>7467</v>
      </c>
      <c r="AA68" s="77" t="n">
        <v>19790</v>
      </c>
      <c r="AB68" s="78" t="n">
        <v>9976</v>
      </c>
      <c r="AC68" s="77" t="n">
        <v>28878</v>
      </c>
      <c r="AD68" s="78" t="n">
        <v>5702</v>
      </c>
      <c r="AE68" s="77" t="n">
        <v>663</v>
      </c>
      <c r="AF68" s="78" t="n">
        <v>4819</v>
      </c>
      <c r="AG68" s="77" t="n">
        <v>10536</v>
      </c>
      <c r="AH68" s="78" t="n">
        <v>5630</v>
      </c>
      <c r="AI68" s="77" t="n">
        <v>514</v>
      </c>
      <c r="AJ68" s="78" t="n">
        <v>15290</v>
      </c>
      <c r="AK68" s="77" t="n">
        <v>22334</v>
      </c>
      <c r="AL68" s="78" t="n">
        <v>9580</v>
      </c>
      <c r="AM68" s="77" t="n">
        <v>15819</v>
      </c>
      <c r="AN68" s="78" t="n">
        <v>9665</v>
      </c>
      <c r="AO68" s="77" t="n">
        <v>11631</v>
      </c>
      <c r="AP68" s="78" t="n">
        <v>8268</v>
      </c>
      <c r="AQ68" s="77" t="n">
        <v>5248</v>
      </c>
      <c r="AR68" s="78" t="n">
        <v>11380</v>
      </c>
      <c r="AS68" s="77" t="n">
        <v>665</v>
      </c>
      <c r="AT68" s="78" t="n">
        <v>9616</v>
      </c>
      <c r="AU68" s="77" t="n">
        <v>9652</v>
      </c>
      <c r="AV68" s="78" t="n">
        <v>22696</v>
      </c>
      <c r="AW68" s="77" t="n">
        <v>19175</v>
      </c>
      <c r="AX68" s="78" t="n">
        <v>35990</v>
      </c>
      <c r="AY68" s="77" t="n">
        <v>565338</v>
      </c>
    </row>
    <row r="69" s="75" customFormat="true" ht="12.75" hidden="false" customHeight="false" outlineLevel="0" collapsed="false">
      <c r="B69" s="80" t="s">
        <v>372</v>
      </c>
      <c r="C69" s="77" t="n">
        <v>13158</v>
      </c>
      <c r="D69" s="78" t="n">
        <v>9778</v>
      </c>
      <c r="E69" s="77" t="n">
        <v>12334</v>
      </c>
      <c r="F69" s="78" t="n">
        <v>13729</v>
      </c>
      <c r="G69" s="77" t="n">
        <v>10263</v>
      </c>
      <c r="H69" s="78" t="n">
        <v>21756</v>
      </c>
      <c r="I69" s="77" t="n">
        <v>31917</v>
      </c>
      <c r="J69" s="78" t="n">
        <v>5551</v>
      </c>
      <c r="K69" s="77" t="n">
        <v>10800</v>
      </c>
      <c r="L69" s="78" t="n">
        <v>27216</v>
      </c>
      <c r="M69" s="77" t="n">
        <v>9566</v>
      </c>
      <c r="N69" s="78" t="n">
        <v>9107</v>
      </c>
      <c r="O69" s="77" t="n">
        <v>32545</v>
      </c>
      <c r="P69" s="78" t="n">
        <v>17967</v>
      </c>
      <c r="Q69" s="77" t="n">
        <v>21175</v>
      </c>
      <c r="R69" s="78" t="n">
        <v>2762</v>
      </c>
      <c r="S69" s="77" t="n">
        <v>7437</v>
      </c>
      <c r="T69" s="78" t="n">
        <v>12489</v>
      </c>
      <c r="U69" s="77" t="n">
        <v>5902</v>
      </c>
      <c r="V69" s="78" t="n">
        <v>24281</v>
      </c>
      <c r="W69" s="77" t="n">
        <v>41603</v>
      </c>
      <c r="X69" s="78" t="n">
        <v>8474</v>
      </c>
      <c r="Y69" s="77" t="n">
        <v>9897</v>
      </c>
      <c r="Z69" s="78" t="n">
        <v>6961</v>
      </c>
      <c r="AA69" s="77" t="n">
        <v>18543</v>
      </c>
      <c r="AB69" s="78" t="n">
        <v>6003</v>
      </c>
      <c r="AC69" s="77" t="n">
        <v>43531</v>
      </c>
      <c r="AD69" s="78" t="n">
        <v>7967</v>
      </c>
      <c r="AE69" s="77" t="n">
        <v>900</v>
      </c>
      <c r="AF69" s="78" t="n">
        <v>6071</v>
      </c>
      <c r="AG69" s="77" t="n">
        <v>10969</v>
      </c>
      <c r="AH69" s="78" t="n">
        <v>8252</v>
      </c>
      <c r="AI69" s="77" t="n">
        <v>725</v>
      </c>
      <c r="AJ69" s="78" t="n">
        <v>20314</v>
      </c>
      <c r="AK69" s="77" t="n">
        <v>29504</v>
      </c>
      <c r="AL69" s="78" t="n">
        <v>15961</v>
      </c>
      <c r="AM69" s="77" t="n">
        <v>27306</v>
      </c>
      <c r="AN69" s="78" t="n">
        <v>15132</v>
      </c>
      <c r="AO69" s="77" t="n">
        <v>10929</v>
      </c>
      <c r="AP69" s="78" t="n">
        <v>10474</v>
      </c>
      <c r="AQ69" s="77" t="n">
        <v>7317</v>
      </c>
      <c r="AR69" s="78" t="n">
        <v>13202</v>
      </c>
      <c r="AS69" s="77" t="n">
        <v>1722</v>
      </c>
      <c r="AT69" s="78" t="n">
        <v>14899</v>
      </c>
      <c r="AU69" s="77" t="n">
        <v>12802</v>
      </c>
      <c r="AV69" s="78" t="n">
        <v>22029</v>
      </c>
      <c r="AW69" s="77" t="n">
        <v>19389</v>
      </c>
      <c r="AX69" s="78" t="n">
        <v>39620</v>
      </c>
      <c r="AY69" s="77" t="n">
        <v>730229</v>
      </c>
    </row>
    <row r="70" s="75" customFormat="true" ht="12.75" hidden="false" customHeight="false" outlineLevel="0" collapsed="false">
      <c r="B70" s="80" t="s">
        <v>373</v>
      </c>
      <c r="C70" s="77" t="n">
        <v>8463</v>
      </c>
      <c r="D70" s="78" t="n">
        <v>8269</v>
      </c>
      <c r="E70" s="77" t="n">
        <v>7391</v>
      </c>
      <c r="F70" s="78" t="n">
        <v>8988</v>
      </c>
      <c r="G70" s="77" t="n">
        <v>6690</v>
      </c>
      <c r="H70" s="78" t="n">
        <v>13603</v>
      </c>
      <c r="I70" s="77" t="n">
        <v>17241</v>
      </c>
      <c r="J70" s="78" t="n">
        <v>3233</v>
      </c>
      <c r="K70" s="77" t="n">
        <v>6838</v>
      </c>
      <c r="L70" s="78" t="n">
        <v>15617</v>
      </c>
      <c r="M70" s="77" t="n">
        <v>6700</v>
      </c>
      <c r="N70" s="78" t="n">
        <v>5345</v>
      </c>
      <c r="O70" s="77" t="n">
        <v>21520</v>
      </c>
      <c r="P70" s="78" t="n">
        <v>11130</v>
      </c>
      <c r="Q70" s="77" t="n">
        <v>14121</v>
      </c>
      <c r="R70" s="78" t="n">
        <v>1594</v>
      </c>
      <c r="S70" s="77" t="n">
        <v>4329</v>
      </c>
      <c r="T70" s="78" t="n">
        <v>8962</v>
      </c>
      <c r="U70" s="77" t="n">
        <v>4010</v>
      </c>
      <c r="V70" s="78" t="n">
        <v>15208</v>
      </c>
      <c r="W70" s="77" t="n">
        <v>21331</v>
      </c>
      <c r="X70" s="78" t="n">
        <v>6195</v>
      </c>
      <c r="Y70" s="77" t="n">
        <v>7257</v>
      </c>
      <c r="Z70" s="78" t="n">
        <v>5797</v>
      </c>
      <c r="AA70" s="77" t="n">
        <v>16235</v>
      </c>
      <c r="AB70" s="78" t="n">
        <v>3758</v>
      </c>
      <c r="AC70" s="77" t="n">
        <v>30636</v>
      </c>
      <c r="AD70" s="78" t="n">
        <v>5382</v>
      </c>
      <c r="AE70" s="77" t="n">
        <v>717</v>
      </c>
      <c r="AF70" s="78" t="n">
        <v>5097</v>
      </c>
      <c r="AG70" s="77" t="n">
        <v>8422</v>
      </c>
      <c r="AH70" s="78" t="n">
        <v>6412</v>
      </c>
      <c r="AI70" s="77" t="n">
        <v>423</v>
      </c>
      <c r="AJ70" s="78" t="n">
        <v>12352</v>
      </c>
      <c r="AK70" s="77" t="n">
        <v>14738</v>
      </c>
      <c r="AL70" s="78" t="n">
        <v>10122</v>
      </c>
      <c r="AM70" s="77" t="n">
        <v>17227</v>
      </c>
      <c r="AN70" s="78" t="n">
        <v>11289</v>
      </c>
      <c r="AO70" s="77" t="n">
        <v>7847</v>
      </c>
      <c r="AP70" s="78" t="n">
        <v>6405</v>
      </c>
      <c r="AQ70" s="77" t="n">
        <v>4664</v>
      </c>
      <c r="AR70" s="78" t="n">
        <v>9175</v>
      </c>
      <c r="AS70" s="77" t="n">
        <v>663</v>
      </c>
      <c r="AT70" s="78" t="n">
        <v>10531</v>
      </c>
      <c r="AU70" s="77" t="n">
        <v>8419</v>
      </c>
      <c r="AV70" s="78" t="n">
        <v>15325</v>
      </c>
      <c r="AW70" s="77" t="n">
        <v>12140</v>
      </c>
      <c r="AX70" s="78" t="n">
        <v>24822</v>
      </c>
      <c r="AY70" s="77" t="n">
        <v>472633</v>
      </c>
    </row>
    <row r="71" s="85" customFormat="true" ht="12.75" hidden="false" customHeight="false" outlineLevel="0" collapsed="false">
      <c r="A71" s="90" t="s">
        <v>374</v>
      </c>
      <c r="B71" s="90"/>
      <c r="C71" s="83" t="n">
        <v>36488</v>
      </c>
      <c r="D71" s="84" t="n">
        <v>33115</v>
      </c>
      <c r="E71" s="83" t="n">
        <v>35576</v>
      </c>
      <c r="F71" s="84" t="n">
        <v>37636</v>
      </c>
      <c r="G71" s="83" t="n">
        <v>30272</v>
      </c>
      <c r="H71" s="84" t="n">
        <v>59591</v>
      </c>
      <c r="I71" s="83" t="n">
        <v>76880</v>
      </c>
      <c r="J71" s="84" t="n">
        <v>14080</v>
      </c>
      <c r="K71" s="83" t="n">
        <v>29837</v>
      </c>
      <c r="L71" s="84" t="n">
        <v>70790</v>
      </c>
      <c r="M71" s="83" t="n">
        <v>26691</v>
      </c>
      <c r="N71" s="84" t="n">
        <v>26297</v>
      </c>
      <c r="O71" s="83" t="n">
        <v>93138</v>
      </c>
      <c r="P71" s="84" t="n">
        <v>48885</v>
      </c>
      <c r="Q71" s="83" t="n">
        <v>63287</v>
      </c>
      <c r="R71" s="84" t="n">
        <v>7645</v>
      </c>
      <c r="S71" s="83" t="n">
        <v>20395</v>
      </c>
      <c r="T71" s="84" t="n">
        <v>37268</v>
      </c>
      <c r="U71" s="83" t="n">
        <v>17077</v>
      </c>
      <c r="V71" s="84" t="n">
        <v>70106</v>
      </c>
      <c r="W71" s="83" t="n">
        <v>114127</v>
      </c>
      <c r="X71" s="84" t="n">
        <v>25396</v>
      </c>
      <c r="Y71" s="83" t="n">
        <v>30516</v>
      </c>
      <c r="Z71" s="84" t="n">
        <v>24672</v>
      </c>
      <c r="AA71" s="83" t="n">
        <v>65339</v>
      </c>
      <c r="AB71" s="84" t="n">
        <v>22307</v>
      </c>
      <c r="AC71" s="83" t="n">
        <v>121592</v>
      </c>
      <c r="AD71" s="84" t="n">
        <v>23186</v>
      </c>
      <c r="AE71" s="83" t="n">
        <v>2802</v>
      </c>
      <c r="AF71" s="84" t="n">
        <v>19191</v>
      </c>
      <c r="AG71" s="83" t="n">
        <v>35898</v>
      </c>
      <c r="AH71" s="84" t="n">
        <v>24664</v>
      </c>
      <c r="AI71" s="83" t="n">
        <v>1979</v>
      </c>
      <c r="AJ71" s="84" t="n">
        <v>55922</v>
      </c>
      <c r="AK71" s="83" t="n">
        <v>76462</v>
      </c>
      <c r="AL71" s="84" t="n">
        <v>43561</v>
      </c>
      <c r="AM71" s="83" t="n">
        <v>70869</v>
      </c>
      <c r="AN71" s="84" t="n">
        <v>43218</v>
      </c>
      <c r="AO71" s="83" t="n">
        <v>36210</v>
      </c>
      <c r="AP71" s="84" t="n">
        <v>29683</v>
      </c>
      <c r="AQ71" s="83" t="n">
        <v>20786</v>
      </c>
      <c r="AR71" s="84" t="n">
        <v>40302</v>
      </c>
      <c r="AS71" s="83" t="n">
        <v>3560</v>
      </c>
      <c r="AT71" s="84" t="n">
        <v>41099</v>
      </c>
      <c r="AU71" s="83" t="n">
        <v>36650</v>
      </c>
      <c r="AV71" s="84" t="n">
        <v>70830</v>
      </c>
      <c r="AW71" s="83" t="n">
        <v>60681</v>
      </c>
      <c r="AX71" s="84" t="n">
        <v>119731</v>
      </c>
      <c r="AY71" s="83" t="n">
        <v>2096287</v>
      </c>
    </row>
    <row r="72" s="75" customFormat="true" ht="12.75" hidden="false" customHeight="false" outlineLevel="0" collapsed="false">
      <c r="B72" s="80" t="s">
        <v>375</v>
      </c>
      <c r="C72" s="77" t="n">
        <v>236046</v>
      </c>
      <c r="D72" s="78" t="n">
        <v>263482</v>
      </c>
      <c r="E72" s="77" t="n">
        <v>331561</v>
      </c>
      <c r="F72" s="78" t="n">
        <v>301175</v>
      </c>
      <c r="G72" s="77" t="n">
        <v>244149</v>
      </c>
      <c r="H72" s="78" t="n">
        <v>775144</v>
      </c>
      <c r="I72" s="77" t="n">
        <v>1094601</v>
      </c>
      <c r="J72" s="78" t="n">
        <v>529441</v>
      </c>
      <c r="K72" s="77" t="n">
        <v>512529</v>
      </c>
      <c r="L72" s="78" t="n">
        <v>1447686</v>
      </c>
      <c r="M72" s="77" t="n">
        <v>427202</v>
      </c>
      <c r="N72" s="78" t="n">
        <v>296100</v>
      </c>
      <c r="O72" s="77" t="n">
        <v>874419</v>
      </c>
      <c r="P72" s="78" t="n">
        <v>515238</v>
      </c>
      <c r="Q72" s="77" t="n">
        <v>659749</v>
      </c>
      <c r="R72" s="78" t="n">
        <v>72164</v>
      </c>
      <c r="S72" s="77" t="n">
        <v>438146</v>
      </c>
      <c r="T72" s="78" t="n">
        <v>272286</v>
      </c>
      <c r="U72" s="77" t="n">
        <v>138739</v>
      </c>
      <c r="V72" s="78" t="n">
        <v>667721</v>
      </c>
      <c r="W72" s="77" t="n">
        <v>2358162</v>
      </c>
      <c r="X72" s="78" t="n">
        <v>415495</v>
      </c>
      <c r="Y72" s="77" t="n">
        <v>305666</v>
      </c>
      <c r="Z72" s="78" t="n">
        <v>329171</v>
      </c>
      <c r="AA72" s="77" t="n">
        <v>894767</v>
      </c>
      <c r="AB72" s="78" t="n">
        <v>27837</v>
      </c>
      <c r="AC72" s="77" t="n">
        <v>1278930</v>
      </c>
      <c r="AD72" s="78" t="n">
        <v>352230</v>
      </c>
      <c r="AE72" s="77" t="n">
        <v>35938</v>
      </c>
      <c r="AF72" s="78" t="n">
        <v>210632</v>
      </c>
      <c r="AG72" s="77" t="n">
        <v>396481</v>
      </c>
      <c r="AH72" s="78" t="n">
        <v>336022</v>
      </c>
      <c r="AI72" s="77" t="n">
        <v>50579</v>
      </c>
      <c r="AJ72" s="78" t="n">
        <v>881947</v>
      </c>
      <c r="AK72" s="77" t="n">
        <v>958339</v>
      </c>
      <c r="AL72" s="78" t="n">
        <v>755498</v>
      </c>
      <c r="AM72" s="77" t="n">
        <v>687179</v>
      </c>
      <c r="AN72" s="78" t="n">
        <v>380455</v>
      </c>
      <c r="AO72" s="77" t="n">
        <v>234508</v>
      </c>
      <c r="AP72" s="78" t="n">
        <v>327323</v>
      </c>
      <c r="AQ72" s="77" t="n">
        <v>203585</v>
      </c>
      <c r="AR72" s="78" t="n">
        <v>418359</v>
      </c>
      <c r="AS72" s="77" t="n">
        <v>165049</v>
      </c>
      <c r="AT72" s="78" t="n">
        <v>602552</v>
      </c>
      <c r="AU72" s="77" t="n">
        <v>534476</v>
      </c>
      <c r="AV72" s="78" t="n">
        <v>701939</v>
      </c>
      <c r="AW72" s="77" t="n">
        <v>845610</v>
      </c>
      <c r="AX72" s="78" t="n">
        <v>1246841</v>
      </c>
      <c r="AY72" s="77" t="n">
        <v>26033148</v>
      </c>
    </row>
    <row r="73" s="75" customFormat="true" ht="12.75" hidden="false" customHeight="false" outlineLevel="0" collapsed="false">
      <c r="B73" s="80" t="s">
        <v>376</v>
      </c>
      <c r="C73" s="77" t="n">
        <v>297215</v>
      </c>
      <c r="D73" s="78" t="n">
        <v>391839</v>
      </c>
      <c r="E73" s="77" t="n">
        <v>401770</v>
      </c>
      <c r="F73" s="78" t="n">
        <v>391043</v>
      </c>
      <c r="G73" s="77" t="n">
        <v>248799</v>
      </c>
      <c r="H73" s="78" t="n">
        <v>854395</v>
      </c>
      <c r="I73" s="77" t="n">
        <v>1052576</v>
      </c>
      <c r="J73" s="78" t="n">
        <v>534556</v>
      </c>
      <c r="K73" s="77" t="n">
        <v>531794</v>
      </c>
      <c r="L73" s="78" t="n">
        <v>1260813</v>
      </c>
      <c r="M73" s="77" t="n">
        <v>460801</v>
      </c>
      <c r="N73" s="78" t="n">
        <v>342511</v>
      </c>
      <c r="O73" s="77" t="n">
        <v>1196693</v>
      </c>
      <c r="P73" s="78" t="n">
        <v>536527</v>
      </c>
      <c r="Q73" s="77" t="n">
        <v>766687</v>
      </c>
      <c r="R73" s="78" t="n">
        <v>66193</v>
      </c>
      <c r="S73" s="77" t="n">
        <v>391559</v>
      </c>
      <c r="T73" s="78" t="n">
        <v>389002</v>
      </c>
      <c r="U73" s="77" t="n">
        <v>181884</v>
      </c>
      <c r="V73" s="78" t="n">
        <v>794943</v>
      </c>
      <c r="W73" s="77" t="n">
        <v>3432288</v>
      </c>
      <c r="X73" s="78" t="n">
        <v>454202</v>
      </c>
      <c r="Y73" s="77" t="n">
        <v>317222</v>
      </c>
      <c r="Z73" s="78" t="n">
        <v>360525</v>
      </c>
      <c r="AA73" s="77" t="n">
        <v>882254</v>
      </c>
      <c r="AB73" s="78" t="n">
        <v>43236</v>
      </c>
      <c r="AC73" s="77" t="n">
        <v>1436963</v>
      </c>
      <c r="AD73" s="78" t="n">
        <v>362827</v>
      </c>
      <c r="AE73" s="77" t="n">
        <v>47949</v>
      </c>
      <c r="AF73" s="78" t="n">
        <v>194864</v>
      </c>
      <c r="AG73" s="77" t="n">
        <v>537397</v>
      </c>
      <c r="AH73" s="78" t="n">
        <v>380196</v>
      </c>
      <c r="AI73" s="77" t="n">
        <v>53062</v>
      </c>
      <c r="AJ73" s="78" t="n">
        <v>841979</v>
      </c>
      <c r="AK73" s="77" t="n">
        <v>879425</v>
      </c>
      <c r="AL73" s="78" t="n">
        <v>826267</v>
      </c>
      <c r="AM73" s="77" t="n">
        <v>732980</v>
      </c>
      <c r="AN73" s="78" t="n">
        <v>418385</v>
      </c>
      <c r="AO73" s="77" t="n">
        <v>435196</v>
      </c>
      <c r="AP73" s="78" t="n">
        <v>441364</v>
      </c>
      <c r="AQ73" s="77" t="n">
        <v>301445</v>
      </c>
      <c r="AR73" s="78" t="n">
        <v>470990</v>
      </c>
      <c r="AS73" s="77" t="n">
        <v>153914</v>
      </c>
      <c r="AT73" s="78" t="n">
        <v>602229</v>
      </c>
      <c r="AU73" s="77" t="n">
        <v>588094</v>
      </c>
      <c r="AV73" s="78" t="n">
        <v>769359</v>
      </c>
      <c r="AW73" s="77" t="n">
        <v>937433</v>
      </c>
      <c r="AX73" s="78" t="n">
        <v>2412563</v>
      </c>
      <c r="AY73" s="77" t="n">
        <v>30406208</v>
      </c>
    </row>
    <row r="74" s="75" customFormat="true" ht="12.75" hidden="false" customHeight="false" outlineLevel="0" collapsed="false">
      <c r="B74" s="80" t="s">
        <v>266</v>
      </c>
      <c r="C74" s="77" t="n">
        <v>19467</v>
      </c>
      <c r="D74" s="78" t="n">
        <v>24096</v>
      </c>
      <c r="E74" s="77" t="n">
        <v>29047</v>
      </c>
      <c r="F74" s="78" t="n">
        <v>20341</v>
      </c>
      <c r="G74" s="77" t="n">
        <v>9623</v>
      </c>
      <c r="H74" s="78" t="n">
        <v>54581</v>
      </c>
      <c r="I74" s="77" t="n">
        <v>87763</v>
      </c>
      <c r="J74" s="78" t="n">
        <v>25523</v>
      </c>
      <c r="K74" s="77" t="n">
        <v>25902</v>
      </c>
      <c r="L74" s="78" t="n">
        <v>122008</v>
      </c>
      <c r="M74" s="77" t="n">
        <v>36860</v>
      </c>
      <c r="N74" s="78" t="n">
        <v>12060</v>
      </c>
      <c r="O74" s="77" t="n">
        <v>59136</v>
      </c>
      <c r="P74" s="78" t="n">
        <v>40803</v>
      </c>
      <c r="Q74" s="77" t="n">
        <v>49977</v>
      </c>
      <c r="R74" s="78" t="n">
        <v>6011</v>
      </c>
      <c r="S74" s="77" t="n">
        <v>37972</v>
      </c>
      <c r="T74" s="78" t="n">
        <v>23884</v>
      </c>
      <c r="U74" s="77" t="n">
        <v>9376</v>
      </c>
      <c r="V74" s="78" t="n">
        <v>65652</v>
      </c>
      <c r="W74" s="77" t="n">
        <v>183416</v>
      </c>
      <c r="X74" s="78" t="n">
        <v>20477</v>
      </c>
      <c r="Y74" s="77" t="n">
        <v>35396</v>
      </c>
      <c r="Z74" s="78" t="n">
        <v>15576</v>
      </c>
      <c r="AA74" s="77" t="n">
        <v>37638</v>
      </c>
      <c r="AB74" s="78" t="n">
        <v>4527</v>
      </c>
      <c r="AC74" s="77" t="n">
        <v>256859</v>
      </c>
      <c r="AD74" s="78" t="n">
        <v>22022</v>
      </c>
      <c r="AE74" s="77" t="n">
        <v>1673</v>
      </c>
      <c r="AF74" s="78" t="n">
        <v>13482</v>
      </c>
      <c r="AG74" s="77" t="n">
        <v>19460</v>
      </c>
      <c r="AH74" s="78" t="n">
        <v>22550</v>
      </c>
      <c r="AI74" s="77" t="n">
        <v>2109</v>
      </c>
      <c r="AJ74" s="78" t="n">
        <v>48354</v>
      </c>
      <c r="AK74" s="77" t="n">
        <v>77236</v>
      </c>
      <c r="AL74" s="78" t="n">
        <v>46149</v>
      </c>
      <c r="AM74" s="77" t="n">
        <v>66839</v>
      </c>
      <c r="AN74" s="78" t="n">
        <v>30934</v>
      </c>
      <c r="AO74" s="77" t="n">
        <v>28516</v>
      </c>
      <c r="AP74" s="78" t="n">
        <v>34949</v>
      </c>
      <c r="AQ74" s="77" t="n">
        <v>33552</v>
      </c>
      <c r="AR74" s="78" t="n">
        <v>27865</v>
      </c>
      <c r="AS74" s="77" t="n">
        <v>11747</v>
      </c>
      <c r="AT74" s="78" t="n">
        <v>43966</v>
      </c>
      <c r="AU74" s="77" t="n">
        <v>29505</v>
      </c>
      <c r="AV74" s="78" t="n">
        <v>39063</v>
      </c>
      <c r="AW74" s="77" t="n">
        <v>41441</v>
      </c>
      <c r="AX74" s="78" t="n">
        <v>98259</v>
      </c>
      <c r="AY74" s="77" t="n">
        <v>2053642</v>
      </c>
    </row>
    <row r="75" s="75" customFormat="true" ht="12.75" hidden="false" customHeight="false" outlineLevel="0" collapsed="false">
      <c r="B75" s="80" t="s">
        <v>267</v>
      </c>
      <c r="C75" s="77" t="n">
        <v>5020</v>
      </c>
      <c r="D75" s="78" t="n">
        <v>6830</v>
      </c>
      <c r="E75" s="77" t="n">
        <v>8796</v>
      </c>
      <c r="F75" s="78" t="n">
        <v>5723</v>
      </c>
      <c r="G75" s="77" t="n">
        <v>3567</v>
      </c>
      <c r="H75" s="78" t="n">
        <v>14791</v>
      </c>
      <c r="I75" s="77" t="n">
        <v>31772</v>
      </c>
      <c r="J75" s="78" t="n">
        <v>22586</v>
      </c>
      <c r="K75" s="77" t="n">
        <v>11338</v>
      </c>
      <c r="L75" s="78" t="n">
        <v>50274</v>
      </c>
      <c r="M75" s="77" t="n">
        <v>8424</v>
      </c>
      <c r="N75" s="78" t="n">
        <v>9610</v>
      </c>
      <c r="O75" s="77" t="n">
        <v>14408</v>
      </c>
      <c r="P75" s="78" t="n">
        <v>16065</v>
      </c>
      <c r="Q75" s="77" t="n">
        <v>13542</v>
      </c>
      <c r="R75" s="78" t="n">
        <v>1594</v>
      </c>
      <c r="S75" s="77" t="n">
        <v>18471</v>
      </c>
      <c r="T75" s="78" t="n">
        <v>6515</v>
      </c>
      <c r="U75" s="77" t="n">
        <v>3153</v>
      </c>
      <c r="V75" s="78" t="n">
        <v>30596</v>
      </c>
      <c r="W75" s="77" t="n">
        <v>44290</v>
      </c>
      <c r="X75" s="78" t="n">
        <v>8521</v>
      </c>
      <c r="Y75" s="77" t="n">
        <v>3925</v>
      </c>
      <c r="Z75" s="78" t="n">
        <v>4433</v>
      </c>
      <c r="AA75" s="77" t="n">
        <v>14364</v>
      </c>
      <c r="AB75" s="78" t="n">
        <v>1257</v>
      </c>
      <c r="AC75" s="77" t="n">
        <v>26326</v>
      </c>
      <c r="AD75" s="78" t="n">
        <v>8238</v>
      </c>
      <c r="AE75" s="77" t="n">
        <v>803</v>
      </c>
      <c r="AF75" s="78" t="n">
        <v>7575</v>
      </c>
      <c r="AG75" s="77" t="n">
        <v>7455</v>
      </c>
      <c r="AH75" s="78" t="n">
        <v>6441</v>
      </c>
      <c r="AI75" s="77" t="n">
        <v>978</v>
      </c>
      <c r="AJ75" s="78" t="n">
        <v>22544</v>
      </c>
      <c r="AK75" s="77" t="n">
        <v>24870</v>
      </c>
      <c r="AL75" s="78" t="n">
        <v>16500</v>
      </c>
      <c r="AM75" s="77" t="n">
        <v>10016</v>
      </c>
      <c r="AN75" s="78" t="n">
        <v>6176</v>
      </c>
      <c r="AO75" s="77" t="n">
        <v>8288</v>
      </c>
      <c r="AP75" s="78" t="n">
        <v>12427</v>
      </c>
      <c r="AQ75" s="77" t="n">
        <v>6846</v>
      </c>
      <c r="AR75" s="78" t="n">
        <v>10470</v>
      </c>
      <c r="AS75" s="77" t="n">
        <v>10086</v>
      </c>
      <c r="AT75" s="78" t="n">
        <v>9172</v>
      </c>
      <c r="AU75" s="77" t="n">
        <v>13852</v>
      </c>
      <c r="AV75" s="78" t="n">
        <v>14035</v>
      </c>
      <c r="AW75" s="77" t="n">
        <v>30476</v>
      </c>
      <c r="AX75" s="78" t="n">
        <v>37303</v>
      </c>
      <c r="AY75" s="77" t="n">
        <v>650742</v>
      </c>
    </row>
    <row r="76" s="75" customFormat="true" ht="12.75" hidden="false" customHeight="false" outlineLevel="0" collapsed="false">
      <c r="B76" s="80" t="s">
        <v>268</v>
      </c>
      <c r="C76" s="77" t="n">
        <v>5643</v>
      </c>
      <c r="D76" s="78" t="n">
        <v>11425</v>
      </c>
      <c r="E76" s="77" t="n">
        <v>32806</v>
      </c>
      <c r="F76" s="78" t="n">
        <v>6206</v>
      </c>
      <c r="G76" s="77" t="n">
        <v>1322</v>
      </c>
      <c r="H76" s="78" t="n">
        <v>21683</v>
      </c>
      <c r="I76" s="77" t="n">
        <v>12830</v>
      </c>
      <c r="J76" s="78" t="n">
        <v>16704</v>
      </c>
      <c r="K76" s="77" t="n">
        <v>8026</v>
      </c>
      <c r="L76" s="78" t="n">
        <v>25363</v>
      </c>
      <c r="M76" s="77" t="n">
        <v>10345</v>
      </c>
      <c r="N76" s="78" t="n">
        <v>8812</v>
      </c>
      <c r="O76" s="77" t="n">
        <v>30687</v>
      </c>
      <c r="P76" s="78" t="n">
        <v>13825</v>
      </c>
      <c r="Q76" s="77" t="n">
        <v>74670</v>
      </c>
      <c r="R76" s="78" t="n">
        <v>2129</v>
      </c>
      <c r="S76" s="77" t="n">
        <v>7051</v>
      </c>
      <c r="T76" s="78" t="n">
        <v>9063</v>
      </c>
      <c r="U76" s="77" t="n">
        <v>5988</v>
      </c>
      <c r="V76" s="78" t="n">
        <v>23327</v>
      </c>
      <c r="W76" s="77" t="n">
        <v>33920</v>
      </c>
      <c r="X76" s="78" t="n">
        <v>7694</v>
      </c>
      <c r="Y76" s="77" t="n">
        <v>1119</v>
      </c>
      <c r="Z76" s="78" t="n">
        <v>1744</v>
      </c>
      <c r="AA76" s="77" t="n">
        <v>8085</v>
      </c>
      <c r="AB76" s="78" t="n">
        <v>896</v>
      </c>
      <c r="AC76" s="77" t="n">
        <v>76295</v>
      </c>
      <c r="AD76" s="78" t="n">
        <v>10914</v>
      </c>
      <c r="AE76" s="77" t="n">
        <v>154</v>
      </c>
      <c r="AF76" s="78" t="n">
        <v>9995</v>
      </c>
      <c r="AG76" s="77" t="n">
        <v>7731</v>
      </c>
      <c r="AH76" s="78" t="n">
        <v>8204</v>
      </c>
      <c r="AI76" s="77" t="n">
        <v>321</v>
      </c>
      <c r="AJ76" s="78" t="n">
        <v>14049</v>
      </c>
      <c r="AK76" s="77" t="n">
        <v>12812</v>
      </c>
      <c r="AL76" s="78" t="n">
        <v>16398</v>
      </c>
      <c r="AM76" s="77" t="n">
        <v>18746</v>
      </c>
      <c r="AN76" s="78" t="n">
        <v>13499</v>
      </c>
      <c r="AO76" s="77" t="n">
        <v>12253</v>
      </c>
      <c r="AP76" s="78" t="n">
        <v>6814</v>
      </c>
      <c r="AQ76" s="77" t="n">
        <v>9998</v>
      </c>
      <c r="AR76" s="78" t="n">
        <v>10145</v>
      </c>
      <c r="AS76" s="77" t="n">
        <v>4841</v>
      </c>
      <c r="AT76" s="78" t="n">
        <v>8784</v>
      </c>
      <c r="AU76" s="77" t="n">
        <v>9349</v>
      </c>
      <c r="AV76" s="78" t="n">
        <v>5791</v>
      </c>
      <c r="AW76" s="77" t="n">
        <v>8779</v>
      </c>
      <c r="AX76" s="78" t="n">
        <v>33575</v>
      </c>
      <c r="AY76" s="77" t="n">
        <v>680810</v>
      </c>
    </row>
    <row r="77" s="85" customFormat="true" ht="12.75" hidden="false" customHeight="false" outlineLevel="0" collapsed="false">
      <c r="A77" s="90" t="s">
        <v>377</v>
      </c>
      <c r="B77" s="90"/>
      <c r="C77" s="83" t="n">
        <v>563391</v>
      </c>
      <c r="D77" s="84" t="n">
        <v>697672</v>
      </c>
      <c r="E77" s="83" t="n">
        <v>803980</v>
      </c>
      <c r="F77" s="84" t="n">
        <v>724488</v>
      </c>
      <c r="G77" s="83" t="n">
        <v>507460</v>
      </c>
      <c r="H77" s="84" t="n">
        <v>1720594</v>
      </c>
      <c r="I77" s="83" t="n">
        <v>2279542</v>
      </c>
      <c r="J77" s="84" t="n">
        <v>1128810</v>
      </c>
      <c r="K77" s="83" t="n">
        <v>1089589</v>
      </c>
      <c r="L77" s="84" t="n">
        <v>2906144</v>
      </c>
      <c r="M77" s="83" t="n">
        <v>943632</v>
      </c>
      <c r="N77" s="84" t="n">
        <v>669093</v>
      </c>
      <c r="O77" s="83" t="n">
        <v>2175343</v>
      </c>
      <c r="P77" s="84" t="n">
        <v>1122458</v>
      </c>
      <c r="Q77" s="83" t="n">
        <v>1564625</v>
      </c>
      <c r="R77" s="84" t="n">
        <v>148091</v>
      </c>
      <c r="S77" s="83" t="n">
        <v>893199</v>
      </c>
      <c r="T77" s="84" t="n">
        <v>700750</v>
      </c>
      <c r="U77" s="83" t="n">
        <v>339140</v>
      </c>
      <c r="V77" s="84" t="n">
        <v>1582239</v>
      </c>
      <c r="W77" s="83" t="n">
        <v>6052076</v>
      </c>
      <c r="X77" s="84" t="n">
        <v>906389</v>
      </c>
      <c r="Y77" s="83" t="n">
        <v>663328</v>
      </c>
      <c r="Z77" s="84" t="n">
        <v>711449</v>
      </c>
      <c r="AA77" s="83" t="n">
        <v>1837108</v>
      </c>
      <c r="AB77" s="84" t="n">
        <v>77753</v>
      </c>
      <c r="AC77" s="83" t="n">
        <v>3075373</v>
      </c>
      <c r="AD77" s="84" t="n">
        <v>756231</v>
      </c>
      <c r="AE77" s="83" t="n">
        <v>86517</v>
      </c>
      <c r="AF77" s="84" t="n">
        <v>436548</v>
      </c>
      <c r="AG77" s="83" t="n">
        <v>968524</v>
      </c>
      <c r="AH77" s="84" t="n">
        <v>753413</v>
      </c>
      <c r="AI77" s="83" t="n">
        <v>107049</v>
      </c>
      <c r="AJ77" s="84" t="n">
        <v>1808873</v>
      </c>
      <c r="AK77" s="83" t="n">
        <v>1952682</v>
      </c>
      <c r="AL77" s="84" t="n">
        <v>1660812</v>
      </c>
      <c r="AM77" s="83" t="n">
        <v>1515760</v>
      </c>
      <c r="AN77" s="84" t="n">
        <v>849449</v>
      </c>
      <c r="AO77" s="83" t="n">
        <v>718761</v>
      </c>
      <c r="AP77" s="84" t="n">
        <v>822877</v>
      </c>
      <c r="AQ77" s="83" t="n">
        <v>555426</v>
      </c>
      <c r="AR77" s="84" t="n">
        <v>937829</v>
      </c>
      <c r="AS77" s="83" t="n">
        <v>345637</v>
      </c>
      <c r="AT77" s="84" t="n">
        <v>1266703</v>
      </c>
      <c r="AU77" s="83" t="n">
        <v>1175276</v>
      </c>
      <c r="AV77" s="84" t="n">
        <v>1530187</v>
      </c>
      <c r="AW77" s="83" t="n">
        <v>1863739</v>
      </c>
      <c r="AX77" s="84" t="n">
        <v>3828541</v>
      </c>
      <c r="AY77" s="83" t="n">
        <v>59824550</v>
      </c>
    </row>
    <row r="78" s="75" customFormat="true" ht="12.75" hidden="false" customHeight="false" outlineLevel="0" collapsed="false">
      <c r="B78" s="80" t="s">
        <v>378</v>
      </c>
      <c r="C78" s="77" t="n">
        <v>1930</v>
      </c>
      <c r="D78" s="78" t="n">
        <v>1989</v>
      </c>
      <c r="E78" s="77" t="n">
        <v>2737</v>
      </c>
      <c r="F78" s="78" t="n">
        <v>2116</v>
      </c>
      <c r="G78" s="77" t="n">
        <v>4468</v>
      </c>
      <c r="H78" s="78" t="n">
        <v>7741</v>
      </c>
      <c r="I78" s="77" t="n">
        <v>9263</v>
      </c>
      <c r="J78" s="78" t="n">
        <v>7765</v>
      </c>
      <c r="K78" s="77" t="n">
        <v>6250</v>
      </c>
      <c r="L78" s="78" t="n">
        <v>13420</v>
      </c>
      <c r="M78" s="77" t="n">
        <v>3056</v>
      </c>
      <c r="N78" s="78" t="n">
        <v>5589</v>
      </c>
      <c r="O78" s="77" t="n">
        <v>6050</v>
      </c>
      <c r="P78" s="78" t="n">
        <v>5297</v>
      </c>
      <c r="Q78" s="77" t="n">
        <v>3644</v>
      </c>
      <c r="R78" s="78" t="n">
        <v>570</v>
      </c>
      <c r="S78" s="77" t="n">
        <v>4522</v>
      </c>
      <c r="T78" s="78" t="n">
        <v>1549</v>
      </c>
      <c r="U78" s="77" t="n">
        <v>1825</v>
      </c>
      <c r="V78" s="78" t="n">
        <v>4104</v>
      </c>
      <c r="W78" s="77" t="n">
        <v>13094</v>
      </c>
      <c r="X78" s="78" t="n">
        <v>4401</v>
      </c>
      <c r="Y78" s="77" t="n">
        <v>5593</v>
      </c>
      <c r="Z78" s="78" t="n">
        <v>4136</v>
      </c>
      <c r="AA78" s="77" t="n">
        <v>9979</v>
      </c>
      <c r="AB78" s="78" t="n">
        <v>337</v>
      </c>
      <c r="AC78" s="77" t="n">
        <v>13761</v>
      </c>
      <c r="AD78" s="78" t="n">
        <v>3355</v>
      </c>
      <c r="AE78" s="77" t="n">
        <v>427</v>
      </c>
      <c r="AF78" s="78" t="n">
        <v>4772</v>
      </c>
      <c r="AG78" s="77" t="n">
        <v>4007</v>
      </c>
      <c r="AH78" s="78" t="n">
        <v>2307</v>
      </c>
      <c r="AI78" s="77" t="n">
        <v>500</v>
      </c>
      <c r="AJ78" s="78" t="n">
        <v>8007</v>
      </c>
      <c r="AK78" s="77" t="n">
        <v>8342</v>
      </c>
      <c r="AL78" s="78" t="n">
        <v>7367</v>
      </c>
      <c r="AM78" s="77" t="n">
        <v>6095</v>
      </c>
      <c r="AN78" s="78" t="n">
        <v>2788</v>
      </c>
      <c r="AO78" s="77" t="n">
        <v>1306</v>
      </c>
      <c r="AP78" s="78" t="n">
        <v>2082</v>
      </c>
      <c r="AQ78" s="77" t="n">
        <v>1258</v>
      </c>
      <c r="AR78" s="78" t="n">
        <v>4089</v>
      </c>
      <c r="AS78" s="77" t="n">
        <v>3306</v>
      </c>
      <c r="AT78" s="78" t="n">
        <v>4337</v>
      </c>
      <c r="AU78" s="77" t="n">
        <v>3678</v>
      </c>
      <c r="AV78" s="78" t="n">
        <v>6794</v>
      </c>
      <c r="AW78" s="77" t="n">
        <v>11653</v>
      </c>
      <c r="AX78" s="78" t="n">
        <v>16313</v>
      </c>
      <c r="AY78" s="77" t="n">
        <v>247969</v>
      </c>
    </row>
    <row r="79" s="75" customFormat="true" ht="12.75" hidden="false" customHeight="false" outlineLevel="0" collapsed="false">
      <c r="B79" s="80" t="s">
        <v>379</v>
      </c>
      <c r="C79" s="77" t="n">
        <v>186</v>
      </c>
      <c r="D79" s="78" t="n">
        <v>245</v>
      </c>
      <c r="E79" s="77" t="n">
        <v>290</v>
      </c>
      <c r="F79" s="78" t="n">
        <v>306</v>
      </c>
      <c r="G79" s="77" t="n">
        <v>394</v>
      </c>
      <c r="H79" s="78" t="n">
        <v>511</v>
      </c>
      <c r="I79" s="77" t="n">
        <v>742</v>
      </c>
      <c r="J79" s="78" t="n">
        <v>1336</v>
      </c>
      <c r="K79" s="77" t="n">
        <v>535</v>
      </c>
      <c r="L79" s="78" t="n">
        <v>1090</v>
      </c>
      <c r="M79" s="77" t="n">
        <v>223</v>
      </c>
      <c r="N79" s="78" t="n">
        <v>553</v>
      </c>
      <c r="O79" s="77" t="n">
        <v>532</v>
      </c>
      <c r="P79" s="78" t="n">
        <v>576</v>
      </c>
      <c r="Q79" s="77" t="n">
        <v>540</v>
      </c>
      <c r="R79" s="78" t="n">
        <v>32</v>
      </c>
      <c r="S79" s="77" t="n">
        <v>605</v>
      </c>
      <c r="T79" s="78" t="n">
        <v>234</v>
      </c>
      <c r="U79" s="77" t="n">
        <v>186</v>
      </c>
      <c r="V79" s="78" t="n">
        <v>388</v>
      </c>
      <c r="W79" s="77" t="n">
        <v>725</v>
      </c>
      <c r="X79" s="78" t="n">
        <v>381</v>
      </c>
      <c r="Y79" s="77" t="n">
        <v>165</v>
      </c>
      <c r="Z79" s="78" t="n">
        <v>284</v>
      </c>
      <c r="AA79" s="77" t="n">
        <v>785</v>
      </c>
      <c r="AB79" s="78" t="n">
        <v>39</v>
      </c>
      <c r="AC79" s="77" t="n">
        <v>1479</v>
      </c>
      <c r="AD79" s="78" t="n">
        <v>362</v>
      </c>
      <c r="AE79" s="77" t="n">
        <v>34</v>
      </c>
      <c r="AF79" s="78" t="n">
        <v>401</v>
      </c>
      <c r="AG79" s="77" t="n">
        <v>322</v>
      </c>
      <c r="AH79" s="78" t="n">
        <v>343</v>
      </c>
      <c r="AI79" s="77" t="n">
        <v>49</v>
      </c>
      <c r="AJ79" s="78" t="n">
        <v>894</v>
      </c>
      <c r="AK79" s="77" t="n">
        <v>591</v>
      </c>
      <c r="AL79" s="78" t="n">
        <v>555</v>
      </c>
      <c r="AM79" s="77" t="n">
        <v>682</v>
      </c>
      <c r="AN79" s="78" t="n">
        <v>365</v>
      </c>
      <c r="AO79" s="77" t="n">
        <v>185</v>
      </c>
      <c r="AP79" s="78" t="n">
        <v>227</v>
      </c>
      <c r="AQ79" s="77" t="n">
        <v>169</v>
      </c>
      <c r="AR79" s="78" t="n">
        <v>527</v>
      </c>
      <c r="AS79" s="77" t="n">
        <v>382</v>
      </c>
      <c r="AT79" s="78" t="n">
        <v>323</v>
      </c>
      <c r="AU79" s="77" t="n">
        <v>350</v>
      </c>
      <c r="AV79" s="78" t="n">
        <v>707</v>
      </c>
      <c r="AW79" s="77" t="n">
        <v>1055</v>
      </c>
      <c r="AX79" s="78" t="n">
        <v>1186</v>
      </c>
      <c r="AY79" s="77" t="n">
        <v>23071</v>
      </c>
    </row>
    <row r="80" s="75" customFormat="true" ht="12.75" hidden="false" customHeight="false" outlineLevel="0" collapsed="false">
      <c r="B80" s="80" t="s">
        <v>380</v>
      </c>
      <c r="C80" s="77" t="n">
        <v>42</v>
      </c>
      <c r="D80" s="78" t="n">
        <v>164</v>
      </c>
      <c r="E80" s="77" t="n">
        <v>96</v>
      </c>
      <c r="F80" s="78" t="n">
        <v>144</v>
      </c>
      <c r="G80" s="77" t="n">
        <v>19</v>
      </c>
      <c r="H80" s="78" t="n">
        <v>62</v>
      </c>
      <c r="I80" s="77" t="n">
        <v>162</v>
      </c>
      <c r="J80" s="78" t="n">
        <v>110</v>
      </c>
      <c r="K80" s="77" t="n">
        <v>69</v>
      </c>
      <c r="L80" s="78" t="n">
        <v>244</v>
      </c>
      <c r="M80" s="77" t="n">
        <v>70</v>
      </c>
      <c r="N80" s="78" t="n">
        <v>90</v>
      </c>
      <c r="O80" s="77" t="n">
        <v>103</v>
      </c>
      <c r="P80" s="78" t="n">
        <v>207</v>
      </c>
      <c r="Q80" s="77" t="n">
        <v>145</v>
      </c>
      <c r="R80" s="78" t="n">
        <v>5</v>
      </c>
      <c r="S80" s="77" t="n">
        <v>129</v>
      </c>
      <c r="T80" s="78" t="n">
        <v>62</v>
      </c>
      <c r="U80" s="77" t="n">
        <v>29</v>
      </c>
      <c r="V80" s="78" t="n">
        <v>81</v>
      </c>
      <c r="W80" s="77" t="n">
        <v>79</v>
      </c>
      <c r="X80" s="78" t="n">
        <v>65</v>
      </c>
      <c r="Y80" s="77" t="n">
        <v>12</v>
      </c>
      <c r="Z80" s="78" t="n">
        <v>39</v>
      </c>
      <c r="AA80" s="77" t="n">
        <v>89</v>
      </c>
      <c r="AB80" s="78" t="n">
        <v>8</v>
      </c>
      <c r="AC80" s="77" t="n">
        <v>167</v>
      </c>
      <c r="AD80" s="78" t="n">
        <v>100</v>
      </c>
      <c r="AE80" s="77" t="s">
        <v>63</v>
      </c>
      <c r="AF80" s="78" t="n">
        <v>63</v>
      </c>
      <c r="AG80" s="77" t="n">
        <v>50</v>
      </c>
      <c r="AH80" s="78" t="n">
        <v>95</v>
      </c>
      <c r="AI80" s="77" t="n">
        <v>37</v>
      </c>
      <c r="AJ80" s="78" t="n">
        <v>228</v>
      </c>
      <c r="AK80" s="77" t="n">
        <v>161</v>
      </c>
      <c r="AL80" s="78" t="n">
        <v>102</v>
      </c>
      <c r="AM80" s="77" t="n">
        <v>32</v>
      </c>
      <c r="AN80" s="78" t="n">
        <v>118</v>
      </c>
      <c r="AO80" s="77" t="n">
        <v>44</v>
      </c>
      <c r="AP80" s="78" t="n">
        <v>128</v>
      </c>
      <c r="AQ80" s="77" t="n">
        <v>73</v>
      </c>
      <c r="AR80" s="78" t="n">
        <v>143</v>
      </c>
      <c r="AS80" s="77" t="n">
        <v>60</v>
      </c>
      <c r="AT80" s="78" t="n">
        <v>91</v>
      </c>
      <c r="AU80" s="77" t="n">
        <v>112</v>
      </c>
      <c r="AV80" s="78" t="n">
        <v>95</v>
      </c>
      <c r="AW80" s="77" t="n">
        <v>209</v>
      </c>
      <c r="AX80" s="78" t="n">
        <v>135</v>
      </c>
      <c r="AY80" s="77" t="n">
        <v>4572</v>
      </c>
    </row>
    <row r="81" s="75" customFormat="true" ht="12.75" hidden="false" customHeight="false" outlineLevel="0" collapsed="false">
      <c r="B81" s="80" t="s">
        <v>381</v>
      </c>
      <c r="C81" s="77" t="n">
        <v>11</v>
      </c>
      <c r="D81" s="78" t="n">
        <v>11</v>
      </c>
      <c r="E81" s="77" t="n">
        <v>22</v>
      </c>
      <c r="F81" s="78" t="n">
        <v>62</v>
      </c>
      <c r="G81" s="77" t="n">
        <v>142</v>
      </c>
      <c r="H81" s="78" t="n">
        <v>117</v>
      </c>
      <c r="I81" s="77" t="n">
        <v>70</v>
      </c>
      <c r="J81" s="78" t="n">
        <v>474</v>
      </c>
      <c r="K81" s="77" t="n">
        <v>126</v>
      </c>
      <c r="L81" s="78" t="n">
        <v>79</v>
      </c>
      <c r="M81" s="77" t="n">
        <v>10</v>
      </c>
      <c r="N81" s="78" t="n">
        <v>83</v>
      </c>
      <c r="O81" s="77" t="n">
        <v>79</v>
      </c>
      <c r="P81" s="78" t="n">
        <v>38</v>
      </c>
      <c r="Q81" s="77" t="n">
        <v>21</v>
      </c>
      <c r="R81" s="78" t="n">
        <v>9</v>
      </c>
      <c r="S81" s="77" t="n">
        <v>38</v>
      </c>
      <c r="T81" s="78" t="n">
        <v>20</v>
      </c>
      <c r="U81" s="77" t="n">
        <v>24</v>
      </c>
      <c r="V81" s="78" t="n">
        <v>17</v>
      </c>
      <c r="W81" s="77" t="n">
        <v>214</v>
      </c>
      <c r="X81" s="78" t="n">
        <v>43</v>
      </c>
      <c r="Y81" s="77" t="n">
        <v>47</v>
      </c>
      <c r="Z81" s="78" t="n">
        <v>59</v>
      </c>
      <c r="AA81" s="77" t="n">
        <v>163</v>
      </c>
      <c r="AB81" s="78" t="n">
        <v>10</v>
      </c>
      <c r="AC81" s="77" t="n">
        <v>311</v>
      </c>
      <c r="AD81" s="78" t="n">
        <v>21</v>
      </c>
      <c r="AE81" s="77" t="s">
        <v>63</v>
      </c>
      <c r="AF81" s="78" t="n">
        <v>36</v>
      </c>
      <c r="AG81" s="77" t="n">
        <v>32</v>
      </c>
      <c r="AH81" s="78" t="n">
        <v>14</v>
      </c>
      <c r="AI81" s="77" t="s">
        <v>63</v>
      </c>
      <c r="AJ81" s="78" t="n">
        <v>65</v>
      </c>
      <c r="AK81" s="77" t="n">
        <v>21</v>
      </c>
      <c r="AL81" s="78" t="n">
        <v>92</v>
      </c>
      <c r="AM81" s="77" t="n">
        <v>134</v>
      </c>
      <c r="AN81" s="78" t="n">
        <v>66</v>
      </c>
      <c r="AO81" s="77" t="n">
        <v>8</v>
      </c>
      <c r="AP81" s="78" t="n">
        <v>8</v>
      </c>
      <c r="AQ81" s="77" t="n">
        <v>5</v>
      </c>
      <c r="AR81" s="78" t="n">
        <v>56</v>
      </c>
      <c r="AS81" s="77" t="n">
        <v>39</v>
      </c>
      <c r="AT81" s="78" t="n">
        <v>14</v>
      </c>
      <c r="AU81" s="77" t="n">
        <v>11</v>
      </c>
      <c r="AV81" s="78" t="n">
        <v>101</v>
      </c>
      <c r="AW81" s="77" t="n">
        <v>207</v>
      </c>
      <c r="AX81" s="78" t="n">
        <v>203</v>
      </c>
      <c r="AY81" s="77" t="n">
        <v>3438</v>
      </c>
    </row>
    <row r="82" s="75" customFormat="true" ht="12.75" hidden="false" customHeight="false" outlineLevel="0" collapsed="false">
      <c r="B82" s="80" t="s">
        <v>382</v>
      </c>
      <c r="C82" s="77" t="n">
        <v>10</v>
      </c>
      <c r="D82" s="78" t="n">
        <v>30</v>
      </c>
      <c r="E82" s="77" t="n">
        <v>20</v>
      </c>
      <c r="F82" s="78" t="n">
        <v>28</v>
      </c>
      <c r="G82" s="77" t="n">
        <v>17</v>
      </c>
      <c r="H82" s="78" t="n">
        <v>28</v>
      </c>
      <c r="I82" s="77" t="n">
        <v>42</v>
      </c>
      <c r="J82" s="78" t="n">
        <v>48</v>
      </c>
      <c r="K82" s="77" t="n">
        <v>40</v>
      </c>
      <c r="L82" s="78" t="n">
        <v>47</v>
      </c>
      <c r="M82" s="77" t="n">
        <v>15</v>
      </c>
      <c r="N82" s="78" t="n">
        <v>18</v>
      </c>
      <c r="O82" s="77" t="n">
        <v>24</v>
      </c>
      <c r="P82" s="78" t="n">
        <v>34</v>
      </c>
      <c r="Q82" s="77" t="n">
        <v>30</v>
      </c>
      <c r="R82" s="78" t="n">
        <v>5</v>
      </c>
      <c r="S82" s="77" t="n">
        <v>27</v>
      </c>
      <c r="T82" s="78" t="n">
        <v>23</v>
      </c>
      <c r="U82" s="77" t="n">
        <v>6</v>
      </c>
      <c r="V82" s="78" t="n">
        <v>26</v>
      </c>
      <c r="W82" s="77" t="n">
        <v>72</v>
      </c>
      <c r="X82" s="78" t="n">
        <v>22</v>
      </c>
      <c r="Y82" s="77" t="n">
        <v>17</v>
      </c>
      <c r="Z82" s="78" t="n">
        <v>13</v>
      </c>
      <c r="AA82" s="77" t="n">
        <v>28</v>
      </c>
      <c r="AB82" s="78" t="n">
        <v>8</v>
      </c>
      <c r="AC82" s="77" t="n">
        <v>59</v>
      </c>
      <c r="AD82" s="78" t="n">
        <v>74</v>
      </c>
      <c r="AE82" s="77" t="s">
        <v>63</v>
      </c>
      <c r="AF82" s="78" t="n">
        <v>18</v>
      </c>
      <c r="AG82" s="77" t="n">
        <v>14</v>
      </c>
      <c r="AH82" s="78" t="n">
        <v>14</v>
      </c>
      <c r="AI82" s="77" t="s">
        <v>63</v>
      </c>
      <c r="AJ82" s="78" t="n">
        <v>47</v>
      </c>
      <c r="AK82" s="77" t="n">
        <v>25</v>
      </c>
      <c r="AL82" s="78" t="n">
        <v>23</v>
      </c>
      <c r="AM82" s="77" t="n">
        <v>24</v>
      </c>
      <c r="AN82" s="78" t="n">
        <v>32</v>
      </c>
      <c r="AO82" s="77" t="n">
        <v>19</v>
      </c>
      <c r="AP82" s="78" t="n">
        <v>46</v>
      </c>
      <c r="AQ82" s="77" t="n">
        <v>22</v>
      </c>
      <c r="AR82" s="78" t="n">
        <v>20</v>
      </c>
      <c r="AS82" s="77" t="n">
        <v>21</v>
      </c>
      <c r="AT82" s="78" t="n">
        <v>32</v>
      </c>
      <c r="AU82" s="77" t="n">
        <v>32</v>
      </c>
      <c r="AV82" s="78" t="n">
        <v>18</v>
      </c>
      <c r="AW82" s="77" t="n">
        <v>48</v>
      </c>
      <c r="AX82" s="78" t="n">
        <v>44</v>
      </c>
      <c r="AY82" s="77" t="n">
        <v>1317</v>
      </c>
    </row>
    <row r="83" s="75" customFormat="true" ht="12.75" hidden="false" customHeight="false" outlineLevel="0" collapsed="false">
      <c r="B83" s="80" t="s">
        <v>383</v>
      </c>
      <c r="C83" s="77" t="n">
        <v>746</v>
      </c>
      <c r="D83" s="78" t="n">
        <v>1711</v>
      </c>
      <c r="E83" s="77" t="n">
        <v>1802</v>
      </c>
      <c r="F83" s="78" t="n">
        <v>1060</v>
      </c>
      <c r="G83" s="77" t="n">
        <v>285</v>
      </c>
      <c r="H83" s="78" t="n">
        <v>1783</v>
      </c>
      <c r="I83" s="77" t="n">
        <v>2433</v>
      </c>
      <c r="J83" s="78" t="n">
        <v>846</v>
      </c>
      <c r="K83" s="77" t="n">
        <v>1573</v>
      </c>
      <c r="L83" s="78" t="n">
        <v>4803</v>
      </c>
      <c r="M83" s="77" t="n">
        <v>1426</v>
      </c>
      <c r="N83" s="78" t="n">
        <v>1659</v>
      </c>
      <c r="O83" s="77" t="n">
        <v>1837</v>
      </c>
      <c r="P83" s="78" t="n">
        <v>2898</v>
      </c>
      <c r="Q83" s="77" t="n">
        <v>2717</v>
      </c>
      <c r="R83" s="78" t="n">
        <v>219</v>
      </c>
      <c r="S83" s="77" t="n">
        <v>1395</v>
      </c>
      <c r="T83" s="78" t="n">
        <v>1402</v>
      </c>
      <c r="U83" s="77" t="n">
        <v>442</v>
      </c>
      <c r="V83" s="78" t="n">
        <v>2188</v>
      </c>
      <c r="W83" s="77" t="n">
        <v>2344</v>
      </c>
      <c r="X83" s="78" t="n">
        <v>1669</v>
      </c>
      <c r="Y83" s="77" t="n">
        <v>444</v>
      </c>
      <c r="Z83" s="78" t="n">
        <v>660</v>
      </c>
      <c r="AA83" s="77" t="n">
        <v>1608</v>
      </c>
      <c r="AB83" s="78" t="n">
        <v>421</v>
      </c>
      <c r="AC83" s="77" t="n">
        <v>2347</v>
      </c>
      <c r="AD83" s="78" t="n">
        <v>1520</v>
      </c>
      <c r="AE83" s="77" t="n">
        <v>106</v>
      </c>
      <c r="AF83" s="78" t="n">
        <v>1581</v>
      </c>
      <c r="AG83" s="77" t="n">
        <v>1234</v>
      </c>
      <c r="AH83" s="78" t="n">
        <v>1184</v>
      </c>
      <c r="AI83" s="77" t="n">
        <v>295</v>
      </c>
      <c r="AJ83" s="78" t="n">
        <v>2124</v>
      </c>
      <c r="AK83" s="77" t="n">
        <v>3094</v>
      </c>
      <c r="AL83" s="78" t="n">
        <v>1972</v>
      </c>
      <c r="AM83" s="77" t="n">
        <v>876</v>
      </c>
      <c r="AN83" s="78" t="n">
        <v>1100</v>
      </c>
      <c r="AO83" s="77" t="n">
        <v>1469</v>
      </c>
      <c r="AP83" s="78" t="n">
        <v>1681</v>
      </c>
      <c r="AQ83" s="77" t="n">
        <v>1151</v>
      </c>
      <c r="AR83" s="78" t="n">
        <v>2205</v>
      </c>
      <c r="AS83" s="77" t="n">
        <v>450</v>
      </c>
      <c r="AT83" s="78" t="n">
        <v>1757</v>
      </c>
      <c r="AU83" s="77" t="n">
        <v>1793</v>
      </c>
      <c r="AV83" s="78" t="n">
        <v>1491</v>
      </c>
      <c r="AW83" s="77" t="n">
        <v>2606</v>
      </c>
      <c r="AX83" s="78" t="n">
        <v>3560</v>
      </c>
      <c r="AY83" s="77" t="n">
        <v>75967</v>
      </c>
    </row>
    <row r="84" s="85" customFormat="true" ht="12.75" hidden="false" customHeight="false" outlineLevel="0" collapsed="false">
      <c r="A84" s="90" t="s">
        <v>384</v>
      </c>
      <c r="B84" s="90"/>
      <c r="C84" s="83" t="n">
        <v>2925</v>
      </c>
      <c r="D84" s="84" t="n">
        <v>4150</v>
      </c>
      <c r="E84" s="83" t="n">
        <v>4967</v>
      </c>
      <c r="F84" s="84" t="n">
        <v>3716</v>
      </c>
      <c r="G84" s="83" t="n">
        <v>5325</v>
      </c>
      <c r="H84" s="84" t="n">
        <v>10242</v>
      </c>
      <c r="I84" s="83" t="n">
        <v>12712</v>
      </c>
      <c r="J84" s="84" t="n">
        <v>10579</v>
      </c>
      <c r="K84" s="83" t="n">
        <v>8593</v>
      </c>
      <c r="L84" s="84" t="n">
        <v>19683</v>
      </c>
      <c r="M84" s="83" t="n">
        <v>4800</v>
      </c>
      <c r="N84" s="84" t="n">
        <v>7992</v>
      </c>
      <c r="O84" s="83" t="n">
        <v>8625</v>
      </c>
      <c r="P84" s="84" t="n">
        <v>9050</v>
      </c>
      <c r="Q84" s="83" t="n">
        <v>7097</v>
      </c>
      <c r="R84" s="84" t="n">
        <v>840</v>
      </c>
      <c r="S84" s="83" t="n">
        <v>6716</v>
      </c>
      <c r="T84" s="84" t="n">
        <v>3290</v>
      </c>
      <c r="U84" s="83" t="n">
        <v>2512</v>
      </c>
      <c r="V84" s="84" t="n">
        <v>6804</v>
      </c>
      <c r="W84" s="83" t="n">
        <v>16528</v>
      </c>
      <c r="X84" s="84" t="n">
        <v>6581</v>
      </c>
      <c r="Y84" s="83" t="n">
        <v>6278</v>
      </c>
      <c r="Z84" s="84" t="n">
        <v>5191</v>
      </c>
      <c r="AA84" s="83" t="n">
        <v>12652</v>
      </c>
      <c r="AB84" s="84" t="n">
        <v>823</v>
      </c>
      <c r="AC84" s="83" t="n">
        <v>18124</v>
      </c>
      <c r="AD84" s="84" t="n">
        <v>5432</v>
      </c>
      <c r="AE84" s="83" t="n">
        <v>574</v>
      </c>
      <c r="AF84" s="84" t="n">
        <v>6871</v>
      </c>
      <c r="AG84" s="83" t="n">
        <v>5659</v>
      </c>
      <c r="AH84" s="84" t="n">
        <v>3957</v>
      </c>
      <c r="AI84" s="83" t="n">
        <v>890</v>
      </c>
      <c r="AJ84" s="84" t="n">
        <v>11365</v>
      </c>
      <c r="AK84" s="83" t="n">
        <v>12234</v>
      </c>
      <c r="AL84" s="84" t="n">
        <v>10111</v>
      </c>
      <c r="AM84" s="83" t="n">
        <v>7843</v>
      </c>
      <c r="AN84" s="84" t="n">
        <v>4469</v>
      </c>
      <c r="AO84" s="83" t="n">
        <v>3031</v>
      </c>
      <c r="AP84" s="84" t="n">
        <v>4172</v>
      </c>
      <c r="AQ84" s="83" t="n">
        <v>2678</v>
      </c>
      <c r="AR84" s="84" t="n">
        <v>7040</v>
      </c>
      <c r="AS84" s="83" t="n">
        <v>4258</v>
      </c>
      <c r="AT84" s="84" t="n">
        <v>6554</v>
      </c>
      <c r="AU84" s="83" t="n">
        <v>5976</v>
      </c>
      <c r="AV84" s="84" t="n">
        <v>9206</v>
      </c>
      <c r="AW84" s="83" t="n">
        <v>15778</v>
      </c>
      <c r="AX84" s="84" t="n">
        <v>21441</v>
      </c>
      <c r="AY84" s="83" t="n">
        <v>356334</v>
      </c>
    </row>
    <row r="85" s="75" customFormat="true" ht="12.75" hidden="false" customHeight="false" outlineLevel="0" collapsed="false">
      <c r="B85" s="80" t="s">
        <v>385</v>
      </c>
      <c r="C85" s="77" t="n">
        <v>392</v>
      </c>
      <c r="D85" s="78" t="n">
        <v>484</v>
      </c>
      <c r="E85" s="77" t="n">
        <v>431</v>
      </c>
      <c r="F85" s="78" t="n">
        <v>452</v>
      </c>
      <c r="G85" s="77" t="n">
        <v>424</v>
      </c>
      <c r="H85" s="78" t="n">
        <v>508</v>
      </c>
      <c r="I85" s="77" t="n">
        <v>366</v>
      </c>
      <c r="J85" s="78" t="n">
        <v>162</v>
      </c>
      <c r="K85" s="77" t="n">
        <v>264</v>
      </c>
      <c r="L85" s="78" t="n">
        <v>574</v>
      </c>
      <c r="M85" s="77" t="n">
        <v>456</v>
      </c>
      <c r="N85" s="78" t="n">
        <v>199</v>
      </c>
      <c r="O85" s="77" t="n">
        <v>1613</v>
      </c>
      <c r="P85" s="78" t="n">
        <v>454</v>
      </c>
      <c r="Q85" s="77" t="n">
        <v>823</v>
      </c>
      <c r="R85" s="78" t="n">
        <v>95</v>
      </c>
      <c r="S85" s="77" t="n">
        <v>381</v>
      </c>
      <c r="T85" s="78" t="n">
        <v>621</v>
      </c>
      <c r="U85" s="77" t="n">
        <v>233</v>
      </c>
      <c r="V85" s="78" t="n">
        <v>2060</v>
      </c>
      <c r="W85" s="77" t="n">
        <v>563</v>
      </c>
      <c r="X85" s="78" t="n">
        <v>328</v>
      </c>
      <c r="Y85" s="77" t="n">
        <v>554</v>
      </c>
      <c r="Z85" s="78" t="n">
        <v>474</v>
      </c>
      <c r="AA85" s="77" t="n">
        <v>838</v>
      </c>
      <c r="AB85" s="78" t="n">
        <v>292</v>
      </c>
      <c r="AC85" s="77" t="n">
        <v>1745</v>
      </c>
      <c r="AD85" s="78" t="n">
        <v>412</v>
      </c>
      <c r="AE85" s="77" t="n">
        <v>50</v>
      </c>
      <c r="AF85" s="78" t="n">
        <v>346</v>
      </c>
      <c r="AG85" s="77" t="n">
        <v>320</v>
      </c>
      <c r="AH85" s="78" t="n">
        <v>378</v>
      </c>
      <c r="AI85" s="77" t="n">
        <v>76</v>
      </c>
      <c r="AJ85" s="78" t="n">
        <v>604</v>
      </c>
      <c r="AK85" s="77" t="n">
        <v>564</v>
      </c>
      <c r="AL85" s="78" t="n">
        <v>349</v>
      </c>
      <c r="AM85" s="77" t="n">
        <v>839</v>
      </c>
      <c r="AN85" s="78" t="n">
        <v>517</v>
      </c>
      <c r="AO85" s="77" t="n">
        <v>538</v>
      </c>
      <c r="AP85" s="78" t="n">
        <v>658</v>
      </c>
      <c r="AQ85" s="77" t="n">
        <v>599</v>
      </c>
      <c r="AR85" s="78" t="n">
        <v>421</v>
      </c>
      <c r="AS85" s="77" t="n">
        <v>62</v>
      </c>
      <c r="AT85" s="78" t="n">
        <v>698</v>
      </c>
      <c r="AU85" s="77" t="n">
        <v>509</v>
      </c>
      <c r="AV85" s="78" t="n">
        <v>488</v>
      </c>
      <c r="AW85" s="77" t="n">
        <v>418</v>
      </c>
      <c r="AX85" s="78" t="n">
        <v>674</v>
      </c>
      <c r="AY85" s="77" t="n">
        <v>25306</v>
      </c>
    </row>
    <row r="86" s="75" customFormat="true" ht="12.75" hidden="false" customHeight="false" outlineLevel="0" collapsed="false">
      <c r="B86" s="80" t="s">
        <v>386</v>
      </c>
      <c r="C86" s="77" t="n">
        <v>5443</v>
      </c>
      <c r="D86" s="78" t="n">
        <v>6138</v>
      </c>
      <c r="E86" s="77" t="n">
        <v>5632</v>
      </c>
      <c r="F86" s="78" t="n">
        <v>5620</v>
      </c>
      <c r="G86" s="77" t="n">
        <v>6413</v>
      </c>
      <c r="H86" s="78" t="n">
        <v>9522</v>
      </c>
      <c r="I86" s="77" t="n">
        <v>8209</v>
      </c>
      <c r="J86" s="78" t="n">
        <v>4392</v>
      </c>
      <c r="K86" s="77" t="n">
        <v>4966</v>
      </c>
      <c r="L86" s="78" t="n">
        <v>13448</v>
      </c>
      <c r="M86" s="77" t="n">
        <v>6702</v>
      </c>
      <c r="N86" s="78" t="n">
        <v>4611</v>
      </c>
      <c r="O86" s="77" t="n">
        <v>18900</v>
      </c>
      <c r="P86" s="78" t="n">
        <v>8498</v>
      </c>
      <c r="Q86" s="77" t="n">
        <v>11588</v>
      </c>
      <c r="R86" s="78" t="n">
        <v>1247</v>
      </c>
      <c r="S86" s="77" t="n">
        <v>5737</v>
      </c>
      <c r="T86" s="78" t="n">
        <v>7770</v>
      </c>
      <c r="U86" s="77" t="n">
        <v>3613</v>
      </c>
      <c r="V86" s="78" t="n">
        <v>20535</v>
      </c>
      <c r="W86" s="77" t="n">
        <v>12687</v>
      </c>
      <c r="X86" s="78" t="n">
        <v>5381</v>
      </c>
      <c r="Y86" s="77" t="n">
        <v>7818</v>
      </c>
      <c r="Z86" s="78" t="n">
        <v>6854</v>
      </c>
      <c r="AA86" s="77" t="n">
        <v>13090</v>
      </c>
      <c r="AB86" s="78" t="n">
        <v>2261</v>
      </c>
      <c r="AC86" s="77" t="n">
        <v>24800</v>
      </c>
      <c r="AD86" s="78" t="n">
        <v>5746</v>
      </c>
      <c r="AE86" s="77" t="n">
        <v>723</v>
      </c>
      <c r="AF86" s="78" t="n">
        <v>6129</v>
      </c>
      <c r="AG86" s="77" t="n">
        <v>5764</v>
      </c>
      <c r="AH86" s="78" t="n">
        <v>5120</v>
      </c>
      <c r="AI86" s="77" t="n">
        <v>1005</v>
      </c>
      <c r="AJ86" s="78" t="n">
        <v>9534</v>
      </c>
      <c r="AK86" s="77" t="n">
        <v>11369</v>
      </c>
      <c r="AL86" s="78" t="n">
        <v>7289</v>
      </c>
      <c r="AM86" s="77" t="n">
        <v>9906</v>
      </c>
      <c r="AN86" s="78" t="n">
        <v>7138</v>
      </c>
      <c r="AO86" s="77" t="n">
        <v>6591</v>
      </c>
      <c r="AP86" s="78" t="n">
        <v>7968</v>
      </c>
      <c r="AQ86" s="77" t="n">
        <v>7438</v>
      </c>
      <c r="AR86" s="78" t="n">
        <v>6133</v>
      </c>
      <c r="AS86" s="77" t="n">
        <v>1621</v>
      </c>
      <c r="AT86" s="78" t="n">
        <v>9506</v>
      </c>
      <c r="AU86" s="77" t="n">
        <v>7359</v>
      </c>
      <c r="AV86" s="78" t="n">
        <v>9411</v>
      </c>
      <c r="AW86" s="77" t="n">
        <v>9192</v>
      </c>
      <c r="AX86" s="78" t="n">
        <v>13427</v>
      </c>
      <c r="AY86" s="77" t="n">
        <v>380244</v>
      </c>
    </row>
    <row r="87" s="75" customFormat="true" ht="12.75" hidden="false" customHeight="false" outlineLevel="0" collapsed="false">
      <c r="B87" s="80" t="s">
        <v>387</v>
      </c>
      <c r="C87" s="77" t="n">
        <v>541</v>
      </c>
      <c r="D87" s="78" t="n">
        <v>580</v>
      </c>
      <c r="E87" s="77" t="n">
        <v>632</v>
      </c>
      <c r="F87" s="78" t="n">
        <v>478</v>
      </c>
      <c r="G87" s="77" t="n">
        <v>589</v>
      </c>
      <c r="H87" s="78" t="n">
        <v>1521</v>
      </c>
      <c r="I87" s="77" t="n">
        <v>1303</v>
      </c>
      <c r="J87" s="78" t="n">
        <v>871</v>
      </c>
      <c r="K87" s="77" t="n">
        <v>1174</v>
      </c>
      <c r="L87" s="78" t="n">
        <v>1791</v>
      </c>
      <c r="M87" s="77" t="n">
        <v>739</v>
      </c>
      <c r="N87" s="78" t="n">
        <v>1009</v>
      </c>
      <c r="O87" s="77" t="n">
        <v>1672</v>
      </c>
      <c r="P87" s="78" t="n">
        <v>1071</v>
      </c>
      <c r="Q87" s="77" t="n">
        <v>1230</v>
      </c>
      <c r="R87" s="78" t="n">
        <v>136</v>
      </c>
      <c r="S87" s="77" t="n">
        <v>685</v>
      </c>
      <c r="T87" s="78" t="n">
        <v>629</v>
      </c>
      <c r="U87" s="77" t="n">
        <v>323</v>
      </c>
      <c r="V87" s="78" t="n">
        <v>1766</v>
      </c>
      <c r="W87" s="77" t="n">
        <v>2356</v>
      </c>
      <c r="X87" s="78" t="n">
        <v>815</v>
      </c>
      <c r="Y87" s="77" t="n">
        <v>721</v>
      </c>
      <c r="Z87" s="78" t="n">
        <v>676</v>
      </c>
      <c r="AA87" s="77" t="n">
        <v>1390</v>
      </c>
      <c r="AB87" s="78" t="n">
        <v>213</v>
      </c>
      <c r="AC87" s="77" t="n">
        <v>2126</v>
      </c>
      <c r="AD87" s="78" t="n">
        <v>719</v>
      </c>
      <c r="AE87" s="77" t="n">
        <v>101</v>
      </c>
      <c r="AF87" s="78" t="n">
        <v>831</v>
      </c>
      <c r="AG87" s="77" t="n">
        <v>863</v>
      </c>
      <c r="AH87" s="78" t="n">
        <v>562</v>
      </c>
      <c r="AI87" s="77" t="n">
        <v>106</v>
      </c>
      <c r="AJ87" s="78" t="n">
        <v>1208</v>
      </c>
      <c r="AK87" s="77" t="n">
        <v>1524</v>
      </c>
      <c r="AL87" s="78" t="n">
        <v>1395</v>
      </c>
      <c r="AM87" s="77" t="n">
        <v>884</v>
      </c>
      <c r="AN87" s="78" t="n">
        <v>611</v>
      </c>
      <c r="AO87" s="77" t="n">
        <v>694</v>
      </c>
      <c r="AP87" s="78" t="n">
        <v>736</v>
      </c>
      <c r="AQ87" s="77" t="n">
        <v>672</v>
      </c>
      <c r="AR87" s="78" t="n">
        <v>982</v>
      </c>
      <c r="AS87" s="77" t="n">
        <v>378</v>
      </c>
      <c r="AT87" s="78" t="n">
        <v>954</v>
      </c>
      <c r="AU87" s="77" t="n">
        <v>855</v>
      </c>
      <c r="AV87" s="78" t="n">
        <v>1133</v>
      </c>
      <c r="AW87" s="77" t="n">
        <v>1416</v>
      </c>
      <c r="AX87" s="78" t="n">
        <v>2544</v>
      </c>
      <c r="AY87" s="77" t="n">
        <v>46205</v>
      </c>
    </row>
    <row r="88" s="75" customFormat="true" ht="12.75" hidden="false" customHeight="false" outlineLevel="0" collapsed="false">
      <c r="B88" s="80" t="s">
        <v>388</v>
      </c>
      <c r="C88" s="77" t="n">
        <v>474</v>
      </c>
      <c r="D88" s="78" t="n">
        <v>513</v>
      </c>
      <c r="E88" s="77" t="n">
        <v>459</v>
      </c>
      <c r="F88" s="78" t="n">
        <v>407</v>
      </c>
      <c r="G88" s="77" t="n">
        <v>445</v>
      </c>
      <c r="H88" s="78" t="n">
        <v>1302</v>
      </c>
      <c r="I88" s="77" t="n">
        <v>1088</v>
      </c>
      <c r="J88" s="78" t="n">
        <v>734</v>
      </c>
      <c r="K88" s="77" t="n">
        <v>1070</v>
      </c>
      <c r="L88" s="78" t="n">
        <v>1503</v>
      </c>
      <c r="M88" s="77" t="n">
        <v>587</v>
      </c>
      <c r="N88" s="78" t="n">
        <v>828</v>
      </c>
      <c r="O88" s="77" t="n">
        <v>1439</v>
      </c>
      <c r="P88" s="78" t="n">
        <v>899</v>
      </c>
      <c r="Q88" s="77" t="n">
        <v>1145</v>
      </c>
      <c r="R88" s="78" t="n">
        <v>121</v>
      </c>
      <c r="S88" s="77" t="n">
        <v>549</v>
      </c>
      <c r="T88" s="78" t="n">
        <v>502</v>
      </c>
      <c r="U88" s="77" t="n">
        <v>269</v>
      </c>
      <c r="V88" s="78" t="n">
        <v>1436</v>
      </c>
      <c r="W88" s="77" t="n">
        <v>1912</v>
      </c>
      <c r="X88" s="78" t="n">
        <v>748</v>
      </c>
      <c r="Y88" s="77" t="n">
        <v>584</v>
      </c>
      <c r="Z88" s="78" t="n">
        <v>520</v>
      </c>
      <c r="AA88" s="77" t="n">
        <v>1109</v>
      </c>
      <c r="AB88" s="78" t="n">
        <v>247</v>
      </c>
      <c r="AC88" s="77" t="n">
        <v>1879</v>
      </c>
      <c r="AD88" s="78" t="n">
        <v>542</v>
      </c>
      <c r="AE88" s="77" t="n">
        <v>59</v>
      </c>
      <c r="AF88" s="78" t="n">
        <v>658</v>
      </c>
      <c r="AG88" s="77" t="n">
        <v>754</v>
      </c>
      <c r="AH88" s="78" t="n">
        <v>454</v>
      </c>
      <c r="AI88" s="77" t="n">
        <v>107</v>
      </c>
      <c r="AJ88" s="78" t="n">
        <v>1018</v>
      </c>
      <c r="AK88" s="77" t="n">
        <v>1331</v>
      </c>
      <c r="AL88" s="78" t="n">
        <v>1177</v>
      </c>
      <c r="AM88" s="77" t="n">
        <v>801</v>
      </c>
      <c r="AN88" s="78" t="n">
        <v>479</v>
      </c>
      <c r="AO88" s="77" t="n">
        <v>630</v>
      </c>
      <c r="AP88" s="78" t="n">
        <v>679</v>
      </c>
      <c r="AQ88" s="77" t="n">
        <v>507</v>
      </c>
      <c r="AR88" s="78" t="n">
        <v>783</v>
      </c>
      <c r="AS88" s="77" t="n">
        <v>267</v>
      </c>
      <c r="AT88" s="78" t="n">
        <v>824</v>
      </c>
      <c r="AU88" s="77" t="n">
        <v>695</v>
      </c>
      <c r="AV88" s="78" t="n">
        <v>919</v>
      </c>
      <c r="AW88" s="77" t="n">
        <v>1116</v>
      </c>
      <c r="AX88" s="78" t="n">
        <v>2197</v>
      </c>
      <c r="AY88" s="77" t="n">
        <v>38766</v>
      </c>
    </row>
    <row r="89" s="85" customFormat="true" ht="12.75" hidden="false" customHeight="false" outlineLevel="0" collapsed="false">
      <c r="A89" s="90" t="s">
        <v>389</v>
      </c>
      <c r="B89" s="90"/>
      <c r="C89" s="83" t="n">
        <v>6850</v>
      </c>
      <c r="D89" s="84" t="n">
        <v>7715</v>
      </c>
      <c r="E89" s="83" t="n">
        <v>7154</v>
      </c>
      <c r="F89" s="84" t="n">
        <v>6957</v>
      </c>
      <c r="G89" s="83" t="n">
        <v>7871</v>
      </c>
      <c r="H89" s="84" t="n">
        <v>12853</v>
      </c>
      <c r="I89" s="83" t="n">
        <v>10966</v>
      </c>
      <c r="J89" s="84" t="n">
        <v>6159</v>
      </c>
      <c r="K89" s="83" t="n">
        <v>7474</v>
      </c>
      <c r="L89" s="84" t="n">
        <v>17316</v>
      </c>
      <c r="M89" s="83" t="n">
        <v>8484</v>
      </c>
      <c r="N89" s="84" t="n">
        <v>6647</v>
      </c>
      <c r="O89" s="83" t="n">
        <v>23624</v>
      </c>
      <c r="P89" s="84" t="n">
        <v>10922</v>
      </c>
      <c r="Q89" s="83" t="n">
        <v>14786</v>
      </c>
      <c r="R89" s="84" t="n">
        <v>1599</v>
      </c>
      <c r="S89" s="83" t="n">
        <v>7352</v>
      </c>
      <c r="T89" s="84" t="n">
        <v>9522</v>
      </c>
      <c r="U89" s="83" t="n">
        <v>4438</v>
      </c>
      <c r="V89" s="84" t="n">
        <v>25797</v>
      </c>
      <c r="W89" s="83" t="n">
        <v>17518</v>
      </c>
      <c r="X89" s="84" t="n">
        <v>7272</v>
      </c>
      <c r="Y89" s="83" t="n">
        <v>9677</v>
      </c>
      <c r="Z89" s="84" t="n">
        <v>8524</v>
      </c>
      <c r="AA89" s="83" t="n">
        <v>16427</v>
      </c>
      <c r="AB89" s="84" t="n">
        <v>3013</v>
      </c>
      <c r="AC89" s="83" t="n">
        <v>30550</v>
      </c>
      <c r="AD89" s="84" t="n">
        <v>7419</v>
      </c>
      <c r="AE89" s="83" t="n">
        <v>933</v>
      </c>
      <c r="AF89" s="84" t="n">
        <v>7964</v>
      </c>
      <c r="AG89" s="83" t="n">
        <v>7701</v>
      </c>
      <c r="AH89" s="84" t="n">
        <v>6514</v>
      </c>
      <c r="AI89" s="83" t="n">
        <v>1294</v>
      </c>
      <c r="AJ89" s="84" t="n">
        <v>12364</v>
      </c>
      <c r="AK89" s="83" t="n">
        <v>14788</v>
      </c>
      <c r="AL89" s="84" t="n">
        <v>10210</v>
      </c>
      <c r="AM89" s="83" t="n">
        <v>12430</v>
      </c>
      <c r="AN89" s="84" t="n">
        <v>8745</v>
      </c>
      <c r="AO89" s="83" t="n">
        <v>8453</v>
      </c>
      <c r="AP89" s="84" t="n">
        <v>10041</v>
      </c>
      <c r="AQ89" s="83" t="n">
        <v>9216</v>
      </c>
      <c r="AR89" s="84" t="n">
        <v>8319</v>
      </c>
      <c r="AS89" s="83" t="n">
        <v>2328</v>
      </c>
      <c r="AT89" s="84" t="n">
        <v>11982</v>
      </c>
      <c r="AU89" s="83" t="n">
        <v>9418</v>
      </c>
      <c r="AV89" s="84" t="n">
        <v>11951</v>
      </c>
      <c r="AW89" s="83" t="n">
        <v>12142</v>
      </c>
      <c r="AX89" s="84" t="n">
        <v>18842</v>
      </c>
      <c r="AY89" s="83" t="n">
        <v>490521</v>
      </c>
    </row>
    <row r="90" s="85" customFormat="true" ht="12.75" hidden="false" customHeight="false" outlineLevel="0" collapsed="false">
      <c r="A90" s="90" t="s">
        <v>390</v>
      </c>
      <c r="B90" s="90"/>
      <c r="C90" s="83" t="n">
        <v>398</v>
      </c>
      <c r="D90" s="84" t="n">
        <v>559</v>
      </c>
      <c r="E90" s="83" t="n">
        <v>557</v>
      </c>
      <c r="F90" s="84" t="n">
        <v>413</v>
      </c>
      <c r="G90" s="83" t="n">
        <v>1334</v>
      </c>
      <c r="H90" s="84" t="n">
        <v>1508</v>
      </c>
      <c r="I90" s="83" t="n">
        <v>1129</v>
      </c>
      <c r="J90" s="84" t="n">
        <v>1096</v>
      </c>
      <c r="K90" s="83" t="n">
        <v>635</v>
      </c>
      <c r="L90" s="84" t="n">
        <v>1626</v>
      </c>
      <c r="M90" s="83" t="n">
        <v>741</v>
      </c>
      <c r="N90" s="84" t="n">
        <v>828</v>
      </c>
      <c r="O90" s="83" t="n">
        <v>2122</v>
      </c>
      <c r="P90" s="84" t="n">
        <v>753</v>
      </c>
      <c r="Q90" s="83" t="n">
        <v>1309</v>
      </c>
      <c r="R90" s="84" t="n">
        <v>117</v>
      </c>
      <c r="S90" s="83" t="n">
        <v>734</v>
      </c>
      <c r="T90" s="84" t="n">
        <v>928</v>
      </c>
      <c r="U90" s="83" t="n">
        <v>374</v>
      </c>
      <c r="V90" s="84" t="n">
        <v>4203</v>
      </c>
      <c r="W90" s="83" t="n">
        <v>2127</v>
      </c>
      <c r="X90" s="84" t="n">
        <v>460</v>
      </c>
      <c r="Y90" s="83" t="n">
        <v>2005</v>
      </c>
      <c r="Z90" s="84" t="n">
        <v>865</v>
      </c>
      <c r="AA90" s="83" t="n">
        <v>1368</v>
      </c>
      <c r="AB90" s="84" t="n">
        <v>828</v>
      </c>
      <c r="AC90" s="83" t="n">
        <v>2196</v>
      </c>
      <c r="AD90" s="84" t="n">
        <v>372</v>
      </c>
      <c r="AE90" s="83" t="n">
        <v>84</v>
      </c>
      <c r="AF90" s="84" t="n">
        <v>1104</v>
      </c>
      <c r="AG90" s="83" t="n">
        <v>554</v>
      </c>
      <c r="AH90" s="84" t="n">
        <v>398</v>
      </c>
      <c r="AI90" s="83" t="n">
        <v>76</v>
      </c>
      <c r="AJ90" s="84" t="n">
        <v>1059</v>
      </c>
      <c r="AK90" s="83" t="n">
        <v>1108</v>
      </c>
      <c r="AL90" s="84" t="n">
        <v>1011</v>
      </c>
      <c r="AM90" s="83" t="n">
        <v>546</v>
      </c>
      <c r="AN90" s="84" t="n">
        <v>431</v>
      </c>
      <c r="AO90" s="83" t="n">
        <v>948</v>
      </c>
      <c r="AP90" s="84" t="n">
        <v>923</v>
      </c>
      <c r="AQ90" s="83" t="n">
        <v>922</v>
      </c>
      <c r="AR90" s="84" t="n">
        <v>681</v>
      </c>
      <c r="AS90" s="83" t="n">
        <v>384</v>
      </c>
      <c r="AT90" s="84" t="n">
        <v>611</v>
      </c>
      <c r="AU90" s="83" t="n">
        <v>1221</v>
      </c>
      <c r="AV90" s="84" t="n">
        <v>718</v>
      </c>
      <c r="AW90" s="83" t="n">
        <v>865</v>
      </c>
      <c r="AX90" s="84" t="n">
        <v>1656</v>
      </c>
      <c r="AY90" s="83" t="n">
        <v>46885</v>
      </c>
    </row>
    <row r="91" s="85" customFormat="true" ht="12.75" hidden="false" customHeight="false" outlineLevel="0" collapsed="false">
      <c r="A91" s="90" t="s">
        <v>391</v>
      </c>
      <c r="B91" s="90"/>
      <c r="C91" s="83" t="n">
        <v>153</v>
      </c>
      <c r="D91" s="84" t="n">
        <v>128</v>
      </c>
      <c r="E91" s="83" t="n">
        <v>119</v>
      </c>
      <c r="F91" s="84" t="n">
        <v>61</v>
      </c>
      <c r="G91" s="83" t="n">
        <v>41</v>
      </c>
      <c r="H91" s="84" t="n">
        <v>193</v>
      </c>
      <c r="I91" s="83" t="n">
        <v>178</v>
      </c>
      <c r="J91" s="84" t="n">
        <v>86</v>
      </c>
      <c r="K91" s="83" t="n">
        <v>63</v>
      </c>
      <c r="L91" s="84" t="n">
        <v>226</v>
      </c>
      <c r="M91" s="83" t="n">
        <v>108</v>
      </c>
      <c r="N91" s="84" t="n">
        <v>113</v>
      </c>
      <c r="O91" s="83" t="n">
        <v>203</v>
      </c>
      <c r="P91" s="84" t="n">
        <v>122</v>
      </c>
      <c r="Q91" s="83" t="n">
        <v>235</v>
      </c>
      <c r="R91" s="84" t="n">
        <v>65</v>
      </c>
      <c r="S91" s="83" t="n">
        <v>99</v>
      </c>
      <c r="T91" s="84" t="n">
        <v>134</v>
      </c>
      <c r="U91" s="83" t="n">
        <v>35</v>
      </c>
      <c r="V91" s="84" t="n">
        <v>458</v>
      </c>
      <c r="W91" s="83" t="n">
        <v>103</v>
      </c>
      <c r="X91" s="84" t="n">
        <v>127</v>
      </c>
      <c r="Y91" s="83" t="n">
        <v>62</v>
      </c>
      <c r="Z91" s="84" t="n">
        <v>42</v>
      </c>
      <c r="AA91" s="83" t="n">
        <v>62</v>
      </c>
      <c r="AB91" s="84" t="n">
        <v>22</v>
      </c>
      <c r="AC91" s="83" t="n">
        <v>219</v>
      </c>
      <c r="AD91" s="84" t="n">
        <v>149</v>
      </c>
      <c r="AE91" s="83" t="n">
        <v>28</v>
      </c>
      <c r="AF91" s="84" t="n">
        <v>105</v>
      </c>
      <c r="AG91" s="83" t="n">
        <v>155</v>
      </c>
      <c r="AH91" s="84" t="n">
        <v>183</v>
      </c>
      <c r="AI91" s="83" t="n">
        <v>28</v>
      </c>
      <c r="AJ91" s="84" t="n">
        <v>138</v>
      </c>
      <c r="AK91" s="83" t="n">
        <v>202</v>
      </c>
      <c r="AL91" s="84" t="n">
        <v>115</v>
      </c>
      <c r="AM91" s="83" t="n">
        <v>96</v>
      </c>
      <c r="AN91" s="84" t="n">
        <v>82</v>
      </c>
      <c r="AO91" s="83" t="n">
        <v>323</v>
      </c>
      <c r="AP91" s="84" t="n">
        <v>196</v>
      </c>
      <c r="AQ91" s="83" t="n">
        <v>251</v>
      </c>
      <c r="AR91" s="84" t="n">
        <v>149</v>
      </c>
      <c r="AS91" s="83" t="n">
        <v>23</v>
      </c>
      <c r="AT91" s="84" t="n">
        <v>107</v>
      </c>
      <c r="AU91" s="83" t="n">
        <v>130</v>
      </c>
      <c r="AV91" s="84" t="n">
        <v>107</v>
      </c>
      <c r="AW91" s="83" t="n">
        <v>110</v>
      </c>
      <c r="AX91" s="84" t="n">
        <v>248</v>
      </c>
      <c r="AY91" s="83" t="n">
        <v>6382</v>
      </c>
    </row>
    <row r="92" s="75" customFormat="true" ht="12.75" hidden="false" customHeight="false" outlineLevel="0" collapsed="false">
      <c r="B92" s="80" t="s">
        <v>392</v>
      </c>
      <c r="C92" s="77" t="n">
        <v>1169</v>
      </c>
      <c r="D92" s="78" t="n">
        <v>1048</v>
      </c>
      <c r="E92" s="77" t="n">
        <v>1355</v>
      </c>
      <c r="F92" s="78" t="n">
        <v>1290</v>
      </c>
      <c r="G92" s="77" t="n">
        <v>1910</v>
      </c>
      <c r="H92" s="78" t="n">
        <v>2557</v>
      </c>
      <c r="I92" s="77" t="n">
        <v>3493</v>
      </c>
      <c r="J92" s="78" t="n">
        <v>810</v>
      </c>
      <c r="K92" s="77" t="n">
        <v>1695</v>
      </c>
      <c r="L92" s="78" t="n">
        <v>4139</v>
      </c>
      <c r="M92" s="77" t="n">
        <v>1363</v>
      </c>
      <c r="N92" s="78" t="n">
        <v>1340</v>
      </c>
      <c r="O92" s="77" t="n">
        <v>2991</v>
      </c>
      <c r="P92" s="78" t="n">
        <v>2157</v>
      </c>
      <c r="Q92" s="77" t="n">
        <v>2455</v>
      </c>
      <c r="R92" s="78" t="n">
        <v>298</v>
      </c>
      <c r="S92" s="77" t="n">
        <v>1483</v>
      </c>
      <c r="T92" s="78" t="n">
        <v>967</v>
      </c>
      <c r="U92" s="77" t="n">
        <v>1138</v>
      </c>
      <c r="V92" s="78" t="n">
        <v>4284</v>
      </c>
      <c r="W92" s="77" t="n">
        <v>3106</v>
      </c>
      <c r="X92" s="78" t="n">
        <v>1419</v>
      </c>
      <c r="Y92" s="77" t="n">
        <v>1679</v>
      </c>
      <c r="Z92" s="78" t="n">
        <v>1560</v>
      </c>
      <c r="AA92" s="77" t="n">
        <v>2969</v>
      </c>
      <c r="AB92" s="78" t="n">
        <v>429</v>
      </c>
      <c r="AC92" s="77" t="n">
        <v>5161</v>
      </c>
      <c r="AD92" s="78" t="n">
        <v>1427</v>
      </c>
      <c r="AE92" s="77" t="n">
        <v>301</v>
      </c>
      <c r="AF92" s="78" t="n">
        <v>858</v>
      </c>
      <c r="AG92" s="77" t="n">
        <v>1752</v>
      </c>
      <c r="AH92" s="78" t="n">
        <v>989</v>
      </c>
      <c r="AI92" s="77" t="n">
        <v>204</v>
      </c>
      <c r="AJ92" s="78" t="n">
        <v>2267</v>
      </c>
      <c r="AK92" s="77" t="n">
        <v>3500</v>
      </c>
      <c r="AL92" s="78" t="n">
        <v>2012</v>
      </c>
      <c r="AM92" s="77" t="n">
        <v>2132</v>
      </c>
      <c r="AN92" s="78" t="n">
        <v>1099</v>
      </c>
      <c r="AO92" s="77" t="n">
        <v>1204</v>
      </c>
      <c r="AP92" s="78" t="n">
        <v>1652</v>
      </c>
      <c r="AQ92" s="77" t="n">
        <v>1131</v>
      </c>
      <c r="AR92" s="78" t="n">
        <v>1663</v>
      </c>
      <c r="AS92" s="77" t="n">
        <v>359</v>
      </c>
      <c r="AT92" s="78" t="n">
        <v>1648</v>
      </c>
      <c r="AU92" s="77" t="n">
        <v>2340</v>
      </c>
      <c r="AV92" s="78" t="n">
        <v>1967</v>
      </c>
      <c r="AW92" s="77" t="n">
        <v>2258</v>
      </c>
      <c r="AX92" s="78" t="n">
        <v>3878</v>
      </c>
      <c r="AY92" s="77" t="n">
        <v>88906</v>
      </c>
    </row>
    <row r="93" s="75" customFormat="true" ht="12.75" hidden="false" customHeight="false" outlineLevel="0" collapsed="false">
      <c r="B93" s="80" t="s">
        <v>393</v>
      </c>
      <c r="C93" s="77" t="n">
        <v>85</v>
      </c>
      <c r="D93" s="78" t="n">
        <v>82</v>
      </c>
      <c r="E93" s="77" t="n">
        <v>121</v>
      </c>
      <c r="F93" s="78" t="n">
        <v>108</v>
      </c>
      <c r="G93" s="77" t="n">
        <v>192</v>
      </c>
      <c r="H93" s="78" t="n">
        <v>384</v>
      </c>
      <c r="I93" s="77" t="n">
        <v>355</v>
      </c>
      <c r="J93" s="78" t="n">
        <v>97</v>
      </c>
      <c r="K93" s="77" t="n">
        <v>232</v>
      </c>
      <c r="L93" s="78" t="n">
        <v>317</v>
      </c>
      <c r="M93" s="77" t="n">
        <v>90</v>
      </c>
      <c r="N93" s="78" t="n">
        <v>194</v>
      </c>
      <c r="O93" s="77" t="n">
        <v>264</v>
      </c>
      <c r="P93" s="78" t="n">
        <v>191</v>
      </c>
      <c r="Q93" s="77" t="n">
        <v>268</v>
      </c>
      <c r="R93" s="78" t="n">
        <v>36</v>
      </c>
      <c r="S93" s="77" t="n">
        <v>159</v>
      </c>
      <c r="T93" s="78" t="n">
        <v>84</v>
      </c>
      <c r="U93" s="77" t="n">
        <v>95</v>
      </c>
      <c r="V93" s="78" t="n">
        <v>398</v>
      </c>
      <c r="W93" s="77" t="n">
        <v>431</v>
      </c>
      <c r="X93" s="78" t="n">
        <v>124</v>
      </c>
      <c r="Y93" s="77" t="n">
        <v>280</v>
      </c>
      <c r="Z93" s="78" t="n">
        <v>101</v>
      </c>
      <c r="AA93" s="77" t="n">
        <v>391</v>
      </c>
      <c r="AB93" s="78" t="n">
        <v>43</v>
      </c>
      <c r="AC93" s="77" t="n">
        <v>373</v>
      </c>
      <c r="AD93" s="78" t="n">
        <v>112</v>
      </c>
      <c r="AE93" s="77" t="n">
        <v>18</v>
      </c>
      <c r="AF93" s="78" t="n">
        <v>74</v>
      </c>
      <c r="AG93" s="77" t="n">
        <v>135</v>
      </c>
      <c r="AH93" s="78" t="n">
        <v>76</v>
      </c>
      <c r="AI93" s="77" t="n">
        <v>21</v>
      </c>
      <c r="AJ93" s="78" t="n">
        <v>219</v>
      </c>
      <c r="AK93" s="77" t="n">
        <v>253</v>
      </c>
      <c r="AL93" s="78" t="n">
        <v>269</v>
      </c>
      <c r="AM93" s="77" t="n">
        <v>124</v>
      </c>
      <c r="AN93" s="78" t="n">
        <v>97</v>
      </c>
      <c r="AO93" s="77" t="n">
        <v>152</v>
      </c>
      <c r="AP93" s="78" t="n">
        <v>131</v>
      </c>
      <c r="AQ93" s="77" t="n">
        <v>122</v>
      </c>
      <c r="AR93" s="78" t="n">
        <v>164</v>
      </c>
      <c r="AS93" s="77" t="n">
        <v>42</v>
      </c>
      <c r="AT93" s="78" t="n">
        <v>170</v>
      </c>
      <c r="AU93" s="77" t="n">
        <v>210</v>
      </c>
      <c r="AV93" s="78" t="n">
        <v>187</v>
      </c>
      <c r="AW93" s="77" t="n">
        <v>191</v>
      </c>
      <c r="AX93" s="78" t="n">
        <v>421</v>
      </c>
      <c r="AY93" s="77" t="n">
        <v>8683</v>
      </c>
    </row>
    <row r="94" s="85" customFormat="true" ht="12.75" hidden="false" customHeight="false" outlineLevel="0" collapsed="false">
      <c r="A94" s="90" t="s">
        <v>394</v>
      </c>
      <c r="B94" s="90"/>
      <c r="C94" s="83" t="n">
        <v>1254</v>
      </c>
      <c r="D94" s="84" t="n">
        <v>1130</v>
      </c>
      <c r="E94" s="83" t="n">
        <v>1476</v>
      </c>
      <c r="F94" s="84" t="n">
        <v>1398</v>
      </c>
      <c r="G94" s="83" t="n">
        <v>2102</v>
      </c>
      <c r="H94" s="84" t="n">
        <v>2941</v>
      </c>
      <c r="I94" s="83" t="n">
        <v>3848</v>
      </c>
      <c r="J94" s="84" t="n">
        <v>907</v>
      </c>
      <c r="K94" s="83" t="n">
        <v>1927</v>
      </c>
      <c r="L94" s="84" t="n">
        <v>4456</v>
      </c>
      <c r="M94" s="83" t="n">
        <v>1453</v>
      </c>
      <c r="N94" s="84" t="n">
        <v>1534</v>
      </c>
      <c r="O94" s="83" t="n">
        <v>3255</v>
      </c>
      <c r="P94" s="84" t="n">
        <v>2348</v>
      </c>
      <c r="Q94" s="83" t="n">
        <v>2723</v>
      </c>
      <c r="R94" s="84" t="n">
        <v>334</v>
      </c>
      <c r="S94" s="83" t="n">
        <v>1642</v>
      </c>
      <c r="T94" s="84" t="n">
        <v>1051</v>
      </c>
      <c r="U94" s="83" t="n">
        <v>1233</v>
      </c>
      <c r="V94" s="84" t="n">
        <v>4682</v>
      </c>
      <c r="W94" s="83" t="n">
        <v>3537</v>
      </c>
      <c r="X94" s="84" t="n">
        <v>1543</v>
      </c>
      <c r="Y94" s="83" t="n">
        <v>1959</v>
      </c>
      <c r="Z94" s="84" t="n">
        <v>1661</v>
      </c>
      <c r="AA94" s="83" t="n">
        <v>3360</v>
      </c>
      <c r="AB94" s="84" t="n">
        <v>472</v>
      </c>
      <c r="AC94" s="83" t="n">
        <v>5534</v>
      </c>
      <c r="AD94" s="84" t="n">
        <v>1539</v>
      </c>
      <c r="AE94" s="83" t="n">
        <v>319</v>
      </c>
      <c r="AF94" s="84" t="n">
        <v>932</v>
      </c>
      <c r="AG94" s="83" t="n">
        <v>1887</v>
      </c>
      <c r="AH94" s="84" t="n">
        <v>1065</v>
      </c>
      <c r="AI94" s="83" t="n">
        <v>225</v>
      </c>
      <c r="AJ94" s="84" t="n">
        <v>2486</v>
      </c>
      <c r="AK94" s="83" t="n">
        <v>3753</v>
      </c>
      <c r="AL94" s="84" t="n">
        <v>2281</v>
      </c>
      <c r="AM94" s="83" t="n">
        <v>2256</v>
      </c>
      <c r="AN94" s="84" t="n">
        <v>1196</v>
      </c>
      <c r="AO94" s="83" t="n">
        <v>1356</v>
      </c>
      <c r="AP94" s="84" t="n">
        <v>1783</v>
      </c>
      <c r="AQ94" s="83" t="n">
        <v>1253</v>
      </c>
      <c r="AR94" s="84" t="n">
        <v>1827</v>
      </c>
      <c r="AS94" s="83" t="n">
        <v>401</v>
      </c>
      <c r="AT94" s="84" t="n">
        <v>1818</v>
      </c>
      <c r="AU94" s="83" t="n">
        <v>2550</v>
      </c>
      <c r="AV94" s="84" t="n">
        <v>2154</v>
      </c>
      <c r="AW94" s="83" t="n">
        <v>2449</v>
      </c>
      <c r="AX94" s="84" t="n">
        <v>4299</v>
      </c>
      <c r="AY94" s="83" t="n">
        <v>97589</v>
      </c>
    </row>
    <row r="95" s="85" customFormat="true" ht="12.75" hidden="false" customHeight="false" outlineLevel="0" collapsed="false">
      <c r="A95" s="90" t="s">
        <v>395</v>
      </c>
      <c r="B95" s="90"/>
      <c r="C95" s="83" t="n">
        <v>464</v>
      </c>
      <c r="D95" s="84" t="n">
        <v>336</v>
      </c>
      <c r="E95" s="83" t="n">
        <v>298</v>
      </c>
      <c r="F95" s="84" t="n">
        <v>687</v>
      </c>
      <c r="G95" s="83" t="n">
        <v>2070</v>
      </c>
      <c r="H95" s="84" t="n">
        <v>769</v>
      </c>
      <c r="I95" s="83" t="n">
        <v>894</v>
      </c>
      <c r="J95" s="84" t="n">
        <v>208</v>
      </c>
      <c r="K95" s="83" t="n">
        <v>309</v>
      </c>
      <c r="L95" s="84" t="n">
        <v>668</v>
      </c>
      <c r="M95" s="83" t="n">
        <v>323</v>
      </c>
      <c r="N95" s="84" t="n">
        <v>398</v>
      </c>
      <c r="O95" s="83" t="n">
        <v>2678</v>
      </c>
      <c r="P95" s="84" t="n">
        <v>594</v>
      </c>
      <c r="Q95" s="83" t="n">
        <v>1445</v>
      </c>
      <c r="R95" s="84" t="n">
        <v>102</v>
      </c>
      <c r="S95" s="83" t="n">
        <v>1452</v>
      </c>
      <c r="T95" s="84" t="n">
        <v>450</v>
      </c>
      <c r="U95" s="83" t="n">
        <v>675</v>
      </c>
      <c r="V95" s="84" t="n">
        <v>8785</v>
      </c>
      <c r="W95" s="83" t="n">
        <v>917</v>
      </c>
      <c r="X95" s="84" t="n">
        <v>286</v>
      </c>
      <c r="Y95" s="83" t="n">
        <v>2071</v>
      </c>
      <c r="Z95" s="84" t="n">
        <v>1017</v>
      </c>
      <c r="AA95" s="83" t="n">
        <v>1846</v>
      </c>
      <c r="AB95" s="84" t="n">
        <v>340</v>
      </c>
      <c r="AC95" s="83" t="n">
        <v>2907</v>
      </c>
      <c r="AD95" s="84" t="n">
        <v>262</v>
      </c>
      <c r="AE95" s="83" t="n">
        <v>181</v>
      </c>
      <c r="AF95" s="84" t="n">
        <v>545</v>
      </c>
      <c r="AG95" s="83" t="n">
        <v>845</v>
      </c>
      <c r="AH95" s="84" t="n">
        <v>228</v>
      </c>
      <c r="AI95" s="83" t="n">
        <v>70</v>
      </c>
      <c r="AJ95" s="84" t="n">
        <v>812</v>
      </c>
      <c r="AK95" s="83" t="n">
        <v>666</v>
      </c>
      <c r="AL95" s="84" t="n">
        <v>612</v>
      </c>
      <c r="AM95" s="83" t="n">
        <v>629</v>
      </c>
      <c r="AN95" s="84" t="n">
        <v>528</v>
      </c>
      <c r="AO95" s="83" t="n">
        <v>469</v>
      </c>
      <c r="AP95" s="84" t="n">
        <v>969</v>
      </c>
      <c r="AQ95" s="83" t="n">
        <v>587</v>
      </c>
      <c r="AR95" s="84" t="n">
        <v>513</v>
      </c>
      <c r="AS95" s="83" t="n">
        <v>77</v>
      </c>
      <c r="AT95" s="84" t="n">
        <v>368</v>
      </c>
      <c r="AU95" s="83" t="n">
        <v>1933</v>
      </c>
      <c r="AV95" s="84" t="n">
        <v>626</v>
      </c>
      <c r="AW95" s="83" t="n">
        <v>387</v>
      </c>
      <c r="AX95" s="84" t="n">
        <v>2044</v>
      </c>
      <c r="AY95" s="83" t="n">
        <v>46340</v>
      </c>
    </row>
    <row r="96" s="85" customFormat="true" ht="12.75" hidden="false" customHeight="false" outlineLevel="0" collapsed="false">
      <c r="A96" s="91" t="s">
        <v>396</v>
      </c>
      <c r="B96" s="91"/>
      <c r="C96" s="83" t="n">
        <v>9119</v>
      </c>
      <c r="D96" s="84" t="n">
        <v>9868</v>
      </c>
      <c r="E96" s="83" t="n">
        <v>9604</v>
      </c>
      <c r="F96" s="84" t="n">
        <v>9516</v>
      </c>
      <c r="G96" s="83" t="n">
        <v>13418</v>
      </c>
      <c r="H96" s="84" t="n">
        <v>18264</v>
      </c>
      <c r="I96" s="83" t="n">
        <v>17015</v>
      </c>
      <c r="J96" s="84" t="n">
        <v>8456</v>
      </c>
      <c r="K96" s="83" t="n">
        <v>10408</v>
      </c>
      <c r="L96" s="84" t="n">
        <v>24292</v>
      </c>
      <c r="M96" s="83" t="n">
        <v>11109</v>
      </c>
      <c r="N96" s="84" t="n">
        <v>9520</v>
      </c>
      <c r="O96" s="83" t="n">
        <v>31882</v>
      </c>
      <c r="P96" s="84" t="n">
        <v>14739</v>
      </c>
      <c r="Q96" s="83" t="n">
        <v>20498</v>
      </c>
      <c r="R96" s="84" t="n">
        <v>2217</v>
      </c>
      <c r="S96" s="83" t="n">
        <v>11279</v>
      </c>
      <c r="T96" s="84" t="n">
        <v>12085</v>
      </c>
      <c r="U96" s="83" t="n">
        <v>6755</v>
      </c>
      <c r="V96" s="84" t="n">
        <v>43925</v>
      </c>
      <c r="W96" s="83" t="n">
        <v>24202</v>
      </c>
      <c r="X96" s="84" t="n">
        <v>9688</v>
      </c>
      <c r="Y96" s="83" t="n">
        <v>15774</v>
      </c>
      <c r="Z96" s="84" t="n">
        <v>12109</v>
      </c>
      <c r="AA96" s="83" t="n">
        <v>23063</v>
      </c>
      <c r="AB96" s="84" t="n">
        <v>4675</v>
      </c>
      <c r="AC96" s="83" t="n">
        <v>41406</v>
      </c>
      <c r="AD96" s="84" t="n">
        <v>9741</v>
      </c>
      <c r="AE96" s="83" t="n">
        <v>1545</v>
      </c>
      <c r="AF96" s="84" t="n">
        <v>10650</v>
      </c>
      <c r="AG96" s="83" t="n">
        <v>11142</v>
      </c>
      <c r="AH96" s="84" t="n">
        <v>8388</v>
      </c>
      <c r="AI96" s="83" t="n">
        <v>1693</v>
      </c>
      <c r="AJ96" s="84" t="n">
        <v>16859</v>
      </c>
      <c r="AK96" s="83" t="n">
        <v>20517</v>
      </c>
      <c r="AL96" s="84" t="n">
        <v>14229</v>
      </c>
      <c r="AM96" s="83" t="n">
        <v>15957</v>
      </c>
      <c r="AN96" s="84" t="n">
        <v>10982</v>
      </c>
      <c r="AO96" s="83" t="n">
        <v>11549</v>
      </c>
      <c r="AP96" s="84" t="n">
        <v>13912</v>
      </c>
      <c r="AQ96" s="83" t="n">
        <v>12229</v>
      </c>
      <c r="AR96" s="84" t="n">
        <v>11489</v>
      </c>
      <c r="AS96" s="83" t="n">
        <v>3213</v>
      </c>
      <c r="AT96" s="84" t="n">
        <v>14886</v>
      </c>
      <c r="AU96" s="83" t="n">
        <v>15252</v>
      </c>
      <c r="AV96" s="84" t="n">
        <v>15556</v>
      </c>
      <c r="AW96" s="83" t="n">
        <v>15953</v>
      </c>
      <c r="AX96" s="84" t="n">
        <v>27089</v>
      </c>
      <c r="AY96" s="83" t="n">
        <v>687717</v>
      </c>
    </row>
  </sheetData>
  <mergeCells count="19">
    <mergeCell ref="A1:B1"/>
    <mergeCell ref="A2:B2"/>
    <mergeCell ref="A3:B3"/>
    <mergeCell ref="A4:B4"/>
    <mergeCell ref="A5:B5"/>
    <mergeCell ref="A6:B6"/>
    <mergeCell ref="A7:A36"/>
    <mergeCell ref="A37:B37"/>
    <mergeCell ref="A53:B53"/>
    <mergeCell ref="A60:B60"/>
    <mergeCell ref="A71:B71"/>
    <mergeCell ref="A77:B77"/>
    <mergeCell ref="A84:B84"/>
    <mergeCell ref="A89:B89"/>
    <mergeCell ref="A90:B90"/>
    <mergeCell ref="A91:B91"/>
    <mergeCell ref="A94:B94"/>
    <mergeCell ref="A95:B95"/>
    <mergeCell ref="A96:B9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Z5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86" activeCellId="8" sqref="B7:B36 B38:B39 B41:B43 B45:B46 B48:B58 B60:B65 B67:B74 B76:B84 B86:B90"/>
    </sheetView>
  </sheetViews>
  <sheetFormatPr defaultRowHeight="12.75" zeroHeight="false" outlineLevelRow="0" outlineLevelCol="0"/>
  <cols>
    <col collapsed="false" customWidth="true" hidden="false" outlineLevel="0" max="1" min="1" style="0" width="26.39"/>
    <col collapsed="false" customWidth="true" hidden="false" outlineLevel="0" max="2" min="2" style="0" width="58.35"/>
    <col collapsed="false" customWidth="true" hidden="false" outlineLevel="0" max="18" min="3" style="60" width="10.69"/>
    <col collapsed="false" customWidth="true" hidden="false" outlineLevel="0" max="19" min="19" style="60" width="12.55"/>
    <col collapsed="false" customWidth="true" hidden="false" outlineLevel="0" max="28" min="20" style="60" width="10.69"/>
    <col collapsed="false" customWidth="true" hidden="false" outlineLevel="0" max="29" min="29" style="60" width="11.12"/>
    <col collapsed="false" customWidth="true" hidden="false" outlineLevel="0" max="30" min="30" style="60" width="11.69"/>
    <col collapsed="false" customWidth="true" hidden="false" outlineLevel="0" max="49" min="31" style="60" width="10.69"/>
    <col collapsed="false" customWidth="true" hidden="false" outlineLevel="0" max="50" min="50" style="61" width="11.98"/>
    <col collapsed="false" customWidth="true" hidden="false" outlineLevel="0" max="53" min="51" style="62" width="11.98"/>
    <col collapsed="false" customWidth="true" hidden="false" outlineLevel="0" max="103" min="54" style="3" width="9.13"/>
    <col collapsed="false" customWidth="true" hidden="false" outlineLevel="0" max="104" min="104" style="3" width="14.27"/>
    <col collapsed="false" customWidth="true" hidden="false" outlineLevel="0" max="257" min="105" style="3" width="9.13"/>
    <col collapsed="false" customWidth="true" hidden="false" outlineLevel="0" max="1025" min="258" style="0" width="9.13"/>
  </cols>
  <sheetData>
    <row r="1" s="8" customFormat="true" ht="126" hidden="false" customHeight="true" outlineLevel="0" collapsed="false">
      <c r="A1" s="57" t="s">
        <v>397</v>
      </c>
      <c r="B1" s="57"/>
      <c r="C1" s="5" t="s">
        <v>1</v>
      </c>
      <c r="D1" s="6" t="s">
        <v>2</v>
      </c>
      <c r="E1" s="5" t="s">
        <v>3</v>
      </c>
      <c r="F1" s="6" t="s">
        <v>196</v>
      </c>
      <c r="G1" s="5" t="s">
        <v>96</v>
      </c>
      <c r="H1" s="6" t="s">
        <v>5</v>
      </c>
      <c r="I1" s="5" t="s">
        <v>6</v>
      </c>
      <c r="J1" s="6" t="s">
        <v>7</v>
      </c>
      <c r="K1" s="5" t="s">
        <v>8</v>
      </c>
      <c r="L1" s="6" t="s">
        <v>9</v>
      </c>
      <c r="M1" s="5" t="s">
        <v>10</v>
      </c>
      <c r="N1" s="6" t="s">
        <v>11</v>
      </c>
      <c r="O1" s="5" t="s">
        <v>12</v>
      </c>
      <c r="P1" s="6" t="s">
        <v>13</v>
      </c>
      <c r="Q1" s="5" t="s">
        <v>198</v>
      </c>
      <c r="R1" s="6" t="s">
        <v>290</v>
      </c>
      <c r="S1" s="5" t="s">
        <v>15</v>
      </c>
      <c r="T1" s="6" t="s">
        <v>16</v>
      </c>
      <c r="U1" s="5" t="s">
        <v>17</v>
      </c>
      <c r="V1" s="6" t="s">
        <v>18</v>
      </c>
      <c r="W1" s="5" t="s">
        <v>19</v>
      </c>
      <c r="X1" s="6" t="s">
        <v>20</v>
      </c>
      <c r="Y1" s="5" t="s">
        <v>199</v>
      </c>
      <c r="Z1" s="6" t="s">
        <v>200</v>
      </c>
      <c r="AA1" s="5" t="s">
        <v>201</v>
      </c>
      <c r="AB1" s="6" t="s">
        <v>23</v>
      </c>
      <c r="AC1" s="5" t="s">
        <v>25</v>
      </c>
      <c r="AD1" s="6" t="s">
        <v>202</v>
      </c>
      <c r="AE1" s="5" t="s">
        <v>135</v>
      </c>
      <c r="AF1" s="6" t="s">
        <v>27</v>
      </c>
      <c r="AG1" s="5" t="s">
        <v>100</v>
      </c>
      <c r="AH1" s="6" t="s">
        <v>29</v>
      </c>
      <c r="AI1" s="5" t="s">
        <v>30</v>
      </c>
      <c r="AJ1" s="6" t="s">
        <v>31</v>
      </c>
      <c r="AK1" s="5" t="s">
        <v>32</v>
      </c>
      <c r="AL1" s="6" t="s">
        <v>33</v>
      </c>
      <c r="AM1" s="5" t="s">
        <v>173</v>
      </c>
      <c r="AN1" s="6" t="s">
        <v>174</v>
      </c>
      <c r="AO1" s="5" t="s">
        <v>35</v>
      </c>
      <c r="AP1" s="6" t="s">
        <v>103</v>
      </c>
      <c r="AQ1" s="5" t="s">
        <v>104</v>
      </c>
      <c r="AR1" s="6" t="s">
        <v>37</v>
      </c>
      <c r="AS1" s="5" t="s">
        <v>38</v>
      </c>
      <c r="AT1" s="6" t="s">
        <v>106</v>
      </c>
      <c r="AU1" s="5" t="s">
        <v>40</v>
      </c>
      <c r="AV1" s="6" t="s">
        <v>41</v>
      </c>
      <c r="AW1" s="5" t="s">
        <v>42</v>
      </c>
      <c r="AX1" s="6" t="s">
        <v>43</v>
      </c>
      <c r="AY1" s="5" t="s">
        <v>175</v>
      </c>
      <c r="AZ1" s="6" t="s">
        <v>176</v>
      </c>
      <c r="BA1" s="5" t="s">
        <v>44</v>
      </c>
    </row>
    <row r="2" s="12" customFormat="true" ht="20.25" hidden="false" customHeight="true" outlineLevel="0" collapsed="false">
      <c r="A2" s="9" t="s">
        <v>203</v>
      </c>
      <c r="B2" s="9"/>
      <c r="C2" s="10" t="n">
        <v>97256.5762849049</v>
      </c>
      <c r="D2" s="11" t="n">
        <v>135488.870902469</v>
      </c>
      <c r="E2" s="10" t="n">
        <v>150282.881424524</v>
      </c>
      <c r="F2" s="11" t="n">
        <v>108328.207203561</v>
      </c>
      <c r="G2" s="10" t="n">
        <v>87549.9797652772</v>
      </c>
      <c r="H2" s="11" t="n">
        <v>203414.811817078</v>
      </c>
      <c r="I2" s="10" t="n">
        <v>294411.978955888</v>
      </c>
      <c r="J2" s="11" t="n">
        <v>343330.23067584</v>
      </c>
      <c r="K2" s="10" t="n">
        <v>211610.279239174</v>
      </c>
      <c r="L2" s="11" t="n">
        <v>592671.388101983</v>
      </c>
      <c r="M2" s="10" t="n">
        <v>199270.740590854</v>
      </c>
      <c r="N2" s="11" t="n">
        <v>194658.842573857</v>
      </c>
      <c r="O2" s="10" t="n">
        <v>290859.571023877</v>
      </c>
      <c r="P2" s="11" t="n">
        <v>253921.084581141</v>
      </c>
      <c r="Q2" s="10" t="n">
        <v>266569.40509915</v>
      </c>
      <c r="R2" s="11" t="n">
        <v>28240.3885066775</v>
      </c>
      <c r="S2" s="10" t="n">
        <v>185707.405908539</v>
      </c>
      <c r="T2" s="11" t="n">
        <v>113683.528935654</v>
      </c>
      <c r="U2" s="10" t="n">
        <v>81131.5256980979</v>
      </c>
      <c r="V2" s="11" t="n">
        <v>270745.042492918</v>
      </c>
      <c r="W2" s="10" t="n">
        <v>331197.490894375</v>
      </c>
      <c r="X2" s="11" t="n">
        <v>179742.614326184</v>
      </c>
      <c r="Y2" s="10" t="n">
        <v>97132.3350870093</v>
      </c>
      <c r="Z2" s="11" t="n">
        <v>164164.305949009</v>
      </c>
      <c r="AA2" s="10" t="n">
        <v>337804.127883448</v>
      </c>
      <c r="AB2" s="11" t="n">
        <v>12305.9490084986</v>
      </c>
      <c r="AC2" s="10" t="n">
        <v>421214.892755969</v>
      </c>
      <c r="AD2" s="11" t="n">
        <v>198654.390934844</v>
      </c>
      <c r="AE2" s="10" t="n">
        <v>17147.7134763254</v>
      </c>
      <c r="AF2" s="11" t="n">
        <v>430467.017401862</v>
      </c>
      <c r="AG2" s="10" t="n">
        <v>163490.084985836</v>
      </c>
      <c r="AH2" s="11" t="n">
        <v>157022.662889518</v>
      </c>
      <c r="AI2" s="10" t="n">
        <v>34304.3302306758</v>
      </c>
      <c r="AJ2" s="11" t="n">
        <v>300284.904896803</v>
      </c>
      <c r="AK2" s="10" t="n">
        <v>352902.46863618</v>
      </c>
      <c r="AL2" s="11" t="n">
        <v>218996.357749899</v>
      </c>
      <c r="AM2" s="10" t="n">
        <v>176751.517604209</v>
      </c>
      <c r="AN2" s="11" t="n">
        <v>125712.666936463</v>
      </c>
      <c r="AO2" s="10" t="n">
        <v>79139.6195872117</v>
      </c>
      <c r="AP2" s="11" t="n">
        <v>142130.716309187</v>
      </c>
      <c r="AQ2" s="10" t="n">
        <v>109021.853500607</v>
      </c>
      <c r="AR2" s="11" t="n">
        <v>188229.057061918</v>
      </c>
      <c r="AS2" s="10" t="n">
        <v>185375.556454877</v>
      </c>
      <c r="AT2" s="11" t="n">
        <v>284738.972076083</v>
      </c>
      <c r="AU2" s="10" t="n">
        <v>146101.173613921</v>
      </c>
      <c r="AV2" s="11" t="n">
        <v>266549.979765277</v>
      </c>
      <c r="AW2" s="10" t="n">
        <v>476476.730068798</v>
      </c>
      <c r="AX2" s="11" t="n">
        <v>548651.558073654</v>
      </c>
      <c r="AY2" s="10" t="n">
        <v>49369.0813435856</v>
      </c>
      <c r="AZ2" s="11" t="n">
        <v>620.801295022258</v>
      </c>
      <c r="BA2" s="10" t="n">
        <v>10258056.2525293</v>
      </c>
    </row>
    <row r="3" s="12" customFormat="true" ht="20.25" hidden="false" customHeight="true" outlineLevel="0" collapsed="false">
      <c r="A3" s="9" t="s">
        <v>204</v>
      </c>
      <c r="B3" s="9"/>
      <c r="C3" s="10" t="n">
        <v>96386.4832051801</v>
      </c>
      <c r="D3" s="32" t="n">
        <v>129314.447592068</v>
      </c>
      <c r="E3" s="10" t="n">
        <v>147252.124645892</v>
      </c>
      <c r="F3" s="11" t="n">
        <v>106740.995548361</v>
      </c>
      <c r="G3" s="10" t="n">
        <v>85456.0906515581</v>
      </c>
      <c r="H3" s="11" t="n">
        <v>189560.501821125</v>
      </c>
      <c r="I3" s="10" t="n">
        <v>253293.808174828</v>
      </c>
      <c r="J3" s="11" t="n">
        <v>197681.910157831</v>
      </c>
      <c r="K3" s="10" t="n">
        <v>168456.495346014</v>
      </c>
      <c r="L3" s="11" t="n">
        <v>461915.823553217</v>
      </c>
      <c r="M3" s="10" t="n">
        <v>178536.62484824</v>
      </c>
      <c r="N3" s="11" t="n">
        <v>149087.009307972</v>
      </c>
      <c r="O3" s="10" t="n">
        <v>281981.384055038</v>
      </c>
      <c r="P3" s="11" t="n">
        <v>242865.641440712</v>
      </c>
      <c r="Q3" s="10" t="n">
        <v>224825.171995144</v>
      </c>
      <c r="R3" s="11" t="n">
        <v>24419.2634560906</v>
      </c>
      <c r="S3" s="10" t="n">
        <v>176908.134358559</v>
      </c>
      <c r="T3" s="11" t="n">
        <v>111532.173209227</v>
      </c>
      <c r="U3" s="10" t="n">
        <v>80309.1865641441</v>
      </c>
      <c r="V3" s="11" t="n">
        <v>260449.210845811</v>
      </c>
      <c r="W3" s="10" t="n">
        <v>257116.956697693</v>
      </c>
      <c r="X3" s="11" t="n">
        <v>178343.990287333</v>
      </c>
      <c r="Y3" s="10" t="n">
        <v>95511.5337919871</v>
      </c>
      <c r="Z3" s="11" t="n">
        <v>162947.794415217</v>
      </c>
      <c r="AA3" s="10" t="n">
        <v>334336.705787131</v>
      </c>
      <c r="AB3" s="11" t="n">
        <v>11485.6333468231</v>
      </c>
      <c r="AC3" s="10" t="n">
        <v>403561.311210036</v>
      </c>
      <c r="AD3" s="11" t="n">
        <v>197634.15621206</v>
      </c>
      <c r="AE3" s="10" t="n">
        <v>16969.6479158236</v>
      </c>
      <c r="AF3" s="11" t="n">
        <v>240245.244840146</v>
      </c>
      <c r="AG3" s="10" t="n">
        <v>161878.591663294</v>
      </c>
      <c r="AH3" s="11" t="n">
        <v>154405.503844597</v>
      </c>
      <c r="AI3" s="10" t="n">
        <v>34093.0797248078</v>
      </c>
      <c r="AJ3" s="11" t="n">
        <v>279612.707405909</v>
      </c>
      <c r="AK3" s="10" t="n">
        <v>321503.844597329</v>
      </c>
      <c r="AL3" s="11" t="n">
        <v>209919.870497774</v>
      </c>
      <c r="AM3" s="10" t="n">
        <v>171872.521246459</v>
      </c>
      <c r="AN3" s="11" t="n">
        <v>121057.061918252</v>
      </c>
      <c r="AO3" s="10" t="n">
        <v>75233.9133953865</v>
      </c>
      <c r="AP3" s="11" t="n">
        <v>129634.560906516</v>
      </c>
      <c r="AQ3" s="10" t="n">
        <v>102199.919061109</v>
      </c>
      <c r="AR3" s="11" t="n">
        <v>186031.566167544</v>
      </c>
      <c r="AS3" s="10" t="n">
        <v>83089.0327802509</v>
      </c>
      <c r="AT3" s="11" t="n">
        <v>251934.439498179</v>
      </c>
      <c r="AU3" s="10" t="n">
        <v>142301.09267503</v>
      </c>
      <c r="AV3" s="11" t="n">
        <v>261615.540267098</v>
      </c>
      <c r="AW3" s="10" t="n">
        <v>316935.653581546</v>
      </c>
      <c r="AX3" s="11" t="n">
        <v>392147.713476325</v>
      </c>
      <c r="AY3" s="10" t="n">
        <v>30813.0311614731</v>
      </c>
      <c r="AZ3" s="11" t="n">
        <v>536.624848239579</v>
      </c>
      <c r="BA3" s="10" t="n">
        <v>8863609.46985026</v>
      </c>
    </row>
    <row r="4" s="12" customFormat="true" ht="20.25" hidden="false" customHeight="true" outlineLevel="0" collapsed="false">
      <c r="A4" s="9" t="s">
        <v>47</v>
      </c>
      <c r="B4" s="9"/>
      <c r="C4" s="10" t="n">
        <v>70706.191825172</v>
      </c>
      <c r="D4" s="11" t="n">
        <v>87090.246863618</v>
      </c>
      <c r="E4" s="10" t="n">
        <v>70318.8992310805</v>
      </c>
      <c r="F4" s="11" t="n">
        <v>91679.077296641</v>
      </c>
      <c r="G4" s="10" t="n">
        <v>77087.0093079725</v>
      </c>
      <c r="H4" s="11" t="n">
        <v>88732.0922703359</v>
      </c>
      <c r="I4" s="10" t="n">
        <v>154566.57223796</v>
      </c>
      <c r="J4" s="11" t="n">
        <v>94085.3905301497</v>
      </c>
      <c r="K4" s="10" t="n">
        <v>57910.1578308377</v>
      </c>
      <c r="L4" s="11" t="n">
        <v>213867.664912991</v>
      </c>
      <c r="M4" s="10" t="n">
        <v>75944.1521651153</v>
      </c>
      <c r="N4" s="11" t="n">
        <v>82595.7102387697</v>
      </c>
      <c r="O4" s="10" t="n">
        <v>218750.708215297</v>
      </c>
      <c r="P4" s="11" t="n">
        <v>117458.923512748</v>
      </c>
      <c r="Q4" s="10" t="n">
        <v>161855.928773776</v>
      </c>
      <c r="R4" s="11" t="n">
        <v>12814.2452448401</v>
      </c>
      <c r="S4" s="10" t="n">
        <v>87170.7810602995</v>
      </c>
      <c r="T4" s="11" t="n">
        <v>80826.3860785107</v>
      </c>
      <c r="U4" s="10" t="n">
        <v>63025.0910562525</v>
      </c>
      <c r="V4" s="11" t="n">
        <v>174036.422501012</v>
      </c>
      <c r="W4" s="10" t="n">
        <v>89405.908539053</v>
      </c>
      <c r="X4" s="11" t="n">
        <v>81240.3885066775</v>
      </c>
      <c r="Y4" s="10" t="n">
        <v>85021.4488061514</v>
      </c>
      <c r="Z4" s="11" t="n">
        <v>128545.93282072</v>
      </c>
      <c r="AA4" s="10" t="n">
        <v>243184.945366248</v>
      </c>
      <c r="AB4" s="11" t="n">
        <v>6484.41926345609</v>
      </c>
      <c r="AC4" s="10" t="n">
        <v>325905.706191825</v>
      </c>
      <c r="AD4" s="11" t="n">
        <v>105012.140833671</v>
      </c>
      <c r="AE4" s="10" t="n">
        <v>13162.6871711858</v>
      </c>
      <c r="AF4" s="11" t="n">
        <v>95458.5188182922</v>
      </c>
      <c r="AG4" s="10" t="n">
        <v>107443.949817888</v>
      </c>
      <c r="AH4" s="11" t="n">
        <v>92322.136786726</v>
      </c>
      <c r="AI4" s="10" t="n">
        <v>20222.986645083</v>
      </c>
      <c r="AJ4" s="11" t="n">
        <v>132473.897207608</v>
      </c>
      <c r="AK4" s="10" t="n">
        <v>97260.6232294618</v>
      </c>
      <c r="AL4" s="11" t="n">
        <v>84284.5002023472</v>
      </c>
      <c r="AM4" s="10" t="n">
        <v>137101.983002833</v>
      </c>
      <c r="AN4" s="11" t="n">
        <v>103698.097936058</v>
      </c>
      <c r="AO4" s="10" t="n">
        <v>45762.0396600567</v>
      </c>
      <c r="AP4" s="11" t="n">
        <v>68071.6309186564</v>
      </c>
      <c r="AQ4" s="10" t="n">
        <v>64958.3164710644</v>
      </c>
      <c r="AR4" s="11" t="n">
        <v>104048.563334682</v>
      </c>
      <c r="AS4" s="10" t="n">
        <v>18145.6900040469</v>
      </c>
      <c r="AT4" s="11" t="n">
        <v>130446.782679077</v>
      </c>
      <c r="AU4" s="10" t="n">
        <v>76921.8939700526</v>
      </c>
      <c r="AV4" s="11" t="n">
        <v>195273.978146499</v>
      </c>
      <c r="AW4" s="10" t="n">
        <v>164288.95184136</v>
      </c>
      <c r="AX4" s="11" t="n">
        <v>169394.172399838</v>
      </c>
      <c r="AY4" s="10" t="n">
        <v>25383.6503439903</v>
      </c>
      <c r="AZ4" s="11" t="n">
        <v>392.553622015378</v>
      </c>
      <c r="BA4" s="10" t="n">
        <v>5077724.40307568</v>
      </c>
    </row>
    <row r="5" s="12" customFormat="true" ht="20.25" hidden="false" customHeight="true" outlineLevel="0" collapsed="false">
      <c r="A5" s="9" t="s">
        <v>48</v>
      </c>
      <c r="B5" s="9"/>
      <c r="C5" s="10" t="n">
        <v>25680.2913800081</v>
      </c>
      <c r="D5" s="11" t="n">
        <v>42224.20072845</v>
      </c>
      <c r="E5" s="10" t="n">
        <v>76933.2254148118</v>
      </c>
      <c r="F5" s="11" t="n">
        <v>15061.91825172</v>
      </c>
      <c r="G5" s="10" t="n">
        <v>8369.08134358559</v>
      </c>
      <c r="H5" s="11" t="n">
        <v>100828.409550789</v>
      </c>
      <c r="I5" s="10" t="n">
        <v>98727.2359368677</v>
      </c>
      <c r="J5" s="11" t="n">
        <v>103596.519627681</v>
      </c>
      <c r="K5" s="10" t="n">
        <v>110546.337515176</v>
      </c>
      <c r="L5" s="11" t="n">
        <v>248048.158640227</v>
      </c>
      <c r="M5" s="10" t="n">
        <v>102592.472683124</v>
      </c>
      <c r="N5" s="11" t="n">
        <v>66458.9235127479</v>
      </c>
      <c r="O5" s="10" t="n">
        <v>59267.5030352084</v>
      </c>
      <c r="P5" s="11" t="n">
        <v>125406.717927964</v>
      </c>
      <c r="Q5" s="10" t="n">
        <v>62969.2432213679</v>
      </c>
      <c r="R5" s="11" t="n">
        <v>11605.0182112505</v>
      </c>
      <c r="S5" s="10" t="n">
        <v>89737.3532982598</v>
      </c>
      <c r="T5" s="11" t="n">
        <v>30705.7871307163</v>
      </c>
      <c r="U5" s="10" t="n">
        <v>17284.0955078915</v>
      </c>
      <c r="V5" s="11" t="n">
        <v>83360.9874544719</v>
      </c>
      <c r="W5" s="10" t="n">
        <v>167711.04815864</v>
      </c>
      <c r="X5" s="11" t="n">
        <v>97095.5078915419</v>
      </c>
      <c r="Y5" s="10" t="n">
        <v>10490.0849858357</v>
      </c>
      <c r="Z5" s="11" t="n">
        <v>34401.8615944962</v>
      </c>
      <c r="AA5" s="10" t="n">
        <v>90416.8352893565</v>
      </c>
      <c r="AB5" s="11" t="n">
        <v>5001.21408336706</v>
      </c>
      <c r="AC5" s="10" t="n">
        <v>76838.931606637</v>
      </c>
      <c r="AD5" s="11" t="n">
        <v>92622.0153783893</v>
      </c>
      <c r="AE5" s="10" t="n">
        <v>3806.9607446378</v>
      </c>
      <c r="AF5" s="11" t="n">
        <v>144786.726021854</v>
      </c>
      <c r="AG5" s="10" t="n">
        <v>54434.6418454067</v>
      </c>
      <c r="AH5" s="11" t="n">
        <v>62083.3670578713</v>
      </c>
      <c r="AI5" s="10" t="n">
        <v>13870.0930797248</v>
      </c>
      <c r="AJ5" s="11" t="n">
        <v>147138.8101983</v>
      </c>
      <c r="AK5" s="10" t="n">
        <v>224243.221367867</v>
      </c>
      <c r="AL5" s="11" t="n">
        <v>125635.370295427</v>
      </c>
      <c r="AM5" s="10" t="n">
        <v>34770.5382436261</v>
      </c>
      <c r="AN5" s="11" t="n">
        <v>17358.9639821934</v>
      </c>
      <c r="AO5" s="10" t="n">
        <v>29471.8737353298</v>
      </c>
      <c r="AP5" s="11" t="n">
        <v>61562.9299878592</v>
      </c>
      <c r="AQ5" s="10" t="n">
        <v>37241.6025900445</v>
      </c>
      <c r="AR5" s="11" t="n">
        <v>81983.0028328612</v>
      </c>
      <c r="AS5" s="10" t="n">
        <v>64943.342776204</v>
      </c>
      <c r="AT5" s="11" t="n">
        <v>121487.656819102</v>
      </c>
      <c r="AU5" s="10" t="n">
        <v>65379.1987049777</v>
      </c>
      <c r="AV5" s="11" t="n">
        <v>66305.5443140429</v>
      </c>
      <c r="AW5" s="10" t="n">
        <v>152646.701740186</v>
      </c>
      <c r="AX5" s="11" t="n">
        <v>222753.541076487</v>
      </c>
      <c r="AY5" s="10" t="n">
        <v>5429.3808174828</v>
      </c>
      <c r="AZ5" s="11" t="n">
        <v>144.071226224201</v>
      </c>
      <c r="BA5" s="10" t="n">
        <v>3785885.06677459</v>
      </c>
    </row>
    <row r="6" s="12" customFormat="true" ht="20.25" hidden="false" customHeight="true" outlineLevel="0" collapsed="false">
      <c r="A6" s="9" t="s">
        <v>141</v>
      </c>
      <c r="B6" s="9"/>
      <c r="C6" s="10" t="n">
        <v>870.093079724808</v>
      </c>
      <c r="D6" s="11" t="n">
        <v>6174.42331040065</v>
      </c>
      <c r="E6" s="10" t="n">
        <v>3030.75677863213</v>
      </c>
      <c r="F6" s="11" t="n">
        <v>1587.21165520032</v>
      </c>
      <c r="G6" s="10" t="n">
        <v>2093.88911371914</v>
      </c>
      <c r="H6" s="11" t="n">
        <v>13854.3099959531</v>
      </c>
      <c r="I6" s="10" t="n">
        <v>41118.1707810603</v>
      </c>
      <c r="J6" s="11" t="n">
        <v>145648.320518009</v>
      </c>
      <c r="K6" s="10" t="n">
        <v>43153.7838931607</v>
      </c>
      <c r="L6" s="11" t="n">
        <v>130755.564548766</v>
      </c>
      <c r="M6" s="10" t="n">
        <v>20734.1157426143</v>
      </c>
      <c r="N6" s="11" t="n">
        <v>45571.8332658843</v>
      </c>
      <c r="O6" s="10" t="n">
        <v>8878.18696883853</v>
      </c>
      <c r="P6" s="11" t="n">
        <v>11055.443140429</v>
      </c>
      <c r="Q6" s="10" t="n">
        <v>41744.2331040065</v>
      </c>
      <c r="R6" s="11" t="n">
        <v>3821.12505058681</v>
      </c>
      <c r="S6" s="10" t="n">
        <v>8799.27154997977</v>
      </c>
      <c r="T6" s="11" t="n">
        <v>2151.35572642655</v>
      </c>
      <c r="U6" s="10" t="n">
        <v>822.339133953865</v>
      </c>
      <c r="V6" s="11" t="n">
        <v>10295.8316471064</v>
      </c>
      <c r="W6" s="10" t="n">
        <v>74080.5341966815</v>
      </c>
      <c r="X6" s="11" t="n">
        <v>1406.71792796439</v>
      </c>
      <c r="Y6" s="10" t="n">
        <v>1620.80129502226</v>
      </c>
      <c r="Z6" s="11" t="n">
        <v>1216.51153379199</v>
      </c>
      <c r="AA6" s="10" t="n">
        <v>3467.42209631728</v>
      </c>
      <c r="AB6" s="11" t="n">
        <v>820.315661675435</v>
      </c>
      <c r="AC6" s="10" t="n">
        <v>17653.5815459328</v>
      </c>
      <c r="AD6" s="11" t="n">
        <v>1020.2347227843</v>
      </c>
      <c r="AE6" s="10" t="n">
        <v>178.065560501821</v>
      </c>
      <c r="AF6" s="11" t="n">
        <v>190221.772561716</v>
      </c>
      <c r="AG6" s="10" t="n">
        <v>1611.49332254148</v>
      </c>
      <c r="AH6" s="11" t="n">
        <v>2617.15904492108</v>
      </c>
      <c r="AI6" s="10" t="n">
        <v>211.25050586807</v>
      </c>
      <c r="AJ6" s="11" t="n">
        <v>20672.1974908944</v>
      </c>
      <c r="AK6" s="10" t="n">
        <v>31398.6240388507</v>
      </c>
      <c r="AL6" s="11" t="n">
        <v>9076.48725212465</v>
      </c>
      <c r="AM6" s="10" t="n">
        <v>4878.9963577499</v>
      </c>
      <c r="AN6" s="11" t="n">
        <v>4655.60501821125</v>
      </c>
      <c r="AO6" s="10" t="n">
        <v>3905.70619182517</v>
      </c>
      <c r="AP6" s="11" t="n">
        <v>12496.155402671</v>
      </c>
      <c r="AQ6" s="10" t="n">
        <v>6821.93443949818</v>
      </c>
      <c r="AR6" s="11" t="n">
        <v>2197.49089437475</v>
      </c>
      <c r="AS6" s="10" t="n">
        <v>102286.523674626</v>
      </c>
      <c r="AT6" s="11" t="n">
        <v>32804.5325779037</v>
      </c>
      <c r="AU6" s="10" t="n">
        <v>3800.08093889114</v>
      </c>
      <c r="AV6" s="11" t="n">
        <v>4934.43949817887</v>
      </c>
      <c r="AW6" s="10" t="n">
        <v>159541.076487252</v>
      </c>
      <c r="AX6" s="11" t="n">
        <v>156503.844597329</v>
      </c>
      <c r="AY6" s="10" t="n">
        <v>18556.0501821125</v>
      </c>
      <c r="AZ6" s="11" t="n">
        <v>84.1764467826791</v>
      </c>
      <c r="BA6" s="10" t="n">
        <v>1394446.78267908</v>
      </c>
    </row>
    <row r="7" s="12" customFormat="true" ht="16.5" hidden="false" customHeight="true" outlineLevel="0" collapsed="false">
      <c r="A7" s="13" t="s">
        <v>398</v>
      </c>
      <c r="B7" s="14" t="s">
        <v>50</v>
      </c>
      <c r="C7" s="10" t="n">
        <v>16508.2962363416</v>
      </c>
      <c r="D7" s="11" t="n">
        <v>14608.255766896</v>
      </c>
      <c r="E7" s="10" t="n">
        <v>13121.8130311615</v>
      </c>
      <c r="F7" s="11" t="n">
        <v>20184.5406717928</v>
      </c>
      <c r="G7" s="10" t="n">
        <v>23794.4152165115</v>
      </c>
      <c r="H7" s="11" t="n">
        <v>5736.13921489276</v>
      </c>
      <c r="I7" s="10" t="n">
        <v>2341.96681505463</v>
      </c>
      <c r="J7" s="11" t="n">
        <v>428.166734115743</v>
      </c>
      <c r="K7" s="10" t="n">
        <v>7594.09146094698</v>
      </c>
      <c r="L7" s="11" t="n">
        <v>4665.7223796034</v>
      </c>
      <c r="M7" s="10" t="n">
        <v>5932.82072035613</v>
      </c>
      <c r="N7" s="11" t="n">
        <v>7160.66369890733</v>
      </c>
      <c r="O7" s="10" t="n">
        <v>55831.242411979</v>
      </c>
      <c r="P7" s="11" t="n">
        <v>13890.7324969648</v>
      </c>
      <c r="Q7" s="10" t="n">
        <v>23542.6952650749</v>
      </c>
      <c r="R7" s="11" t="n">
        <v>1662.08012950223</v>
      </c>
      <c r="S7" s="10" t="n">
        <v>10823.1485228652</v>
      </c>
      <c r="T7" s="11" t="n">
        <v>18588.0210441117</v>
      </c>
      <c r="U7" s="10" t="n">
        <v>17383.6503439903</v>
      </c>
      <c r="V7" s="11" t="n">
        <v>25159.0449210846</v>
      </c>
      <c r="W7" s="10" t="n">
        <v>8764.06313233509</v>
      </c>
      <c r="X7" s="11" t="n">
        <v>14551.5985431</v>
      </c>
      <c r="Y7" s="10" t="n">
        <v>20822.3391339539</v>
      </c>
      <c r="Z7" s="11" t="n">
        <v>28382.0315661675</v>
      </c>
      <c r="AA7" s="10" t="n">
        <v>48118.1707810603</v>
      </c>
      <c r="AB7" s="11" t="n">
        <v>1400.6475111291</v>
      </c>
      <c r="AC7" s="10" t="n">
        <v>53692.027519223</v>
      </c>
      <c r="AD7" s="11" t="n">
        <v>21191.4204775395</v>
      </c>
      <c r="AE7" s="10" t="n">
        <v>3194.25333872926</v>
      </c>
      <c r="AF7" s="11" t="n">
        <v>4218.13031161473</v>
      </c>
      <c r="AG7" s="10" t="n">
        <v>22063.132335087</v>
      </c>
      <c r="AH7" s="11" t="n">
        <v>14993.1201942533</v>
      </c>
      <c r="AI7" s="10" t="n">
        <v>3134.35855928774</v>
      </c>
      <c r="AJ7" s="11" t="n">
        <v>13107.6487252125</v>
      </c>
      <c r="AK7" s="10" t="n">
        <v>6186.15944961554</v>
      </c>
      <c r="AL7" s="11" t="n">
        <v>11978.9558883043</v>
      </c>
      <c r="AM7" s="10" t="n">
        <v>23434.6418454067</v>
      </c>
      <c r="AN7" s="11" t="n">
        <v>20572.6426547956</v>
      </c>
      <c r="AO7" s="10" t="n">
        <v>5866.45082962363</v>
      </c>
      <c r="AP7" s="11" t="n">
        <v>9564.14407122623</v>
      </c>
      <c r="AQ7" s="10" t="n">
        <v>10892.7559692432</v>
      </c>
      <c r="AR7" s="11" t="n">
        <v>17516.3901254553</v>
      </c>
      <c r="AS7" s="10" t="n">
        <v>126.669364629705</v>
      </c>
      <c r="AT7" s="11" t="n">
        <v>20398.219344395</v>
      </c>
      <c r="AU7" s="10" t="n">
        <v>11046.5398624039</v>
      </c>
      <c r="AV7" s="11" t="n">
        <v>30656.8191015783</v>
      </c>
      <c r="AW7" s="10" t="n">
        <v>13545.123431809</v>
      </c>
      <c r="AX7" s="11" t="n">
        <v>31454.0671792796</v>
      </c>
      <c r="AY7" s="10" t="n">
        <v>167.948199109672</v>
      </c>
      <c r="AZ7" s="11" t="n">
        <v>0</v>
      </c>
      <c r="BA7" s="10" t="n">
        <v>759830.028328612</v>
      </c>
    </row>
    <row r="8" s="12" customFormat="true" ht="16.5" hidden="false" customHeight="true" outlineLevel="0" collapsed="false">
      <c r="A8" s="13"/>
      <c r="B8" s="14" t="s">
        <v>142</v>
      </c>
      <c r="C8" s="10" t="n">
        <v>14234.7227842979</v>
      </c>
      <c r="D8" s="11" t="n">
        <v>19342.776203966</v>
      </c>
      <c r="E8" s="10" t="n">
        <v>10191.4204775395</v>
      </c>
      <c r="F8" s="11" t="n">
        <v>28268.3124241198</v>
      </c>
      <c r="G8" s="10" t="n">
        <v>6931.60663698907</v>
      </c>
      <c r="H8" s="11" t="n">
        <v>1698.09793605828</v>
      </c>
      <c r="I8" s="10" t="n">
        <v>5704.16835289357</v>
      </c>
      <c r="J8" s="11" t="n">
        <v>337.110481586402</v>
      </c>
      <c r="K8" s="10" t="n">
        <v>2535.00607041684</v>
      </c>
      <c r="L8" s="11" t="n">
        <v>17092.2703358964</v>
      </c>
      <c r="M8" s="10" t="n">
        <v>11757.9927154998</v>
      </c>
      <c r="N8" s="11" t="n">
        <v>8976.12302711453</v>
      </c>
      <c r="O8" s="10" t="n">
        <v>48267.0983407527</v>
      </c>
      <c r="P8" s="11" t="n">
        <v>18337.1104815864</v>
      </c>
      <c r="Q8" s="10" t="n">
        <v>34433.023067584</v>
      </c>
      <c r="R8" s="11" t="n">
        <v>2039.66005665722</v>
      </c>
      <c r="S8" s="10" t="n">
        <v>7143.26183731283</v>
      </c>
      <c r="T8" s="11" t="n">
        <v>19821.9344394982</v>
      </c>
      <c r="U8" s="10" t="n">
        <v>13352.4888709025</v>
      </c>
      <c r="V8" s="11" t="n">
        <v>20994.3342776204</v>
      </c>
      <c r="W8" s="10" t="n">
        <v>2371.50951031971</v>
      </c>
      <c r="X8" s="11" t="n">
        <v>7452.04370700121</v>
      </c>
      <c r="Y8" s="10" t="n">
        <v>6679.07729664104</v>
      </c>
      <c r="Z8" s="11" t="n">
        <v>28240.3885066775</v>
      </c>
      <c r="AA8" s="10" t="n">
        <v>57057.8713071631</v>
      </c>
      <c r="AB8" s="11" t="n">
        <v>505.868069607446</v>
      </c>
      <c r="AC8" s="10" t="n">
        <v>96705.7871307163</v>
      </c>
      <c r="AD8" s="11" t="n">
        <v>17638.6078510724</v>
      </c>
      <c r="AE8" s="10" t="n">
        <v>3057.87130716309</v>
      </c>
      <c r="AF8" s="11" t="n">
        <v>14057.4666127074</v>
      </c>
      <c r="AG8" s="10" t="n">
        <v>17819.5062727641</v>
      </c>
      <c r="AH8" s="11" t="n">
        <v>22053.8243626062</v>
      </c>
      <c r="AI8" s="10" t="n">
        <v>6226.62889518414</v>
      </c>
      <c r="AJ8" s="11" t="n">
        <v>12709.4293808175</v>
      </c>
      <c r="AK8" s="10" t="n">
        <v>9640.22662889518</v>
      </c>
      <c r="AL8" s="11" t="n">
        <v>4467.01740186159</v>
      </c>
      <c r="AM8" s="10" t="n">
        <v>44273.5734520437</v>
      </c>
      <c r="AN8" s="11" t="n">
        <v>33005.6657223796</v>
      </c>
      <c r="AO8" s="10" t="n">
        <v>4460.54229057062</v>
      </c>
      <c r="AP8" s="11" t="n">
        <v>7507.89154188588</v>
      </c>
      <c r="AQ8" s="10" t="n">
        <v>8804.93727235937</v>
      </c>
      <c r="AR8" s="11" t="n">
        <v>8824.76730068798</v>
      </c>
      <c r="AS8" s="10" t="n">
        <v>114.933225414812</v>
      </c>
      <c r="AT8" s="32" t="n">
        <v>26547.9562929988</v>
      </c>
      <c r="AU8" s="10" t="n">
        <v>4840.14569000405</v>
      </c>
      <c r="AV8" s="11" t="n">
        <v>47865.2367462566</v>
      </c>
      <c r="AW8" s="10" t="n">
        <v>37966.4103601781</v>
      </c>
      <c r="AX8" s="11" t="n">
        <v>21370.2954269526</v>
      </c>
      <c r="AY8" s="10" t="n">
        <v>273.573452043707</v>
      </c>
      <c r="AZ8" s="11" t="n">
        <v>0.404694455685957</v>
      </c>
      <c r="BA8" s="10" t="n">
        <v>843723.998381222</v>
      </c>
    </row>
    <row r="9" s="12" customFormat="true" ht="16.5" hidden="false" customHeight="true" outlineLevel="0" collapsed="false">
      <c r="A9" s="13"/>
      <c r="B9" s="14" t="s">
        <v>52</v>
      </c>
      <c r="C9" s="10" t="n">
        <v>4930.39255362202</v>
      </c>
      <c r="D9" s="11" t="n">
        <v>8605.01821125051</v>
      </c>
      <c r="E9" s="10" t="n">
        <v>9466.20801295022</v>
      </c>
      <c r="F9" s="11" t="n">
        <v>5632.53743423715</v>
      </c>
      <c r="G9" s="10" t="n">
        <v>3741.80493727236</v>
      </c>
      <c r="H9" s="11" t="n">
        <v>17095.9125859976</v>
      </c>
      <c r="I9" s="10" t="n">
        <v>7184.94536624848</v>
      </c>
      <c r="J9" s="11" t="n">
        <v>20168.757588021</v>
      </c>
      <c r="K9" s="10" t="n">
        <v>11439.0934844193</v>
      </c>
      <c r="L9" s="11" t="n">
        <v>19987.049777418</v>
      </c>
      <c r="M9" s="10" t="n">
        <v>5673.41157426143</v>
      </c>
      <c r="N9" s="11" t="n">
        <v>20015.3783893161</v>
      </c>
      <c r="O9" s="10" t="n">
        <v>15157.4261432618</v>
      </c>
      <c r="P9" s="11" t="n">
        <v>10485.2286523675</v>
      </c>
      <c r="Q9" s="10" t="n">
        <v>14455.2812626467</v>
      </c>
      <c r="R9" s="11" t="n">
        <v>1436.66531768515</v>
      </c>
      <c r="S9" s="10" t="n">
        <v>9037.23188992311</v>
      </c>
      <c r="T9" s="11" t="n">
        <v>8146.904087414</v>
      </c>
      <c r="U9" s="10" t="n">
        <v>3287.73775799272</v>
      </c>
      <c r="V9" s="11" t="n">
        <v>14127.4787535411</v>
      </c>
      <c r="W9" s="10" t="n">
        <v>25170.3763658438</v>
      </c>
      <c r="X9" s="11" t="n">
        <v>13683.9336301093</v>
      </c>
      <c r="Y9" s="10" t="n">
        <v>4275.59692432214</v>
      </c>
      <c r="Z9" s="11" t="n">
        <v>7576.68959935249</v>
      </c>
      <c r="AA9" s="10" t="n">
        <v>17818.292189397</v>
      </c>
      <c r="AB9" s="11" t="n">
        <v>436.665317685148</v>
      </c>
      <c r="AC9" s="10" t="n">
        <v>21116.9566976932</v>
      </c>
      <c r="AD9" s="11" t="n">
        <v>10617.5637393768</v>
      </c>
      <c r="AE9" s="10" t="n">
        <v>842.978551193849</v>
      </c>
      <c r="AF9" s="11" t="n">
        <v>18372.7235936868</v>
      </c>
      <c r="AG9" s="10" t="n">
        <v>12583.1647106435</v>
      </c>
      <c r="AH9" s="11" t="n">
        <v>9780.25091056253</v>
      </c>
      <c r="AI9" s="10" t="n">
        <v>1379.19870497774</v>
      </c>
      <c r="AJ9" s="11" t="n">
        <v>13503.0352084176</v>
      </c>
      <c r="AK9" s="10" t="n">
        <v>7507.48684743019</v>
      </c>
      <c r="AL9" s="11" t="n">
        <v>10485.2286523675</v>
      </c>
      <c r="AM9" s="10" t="n">
        <v>10728.045325779</v>
      </c>
      <c r="AN9" s="11" t="n">
        <v>6099.95953055443</v>
      </c>
      <c r="AO9" s="10" t="n">
        <v>5769.324160259</v>
      </c>
      <c r="AP9" s="11" t="n">
        <v>8997.57183326588</v>
      </c>
      <c r="AQ9" s="10" t="n">
        <v>8418.04937272359</v>
      </c>
      <c r="AR9" s="11" t="n">
        <v>11942.9380817483</v>
      </c>
      <c r="AS9" s="10" t="n">
        <v>3913.80008093889</v>
      </c>
      <c r="AT9" s="11" t="n">
        <v>10945.3662484824</v>
      </c>
      <c r="AU9" s="10" t="n">
        <v>7943.74747065965</v>
      </c>
      <c r="AV9" s="11" t="n">
        <v>21630.5139619587</v>
      </c>
      <c r="AW9" s="10" t="n">
        <v>27437.4747065965</v>
      </c>
      <c r="AX9" s="11" t="n">
        <v>27906.1108862809</v>
      </c>
      <c r="AY9" s="10" t="n">
        <v>5371.91420477539</v>
      </c>
      <c r="AZ9" s="11" t="n">
        <v>3.23755564548766</v>
      </c>
      <c r="BA9" s="10" t="n">
        <v>536957.507082153</v>
      </c>
    </row>
    <row r="10" s="12" customFormat="true" ht="16.5" hidden="false" customHeight="true" outlineLevel="0" collapsed="false">
      <c r="A10" s="13"/>
      <c r="B10" s="14" t="s">
        <v>143</v>
      </c>
      <c r="C10" s="10" t="n">
        <v>640.63132335087</v>
      </c>
      <c r="D10" s="11" t="n">
        <v>1855.11938486443</v>
      </c>
      <c r="E10" s="10" t="n">
        <v>2184.5406717928</v>
      </c>
      <c r="F10" s="11" t="n">
        <v>491.299069202752</v>
      </c>
      <c r="G10" s="10" t="n">
        <v>312.828814245245</v>
      </c>
      <c r="H10" s="11" t="n">
        <v>7369.48603804128</v>
      </c>
      <c r="I10" s="10" t="n">
        <v>27800.8903278025</v>
      </c>
      <c r="J10" s="11" t="n">
        <v>1585.59287737758</v>
      </c>
      <c r="K10" s="10" t="n">
        <v>4246.05422905706</v>
      </c>
      <c r="L10" s="11" t="n">
        <v>19370.2954269526</v>
      </c>
      <c r="M10" s="10" t="n">
        <v>1971.67138810198</v>
      </c>
      <c r="N10" s="11" t="n">
        <v>2325.7790368272</v>
      </c>
      <c r="O10" s="10" t="n">
        <v>1512.74787535411</v>
      </c>
      <c r="P10" s="11" t="n">
        <v>3003.64225010117</v>
      </c>
      <c r="Q10" s="10" t="n">
        <v>4063.94172399838</v>
      </c>
      <c r="R10" s="11" t="n">
        <v>461.756373937677</v>
      </c>
      <c r="S10" s="10" t="n">
        <v>2530.1497369486</v>
      </c>
      <c r="T10" s="11" t="n">
        <v>1183.32658842574</v>
      </c>
      <c r="U10" s="10" t="n">
        <v>266.693646297046</v>
      </c>
      <c r="V10" s="11" t="n">
        <v>1636.58437879401</v>
      </c>
      <c r="W10" s="10" t="n">
        <v>1887.4949413193</v>
      </c>
      <c r="X10" s="11" t="n">
        <v>3968.83852691218</v>
      </c>
      <c r="Y10" s="10" t="n">
        <v>90.6515580736544</v>
      </c>
      <c r="Z10" s="11" t="n">
        <v>426.547956292999</v>
      </c>
      <c r="AA10" s="10" t="n">
        <v>1724.80777013355</v>
      </c>
      <c r="AB10" s="11" t="n">
        <v>73.6543909348442</v>
      </c>
      <c r="AC10" s="10" t="n">
        <v>1253.7434237151</v>
      </c>
      <c r="AD10" s="11" t="n">
        <v>1688.7899635775</v>
      </c>
      <c r="AE10" s="10" t="n">
        <v>36.0178065560502</v>
      </c>
      <c r="AF10" s="11" t="n">
        <v>975.718332658843</v>
      </c>
      <c r="AG10" s="10" t="n">
        <v>1907.32496964792</v>
      </c>
      <c r="AH10" s="11" t="n">
        <v>1525.69809793606</v>
      </c>
      <c r="AI10" s="10" t="n">
        <v>174.828004856333</v>
      </c>
      <c r="AJ10" s="11" t="n">
        <v>15360.9874544719</v>
      </c>
      <c r="AK10" s="10" t="n">
        <v>3661.67543504654</v>
      </c>
      <c r="AL10" s="11" t="n">
        <v>7660.86604613517</v>
      </c>
      <c r="AM10" s="10" t="n">
        <v>955.888304330231</v>
      </c>
      <c r="AN10" s="11" t="n">
        <v>476.325374342372</v>
      </c>
      <c r="AO10" s="10" t="n">
        <v>1723.18899231081</v>
      </c>
      <c r="AP10" s="11" t="n">
        <v>1919.46580331849</v>
      </c>
      <c r="AQ10" s="10" t="n">
        <v>1711.45285309591</v>
      </c>
      <c r="AR10" s="11" t="n">
        <v>6432.61837312829</v>
      </c>
      <c r="AS10" s="10" t="n">
        <v>467.42209631728</v>
      </c>
      <c r="AT10" s="11" t="n">
        <v>2811.00768919466</v>
      </c>
      <c r="AU10" s="10" t="n">
        <v>2424.92917847026</v>
      </c>
      <c r="AV10" s="11" t="n">
        <v>3793.60582760016</v>
      </c>
      <c r="AW10" s="10" t="n">
        <v>5902.46863617968</v>
      </c>
      <c r="AX10" s="11" t="n">
        <v>4569.00040469446</v>
      </c>
      <c r="AY10" s="10" t="n">
        <v>165.520032375556</v>
      </c>
      <c r="AZ10" s="11" t="n">
        <v>0.404694455685957</v>
      </c>
      <c r="BA10" s="10" t="n">
        <v>160418.049372724</v>
      </c>
    </row>
    <row r="11" s="12" customFormat="true" ht="16.5" hidden="false" customHeight="true" outlineLevel="0" collapsed="false">
      <c r="A11" s="13"/>
      <c r="B11" s="14" t="s">
        <v>206</v>
      </c>
      <c r="C11" s="10" t="n">
        <v>6.87980574666127</v>
      </c>
      <c r="D11" s="11" t="n">
        <v>23.0675839740996</v>
      </c>
      <c r="E11" s="10" t="n">
        <v>15.3783893160664</v>
      </c>
      <c r="F11" s="11" t="n">
        <v>56.657223796034</v>
      </c>
      <c r="G11" s="10" t="n">
        <v>165.520032375556</v>
      </c>
      <c r="H11" s="11" t="n">
        <v>38.04127883448</v>
      </c>
      <c r="I11" s="10" t="n">
        <v>42.0882233913395</v>
      </c>
      <c r="J11" s="11" t="n">
        <v>2.8328611898017</v>
      </c>
      <c r="K11" s="10" t="n">
        <v>16.9971671388102</v>
      </c>
      <c r="L11" s="11" t="n">
        <v>23.0675839740996</v>
      </c>
      <c r="M11" s="10" t="n">
        <v>16.1877782274383</v>
      </c>
      <c r="N11" s="11" t="n">
        <v>4.45163901254553</v>
      </c>
      <c r="O11" s="10" t="n">
        <v>111.695669769324</v>
      </c>
      <c r="P11" s="11" t="n">
        <v>29.9473897207608</v>
      </c>
      <c r="Q11" s="10" t="n">
        <v>21.0441116956698</v>
      </c>
      <c r="R11" s="11" t="n">
        <v>4.04694455685957</v>
      </c>
      <c r="S11" s="10" t="n">
        <v>7.28450020234723</v>
      </c>
      <c r="T11" s="11" t="n">
        <v>21.8535006070417</v>
      </c>
      <c r="U11" s="10" t="n">
        <v>18.615944961554</v>
      </c>
      <c r="V11" s="11" t="n">
        <v>33.9943342776204</v>
      </c>
      <c r="W11" s="10" t="n">
        <v>107.244030756779</v>
      </c>
      <c r="X11" s="11" t="n">
        <v>15.7830837717523</v>
      </c>
      <c r="Y11" s="10" t="n">
        <v>68.3933630109267</v>
      </c>
      <c r="Z11" s="11" t="n">
        <v>211.25050586807</v>
      </c>
      <c r="AA11" s="10" t="n">
        <v>687.171185754755</v>
      </c>
      <c r="AB11" s="11" t="n">
        <v>5.6657223796034</v>
      </c>
      <c r="AC11" s="10" t="n">
        <v>1705.38243626062</v>
      </c>
      <c r="AD11" s="11" t="n">
        <v>13.7596114933225</v>
      </c>
      <c r="AE11" s="10" t="n">
        <v>54.6337515176042</v>
      </c>
      <c r="AF11" s="11" t="n">
        <v>2.8328611898017</v>
      </c>
      <c r="AG11" s="10" t="n">
        <v>276.406313233509</v>
      </c>
      <c r="AH11" s="11" t="n">
        <v>25.0910562525293</v>
      </c>
      <c r="AI11" s="10" t="n">
        <v>0</v>
      </c>
      <c r="AJ11" s="11" t="n">
        <v>41.2788344799676</v>
      </c>
      <c r="AK11" s="10" t="n">
        <v>15.3783893160664</v>
      </c>
      <c r="AL11" s="11" t="n">
        <v>30.7567786321327</v>
      </c>
      <c r="AM11" s="10" t="n">
        <v>724.403075677863</v>
      </c>
      <c r="AN11" s="11" t="n">
        <v>581.141238365034</v>
      </c>
      <c r="AO11" s="10" t="n">
        <v>29.5426952650749</v>
      </c>
      <c r="AP11" s="11" t="n">
        <v>15.7830837717523</v>
      </c>
      <c r="AQ11" s="10" t="n">
        <v>12.9502225819506</v>
      </c>
      <c r="AR11" s="11" t="n">
        <v>16.1877782274383</v>
      </c>
      <c r="AS11" s="10" t="n">
        <v>0</v>
      </c>
      <c r="AT11" s="11" t="n">
        <v>16.1877782274383</v>
      </c>
      <c r="AU11" s="10" t="n">
        <v>31.5661675435047</v>
      </c>
      <c r="AV11" s="11" t="n">
        <v>598.138405503845</v>
      </c>
      <c r="AW11" s="10" t="n">
        <v>232.294617563739</v>
      </c>
      <c r="AX11" s="11" t="n">
        <v>861.999190611089</v>
      </c>
      <c r="AY11" s="10" t="n">
        <v>0</v>
      </c>
      <c r="AZ11" s="11" t="n">
        <v>0.404694455685957</v>
      </c>
      <c r="BA11" s="10" t="n">
        <v>7040.87414002428</v>
      </c>
    </row>
    <row r="12" s="12" customFormat="true" ht="16.5" hidden="false" customHeight="true" outlineLevel="0" collapsed="false">
      <c r="A12" s="13"/>
      <c r="B12" s="14" t="s">
        <v>208</v>
      </c>
      <c r="C12" s="10" t="n">
        <v>491.299069202752</v>
      </c>
      <c r="D12" s="11" t="n">
        <v>226.628895184136</v>
      </c>
      <c r="E12" s="10" t="n">
        <v>354.107648725212</v>
      </c>
      <c r="F12" s="11" t="n">
        <v>1379.60339943343</v>
      </c>
      <c r="G12" s="10" t="n">
        <v>794.010522055848</v>
      </c>
      <c r="H12" s="11" t="n">
        <v>33.1849453662485</v>
      </c>
      <c r="I12" s="10" t="n">
        <v>17.4018615944962</v>
      </c>
      <c r="J12" s="11" t="n">
        <v>8.90327802509106</v>
      </c>
      <c r="K12" s="10" t="n">
        <v>52.6102792391744</v>
      </c>
      <c r="L12" s="11" t="n">
        <v>65.965196276811</v>
      </c>
      <c r="M12" s="10" t="n">
        <v>99.5548360987455</v>
      </c>
      <c r="N12" s="11" t="n">
        <v>223.391339538648</v>
      </c>
      <c r="O12" s="10" t="n">
        <v>2766.4912990692</v>
      </c>
      <c r="P12" s="11" t="n">
        <v>312.019425333873</v>
      </c>
      <c r="Q12" s="10" t="n">
        <v>138.405503844597</v>
      </c>
      <c r="R12" s="11" t="n">
        <v>67.5839740995548</v>
      </c>
      <c r="S12" s="10" t="n">
        <v>439.498178874949</v>
      </c>
      <c r="T12" s="11" t="n">
        <v>559.287737757993</v>
      </c>
      <c r="U12" s="10" t="n">
        <v>924.726831242412</v>
      </c>
      <c r="V12" s="11" t="n">
        <v>791.582355321732</v>
      </c>
      <c r="W12" s="10" t="n">
        <v>29.9473897207608</v>
      </c>
      <c r="X12" s="11" t="n">
        <v>906.515580736544</v>
      </c>
      <c r="Y12" s="10" t="n">
        <v>1561.31121003642</v>
      </c>
      <c r="Z12" s="11" t="n">
        <v>2030.35208417645</v>
      </c>
      <c r="AA12" s="10" t="n">
        <v>4141.2383650344</v>
      </c>
      <c r="AB12" s="11" t="n">
        <v>4.85633346823149</v>
      </c>
      <c r="AC12" s="10" t="n">
        <v>1246.45892351275</v>
      </c>
      <c r="AD12" s="11" t="n">
        <v>1023.87697288547</v>
      </c>
      <c r="AE12" s="10" t="n">
        <v>47.7539457709429</v>
      </c>
      <c r="AF12" s="11" t="n">
        <v>399.43342776204</v>
      </c>
      <c r="AG12" s="10" t="n">
        <v>782.679077296641</v>
      </c>
      <c r="AH12" s="11" t="n">
        <v>349.656009712667</v>
      </c>
      <c r="AI12" s="10" t="n">
        <v>310.805341966815</v>
      </c>
      <c r="AJ12" s="11" t="n">
        <v>386.887899635775</v>
      </c>
      <c r="AK12" s="10" t="n">
        <v>522.865236746257</v>
      </c>
      <c r="AL12" s="11" t="n">
        <v>62.3229461756374</v>
      </c>
      <c r="AM12" s="10" t="n">
        <v>3451.23431808984</v>
      </c>
      <c r="AN12" s="11" t="n">
        <v>1900.44516390125</v>
      </c>
      <c r="AO12" s="10" t="n">
        <v>108.862808579522</v>
      </c>
      <c r="AP12" s="11" t="n">
        <v>360.178065560502</v>
      </c>
      <c r="AQ12" s="10" t="n">
        <v>160.663698907325</v>
      </c>
      <c r="AR12" s="11" t="n">
        <v>836.908134358559</v>
      </c>
      <c r="AS12" s="10" t="n">
        <v>0</v>
      </c>
      <c r="AT12" s="11" t="n">
        <v>65.560501821125</v>
      </c>
      <c r="AU12" s="10" t="n">
        <v>730.068798057467</v>
      </c>
      <c r="AV12" s="11" t="n">
        <v>2387.69728854715</v>
      </c>
      <c r="AW12" s="10" t="n">
        <v>656.009712666936</v>
      </c>
      <c r="AX12" s="11" t="n">
        <v>277.215702144881</v>
      </c>
      <c r="AY12" s="10" t="n">
        <v>7.28450020234723</v>
      </c>
      <c r="AZ12" s="11" t="n">
        <v>0</v>
      </c>
      <c r="BA12" s="10" t="n">
        <v>34488.0615135573</v>
      </c>
    </row>
    <row r="13" s="12" customFormat="true" ht="16.5" hidden="false" customHeight="true" outlineLevel="0" collapsed="false">
      <c r="A13" s="13"/>
      <c r="B13" s="14" t="s">
        <v>209</v>
      </c>
      <c r="C13" s="10" t="n">
        <v>180.493727235937</v>
      </c>
      <c r="D13" s="11" t="n">
        <v>35.2084176446783</v>
      </c>
      <c r="E13" s="10" t="n">
        <v>16.5924726831242</v>
      </c>
      <c r="F13" s="11" t="n">
        <v>700.121408336706</v>
      </c>
      <c r="G13" s="10" t="n">
        <v>94.698502630514</v>
      </c>
      <c r="H13" s="11" t="n">
        <v>16.1877782274383</v>
      </c>
      <c r="I13" s="10" t="n">
        <v>18.615944961554</v>
      </c>
      <c r="J13" s="11" t="n">
        <v>4.04694455685957</v>
      </c>
      <c r="K13" s="10" t="n">
        <v>4.04694455685957</v>
      </c>
      <c r="L13" s="11" t="n">
        <v>42.0882233913395</v>
      </c>
      <c r="M13" s="10" t="n">
        <v>26.3051396195872</v>
      </c>
      <c r="N13" s="11" t="n">
        <v>0.404694455685957</v>
      </c>
      <c r="O13" s="10" t="n">
        <v>1428.97612302711</v>
      </c>
      <c r="P13" s="11" t="n">
        <v>19.8300283286119</v>
      </c>
      <c r="Q13" s="10" t="n">
        <v>46.1351679481991</v>
      </c>
      <c r="R13" s="11" t="n">
        <v>23.8769728854715</v>
      </c>
      <c r="S13" s="10" t="n">
        <v>20.2347227842979</v>
      </c>
      <c r="T13" s="11" t="n">
        <v>225.414811817078</v>
      </c>
      <c r="U13" s="10" t="n">
        <v>739.78146499393</v>
      </c>
      <c r="V13" s="11" t="n">
        <v>470.659651962768</v>
      </c>
      <c r="W13" s="10" t="n">
        <v>11.3314447592068</v>
      </c>
      <c r="X13" s="11" t="n">
        <v>33.9943342776204</v>
      </c>
      <c r="Y13" s="10" t="n">
        <v>0</v>
      </c>
      <c r="Z13" s="11" t="n">
        <v>148.927559692432</v>
      </c>
      <c r="AA13" s="10" t="n">
        <v>318.089842169162</v>
      </c>
      <c r="AB13" s="11" t="n">
        <v>3.23755564548766</v>
      </c>
      <c r="AC13" s="10" t="n">
        <v>673.816268717119</v>
      </c>
      <c r="AD13" s="11" t="n">
        <v>276.811007689195</v>
      </c>
      <c r="AE13" s="10" t="n">
        <v>34.8037231889923</v>
      </c>
      <c r="AF13" s="11" t="n">
        <v>0.404694455685957</v>
      </c>
      <c r="AG13" s="10" t="n">
        <v>229.866450829624</v>
      </c>
      <c r="AH13" s="11" t="n">
        <v>90.6515580736544</v>
      </c>
      <c r="AI13" s="10" t="n">
        <v>74.4637798462161</v>
      </c>
      <c r="AJ13" s="11" t="n">
        <v>14.9736948603804</v>
      </c>
      <c r="AK13" s="10" t="n">
        <v>8.90327802509106</v>
      </c>
      <c r="AL13" s="11" t="n">
        <v>10.1173613921489</v>
      </c>
      <c r="AM13" s="10" t="n">
        <v>1163.49656009713</v>
      </c>
      <c r="AN13" s="11" t="n">
        <v>472.278429785512</v>
      </c>
      <c r="AO13" s="10" t="n">
        <v>20.6394172399838</v>
      </c>
      <c r="AP13" s="11" t="n">
        <v>125.455281262647</v>
      </c>
      <c r="AQ13" s="10" t="n">
        <v>99.5548360987455</v>
      </c>
      <c r="AR13" s="11" t="n">
        <v>12.9502225819506</v>
      </c>
      <c r="AS13" s="10" t="n">
        <v>2.02347227842979</v>
      </c>
      <c r="AT13" s="11" t="n">
        <v>39.2553622015378</v>
      </c>
      <c r="AU13" s="10" t="n">
        <v>25.0910562525293</v>
      </c>
      <c r="AV13" s="11" t="n">
        <v>277.620396600567</v>
      </c>
      <c r="AW13" s="10" t="n">
        <v>18.615944961554</v>
      </c>
      <c r="AX13" s="11" t="n">
        <v>128.692836908134</v>
      </c>
      <c r="AY13" s="10" t="n">
        <v>0</v>
      </c>
      <c r="AZ13" s="11" t="n">
        <v>0</v>
      </c>
      <c r="BA13" s="10" t="n">
        <v>8429.78551193849</v>
      </c>
    </row>
    <row r="14" s="12" customFormat="true" ht="16.5" hidden="false" customHeight="true" outlineLevel="0" collapsed="false">
      <c r="A14" s="13"/>
      <c r="B14" s="14" t="s">
        <v>210</v>
      </c>
      <c r="C14" s="10" t="n">
        <v>1722.37960339943</v>
      </c>
      <c r="D14" s="11" t="n">
        <v>197.895588830433</v>
      </c>
      <c r="E14" s="10" t="n">
        <v>142.452448401457</v>
      </c>
      <c r="F14" s="11" t="n">
        <v>231.889923108053</v>
      </c>
      <c r="G14" s="10" t="n">
        <v>1230.27114528531</v>
      </c>
      <c r="H14" s="11" t="n">
        <v>2519.22298664508</v>
      </c>
      <c r="I14" s="10" t="n">
        <v>1959.93524888709</v>
      </c>
      <c r="J14" s="11" t="n">
        <v>333.872925940915</v>
      </c>
      <c r="K14" s="10" t="n">
        <v>111.290975313638</v>
      </c>
      <c r="L14" s="11" t="n">
        <v>792.79643868879</v>
      </c>
      <c r="M14" s="10" t="n">
        <v>202.347227842979</v>
      </c>
      <c r="N14" s="11" t="n">
        <v>510.319708619992</v>
      </c>
      <c r="O14" s="10" t="n">
        <v>1830.43302306758</v>
      </c>
      <c r="P14" s="11" t="n">
        <v>377.175232699312</v>
      </c>
      <c r="Q14" s="10" t="n">
        <v>594.091460946985</v>
      </c>
      <c r="R14" s="11" t="n">
        <v>207.20356131121</v>
      </c>
      <c r="S14" s="10" t="n">
        <v>426.952650748685</v>
      </c>
      <c r="T14" s="11" t="n">
        <v>135.977337110482</v>
      </c>
      <c r="U14" s="10" t="n">
        <v>373.128288142452</v>
      </c>
      <c r="V14" s="11" t="n">
        <v>2740.99554836099</v>
      </c>
      <c r="W14" s="10" t="n">
        <v>1817.48280048563</v>
      </c>
      <c r="X14" s="11" t="n">
        <v>213.678672602185</v>
      </c>
      <c r="Y14" s="10" t="n">
        <v>3510.72440307568</v>
      </c>
      <c r="Z14" s="11" t="n">
        <v>2838.5269121813</v>
      </c>
      <c r="AA14" s="10" t="n">
        <v>3583.56940509915</v>
      </c>
      <c r="AB14" s="11" t="n">
        <v>58.2760016187778</v>
      </c>
      <c r="AC14" s="10" t="n">
        <v>1521.6511533792</v>
      </c>
      <c r="AD14" s="11" t="n">
        <v>226.628895184136</v>
      </c>
      <c r="AE14" s="10" t="n">
        <v>99.9595305544314</v>
      </c>
      <c r="AF14" s="11" t="n">
        <v>387.697288547147</v>
      </c>
      <c r="AG14" s="10" t="n">
        <v>547.956292998786</v>
      </c>
      <c r="AH14" s="11" t="n">
        <v>100.768919465803</v>
      </c>
      <c r="AI14" s="10" t="n">
        <v>87.8186968838527</v>
      </c>
      <c r="AJ14" s="11" t="n">
        <v>1595.30554431404</v>
      </c>
      <c r="AK14" s="10" t="n">
        <v>392.148927559692</v>
      </c>
      <c r="AL14" s="11" t="n">
        <v>938.89113719142</v>
      </c>
      <c r="AM14" s="10" t="n">
        <v>473.087818696884</v>
      </c>
      <c r="AN14" s="11" t="n">
        <v>182.112505058681</v>
      </c>
      <c r="AO14" s="10" t="n">
        <v>229.461756373938</v>
      </c>
      <c r="AP14" s="11" t="n">
        <v>212.869283690813</v>
      </c>
      <c r="AQ14" s="10" t="n">
        <v>356.535815459328</v>
      </c>
      <c r="AR14" s="11" t="n">
        <v>475.920679886686</v>
      </c>
      <c r="AS14" s="10" t="n">
        <v>31.5661675435047</v>
      </c>
      <c r="AT14" s="11" t="n">
        <v>188.587616349656</v>
      </c>
      <c r="AU14" s="10" t="n">
        <v>354.512343180898</v>
      </c>
      <c r="AV14" s="11" t="n">
        <v>1118.1707810603</v>
      </c>
      <c r="AW14" s="10" t="n">
        <v>866.85552407932</v>
      </c>
      <c r="AX14" s="11" t="n">
        <v>625.252934034804</v>
      </c>
      <c r="AY14" s="10" t="n">
        <v>159.854309995953</v>
      </c>
      <c r="AZ14" s="11" t="n">
        <v>15.3783893160664</v>
      </c>
      <c r="BA14" s="10" t="n">
        <v>39676.6491299069</v>
      </c>
    </row>
    <row r="15" s="12" customFormat="true" ht="16.5" hidden="false" customHeight="true" outlineLevel="0" collapsed="false">
      <c r="A15" s="13"/>
      <c r="B15" s="14" t="s">
        <v>211</v>
      </c>
      <c r="C15" s="10" t="n">
        <v>3796.84338324565</v>
      </c>
      <c r="D15" s="11" t="n">
        <v>870.90246863618</v>
      </c>
      <c r="E15" s="10" t="n">
        <v>565.762849048968</v>
      </c>
      <c r="F15" s="11" t="n">
        <v>2138.00080938891</v>
      </c>
      <c r="G15" s="10" t="n">
        <v>14226.2242007285</v>
      </c>
      <c r="H15" s="11" t="n">
        <v>3139.61958721165</v>
      </c>
      <c r="I15" s="10" t="n">
        <v>2227.84297855119</v>
      </c>
      <c r="J15" s="11" t="n">
        <v>2205.58478348847</v>
      </c>
      <c r="K15" s="10" t="n">
        <v>2230.27114528531</v>
      </c>
      <c r="L15" s="11" t="n">
        <v>3666.53176851477</v>
      </c>
      <c r="M15" s="10" t="n">
        <v>591.663294212869</v>
      </c>
      <c r="N15" s="11" t="n">
        <v>5169.56697693242</v>
      </c>
      <c r="O15" s="10" t="n">
        <v>10302.7114528531</v>
      </c>
      <c r="P15" s="11" t="n">
        <v>1644.27357345204</v>
      </c>
      <c r="Q15" s="10" t="n">
        <v>2177.25617159045</v>
      </c>
      <c r="R15" s="11" t="n">
        <v>333.063537029543</v>
      </c>
      <c r="S15" s="10" t="n">
        <v>1959.5305544314</v>
      </c>
      <c r="T15" s="11" t="n">
        <v>1995.14366653177</v>
      </c>
      <c r="U15" s="10" t="n">
        <v>4929.58316471064</v>
      </c>
      <c r="V15" s="11" t="n">
        <v>5806.55605018211</v>
      </c>
      <c r="W15" s="10" t="n">
        <v>8049.37272359369</v>
      </c>
      <c r="X15" s="11" t="n">
        <v>2783.08377175233</v>
      </c>
      <c r="Y15" s="10" t="n">
        <v>13284.5002023472</v>
      </c>
      <c r="Z15" s="11" t="n">
        <v>9666.12707405908</v>
      </c>
      <c r="AA15" s="10" t="n">
        <v>16912.5859975718</v>
      </c>
      <c r="AB15" s="11" t="n">
        <v>205.584783488466</v>
      </c>
      <c r="AC15" s="10" t="n">
        <v>9129.90692027519</v>
      </c>
      <c r="AD15" s="11" t="n">
        <v>2025.09105625253</v>
      </c>
      <c r="AE15" s="10" t="n">
        <v>919.465803318495</v>
      </c>
      <c r="AF15" s="11" t="n">
        <v>2199.51436665318</v>
      </c>
      <c r="AG15" s="10" t="n">
        <v>6057.87130716309</v>
      </c>
      <c r="AH15" s="11" t="n">
        <v>1139.61958721166</v>
      </c>
      <c r="AI15" s="10" t="n">
        <v>818.696883852691</v>
      </c>
      <c r="AJ15" s="11" t="n">
        <v>3588.83043302307</v>
      </c>
      <c r="AK15" s="10" t="n">
        <v>1593.6867664913</v>
      </c>
      <c r="AL15" s="11" t="n">
        <v>5837.31282881425</v>
      </c>
      <c r="AM15" s="10" t="n">
        <v>1053.01497369486</v>
      </c>
      <c r="AN15" s="11" t="n">
        <v>1442.73573452044</v>
      </c>
      <c r="AO15" s="10" t="n">
        <v>833.670578713072</v>
      </c>
      <c r="AP15" s="11" t="n">
        <v>652.772157021449</v>
      </c>
      <c r="AQ15" s="10" t="n">
        <v>638.203156616754</v>
      </c>
      <c r="AR15" s="11" t="n">
        <v>3606.63698907325</v>
      </c>
      <c r="AS15" s="10" t="n">
        <v>370.700121408337</v>
      </c>
      <c r="AT15" s="11" t="n">
        <v>983.00283286119</v>
      </c>
      <c r="AU15" s="10" t="n">
        <v>2634.96560097127</v>
      </c>
      <c r="AV15" s="11" t="n">
        <v>6340.75273168758</v>
      </c>
      <c r="AW15" s="10" t="n">
        <v>7284.90489680291</v>
      </c>
      <c r="AX15" s="11" t="n">
        <v>13354.9170376366</v>
      </c>
      <c r="AY15" s="10" t="n">
        <v>403.885066774585</v>
      </c>
      <c r="AZ15" s="11" t="n">
        <v>14.5690004046945</v>
      </c>
      <c r="BA15" s="10" t="n">
        <v>193384.459732902</v>
      </c>
    </row>
    <row r="16" s="12" customFormat="true" ht="16.5" hidden="false" customHeight="true" outlineLevel="0" collapsed="false">
      <c r="A16" s="13"/>
      <c r="B16" s="14" t="s">
        <v>212</v>
      </c>
      <c r="C16" s="10" t="n">
        <v>86.1999190611089</v>
      </c>
      <c r="D16" s="11" t="n">
        <v>718.332658842574</v>
      </c>
      <c r="E16" s="10" t="n">
        <v>196.276811007689</v>
      </c>
      <c r="F16" s="11" t="n">
        <v>291.380008093889</v>
      </c>
      <c r="G16" s="10" t="n">
        <v>132.335087009308</v>
      </c>
      <c r="H16" s="11" t="n">
        <v>1215.70214488062</v>
      </c>
      <c r="I16" s="10" t="n">
        <v>1591.66329421287</v>
      </c>
      <c r="J16" s="11" t="n">
        <v>6446.7826790773</v>
      </c>
      <c r="K16" s="10" t="n">
        <v>1664.91299069203</v>
      </c>
      <c r="L16" s="11" t="n">
        <v>8591.25859975718</v>
      </c>
      <c r="M16" s="10" t="n">
        <v>1852.28652367463</v>
      </c>
      <c r="N16" s="11" t="n">
        <v>4473.49251315257</v>
      </c>
      <c r="O16" s="10" t="n">
        <v>237.150951031971</v>
      </c>
      <c r="P16" s="11" t="n">
        <v>1364.62970457305</v>
      </c>
      <c r="Q16" s="10" t="n">
        <v>2060.70416835289</v>
      </c>
      <c r="R16" s="11" t="n">
        <v>393.767705382436</v>
      </c>
      <c r="S16" s="10" t="n">
        <v>3998.38122217726</v>
      </c>
      <c r="T16" s="11" t="n">
        <v>190.2063941724</v>
      </c>
      <c r="U16" s="10" t="n">
        <v>53.8243626062323</v>
      </c>
      <c r="V16" s="11" t="n">
        <v>985.02630513962</v>
      </c>
      <c r="W16" s="10" t="n">
        <v>1178.87494941319</v>
      </c>
      <c r="X16" s="11" t="n">
        <v>757.992715499798</v>
      </c>
      <c r="Y16" s="10" t="n">
        <v>498.988263860785</v>
      </c>
      <c r="Z16" s="11" t="n">
        <v>1369.48603804128</v>
      </c>
      <c r="AA16" s="10" t="n">
        <v>6113.31444759207</v>
      </c>
      <c r="AB16" s="11" t="n">
        <v>14.1643059490085</v>
      </c>
      <c r="AC16" s="10" t="n">
        <v>2159.44961554027</v>
      </c>
      <c r="AD16" s="11" t="n">
        <v>643.464184540672</v>
      </c>
      <c r="AE16" s="10" t="n">
        <v>46.944556859571</v>
      </c>
      <c r="AF16" s="11" t="n">
        <v>7799.27154997977</v>
      </c>
      <c r="AG16" s="10" t="n">
        <v>1847.83488466208</v>
      </c>
      <c r="AH16" s="11" t="n">
        <v>1050.99150141643</v>
      </c>
      <c r="AI16" s="10" t="n">
        <v>308.377175232699</v>
      </c>
      <c r="AJ16" s="11" t="n">
        <v>3675.03035208418</v>
      </c>
      <c r="AK16" s="10" t="n">
        <v>3672.19749089437</v>
      </c>
      <c r="AL16" s="11" t="n">
        <v>1428.16673411574</v>
      </c>
      <c r="AM16" s="10" t="n">
        <v>430.190206394172</v>
      </c>
      <c r="AN16" s="11" t="n">
        <v>151.760420882234</v>
      </c>
      <c r="AO16" s="10" t="n">
        <v>250.910562525293</v>
      </c>
      <c r="AP16" s="11" t="n">
        <v>263.456090651558</v>
      </c>
      <c r="AQ16" s="10" t="n">
        <v>628.490489680291</v>
      </c>
      <c r="AR16" s="11" t="n">
        <v>660.866046135168</v>
      </c>
      <c r="AS16" s="10" t="n">
        <v>1492.51315256981</v>
      </c>
      <c r="AT16" s="11" t="n">
        <v>1437.47470659652</v>
      </c>
      <c r="AU16" s="10" t="n">
        <v>476.325374342372</v>
      </c>
      <c r="AV16" s="11" t="n">
        <v>15024.6863617968</v>
      </c>
      <c r="AW16" s="10" t="n">
        <v>10072.4403075678</v>
      </c>
      <c r="AX16" s="11" t="n">
        <v>6827.1954674221</v>
      </c>
      <c r="AY16" s="10" t="n">
        <v>1634.96560097127</v>
      </c>
      <c r="AZ16" s="11" t="n">
        <v>6.47511129097531</v>
      </c>
      <c r="BA16" s="10" t="n">
        <v>106825.171995144</v>
      </c>
    </row>
    <row r="17" s="12" customFormat="true" ht="16.5" hidden="false" customHeight="true" outlineLevel="0" collapsed="false">
      <c r="A17" s="13"/>
      <c r="B17" s="14" t="s">
        <v>179</v>
      </c>
      <c r="C17" s="10" t="n">
        <v>619.182517199514</v>
      </c>
      <c r="D17" s="11" t="n">
        <v>717.118575475516</v>
      </c>
      <c r="E17" s="10" t="n">
        <v>486.44273573452</v>
      </c>
      <c r="F17" s="11" t="n">
        <v>614.730878186969</v>
      </c>
      <c r="G17" s="10" t="n">
        <v>752.73168757588</v>
      </c>
      <c r="H17" s="11" t="n">
        <v>1175.23269931202</v>
      </c>
      <c r="I17" s="10" t="n">
        <v>1760.42088223391</v>
      </c>
      <c r="J17" s="11" t="n">
        <v>501.416430594901</v>
      </c>
      <c r="K17" s="10" t="n">
        <v>1392.55362201538</v>
      </c>
      <c r="L17" s="11" t="n">
        <v>4376.36584378794</v>
      </c>
      <c r="M17" s="10" t="n">
        <v>908.94374747066</v>
      </c>
      <c r="N17" s="11" t="n">
        <v>339.133953864832</v>
      </c>
      <c r="O17" s="10" t="n">
        <v>1513.15256980979</v>
      </c>
      <c r="P17" s="11" t="n">
        <v>967.624443545124</v>
      </c>
      <c r="Q17" s="10" t="n">
        <v>1460.94698502631</v>
      </c>
      <c r="R17" s="11" t="n">
        <v>232.294617563739</v>
      </c>
      <c r="S17" s="10" t="n">
        <v>2066.3698907325</v>
      </c>
      <c r="T17" s="11" t="n">
        <v>658.437879401052</v>
      </c>
      <c r="U17" s="10" t="n">
        <v>432.618373128288</v>
      </c>
      <c r="V17" s="11" t="n">
        <v>1733.71104815864</v>
      </c>
      <c r="W17" s="10" t="n">
        <v>548.360987454472</v>
      </c>
      <c r="X17" s="11" t="n">
        <v>1668.15054633752</v>
      </c>
      <c r="Y17" s="10" t="n">
        <v>927.559692432214</v>
      </c>
      <c r="Z17" s="11" t="n">
        <v>1218.13031161473</v>
      </c>
      <c r="AA17" s="10" t="n">
        <v>2435.0465398624</v>
      </c>
      <c r="AB17" s="11" t="n">
        <v>36.4225010117361</v>
      </c>
      <c r="AC17" s="10" t="n">
        <v>8515.58073654391</v>
      </c>
      <c r="AD17" s="11" t="n">
        <v>1319.30392553622</v>
      </c>
      <c r="AE17" s="10" t="n">
        <v>174.828004856333</v>
      </c>
      <c r="AF17" s="11" t="n">
        <v>660.461351679482</v>
      </c>
      <c r="AG17" s="10" t="n">
        <v>1647.10643464185</v>
      </c>
      <c r="AH17" s="11" t="n">
        <v>839.740995548361</v>
      </c>
      <c r="AI17" s="10" t="n">
        <v>240.388506677459</v>
      </c>
      <c r="AJ17" s="11" t="n">
        <v>2509.51031970862</v>
      </c>
      <c r="AK17" s="10" t="n">
        <v>2434.64184540672</v>
      </c>
      <c r="AL17" s="11" t="n">
        <v>1544.7187373533</v>
      </c>
      <c r="AM17" s="10" t="n">
        <v>2711.04815864023</v>
      </c>
      <c r="AN17" s="11" t="n">
        <v>766.895993524889</v>
      </c>
      <c r="AO17" s="10" t="n">
        <v>455.281262646702</v>
      </c>
      <c r="AP17" s="11" t="n">
        <v>524.888709024686</v>
      </c>
      <c r="AQ17" s="10" t="n">
        <v>856.738162687171</v>
      </c>
      <c r="AR17" s="11" t="n">
        <v>1304.73492513153</v>
      </c>
      <c r="AS17" s="10" t="n">
        <v>159.854309995953</v>
      </c>
      <c r="AT17" s="11" t="n">
        <v>975.313638203157</v>
      </c>
      <c r="AU17" s="10" t="n">
        <v>1017.80655605018</v>
      </c>
      <c r="AV17" s="11" t="n">
        <v>2994.73897207608</v>
      </c>
      <c r="AW17" s="10" t="n">
        <v>2948.60380412788</v>
      </c>
      <c r="AX17" s="11" t="n">
        <v>3654.39093484419</v>
      </c>
      <c r="AY17" s="10" t="n">
        <v>93.0797248077701</v>
      </c>
      <c r="AZ17" s="11" t="n">
        <v>12.5455281262647</v>
      </c>
      <c r="BA17" s="10" t="n">
        <v>67690.4087414002</v>
      </c>
    </row>
    <row r="18" s="12" customFormat="true" ht="16.5" hidden="false" customHeight="true" outlineLevel="0" collapsed="false">
      <c r="A18" s="13"/>
      <c r="B18" s="14" t="s">
        <v>180</v>
      </c>
      <c r="C18" s="10" t="n">
        <v>1078.10602994739</v>
      </c>
      <c r="D18" s="11" t="n">
        <v>314.042897612303</v>
      </c>
      <c r="E18" s="10" t="n">
        <v>91.0562525293403</v>
      </c>
      <c r="F18" s="11" t="n">
        <v>6343.99028733306</v>
      </c>
      <c r="G18" s="10" t="n">
        <v>9531.36382031566</v>
      </c>
      <c r="H18" s="11" t="n">
        <v>39.2553622015378</v>
      </c>
      <c r="I18" s="10" t="n">
        <v>424.119789558883</v>
      </c>
      <c r="J18" s="11" t="n">
        <v>34.8037231889923</v>
      </c>
      <c r="K18" s="10" t="n">
        <v>204.370700121408</v>
      </c>
      <c r="L18" s="11" t="n">
        <v>247.673006879806</v>
      </c>
      <c r="M18" s="10" t="n">
        <v>237.150951031971</v>
      </c>
      <c r="N18" s="11" t="n">
        <v>19.4253338729259</v>
      </c>
      <c r="O18" s="10" t="n">
        <v>8703.35896398219</v>
      </c>
      <c r="P18" s="11" t="n">
        <v>206.798866855524</v>
      </c>
      <c r="Q18" s="10" t="n">
        <v>1110.07689194658</v>
      </c>
      <c r="R18" s="11" t="n">
        <v>138.405503844597</v>
      </c>
      <c r="S18" s="10" t="n">
        <v>995.953055443141</v>
      </c>
      <c r="T18" s="11" t="n">
        <v>808.984216916228</v>
      </c>
      <c r="U18" s="10" t="n">
        <v>4978.55119384864</v>
      </c>
      <c r="V18" s="11" t="n">
        <v>612.707405908539</v>
      </c>
      <c r="W18" s="10" t="n">
        <v>133.549170376366</v>
      </c>
      <c r="X18" s="11" t="n">
        <v>403.075677863213</v>
      </c>
      <c r="Y18" s="10" t="n">
        <v>7777.41804937272</v>
      </c>
      <c r="Z18" s="11" t="n">
        <v>8932.01133144476</v>
      </c>
      <c r="AA18" s="10" t="n">
        <v>13049.7774180494</v>
      </c>
      <c r="AB18" s="11" t="n">
        <v>4.85633346823149</v>
      </c>
      <c r="AC18" s="10" t="n">
        <v>40350.465398624</v>
      </c>
      <c r="AD18" s="11" t="n">
        <v>1137.59611493323</v>
      </c>
      <c r="AE18" s="10" t="n">
        <v>1307.16309186564</v>
      </c>
      <c r="AF18" s="11" t="n">
        <v>408.336705787131</v>
      </c>
      <c r="AG18" s="10" t="n">
        <v>5523.67462565763</v>
      </c>
      <c r="AH18" s="11" t="n">
        <v>592.472683124241</v>
      </c>
      <c r="AI18" s="10" t="n">
        <v>622.824767300688</v>
      </c>
      <c r="AJ18" s="11" t="n">
        <v>6432.2136786726</v>
      </c>
      <c r="AK18" s="10" t="n">
        <v>433.832456495346</v>
      </c>
      <c r="AL18" s="11" t="n">
        <v>1826.79077296641</v>
      </c>
      <c r="AM18" s="10" t="n">
        <v>11126.264670174</v>
      </c>
      <c r="AN18" s="11" t="n">
        <v>11424.9291784703</v>
      </c>
      <c r="AO18" s="10" t="n">
        <v>236.341562120599</v>
      </c>
      <c r="AP18" s="11" t="n">
        <v>364.225010117361</v>
      </c>
      <c r="AQ18" s="10" t="n">
        <v>1749.08943747471</v>
      </c>
      <c r="AR18" s="11" t="n">
        <v>443.140428976123</v>
      </c>
      <c r="AS18" s="10" t="n">
        <v>1.21408336705787</v>
      </c>
      <c r="AT18" s="11" t="n">
        <v>179.279643868879</v>
      </c>
      <c r="AU18" s="10" t="n">
        <v>1978.55119384864</v>
      </c>
      <c r="AV18" s="11" t="n">
        <v>5352.08417644678</v>
      </c>
      <c r="AW18" s="10" t="n">
        <v>3966.00566572238</v>
      </c>
      <c r="AX18" s="11" t="n">
        <v>4293.80817482801</v>
      </c>
      <c r="AY18" s="10" t="n">
        <v>0</v>
      </c>
      <c r="AZ18" s="11" t="n">
        <v>0</v>
      </c>
      <c r="BA18" s="10" t="n">
        <v>166171.185754755</v>
      </c>
    </row>
    <row r="19" s="12" customFormat="true" ht="16.5" hidden="false" customHeight="true" outlineLevel="0" collapsed="false">
      <c r="A19" s="13"/>
      <c r="B19" s="14" t="s">
        <v>399</v>
      </c>
      <c r="C19" s="10" t="n">
        <v>77.7013354917038</v>
      </c>
      <c r="D19" s="11" t="n">
        <v>167.1388101983</v>
      </c>
      <c r="E19" s="10" t="n">
        <v>96.3172804532578</v>
      </c>
      <c r="F19" s="11" t="n">
        <v>140.833670578713</v>
      </c>
      <c r="G19" s="10" t="n">
        <v>114.933225414812</v>
      </c>
      <c r="H19" s="11" t="n">
        <v>96.3172804532578</v>
      </c>
      <c r="I19" s="10" t="n">
        <v>232.699312019425</v>
      </c>
      <c r="J19" s="11" t="n">
        <v>35.6131121003642</v>
      </c>
      <c r="K19" s="10" t="n">
        <v>92.6750303520842</v>
      </c>
      <c r="L19" s="11" t="n">
        <v>432.618373128288</v>
      </c>
      <c r="M19" s="10" t="n">
        <v>129.906920275192</v>
      </c>
      <c r="N19" s="11" t="n">
        <v>45.3257790368272</v>
      </c>
      <c r="O19" s="10" t="n">
        <v>451.639012545528</v>
      </c>
      <c r="P19" s="11" t="n">
        <v>215.702144880615</v>
      </c>
      <c r="Q19" s="10" t="n">
        <v>310.805341966815</v>
      </c>
      <c r="R19" s="11" t="n">
        <v>55.8478348846621</v>
      </c>
      <c r="S19" s="10" t="n">
        <v>153.783893160664</v>
      </c>
      <c r="T19" s="11" t="n">
        <v>170.376365843788</v>
      </c>
      <c r="U19" s="10" t="n">
        <v>89.0327802509106</v>
      </c>
      <c r="V19" s="11" t="n">
        <v>670.983407527317</v>
      </c>
      <c r="W19" s="10" t="n">
        <v>101.983002832861</v>
      </c>
      <c r="X19" s="11" t="n">
        <v>118.170781060299</v>
      </c>
      <c r="Y19" s="10" t="n">
        <v>133.549170376366</v>
      </c>
      <c r="Z19" s="11" t="n">
        <v>114.933225414812</v>
      </c>
      <c r="AA19" s="10" t="n">
        <v>348.441926345609</v>
      </c>
      <c r="AB19" s="11" t="n">
        <v>10.5220558478349</v>
      </c>
      <c r="AC19" s="10" t="n">
        <v>1046.94455685957</v>
      </c>
      <c r="AD19" s="11" t="n">
        <v>144.880615135573</v>
      </c>
      <c r="AE19" s="10" t="n">
        <v>10.1173613921489</v>
      </c>
      <c r="AF19" s="11" t="n">
        <v>45.7304734925132</v>
      </c>
      <c r="AG19" s="10" t="n">
        <v>169.566976932416</v>
      </c>
      <c r="AH19" s="11" t="n">
        <v>152.16511533792</v>
      </c>
      <c r="AI19" s="10" t="n">
        <v>34.8037231889923</v>
      </c>
      <c r="AJ19" s="11" t="n">
        <v>224.605422905706</v>
      </c>
      <c r="AK19" s="10" t="n">
        <v>361.39214892756</v>
      </c>
      <c r="AL19" s="11" t="n">
        <v>104.006475111291</v>
      </c>
      <c r="AM19" s="10" t="n">
        <v>430.190206394172</v>
      </c>
      <c r="AN19" s="11" t="n">
        <v>213.678672602185</v>
      </c>
      <c r="AO19" s="10" t="n">
        <v>165.924726831242</v>
      </c>
      <c r="AP19" s="11" t="n">
        <v>229.057061918252</v>
      </c>
      <c r="AQ19" s="10" t="n">
        <v>193.848644273573</v>
      </c>
      <c r="AR19" s="11" t="n">
        <v>155.402670983408</v>
      </c>
      <c r="AS19" s="10" t="n">
        <v>4.85633346823149</v>
      </c>
      <c r="AT19" s="11" t="n">
        <v>149.332254148118</v>
      </c>
      <c r="AU19" s="10" t="n">
        <v>201.133144475921</v>
      </c>
      <c r="AV19" s="11" t="n">
        <v>163.091865641441</v>
      </c>
      <c r="AW19" s="10" t="n">
        <v>164.710643464185</v>
      </c>
      <c r="AX19" s="11" t="n">
        <v>271.954674220963</v>
      </c>
      <c r="AY19" s="10" t="n">
        <v>0</v>
      </c>
      <c r="AZ19" s="11" t="n">
        <v>4.04694455685957</v>
      </c>
      <c r="BA19" s="10" t="n">
        <v>9245.24484014569</v>
      </c>
    </row>
    <row r="20" s="12" customFormat="true" ht="16.5" hidden="false" customHeight="true" outlineLevel="0" collapsed="false">
      <c r="A20" s="13"/>
      <c r="B20" s="14" t="s">
        <v>64</v>
      </c>
      <c r="C20" s="10" t="n">
        <v>107.648725212465</v>
      </c>
      <c r="D20" s="11" t="n">
        <v>675.839740995548</v>
      </c>
      <c r="E20" s="10" t="n">
        <v>256.576284904897</v>
      </c>
      <c r="F20" s="11" t="n">
        <v>481.586402266289</v>
      </c>
      <c r="G20" s="10" t="n">
        <v>358.559287737758</v>
      </c>
      <c r="H20" s="11" t="n">
        <v>84.985835694051</v>
      </c>
      <c r="I20" s="10" t="n">
        <v>4275.19222986645</v>
      </c>
      <c r="J20" s="11" t="n">
        <v>971.671388101983</v>
      </c>
      <c r="K20" s="10" t="n">
        <v>430.190206394172</v>
      </c>
      <c r="L20" s="11" t="n">
        <v>3898.01699716714</v>
      </c>
      <c r="M20" s="10" t="n">
        <v>572.237960339943</v>
      </c>
      <c r="N20" s="11" t="n">
        <v>696.074463779846</v>
      </c>
      <c r="O20" s="10" t="n">
        <v>432.618373128288</v>
      </c>
      <c r="P20" s="11" t="n">
        <v>490.894374747066</v>
      </c>
      <c r="Q20" s="10" t="n">
        <v>1712.66693646297</v>
      </c>
      <c r="R20" s="11" t="n">
        <v>72.8450020234723</v>
      </c>
      <c r="S20" s="10" t="n">
        <v>1172.8045325779</v>
      </c>
      <c r="T20" s="11" t="n">
        <v>137.191420477539</v>
      </c>
      <c r="U20" s="10" t="n">
        <v>99.1501416430595</v>
      </c>
      <c r="V20" s="11" t="n">
        <v>953.864832051801</v>
      </c>
      <c r="W20" s="10" t="n">
        <v>159.044921084581</v>
      </c>
      <c r="X20" s="11" t="n">
        <v>425.738567381627</v>
      </c>
      <c r="Y20" s="10" t="n">
        <v>33.1849453662485</v>
      </c>
      <c r="Z20" s="11" t="n">
        <v>380.008093889114</v>
      </c>
      <c r="AA20" s="10" t="n">
        <v>674.220963172805</v>
      </c>
      <c r="AB20" s="11" t="n">
        <v>6.47511129097531</v>
      </c>
      <c r="AC20" s="10" t="n">
        <v>541.076487252125</v>
      </c>
      <c r="AD20" s="11" t="n">
        <v>737.7579927155</v>
      </c>
      <c r="AE20" s="10" t="n">
        <v>32.7802509105625</v>
      </c>
      <c r="AF20" s="11" t="n">
        <v>2962.36341562121</v>
      </c>
      <c r="AG20" s="10" t="n">
        <v>329.016592472683</v>
      </c>
      <c r="AH20" s="11" t="n">
        <v>514.771347632537</v>
      </c>
      <c r="AI20" s="10" t="n">
        <v>80.9388911371914</v>
      </c>
      <c r="AJ20" s="11" t="n">
        <v>1632.13273978147</v>
      </c>
      <c r="AK20" s="10" t="n">
        <v>522.055847834885</v>
      </c>
      <c r="AL20" s="11" t="n">
        <v>85.3905301497369</v>
      </c>
      <c r="AM20" s="10" t="n">
        <v>142.452448401457</v>
      </c>
      <c r="AN20" s="11" t="n">
        <v>154.997976527722</v>
      </c>
      <c r="AO20" s="10" t="n">
        <v>122.217725617159</v>
      </c>
      <c r="AP20" s="11" t="n">
        <v>622.824767300688</v>
      </c>
      <c r="AQ20" s="10" t="n">
        <v>565.358154593282</v>
      </c>
      <c r="AR20" s="11" t="n">
        <v>530.959125859976</v>
      </c>
      <c r="AS20" s="10" t="n">
        <v>275.192229866451</v>
      </c>
      <c r="AT20" s="11" t="n">
        <v>1314.44759206799</v>
      </c>
      <c r="AU20" s="10" t="n">
        <v>269.931201942533</v>
      </c>
      <c r="AV20" s="11" t="n">
        <v>520.032375556455</v>
      </c>
      <c r="AW20" s="10" t="n">
        <v>1013.35491703764</v>
      </c>
      <c r="AX20" s="11" t="n">
        <v>507.48684743019</v>
      </c>
      <c r="AY20" s="10" t="n">
        <v>430.999595305544</v>
      </c>
      <c r="AZ20" s="11" t="n">
        <v>0.809388911371914</v>
      </c>
      <c r="BA20" s="10" t="n">
        <v>33036.8271954674</v>
      </c>
    </row>
    <row r="21" s="12" customFormat="true" ht="16.5" hidden="false" customHeight="true" outlineLevel="0" collapsed="false">
      <c r="A21" s="13"/>
      <c r="B21" s="14" t="s">
        <v>213</v>
      </c>
      <c r="C21" s="10" t="n">
        <v>657.62849048968</v>
      </c>
      <c r="D21" s="11" t="n">
        <v>2916.63294212869</v>
      </c>
      <c r="E21" s="10" t="n">
        <v>2518.00890327803</v>
      </c>
      <c r="F21" s="11" t="n">
        <v>705.787130716309</v>
      </c>
      <c r="G21" s="10" t="n">
        <v>139.619587211655</v>
      </c>
      <c r="H21" s="11" t="n">
        <v>1838.93160663699</v>
      </c>
      <c r="I21" s="10" t="n">
        <v>5900.04046944557</v>
      </c>
      <c r="J21" s="11" t="n">
        <v>806.151355726427</v>
      </c>
      <c r="K21" s="10" t="n">
        <v>2329.42128692837</v>
      </c>
      <c r="L21" s="11" t="n">
        <v>9914.60946985026</v>
      </c>
      <c r="M21" s="10" t="n">
        <v>6212.05989477944</v>
      </c>
      <c r="N21" s="11" t="n">
        <v>794.415216511534</v>
      </c>
      <c r="O21" s="10" t="n">
        <v>2294.21286928369</v>
      </c>
      <c r="P21" s="11" t="n">
        <v>4549.97976527722</v>
      </c>
      <c r="Q21" s="10" t="n">
        <v>7582.76001618778</v>
      </c>
      <c r="R21" s="11" t="n">
        <v>627.276406313233</v>
      </c>
      <c r="S21" s="10" t="n">
        <v>1479.56292998786</v>
      </c>
      <c r="T21" s="11" t="n">
        <v>1307.97248077701</v>
      </c>
      <c r="U21" s="10" t="n">
        <v>312.019425333873</v>
      </c>
      <c r="V21" s="11" t="n">
        <v>3337.91987049777</v>
      </c>
      <c r="W21" s="10" t="n">
        <v>995.953055443141</v>
      </c>
      <c r="X21" s="11" t="n">
        <v>2433.42776203966</v>
      </c>
      <c r="Y21" s="10" t="n">
        <v>203.561311210036</v>
      </c>
      <c r="Z21" s="11" t="n">
        <v>2014.16430594901</v>
      </c>
      <c r="AA21" s="10" t="n">
        <v>2304.33023067584</v>
      </c>
      <c r="AB21" s="11" t="n">
        <v>131.12100364225</v>
      </c>
      <c r="AC21" s="10" t="n">
        <v>6760.42088223391</v>
      </c>
      <c r="AD21" s="11" t="n">
        <v>2794.81991096722</v>
      </c>
      <c r="AE21" s="10" t="n">
        <v>260.623229461756</v>
      </c>
      <c r="AF21" s="11" t="n">
        <v>965.196276811008</v>
      </c>
      <c r="AG21" s="10" t="n">
        <v>1653.98624038851</v>
      </c>
      <c r="AH21" s="11" t="n">
        <v>2925.1315256981</v>
      </c>
      <c r="AI21" s="10" t="n">
        <v>738.972076082558</v>
      </c>
      <c r="AJ21" s="11" t="n">
        <v>2326.58842573857</v>
      </c>
      <c r="AK21" s="10" t="n">
        <v>5674.2209631728</v>
      </c>
      <c r="AL21" s="11" t="n">
        <v>2068.79805746661</v>
      </c>
      <c r="AM21" s="10" t="n">
        <v>3028.32861189802</v>
      </c>
      <c r="AN21" s="11" t="n">
        <v>1452.04370700121</v>
      </c>
      <c r="AO21" s="10" t="n">
        <v>1619.18251719951</v>
      </c>
      <c r="AP21" s="11" t="n">
        <v>2407.12262242007</v>
      </c>
      <c r="AQ21" s="10" t="n">
        <v>2185.35006070417</v>
      </c>
      <c r="AR21" s="11" t="n">
        <v>1866.85552407932</v>
      </c>
      <c r="AS21" s="10" t="n">
        <v>276.001618777823</v>
      </c>
      <c r="AT21" s="11" t="n">
        <v>6075.27316875759</v>
      </c>
      <c r="AU21" s="10" t="n">
        <v>1253.7434237151</v>
      </c>
      <c r="AV21" s="11" t="n">
        <v>2283.28611898017</v>
      </c>
      <c r="AW21" s="10" t="n">
        <v>1825.57668959935</v>
      </c>
      <c r="AX21" s="11" t="n">
        <v>1934.43949817887</v>
      </c>
      <c r="AY21" s="10" t="n">
        <v>215.297450424929</v>
      </c>
      <c r="AZ21" s="11" t="n">
        <v>15.3783893160664</v>
      </c>
      <c r="BA21" s="10" t="n">
        <v>116663.294212869</v>
      </c>
    </row>
    <row r="22" s="12" customFormat="true" ht="16.5" hidden="false" customHeight="true" outlineLevel="0" collapsed="false">
      <c r="A22" s="13"/>
      <c r="B22" s="14" t="s">
        <v>65</v>
      </c>
      <c r="C22" s="10" t="n">
        <v>74.8684743019021</v>
      </c>
      <c r="D22" s="11" t="n">
        <v>222.986645082962</v>
      </c>
      <c r="E22" s="10" t="n">
        <v>89.8421691622825</v>
      </c>
      <c r="F22" s="11" t="n">
        <v>284.095507891542</v>
      </c>
      <c r="G22" s="10" t="n">
        <v>82.5576689599352</v>
      </c>
      <c r="H22" s="11" t="n">
        <v>48.5633346823149</v>
      </c>
      <c r="I22" s="10" t="n">
        <v>101.578308377175</v>
      </c>
      <c r="J22" s="11" t="n">
        <v>20.2347227842979</v>
      </c>
      <c r="K22" s="10" t="n">
        <v>102.792391744233</v>
      </c>
      <c r="L22" s="11" t="n">
        <v>237.555645487657</v>
      </c>
      <c r="M22" s="10" t="n">
        <v>305.139619587212</v>
      </c>
      <c r="N22" s="11" t="n">
        <v>37.636584378794</v>
      </c>
      <c r="O22" s="10" t="n">
        <v>527.721570214488</v>
      </c>
      <c r="P22" s="11" t="n">
        <v>235.127478753541</v>
      </c>
      <c r="Q22" s="10" t="n">
        <v>438.284095507892</v>
      </c>
      <c r="R22" s="11" t="n">
        <v>47.7539457709429</v>
      </c>
      <c r="S22" s="10" t="n">
        <v>110.481586402266</v>
      </c>
      <c r="T22" s="11" t="n">
        <v>156.212059894779</v>
      </c>
      <c r="U22" s="10" t="n">
        <v>186.564144071226</v>
      </c>
      <c r="V22" s="11" t="n">
        <v>433.832456495346</v>
      </c>
      <c r="W22" s="10" t="n">
        <v>15.7830837717523</v>
      </c>
      <c r="X22" s="11" t="n">
        <v>132.335087009308</v>
      </c>
      <c r="Y22" s="10" t="n">
        <v>131.12100364225</v>
      </c>
      <c r="Z22" s="11" t="n">
        <v>159.044921084581</v>
      </c>
      <c r="AA22" s="10" t="n">
        <v>599.757183326588</v>
      </c>
      <c r="AB22" s="11" t="n">
        <v>14.1643059490085</v>
      </c>
      <c r="AC22" s="10" t="n">
        <v>471.46904087414</v>
      </c>
      <c r="AD22" s="11" t="n">
        <v>176.851477134763</v>
      </c>
      <c r="AE22" s="10" t="n">
        <v>25.0910562525293</v>
      </c>
      <c r="AF22" s="11" t="n">
        <v>26.3051396195872</v>
      </c>
      <c r="AG22" s="10" t="n">
        <v>126.264670174019</v>
      </c>
      <c r="AH22" s="11" t="n">
        <v>180.089032780251</v>
      </c>
      <c r="AI22" s="10" t="n">
        <v>21.0441116956698</v>
      </c>
      <c r="AJ22" s="11" t="n">
        <v>128.692836908134</v>
      </c>
      <c r="AK22" s="10" t="n">
        <v>356.131121003642</v>
      </c>
      <c r="AL22" s="11" t="n">
        <v>58.6806960744638</v>
      </c>
      <c r="AM22" s="10" t="n">
        <v>400.242816673412</v>
      </c>
      <c r="AN22" s="11" t="n">
        <v>148.522865236746</v>
      </c>
      <c r="AO22" s="10" t="n">
        <v>190.611088628086</v>
      </c>
      <c r="AP22" s="11" t="n">
        <v>147.713476325374</v>
      </c>
      <c r="AQ22" s="10" t="n">
        <v>127.074059085391</v>
      </c>
      <c r="AR22" s="11" t="n">
        <v>156.212059894779</v>
      </c>
      <c r="AS22" s="10" t="n">
        <v>11.3314447592068</v>
      </c>
      <c r="AT22" s="11" t="n">
        <v>507.891541885876</v>
      </c>
      <c r="AU22" s="10" t="n">
        <v>135.16794819911</v>
      </c>
      <c r="AV22" s="11" t="n">
        <v>101.983002832861</v>
      </c>
      <c r="AW22" s="10" t="n">
        <v>114.12383650344</v>
      </c>
      <c r="AX22" s="11" t="n">
        <v>121.408336705787</v>
      </c>
      <c r="AY22" s="10" t="n">
        <v>0</v>
      </c>
      <c r="AZ22" s="11" t="n">
        <v>2.8328611898017</v>
      </c>
      <c r="BA22" s="10" t="n">
        <v>8528.93565358155</v>
      </c>
    </row>
    <row r="23" s="12" customFormat="true" ht="16.5" hidden="false" customHeight="true" outlineLevel="0" collapsed="false">
      <c r="A23" s="13"/>
      <c r="B23" s="14" t="s">
        <v>400</v>
      </c>
      <c r="C23" s="10" t="n">
        <v>204.370700121408</v>
      </c>
      <c r="D23" s="11" t="n">
        <v>266.693646297046</v>
      </c>
      <c r="E23" s="10" t="n">
        <v>79.3201133144476</v>
      </c>
      <c r="F23" s="11" t="n">
        <v>1829.62363415621</v>
      </c>
      <c r="G23" s="10" t="n">
        <v>1351.6794819911</v>
      </c>
      <c r="H23" s="11" t="n">
        <v>16.5924726831242</v>
      </c>
      <c r="I23" s="10" t="n">
        <v>41.6835289356536</v>
      </c>
      <c r="J23" s="11" t="n">
        <v>6.47511129097531</v>
      </c>
      <c r="K23" s="10" t="n">
        <v>15.3783893160664</v>
      </c>
      <c r="L23" s="11" t="n">
        <v>45.3257790368272</v>
      </c>
      <c r="M23" s="10" t="n">
        <v>141.643059490085</v>
      </c>
      <c r="N23" s="11" t="n">
        <v>25.4957507082153</v>
      </c>
      <c r="O23" s="10" t="n">
        <v>816.268717118575</v>
      </c>
      <c r="P23" s="11" t="n">
        <v>148.522865236746</v>
      </c>
      <c r="Q23" s="10" t="n">
        <v>835.289356535815</v>
      </c>
      <c r="R23" s="11" t="n">
        <v>33.1849453662485</v>
      </c>
      <c r="S23" s="10" t="n">
        <v>70.0121408336706</v>
      </c>
      <c r="T23" s="11" t="n">
        <v>315.256980979361</v>
      </c>
      <c r="U23" s="10" t="n">
        <v>527.316875758802</v>
      </c>
      <c r="V23" s="11" t="n">
        <v>282.881424524484</v>
      </c>
      <c r="W23" s="10" t="n">
        <v>10.9267503035208</v>
      </c>
      <c r="X23" s="11" t="n">
        <v>100.768919465803</v>
      </c>
      <c r="Y23" s="10" t="n">
        <v>1284.50020234723</v>
      </c>
      <c r="Z23" s="11" t="n">
        <v>1038.44597329017</v>
      </c>
      <c r="AA23" s="10" t="n">
        <v>1201.13314447592</v>
      </c>
      <c r="AB23" s="11" t="n">
        <v>2.42816673411574</v>
      </c>
      <c r="AC23" s="10" t="n">
        <v>2033.58963982193</v>
      </c>
      <c r="AD23" s="11" t="n">
        <v>241.602590044516</v>
      </c>
      <c r="AE23" s="10" t="n">
        <v>47.7539457709429</v>
      </c>
      <c r="AF23" s="11" t="n">
        <v>22.2581950627276</v>
      </c>
      <c r="AG23" s="10" t="n">
        <v>180.898421691623</v>
      </c>
      <c r="AH23" s="11" t="n">
        <v>154.997976527722</v>
      </c>
      <c r="AI23" s="10" t="n">
        <v>174.018615944962</v>
      </c>
      <c r="AJ23" s="11" t="n">
        <v>54.2290570619183</v>
      </c>
      <c r="AK23" s="10" t="n">
        <v>70.4168352893565</v>
      </c>
      <c r="AL23" s="11" t="n">
        <v>36.4225010117361</v>
      </c>
      <c r="AM23" s="10" t="n">
        <v>317.28045325779</v>
      </c>
      <c r="AN23" s="11" t="n">
        <v>550.789154188588</v>
      </c>
      <c r="AO23" s="10" t="n">
        <v>76.8919465803319</v>
      </c>
      <c r="AP23" s="11" t="n">
        <v>119.789558883043</v>
      </c>
      <c r="AQ23" s="10" t="n">
        <v>56.657223796034</v>
      </c>
      <c r="AR23" s="11" t="n">
        <v>55.4431404289761</v>
      </c>
      <c r="AS23" s="10" t="n">
        <v>0</v>
      </c>
      <c r="AT23" s="11" t="n">
        <v>149.332254148118</v>
      </c>
      <c r="AU23" s="10" t="n">
        <v>53.8243626062323</v>
      </c>
      <c r="AV23" s="11" t="n">
        <v>452.043707001214</v>
      </c>
      <c r="AW23" s="10" t="n">
        <v>185.350060704168</v>
      </c>
      <c r="AX23" s="11" t="n">
        <v>229.057061918252</v>
      </c>
      <c r="AY23" s="10" t="n">
        <v>0</v>
      </c>
      <c r="AZ23" s="11" t="n">
        <v>1.21408336705787</v>
      </c>
      <c r="BA23" s="10" t="n">
        <v>15953.8648320518</v>
      </c>
    </row>
    <row r="24" s="12" customFormat="true" ht="16.5" hidden="false" customHeight="true" outlineLevel="0" collapsed="false">
      <c r="A24" s="13"/>
      <c r="B24" s="14" t="s">
        <v>343</v>
      </c>
      <c r="C24" s="10" t="n">
        <v>11.3314447592068</v>
      </c>
      <c r="D24" s="11" t="n">
        <v>12.9502225819506</v>
      </c>
      <c r="E24" s="10" t="n">
        <v>6.47511129097531</v>
      </c>
      <c r="F24" s="11" t="n">
        <v>38.04127883448</v>
      </c>
      <c r="G24" s="10" t="n">
        <v>3.64225010117361</v>
      </c>
      <c r="H24" s="11" t="n">
        <v>3.64225010117361</v>
      </c>
      <c r="I24" s="10" t="n">
        <v>0</v>
      </c>
      <c r="J24" s="11" t="n">
        <v>2.02347227842979</v>
      </c>
      <c r="K24" s="10" t="n">
        <v>32.3755564548766</v>
      </c>
      <c r="L24" s="11" t="n">
        <v>7.28450020234723</v>
      </c>
      <c r="M24" s="10" t="n">
        <v>0</v>
      </c>
      <c r="N24" s="11" t="n">
        <v>0.404694455685957</v>
      </c>
      <c r="O24" s="10" t="n">
        <v>47.7539457709429</v>
      </c>
      <c r="P24" s="11" t="n">
        <v>5.26102792391744</v>
      </c>
      <c r="Q24" s="10" t="n">
        <v>12.1408336705787</v>
      </c>
      <c r="R24" s="11" t="n">
        <v>11.7361392148928</v>
      </c>
      <c r="S24" s="10" t="n">
        <v>3.23755564548766</v>
      </c>
      <c r="T24" s="11" t="n">
        <v>18.615944961554</v>
      </c>
      <c r="U24" s="10" t="n">
        <v>10.9267503035208</v>
      </c>
      <c r="V24" s="11" t="n">
        <v>80.5341966815055</v>
      </c>
      <c r="W24" s="10" t="n">
        <v>0.809388911371914</v>
      </c>
      <c r="X24" s="11" t="n">
        <v>5.26102792391744</v>
      </c>
      <c r="Y24" s="10" t="n">
        <v>3.64225010117361</v>
      </c>
      <c r="Z24" s="11" t="n">
        <v>46.1351679481991</v>
      </c>
      <c r="AA24" s="10" t="n">
        <v>82.5576689599352</v>
      </c>
      <c r="AB24" s="11" t="n">
        <v>0</v>
      </c>
      <c r="AC24" s="10" t="n">
        <v>99.1501416430595</v>
      </c>
      <c r="AD24" s="11" t="n">
        <v>13.3549170376366</v>
      </c>
      <c r="AE24" s="10" t="n">
        <v>1.61877782274383</v>
      </c>
      <c r="AF24" s="11" t="n">
        <v>2.42816673411574</v>
      </c>
      <c r="AG24" s="10" t="n">
        <v>5.6657223796034</v>
      </c>
      <c r="AH24" s="11" t="n">
        <v>5.6657223796034</v>
      </c>
      <c r="AI24" s="10" t="n">
        <v>0</v>
      </c>
      <c r="AJ24" s="11" t="n">
        <v>7.28450020234723</v>
      </c>
      <c r="AK24" s="10" t="n">
        <v>4.85633346823149</v>
      </c>
      <c r="AL24" s="11" t="n">
        <v>0</v>
      </c>
      <c r="AM24" s="10" t="n">
        <v>37.231889923108</v>
      </c>
      <c r="AN24" s="11" t="n">
        <v>14.9736948603804</v>
      </c>
      <c r="AO24" s="10" t="n">
        <v>8.90327802509106</v>
      </c>
      <c r="AP24" s="11" t="n">
        <v>36.4225010117361</v>
      </c>
      <c r="AQ24" s="10" t="n">
        <v>36.0178065560502</v>
      </c>
      <c r="AR24" s="11" t="n">
        <v>0.404694455685957</v>
      </c>
      <c r="AS24" s="10" t="n">
        <v>0</v>
      </c>
      <c r="AT24" s="11" t="n">
        <v>39.2553622015378</v>
      </c>
      <c r="AU24" s="10" t="n">
        <v>1.21408336705787</v>
      </c>
      <c r="AV24" s="11" t="n">
        <v>89.4374747065965</v>
      </c>
      <c r="AW24" s="10" t="n">
        <v>4.45163901254553</v>
      </c>
      <c r="AX24" s="11" t="n">
        <v>19.02063941724</v>
      </c>
      <c r="AY24" s="92" t="n">
        <v>2.42816673411574</v>
      </c>
      <c r="AZ24" s="11" t="n">
        <v>0</v>
      </c>
      <c r="BA24" s="10" t="n">
        <v>874.140024281667</v>
      </c>
    </row>
    <row r="25" s="12" customFormat="true" ht="16.5" hidden="false" customHeight="true" outlineLevel="0" collapsed="false">
      <c r="A25" s="13"/>
      <c r="B25" s="14" t="s">
        <v>401</v>
      </c>
      <c r="C25" s="10" t="n">
        <v>0</v>
      </c>
      <c r="D25" s="11" t="n">
        <v>0</v>
      </c>
      <c r="E25" s="10" t="n">
        <v>0</v>
      </c>
      <c r="F25" s="11" t="n">
        <v>20.2347227842979</v>
      </c>
      <c r="G25" s="10" t="n">
        <v>0</v>
      </c>
      <c r="H25" s="11" t="n">
        <v>0</v>
      </c>
      <c r="I25" s="10" t="n">
        <v>0.404694455685957</v>
      </c>
      <c r="J25" s="11" t="n">
        <v>0</v>
      </c>
      <c r="K25" s="10" t="n">
        <v>0</v>
      </c>
      <c r="L25" s="11" t="n">
        <v>0</v>
      </c>
      <c r="M25" s="10" t="n">
        <v>3.23755564548766</v>
      </c>
      <c r="N25" s="11" t="n">
        <v>0</v>
      </c>
      <c r="O25" s="10" t="n">
        <v>279.643868878996</v>
      </c>
      <c r="P25" s="11" t="n">
        <v>135.16794819911</v>
      </c>
      <c r="Q25" s="10" t="n">
        <v>0</v>
      </c>
      <c r="R25" s="11" t="n">
        <v>0</v>
      </c>
      <c r="S25" s="10" t="n">
        <v>0</v>
      </c>
      <c r="T25" s="11" t="n">
        <v>10.5220558478349</v>
      </c>
      <c r="U25" s="10" t="n">
        <v>10.1173613921489</v>
      </c>
      <c r="V25" s="11" t="n">
        <v>46.944556859571</v>
      </c>
      <c r="W25" s="10" t="n">
        <v>0</v>
      </c>
      <c r="X25" s="11" t="n">
        <v>0</v>
      </c>
      <c r="Y25" s="10" t="n">
        <v>94.293808174828</v>
      </c>
      <c r="Z25" s="11" t="n">
        <v>94.698502630514</v>
      </c>
      <c r="AA25" s="10" t="n">
        <v>482.800485633347</v>
      </c>
      <c r="AB25" s="11" t="n">
        <v>0</v>
      </c>
      <c r="AC25" s="10" t="n">
        <v>639.821934439498</v>
      </c>
      <c r="AD25" s="11" t="n">
        <v>2.42816673411574</v>
      </c>
      <c r="AE25" s="10" t="n">
        <v>0</v>
      </c>
      <c r="AF25" s="11" t="n">
        <v>0</v>
      </c>
      <c r="AG25" s="10" t="n">
        <v>33.9943342776204</v>
      </c>
      <c r="AH25" s="11" t="n">
        <v>0</v>
      </c>
      <c r="AI25" s="10" t="n">
        <v>0</v>
      </c>
      <c r="AJ25" s="11" t="n">
        <v>0</v>
      </c>
      <c r="AK25" s="10" t="n">
        <v>23.0675839740996</v>
      </c>
      <c r="AL25" s="11" t="n">
        <v>0</v>
      </c>
      <c r="AM25" s="10" t="n">
        <v>63.5370295426953</v>
      </c>
      <c r="AN25" s="11" t="n">
        <v>21.8535006070417</v>
      </c>
      <c r="AO25" s="10" t="n">
        <v>0</v>
      </c>
      <c r="AP25" s="11" t="n">
        <v>16.9971671388102</v>
      </c>
      <c r="AQ25" s="10" t="n">
        <v>0</v>
      </c>
      <c r="AR25" s="11" t="n">
        <v>0</v>
      </c>
      <c r="AS25" s="10" t="n">
        <v>0</v>
      </c>
      <c r="AT25" s="11" t="n">
        <v>350.870093079725</v>
      </c>
      <c r="AU25" s="10" t="n">
        <v>0</v>
      </c>
      <c r="AV25" s="11" t="n">
        <v>238.365034399029</v>
      </c>
      <c r="AW25" s="10" t="n">
        <v>62.3229461756374</v>
      </c>
      <c r="AX25" s="11" t="n">
        <v>230.675839740996</v>
      </c>
      <c r="AY25" s="41" t="n">
        <v>0</v>
      </c>
      <c r="AZ25" s="11" t="n">
        <v>0</v>
      </c>
      <c r="BA25" s="10" t="n">
        <v>2861.99919061109</v>
      </c>
    </row>
    <row r="26" s="12" customFormat="true" ht="16.5" hidden="false" customHeight="true" outlineLevel="0" collapsed="false">
      <c r="A26" s="13"/>
      <c r="B26" s="14" t="s">
        <v>67</v>
      </c>
      <c r="C26" s="10" t="n">
        <v>0</v>
      </c>
      <c r="D26" s="11" t="n">
        <v>18.2112505058681</v>
      </c>
      <c r="E26" s="10" t="n">
        <v>0</v>
      </c>
      <c r="F26" s="11" t="n">
        <v>0</v>
      </c>
      <c r="G26" s="10" t="n">
        <v>0</v>
      </c>
      <c r="H26" s="11" t="n">
        <v>0</v>
      </c>
      <c r="I26" s="10" t="n">
        <v>0</v>
      </c>
      <c r="J26" s="11" t="n">
        <v>0</v>
      </c>
      <c r="K26" s="10" t="n">
        <v>0</v>
      </c>
      <c r="L26" s="11" t="n">
        <v>0</v>
      </c>
      <c r="M26" s="10" t="n">
        <v>0</v>
      </c>
      <c r="N26" s="11" t="n">
        <v>0</v>
      </c>
      <c r="O26" s="10" t="n">
        <v>2.8328611898017</v>
      </c>
      <c r="P26" s="11" t="n">
        <v>0</v>
      </c>
      <c r="Q26" s="10" t="n">
        <v>235.127478753541</v>
      </c>
      <c r="R26" s="11" t="n">
        <v>0</v>
      </c>
      <c r="S26" s="10" t="n">
        <v>1771.34763253743</v>
      </c>
      <c r="T26" s="11" t="n">
        <v>0</v>
      </c>
      <c r="U26" s="10" t="n">
        <v>0</v>
      </c>
      <c r="V26" s="11" t="n">
        <v>4585.99757183327</v>
      </c>
      <c r="W26" s="10" t="n">
        <v>0</v>
      </c>
      <c r="X26" s="11" t="n">
        <v>0</v>
      </c>
      <c r="Y26" s="58" t="n">
        <v>0</v>
      </c>
      <c r="Z26" s="11" t="n">
        <v>0</v>
      </c>
      <c r="AA26" s="10" t="n">
        <v>0</v>
      </c>
      <c r="AB26" s="11" t="n">
        <v>0</v>
      </c>
      <c r="AC26" s="58" t="n">
        <v>2.8328611898017</v>
      </c>
      <c r="AD26" s="11" t="n">
        <v>0</v>
      </c>
      <c r="AE26" s="10" t="n">
        <v>0</v>
      </c>
      <c r="AF26" s="11" t="n">
        <v>0</v>
      </c>
      <c r="AG26" s="10" t="n">
        <v>0</v>
      </c>
      <c r="AH26" s="11" t="n">
        <v>0.404694455685957</v>
      </c>
      <c r="AI26" s="10" t="n">
        <v>0</v>
      </c>
      <c r="AJ26" s="11" t="n">
        <v>2.42816673411574</v>
      </c>
      <c r="AK26" s="10" t="n">
        <v>0</v>
      </c>
      <c r="AL26" s="11" t="n">
        <v>0</v>
      </c>
      <c r="AM26" s="10" t="n">
        <v>1.21408336705787</v>
      </c>
      <c r="AN26" s="11" t="n">
        <v>0</v>
      </c>
      <c r="AO26" s="10" t="n">
        <v>46.944556859571</v>
      </c>
      <c r="AP26" s="11" t="n">
        <v>777.82274382841</v>
      </c>
      <c r="AQ26" s="10" t="n">
        <v>0</v>
      </c>
      <c r="AR26" s="32" t="n">
        <v>0.404694455685957</v>
      </c>
      <c r="AS26" s="10" t="n">
        <v>0</v>
      </c>
      <c r="AT26" s="11" t="n">
        <v>0</v>
      </c>
      <c r="AU26" s="10" t="n">
        <v>781.060299473897</v>
      </c>
      <c r="AV26" s="11" t="n">
        <v>0</v>
      </c>
      <c r="AW26" s="10" t="n">
        <v>0</v>
      </c>
      <c r="AX26" s="11" t="n">
        <v>0</v>
      </c>
      <c r="AY26" s="10" t="n">
        <v>0</v>
      </c>
      <c r="AZ26" s="11" t="n">
        <v>0</v>
      </c>
      <c r="BA26" s="10" t="n">
        <v>8226.62889518414</v>
      </c>
    </row>
    <row r="27" s="12" customFormat="true" ht="16.5" hidden="false" customHeight="true" outlineLevel="0" collapsed="false">
      <c r="A27" s="13"/>
      <c r="B27" s="14" t="s">
        <v>217</v>
      </c>
      <c r="C27" s="10" t="n">
        <v>730.878186968839</v>
      </c>
      <c r="D27" s="11" t="n">
        <v>1166.73411574261</v>
      </c>
      <c r="E27" s="10" t="n">
        <v>1244.43545123432</v>
      </c>
      <c r="F27" s="11" t="n">
        <v>1936.86766491299</v>
      </c>
      <c r="G27" s="10" t="n">
        <v>1340.34803723189</v>
      </c>
      <c r="H27" s="11" t="n">
        <v>450.829623634156</v>
      </c>
      <c r="I27" s="10" t="n">
        <v>942.533387292594</v>
      </c>
      <c r="J27" s="11" t="n">
        <v>63.1323350870093</v>
      </c>
      <c r="K27" s="10" t="n">
        <v>161.877782274383</v>
      </c>
      <c r="L27" s="11" t="n">
        <v>7280.45325779037</v>
      </c>
      <c r="M27" s="10" t="n">
        <v>662.889518413598</v>
      </c>
      <c r="N27" s="11" t="n">
        <v>39.6600566572238</v>
      </c>
      <c r="O27" s="10" t="n">
        <v>5282.88142452448</v>
      </c>
      <c r="P27" s="11" t="n">
        <v>5426.14326183731</v>
      </c>
      <c r="Q27" s="10" t="n">
        <v>972.076082557669</v>
      </c>
      <c r="R27" s="11" t="n">
        <v>61.1088628085795</v>
      </c>
      <c r="S27" s="10" t="n">
        <v>8803.72318899231</v>
      </c>
      <c r="T27" s="11" t="n">
        <v>678.267907729664</v>
      </c>
      <c r="U27" s="10" t="n">
        <v>707.001214083367</v>
      </c>
      <c r="V27" s="11" t="n">
        <v>31779.0368271955</v>
      </c>
      <c r="W27" s="10" t="n">
        <v>454.876568191016</v>
      </c>
      <c r="X27" s="11" t="n">
        <v>169.16228247673</v>
      </c>
      <c r="Y27" s="58" t="n">
        <v>333.872925940915</v>
      </c>
      <c r="Z27" s="11" t="n">
        <v>103.601780655605</v>
      </c>
      <c r="AA27" s="10" t="n">
        <v>225.010117361392</v>
      </c>
      <c r="AB27" s="11" t="n">
        <v>136.382031566168</v>
      </c>
      <c r="AC27" s="58" t="n">
        <v>3446.7826790773</v>
      </c>
      <c r="AD27" s="11" t="n">
        <v>298.25981384055</v>
      </c>
      <c r="AE27" s="10" t="n">
        <v>20.2347227842979</v>
      </c>
      <c r="AF27" s="11" t="n">
        <v>12.1408336705787</v>
      </c>
      <c r="AG27" s="10" t="n">
        <v>655.200323755565</v>
      </c>
      <c r="AH27" s="11" t="n">
        <v>326.993120194253</v>
      </c>
      <c r="AI27" s="10" t="n">
        <v>44.1116956697693</v>
      </c>
      <c r="AJ27" s="11" t="n">
        <v>973.290165924727</v>
      </c>
      <c r="AK27" s="10" t="n">
        <v>6841.76446782679</v>
      </c>
      <c r="AL27" s="11" t="n">
        <v>180.089032780251</v>
      </c>
      <c r="AM27" s="10" t="n">
        <v>1275.59692432214</v>
      </c>
      <c r="AN27" s="11" t="n">
        <v>1508.70093079725</v>
      </c>
      <c r="AO27" s="10" t="n">
        <v>614.730878186969</v>
      </c>
      <c r="AP27" s="11" t="n">
        <v>1866.45082962363</v>
      </c>
      <c r="AQ27" s="10" t="n">
        <v>1004.04694455686</v>
      </c>
      <c r="AR27" s="32" t="n">
        <v>1162.68717118575</v>
      </c>
      <c r="AS27" s="10" t="n">
        <v>91.0562525293403</v>
      </c>
      <c r="AT27" s="11" t="n">
        <v>390.125455281263</v>
      </c>
      <c r="AU27" s="10" t="n">
        <v>9101.17361392149</v>
      </c>
      <c r="AV27" s="11" t="n">
        <v>152.974504249292</v>
      </c>
      <c r="AW27" s="10" t="n">
        <v>143.666531768515</v>
      </c>
      <c r="AX27" s="11" t="n">
        <v>229.057061918252</v>
      </c>
      <c r="AY27" s="92" t="n">
        <v>29.1380008093889</v>
      </c>
      <c r="AZ27" s="11" t="n">
        <v>0.809388911371914</v>
      </c>
      <c r="BA27" s="10" t="n">
        <v>101492.917847026</v>
      </c>
    </row>
    <row r="28" s="12" customFormat="true" ht="16.5" hidden="false" customHeight="true" outlineLevel="0" collapsed="false">
      <c r="A28" s="13"/>
      <c r="B28" s="14" t="s">
        <v>218</v>
      </c>
      <c r="C28" s="10" t="n">
        <v>5.6657223796034</v>
      </c>
      <c r="D28" s="11" t="n">
        <v>27.1145285309591</v>
      </c>
      <c r="E28" s="10" t="n">
        <v>18.2112505058681</v>
      </c>
      <c r="F28" s="11" t="n">
        <v>83.7717523269931</v>
      </c>
      <c r="G28" s="10" t="n">
        <v>333.468231485229</v>
      </c>
      <c r="H28" s="11" t="n">
        <v>33.1849453662485</v>
      </c>
      <c r="I28" s="10" t="n">
        <v>28.328611898017</v>
      </c>
      <c r="J28" s="11" t="n">
        <v>4.85633346823149</v>
      </c>
      <c r="K28" s="10" t="n">
        <v>5.6657223796034</v>
      </c>
      <c r="L28" s="11" t="n">
        <v>59.8947794415217</v>
      </c>
      <c r="M28" s="10" t="n">
        <v>14.9736948603804</v>
      </c>
      <c r="N28" s="11" t="n">
        <v>3.23755564548766</v>
      </c>
      <c r="O28" s="10" t="n">
        <v>136.786726021853</v>
      </c>
      <c r="P28" s="11" t="n">
        <v>74.8684743019021</v>
      </c>
      <c r="Q28" s="10" t="n">
        <v>38.4459732901659</v>
      </c>
      <c r="R28" s="11" t="n">
        <v>2.8328611898017</v>
      </c>
      <c r="S28" s="10" t="n">
        <v>84.1764467826791</v>
      </c>
      <c r="T28" s="11" t="n">
        <v>12.9502225819506</v>
      </c>
      <c r="U28" s="10" t="n">
        <v>91.0562525293403</v>
      </c>
      <c r="V28" s="11" t="n">
        <v>1182.51719951437</v>
      </c>
      <c r="W28" s="10" t="n">
        <v>24.6863617968434</v>
      </c>
      <c r="X28" s="11" t="n">
        <v>6.07041683528936</v>
      </c>
      <c r="Y28" s="10" t="n">
        <v>94.698502630514</v>
      </c>
      <c r="Z28" s="11" t="n">
        <v>4.85633346823149</v>
      </c>
      <c r="AA28" s="10" t="n">
        <v>19.02063941724</v>
      </c>
      <c r="AB28" s="11" t="n">
        <v>6.47511129097531</v>
      </c>
      <c r="AC28" s="10" t="n">
        <v>520.841764467827</v>
      </c>
      <c r="AD28" s="11" t="n">
        <v>22.2581950627276</v>
      </c>
      <c r="AE28" s="10" t="n">
        <v>2.02347227842979</v>
      </c>
      <c r="AF28" s="11" t="n">
        <v>2.8328611898017</v>
      </c>
      <c r="AG28" s="10" t="n">
        <v>19.02063941724</v>
      </c>
      <c r="AH28" s="11" t="n">
        <v>7.28450020234723</v>
      </c>
      <c r="AI28" s="10" t="n">
        <v>2.42816673411574</v>
      </c>
      <c r="AJ28" s="11" t="n">
        <v>10.1173613921489</v>
      </c>
      <c r="AK28" s="10" t="n">
        <v>24.2816673411574</v>
      </c>
      <c r="AL28" s="11" t="n">
        <v>5.6657223796034</v>
      </c>
      <c r="AM28" s="10" t="n">
        <v>93.0797248077701</v>
      </c>
      <c r="AN28" s="11" t="n">
        <v>41.6835289356536</v>
      </c>
      <c r="AO28" s="10" t="n">
        <v>38.8506677458519</v>
      </c>
      <c r="AP28" s="11" t="n">
        <v>80.5341966815055</v>
      </c>
      <c r="AQ28" s="10" t="n">
        <v>18.2112505058681</v>
      </c>
      <c r="AR28" s="11" t="n">
        <v>20.6394172399838</v>
      </c>
      <c r="AS28" s="10" t="n">
        <v>0.809388911371914</v>
      </c>
      <c r="AT28" s="11" t="n">
        <v>8.09388911371914</v>
      </c>
      <c r="AU28" s="10" t="n">
        <v>278.025091056252</v>
      </c>
      <c r="AV28" s="11" t="n">
        <v>17.8065560501821</v>
      </c>
      <c r="AW28" s="10" t="n">
        <v>18.2112505058681</v>
      </c>
      <c r="AX28" s="11" t="n">
        <v>21.0441116956698</v>
      </c>
      <c r="AY28" s="41" t="n">
        <v>0</v>
      </c>
      <c r="AZ28" s="11" t="n">
        <v>0</v>
      </c>
      <c r="BA28" s="10" t="n">
        <v>3651.55807365439</v>
      </c>
    </row>
    <row r="29" s="12" customFormat="true" ht="16.5" hidden="false" customHeight="true" outlineLevel="0" collapsed="false">
      <c r="A29" s="13"/>
      <c r="B29" s="14" t="s">
        <v>219</v>
      </c>
      <c r="C29" s="10" t="n">
        <v>33.5896398219344</v>
      </c>
      <c r="D29" s="11" t="n">
        <v>91.8656414407123</v>
      </c>
      <c r="E29" s="10" t="n">
        <v>33.5896398219344</v>
      </c>
      <c r="F29" s="11" t="n">
        <v>191.015783083772</v>
      </c>
      <c r="G29" s="10" t="n">
        <v>904.492108458114</v>
      </c>
      <c r="H29" s="11" t="n">
        <v>88.6280857952246</v>
      </c>
      <c r="I29" s="10" t="n">
        <v>122.217725617159</v>
      </c>
      <c r="J29" s="11" t="n">
        <v>20.2347227842979</v>
      </c>
      <c r="K29" s="10" t="n">
        <v>51.8008903278025</v>
      </c>
      <c r="L29" s="11" t="n">
        <v>186.15944961554</v>
      </c>
      <c r="M29" s="10" t="n">
        <v>36.4225010117361</v>
      </c>
      <c r="N29" s="11" t="n">
        <v>12.9502225819506</v>
      </c>
      <c r="O29" s="10" t="n">
        <v>919.465803318495</v>
      </c>
      <c r="P29" s="11" t="n">
        <v>169.566976932416</v>
      </c>
      <c r="Q29" s="10" t="n">
        <v>541.481181707811</v>
      </c>
      <c r="R29" s="11" t="n">
        <v>15.3783893160664</v>
      </c>
      <c r="S29" s="10" t="n">
        <v>532.173209227034</v>
      </c>
      <c r="T29" s="11" t="n">
        <v>72.8450020234723</v>
      </c>
      <c r="U29" s="10" t="n">
        <v>95.1031970861999</v>
      </c>
      <c r="V29" s="11" t="n">
        <v>2084.17644678268</v>
      </c>
      <c r="W29" s="10" t="n">
        <v>76.0825576689599</v>
      </c>
      <c r="X29" s="11" t="n">
        <v>14.5690004046945</v>
      </c>
      <c r="Y29" s="10" t="n">
        <v>483.205180089033</v>
      </c>
      <c r="Z29" s="11" t="n">
        <v>64.3464184540672</v>
      </c>
      <c r="AA29" s="10" t="n">
        <v>97.9360582760016</v>
      </c>
      <c r="AB29" s="11" t="n">
        <v>12.9502225819506</v>
      </c>
      <c r="AC29" s="10" t="n">
        <v>2621.20598947794</v>
      </c>
      <c r="AD29" s="11" t="n">
        <v>21.8535006070417</v>
      </c>
      <c r="AE29" s="10" t="n">
        <v>3.64225010117361</v>
      </c>
      <c r="AF29" s="11" t="n">
        <v>22.6628895184136</v>
      </c>
      <c r="AG29" s="10" t="n">
        <v>57.8713071630919</v>
      </c>
      <c r="AH29" s="11" t="n">
        <v>15.3783893160664</v>
      </c>
      <c r="AI29" s="10" t="n">
        <v>3.64225010117361</v>
      </c>
      <c r="AJ29" s="11" t="n">
        <v>20.6394172399838</v>
      </c>
      <c r="AK29" s="10" t="n">
        <v>228.24767300688</v>
      </c>
      <c r="AL29" s="11" t="n">
        <v>43.3023067583974</v>
      </c>
      <c r="AM29" s="10" t="n">
        <v>350.870093079725</v>
      </c>
      <c r="AN29" s="11" t="n">
        <v>150.951031970862</v>
      </c>
      <c r="AO29" s="10" t="n">
        <v>123.836503439903</v>
      </c>
      <c r="AP29" s="11" t="n">
        <v>386.887899635775</v>
      </c>
      <c r="AQ29" s="10" t="n">
        <v>79.3201133144476</v>
      </c>
      <c r="AR29" s="11" t="n">
        <v>85.3905301497369</v>
      </c>
      <c r="AS29" s="10" t="n">
        <v>4.85633346823149</v>
      </c>
      <c r="AT29" s="11" t="n">
        <v>25.9004451639013</v>
      </c>
      <c r="AU29" s="10" t="n">
        <v>701.74018615945</v>
      </c>
      <c r="AV29" s="11" t="n">
        <v>49.7774180493727</v>
      </c>
      <c r="AW29" s="10" t="n">
        <v>35.2084176446783</v>
      </c>
      <c r="AX29" s="11" t="n">
        <v>67.5839740995548</v>
      </c>
      <c r="AY29" s="10" t="n">
        <v>8.90327802509106</v>
      </c>
      <c r="AZ29" s="11" t="n">
        <v>0</v>
      </c>
      <c r="BA29" s="10" t="n">
        <v>12053.0149736949</v>
      </c>
    </row>
    <row r="30" s="12" customFormat="true" ht="16.5" hidden="false" customHeight="true" outlineLevel="0" collapsed="false">
      <c r="A30" s="13"/>
      <c r="B30" s="14" t="s">
        <v>220</v>
      </c>
      <c r="C30" s="10" t="n">
        <v>9267.09834075273</v>
      </c>
      <c r="D30" s="11" t="n">
        <v>1110.48158640227</v>
      </c>
      <c r="E30" s="10" t="n">
        <v>1189.39700526103</v>
      </c>
      <c r="F30" s="11" t="n">
        <v>3057.87130716309</v>
      </c>
      <c r="G30" s="10" t="n">
        <v>5919.06110886281</v>
      </c>
      <c r="H30" s="11" t="n">
        <v>1435.0465398624</v>
      </c>
      <c r="I30" s="10" t="n">
        <v>1447.99676244435</v>
      </c>
      <c r="J30" s="11" t="n">
        <v>298.25981384055</v>
      </c>
      <c r="K30" s="10" t="n">
        <v>809.388911371914</v>
      </c>
      <c r="L30" s="11" t="n">
        <v>1278.02509105625</v>
      </c>
      <c r="M30" s="10" t="n">
        <v>403.480372318899</v>
      </c>
      <c r="N30" s="11" t="n">
        <v>472.683124241198</v>
      </c>
      <c r="O30" s="10" t="n">
        <v>15181.3031161473</v>
      </c>
      <c r="P30" s="11" t="n">
        <v>2656.00971266694</v>
      </c>
      <c r="Q30" s="10" t="n">
        <v>2425.73856738163</v>
      </c>
      <c r="R30" s="11" t="n">
        <v>290.165924726831</v>
      </c>
      <c r="S30" s="10" t="n">
        <v>776.608660461352</v>
      </c>
      <c r="T30" s="11" t="n">
        <v>2152.16511533792</v>
      </c>
      <c r="U30" s="10" t="n">
        <v>3602.99473897208</v>
      </c>
      <c r="V30" s="11" t="n">
        <v>10288.1424524484</v>
      </c>
      <c r="W30" s="10" t="n">
        <v>6806.55605018211</v>
      </c>
      <c r="X30" s="11" t="n">
        <v>991.096721974909</v>
      </c>
      <c r="Y30" s="10" t="n">
        <v>13889.5184135977</v>
      </c>
      <c r="Z30" s="11" t="n">
        <v>5494.13193039255</v>
      </c>
      <c r="AA30" s="10" t="n">
        <v>14656.0097126669</v>
      </c>
      <c r="AB30" s="11" t="n">
        <v>1212.46458923513</v>
      </c>
      <c r="AC30" s="10" t="n">
        <v>18520.8417644678</v>
      </c>
      <c r="AD30" s="11" t="n">
        <v>1610.27923917442</v>
      </c>
      <c r="AE30" s="10" t="n">
        <v>401.861594496155</v>
      </c>
      <c r="AF30" s="11" t="n">
        <v>428.571428571429</v>
      </c>
      <c r="AG30" s="10" t="n">
        <v>3169.16228247673</v>
      </c>
      <c r="AH30" s="11" t="n">
        <v>702.144880615136</v>
      </c>
      <c r="AI30" s="10" t="n">
        <v>500.202347227843</v>
      </c>
      <c r="AJ30" s="11" t="n">
        <v>591.663294212869</v>
      </c>
      <c r="AK30" s="10" t="n">
        <v>954.269526507487</v>
      </c>
      <c r="AL30" s="11" t="n">
        <v>1302.7114528531</v>
      </c>
      <c r="AM30" s="10" t="n">
        <v>6552.40793201133</v>
      </c>
      <c r="AN30" s="11" t="n">
        <v>3645.89235127479</v>
      </c>
      <c r="AO30" s="10" t="n">
        <v>1744.23310400648</v>
      </c>
      <c r="AP30" s="11" t="n">
        <v>1074.05908539053</v>
      </c>
      <c r="AQ30" s="10" t="n">
        <v>1334.2776203966</v>
      </c>
      <c r="AR30" s="11" t="n">
        <v>1673.00687980575</v>
      </c>
      <c r="AS30" s="10" t="n">
        <v>18.615944961554</v>
      </c>
      <c r="AT30" s="11" t="n">
        <v>570.214488061514</v>
      </c>
      <c r="AU30" s="10" t="n">
        <v>7107.64872521246</v>
      </c>
      <c r="AV30" s="11" t="n">
        <v>6218.53500607042</v>
      </c>
      <c r="AW30" s="10" t="n">
        <v>712.262242007285</v>
      </c>
      <c r="AX30" s="11" t="n">
        <v>9523.67462565763</v>
      </c>
      <c r="AY30" s="10" t="n">
        <v>146.094698502631</v>
      </c>
      <c r="AZ30" s="11" t="n">
        <v>2.8328611898017</v>
      </c>
      <c r="BA30" s="10" t="n">
        <v>175484.419263456</v>
      </c>
    </row>
    <row r="31" s="12" customFormat="true" ht="16.5" hidden="false" customHeight="true" outlineLevel="0" collapsed="false">
      <c r="A31" s="13"/>
      <c r="B31" s="14" t="s">
        <v>402</v>
      </c>
      <c r="C31" s="10" t="n">
        <v>44.9210845811412</v>
      </c>
      <c r="D31" s="11" t="n">
        <v>110.07689194658</v>
      </c>
      <c r="E31" s="10" t="n">
        <v>106.434641845407</v>
      </c>
      <c r="F31" s="11" t="n">
        <v>156.212059894779</v>
      </c>
      <c r="G31" s="10" t="n">
        <v>33.9943342776204</v>
      </c>
      <c r="H31" s="11" t="n">
        <v>51.8008903278025</v>
      </c>
      <c r="I31" s="10" t="n">
        <v>87.8186968838527</v>
      </c>
      <c r="J31" s="11" t="n">
        <v>14.9736948603804</v>
      </c>
      <c r="K31" s="10" t="n">
        <v>38.4459732901659</v>
      </c>
      <c r="L31" s="11" t="n">
        <v>211.655200323756</v>
      </c>
      <c r="M31" s="10" t="n">
        <v>76.4872521246459</v>
      </c>
      <c r="N31" s="11" t="n">
        <v>46.5398624038851</v>
      </c>
      <c r="O31" s="10" t="n">
        <v>259.004451639013</v>
      </c>
      <c r="P31" s="11" t="n">
        <v>120.598947794415</v>
      </c>
      <c r="Q31" s="10" t="n">
        <v>288.142452448401</v>
      </c>
      <c r="R31" s="11" t="n">
        <v>21.0441116956698</v>
      </c>
      <c r="S31" s="10" t="n">
        <v>41.2788344799676</v>
      </c>
      <c r="T31" s="11" t="n">
        <v>155.807365439093</v>
      </c>
      <c r="U31" s="10" t="n">
        <v>37.231889923108</v>
      </c>
      <c r="V31" s="11" t="n">
        <v>212.869283690813</v>
      </c>
      <c r="W31" s="10" t="n">
        <v>171.590449210846</v>
      </c>
      <c r="X31" s="11" t="n">
        <v>44.5163901254553</v>
      </c>
      <c r="Y31" s="10" t="n">
        <v>25.0910562525293</v>
      </c>
      <c r="Z31" s="11" t="n">
        <v>25.4957507082153</v>
      </c>
      <c r="AA31" s="10" t="n">
        <v>38.4459732901659</v>
      </c>
      <c r="AB31" s="11" t="n">
        <v>52.2055847834885</v>
      </c>
      <c r="AC31" s="10" t="n">
        <v>148.522865236746</v>
      </c>
      <c r="AD31" s="11" t="n">
        <v>48.1586402266289</v>
      </c>
      <c r="AE31" s="10" t="n">
        <v>4.04694455685957</v>
      </c>
      <c r="AF31" s="11" t="n">
        <v>36.4225010117361</v>
      </c>
      <c r="AG31" s="10" t="n">
        <v>81.7482800485633</v>
      </c>
      <c r="AH31" s="11" t="n">
        <v>43.7070012140834</v>
      </c>
      <c r="AI31" s="10" t="n">
        <v>5.6657223796034</v>
      </c>
      <c r="AJ31" s="11" t="n">
        <v>67.1792796438689</v>
      </c>
      <c r="AK31" s="10" t="n">
        <v>165.924726831242</v>
      </c>
      <c r="AL31" s="11" t="n">
        <v>63.5370295426953</v>
      </c>
      <c r="AM31" s="10" t="n">
        <v>123.836503439903</v>
      </c>
      <c r="AN31" s="11" t="n">
        <v>73.2496964791582</v>
      </c>
      <c r="AO31" s="10" t="n">
        <v>205.18008903278</v>
      </c>
      <c r="AP31" s="11" t="n">
        <v>177.256171590449</v>
      </c>
      <c r="AQ31" s="10" t="n">
        <v>74.8684743019021</v>
      </c>
      <c r="AR31" s="11" t="n">
        <v>94.698502630514</v>
      </c>
      <c r="AS31" s="10" t="n">
        <v>8.4985835694051</v>
      </c>
      <c r="AT31" s="11" t="n">
        <v>114.933225414812</v>
      </c>
      <c r="AU31" s="10" t="n">
        <v>74.4637798462161</v>
      </c>
      <c r="AV31" s="11" t="n">
        <v>76.4872521246459</v>
      </c>
      <c r="AW31" s="10" t="n">
        <v>41.6835289356536</v>
      </c>
      <c r="AX31" s="11" t="n">
        <v>85.7952246054229</v>
      </c>
      <c r="AY31" s="10" t="n">
        <v>0</v>
      </c>
      <c r="AZ31" s="11" t="n">
        <v>1.61877782274383</v>
      </c>
      <c r="BA31" s="10" t="n">
        <v>4288.54714690409</v>
      </c>
    </row>
    <row r="32" s="12" customFormat="true" ht="16.5" hidden="false" customHeight="true" outlineLevel="0" collapsed="false">
      <c r="A32" s="13"/>
      <c r="B32" s="14" t="s">
        <v>221</v>
      </c>
      <c r="C32" s="10" t="n">
        <v>34.3990287333064</v>
      </c>
      <c r="D32" s="11" t="n">
        <v>23.0675839740996</v>
      </c>
      <c r="E32" s="10" t="n">
        <v>26.3051396195872</v>
      </c>
      <c r="F32" s="11" t="n">
        <v>21.8535006070417</v>
      </c>
      <c r="G32" s="10" t="n">
        <v>16.9971671388102</v>
      </c>
      <c r="H32" s="11" t="n">
        <v>46.1351679481991</v>
      </c>
      <c r="I32" s="10" t="n">
        <v>14.5690004046945</v>
      </c>
      <c r="J32" s="11" t="n">
        <v>10.5220558478349</v>
      </c>
      <c r="K32" s="10" t="n">
        <v>13.3549170376366</v>
      </c>
      <c r="L32" s="11" t="n">
        <v>33.5896398219344</v>
      </c>
      <c r="M32" s="10" t="n">
        <v>16.1877782274383</v>
      </c>
      <c r="N32" s="11" t="n">
        <v>12.9502225819506</v>
      </c>
      <c r="O32" s="10" t="n">
        <v>232.699312019425</v>
      </c>
      <c r="P32" s="11" t="n">
        <v>29.5426952650749</v>
      </c>
      <c r="Q32" s="10" t="n">
        <v>67.5839740995548</v>
      </c>
      <c r="R32" s="11" t="n">
        <v>4.04694455685957</v>
      </c>
      <c r="S32" s="10" t="n">
        <v>7.28450020234723</v>
      </c>
      <c r="T32" s="11" t="n">
        <v>229.461756373938</v>
      </c>
      <c r="U32" s="10" t="n">
        <v>1.21408336705787</v>
      </c>
      <c r="V32" s="11" t="n">
        <v>79.3201133144476</v>
      </c>
      <c r="W32" s="10" t="n">
        <v>118.575475515985</v>
      </c>
      <c r="X32" s="11" t="n">
        <v>11.7361392148928</v>
      </c>
      <c r="Y32" s="10" t="n">
        <v>37.636584378794</v>
      </c>
      <c r="Z32" s="11" t="n">
        <v>5.6657223796034</v>
      </c>
      <c r="AA32" s="10" t="n">
        <v>12.5455281262647</v>
      </c>
      <c r="AB32" s="11" t="n">
        <v>83.7717523269931</v>
      </c>
      <c r="AC32" s="10" t="n">
        <v>58.2760016187778</v>
      </c>
      <c r="AD32" s="11" t="n">
        <v>4.04694455685957</v>
      </c>
      <c r="AE32" s="10" t="n">
        <v>1.61877782274383</v>
      </c>
      <c r="AF32" s="11" t="n">
        <v>9.30797248077701</v>
      </c>
      <c r="AG32" s="10" t="n">
        <v>14.5690004046945</v>
      </c>
      <c r="AH32" s="11" t="n">
        <v>8.09388911371914</v>
      </c>
      <c r="AI32" s="10" t="n">
        <v>0</v>
      </c>
      <c r="AJ32" s="11" t="n">
        <v>12.9502225819506</v>
      </c>
      <c r="AK32" s="10" t="n">
        <v>25.9004451639013</v>
      </c>
      <c r="AL32" s="11" t="n">
        <v>16.5924726831242</v>
      </c>
      <c r="AM32" s="10" t="n">
        <v>23.8769728854715</v>
      </c>
      <c r="AN32" s="11" t="n">
        <v>3.64225010117361</v>
      </c>
      <c r="AO32" s="10" t="n">
        <v>50.1821125050587</v>
      </c>
      <c r="AP32" s="11" t="n">
        <v>38.8506677458519</v>
      </c>
      <c r="AQ32" s="10" t="n">
        <v>121.003642250101</v>
      </c>
      <c r="AR32" s="11" t="n">
        <v>17.4018615944962</v>
      </c>
      <c r="AS32" s="10" t="n">
        <v>2.42816673411574</v>
      </c>
      <c r="AT32" s="11" t="n">
        <v>16.5924726831242</v>
      </c>
      <c r="AU32" s="10" t="n">
        <v>25.4957507082153</v>
      </c>
      <c r="AV32" s="11" t="n">
        <v>64.7511129097531</v>
      </c>
      <c r="AW32" s="10" t="n">
        <v>12.5455281262647</v>
      </c>
      <c r="AX32" s="11" t="n">
        <v>35.6131121003642</v>
      </c>
      <c r="AY32" s="10" t="n">
        <v>6.07041683528936</v>
      </c>
      <c r="AZ32" s="11" t="n">
        <v>4.04694455685957</v>
      </c>
      <c r="BA32" s="10" t="n">
        <v>1754.75515985431</v>
      </c>
    </row>
    <row r="33" s="12" customFormat="true" ht="16.9" hidden="false" customHeight="true" outlineLevel="0" collapsed="false">
      <c r="A33" s="13"/>
      <c r="B33" s="14" t="s">
        <v>222</v>
      </c>
      <c r="C33" s="10" t="n">
        <v>213.678672602185</v>
      </c>
      <c r="D33" s="11" t="n">
        <v>183.731282881425</v>
      </c>
      <c r="E33" s="10" t="n">
        <v>97.1266693646297</v>
      </c>
      <c r="F33" s="11" t="n">
        <v>356.940509915014</v>
      </c>
      <c r="G33" s="10" t="n">
        <v>246.458923512748</v>
      </c>
      <c r="H33" s="11" t="n">
        <v>349.656009712667</v>
      </c>
      <c r="I33" s="10" t="n">
        <v>617.563739376771</v>
      </c>
      <c r="J33" s="11" t="n">
        <v>20.2347227842979</v>
      </c>
      <c r="K33" s="10" t="n">
        <v>152.16511533792</v>
      </c>
      <c r="L33" s="11" t="n">
        <v>328.611898016997</v>
      </c>
      <c r="M33" s="10" t="n">
        <v>89.8421691622825</v>
      </c>
      <c r="N33" s="11" t="n">
        <v>42.0882233913395</v>
      </c>
      <c r="O33" s="10" t="n">
        <v>565.762849048968</v>
      </c>
      <c r="P33" s="11" t="n">
        <v>118.980169971671</v>
      </c>
      <c r="Q33" s="10" t="n">
        <v>293.403480372319</v>
      </c>
      <c r="R33" s="11" t="n">
        <v>10.1173613921489</v>
      </c>
      <c r="S33" s="10" t="n">
        <v>45.7304734925132</v>
      </c>
      <c r="T33" s="11" t="n">
        <v>170.376365843788</v>
      </c>
      <c r="U33" s="10" t="n">
        <v>64.3464184540672</v>
      </c>
      <c r="V33" s="11" t="n">
        <v>484.823957911777</v>
      </c>
      <c r="W33" s="10" t="n">
        <v>245.649534601376</v>
      </c>
      <c r="X33" s="11" t="n">
        <v>158.640226628895</v>
      </c>
      <c r="Y33" s="10" t="n">
        <v>1762.84904896803</v>
      </c>
      <c r="Z33" s="11" t="n">
        <v>48.5633346823149</v>
      </c>
      <c r="AA33" s="10" t="n">
        <v>73.6543909348442</v>
      </c>
      <c r="AB33" s="11" t="n">
        <v>169.971671388102</v>
      </c>
      <c r="AC33" s="10" t="n">
        <v>696.074463779846</v>
      </c>
      <c r="AD33" s="11" t="n">
        <v>48.1586402266289</v>
      </c>
      <c r="AE33" s="10" t="n">
        <v>23.4722784297855</v>
      </c>
      <c r="AF33" s="11" t="n">
        <v>48.9680291380008</v>
      </c>
      <c r="AG33" s="10" t="n">
        <v>167.543504653986</v>
      </c>
      <c r="AH33" s="11" t="n">
        <v>28.733306353703</v>
      </c>
      <c r="AI33" s="10" t="n">
        <v>2.42816673411574</v>
      </c>
      <c r="AJ33" s="11" t="n">
        <v>56.657223796034</v>
      </c>
      <c r="AK33" s="10" t="n">
        <v>129.09753136382</v>
      </c>
      <c r="AL33" s="11" t="n">
        <v>182.517199514367</v>
      </c>
      <c r="AM33" s="10" t="n">
        <v>158.235532173209</v>
      </c>
      <c r="AN33" s="11" t="n">
        <v>132.739781464994</v>
      </c>
      <c r="AO33" s="10" t="n">
        <v>770.942938081748</v>
      </c>
      <c r="AP33" s="11" t="n">
        <v>180.089032780251</v>
      </c>
      <c r="AQ33" s="10" t="n">
        <v>436.665317685148</v>
      </c>
      <c r="AR33" s="11" t="n">
        <v>101.173613921489</v>
      </c>
      <c r="AS33" s="10" t="n">
        <v>10.1173613921489</v>
      </c>
      <c r="AT33" s="11" t="n">
        <v>66.369890732497</v>
      </c>
      <c r="AU33" s="10" t="n">
        <v>168.352893565358</v>
      </c>
      <c r="AV33" s="11" t="n">
        <v>90.6515580736544</v>
      </c>
      <c r="AW33" s="10" t="n">
        <v>100.364225010117</v>
      </c>
      <c r="AX33" s="11" t="n">
        <v>194.658033184945</v>
      </c>
      <c r="AY33" s="10" t="n">
        <v>12.5455281262647</v>
      </c>
      <c r="AZ33" s="11" t="n">
        <v>211.25050586807</v>
      </c>
      <c r="BA33" s="10" t="n">
        <v>10688.7899635775</v>
      </c>
    </row>
    <row r="34" s="12" customFormat="true" ht="16.9" hidden="false" customHeight="true" outlineLevel="0" collapsed="false">
      <c r="A34" s="13"/>
      <c r="B34" s="14" t="s">
        <v>223</v>
      </c>
      <c r="C34" s="10" t="n">
        <v>89.0327802509106</v>
      </c>
      <c r="D34" s="11" t="n">
        <v>277.215702144881</v>
      </c>
      <c r="E34" s="10" t="n">
        <v>250.101173613921</v>
      </c>
      <c r="F34" s="11" t="n">
        <v>250.910562525293</v>
      </c>
      <c r="G34" s="10" t="n">
        <v>664.103601780656</v>
      </c>
      <c r="H34" s="11" t="n">
        <v>285.3095912586</v>
      </c>
      <c r="I34" s="10" t="n">
        <v>318.899231080534</v>
      </c>
      <c r="J34" s="11" t="n">
        <v>87.8186968838527</v>
      </c>
      <c r="K34" s="10" t="n">
        <v>266.693646297046</v>
      </c>
      <c r="L34" s="11" t="n">
        <v>417.644678267908</v>
      </c>
      <c r="M34" s="10" t="n">
        <v>348.846620801295</v>
      </c>
      <c r="N34" s="11" t="n">
        <v>103.601780655605</v>
      </c>
      <c r="O34" s="10" t="n">
        <v>909.753136382032</v>
      </c>
      <c r="P34" s="11" t="n">
        <v>247.673006879806</v>
      </c>
      <c r="Q34" s="10" t="n">
        <v>573.856738162687</v>
      </c>
      <c r="R34" s="11" t="n">
        <v>25.9004451639013</v>
      </c>
      <c r="S34" s="10" t="n">
        <v>164.305949008499</v>
      </c>
      <c r="T34" s="11" t="n">
        <v>252.124645892351</v>
      </c>
      <c r="U34" s="10" t="n">
        <v>181.707810602995</v>
      </c>
      <c r="V34" s="11" t="n">
        <v>671.792796438689</v>
      </c>
      <c r="W34" s="10" t="n">
        <v>267.503035208418</v>
      </c>
      <c r="X34" s="11" t="n">
        <v>255.362201537839</v>
      </c>
      <c r="Y34" s="10" t="n">
        <v>280.857952246054</v>
      </c>
      <c r="Z34" s="11" t="n">
        <v>320.518008903278</v>
      </c>
      <c r="AA34" s="10" t="n">
        <v>503.035208417645</v>
      </c>
      <c r="AB34" s="11" t="n">
        <v>46.1351679481991</v>
      </c>
      <c r="AC34" s="10" t="n">
        <v>1333.87292594091</v>
      </c>
      <c r="AD34" s="11" t="n">
        <v>115.742614326184</v>
      </c>
      <c r="AE34" s="10" t="n">
        <v>6.07041683528936</v>
      </c>
      <c r="AF34" s="11" t="n">
        <v>48.1586402266289</v>
      </c>
      <c r="AG34" s="10" t="n">
        <v>179.279643868879</v>
      </c>
      <c r="AH34" s="11" t="n">
        <v>187.778227438284</v>
      </c>
      <c r="AI34" s="10" t="n">
        <v>14.1643059490085</v>
      </c>
      <c r="AJ34" s="11" t="n">
        <v>134.763253743424</v>
      </c>
      <c r="AK34" s="10" t="n">
        <v>349.251315256981</v>
      </c>
      <c r="AL34" s="11" t="n">
        <v>262.2420072845</v>
      </c>
      <c r="AM34" s="10" t="n">
        <v>486.847430190206</v>
      </c>
      <c r="AN34" s="11" t="n">
        <v>246.458923512748</v>
      </c>
      <c r="AO34" s="10" t="n">
        <v>331.040064751113</v>
      </c>
      <c r="AP34" s="11" t="n">
        <v>546.742209631728</v>
      </c>
      <c r="AQ34" s="10" t="n">
        <v>282.476730068798</v>
      </c>
      <c r="AR34" s="11" t="n">
        <v>265.479562929988</v>
      </c>
      <c r="AS34" s="10" t="n">
        <v>39.2553622015378</v>
      </c>
      <c r="AT34" s="11" t="n">
        <v>333.063537029543</v>
      </c>
      <c r="AU34" s="10" t="n">
        <v>227.842978551194</v>
      </c>
      <c r="AV34" s="11" t="n">
        <v>257.790368271955</v>
      </c>
      <c r="AW34" s="10" t="n">
        <v>221.772561715904</v>
      </c>
      <c r="AX34" s="11" t="n">
        <v>312.424119789559</v>
      </c>
      <c r="AY34" s="10" t="n">
        <v>16.1877782274383</v>
      </c>
      <c r="AZ34" s="11" t="n">
        <v>0.404694455685957</v>
      </c>
      <c r="BA34" s="10" t="n">
        <v>14243.2213678673</v>
      </c>
    </row>
    <row r="35" s="12" customFormat="true" ht="16.9" hidden="false" customHeight="true" outlineLevel="0" collapsed="false">
      <c r="A35" s="13"/>
      <c r="B35" s="14" t="s">
        <v>71</v>
      </c>
      <c r="C35" s="10" t="n">
        <v>4283.69081343586</v>
      </c>
      <c r="D35" s="11" t="n">
        <v>4709.83407527317</v>
      </c>
      <c r="E35" s="10" t="n">
        <v>4582.76001618778</v>
      </c>
      <c r="F35" s="11" t="n">
        <v>3290.16592472683</v>
      </c>
      <c r="G35" s="10" t="n">
        <v>619.182517199514</v>
      </c>
      <c r="H35" s="11" t="n">
        <v>375.556454876568</v>
      </c>
      <c r="I35" s="10" t="n">
        <v>736.543909348442</v>
      </c>
      <c r="J35" s="11" t="n">
        <v>131.525698097936</v>
      </c>
      <c r="K35" s="10" t="n">
        <v>1286.52367462566</v>
      </c>
      <c r="L35" s="11" t="n">
        <v>1548.76568191016</v>
      </c>
      <c r="M35" s="10" t="n">
        <v>2178.47025495751</v>
      </c>
      <c r="N35" s="11" t="n">
        <v>1293.808174828</v>
      </c>
      <c r="O35" s="10" t="n">
        <v>6770.94293808175</v>
      </c>
      <c r="P35" s="11" t="n">
        <v>3998.78591663294</v>
      </c>
      <c r="Q35" s="10" t="n">
        <v>7291.38000809389</v>
      </c>
      <c r="R35" s="11" t="n">
        <v>610.279239174423</v>
      </c>
      <c r="S35" s="10" t="n">
        <v>745.447187373533</v>
      </c>
      <c r="T35" s="11" t="n">
        <v>3113.31444759207</v>
      </c>
      <c r="U35" s="10" t="n">
        <v>2687.98057466613</v>
      </c>
      <c r="V35" s="11" t="n">
        <v>6923.10805341967</v>
      </c>
      <c r="W35" s="10" t="n">
        <v>603.399433427762</v>
      </c>
      <c r="X35" s="11" t="n">
        <v>3840.95507891542</v>
      </c>
      <c r="Y35" s="10" t="n">
        <v>1028.7333063537</v>
      </c>
      <c r="Z35" s="11" t="n">
        <v>4668.15054633752</v>
      </c>
      <c r="AA35" s="10" t="n">
        <v>7739.78146499393</v>
      </c>
      <c r="AB35" s="11" t="n">
        <v>545.932820720356</v>
      </c>
      <c r="AC35" s="10" t="n">
        <v>2863.21327397815</v>
      </c>
      <c r="AD35" s="11" t="n">
        <v>6709.0246863618</v>
      </c>
      <c r="AE35" s="10" t="n">
        <v>501.416430594901</v>
      </c>
      <c r="AF35" s="11" t="n">
        <v>711.048158640227</v>
      </c>
      <c r="AG35" s="10" t="n">
        <v>3452.04370700121</v>
      </c>
      <c r="AH35" s="11" t="n">
        <v>3577.90368271955</v>
      </c>
      <c r="AI35" s="10" t="n">
        <v>808.174828004856</v>
      </c>
      <c r="AJ35" s="11" t="n">
        <v>741.400242816673</v>
      </c>
      <c r="AK35" s="10" t="n">
        <v>2253.33872925941</v>
      </c>
      <c r="AL35" s="11" t="n">
        <v>886.685552407932</v>
      </c>
      <c r="AM35" s="10" t="n">
        <v>2630.10926750303</v>
      </c>
      <c r="AN35" s="11" t="n">
        <v>1741.80493727236</v>
      </c>
      <c r="AO35" s="10" t="n">
        <v>2697.69324160259</v>
      </c>
      <c r="AP35" s="11" t="n">
        <v>2566.16754350465</v>
      </c>
      <c r="AQ35" s="10" t="n">
        <v>2246.86361796843</v>
      </c>
      <c r="AR35" s="11" t="n">
        <v>5730.47349251315</v>
      </c>
      <c r="AS35" s="10" t="n">
        <v>55.4431404289761</v>
      </c>
      <c r="AT35" s="11" t="n">
        <v>5201.94253338729</v>
      </c>
      <c r="AU35" s="10" t="n">
        <v>3559.69243221368</v>
      </c>
      <c r="AV35" s="11" t="n">
        <v>3246.86361796843</v>
      </c>
      <c r="AW35" s="10" t="n">
        <v>3397.00526102792</v>
      </c>
      <c r="AX35" s="11" t="n">
        <v>4160.66369890733</v>
      </c>
      <c r="AY35" s="10" t="n">
        <v>81.7482800485633</v>
      </c>
      <c r="AZ35" s="11" t="n">
        <v>14.5690004046945</v>
      </c>
      <c r="BA35" s="10" t="n">
        <v>135343.990287333</v>
      </c>
    </row>
    <row r="36" s="12" customFormat="true" ht="16.9" hidden="false" customHeight="true" outlineLevel="0" collapsed="false">
      <c r="A36" s="67" t="s">
        <v>66</v>
      </c>
      <c r="B36" s="14"/>
      <c r="C36" s="10" t="n">
        <v>597.733711048159</v>
      </c>
      <c r="D36" s="11" t="n">
        <v>1746.66127074059</v>
      </c>
      <c r="E36" s="10" t="n">
        <v>692.027519222987</v>
      </c>
      <c r="F36" s="11" t="n">
        <v>1238.76972885471</v>
      </c>
      <c r="G36" s="10" t="n">
        <v>55.0384459732902</v>
      </c>
      <c r="H36" s="11" t="n">
        <v>70.0121408336706</v>
      </c>
      <c r="I36" s="10" t="n">
        <v>80.1295022258195</v>
      </c>
      <c r="J36" s="11" t="n">
        <v>27.1145285309591</v>
      </c>
      <c r="K36" s="10" t="n">
        <v>250.910562525293</v>
      </c>
      <c r="L36" s="11" t="n">
        <v>386.483205180089</v>
      </c>
      <c r="M36" s="10" t="n">
        <v>436.260623229462</v>
      </c>
      <c r="N36" s="11" t="n">
        <v>21.8535006070417</v>
      </c>
      <c r="O36" s="10" t="n">
        <v>5645.4876568191</v>
      </c>
      <c r="P36" s="11" t="n">
        <v>924.322136786726</v>
      </c>
      <c r="Q36" s="10" t="n">
        <v>1380.00809388911</v>
      </c>
      <c r="R36" s="11" t="n">
        <v>99.1501416430595</v>
      </c>
      <c r="S36" s="10" t="n">
        <v>201.133144475921</v>
      </c>
      <c r="T36" s="11" t="n">
        <v>1351.27478753541</v>
      </c>
      <c r="U36" s="10" t="n">
        <v>584.378794010522</v>
      </c>
      <c r="V36" s="11" t="n">
        <v>3225.41481181708</v>
      </c>
      <c r="W36" s="10" t="n">
        <v>36.4225010117361</v>
      </c>
      <c r="X36" s="11" t="n">
        <v>377.984621610684</v>
      </c>
      <c r="Y36" s="10" t="n">
        <v>42.8976123027115</v>
      </c>
      <c r="Z36" s="11" t="n">
        <v>1143.26183731283</v>
      </c>
      <c r="AA36" s="10" t="n">
        <v>661.67543504654</v>
      </c>
      <c r="AB36" s="11" t="n">
        <v>18.615944961554</v>
      </c>
      <c r="AC36" s="10" t="n">
        <v>4903.68271954674</v>
      </c>
      <c r="AD36" s="11" t="n">
        <v>1477.94415216512</v>
      </c>
      <c r="AE36" s="10" t="n">
        <v>54.2290570619183</v>
      </c>
      <c r="AF36" s="11" t="n">
        <v>49.3727235936868</v>
      </c>
      <c r="AG36" s="10" t="n">
        <v>1138.81019830028</v>
      </c>
      <c r="AH36" s="11" t="n">
        <v>1269.93120194253</v>
      </c>
      <c r="AI36" s="10" t="n">
        <v>102.387697288547</v>
      </c>
      <c r="AJ36" s="11" t="n">
        <v>510.724403075678</v>
      </c>
      <c r="AK36" s="10" t="n">
        <v>621.61068393363</v>
      </c>
      <c r="AL36" s="11" t="n">
        <v>105.625252934035</v>
      </c>
      <c r="AM36" s="10" t="n">
        <v>2583.56940509915</v>
      </c>
      <c r="AN36" s="11" t="n">
        <v>2501.4164305949</v>
      </c>
      <c r="AO36" s="10" t="n">
        <v>666.936462970457</v>
      </c>
      <c r="AP36" s="11" t="n">
        <v>505.46337515176</v>
      </c>
      <c r="AQ36" s="10" t="n">
        <v>643.059490084986</v>
      </c>
      <c r="AR36" s="11" t="n">
        <v>615.540267098341</v>
      </c>
      <c r="AS36" s="10" t="n">
        <v>9.30797248077701</v>
      </c>
      <c r="AT36" s="11" t="n">
        <v>937.677053824363</v>
      </c>
      <c r="AU36" s="10" t="n">
        <v>549.170376365844</v>
      </c>
      <c r="AV36" s="11" t="n">
        <v>194.658033184945</v>
      </c>
      <c r="AW36" s="10" t="n">
        <v>383.245649534601</v>
      </c>
      <c r="AX36" s="11" t="n">
        <v>289.356535815459</v>
      </c>
      <c r="AY36" s="10" t="n">
        <v>0</v>
      </c>
      <c r="AZ36" s="11" t="n">
        <v>0</v>
      </c>
      <c r="BA36" s="10" t="n">
        <v>41408.7414002428</v>
      </c>
    </row>
    <row r="37" s="64" customFormat="true" ht="16.9" hidden="false" customHeight="true" outlineLevel="0" collapsed="false">
      <c r="A37" s="21" t="s">
        <v>403</v>
      </c>
      <c r="B37" s="21"/>
      <c r="C37" s="47" t="n">
        <v>60131.9303925536</v>
      </c>
      <c r="D37" s="47" t="n">
        <v>59494.9413193039</v>
      </c>
      <c r="E37" s="47" t="n">
        <v>47426.9526507487</v>
      </c>
      <c r="F37" s="47" t="n">
        <v>79178.8749494132</v>
      </c>
      <c r="G37" s="47" t="n">
        <v>73836.9081343586</v>
      </c>
      <c r="H37" s="47" t="n">
        <v>45281.2626467017</v>
      </c>
      <c r="I37" s="47" t="n">
        <v>65942.1286928369</v>
      </c>
      <c r="J37" s="47" t="n">
        <v>34551.5985431</v>
      </c>
      <c r="K37" s="47" t="n">
        <v>37280.0485633347</v>
      </c>
      <c r="L37" s="47" t="n">
        <v>104801.295022258</v>
      </c>
      <c r="M37" s="47" t="n">
        <v>40462.1610683934</v>
      </c>
      <c r="N37" s="47" t="n">
        <v>52845.0020234723</v>
      </c>
      <c r="O37" s="47" t="n">
        <v>182773.775799272</v>
      </c>
      <c r="P37" s="47" t="n">
        <v>69261.8373128288</v>
      </c>
      <c r="Q37" s="47" t="n">
        <v>107722.784297855</v>
      </c>
      <c r="R37" s="47" t="n">
        <v>8889.92310805342</v>
      </c>
      <c r="S37" s="47" t="n">
        <v>55409.9554836099</v>
      </c>
      <c r="T37" s="47" t="n">
        <v>61288.9518413598</v>
      </c>
      <c r="U37" s="47" t="n">
        <v>55445.1639012546</v>
      </c>
      <c r="V37" s="47" t="n">
        <v>139191.420477539</v>
      </c>
      <c r="W37" s="47" t="n">
        <v>60123.0271145285</v>
      </c>
      <c r="X37" s="47" t="n">
        <v>55146.4993929583</v>
      </c>
      <c r="Y37" s="47" t="n">
        <v>79316.8757588021</v>
      </c>
      <c r="Z37" s="47" t="n">
        <v>105623.229461756</v>
      </c>
      <c r="AA37" s="47" t="n">
        <v>201018.615944962</v>
      </c>
      <c r="AB37" s="47" t="n">
        <v>5180.89842169162</v>
      </c>
      <c r="AC37" s="47" t="n">
        <v>279876.16349656</v>
      </c>
      <c r="AD37" s="47" t="n">
        <v>70792.3917442331</v>
      </c>
      <c r="AE37" s="47" t="n">
        <v>11159.0449210846</v>
      </c>
      <c r="AF37" s="47" t="n">
        <v>54826.3860785107</v>
      </c>
      <c r="AG37" s="47" t="n">
        <v>81582.3553217321</v>
      </c>
      <c r="AH37" s="47" t="n">
        <v>61373.1282881424</v>
      </c>
      <c r="AI37" s="47" t="n">
        <v>15808.9842169162</v>
      </c>
      <c r="AJ37" s="47" t="n">
        <v>79909.753136382</v>
      </c>
      <c r="AK37" s="47" t="n">
        <v>54053.4196681505</v>
      </c>
      <c r="AL37" s="47" t="n">
        <v>51567.7863213274</v>
      </c>
      <c r="AM37" s="47" t="n">
        <v>116640.226628895</v>
      </c>
      <c r="AN37" s="47" t="n">
        <v>87178.8749494132</v>
      </c>
      <c r="AO37" s="47" t="n">
        <v>28791.5823553217</v>
      </c>
      <c r="AP37" s="47" t="n">
        <v>41783.488466208</v>
      </c>
      <c r="AQ37" s="47" t="n">
        <v>43091.460946985</v>
      </c>
      <c r="AR37" s="47" t="n">
        <v>63990.6920275192</v>
      </c>
      <c r="AS37" s="47" t="n">
        <v>7479.15823553217</v>
      </c>
      <c r="AT37" s="47" t="n">
        <v>79900.8498583569</v>
      </c>
      <c r="AU37" s="47" t="n">
        <v>57444.7592067989</v>
      </c>
      <c r="AV37" s="47" t="n">
        <v>152063.941723998</v>
      </c>
      <c r="AW37" s="47" t="n">
        <v>118949.817887495</v>
      </c>
      <c r="AX37" s="47" t="n">
        <v>133267.503035208</v>
      </c>
      <c r="AY37" s="47" t="n">
        <v>9227.43828409551</v>
      </c>
      <c r="AZ37" s="47" t="n">
        <v>313.233508700931</v>
      </c>
      <c r="BA37" s="47" t="n">
        <v>3579028.3286119</v>
      </c>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row>
    <row r="38" s="12" customFormat="true" ht="16.5" hidden="false" customHeight="true" outlineLevel="0" collapsed="false">
      <c r="A38" s="65" t="s">
        <v>225</v>
      </c>
      <c r="B38" s="14" t="s">
        <v>226</v>
      </c>
      <c r="C38" s="10" t="n">
        <v>7288.54714690409</v>
      </c>
      <c r="D38" s="11" t="n">
        <v>15399.433427762</v>
      </c>
      <c r="E38" s="10" t="n">
        <v>14144.8806151356</v>
      </c>
      <c r="F38" s="11" t="n">
        <v>8198.70497774181</v>
      </c>
      <c r="G38" s="10" t="n">
        <v>1984.62161068393</v>
      </c>
      <c r="H38" s="11" t="n">
        <v>28920.6798866855</v>
      </c>
      <c r="I38" s="10" t="n">
        <v>36481.5864022663</v>
      </c>
      <c r="J38" s="11" t="n">
        <v>29677.863213274</v>
      </c>
      <c r="K38" s="10" t="n">
        <v>13259.004451639</v>
      </c>
      <c r="L38" s="11" t="n">
        <v>55061.1088628086</v>
      </c>
      <c r="M38" s="10" t="n">
        <v>21428.5714285714</v>
      </c>
      <c r="N38" s="11" t="n">
        <v>20410.7648725212</v>
      </c>
      <c r="O38" s="10" t="n">
        <v>20578.7130716309</v>
      </c>
      <c r="P38" s="11" t="n">
        <v>28101.5783083772</v>
      </c>
      <c r="Q38" s="10" t="n">
        <v>30766.8959935249</v>
      </c>
      <c r="R38" s="11" t="n">
        <v>2469.8502630514</v>
      </c>
      <c r="S38" s="10" t="n">
        <v>17795.2246054229</v>
      </c>
      <c r="T38" s="11" t="n">
        <v>12768.5147713476</v>
      </c>
      <c r="U38" s="10" t="n">
        <v>4808.17482800486</v>
      </c>
      <c r="V38" s="11" t="n">
        <v>16297.0457304735</v>
      </c>
      <c r="W38" s="10" t="n">
        <v>22233.1040064751</v>
      </c>
      <c r="X38" s="11" t="n">
        <v>16857.1428571429</v>
      </c>
      <c r="Y38" s="10" t="n">
        <v>3867.66491299069</v>
      </c>
      <c r="Z38" s="11" t="n">
        <v>13508.7009307972</v>
      </c>
      <c r="AA38" s="10" t="n">
        <v>25268.3124241198</v>
      </c>
      <c r="AB38" s="11" t="n">
        <v>779.036827195467</v>
      </c>
      <c r="AC38" s="10" t="n">
        <v>26100.3642250101</v>
      </c>
      <c r="AD38" s="11" t="n">
        <v>18530.5544314043</v>
      </c>
      <c r="AE38" s="10" t="n">
        <v>1140.42897612303</v>
      </c>
      <c r="AF38" s="11" t="n">
        <v>20388.9113719142</v>
      </c>
      <c r="AG38" s="10" t="n">
        <v>15301.0926750304</v>
      </c>
      <c r="AH38" s="11" t="n">
        <v>19326.9931201943</v>
      </c>
      <c r="AI38" s="10" t="n">
        <v>2502.22581950627</v>
      </c>
      <c r="AJ38" s="11" t="n">
        <v>11349.251315257</v>
      </c>
      <c r="AK38" s="10" t="n">
        <v>23343.5855928774</v>
      </c>
      <c r="AL38" s="11" t="n">
        <v>21567.7863213274</v>
      </c>
      <c r="AM38" s="10" t="n">
        <v>12341.5621205989</v>
      </c>
      <c r="AN38" s="11" t="n">
        <v>8112.5050586807</v>
      </c>
      <c r="AO38" s="10" t="n">
        <v>9477.94415216512</v>
      </c>
      <c r="AP38" s="11" t="n">
        <v>15694.8603804128</v>
      </c>
      <c r="AQ38" s="10" t="n">
        <v>11209.2270335896</v>
      </c>
      <c r="AR38" s="11" t="n">
        <v>24063.132335087</v>
      </c>
      <c r="AS38" s="10" t="n">
        <v>6502.63051396196</v>
      </c>
      <c r="AT38" s="11" t="n">
        <v>29770.1335491704</v>
      </c>
      <c r="AU38" s="10" t="n">
        <v>12026.3051396196</v>
      </c>
      <c r="AV38" s="11" t="n">
        <v>15357.3452043707</v>
      </c>
      <c r="AW38" s="10" t="n">
        <v>28486.0380412788</v>
      </c>
      <c r="AX38" s="11" t="n">
        <v>23559.6924322137</v>
      </c>
      <c r="AY38" s="10" t="n">
        <v>3367.86726021853</v>
      </c>
      <c r="AZ38" s="11" t="n">
        <v>32.3755564548766</v>
      </c>
      <c r="BA38" s="10" t="n">
        <v>846361.796843383</v>
      </c>
    </row>
    <row r="39" s="12" customFormat="true" ht="16.5" hidden="false" customHeight="true" outlineLevel="0" collapsed="false">
      <c r="A39" s="65"/>
      <c r="B39" s="14" t="s">
        <v>227</v>
      </c>
      <c r="C39" s="10" t="n">
        <v>2687.98057466613</v>
      </c>
      <c r="D39" s="11" t="n">
        <v>10449.2108458114</v>
      </c>
      <c r="E39" s="10" t="n">
        <v>8055.03844597329</v>
      </c>
      <c r="F39" s="11" t="n">
        <v>3062.72764063132</v>
      </c>
      <c r="G39" s="10" t="n">
        <v>1210.4411169567</v>
      </c>
      <c r="H39" s="11" t="n">
        <v>14460.1375961149</v>
      </c>
      <c r="I39" s="10" t="n">
        <v>52062.7276406313</v>
      </c>
      <c r="J39" s="11" t="n">
        <v>29828.8142452448</v>
      </c>
      <c r="K39" s="10" t="n">
        <v>7120.19425333873</v>
      </c>
      <c r="L39" s="11" t="n">
        <v>53639.0125455281</v>
      </c>
      <c r="M39" s="10" t="n">
        <v>13617.1590449211</v>
      </c>
      <c r="N39" s="11" t="n">
        <v>9318.08984216916</v>
      </c>
      <c r="O39" s="10" t="n">
        <v>9752.73168757588</v>
      </c>
      <c r="P39" s="11" t="n">
        <v>19171.1857547552</v>
      </c>
      <c r="Q39" s="10" t="n">
        <v>21986.2403885067</v>
      </c>
      <c r="R39" s="11" t="n">
        <v>1355.32173209227</v>
      </c>
      <c r="S39" s="10" t="n">
        <v>13764.4678267908</v>
      </c>
      <c r="T39" s="11" t="n">
        <v>5417.64467826791</v>
      </c>
      <c r="U39" s="10" t="n">
        <v>2187.3735329826</v>
      </c>
      <c r="V39" s="11" t="n">
        <v>15322.5414811817</v>
      </c>
      <c r="W39" s="10" t="n">
        <v>7013.35491703764</v>
      </c>
      <c r="X39" s="11" t="n">
        <v>8858.7616349656</v>
      </c>
      <c r="Y39" s="58" t="n">
        <v>1794.01052205585</v>
      </c>
      <c r="Z39" s="11" t="n">
        <v>8270.74059085391</v>
      </c>
      <c r="AA39" s="10" t="n">
        <v>16272.7640631323</v>
      </c>
      <c r="AB39" s="11" t="n">
        <v>505.868069607446</v>
      </c>
      <c r="AC39" s="10" t="n">
        <v>15025.4957507082</v>
      </c>
      <c r="AD39" s="11" t="n">
        <v>14211.2505058681</v>
      </c>
      <c r="AE39" s="10" t="n">
        <v>808.984216916228</v>
      </c>
      <c r="AF39" s="11" t="n">
        <v>20193.8486442736</v>
      </c>
      <c r="AG39" s="10" t="n">
        <v>9421.69162282477</v>
      </c>
      <c r="AH39" s="11" t="n">
        <v>10352.0841764468</v>
      </c>
      <c r="AI39" s="10" t="n">
        <v>1809.38891137191</v>
      </c>
      <c r="AJ39" s="11" t="n">
        <v>18850.6677458519</v>
      </c>
      <c r="AK39" s="10" t="n">
        <v>19242.0072845002</v>
      </c>
      <c r="AL39" s="11" t="n">
        <v>11043.3023067584</v>
      </c>
      <c r="AM39" s="10" t="n">
        <v>5536.62484823958</v>
      </c>
      <c r="AN39" s="11" t="n">
        <v>5905.30149736949</v>
      </c>
      <c r="AO39" s="10" t="n">
        <v>6825.57668959935</v>
      </c>
      <c r="AP39" s="11" t="n">
        <v>10087.8186968839</v>
      </c>
      <c r="AQ39" s="10" t="n">
        <v>10014.5690004047</v>
      </c>
      <c r="AR39" s="11" t="n">
        <v>15379.1987049777</v>
      </c>
      <c r="AS39" s="10" t="n">
        <v>4154.59328207204</v>
      </c>
      <c r="AT39" s="11" t="n">
        <v>19947.3897207608</v>
      </c>
      <c r="AU39" s="10" t="n">
        <v>6901.65924726831</v>
      </c>
      <c r="AV39" s="11" t="n">
        <v>27658.0331849454</v>
      </c>
      <c r="AW39" s="10" t="n">
        <v>16469.8502630514</v>
      </c>
      <c r="AX39" s="11" t="n">
        <v>12277.6203966006</v>
      </c>
      <c r="AY39" s="10" t="n">
        <v>12788.3447996762</v>
      </c>
      <c r="AZ39" s="11" t="n">
        <v>46.944556859571</v>
      </c>
      <c r="BA39" s="10" t="n">
        <v>599265.074868474</v>
      </c>
    </row>
    <row r="40" s="12" customFormat="true" ht="16.5" hidden="false" customHeight="true" outlineLevel="0" collapsed="false">
      <c r="A40" s="21" t="s">
        <v>404</v>
      </c>
      <c r="B40" s="21"/>
      <c r="C40" s="16" t="n">
        <v>9976.52772157021</v>
      </c>
      <c r="D40" s="16" t="n">
        <v>25848.6442735735</v>
      </c>
      <c r="E40" s="16" t="n">
        <v>22199.9190611089</v>
      </c>
      <c r="F40" s="16" t="n">
        <v>11261.4326183731</v>
      </c>
      <c r="G40" s="16" t="n">
        <v>3195.06272764063</v>
      </c>
      <c r="H40" s="16" t="n">
        <v>43380.8174828005</v>
      </c>
      <c r="I40" s="16" t="n">
        <v>88544.3140428976</v>
      </c>
      <c r="J40" s="16" t="n">
        <v>59506.6774585188</v>
      </c>
      <c r="K40" s="16" t="n">
        <v>20379.1987049777</v>
      </c>
      <c r="L40" s="16" t="n">
        <v>108700.121408337</v>
      </c>
      <c r="M40" s="16" t="n">
        <v>35045.7304734925</v>
      </c>
      <c r="N40" s="16" t="n">
        <v>29728.8547146904</v>
      </c>
      <c r="O40" s="16" t="n">
        <v>30331.4447592068</v>
      </c>
      <c r="P40" s="16" t="n">
        <v>47272.7640631323</v>
      </c>
      <c r="Q40" s="16" t="n">
        <v>52753.1363820316</v>
      </c>
      <c r="R40" s="16" t="n">
        <v>3825.17199514367</v>
      </c>
      <c r="S40" s="16" t="n">
        <v>31559.6924322137</v>
      </c>
      <c r="T40" s="16" t="n">
        <v>18186.1594496155</v>
      </c>
      <c r="U40" s="16" t="n">
        <v>6995.54836098745</v>
      </c>
      <c r="V40" s="16" t="n">
        <v>31619.5872116552</v>
      </c>
      <c r="W40" s="16" t="n">
        <v>29246.4589235127</v>
      </c>
      <c r="X40" s="16" t="n">
        <v>25715.9044921085</v>
      </c>
      <c r="Y40" s="16" t="n">
        <v>5661.67543504654</v>
      </c>
      <c r="Z40" s="16" t="n">
        <v>21779.4415216512</v>
      </c>
      <c r="AA40" s="16" t="n">
        <v>41541.0764872521</v>
      </c>
      <c r="AB40" s="16" t="n">
        <v>1284.90489680291</v>
      </c>
      <c r="AC40" s="16" t="n">
        <v>41125.8599757183</v>
      </c>
      <c r="AD40" s="16" t="n">
        <v>32741.8049372724</v>
      </c>
      <c r="AE40" s="16" t="n">
        <v>1949.41319303926</v>
      </c>
      <c r="AF40" s="16" t="n">
        <v>40582.7600161878</v>
      </c>
      <c r="AG40" s="16" t="n">
        <v>24722.7842978551</v>
      </c>
      <c r="AH40" s="16" t="n">
        <v>29679.077296641</v>
      </c>
      <c r="AI40" s="16" t="n">
        <v>4311.61473087819</v>
      </c>
      <c r="AJ40" s="16" t="n">
        <v>30199.9190611089</v>
      </c>
      <c r="AK40" s="16" t="n">
        <v>42585.5928773776</v>
      </c>
      <c r="AL40" s="16" t="n">
        <v>32611.0886280858</v>
      </c>
      <c r="AM40" s="16" t="n">
        <v>17878.1869688385</v>
      </c>
      <c r="AN40" s="16" t="n">
        <v>14017.8065560502</v>
      </c>
      <c r="AO40" s="16" t="n">
        <v>16303.5208417645</v>
      </c>
      <c r="AP40" s="16" t="n">
        <v>25782.6790772966</v>
      </c>
      <c r="AQ40" s="16" t="n">
        <v>21223.7960339943</v>
      </c>
      <c r="AR40" s="16" t="n">
        <v>39442.3310400648</v>
      </c>
      <c r="AS40" s="16" t="n">
        <v>10657.223796034</v>
      </c>
      <c r="AT40" s="16" t="n">
        <v>49717.5232699312</v>
      </c>
      <c r="AU40" s="16" t="n">
        <v>18927.9643868879</v>
      </c>
      <c r="AV40" s="16" t="n">
        <v>43015.3783893161</v>
      </c>
      <c r="AW40" s="16" t="n">
        <v>44955.8883043302</v>
      </c>
      <c r="AX40" s="16" t="n">
        <v>35837.3128288142</v>
      </c>
      <c r="AY40" s="16" t="n">
        <v>16156.2120598948</v>
      </c>
      <c r="AZ40" s="16" t="n">
        <v>79.3201133144476</v>
      </c>
      <c r="BA40" s="16" t="n">
        <v>1445626.87171186</v>
      </c>
    </row>
    <row r="41" s="12" customFormat="true" ht="16.5" hidden="false" customHeight="true" outlineLevel="0" collapsed="false">
      <c r="A41" s="93" t="s">
        <v>229</v>
      </c>
      <c r="B41" s="59" t="s">
        <v>226</v>
      </c>
      <c r="C41" s="10" t="n">
        <v>6155.40267098341</v>
      </c>
      <c r="D41" s="11" t="n">
        <v>14178.8749494132</v>
      </c>
      <c r="E41" s="10" t="n">
        <v>22621.2059894779</v>
      </c>
      <c r="F41" s="11" t="n">
        <v>3137.59611493322</v>
      </c>
      <c r="G41" s="10" t="n">
        <v>2231.08053419668</v>
      </c>
      <c r="H41" s="11" t="n">
        <v>20722.3796033994</v>
      </c>
      <c r="I41" s="10" t="n">
        <v>15487.6568191016</v>
      </c>
      <c r="J41" s="11" t="n">
        <v>21041.27883448</v>
      </c>
      <c r="K41" s="10" t="n">
        <v>30090.246863618</v>
      </c>
      <c r="L41" s="11" t="n">
        <v>80118.9801699717</v>
      </c>
      <c r="M41" s="10" t="n">
        <v>38779.0368271955</v>
      </c>
      <c r="N41" s="11" t="n">
        <v>19188.9923108053</v>
      </c>
      <c r="O41" s="10" t="n">
        <v>13828.8142452448</v>
      </c>
      <c r="P41" s="11" t="n">
        <v>45386.8878996358</v>
      </c>
      <c r="Q41" s="10" t="n">
        <v>19448.4014569</v>
      </c>
      <c r="R41" s="11" t="n">
        <v>3704.57304734925</v>
      </c>
      <c r="S41" s="10" t="n">
        <v>22624.8482395791</v>
      </c>
      <c r="T41" s="11" t="n">
        <v>7104.00647511129</v>
      </c>
      <c r="U41" s="10" t="n">
        <v>4239.1744233104</v>
      </c>
      <c r="V41" s="11" t="n">
        <v>18830.0283286119</v>
      </c>
      <c r="W41" s="10" t="n">
        <v>53048.1586402266</v>
      </c>
      <c r="X41" s="11" t="n">
        <v>22237.5556454877</v>
      </c>
      <c r="Y41" s="10" t="n">
        <v>1631.72804532578</v>
      </c>
      <c r="Z41" s="11" t="n">
        <v>5258.59975718333</v>
      </c>
      <c r="AA41" s="10" t="n">
        <v>13586.402266289</v>
      </c>
      <c r="AB41" s="11" t="n">
        <v>1773.37110481586</v>
      </c>
      <c r="AC41" s="10" t="n">
        <v>7612.30271145285</v>
      </c>
      <c r="AD41" s="11" t="n">
        <v>18934.8441926346</v>
      </c>
      <c r="AE41" s="10" t="n">
        <v>968.433832456495</v>
      </c>
      <c r="AF41" s="11" t="n">
        <v>27560.5018211251</v>
      </c>
      <c r="AG41" s="10" t="n">
        <v>12326.1837312829</v>
      </c>
      <c r="AH41" s="11" t="n">
        <v>19240.3885066775</v>
      </c>
      <c r="AI41" s="10" t="n">
        <v>2970.45730473492</v>
      </c>
      <c r="AJ41" s="11" t="n">
        <v>30110.4815864023</v>
      </c>
      <c r="AK41" s="10" t="n">
        <v>85943.7474706597</v>
      </c>
      <c r="AL41" s="11" t="n">
        <v>30532.173209227</v>
      </c>
      <c r="AM41" s="10" t="n">
        <v>6630.51396195872</v>
      </c>
      <c r="AN41" s="11" t="n">
        <v>2983.00283286119</v>
      </c>
      <c r="AO41" s="10" t="n">
        <v>9222.17725617159</v>
      </c>
      <c r="AP41" s="11" t="n">
        <v>18383.2456495346</v>
      </c>
      <c r="AQ41" s="10" t="n">
        <v>11467.0174018616</v>
      </c>
      <c r="AR41" s="11" t="n">
        <v>17935.2488870902</v>
      </c>
      <c r="AS41" s="10" t="n">
        <v>20159.4496155403</v>
      </c>
      <c r="AT41" s="11" t="n">
        <v>50714.6904087414</v>
      </c>
      <c r="AU41" s="10" t="n">
        <v>16859.1663294213</v>
      </c>
      <c r="AV41" s="11" t="n">
        <v>11568.1910157831</v>
      </c>
      <c r="AW41" s="10" t="n">
        <v>40643.4641845407</v>
      </c>
      <c r="AX41" s="11" t="n">
        <v>68371.104815864</v>
      </c>
      <c r="AY41" s="10" t="n">
        <v>1621.61068393363</v>
      </c>
      <c r="AZ41" s="11" t="n">
        <v>55.0384459732902</v>
      </c>
      <c r="BA41" s="10" t="n">
        <v>993314.447592068</v>
      </c>
    </row>
    <row r="42" s="12" customFormat="true" ht="16.5" hidden="false" customHeight="true" outlineLevel="0" collapsed="false">
      <c r="A42" s="93"/>
      <c r="B42" s="59" t="s">
        <v>227</v>
      </c>
      <c r="C42" s="10" t="n">
        <v>19524.8887090247</v>
      </c>
      <c r="D42" s="11" t="n">
        <v>28045.3257790368</v>
      </c>
      <c r="E42" s="10" t="n">
        <v>54312.0194253339</v>
      </c>
      <c r="F42" s="11" t="n">
        <v>11924.3221367867</v>
      </c>
      <c r="G42" s="10" t="n">
        <v>6138.00080938891</v>
      </c>
      <c r="H42" s="11" t="n">
        <v>80106.0299473897</v>
      </c>
      <c r="I42" s="10" t="n">
        <v>83239.5791177661</v>
      </c>
      <c r="J42" s="11" t="n">
        <v>82555.2407932011</v>
      </c>
      <c r="K42" s="10" t="n">
        <v>80456.0906515581</v>
      </c>
      <c r="L42" s="11" t="n">
        <v>192210.845811412</v>
      </c>
      <c r="M42" s="10" t="n">
        <v>63813.4358559288</v>
      </c>
      <c r="N42" s="11" t="n">
        <v>47269.9312019425</v>
      </c>
      <c r="O42" s="10" t="n">
        <v>45438.6887899636</v>
      </c>
      <c r="P42" s="11" t="n">
        <v>80019.8300283286</v>
      </c>
      <c r="Q42" s="10" t="n">
        <v>43520.8417644678</v>
      </c>
      <c r="R42" s="11" t="n">
        <v>7900.44516390125</v>
      </c>
      <c r="S42" s="10" t="n">
        <v>67112.5050586807</v>
      </c>
      <c r="T42" s="11" t="n">
        <v>23601.780655605</v>
      </c>
      <c r="U42" s="10" t="n">
        <v>13044.9210845811</v>
      </c>
      <c r="V42" s="11" t="n">
        <v>64530.95912586</v>
      </c>
      <c r="W42" s="10" t="n">
        <v>114662.889518414</v>
      </c>
      <c r="X42" s="11" t="n">
        <v>74857.9522460542</v>
      </c>
      <c r="Y42" s="10" t="n">
        <v>8858.35694050992</v>
      </c>
      <c r="Z42" s="11" t="n">
        <v>29143.2618373128</v>
      </c>
      <c r="AA42" s="10" t="n">
        <v>76830.4330230676</v>
      </c>
      <c r="AB42" s="11" t="n">
        <v>3227.84297855119</v>
      </c>
      <c r="AC42" s="10" t="n">
        <v>69226.6288951841</v>
      </c>
      <c r="AD42" s="11" t="n">
        <v>73687.1711857548</v>
      </c>
      <c r="AE42" s="10" t="n">
        <v>2838.5269121813</v>
      </c>
      <c r="AF42" s="11" t="n">
        <v>117226.224200728</v>
      </c>
      <c r="AG42" s="10" t="n">
        <v>42108.4581141238</v>
      </c>
      <c r="AH42" s="11" t="n">
        <v>42842.9785511938</v>
      </c>
      <c r="AI42" s="10" t="n">
        <v>10899.6357749899</v>
      </c>
      <c r="AJ42" s="11" t="n">
        <v>117028.328611898</v>
      </c>
      <c r="AK42" s="10" t="n">
        <v>138299.473897208</v>
      </c>
      <c r="AL42" s="11" t="n">
        <v>95099.1501416431</v>
      </c>
      <c r="AM42" s="10" t="n">
        <v>28140.0242816673</v>
      </c>
      <c r="AN42" s="11" t="n">
        <v>14375.9611493323</v>
      </c>
      <c r="AO42" s="10" t="n">
        <v>20249.6964791582</v>
      </c>
      <c r="AP42" s="11" t="n">
        <v>43179.6843383246</v>
      </c>
      <c r="AQ42" s="10" t="n">
        <v>25774.5851881829</v>
      </c>
      <c r="AR42" s="11" t="n">
        <v>64047.7539457709</v>
      </c>
      <c r="AS42" s="10" t="n">
        <v>44783.8931606637</v>
      </c>
      <c r="AT42" s="11" t="n">
        <v>70772.9664103602</v>
      </c>
      <c r="AU42" s="10" t="n">
        <v>48520.0323755565</v>
      </c>
      <c r="AV42" s="11" t="n">
        <v>54737.3532982598</v>
      </c>
      <c r="AW42" s="10" t="n">
        <v>112003.237555645</v>
      </c>
      <c r="AX42" s="11" t="n">
        <v>154382.436260623</v>
      </c>
      <c r="AY42" s="10" t="n">
        <v>3807.77013354917</v>
      </c>
      <c r="AZ42" s="11" t="n">
        <v>89.0327802509106</v>
      </c>
      <c r="BA42" s="10" t="n">
        <v>2792570.61918252</v>
      </c>
    </row>
    <row r="43" s="12" customFormat="true" ht="16.5" hidden="false" customHeight="true" outlineLevel="0" collapsed="false">
      <c r="A43" s="93"/>
      <c r="B43" s="59" t="s">
        <v>405</v>
      </c>
      <c r="C43" s="10" t="n">
        <v>0</v>
      </c>
      <c r="D43" s="11" t="n">
        <v>0</v>
      </c>
      <c r="E43" s="10" t="n">
        <v>0</v>
      </c>
      <c r="F43" s="11" t="n">
        <v>0</v>
      </c>
      <c r="G43" s="10" t="n">
        <v>0</v>
      </c>
      <c r="H43" s="11" t="n">
        <v>0</v>
      </c>
      <c r="I43" s="10" t="n">
        <v>0</v>
      </c>
      <c r="J43" s="11" t="n">
        <v>0</v>
      </c>
      <c r="K43" s="10" t="n">
        <v>0</v>
      </c>
      <c r="L43" s="11" t="n">
        <v>0</v>
      </c>
      <c r="M43" s="10" t="n">
        <v>0</v>
      </c>
      <c r="N43" s="11" t="n">
        <v>32.3755564548766</v>
      </c>
      <c r="O43" s="10" t="n">
        <v>3963.17280453258</v>
      </c>
      <c r="P43" s="11" t="n">
        <v>0</v>
      </c>
      <c r="Q43" s="10" t="n">
        <v>0</v>
      </c>
      <c r="R43" s="11" t="n">
        <v>0</v>
      </c>
      <c r="S43" s="10" t="n">
        <v>0</v>
      </c>
      <c r="T43" s="11" t="n">
        <v>0</v>
      </c>
      <c r="U43" s="10" t="n">
        <v>0</v>
      </c>
      <c r="V43" s="11" t="n">
        <v>3051.8008903278</v>
      </c>
      <c r="W43" s="10" t="n">
        <v>0</v>
      </c>
      <c r="X43" s="11" t="n">
        <v>0</v>
      </c>
      <c r="Y43" s="10" t="n">
        <v>8.09388911371914</v>
      </c>
      <c r="Z43" s="11" t="n">
        <v>0</v>
      </c>
      <c r="AA43" s="10" t="n">
        <v>734.925131525698</v>
      </c>
      <c r="AB43" s="11" t="n">
        <v>0</v>
      </c>
      <c r="AC43" s="10" t="n">
        <v>816.673411574261</v>
      </c>
      <c r="AD43" s="11" t="n">
        <v>0</v>
      </c>
      <c r="AE43" s="10" t="n">
        <v>0</v>
      </c>
      <c r="AF43" s="11" t="n">
        <v>0</v>
      </c>
      <c r="AG43" s="10" t="n">
        <v>0</v>
      </c>
      <c r="AH43" s="11" t="n">
        <v>0</v>
      </c>
      <c r="AI43" s="10" t="n">
        <v>0</v>
      </c>
      <c r="AJ43" s="11" t="n">
        <v>0</v>
      </c>
      <c r="AK43" s="10" t="n">
        <v>0</v>
      </c>
      <c r="AL43" s="11" t="n">
        <v>0</v>
      </c>
      <c r="AM43" s="10" t="n">
        <v>589.235127478753</v>
      </c>
      <c r="AN43" s="11" t="n">
        <v>0</v>
      </c>
      <c r="AO43" s="10" t="n">
        <v>0</v>
      </c>
      <c r="AP43" s="11" t="n">
        <v>0</v>
      </c>
      <c r="AQ43" s="10" t="n">
        <v>0</v>
      </c>
      <c r="AR43" s="11" t="n">
        <v>0</v>
      </c>
      <c r="AS43" s="10" t="n">
        <v>0</v>
      </c>
      <c r="AT43" s="11" t="n">
        <v>0</v>
      </c>
      <c r="AU43" s="10" t="n">
        <v>0</v>
      </c>
      <c r="AV43" s="11" t="n">
        <v>36.0178065560502</v>
      </c>
      <c r="AW43" s="10" t="n">
        <v>0</v>
      </c>
      <c r="AX43" s="11" t="n">
        <v>0</v>
      </c>
      <c r="AY43" s="10" t="s">
        <v>63</v>
      </c>
      <c r="AZ43" s="11" t="s">
        <v>63</v>
      </c>
      <c r="BA43" s="10" t="n">
        <v>116597.733711048</v>
      </c>
    </row>
    <row r="44" s="12" customFormat="true" ht="16.5" hidden="false" customHeight="true" outlineLevel="0" collapsed="false">
      <c r="A44" s="21" t="s">
        <v>406</v>
      </c>
      <c r="B44" s="21"/>
      <c r="C44" s="16" t="n">
        <v>25680.2913800081</v>
      </c>
      <c r="D44" s="16" t="n">
        <v>42224.20072845</v>
      </c>
      <c r="E44" s="16" t="n">
        <v>76933.2254148118</v>
      </c>
      <c r="F44" s="16" t="n">
        <v>15061.91825172</v>
      </c>
      <c r="G44" s="16" t="n">
        <v>8369.08134358559</v>
      </c>
      <c r="H44" s="16" t="n">
        <v>100828.409550789</v>
      </c>
      <c r="I44" s="16" t="n">
        <v>98727.2359368677</v>
      </c>
      <c r="J44" s="16" t="n">
        <v>103596.519627681</v>
      </c>
      <c r="K44" s="16" t="n">
        <v>110546.337515176</v>
      </c>
      <c r="L44" s="16" t="n">
        <v>272329.825981384</v>
      </c>
      <c r="M44" s="16" t="n">
        <v>102592.472683124</v>
      </c>
      <c r="N44" s="16" t="n">
        <v>66458.9235127479</v>
      </c>
      <c r="O44" s="16" t="n">
        <v>59267.5030352084</v>
      </c>
      <c r="P44" s="16" t="n">
        <v>125406.717927964</v>
      </c>
      <c r="Q44" s="16" t="n">
        <v>62969.2432213679</v>
      </c>
      <c r="R44" s="16" t="n">
        <v>11605.0182112505</v>
      </c>
      <c r="S44" s="16" t="n">
        <v>89737.3532982598</v>
      </c>
      <c r="T44" s="16" t="n">
        <v>30705.7871307163</v>
      </c>
      <c r="U44" s="16" t="n">
        <v>17284.0955078915</v>
      </c>
      <c r="V44" s="16" t="n">
        <v>83360.9874544719</v>
      </c>
      <c r="W44" s="16" t="n">
        <v>167711.04815864</v>
      </c>
      <c r="X44" s="16" t="n">
        <v>97095.5078915419</v>
      </c>
      <c r="Y44" s="16" t="n">
        <v>10490.0849858357</v>
      </c>
      <c r="Z44" s="16" t="n">
        <v>34401.8615944962</v>
      </c>
      <c r="AA44" s="16" t="n">
        <v>90416.8352893565</v>
      </c>
      <c r="AB44" s="16" t="n">
        <v>5001.21408336706</v>
      </c>
      <c r="AC44" s="16" t="n">
        <v>76838.931606637</v>
      </c>
      <c r="AD44" s="16" t="n">
        <v>92622.0153783893</v>
      </c>
      <c r="AE44" s="16" t="n">
        <v>3806.9607446378</v>
      </c>
      <c r="AF44" s="16" t="n">
        <v>144786.726021854</v>
      </c>
      <c r="AG44" s="16" t="n">
        <v>54434.6418454067</v>
      </c>
      <c r="AH44" s="16" t="n">
        <v>62083.3670578713</v>
      </c>
      <c r="AI44" s="16" t="n">
        <v>13870.0930797248</v>
      </c>
      <c r="AJ44" s="16" t="n">
        <v>147138.8101983</v>
      </c>
      <c r="AK44" s="16" t="n">
        <v>224243.221367867</v>
      </c>
      <c r="AL44" s="16" t="n">
        <v>125631.32335087</v>
      </c>
      <c r="AM44" s="16" t="n">
        <v>34770.5382436261</v>
      </c>
      <c r="AN44" s="16" t="n">
        <v>17358.9639821934</v>
      </c>
      <c r="AO44" s="16" t="n">
        <v>29471.8737353298</v>
      </c>
      <c r="AP44" s="16" t="n">
        <v>61562.9299878592</v>
      </c>
      <c r="AQ44" s="16" t="n">
        <v>37241.6025900445</v>
      </c>
      <c r="AR44" s="16" t="n">
        <v>81983.0028328612</v>
      </c>
      <c r="AS44" s="16" t="n">
        <v>64943.342776204</v>
      </c>
      <c r="AT44" s="16" t="n">
        <v>121487.656819102</v>
      </c>
      <c r="AU44" s="16" t="n">
        <v>65379.1987049777</v>
      </c>
      <c r="AV44" s="16" t="n">
        <v>66305.5443140429</v>
      </c>
      <c r="AW44" s="16" t="n">
        <v>152646.701740186</v>
      </c>
      <c r="AX44" s="16" t="n">
        <v>222753.541076487</v>
      </c>
      <c r="AY44" s="16" t="n">
        <v>5429.3808174828</v>
      </c>
      <c r="AZ44" s="16" t="n">
        <v>144.071226224201</v>
      </c>
      <c r="BA44" s="16" t="n">
        <v>3785885.06677459</v>
      </c>
    </row>
    <row r="45" s="12" customFormat="true" ht="16.5" hidden="false" customHeight="true" outlineLevel="0" collapsed="false">
      <c r="A45" s="17" t="s">
        <v>231</v>
      </c>
      <c r="B45" s="59" t="s">
        <v>232</v>
      </c>
      <c r="C45" s="10" t="n">
        <v>746.256576284905</v>
      </c>
      <c r="D45" s="11" t="n">
        <v>5590.04451639013</v>
      </c>
      <c r="E45" s="10" t="n">
        <v>2234.31808984217</v>
      </c>
      <c r="F45" s="11" t="n">
        <v>1492.51315256981</v>
      </c>
      <c r="G45" s="10" t="n">
        <v>2089.84216916228</v>
      </c>
      <c r="H45" s="11" t="n">
        <v>13763.6584378794</v>
      </c>
      <c r="I45" s="10" t="n">
        <v>32226.6288951841</v>
      </c>
      <c r="J45" s="11" t="n">
        <v>100016.997167139</v>
      </c>
      <c r="K45" s="10" t="n">
        <v>32644.273573452</v>
      </c>
      <c r="L45" s="11" t="n">
        <v>67776.2039660057</v>
      </c>
      <c r="M45" s="10" t="n">
        <v>19786.3213273978</v>
      </c>
      <c r="N45" s="11" t="n">
        <v>27380.4127883448</v>
      </c>
      <c r="O45" s="10" t="n">
        <v>8408.33670578713</v>
      </c>
      <c r="P45" s="11" t="n">
        <v>7983.40752731688</v>
      </c>
      <c r="Q45" s="10" t="n">
        <v>13550.7891541886</v>
      </c>
      <c r="R45" s="11" t="n">
        <v>3821.12505058681</v>
      </c>
      <c r="S45" s="10" t="n">
        <v>6190.2063941724</v>
      </c>
      <c r="T45" s="11" t="n">
        <v>1728.45002023472</v>
      </c>
      <c r="U45" s="10" t="n">
        <v>393.36301092675</v>
      </c>
      <c r="V45" s="11" t="n">
        <v>10202.7519222987</v>
      </c>
      <c r="W45" s="10" t="n">
        <v>52440.712262242</v>
      </c>
      <c r="X45" s="11" t="n">
        <v>1355.32173209227</v>
      </c>
      <c r="Y45" s="10" t="n">
        <v>1620.80129502226</v>
      </c>
      <c r="Z45" s="11" t="n">
        <v>1231.88992310805</v>
      </c>
      <c r="AA45" s="10" t="n">
        <v>3443.94981788749</v>
      </c>
      <c r="AB45" s="11" t="n">
        <v>840.550384459733</v>
      </c>
      <c r="AC45" s="10" t="n">
        <v>16544.7187373533</v>
      </c>
      <c r="AD45" s="11" t="n">
        <v>1020.2347227843</v>
      </c>
      <c r="AE45" s="10" t="n">
        <v>171.590449210846</v>
      </c>
      <c r="AF45" s="11" t="n">
        <v>180840.955078915</v>
      </c>
      <c r="AG45" s="10" t="n">
        <v>1577.09429380818</v>
      </c>
      <c r="AH45" s="11" t="n">
        <v>2406.3132335087</v>
      </c>
      <c r="AI45" s="10" t="n">
        <v>211.25050586807</v>
      </c>
      <c r="AJ45" s="11" t="n">
        <v>15639.0125455281</v>
      </c>
      <c r="AK45" s="10" t="n">
        <v>23343.9902873331</v>
      </c>
      <c r="AL45" s="11" t="n">
        <v>8812.22177256172</v>
      </c>
      <c r="AM45" s="10" t="n">
        <v>4340.75273168758</v>
      </c>
      <c r="AN45" s="11" t="n">
        <v>4163.49656009713</v>
      </c>
      <c r="AO45" s="10" t="n">
        <v>3255.36220153784</v>
      </c>
      <c r="AP45" s="11" t="n">
        <v>9757.58802104411</v>
      </c>
      <c r="AQ45" s="10" t="n">
        <v>6779.84621610684</v>
      </c>
      <c r="AR45" s="11" t="n">
        <v>2163.49656009713</v>
      </c>
      <c r="AS45" s="10" t="n">
        <v>51059.0853905302</v>
      </c>
      <c r="AT45" s="11" t="n">
        <v>32625.2529340348</v>
      </c>
      <c r="AU45" s="10" t="n">
        <v>2766.4912990692</v>
      </c>
      <c r="AV45" s="11" t="n">
        <v>4926.75030352084</v>
      </c>
      <c r="AW45" s="10" t="n">
        <v>73566.976932416</v>
      </c>
      <c r="AX45" s="11" t="n">
        <v>110633.751517604</v>
      </c>
      <c r="AY45" s="10" t="n">
        <v>18556.0501821125</v>
      </c>
      <c r="AZ45" s="11" t="n">
        <v>84.1764467826791</v>
      </c>
      <c r="BA45" s="10" t="n">
        <v>975565.358154593</v>
      </c>
    </row>
    <row r="46" s="12" customFormat="true" ht="16.5" hidden="false" customHeight="true" outlineLevel="0" collapsed="false">
      <c r="A46" s="17"/>
      <c r="B46" s="59" t="s">
        <v>233</v>
      </c>
      <c r="C46" s="10" t="n">
        <v>123.836503439903</v>
      </c>
      <c r="D46" s="11" t="n">
        <v>584.378794010522</v>
      </c>
      <c r="E46" s="10" t="n">
        <v>796.438688789964</v>
      </c>
      <c r="F46" s="11" t="n">
        <v>94.698502630514</v>
      </c>
      <c r="G46" s="10" t="n">
        <v>4.04694455685957</v>
      </c>
      <c r="H46" s="11" t="n">
        <v>90.6515580736544</v>
      </c>
      <c r="I46" s="10" t="n">
        <v>8891.54188587616</v>
      </c>
      <c r="J46" s="11" t="n">
        <v>45631.3233508701</v>
      </c>
      <c r="K46" s="10" t="n">
        <v>10509.5103197086</v>
      </c>
      <c r="L46" s="11" t="n">
        <v>62979.36058276</v>
      </c>
      <c r="M46" s="10" t="n">
        <v>947.794415216512</v>
      </c>
      <c r="N46" s="11" t="n">
        <v>18191.4204775395</v>
      </c>
      <c r="O46" s="10" t="n">
        <v>469.850263051396</v>
      </c>
      <c r="P46" s="11" t="n">
        <v>3072.0356131121</v>
      </c>
      <c r="Q46" s="10" t="n">
        <v>28193.4439498179</v>
      </c>
      <c r="R46" s="11" t="n">
        <v>0</v>
      </c>
      <c r="S46" s="10" t="n">
        <v>2609.06515580737</v>
      </c>
      <c r="T46" s="11" t="n">
        <v>422.905706191825</v>
      </c>
      <c r="U46" s="10" t="n">
        <v>428.976123027115</v>
      </c>
      <c r="V46" s="11" t="n">
        <v>93.0797248077701</v>
      </c>
      <c r="W46" s="10" t="n">
        <v>21639.8219344395</v>
      </c>
      <c r="X46" s="11" t="n">
        <v>51.3961958721166</v>
      </c>
      <c r="Y46" s="10" t="n">
        <v>0</v>
      </c>
      <c r="Z46" s="11" t="n">
        <v>8.90327802509106</v>
      </c>
      <c r="AA46" s="10" t="n">
        <v>23.4722784297855</v>
      </c>
      <c r="AB46" s="11" t="n">
        <v>142.452448401457</v>
      </c>
      <c r="AC46" s="10" t="n">
        <v>1108.86280857952</v>
      </c>
      <c r="AD46" s="11" t="n">
        <v>0</v>
      </c>
      <c r="AE46" s="10" t="n">
        <v>6.47511129097531</v>
      </c>
      <c r="AF46" s="11" t="n">
        <v>9380.81748280048</v>
      </c>
      <c r="AG46" s="10" t="n">
        <v>34.3990287333064</v>
      </c>
      <c r="AH46" s="11" t="n">
        <v>210.845811412384</v>
      </c>
      <c r="AI46" s="10" t="n">
        <v>0</v>
      </c>
      <c r="AJ46" s="11" t="n">
        <v>5033.18494536625</v>
      </c>
      <c r="AK46" s="10" t="n">
        <v>7811.81707810603</v>
      </c>
      <c r="AL46" s="11" t="n">
        <v>264.26547956293</v>
      </c>
      <c r="AM46" s="10" t="n">
        <v>538.243626062323</v>
      </c>
      <c r="AN46" s="11" t="n">
        <v>492.108458114124</v>
      </c>
      <c r="AO46" s="10" t="n">
        <v>650.343990287333</v>
      </c>
      <c r="AP46" s="11" t="n">
        <v>2738.56738162687</v>
      </c>
      <c r="AQ46" s="10" t="n">
        <v>42.0882233913395</v>
      </c>
      <c r="AR46" s="11" t="n">
        <v>33.9943342776204</v>
      </c>
      <c r="AS46" s="10" t="n">
        <v>51227.4382840955</v>
      </c>
      <c r="AT46" s="11" t="n">
        <v>179.279643868879</v>
      </c>
      <c r="AU46" s="10" t="n">
        <v>1033.58963982193</v>
      </c>
      <c r="AV46" s="11" t="n">
        <v>7.68919465803319</v>
      </c>
      <c r="AW46" s="10" t="n">
        <v>85974.0995548361</v>
      </c>
      <c r="AX46" s="11" t="n">
        <v>45870.0930797248</v>
      </c>
      <c r="AY46" s="10" t="n">
        <v>0</v>
      </c>
      <c r="AZ46" s="11" t="n">
        <v>0</v>
      </c>
      <c r="BA46" s="10" t="n">
        <v>418881.424524484</v>
      </c>
    </row>
    <row r="47" s="12" customFormat="true" ht="16.5" hidden="false" customHeight="true" outlineLevel="0" collapsed="false">
      <c r="A47" s="21" t="s">
        <v>407</v>
      </c>
      <c r="B47" s="21"/>
      <c r="C47" s="16" t="n">
        <v>870.093079724808</v>
      </c>
      <c r="D47" s="16" t="n">
        <v>6174.42331040065</v>
      </c>
      <c r="E47" s="16" t="n">
        <v>3030.75677863213</v>
      </c>
      <c r="F47" s="16" t="n">
        <v>1587.21165520032</v>
      </c>
      <c r="G47" s="16" t="n">
        <v>2093.88911371914</v>
      </c>
      <c r="H47" s="16" t="n">
        <v>13854.3099959531</v>
      </c>
      <c r="I47" s="16" t="n">
        <v>41118.1707810603</v>
      </c>
      <c r="J47" s="16" t="n">
        <v>145648.320518009</v>
      </c>
      <c r="K47" s="16" t="n">
        <v>43153.7838931607</v>
      </c>
      <c r="L47" s="16" t="n">
        <v>130755.564548766</v>
      </c>
      <c r="M47" s="16" t="n">
        <v>20734.1157426143</v>
      </c>
      <c r="N47" s="16" t="n">
        <v>45571.8332658843</v>
      </c>
      <c r="O47" s="16" t="n">
        <v>8878.18696883853</v>
      </c>
      <c r="P47" s="16" t="n">
        <v>11055.443140429</v>
      </c>
      <c r="Q47" s="16" t="n">
        <v>41744.2331040065</v>
      </c>
      <c r="R47" s="16" t="n">
        <v>3821.12505058681</v>
      </c>
      <c r="S47" s="16" t="n">
        <v>8799.27154997977</v>
      </c>
      <c r="T47" s="16" t="n">
        <v>2151.35572642655</v>
      </c>
      <c r="U47" s="16" t="n">
        <v>822.339133953865</v>
      </c>
      <c r="V47" s="16" t="n">
        <v>10295.8316471064</v>
      </c>
      <c r="W47" s="16" t="n">
        <v>74080.5341966815</v>
      </c>
      <c r="X47" s="16" t="n">
        <v>1406.71792796439</v>
      </c>
      <c r="Y47" s="16" t="n">
        <v>1620.80129502226</v>
      </c>
      <c r="Z47" s="16" t="n">
        <v>1240.79320113314</v>
      </c>
      <c r="AA47" s="16" t="n">
        <v>3467.42209631728</v>
      </c>
      <c r="AB47" s="16" t="n">
        <v>983.00283286119</v>
      </c>
      <c r="AC47" s="16" t="n">
        <v>17653.5815459328</v>
      </c>
      <c r="AD47" s="16" t="n">
        <v>1020.2347227843</v>
      </c>
      <c r="AE47" s="16" t="n">
        <v>178.065560501821</v>
      </c>
      <c r="AF47" s="16" t="n">
        <v>190221.772561716</v>
      </c>
      <c r="AG47" s="16" t="n">
        <v>1611.49332254148</v>
      </c>
      <c r="AH47" s="16" t="n">
        <v>2617.15904492108</v>
      </c>
      <c r="AI47" s="16" t="n">
        <v>211.25050586807</v>
      </c>
      <c r="AJ47" s="16" t="n">
        <v>20672.1974908944</v>
      </c>
      <c r="AK47" s="16" t="n">
        <v>31155.8073654391</v>
      </c>
      <c r="AL47" s="16" t="n">
        <v>9076.48725212465</v>
      </c>
      <c r="AM47" s="16" t="n">
        <v>4878.9963577499</v>
      </c>
      <c r="AN47" s="16" t="n">
        <v>4655.60501821125</v>
      </c>
      <c r="AO47" s="16" t="n">
        <v>3905.70619182517</v>
      </c>
      <c r="AP47" s="16" t="n">
        <v>12496.155402671</v>
      </c>
      <c r="AQ47" s="16" t="n">
        <v>6821.93443949818</v>
      </c>
      <c r="AR47" s="16" t="n">
        <v>2197.49089437475</v>
      </c>
      <c r="AS47" s="16" t="n">
        <v>102286.523674626</v>
      </c>
      <c r="AT47" s="16" t="n">
        <v>32804.5325779037</v>
      </c>
      <c r="AU47" s="16" t="n">
        <v>3800.08093889114</v>
      </c>
      <c r="AV47" s="16" t="n">
        <v>4934.43949817887</v>
      </c>
      <c r="AW47" s="16" t="n">
        <v>159541.076487252</v>
      </c>
      <c r="AX47" s="16" t="n">
        <v>156503.844597329</v>
      </c>
      <c r="AY47" s="16" t="n">
        <v>18556.0501821125</v>
      </c>
      <c r="AZ47" s="16" t="n">
        <v>84.1764467826791</v>
      </c>
      <c r="BA47" s="16" t="n">
        <v>1394446.78267908</v>
      </c>
    </row>
    <row r="48" s="12" customFormat="true" ht="16.15" hidden="false" customHeight="true" outlineLevel="0" collapsed="false">
      <c r="A48" s="23" t="s">
        <v>77</v>
      </c>
      <c r="B48" s="14" t="s">
        <v>235</v>
      </c>
      <c r="C48" s="10" t="n">
        <v>10022</v>
      </c>
      <c r="D48" s="11" t="n">
        <v>28563</v>
      </c>
      <c r="E48" s="10" t="n">
        <v>29028</v>
      </c>
      <c r="F48" s="11" t="n">
        <v>6697</v>
      </c>
      <c r="G48" s="10" t="n">
        <v>3741</v>
      </c>
      <c r="H48" s="11" t="n">
        <v>121123</v>
      </c>
      <c r="I48" s="10" t="n">
        <v>88537</v>
      </c>
      <c r="J48" s="11" t="n">
        <v>66592</v>
      </c>
      <c r="K48" s="10" t="n">
        <v>70479</v>
      </c>
      <c r="L48" s="11" t="n">
        <v>127137</v>
      </c>
      <c r="M48" s="10" t="n">
        <v>72308</v>
      </c>
      <c r="N48" s="11" t="n">
        <v>31715</v>
      </c>
      <c r="O48" s="10" t="n">
        <v>37791</v>
      </c>
      <c r="P48" s="11" t="n">
        <v>62326</v>
      </c>
      <c r="Q48" s="10" t="n">
        <v>59685</v>
      </c>
      <c r="R48" s="10" t="n">
        <v>9293</v>
      </c>
      <c r="S48" s="10" t="n">
        <v>37573</v>
      </c>
      <c r="T48" s="11" t="n">
        <v>18155</v>
      </c>
      <c r="U48" s="10" t="n">
        <v>5673</v>
      </c>
      <c r="V48" s="11" t="n">
        <v>36195</v>
      </c>
      <c r="W48" s="10" t="n">
        <v>104130</v>
      </c>
      <c r="X48" s="11" t="n">
        <v>43916</v>
      </c>
      <c r="Y48" s="10" t="n">
        <v>4768</v>
      </c>
      <c r="Z48" s="11" t="n">
        <v>13326</v>
      </c>
      <c r="AA48" s="10" t="n">
        <v>37344</v>
      </c>
      <c r="AB48" s="11" t="n">
        <v>2096</v>
      </c>
      <c r="AC48" s="10" t="n">
        <v>50332</v>
      </c>
      <c r="AD48" s="11" t="n">
        <v>25162</v>
      </c>
      <c r="AE48" s="10" t="n">
        <v>1770</v>
      </c>
      <c r="AF48" s="11" t="n">
        <v>41487</v>
      </c>
      <c r="AG48" s="10" t="n">
        <v>26924</v>
      </c>
      <c r="AH48" s="11" t="n">
        <v>27050</v>
      </c>
      <c r="AI48" s="10" t="n">
        <v>2515</v>
      </c>
      <c r="AJ48" s="11" t="n">
        <v>103342</v>
      </c>
      <c r="AK48" s="10" t="n">
        <v>139264</v>
      </c>
      <c r="AL48" s="11" t="n">
        <v>97417</v>
      </c>
      <c r="AM48" s="10" t="n">
        <v>26010</v>
      </c>
      <c r="AN48" s="11" t="n">
        <v>9818</v>
      </c>
      <c r="AO48" s="10" t="n">
        <v>20398</v>
      </c>
      <c r="AP48" s="11" t="n">
        <v>37446</v>
      </c>
      <c r="AQ48" s="10" t="n">
        <v>28111</v>
      </c>
      <c r="AR48" s="11" t="n">
        <v>40120</v>
      </c>
      <c r="AS48" s="10" t="n">
        <v>28610</v>
      </c>
      <c r="AT48" s="11" t="n">
        <v>87419</v>
      </c>
      <c r="AU48" s="10" t="n">
        <v>26052</v>
      </c>
      <c r="AV48" s="11" t="n">
        <v>31171</v>
      </c>
      <c r="AW48" s="10" t="n">
        <v>62885</v>
      </c>
      <c r="AX48" s="11" t="n">
        <v>98062</v>
      </c>
      <c r="AY48" s="10" t="n">
        <v>5469</v>
      </c>
      <c r="AZ48" s="11" t="n">
        <v>246</v>
      </c>
      <c r="BA48" s="10" t="n">
        <v>2139538</v>
      </c>
    </row>
    <row r="49" s="12" customFormat="true" ht="16.15" hidden="false" customHeight="true" outlineLevel="0" collapsed="false">
      <c r="A49" s="23"/>
      <c r="B49" s="14" t="s">
        <v>236</v>
      </c>
      <c r="C49" s="10" t="n">
        <v>2050</v>
      </c>
      <c r="D49" s="11" t="n">
        <v>4871</v>
      </c>
      <c r="E49" s="10" t="n">
        <v>4921</v>
      </c>
      <c r="F49" s="11" t="n">
        <v>1100</v>
      </c>
      <c r="G49" s="10" t="n">
        <v>763</v>
      </c>
      <c r="H49" s="11" t="n">
        <v>14877</v>
      </c>
      <c r="I49" s="10" t="n">
        <v>15203</v>
      </c>
      <c r="J49" s="11" t="n">
        <v>13575</v>
      </c>
      <c r="K49" s="10" t="n">
        <v>13032</v>
      </c>
      <c r="L49" s="11" t="n">
        <v>26066</v>
      </c>
      <c r="M49" s="10" t="n">
        <v>9317</v>
      </c>
      <c r="N49" s="11" t="n">
        <v>6976</v>
      </c>
      <c r="O49" s="10" t="n">
        <v>4840</v>
      </c>
      <c r="P49" s="11" t="n">
        <v>11430</v>
      </c>
      <c r="Q49" s="10" t="n">
        <v>9678</v>
      </c>
      <c r="R49" s="10" t="n">
        <v>1421</v>
      </c>
      <c r="S49" s="10" t="n">
        <v>7228</v>
      </c>
      <c r="T49" s="11" t="n">
        <v>2830</v>
      </c>
      <c r="U49" s="10" t="n">
        <v>1081</v>
      </c>
      <c r="V49" s="11" t="n">
        <v>7395</v>
      </c>
      <c r="W49" s="10" t="n">
        <v>23344</v>
      </c>
      <c r="X49" s="11" t="n">
        <v>6510</v>
      </c>
      <c r="Y49" s="10" t="n">
        <v>1230</v>
      </c>
      <c r="Z49" s="11" t="n">
        <v>2978</v>
      </c>
      <c r="AA49" s="10" t="n">
        <v>6775</v>
      </c>
      <c r="AB49" s="11" t="n">
        <v>399</v>
      </c>
      <c r="AC49" s="10" t="n">
        <v>6639</v>
      </c>
      <c r="AD49" s="11" t="n">
        <v>4665</v>
      </c>
      <c r="AE49" s="10" t="n">
        <v>346</v>
      </c>
      <c r="AF49" s="11" t="n">
        <v>7540</v>
      </c>
      <c r="AG49" s="10" t="n">
        <v>4422</v>
      </c>
      <c r="AH49" s="11" t="n">
        <v>4358</v>
      </c>
      <c r="AI49" s="10" t="n">
        <v>607</v>
      </c>
      <c r="AJ49" s="11" t="n">
        <v>13234</v>
      </c>
      <c r="AK49" s="10" t="n">
        <v>18940</v>
      </c>
      <c r="AL49" s="11" t="n">
        <v>15068</v>
      </c>
      <c r="AM49" s="10" t="n">
        <v>2869</v>
      </c>
      <c r="AN49" s="11" t="n">
        <v>1316</v>
      </c>
      <c r="AO49" s="10" t="n">
        <v>3214</v>
      </c>
      <c r="AP49" s="11" t="n">
        <v>6233</v>
      </c>
      <c r="AQ49" s="10" t="n">
        <v>4563</v>
      </c>
      <c r="AR49" s="11" t="n">
        <v>7254</v>
      </c>
      <c r="AS49" s="10" t="n">
        <v>7654</v>
      </c>
      <c r="AT49" s="11" t="n">
        <v>11973</v>
      </c>
      <c r="AU49" s="10" t="n">
        <v>5388</v>
      </c>
      <c r="AV49" s="11" t="n">
        <v>4528</v>
      </c>
      <c r="AW49" s="10" t="n">
        <v>13852</v>
      </c>
      <c r="AX49" s="11" t="n">
        <v>29280</v>
      </c>
      <c r="AY49" s="10" t="n">
        <v>1016</v>
      </c>
      <c r="AZ49" s="11" t="n">
        <v>45</v>
      </c>
      <c r="BA49" s="10" t="n">
        <v>373863</v>
      </c>
    </row>
    <row r="50" s="12" customFormat="true" ht="16.5" hidden="false" customHeight="true" outlineLevel="0" collapsed="false">
      <c r="A50" s="23"/>
      <c r="B50" s="14" t="s">
        <v>237</v>
      </c>
      <c r="C50" s="10" t="n">
        <v>3408</v>
      </c>
      <c r="D50" s="11" t="n">
        <v>10052</v>
      </c>
      <c r="E50" s="10" t="n">
        <v>10279</v>
      </c>
      <c r="F50" s="11" t="n">
        <v>2266</v>
      </c>
      <c r="G50" s="10" t="n">
        <v>979</v>
      </c>
      <c r="H50" s="11" t="n">
        <v>20391</v>
      </c>
      <c r="I50" s="10" t="n">
        <v>20122</v>
      </c>
      <c r="J50" s="11" t="n">
        <v>21702</v>
      </c>
      <c r="K50" s="10" t="n">
        <v>16244</v>
      </c>
      <c r="L50" s="11" t="n">
        <v>27938</v>
      </c>
      <c r="M50" s="10" t="n">
        <v>17808</v>
      </c>
      <c r="N50" s="11" t="n">
        <v>8357</v>
      </c>
      <c r="O50" s="10" t="n">
        <v>11935</v>
      </c>
      <c r="P50" s="11" t="n">
        <v>17251</v>
      </c>
      <c r="Q50" s="10" t="n">
        <v>17795</v>
      </c>
      <c r="R50" s="10" t="n">
        <v>2435</v>
      </c>
      <c r="S50" s="10" t="n">
        <v>8046</v>
      </c>
      <c r="T50" s="11" t="n">
        <v>5646</v>
      </c>
      <c r="U50" s="10" t="n">
        <v>1491</v>
      </c>
      <c r="V50" s="11" t="n">
        <v>10316</v>
      </c>
      <c r="W50" s="10" t="n">
        <v>21785</v>
      </c>
      <c r="X50" s="11" t="n">
        <v>12194</v>
      </c>
      <c r="Y50" s="10" t="n">
        <v>1147</v>
      </c>
      <c r="Z50" s="11" t="n">
        <v>4491</v>
      </c>
      <c r="AA50" s="10" t="n">
        <v>9148</v>
      </c>
      <c r="AB50" s="11" t="n">
        <v>520</v>
      </c>
      <c r="AC50" s="10" t="n">
        <v>14824</v>
      </c>
      <c r="AD50" s="11" t="n">
        <v>9923</v>
      </c>
      <c r="AE50" s="10" t="n">
        <v>505</v>
      </c>
      <c r="AF50" s="11" t="n">
        <v>9822</v>
      </c>
      <c r="AG50" s="10" t="n">
        <v>8423</v>
      </c>
      <c r="AH50" s="11" t="n">
        <v>9625</v>
      </c>
      <c r="AI50" s="10" t="n">
        <v>901</v>
      </c>
      <c r="AJ50" s="11" t="n">
        <v>25285</v>
      </c>
      <c r="AK50" s="10" t="n">
        <v>29598</v>
      </c>
      <c r="AL50" s="11" t="n">
        <v>20280</v>
      </c>
      <c r="AM50" s="10" t="n">
        <v>7666</v>
      </c>
      <c r="AN50" s="11" t="n">
        <v>3175</v>
      </c>
      <c r="AO50" s="10" t="n">
        <v>5974</v>
      </c>
      <c r="AP50" s="11" t="n">
        <v>10114</v>
      </c>
      <c r="AQ50" s="10" t="n">
        <v>8679</v>
      </c>
      <c r="AR50" s="11" t="n">
        <v>12595</v>
      </c>
      <c r="AS50" s="10" t="n">
        <v>10690</v>
      </c>
      <c r="AT50" s="11" t="n">
        <v>23516</v>
      </c>
      <c r="AU50" s="10" t="n">
        <v>7816</v>
      </c>
      <c r="AV50" s="11" t="n">
        <v>8608</v>
      </c>
      <c r="AW50" s="10" t="n">
        <v>19196</v>
      </c>
      <c r="AX50" s="11" t="n">
        <v>29651</v>
      </c>
      <c r="AY50" s="10" t="n">
        <v>1098</v>
      </c>
      <c r="AZ50" s="11" t="n">
        <v>36</v>
      </c>
      <c r="BA50" s="10" t="n">
        <v>560512</v>
      </c>
    </row>
    <row r="51" s="12" customFormat="true" ht="16.5" hidden="false" customHeight="true" outlineLevel="0" collapsed="false">
      <c r="A51" s="23"/>
      <c r="B51" s="14" t="s">
        <v>238</v>
      </c>
      <c r="C51" s="10" t="n">
        <v>380</v>
      </c>
      <c r="D51" s="11" t="n">
        <v>1094</v>
      </c>
      <c r="E51" s="10" t="n">
        <v>1057</v>
      </c>
      <c r="F51" s="11" t="n">
        <v>250</v>
      </c>
      <c r="G51" s="10" t="n">
        <v>149</v>
      </c>
      <c r="H51" s="11" t="n">
        <v>2207</v>
      </c>
      <c r="I51" s="10" t="n">
        <v>1432</v>
      </c>
      <c r="J51" s="11" t="n">
        <v>2678</v>
      </c>
      <c r="K51" s="10" t="n">
        <v>1667</v>
      </c>
      <c r="L51" s="11" t="n">
        <v>2197</v>
      </c>
      <c r="M51" s="10" t="n">
        <v>1673</v>
      </c>
      <c r="N51" s="11" t="n">
        <v>1213</v>
      </c>
      <c r="O51" s="10" t="n">
        <v>1152</v>
      </c>
      <c r="P51" s="11" t="n">
        <v>1480</v>
      </c>
      <c r="Q51" s="10" t="n">
        <v>1725</v>
      </c>
      <c r="R51" s="10" t="n">
        <v>229</v>
      </c>
      <c r="S51" s="10" t="n">
        <v>1269</v>
      </c>
      <c r="T51" s="11" t="n">
        <v>733</v>
      </c>
      <c r="U51" s="10" t="n">
        <v>184</v>
      </c>
      <c r="V51" s="11" t="n">
        <v>1313</v>
      </c>
      <c r="W51" s="10" t="n">
        <v>2311</v>
      </c>
      <c r="X51" s="11" t="n">
        <v>1191</v>
      </c>
      <c r="Y51" s="10" t="n">
        <v>183</v>
      </c>
      <c r="Z51" s="11" t="n">
        <v>544</v>
      </c>
      <c r="AA51" s="10" t="n">
        <v>1477</v>
      </c>
      <c r="AB51" s="11" t="n">
        <v>73</v>
      </c>
      <c r="AC51" s="10" t="n">
        <v>1313</v>
      </c>
      <c r="AD51" s="11" t="n">
        <v>927</v>
      </c>
      <c r="AE51" s="10" t="n">
        <v>59</v>
      </c>
      <c r="AF51" s="11" t="n">
        <v>1807</v>
      </c>
      <c r="AG51" s="10" t="n">
        <v>927</v>
      </c>
      <c r="AH51" s="11" t="n">
        <v>971</v>
      </c>
      <c r="AI51" s="10" t="n">
        <v>80</v>
      </c>
      <c r="AJ51" s="11" t="n">
        <v>2358</v>
      </c>
      <c r="AK51" s="10" t="n">
        <v>2950</v>
      </c>
      <c r="AL51" s="11" t="n">
        <v>2115</v>
      </c>
      <c r="AM51" s="10" t="n">
        <v>617</v>
      </c>
      <c r="AN51" s="11" t="n">
        <v>341</v>
      </c>
      <c r="AO51" s="10" t="n">
        <v>783</v>
      </c>
      <c r="AP51" s="11" t="n">
        <v>1279</v>
      </c>
      <c r="AQ51" s="10" t="n">
        <v>1005</v>
      </c>
      <c r="AR51" s="11" t="n">
        <v>1193</v>
      </c>
      <c r="AS51" s="10" t="n">
        <v>1237</v>
      </c>
      <c r="AT51" s="11" t="n">
        <v>2354</v>
      </c>
      <c r="AU51" s="10" t="n">
        <v>771</v>
      </c>
      <c r="AV51" s="11" t="n">
        <v>912</v>
      </c>
      <c r="AW51" s="10" t="n">
        <v>2523</v>
      </c>
      <c r="AX51" s="11" t="n">
        <v>2966</v>
      </c>
      <c r="AY51" s="10" t="n">
        <v>174</v>
      </c>
      <c r="AZ51" s="11" t="n">
        <v>7</v>
      </c>
      <c r="BA51" s="10" t="n">
        <v>59349</v>
      </c>
    </row>
    <row r="52" s="12" customFormat="true" ht="16.5" hidden="false" customHeight="true" outlineLevel="0" collapsed="false">
      <c r="A52" s="23"/>
      <c r="B52" s="14" t="s">
        <v>239</v>
      </c>
      <c r="C52" s="10" t="n">
        <v>182</v>
      </c>
      <c r="D52" s="11" t="n">
        <v>425</v>
      </c>
      <c r="E52" s="10" t="n">
        <v>476</v>
      </c>
      <c r="F52" s="11" t="n">
        <v>119</v>
      </c>
      <c r="G52" s="10" t="n">
        <v>63</v>
      </c>
      <c r="H52" s="11" t="n">
        <v>821</v>
      </c>
      <c r="I52" s="10" t="n">
        <v>389</v>
      </c>
      <c r="J52" s="11" t="n">
        <v>1199</v>
      </c>
      <c r="K52" s="10" t="n">
        <v>485</v>
      </c>
      <c r="L52" s="11" t="n">
        <v>594</v>
      </c>
      <c r="M52" s="10" t="n">
        <v>484</v>
      </c>
      <c r="N52" s="11" t="n">
        <v>536</v>
      </c>
      <c r="O52" s="10" t="n">
        <v>469</v>
      </c>
      <c r="P52" s="11" t="n">
        <v>489</v>
      </c>
      <c r="Q52" s="10" t="n">
        <v>673</v>
      </c>
      <c r="R52" s="10" t="n">
        <v>48</v>
      </c>
      <c r="S52" s="10" t="n">
        <v>953</v>
      </c>
      <c r="T52" s="11" t="n">
        <v>360</v>
      </c>
      <c r="U52" s="10" t="n">
        <v>41</v>
      </c>
      <c r="V52" s="11" t="n">
        <v>540</v>
      </c>
      <c r="W52" s="10" t="n">
        <v>866</v>
      </c>
      <c r="X52" s="11" t="n">
        <v>351</v>
      </c>
      <c r="Y52" s="10" t="n">
        <v>40</v>
      </c>
      <c r="Z52" s="11" t="n">
        <v>244</v>
      </c>
      <c r="AA52" s="10" t="n">
        <v>427</v>
      </c>
      <c r="AB52" s="11" t="n">
        <v>24</v>
      </c>
      <c r="AC52" s="10" t="n">
        <v>526</v>
      </c>
      <c r="AD52" s="11" t="n">
        <v>290</v>
      </c>
      <c r="AE52" s="10" t="n">
        <v>24</v>
      </c>
      <c r="AF52" s="11" t="n">
        <v>537</v>
      </c>
      <c r="AG52" s="10" t="n">
        <v>349</v>
      </c>
      <c r="AH52" s="11" t="n">
        <v>442</v>
      </c>
      <c r="AI52" s="10" t="n">
        <v>14</v>
      </c>
      <c r="AJ52" s="11" t="n">
        <v>906</v>
      </c>
      <c r="AK52" s="10" t="n">
        <v>717</v>
      </c>
      <c r="AL52" s="11" t="n">
        <v>665</v>
      </c>
      <c r="AM52" s="10" t="n">
        <v>303</v>
      </c>
      <c r="AN52" s="11" t="n">
        <v>230</v>
      </c>
      <c r="AO52" s="10" t="n">
        <v>303</v>
      </c>
      <c r="AP52" s="11" t="n">
        <v>467</v>
      </c>
      <c r="AQ52" s="10" t="n">
        <v>393</v>
      </c>
      <c r="AR52" s="11" t="n">
        <v>429</v>
      </c>
      <c r="AS52" s="10" t="n">
        <v>512</v>
      </c>
      <c r="AT52" s="11" t="n">
        <v>632</v>
      </c>
      <c r="AU52" s="10" t="n">
        <v>328</v>
      </c>
      <c r="AV52" s="11" t="n">
        <v>337</v>
      </c>
      <c r="AW52" s="10" t="n">
        <v>1216</v>
      </c>
      <c r="AX52" s="11" t="n">
        <v>1544</v>
      </c>
      <c r="AY52" s="10" t="n">
        <v>60</v>
      </c>
      <c r="AZ52" s="11" t="n">
        <v>2</v>
      </c>
      <c r="BA52" s="10" t="n">
        <v>22507</v>
      </c>
    </row>
    <row r="53" s="12" customFormat="true" ht="16.5" hidden="false" customHeight="true" outlineLevel="0" collapsed="false">
      <c r="A53" s="23"/>
      <c r="B53" s="25" t="s">
        <v>240</v>
      </c>
      <c r="C53" s="10" t="n">
        <v>5476</v>
      </c>
      <c r="D53" s="11" t="n">
        <v>3707</v>
      </c>
      <c r="E53" s="10" t="n">
        <v>10612</v>
      </c>
      <c r="F53" s="11" t="n">
        <v>4235</v>
      </c>
      <c r="G53" s="10" t="n">
        <v>4188</v>
      </c>
      <c r="H53" s="11" t="n">
        <v>2383</v>
      </c>
      <c r="I53" s="10" t="n">
        <v>22240</v>
      </c>
      <c r="J53" s="11" t="n">
        <v>11705</v>
      </c>
      <c r="K53" s="10" t="n">
        <v>3757</v>
      </c>
      <c r="L53" s="11" t="n">
        <v>24126</v>
      </c>
      <c r="M53" s="10" t="n">
        <v>2741</v>
      </c>
      <c r="N53" s="11" t="n">
        <v>9173</v>
      </c>
      <c r="O53" s="10" t="n">
        <v>8922</v>
      </c>
      <c r="P53" s="11" t="n">
        <v>10103</v>
      </c>
      <c r="Q53" s="10" t="n">
        <v>6071</v>
      </c>
      <c r="R53" s="10" t="n">
        <v>505</v>
      </c>
      <c r="S53" s="10" t="n">
        <v>9193</v>
      </c>
      <c r="T53" s="11" t="n">
        <v>4863</v>
      </c>
      <c r="U53" s="10" t="n">
        <v>4513</v>
      </c>
      <c r="V53" s="11" t="n">
        <v>7323</v>
      </c>
      <c r="W53" s="10" t="n">
        <v>6154</v>
      </c>
      <c r="X53" s="11" t="n">
        <v>18833</v>
      </c>
      <c r="Y53" s="10" t="n">
        <v>5473</v>
      </c>
      <c r="Z53" s="11" t="n">
        <v>12049</v>
      </c>
      <c r="AA53" s="10" t="n">
        <v>19609</v>
      </c>
      <c r="AB53" s="11" t="n">
        <v>670</v>
      </c>
      <c r="AC53" s="10" t="n">
        <v>21912</v>
      </c>
      <c r="AD53" s="11" t="n">
        <v>22685</v>
      </c>
      <c r="AE53" s="10" t="n">
        <v>924</v>
      </c>
      <c r="AF53" s="11" t="n">
        <v>30787</v>
      </c>
      <c r="AG53" s="10" t="n">
        <v>13509</v>
      </c>
      <c r="AH53" s="11" t="n">
        <v>9602</v>
      </c>
      <c r="AI53" s="10" t="n">
        <v>3829</v>
      </c>
      <c r="AJ53" s="11" t="n">
        <v>12806</v>
      </c>
      <c r="AK53" s="10" t="n">
        <v>9358</v>
      </c>
      <c r="AL53" s="11" t="n">
        <v>5784</v>
      </c>
      <c r="AM53" s="10" t="n">
        <v>4256</v>
      </c>
      <c r="AN53" s="11" t="n">
        <v>3366</v>
      </c>
      <c r="AO53" s="10" t="n">
        <v>2144</v>
      </c>
      <c r="AP53" s="11" t="n">
        <v>5769</v>
      </c>
      <c r="AQ53" s="10" t="n">
        <v>3917</v>
      </c>
      <c r="AR53" s="11" t="n">
        <v>11862</v>
      </c>
      <c r="AS53" s="10" t="n">
        <v>1995</v>
      </c>
      <c r="AT53" s="11" t="n">
        <v>6790</v>
      </c>
      <c r="AU53" s="10" t="n">
        <v>7724</v>
      </c>
      <c r="AV53" s="11" t="n">
        <v>23061</v>
      </c>
      <c r="AW53" s="10" t="n">
        <v>31035</v>
      </c>
      <c r="AX53" s="11" t="n">
        <v>24826</v>
      </c>
      <c r="AY53" s="10" t="n">
        <v>2808</v>
      </c>
      <c r="AZ53" s="11" t="n">
        <v>5</v>
      </c>
      <c r="BA53" s="10" t="n">
        <v>476565</v>
      </c>
    </row>
    <row r="54" s="12" customFormat="true" ht="16.5" hidden="false" customHeight="true" outlineLevel="0" collapsed="false">
      <c r="A54" s="23"/>
      <c r="B54" s="14" t="s">
        <v>241</v>
      </c>
      <c r="C54" s="10" t="n">
        <v>4077</v>
      </c>
      <c r="D54" s="11" t="n">
        <v>4895</v>
      </c>
      <c r="E54" s="10" t="n">
        <v>11457</v>
      </c>
      <c r="F54" s="11" t="n">
        <v>1920</v>
      </c>
      <c r="G54" s="10" t="n">
        <v>1217</v>
      </c>
      <c r="H54" s="11" t="n">
        <v>11259</v>
      </c>
      <c r="I54" s="10" t="n">
        <v>16392</v>
      </c>
      <c r="J54" s="11" t="n">
        <v>18929</v>
      </c>
      <c r="K54" s="10" t="n">
        <v>17756</v>
      </c>
      <c r="L54" s="11" t="n">
        <v>30648</v>
      </c>
      <c r="M54" s="10" t="n">
        <v>9502</v>
      </c>
      <c r="N54" s="11" t="n">
        <v>12301</v>
      </c>
      <c r="O54" s="10" t="n">
        <v>5729</v>
      </c>
      <c r="P54" s="11" t="n">
        <v>15422</v>
      </c>
      <c r="Q54" s="10" t="n">
        <v>7281</v>
      </c>
      <c r="R54" s="10" t="n">
        <v>755</v>
      </c>
      <c r="S54" s="10" t="n">
        <v>8884</v>
      </c>
      <c r="T54" s="11" t="n">
        <v>4256</v>
      </c>
      <c r="U54" s="10" t="n">
        <v>3315</v>
      </c>
      <c r="V54" s="11" t="n">
        <v>8995</v>
      </c>
      <c r="W54" s="10" t="n">
        <v>23910</v>
      </c>
      <c r="X54" s="11" t="n">
        <v>19193</v>
      </c>
      <c r="Y54" s="10" t="n">
        <v>1402</v>
      </c>
      <c r="Z54" s="11" t="n">
        <v>5623</v>
      </c>
      <c r="AA54" s="10" t="n">
        <v>13965</v>
      </c>
      <c r="AB54" s="11" t="n">
        <v>617</v>
      </c>
      <c r="AC54" s="10" t="n">
        <v>12906</v>
      </c>
      <c r="AD54" s="11" t="n">
        <v>28311</v>
      </c>
      <c r="AE54" s="10" t="n">
        <v>448</v>
      </c>
      <c r="AF54" s="11" t="n">
        <v>42293</v>
      </c>
      <c r="AG54" s="10" t="n">
        <v>10885</v>
      </c>
      <c r="AH54" s="11" t="n">
        <v>9806</v>
      </c>
      <c r="AI54" s="10" t="n">
        <v>3087</v>
      </c>
      <c r="AJ54" s="11" t="n">
        <v>16004</v>
      </c>
      <c r="AK54" s="10" t="n">
        <v>24706</v>
      </c>
      <c r="AL54" s="11" t="n">
        <v>16365</v>
      </c>
      <c r="AM54" s="10" t="n">
        <v>2791</v>
      </c>
      <c r="AN54" s="11" t="n">
        <v>1864</v>
      </c>
      <c r="AO54" s="10" t="n">
        <v>2631</v>
      </c>
      <c r="AP54" s="11" t="n">
        <v>7065</v>
      </c>
      <c r="AQ54" s="10" t="n">
        <v>3124</v>
      </c>
      <c r="AR54" s="11" t="n">
        <v>14681</v>
      </c>
      <c r="AS54" s="10" t="n">
        <v>8067</v>
      </c>
      <c r="AT54" s="11" t="n">
        <v>11949</v>
      </c>
      <c r="AU54" s="10" t="n">
        <v>7822</v>
      </c>
      <c r="AV54" s="11" t="n">
        <v>6478</v>
      </c>
      <c r="AW54" s="10" t="n">
        <v>14861</v>
      </c>
      <c r="AX54" s="11" t="n">
        <v>28634</v>
      </c>
      <c r="AY54" s="10" t="n">
        <v>2358</v>
      </c>
      <c r="AZ54" s="11" t="n">
        <v>17</v>
      </c>
      <c r="BA54" s="10" t="n">
        <v>533478</v>
      </c>
    </row>
    <row r="55" s="12" customFormat="true" ht="16.5" hidden="false" customHeight="true" outlineLevel="0" collapsed="false">
      <c r="A55" s="23"/>
      <c r="B55" s="14" t="s">
        <v>242</v>
      </c>
      <c r="C55" s="10" t="n">
        <v>3924</v>
      </c>
      <c r="D55" s="11" t="n">
        <v>5446</v>
      </c>
      <c r="E55" s="10" t="n">
        <v>8724</v>
      </c>
      <c r="F55" s="11" t="n">
        <v>4500</v>
      </c>
      <c r="G55" s="10" t="n">
        <v>3291</v>
      </c>
      <c r="H55" s="11" t="n">
        <v>4284</v>
      </c>
      <c r="I55" s="10" t="n">
        <v>24866</v>
      </c>
      <c r="J55" s="11" t="n">
        <v>16059</v>
      </c>
      <c r="K55" s="10" t="n">
        <v>4923</v>
      </c>
      <c r="L55" s="11" t="n">
        <v>35179</v>
      </c>
      <c r="M55" s="10" t="n">
        <v>4255</v>
      </c>
      <c r="N55" s="11" t="n">
        <v>11313</v>
      </c>
      <c r="O55" s="10" t="n">
        <v>10333</v>
      </c>
      <c r="P55" s="11" t="n">
        <v>14183</v>
      </c>
      <c r="Q55" s="10" t="n">
        <v>6475</v>
      </c>
      <c r="R55" s="10" t="n">
        <v>722</v>
      </c>
      <c r="S55" s="10" t="n">
        <v>17291</v>
      </c>
      <c r="T55" s="11" t="n">
        <v>4473</v>
      </c>
      <c r="U55" s="10" t="n">
        <v>3869</v>
      </c>
      <c r="V55" s="11" t="n">
        <v>9369</v>
      </c>
      <c r="W55" s="10" t="n">
        <v>7789</v>
      </c>
      <c r="X55" s="11" t="n">
        <v>11929</v>
      </c>
      <c r="Y55" s="10" t="n">
        <v>4487</v>
      </c>
      <c r="Z55" s="11" t="n">
        <v>8678</v>
      </c>
      <c r="AA55" s="10" t="n">
        <v>16954</v>
      </c>
      <c r="AB55" s="11" t="n">
        <v>506</v>
      </c>
      <c r="AC55" s="10" t="n">
        <v>24813</v>
      </c>
      <c r="AD55" s="11" t="n">
        <v>12345</v>
      </c>
      <c r="AE55" s="10" t="n">
        <v>902</v>
      </c>
      <c r="AF55" s="11" t="n">
        <v>18274</v>
      </c>
      <c r="AG55" s="10" t="n">
        <v>9490</v>
      </c>
      <c r="AH55" s="11" t="n">
        <v>8538</v>
      </c>
      <c r="AI55" s="10" t="n">
        <v>2886</v>
      </c>
      <c r="AJ55" s="11" t="n">
        <v>18798</v>
      </c>
      <c r="AK55" s="10" t="n">
        <v>10653</v>
      </c>
      <c r="AL55" s="11" t="n">
        <v>7436</v>
      </c>
      <c r="AM55" s="10" t="n">
        <v>8584</v>
      </c>
      <c r="AN55" s="11" t="n">
        <v>6038</v>
      </c>
      <c r="AO55" s="10" t="n">
        <v>2913</v>
      </c>
      <c r="AP55" s="11" t="n">
        <v>6098</v>
      </c>
      <c r="AQ55" s="10" t="n">
        <v>4527</v>
      </c>
      <c r="AR55" s="11" t="n">
        <v>10217</v>
      </c>
      <c r="AS55" s="10" t="n">
        <v>4375</v>
      </c>
      <c r="AT55" s="11" t="n">
        <v>7856</v>
      </c>
      <c r="AU55" s="10" t="n">
        <v>10065</v>
      </c>
      <c r="AV55" s="11" t="n">
        <v>19025</v>
      </c>
      <c r="AW55" s="10" t="n">
        <v>26428</v>
      </c>
      <c r="AX55" s="11" t="n">
        <v>18735</v>
      </c>
      <c r="AY55" s="10" t="n">
        <v>3248</v>
      </c>
      <c r="AZ55" s="11" t="n">
        <v>16</v>
      </c>
      <c r="BA55" s="10" t="n">
        <v>482818</v>
      </c>
    </row>
    <row r="56" s="12" customFormat="true" ht="16.5" hidden="false" customHeight="true" outlineLevel="0" collapsed="false">
      <c r="A56" s="23"/>
      <c r="B56" s="14" t="s">
        <v>243</v>
      </c>
      <c r="C56" s="10" t="n">
        <v>5179</v>
      </c>
      <c r="D56" s="11" t="n">
        <v>12995</v>
      </c>
      <c r="E56" s="10" t="n">
        <v>15858</v>
      </c>
      <c r="F56" s="11" t="n">
        <v>3903</v>
      </c>
      <c r="G56" s="10" t="n">
        <v>1786</v>
      </c>
      <c r="H56" s="11" t="n">
        <v>30543</v>
      </c>
      <c r="I56" s="10" t="n">
        <v>36505</v>
      </c>
      <c r="J56" s="11" t="n">
        <v>34733</v>
      </c>
      <c r="K56" s="10" t="n">
        <v>26477</v>
      </c>
      <c r="L56" s="11" t="n">
        <v>58441</v>
      </c>
      <c r="M56" s="10" t="n">
        <v>23256</v>
      </c>
      <c r="N56" s="11" t="n">
        <v>15132</v>
      </c>
      <c r="O56" s="10" t="n">
        <v>15234</v>
      </c>
      <c r="P56" s="11" t="n">
        <v>29525</v>
      </c>
      <c r="Q56" s="10" t="n">
        <v>21236</v>
      </c>
      <c r="R56" s="10" t="n">
        <v>2749</v>
      </c>
      <c r="S56" s="10" t="n">
        <v>21827</v>
      </c>
      <c r="T56" s="11" t="n">
        <v>8157</v>
      </c>
      <c r="U56" s="10" t="n">
        <v>3302</v>
      </c>
      <c r="V56" s="11" t="n">
        <v>16340</v>
      </c>
      <c r="W56" s="10" t="n">
        <v>38312</v>
      </c>
      <c r="X56" s="11" t="n">
        <v>20389</v>
      </c>
      <c r="Y56" s="10" t="n">
        <v>2571</v>
      </c>
      <c r="Z56" s="11" t="n">
        <v>7947</v>
      </c>
      <c r="AA56" s="10" t="n">
        <v>19048</v>
      </c>
      <c r="AB56" s="11" t="n">
        <v>914</v>
      </c>
      <c r="AC56" s="10" t="n">
        <v>21259</v>
      </c>
      <c r="AD56" s="11" t="n">
        <v>17207</v>
      </c>
      <c r="AE56" s="10" t="n">
        <v>781</v>
      </c>
      <c r="AF56" s="11" t="n">
        <v>22072</v>
      </c>
      <c r="AG56" s="10" t="n">
        <v>13048</v>
      </c>
      <c r="AH56" s="11" t="n">
        <v>15222</v>
      </c>
      <c r="AI56" s="10" t="n">
        <v>2192</v>
      </c>
      <c r="AJ56" s="11" t="n">
        <v>41792</v>
      </c>
      <c r="AK56" s="10" t="n">
        <v>46464</v>
      </c>
      <c r="AL56" s="11" t="n">
        <v>32689</v>
      </c>
      <c r="AM56" s="10" t="n">
        <v>10062</v>
      </c>
      <c r="AN56" s="11" t="n">
        <v>5535</v>
      </c>
      <c r="AO56" s="10" t="n">
        <v>7188</v>
      </c>
      <c r="AP56" s="11" t="n">
        <v>13790</v>
      </c>
      <c r="AQ56" s="10" t="n">
        <v>10422</v>
      </c>
      <c r="AR56" s="11" t="n">
        <v>20530</v>
      </c>
      <c r="AS56" s="10" t="n">
        <v>17960</v>
      </c>
      <c r="AT56" s="11" t="n">
        <v>28995</v>
      </c>
      <c r="AU56" s="10" t="n">
        <v>14850</v>
      </c>
      <c r="AV56" s="11" t="n">
        <v>15151</v>
      </c>
      <c r="AW56" s="10" t="n">
        <v>29815</v>
      </c>
      <c r="AX56" s="11" t="n">
        <v>47029</v>
      </c>
      <c r="AY56" s="10" t="n">
        <v>3495</v>
      </c>
      <c r="AZ56" s="11" t="n">
        <v>80</v>
      </c>
      <c r="BA56" s="10" t="n">
        <v>906412</v>
      </c>
    </row>
    <row r="57" s="12" customFormat="true" ht="16.5" hidden="false" customHeight="true" outlineLevel="0" collapsed="false">
      <c r="A57" s="23"/>
      <c r="B57" s="14" t="s">
        <v>244</v>
      </c>
      <c r="C57" s="10" t="n">
        <v>4275</v>
      </c>
      <c r="D57" s="11" t="n">
        <v>6230</v>
      </c>
      <c r="E57" s="10" t="n">
        <v>9984</v>
      </c>
      <c r="F57" s="11" t="n">
        <v>4033</v>
      </c>
      <c r="G57" s="10" t="n">
        <v>2763</v>
      </c>
      <c r="H57" s="11" t="n">
        <v>6405</v>
      </c>
      <c r="I57" s="10" t="n">
        <v>24055</v>
      </c>
      <c r="J57" s="11" t="n">
        <v>18465</v>
      </c>
      <c r="K57" s="10" t="n">
        <v>6476</v>
      </c>
      <c r="L57" s="11" t="n">
        <v>31357</v>
      </c>
      <c r="M57" s="10" t="n">
        <v>5693</v>
      </c>
      <c r="N57" s="11" t="n">
        <v>13055</v>
      </c>
      <c r="O57" s="10" t="n">
        <v>10966</v>
      </c>
      <c r="P57" s="11" t="n">
        <v>15052</v>
      </c>
      <c r="Q57" s="10" t="n">
        <v>7927</v>
      </c>
      <c r="R57" s="10" t="n">
        <v>1193</v>
      </c>
      <c r="S57" s="10" t="n">
        <v>17162</v>
      </c>
      <c r="T57" s="11" t="n">
        <v>5225</v>
      </c>
      <c r="U57" s="10" t="n">
        <v>3260</v>
      </c>
      <c r="V57" s="11" t="n">
        <v>9984</v>
      </c>
      <c r="W57" s="10" t="n">
        <v>8842</v>
      </c>
      <c r="X57" s="11" t="n">
        <v>13490</v>
      </c>
      <c r="Y57" s="10" t="n">
        <v>4142</v>
      </c>
      <c r="Z57" s="11" t="n">
        <v>8365</v>
      </c>
      <c r="AA57" s="10" t="n">
        <v>19798</v>
      </c>
      <c r="AB57" s="11" t="n">
        <v>602</v>
      </c>
      <c r="AC57" s="10" t="n">
        <v>25814</v>
      </c>
      <c r="AD57" s="11" t="n">
        <v>12627</v>
      </c>
      <c r="AE57" s="10" t="n">
        <v>640</v>
      </c>
      <c r="AF57" s="11" t="n">
        <v>18516</v>
      </c>
      <c r="AG57" s="10" t="n">
        <v>10307</v>
      </c>
      <c r="AH57" s="11" t="n">
        <v>10620</v>
      </c>
      <c r="AI57" s="10" t="n">
        <v>2388</v>
      </c>
      <c r="AJ57" s="11" t="n">
        <v>21229</v>
      </c>
      <c r="AK57" s="10" t="n">
        <v>13136</v>
      </c>
      <c r="AL57" s="11" t="n">
        <v>9256</v>
      </c>
      <c r="AM57" s="10" t="n">
        <v>9152</v>
      </c>
      <c r="AN57" s="11" t="n">
        <v>5347</v>
      </c>
      <c r="AO57" s="10" t="n">
        <v>3276</v>
      </c>
      <c r="AP57" s="11" t="n">
        <v>7289</v>
      </c>
      <c r="AQ57" s="10" t="n">
        <v>5517</v>
      </c>
      <c r="AR57" s="11" t="n">
        <v>12469</v>
      </c>
      <c r="AS57" s="10" t="n">
        <v>5499</v>
      </c>
      <c r="AT57" s="11" t="n">
        <v>9907</v>
      </c>
      <c r="AU57" s="10" t="n">
        <v>10212</v>
      </c>
      <c r="AV57" s="11" t="n">
        <v>19330</v>
      </c>
      <c r="AW57" s="10" t="n">
        <v>29861</v>
      </c>
      <c r="AX57" s="11" t="n">
        <v>21553</v>
      </c>
      <c r="AY57" s="10" t="n">
        <v>2958</v>
      </c>
      <c r="AZ57" s="11" t="n">
        <v>20</v>
      </c>
      <c r="BA57" s="10" t="n">
        <v>528745</v>
      </c>
    </row>
    <row r="58" s="12" customFormat="true" ht="16.5" hidden="false" customHeight="true" outlineLevel="0" collapsed="false">
      <c r="A58" s="23"/>
      <c r="B58" s="14" t="s">
        <v>245</v>
      </c>
      <c r="C58" s="10" t="n">
        <v>5434</v>
      </c>
      <c r="D58" s="11" t="n">
        <v>14099</v>
      </c>
      <c r="E58" s="10" t="n">
        <v>16134</v>
      </c>
      <c r="F58" s="11" t="n">
        <v>3554</v>
      </c>
      <c r="G58" s="10" t="n">
        <v>1878</v>
      </c>
      <c r="H58" s="11" t="n">
        <v>31963</v>
      </c>
      <c r="I58" s="10" t="n">
        <v>35903</v>
      </c>
      <c r="J58" s="11" t="n">
        <v>36958</v>
      </c>
      <c r="K58" s="10" t="n">
        <v>26178</v>
      </c>
      <c r="L58" s="11" t="n">
        <v>57868</v>
      </c>
      <c r="M58" s="10" t="n">
        <v>23927</v>
      </c>
      <c r="N58" s="11" t="n">
        <v>16521</v>
      </c>
      <c r="O58" s="10" t="n">
        <v>15757</v>
      </c>
      <c r="P58" s="11" t="n">
        <v>29535</v>
      </c>
      <c r="Q58" s="10" t="n">
        <v>24150</v>
      </c>
      <c r="R58" s="10" t="n">
        <v>3569</v>
      </c>
      <c r="S58" s="10" t="n">
        <v>21939</v>
      </c>
      <c r="T58" s="11" t="n">
        <v>8038</v>
      </c>
      <c r="U58" s="10" t="n">
        <v>3264</v>
      </c>
      <c r="V58" s="11" t="n">
        <v>16652</v>
      </c>
      <c r="W58" s="10" t="n">
        <v>36993</v>
      </c>
      <c r="X58" s="11" t="n">
        <v>20283</v>
      </c>
      <c r="Y58" s="10" t="n">
        <v>2516</v>
      </c>
      <c r="Z58" s="11" t="n">
        <v>7771</v>
      </c>
      <c r="AA58" s="10" t="n">
        <v>18340</v>
      </c>
      <c r="AB58" s="11" t="n">
        <v>919</v>
      </c>
      <c r="AC58" s="10" t="n">
        <v>23171</v>
      </c>
      <c r="AD58" s="11" t="n">
        <v>15062</v>
      </c>
      <c r="AE58" s="10" t="n">
        <v>604</v>
      </c>
      <c r="AF58" s="11" t="n">
        <v>21335</v>
      </c>
      <c r="AG58" s="10" t="n">
        <v>13068</v>
      </c>
      <c r="AH58" s="11" t="n">
        <v>16066</v>
      </c>
      <c r="AI58" s="10" t="n">
        <v>2030</v>
      </c>
      <c r="AJ58" s="11" t="n">
        <v>44843</v>
      </c>
      <c r="AK58" s="10" t="n">
        <v>44651</v>
      </c>
      <c r="AL58" s="11" t="n">
        <v>32761</v>
      </c>
      <c r="AM58" s="10" t="n">
        <v>11795</v>
      </c>
      <c r="AN58" s="11" t="n">
        <v>4985</v>
      </c>
      <c r="AO58" s="10" t="n">
        <v>7978</v>
      </c>
      <c r="AP58" s="11" t="n">
        <v>15230</v>
      </c>
      <c r="AQ58" s="10" t="n">
        <v>11555</v>
      </c>
      <c r="AR58" s="11" t="n">
        <v>20327</v>
      </c>
      <c r="AS58" s="10" t="n">
        <v>18204</v>
      </c>
      <c r="AT58" s="11" t="n">
        <v>29037</v>
      </c>
      <c r="AU58" s="58" t="n">
        <v>15325</v>
      </c>
      <c r="AV58" s="11" t="n">
        <v>15231</v>
      </c>
      <c r="AW58" s="10" t="n">
        <v>34813</v>
      </c>
      <c r="AX58" s="11" t="n">
        <v>46554</v>
      </c>
      <c r="AY58" s="10" t="n">
        <v>2981</v>
      </c>
      <c r="AZ58" s="11" t="n">
        <v>66</v>
      </c>
      <c r="BA58" s="10" t="n">
        <v>924768</v>
      </c>
    </row>
    <row r="59" s="19" customFormat="true" ht="18.75" hidden="false" customHeight="true" outlineLevel="0" collapsed="false">
      <c r="A59" s="21" t="s">
        <v>56</v>
      </c>
      <c r="B59" s="21"/>
      <c r="C59" s="16" t="n">
        <f aca="false">SUM(C48:C58)</f>
        <v>44407</v>
      </c>
      <c r="D59" s="16" t="n">
        <f aca="false">SUM(D48:D58)</f>
        <v>92377</v>
      </c>
      <c r="E59" s="16" t="n">
        <f aca="false">SUM(E48:E58)</f>
        <v>118530</v>
      </c>
      <c r="F59" s="16" t="n">
        <f aca="false">SUM(F48:F58)</f>
        <v>32577</v>
      </c>
      <c r="G59" s="16" t="n">
        <f aca="false">SUM(G48:G58)</f>
        <v>20818</v>
      </c>
      <c r="H59" s="16" t="n">
        <f aca="false">SUM(H48:H58)</f>
        <v>246256</v>
      </c>
      <c r="I59" s="16" t="n">
        <f aca="false">SUM(I48:I58)</f>
        <v>285644</v>
      </c>
      <c r="J59" s="16" t="n">
        <f aca="false">SUM(J48:J58)</f>
        <v>242595</v>
      </c>
      <c r="K59" s="16" t="n">
        <f aca="false">SUM(K48:K58)</f>
        <v>187474</v>
      </c>
      <c r="L59" s="16" t="n">
        <f aca="false">SUM(L48:L58)</f>
        <v>421551</v>
      </c>
      <c r="M59" s="16" t="n">
        <f aca="false">SUM(M48:M58)</f>
        <v>170964</v>
      </c>
      <c r="N59" s="16" t="n">
        <f aca="false">SUM(N48:N58)</f>
        <v>126292</v>
      </c>
      <c r="O59" s="16" t="n">
        <f aca="false">SUM(O48:O58)</f>
        <v>123128</v>
      </c>
      <c r="P59" s="16" t="n">
        <f aca="false">SUM(P48:P58)</f>
        <v>206796</v>
      </c>
      <c r="Q59" s="16" t="n">
        <f aca="false">SUM(Q48:Q58)</f>
        <v>162696</v>
      </c>
      <c r="R59" s="16" t="n">
        <f aca="false">SUM(R48:R58)</f>
        <v>22919</v>
      </c>
      <c r="S59" s="16" t="n">
        <f aca="false">SUM(S48:S58)</f>
        <v>151365</v>
      </c>
      <c r="T59" s="16" t="n">
        <f aca="false">SUM(T48:T58)</f>
        <v>62736</v>
      </c>
      <c r="U59" s="16" t="n">
        <f aca="false">SUM(U48:U58)</f>
        <v>29993</v>
      </c>
      <c r="V59" s="16" t="n">
        <f aca="false">SUM(V48:V58)</f>
        <v>124422</v>
      </c>
      <c r="W59" s="16" t="n">
        <f aca="false">SUM(W48:W58)</f>
        <v>274436</v>
      </c>
      <c r="X59" s="16" t="n">
        <f aca="false">SUM(X48:X58)</f>
        <v>168279</v>
      </c>
      <c r="Y59" s="16" t="n">
        <f aca="false">SUM(Y48:Y58)</f>
        <v>27959</v>
      </c>
      <c r="Z59" s="16" t="n">
        <f aca="false">SUM(Z48:Z58)</f>
        <v>72016</v>
      </c>
      <c r="AA59" s="16" t="n">
        <f aca="false">SUM(AA48:AA58)</f>
        <v>162885</v>
      </c>
      <c r="AB59" s="16" t="n">
        <f aca="false">SUM(AB48:AB58)</f>
        <v>7340</v>
      </c>
      <c r="AC59" s="16" t="n">
        <f aca="false">SUM(AC48:AC58)</f>
        <v>203509</v>
      </c>
      <c r="AD59" s="16" t="n">
        <f aca="false">SUM(AD48:AD58)</f>
        <v>149204</v>
      </c>
      <c r="AE59" s="16" t="n">
        <f aca="false">SUM(AE48:AE58)</f>
        <v>7003</v>
      </c>
      <c r="AF59" s="16" t="n">
        <f aca="false">SUM(AF48:AF58)</f>
        <v>214470</v>
      </c>
      <c r="AG59" s="16" t="n">
        <f aca="false">SUM(AG48:AG58)</f>
        <v>111352</v>
      </c>
      <c r="AH59" s="16" t="n">
        <f aca="false">SUM(AH48:AH58)</f>
        <v>112300</v>
      </c>
      <c r="AI59" s="16" t="n">
        <f aca="false">SUM(AI48:AI58)</f>
        <v>20529</v>
      </c>
      <c r="AJ59" s="16" t="n">
        <f aca="false">SUM(AJ48:AJ58)</f>
        <v>300597</v>
      </c>
      <c r="AK59" s="16" t="n">
        <f aca="false">SUM(AK48:AK58)</f>
        <v>340437</v>
      </c>
      <c r="AL59" s="16" t="n">
        <f aca="false">SUM(AL48:AL58)</f>
        <v>239836</v>
      </c>
      <c r="AM59" s="16" t="n">
        <f aca="false">SUM(AM48:AM58)</f>
        <v>84105</v>
      </c>
      <c r="AN59" s="16" t="n">
        <f aca="false">SUM(AN48:AN58)</f>
        <v>42015</v>
      </c>
      <c r="AO59" s="16" t="n">
        <f aca="false">SUM(AO48:AO58)</f>
        <v>56802</v>
      </c>
      <c r="AP59" s="16" t="n">
        <f aca="false">SUM(AP48:AP58)</f>
        <v>110780</v>
      </c>
      <c r="AQ59" s="16" t="n">
        <f aca="false">SUM(AQ48:AQ58)</f>
        <v>81813</v>
      </c>
      <c r="AR59" s="16" t="n">
        <f aca="false">SUM(AR48:AR58)</f>
        <v>151677</v>
      </c>
      <c r="AS59" s="16" t="n">
        <f aca="false">SUM(AS48:AS58)</f>
        <v>104803</v>
      </c>
      <c r="AT59" s="16" t="n">
        <f aca="false">SUM(AT48:AT58)</f>
        <v>220428</v>
      </c>
      <c r="AU59" s="16" t="n">
        <f aca="false">SUM(AU48:AU58)</f>
        <v>106353</v>
      </c>
      <c r="AV59" s="16" t="n">
        <f aca="false">SUM(AV48:AV58)</f>
        <v>143832</v>
      </c>
      <c r="AW59" s="16" t="n">
        <f aca="false">SUM(AW48:AW58)</f>
        <v>266485</v>
      </c>
      <c r="AX59" s="16" t="n">
        <f aca="false">SUM(AX48:AX58)</f>
        <v>348834</v>
      </c>
      <c r="AY59" s="16" t="n">
        <f aca="false">SUM(AY48:AY58)</f>
        <v>25665</v>
      </c>
      <c r="AZ59" s="16" t="n">
        <f aca="false">SUM(AZ48:AZ58)</f>
        <v>540</v>
      </c>
      <c r="BA59" s="16" t="n">
        <f aca="false">SUM(BA48:BA58)</f>
        <v>7008555</v>
      </c>
    </row>
    <row r="60" s="12" customFormat="true" ht="16.5" hidden="false" customHeight="true" outlineLevel="0" collapsed="false">
      <c r="A60" s="17" t="s">
        <v>246</v>
      </c>
      <c r="B60" s="14" t="s">
        <v>408</v>
      </c>
      <c r="C60" s="10" t="n">
        <v>355</v>
      </c>
      <c r="D60" s="11" t="n">
        <v>252</v>
      </c>
      <c r="E60" s="10" t="n">
        <v>1317</v>
      </c>
      <c r="F60" s="11" t="n">
        <v>263</v>
      </c>
      <c r="G60" s="10" t="n">
        <v>33</v>
      </c>
      <c r="H60" s="11" t="n">
        <v>755</v>
      </c>
      <c r="I60" s="10" t="n">
        <v>3612</v>
      </c>
      <c r="J60" s="10" t="n">
        <v>6770</v>
      </c>
      <c r="K60" s="10" t="n">
        <v>1343</v>
      </c>
      <c r="L60" s="11" t="n">
        <v>10410</v>
      </c>
      <c r="M60" s="10" t="n">
        <v>447</v>
      </c>
      <c r="N60" s="11" t="n">
        <v>2919</v>
      </c>
      <c r="O60" s="10" t="n">
        <v>449</v>
      </c>
      <c r="P60" s="11" t="n">
        <v>2518</v>
      </c>
      <c r="Q60" s="10" t="n">
        <v>389</v>
      </c>
      <c r="R60" s="11" t="n">
        <v>85</v>
      </c>
      <c r="S60" s="10" t="n">
        <v>5697</v>
      </c>
      <c r="T60" s="11" t="n">
        <v>269</v>
      </c>
      <c r="U60" s="10" t="n">
        <v>203</v>
      </c>
      <c r="V60" s="11" t="n">
        <v>5480</v>
      </c>
      <c r="W60" s="10" t="n">
        <v>3887</v>
      </c>
      <c r="X60" s="11" t="n">
        <v>1618</v>
      </c>
      <c r="Y60" s="10" t="n">
        <v>24</v>
      </c>
      <c r="Z60" s="11" t="n">
        <v>825</v>
      </c>
      <c r="AA60" s="10" t="n">
        <v>2297</v>
      </c>
      <c r="AB60" s="11" t="n">
        <v>37</v>
      </c>
      <c r="AC60" s="10" t="n">
        <v>479</v>
      </c>
      <c r="AD60" s="11" t="n">
        <v>2467</v>
      </c>
      <c r="AE60" s="10" t="n">
        <v>100</v>
      </c>
      <c r="AF60" s="11" t="n">
        <v>10816</v>
      </c>
      <c r="AG60" s="10" t="n">
        <v>689</v>
      </c>
      <c r="AH60" s="11" t="n">
        <v>1074</v>
      </c>
      <c r="AI60" s="10" t="n">
        <v>376</v>
      </c>
      <c r="AJ60" s="11" t="n">
        <v>5125</v>
      </c>
      <c r="AK60" s="10" t="n">
        <v>2933</v>
      </c>
      <c r="AL60" s="11" t="n">
        <v>1400</v>
      </c>
      <c r="AM60" s="10" t="n">
        <v>263</v>
      </c>
      <c r="AN60" s="11" t="n">
        <v>309</v>
      </c>
      <c r="AO60" s="10" t="n">
        <v>150</v>
      </c>
      <c r="AP60" s="11" t="n">
        <v>1148</v>
      </c>
      <c r="AQ60" s="10" t="n">
        <v>321</v>
      </c>
      <c r="AR60" s="11" t="n">
        <v>2431</v>
      </c>
      <c r="AS60" s="10" t="n">
        <v>4893</v>
      </c>
      <c r="AT60" s="11" t="n">
        <v>544</v>
      </c>
      <c r="AU60" s="10" t="n">
        <v>1679</v>
      </c>
      <c r="AV60" s="11" t="n">
        <v>3180</v>
      </c>
      <c r="AW60" s="10" t="n">
        <v>7730</v>
      </c>
      <c r="AX60" s="11" t="n">
        <v>7144</v>
      </c>
      <c r="AY60" s="10" t="n">
        <v>1100</v>
      </c>
      <c r="AZ60" s="11" t="n">
        <v>0</v>
      </c>
      <c r="BA60" s="10" t="n">
        <v>107505</v>
      </c>
    </row>
    <row r="61" s="12" customFormat="true" ht="16.5" hidden="false" customHeight="true" outlineLevel="0" collapsed="false">
      <c r="A61" s="17"/>
      <c r="B61" s="14" t="s">
        <v>409</v>
      </c>
      <c r="C61" s="10" t="n">
        <v>11060</v>
      </c>
      <c r="D61" s="11" t="n">
        <v>11070</v>
      </c>
      <c r="E61" s="10" t="n">
        <v>43845</v>
      </c>
      <c r="F61" s="11" t="n">
        <v>12102</v>
      </c>
      <c r="G61" s="10" t="n">
        <v>1054</v>
      </c>
      <c r="H61" s="11" t="n">
        <v>29197</v>
      </c>
      <c r="I61" s="10" t="n">
        <v>117986</v>
      </c>
      <c r="J61" s="10" t="n">
        <v>232618</v>
      </c>
      <c r="K61" s="10" t="n">
        <v>48904</v>
      </c>
      <c r="L61" s="11" t="n">
        <v>379545</v>
      </c>
      <c r="M61" s="10" t="n">
        <v>21135</v>
      </c>
      <c r="N61" s="11" t="n">
        <v>102491</v>
      </c>
      <c r="O61" s="10" t="n">
        <v>20831</v>
      </c>
      <c r="P61" s="11" t="n">
        <v>92112</v>
      </c>
      <c r="Q61" s="10" t="n">
        <v>20739</v>
      </c>
      <c r="R61" s="11" t="n">
        <v>3598</v>
      </c>
      <c r="S61" s="10" t="n">
        <v>184414</v>
      </c>
      <c r="T61" s="11" t="n">
        <v>8658</v>
      </c>
      <c r="U61" s="10" t="n">
        <v>8654</v>
      </c>
      <c r="V61" s="11" t="n">
        <v>183232</v>
      </c>
      <c r="W61" s="10" t="n">
        <v>133025</v>
      </c>
      <c r="X61" s="11" t="n">
        <v>63789</v>
      </c>
      <c r="Y61" s="10" t="n">
        <v>1190</v>
      </c>
      <c r="Z61" s="11" t="n">
        <v>34279</v>
      </c>
      <c r="AA61" s="10" t="n">
        <v>86945</v>
      </c>
      <c r="AB61" s="11" t="n">
        <v>863</v>
      </c>
      <c r="AC61" s="10" t="n">
        <v>20557</v>
      </c>
      <c r="AD61" s="11" t="n">
        <v>99685</v>
      </c>
      <c r="AE61" s="10" t="n">
        <v>3709</v>
      </c>
      <c r="AF61" s="11" t="n">
        <v>369461</v>
      </c>
      <c r="AG61" s="10" t="n">
        <v>28858</v>
      </c>
      <c r="AH61" s="11" t="n">
        <v>37588</v>
      </c>
      <c r="AI61" s="10" t="n">
        <v>17046</v>
      </c>
      <c r="AJ61" s="11" t="n">
        <v>173090</v>
      </c>
      <c r="AK61" s="10" t="n">
        <v>116335</v>
      </c>
      <c r="AL61" s="11" t="n">
        <v>50917</v>
      </c>
      <c r="AM61" s="10" t="n">
        <v>9952</v>
      </c>
      <c r="AN61" s="11" t="n">
        <v>15483</v>
      </c>
      <c r="AO61" s="10" t="n">
        <v>5502</v>
      </c>
      <c r="AP61" s="11" t="n">
        <v>40531</v>
      </c>
      <c r="AQ61" s="10" t="n">
        <v>13344</v>
      </c>
      <c r="AR61" s="11" t="n">
        <v>86550</v>
      </c>
      <c r="AS61" s="10" t="n">
        <v>178911</v>
      </c>
      <c r="AT61" s="32" t="n">
        <v>29727</v>
      </c>
      <c r="AU61" s="10" t="n">
        <v>68356</v>
      </c>
      <c r="AV61" s="11" t="n">
        <v>118560</v>
      </c>
      <c r="AW61" s="10" t="n">
        <v>270925</v>
      </c>
      <c r="AX61" s="11" t="n">
        <v>261911</v>
      </c>
      <c r="AY61" s="10" t="n">
        <v>33672</v>
      </c>
      <c r="AZ61" s="11" t="n">
        <v>0</v>
      </c>
      <c r="BA61" s="10" t="n">
        <v>3870324</v>
      </c>
    </row>
    <row r="62" s="12" customFormat="true" ht="16.5" hidden="false" customHeight="true" outlineLevel="0" collapsed="false">
      <c r="A62" s="17"/>
      <c r="B62" s="14" t="s">
        <v>249</v>
      </c>
      <c r="C62" s="10" t="n">
        <v>1740</v>
      </c>
      <c r="D62" s="11" t="n">
        <v>3877</v>
      </c>
      <c r="E62" s="10" t="n">
        <v>10990</v>
      </c>
      <c r="F62" s="11" t="n">
        <v>1950</v>
      </c>
      <c r="G62" s="10" t="n">
        <v>158</v>
      </c>
      <c r="H62" s="11" t="n">
        <v>2782</v>
      </c>
      <c r="I62" s="10" t="n">
        <v>26559</v>
      </c>
      <c r="J62" s="10" t="n">
        <v>60443</v>
      </c>
      <c r="K62" s="10" t="n">
        <v>7945</v>
      </c>
      <c r="L62" s="11" t="n">
        <v>90638</v>
      </c>
      <c r="M62" s="10" t="n">
        <v>5900</v>
      </c>
      <c r="N62" s="11" t="n">
        <v>23506</v>
      </c>
      <c r="O62" s="10" t="n">
        <v>4006</v>
      </c>
      <c r="P62" s="11" t="n">
        <v>11643</v>
      </c>
      <c r="Q62" s="10" t="n">
        <v>5601</v>
      </c>
      <c r="R62" s="11" t="n">
        <v>937</v>
      </c>
      <c r="S62" s="10" t="n">
        <v>47441</v>
      </c>
      <c r="T62" s="11" t="n">
        <v>2354</v>
      </c>
      <c r="U62" s="10" t="n">
        <v>980</v>
      </c>
      <c r="V62" s="11" t="n">
        <v>47264</v>
      </c>
      <c r="W62" s="10" t="n">
        <v>26622</v>
      </c>
      <c r="X62" s="11" t="n">
        <v>12811</v>
      </c>
      <c r="Y62" s="10" t="n">
        <v>392</v>
      </c>
      <c r="Z62" s="11" t="n">
        <v>6962</v>
      </c>
      <c r="AA62" s="10" t="n">
        <v>22116</v>
      </c>
      <c r="AB62" s="11" t="n">
        <v>126</v>
      </c>
      <c r="AC62" s="10" t="n">
        <v>4200</v>
      </c>
      <c r="AD62" s="11" t="n">
        <v>15256</v>
      </c>
      <c r="AE62" s="10" t="n">
        <v>519</v>
      </c>
      <c r="AF62" s="11" t="n">
        <v>84888</v>
      </c>
      <c r="AG62" s="10" t="n">
        <v>4472</v>
      </c>
      <c r="AH62" s="11" t="n">
        <v>10434</v>
      </c>
      <c r="AI62" s="10" t="n">
        <v>3029</v>
      </c>
      <c r="AJ62" s="11" t="n">
        <v>46005</v>
      </c>
      <c r="AK62" s="10" t="n">
        <v>28306</v>
      </c>
      <c r="AL62" s="11" t="n">
        <v>3585</v>
      </c>
      <c r="AM62" s="10" t="n">
        <v>2292</v>
      </c>
      <c r="AN62" s="11" t="n">
        <v>2449</v>
      </c>
      <c r="AO62" s="10" t="n">
        <v>902</v>
      </c>
      <c r="AP62" s="11" t="n">
        <v>10716</v>
      </c>
      <c r="AQ62" s="10" t="n">
        <v>3351</v>
      </c>
      <c r="AR62" s="11" t="n">
        <v>9924</v>
      </c>
      <c r="AS62" s="10" t="n">
        <v>50537</v>
      </c>
      <c r="AT62" s="11" t="n">
        <v>6711</v>
      </c>
      <c r="AU62" s="10" t="n">
        <v>7137</v>
      </c>
      <c r="AV62" s="11" t="n">
        <v>23212</v>
      </c>
      <c r="AW62" s="10" t="n">
        <v>58103</v>
      </c>
      <c r="AX62" s="11" t="n">
        <v>55146</v>
      </c>
      <c r="AY62" s="10" t="n">
        <v>9897</v>
      </c>
      <c r="AZ62" s="11" t="n">
        <v>0</v>
      </c>
      <c r="BA62" s="10" t="n">
        <v>856917</v>
      </c>
    </row>
    <row r="63" s="12" customFormat="true" ht="16.5" hidden="false" customHeight="true" outlineLevel="0" collapsed="false">
      <c r="A63" s="17"/>
      <c r="B63" s="14" t="s">
        <v>250</v>
      </c>
      <c r="C63" s="10" t="n">
        <v>2659</v>
      </c>
      <c r="D63" s="11" t="n">
        <v>2383</v>
      </c>
      <c r="E63" s="10" t="n">
        <v>19058</v>
      </c>
      <c r="F63" s="11" t="n">
        <v>964</v>
      </c>
      <c r="G63" s="10" t="n">
        <v>580</v>
      </c>
      <c r="H63" s="11" t="n">
        <v>6652</v>
      </c>
      <c r="I63" s="10" t="n">
        <v>10608</v>
      </c>
      <c r="J63" s="10" t="n">
        <v>65185</v>
      </c>
      <c r="K63" s="10" t="n">
        <v>16900</v>
      </c>
      <c r="L63" s="11" t="n">
        <v>55901</v>
      </c>
      <c r="M63" s="10" t="n">
        <v>2494</v>
      </c>
      <c r="N63" s="11" t="n">
        <v>18457</v>
      </c>
      <c r="O63" s="10" t="n">
        <v>3870</v>
      </c>
      <c r="P63" s="11" t="n">
        <v>11768</v>
      </c>
      <c r="Q63" s="10" t="n">
        <v>4021</v>
      </c>
      <c r="R63" s="11" t="n">
        <v>213</v>
      </c>
      <c r="S63" s="10" t="n">
        <v>21327</v>
      </c>
      <c r="T63" s="11" t="n">
        <v>2573</v>
      </c>
      <c r="U63" s="10" t="n">
        <v>2670</v>
      </c>
      <c r="V63" s="11" t="n">
        <v>85611</v>
      </c>
      <c r="W63" s="10" t="n">
        <v>26522</v>
      </c>
      <c r="X63" s="11" t="n">
        <v>18258</v>
      </c>
      <c r="Y63" s="10" t="n">
        <v>8761</v>
      </c>
      <c r="Z63" s="11" t="n">
        <v>8832</v>
      </c>
      <c r="AA63" s="10" t="n">
        <v>27614</v>
      </c>
      <c r="AB63" s="11" t="n">
        <v>1457</v>
      </c>
      <c r="AC63" s="10" t="n">
        <v>5747</v>
      </c>
      <c r="AD63" s="11" t="n">
        <v>31466</v>
      </c>
      <c r="AE63" s="10" t="n">
        <v>1031</v>
      </c>
      <c r="AF63" s="11" t="n">
        <v>40364</v>
      </c>
      <c r="AG63" s="10" t="n">
        <v>11782</v>
      </c>
      <c r="AH63" s="11" t="n">
        <v>11217</v>
      </c>
      <c r="AI63" s="10" t="n">
        <v>5886</v>
      </c>
      <c r="AJ63" s="11" t="n">
        <v>20570</v>
      </c>
      <c r="AK63" s="10" t="n">
        <v>30394</v>
      </c>
      <c r="AL63" s="11" t="n">
        <v>8272</v>
      </c>
      <c r="AM63" s="10" t="n">
        <v>1407</v>
      </c>
      <c r="AN63" s="11" t="n">
        <v>837</v>
      </c>
      <c r="AO63" s="10" t="n">
        <v>1499</v>
      </c>
      <c r="AP63" s="11" t="n">
        <v>24510</v>
      </c>
      <c r="AQ63" s="10" t="n">
        <v>2586</v>
      </c>
      <c r="AR63" s="11" t="n">
        <v>18430</v>
      </c>
      <c r="AS63" s="10" t="n">
        <v>24640</v>
      </c>
      <c r="AT63" s="11" t="n">
        <v>4397</v>
      </c>
      <c r="AU63" s="10" t="n">
        <v>8871</v>
      </c>
      <c r="AV63" s="11" t="n">
        <v>37801</v>
      </c>
      <c r="AW63" s="10" t="n">
        <v>41374</v>
      </c>
      <c r="AX63" s="11" t="n">
        <v>47561</v>
      </c>
      <c r="AY63" s="10" t="n">
        <v>2830</v>
      </c>
      <c r="AZ63" s="11" t="n">
        <v>0</v>
      </c>
      <c r="BA63" s="10" t="n">
        <v>805980</v>
      </c>
    </row>
    <row r="64" s="12" customFormat="true" ht="16.5" hidden="false" customHeight="true" outlineLevel="0" collapsed="false">
      <c r="A64" s="17"/>
      <c r="B64" s="14" t="s">
        <v>410</v>
      </c>
      <c r="C64" s="10" t="n">
        <v>134</v>
      </c>
      <c r="D64" s="11" t="n">
        <v>310</v>
      </c>
      <c r="E64" s="10" t="n">
        <v>581</v>
      </c>
      <c r="F64" s="11" t="n">
        <v>563</v>
      </c>
      <c r="G64" s="10" t="n">
        <v>2</v>
      </c>
      <c r="H64" s="11" t="n">
        <v>317</v>
      </c>
      <c r="I64" s="10" t="n">
        <v>1477</v>
      </c>
      <c r="J64" s="10" t="n">
        <v>2965</v>
      </c>
      <c r="K64" s="10" t="n">
        <v>455</v>
      </c>
      <c r="L64" s="11" t="n">
        <v>2846</v>
      </c>
      <c r="M64" s="10" t="n">
        <v>959</v>
      </c>
      <c r="N64" s="11" t="n">
        <v>1241</v>
      </c>
      <c r="O64" s="10" t="n">
        <v>546</v>
      </c>
      <c r="P64" s="11" t="n">
        <v>802</v>
      </c>
      <c r="Q64" s="10" t="n">
        <v>549</v>
      </c>
      <c r="R64" s="11" t="n">
        <v>23</v>
      </c>
      <c r="S64" s="10" t="n">
        <v>2504</v>
      </c>
      <c r="T64" s="11" t="n">
        <v>277</v>
      </c>
      <c r="U64" s="10" t="n">
        <v>59</v>
      </c>
      <c r="V64" s="11" t="n">
        <v>2259</v>
      </c>
      <c r="W64" s="10" t="n">
        <v>979</v>
      </c>
      <c r="X64" s="11" t="n">
        <v>369</v>
      </c>
      <c r="Y64" s="10" t="n">
        <v>7</v>
      </c>
      <c r="Z64" s="11" t="n">
        <v>256</v>
      </c>
      <c r="AA64" s="10" t="n">
        <v>937</v>
      </c>
      <c r="AB64" s="11" t="n">
        <v>23</v>
      </c>
      <c r="AC64" s="10" t="n">
        <v>378</v>
      </c>
      <c r="AD64" s="11" t="n">
        <v>1203</v>
      </c>
      <c r="AE64" s="10" t="n">
        <v>27</v>
      </c>
      <c r="AF64" s="11" t="n">
        <v>3994</v>
      </c>
      <c r="AG64" s="10" t="n">
        <v>237</v>
      </c>
      <c r="AH64" s="11" t="n">
        <v>1434</v>
      </c>
      <c r="AI64" s="10" t="n">
        <v>64</v>
      </c>
      <c r="AJ64" s="11" t="n">
        <v>3529</v>
      </c>
      <c r="AK64" s="10" t="n">
        <v>1641</v>
      </c>
      <c r="AL64" s="11" t="n">
        <v>503</v>
      </c>
      <c r="AM64" s="10" t="n">
        <v>540</v>
      </c>
      <c r="AN64" s="11" t="n">
        <v>563</v>
      </c>
      <c r="AO64" s="10" t="n">
        <v>158</v>
      </c>
      <c r="AP64" s="11" t="n">
        <v>375</v>
      </c>
      <c r="AQ64" s="10" t="n">
        <v>388</v>
      </c>
      <c r="AR64" s="11" t="n">
        <v>785</v>
      </c>
      <c r="AS64" s="10" t="n">
        <v>1692</v>
      </c>
      <c r="AT64" s="11" t="n">
        <v>489</v>
      </c>
      <c r="AU64" s="10" t="n">
        <v>674</v>
      </c>
      <c r="AV64" s="11" t="n">
        <v>1380</v>
      </c>
      <c r="AW64" s="10" t="n">
        <v>3738</v>
      </c>
      <c r="AX64" s="11" t="n">
        <v>1989</v>
      </c>
      <c r="AY64" s="10" t="n">
        <v>1492</v>
      </c>
      <c r="AZ64" s="11" t="n">
        <v>0</v>
      </c>
      <c r="BA64" s="10" t="n">
        <v>47221</v>
      </c>
    </row>
    <row r="65" s="12" customFormat="true" ht="16.5" hidden="false" customHeight="true" outlineLevel="0" collapsed="false">
      <c r="A65" s="17"/>
      <c r="B65" s="14" t="s">
        <v>411</v>
      </c>
      <c r="C65" s="10" t="n">
        <v>15193</v>
      </c>
      <c r="D65" s="11" t="n">
        <v>14687</v>
      </c>
      <c r="E65" s="10" t="n">
        <v>66550</v>
      </c>
      <c r="F65" s="11" t="n">
        <v>15353</v>
      </c>
      <c r="G65" s="10" t="n">
        <v>1344</v>
      </c>
      <c r="H65" s="11" t="n">
        <v>34202</v>
      </c>
      <c r="I65" s="10" t="n">
        <v>131634</v>
      </c>
      <c r="J65" s="10" t="n">
        <v>243060</v>
      </c>
      <c r="K65" s="10" t="n">
        <v>57238</v>
      </c>
      <c r="L65" s="11" t="n">
        <v>397804</v>
      </c>
      <c r="M65" s="10" t="n">
        <v>20080</v>
      </c>
      <c r="N65" s="11" t="n">
        <v>113925</v>
      </c>
      <c r="O65" s="10" t="n">
        <v>27709</v>
      </c>
      <c r="P65" s="11" t="n">
        <v>124352</v>
      </c>
      <c r="Q65" s="10" t="n">
        <v>25351</v>
      </c>
      <c r="R65" s="11" t="n">
        <v>2781</v>
      </c>
      <c r="S65" s="10" t="n">
        <v>249012</v>
      </c>
      <c r="T65" s="11" t="n">
        <v>12398</v>
      </c>
      <c r="U65" s="10" t="n">
        <v>12068</v>
      </c>
      <c r="V65" s="11" t="n">
        <v>226057</v>
      </c>
      <c r="W65" s="10" t="n">
        <v>155920</v>
      </c>
      <c r="X65" s="11" t="n">
        <v>95652</v>
      </c>
      <c r="Y65" s="10" t="n">
        <v>1851</v>
      </c>
      <c r="Z65" s="11" t="n">
        <v>48153</v>
      </c>
      <c r="AA65" s="10" t="n">
        <v>113359</v>
      </c>
      <c r="AB65" s="11" t="n">
        <v>1048</v>
      </c>
      <c r="AC65" s="10" t="n">
        <v>28686</v>
      </c>
      <c r="AD65" s="11" t="n">
        <v>139540</v>
      </c>
      <c r="AE65" s="10" t="n">
        <v>4989</v>
      </c>
      <c r="AF65" s="11" t="n">
        <v>458142</v>
      </c>
      <c r="AG65" s="10" t="n">
        <v>42837</v>
      </c>
      <c r="AH65" s="11" t="n">
        <v>53258</v>
      </c>
      <c r="AI65" s="10" t="n">
        <v>25106</v>
      </c>
      <c r="AJ65" s="11" t="n">
        <v>231738</v>
      </c>
      <c r="AK65" s="10" t="n">
        <v>127038</v>
      </c>
      <c r="AL65" s="11" t="n">
        <v>70002</v>
      </c>
      <c r="AM65" s="10" t="n">
        <v>13586</v>
      </c>
      <c r="AN65" s="11" t="n">
        <v>20377</v>
      </c>
      <c r="AO65" s="10" t="n">
        <v>7047</v>
      </c>
      <c r="AP65" s="11" t="n">
        <v>48384</v>
      </c>
      <c r="AQ65" s="10" t="n">
        <v>17572</v>
      </c>
      <c r="AR65" s="11" t="n">
        <v>120204</v>
      </c>
      <c r="AS65" s="10" t="n">
        <v>177849</v>
      </c>
      <c r="AT65" s="11" t="n">
        <v>40671</v>
      </c>
      <c r="AU65" s="10" t="n">
        <v>90802</v>
      </c>
      <c r="AV65" s="11" t="n">
        <v>166731</v>
      </c>
      <c r="AW65" s="10" t="n">
        <v>312833</v>
      </c>
      <c r="AX65" s="11" t="n">
        <v>279945</v>
      </c>
      <c r="AY65" s="10" t="n">
        <v>38852</v>
      </c>
      <c r="AZ65" s="11" t="n">
        <v>0</v>
      </c>
      <c r="BA65" s="10" t="n">
        <v>4684118</v>
      </c>
    </row>
    <row r="66" s="19" customFormat="true" ht="18.75" hidden="false" customHeight="true" outlineLevel="0" collapsed="false">
      <c r="A66" s="21" t="s">
        <v>56</v>
      </c>
      <c r="B66" s="21"/>
      <c r="C66" s="16" t="n">
        <f aca="false">SUM(C60:C65)</f>
        <v>31141</v>
      </c>
      <c r="D66" s="16" t="n">
        <f aca="false">SUM(D60:D65)</f>
        <v>32579</v>
      </c>
      <c r="E66" s="16" t="n">
        <f aca="false">SUM(E60:E65)</f>
        <v>142341</v>
      </c>
      <c r="F66" s="16" t="n">
        <f aca="false">SUM(F60:F65)</f>
        <v>31195</v>
      </c>
      <c r="G66" s="16" t="n">
        <f aca="false">SUM(G60:G65)</f>
        <v>3171</v>
      </c>
      <c r="H66" s="16" t="n">
        <f aca="false">SUM(H60:H65)</f>
        <v>73905</v>
      </c>
      <c r="I66" s="16" t="n">
        <f aca="false">SUM(I60:I65)</f>
        <v>291876</v>
      </c>
      <c r="J66" s="16" t="n">
        <f aca="false">SUM(J60:J65)</f>
        <v>611041</v>
      </c>
      <c r="K66" s="16" t="n">
        <f aca="false">SUM(K60:K65)</f>
        <v>132785</v>
      </c>
      <c r="L66" s="16" t="n">
        <f aca="false">SUM(L60:L65)</f>
        <v>937144</v>
      </c>
      <c r="M66" s="16" t="n">
        <f aca="false">SUM(M60:M65)</f>
        <v>51015</v>
      </c>
      <c r="N66" s="16" t="n">
        <f aca="false">SUM(N60:N65)</f>
        <v>262539</v>
      </c>
      <c r="O66" s="16" t="n">
        <f aca="false">SUM(O60:O65)</f>
        <v>57411</v>
      </c>
      <c r="P66" s="16" t="n">
        <f aca="false">SUM(P60:P65)</f>
        <v>243195</v>
      </c>
      <c r="Q66" s="16" t="n">
        <f aca="false">SUM(Q60:Q65)</f>
        <v>56650</v>
      </c>
      <c r="R66" s="16" t="n">
        <f aca="false">SUM(R60:R65)</f>
        <v>7637</v>
      </c>
      <c r="S66" s="16" t="n">
        <f aca="false">SUM(S60:S65)</f>
        <v>510395</v>
      </c>
      <c r="T66" s="16" t="n">
        <f aca="false">SUM(T60:T65)</f>
        <v>26529</v>
      </c>
      <c r="U66" s="16" t="n">
        <f aca="false">SUM(U60:U65)</f>
        <v>24634</v>
      </c>
      <c r="V66" s="16" t="n">
        <f aca="false">SUM(V60:V65)</f>
        <v>549903</v>
      </c>
      <c r="W66" s="16" t="n">
        <f aca="false">SUM(W60:W65)</f>
        <v>346955</v>
      </c>
      <c r="X66" s="16" t="n">
        <f aca="false">SUM(X60:X65)</f>
        <v>192497</v>
      </c>
      <c r="Y66" s="16" t="n">
        <f aca="false">SUM(Y60:Y65)</f>
        <v>12225</v>
      </c>
      <c r="Z66" s="16" t="n">
        <f aca="false">SUM(Z60:Z65)</f>
        <v>99307</v>
      </c>
      <c r="AA66" s="16" t="n">
        <f aca="false">SUM(AA60:AA65)</f>
        <v>253268</v>
      </c>
      <c r="AB66" s="16" t="n">
        <f aca="false">SUM(AB60:AB65)</f>
        <v>3554</v>
      </c>
      <c r="AC66" s="16" t="n">
        <f aca="false">SUM(AC60:AC65)</f>
        <v>60047</v>
      </c>
      <c r="AD66" s="16" t="n">
        <f aca="false">SUM(AD60:AD65)</f>
        <v>289617</v>
      </c>
      <c r="AE66" s="16" t="n">
        <f aca="false">SUM(AE60:AE65)</f>
        <v>10375</v>
      </c>
      <c r="AF66" s="16" t="n">
        <f aca="false">SUM(AF60:AF65)</f>
        <v>967665</v>
      </c>
      <c r="AG66" s="16" t="n">
        <f aca="false">SUM(AG60:AG65)</f>
        <v>88875</v>
      </c>
      <c r="AH66" s="16" t="n">
        <f aca="false">SUM(AH60:AH65)</f>
        <v>115005</v>
      </c>
      <c r="AI66" s="16" t="n">
        <f aca="false">SUM(AI60:AI65)</f>
        <v>51507</v>
      </c>
      <c r="AJ66" s="16" t="n">
        <f aca="false">SUM(AJ60:AJ65)</f>
        <v>480057</v>
      </c>
      <c r="AK66" s="16" t="n">
        <f aca="false">SUM(AK60:AK65)</f>
        <v>306647</v>
      </c>
      <c r="AL66" s="16" t="n">
        <f aca="false">SUM(AL60:AL65)</f>
        <v>134679</v>
      </c>
      <c r="AM66" s="16" t="n">
        <f aca="false">SUM(AM60:AM65)</f>
        <v>28040</v>
      </c>
      <c r="AN66" s="16" t="n">
        <f aca="false">SUM(AN60:AN65)</f>
        <v>40018</v>
      </c>
      <c r="AO66" s="16" t="n">
        <f aca="false">SUM(AO60:AO65)</f>
        <v>15258</v>
      </c>
      <c r="AP66" s="16" t="n">
        <f aca="false">SUM(AP60:AP65)</f>
        <v>125664</v>
      </c>
      <c r="AQ66" s="16" t="n">
        <f aca="false">SUM(AQ60:AQ65)</f>
        <v>37562</v>
      </c>
      <c r="AR66" s="16" t="n">
        <f aca="false">SUM(AR60:AR65)</f>
        <v>238324</v>
      </c>
      <c r="AS66" s="16" t="n">
        <f aca="false">SUM(AS60:AS65)</f>
        <v>438522</v>
      </c>
      <c r="AT66" s="16" t="n">
        <f aca="false">SUM(AT60:AT65)</f>
        <v>82539</v>
      </c>
      <c r="AU66" s="16" t="n">
        <f aca="false">SUM(AU60:AU65)</f>
        <v>177519</v>
      </c>
      <c r="AV66" s="16" t="n">
        <f aca="false">SUM(AV60:AV65)</f>
        <v>350864</v>
      </c>
      <c r="AW66" s="16" t="n">
        <f aca="false">SUM(AW60:AW65)</f>
        <v>694703</v>
      </c>
      <c r="AX66" s="16" t="n">
        <f aca="false">SUM(AX60:AX65)</f>
        <v>653696</v>
      </c>
      <c r="AY66" s="16" t="n">
        <f aca="false">SUM(AY60:AY65)</f>
        <v>87843</v>
      </c>
      <c r="AZ66" s="16" t="n">
        <f aca="false">SUM(AZ60:AZ65)</f>
        <v>0</v>
      </c>
      <c r="BA66" s="16" t="n">
        <f aca="false">SUM(BA60:BA65)</f>
        <v>10372065</v>
      </c>
    </row>
    <row r="67" s="12" customFormat="true" ht="16.5" hidden="false" customHeight="true" outlineLevel="0" collapsed="false">
      <c r="A67" s="94" t="s">
        <v>88</v>
      </c>
      <c r="B67" s="14" t="s">
        <v>252</v>
      </c>
      <c r="C67" s="10" t="n">
        <v>8102</v>
      </c>
      <c r="D67" s="11" t="n">
        <v>8810</v>
      </c>
      <c r="E67" s="10" t="n">
        <v>9098</v>
      </c>
      <c r="F67" s="11" t="n">
        <v>7708</v>
      </c>
      <c r="G67" s="10" t="n">
        <v>5708</v>
      </c>
      <c r="H67" s="11" t="n">
        <v>15287</v>
      </c>
      <c r="I67" s="10" t="n">
        <v>25118</v>
      </c>
      <c r="J67" s="11" t="n">
        <v>3712</v>
      </c>
      <c r="K67" s="10" t="n">
        <v>7210</v>
      </c>
      <c r="L67" s="11" t="n">
        <v>22163</v>
      </c>
      <c r="M67" s="10" t="n">
        <v>9186</v>
      </c>
      <c r="N67" s="11" t="n">
        <v>7458</v>
      </c>
      <c r="O67" s="10" t="n">
        <v>24889</v>
      </c>
      <c r="P67" s="11" t="n">
        <v>13597</v>
      </c>
      <c r="Q67" s="10" t="n">
        <v>17164</v>
      </c>
      <c r="R67" s="11" t="n">
        <v>2208</v>
      </c>
      <c r="S67" s="10" t="n">
        <v>6001</v>
      </c>
      <c r="T67" s="11" t="n">
        <v>9071</v>
      </c>
      <c r="U67" s="10" t="n">
        <v>3995</v>
      </c>
      <c r="V67" s="11" t="n">
        <v>17964</v>
      </c>
      <c r="W67" s="10" t="n">
        <v>22189</v>
      </c>
      <c r="X67" s="11" t="n">
        <v>8136</v>
      </c>
      <c r="Y67" s="10" t="n">
        <v>6169</v>
      </c>
      <c r="Z67" s="11" t="n">
        <v>5186</v>
      </c>
      <c r="AA67" s="10" t="n">
        <v>14546</v>
      </c>
      <c r="AB67" s="11" t="n">
        <v>2609</v>
      </c>
      <c r="AC67" s="10" t="n">
        <v>25654</v>
      </c>
      <c r="AD67" s="11" t="n">
        <v>6909</v>
      </c>
      <c r="AE67" s="10" t="n">
        <v>581</v>
      </c>
      <c r="AF67" s="11" t="n">
        <v>4982</v>
      </c>
      <c r="AG67" s="10" t="n">
        <v>9059</v>
      </c>
      <c r="AH67" s="11" t="n">
        <v>7462</v>
      </c>
      <c r="AI67" s="10" t="n">
        <v>600</v>
      </c>
      <c r="AJ67" s="11" t="n">
        <v>15908</v>
      </c>
      <c r="AK67" s="10" t="n">
        <v>19944</v>
      </c>
      <c r="AL67" s="11" t="n">
        <v>11917</v>
      </c>
      <c r="AM67" s="10" t="n">
        <v>16113</v>
      </c>
      <c r="AN67" s="11" t="n">
        <v>10624</v>
      </c>
      <c r="AO67" s="10" t="n">
        <v>9593</v>
      </c>
      <c r="AP67" s="11" t="n">
        <v>7945</v>
      </c>
      <c r="AQ67" s="10" t="n">
        <v>7002</v>
      </c>
      <c r="AR67" s="11" t="n">
        <v>11106</v>
      </c>
      <c r="AS67" s="10" t="n">
        <v>765</v>
      </c>
      <c r="AT67" s="11" t="n">
        <v>10430</v>
      </c>
      <c r="AU67" s="10" t="n">
        <v>10634</v>
      </c>
      <c r="AV67" s="11" t="n">
        <v>18797</v>
      </c>
      <c r="AW67" s="10" t="n">
        <v>18496</v>
      </c>
      <c r="AX67" s="11" t="n">
        <v>26283</v>
      </c>
      <c r="AY67" s="10" t="n">
        <v>731</v>
      </c>
      <c r="AZ67" s="11" t="n">
        <v>40</v>
      </c>
      <c r="BA67" s="10" t="n">
        <v>534088</v>
      </c>
    </row>
    <row r="68" s="12" customFormat="true" ht="16.5" hidden="false" customHeight="true" outlineLevel="0" collapsed="false">
      <c r="A68" s="94"/>
      <c r="B68" s="14" t="s">
        <v>253</v>
      </c>
      <c r="C68" s="10" t="n">
        <v>4180</v>
      </c>
      <c r="D68" s="11" t="n">
        <v>4686</v>
      </c>
      <c r="E68" s="10" t="n">
        <v>4955</v>
      </c>
      <c r="F68" s="11" t="n">
        <v>3994</v>
      </c>
      <c r="G68" s="10" t="n">
        <v>2986</v>
      </c>
      <c r="H68" s="11" t="n">
        <v>7788</v>
      </c>
      <c r="I68" s="10" t="n">
        <v>14596</v>
      </c>
      <c r="J68" s="11" t="n">
        <v>1979</v>
      </c>
      <c r="K68" s="10" t="n">
        <v>3546</v>
      </c>
      <c r="L68" s="11" t="n">
        <v>12314</v>
      </c>
      <c r="M68" s="10" t="n">
        <v>5181</v>
      </c>
      <c r="N68" s="11" t="n">
        <v>4013</v>
      </c>
      <c r="O68" s="10" t="n">
        <v>13746</v>
      </c>
      <c r="P68" s="11" t="n">
        <v>7151</v>
      </c>
      <c r="Q68" s="10" t="n">
        <v>9427</v>
      </c>
      <c r="R68" s="11" t="n">
        <v>1187</v>
      </c>
      <c r="S68" s="10" t="n">
        <v>3066</v>
      </c>
      <c r="T68" s="11" t="n">
        <v>4958</v>
      </c>
      <c r="U68" s="10" t="n">
        <v>2819</v>
      </c>
      <c r="V68" s="11" t="n">
        <v>9886</v>
      </c>
      <c r="W68" s="10" t="n">
        <v>11698</v>
      </c>
      <c r="X68" s="11" t="n">
        <v>4432</v>
      </c>
      <c r="Y68" s="10" t="n">
        <v>3277</v>
      </c>
      <c r="Z68" s="11" t="n">
        <v>2742</v>
      </c>
      <c r="AA68" s="10" t="n">
        <v>7672</v>
      </c>
      <c r="AB68" s="11" t="n">
        <v>1365</v>
      </c>
      <c r="AC68" s="10" t="n">
        <v>14243</v>
      </c>
      <c r="AD68" s="11" t="n">
        <v>3863</v>
      </c>
      <c r="AE68" s="10" t="n">
        <v>332</v>
      </c>
      <c r="AF68" s="11" t="n">
        <v>2821</v>
      </c>
      <c r="AG68" s="10" t="n">
        <v>4736</v>
      </c>
      <c r="AH68" s="11" t="n">
        <v>4083</v>
      </c>
      <c r="AI68" s="10" t="n">
        <v>343</v>
      </c>
      <c r="AJ68" s="11" t="n">
        <v>8383</v>
      </c>
      <c r="AK68" s="10" t="n">
        <v>10950</v>
      </c>
      <c r="AL68" s="11" t="n">
        <v>6421</v>
      </c>
      <c r="AM68" s="10" t="n">
        <v>8698</v>
      </c>
      <c r="AN68" s="11" t="n">
        <v>6024</v>
      </c>
      <c r="AO68" s="10" t="n">
        <v>5048</v>
      </c>
      <c r="AP68" s="11" t="n">
        <v>4358</v>
      </c>
      <c r="AQ68" s="10" t="n">
        <v>3777</v>
      </c>
      <c r="AR68" s="11" t="n">
        <v>5918</v>
      </c>
      <c r="AS68" s="10" t="n">
        <v>392</v>
      </c>
      <c r="AT68" s="11" t="n">
        <v>5620</v>
      </c>
      <c r="AU68" s="10" t="n">
        <v>5589</v>
      </c>
      <c r="AV68" s="11" t="n">
        <v>10152</v>
      </c>
      <c r="AW68" s="10" t="n">
        <v>9786</v>
      </c>
      <c r="AX68" s="11" t="n">
        <v>14394</v>
      </c>
      <c r="AY68" s="10" t="n">
        <v>434</v>
      </c>
      <c r="AZ68" s="11" t="n">
        <v>27</v>
      </c>
      <c r="BA68" s="10" t="n">
        <v>288945</v>
      </c>
    </row>
    <row r="69" s="12" customFormat="true" ht="16.5" hidden="false" customHeight="true" outlineLevel="0" collapsed="false">
      <c r="A69" s="94"/>
      <c r="B69" s="14" t="s">
        <v>254</v>
      </c>
      <c r="C69" s="10" t="n">
        <v>1073</v>
      </c>
      <c r="D69" s="11" t="n">
        <v>1248</v>
      </c>
      <c r="E69" s="10" t="n">
        <v>1096</v>
      </c>
      <c r="F69" s="11" t="n">
        <v>1090</v>
      </c>
      <c r="G69" s="10" t="n">
        <v>875</v>
      </c>
      <c r="H69" s="11" t="n">
        <v>2418</v>
      </c>
      <c r="I69" s="10" t="n">
        <v>2532</v>
      </c>
      <c r="J69" s="11" t="n">
        <v>521</v>
      </c>
      <c r="K69" s="10" t="n">
        <v>1038</v>
      </c>
      <c r="L69" s="11" t="n">
        <v>2257</v>
      </c>
      <c r="M69" s="10" t="n">
        <v>1272</v>
      </c>
      <c r="N69" s="11" t="n">
        <v>1005</v>
      </c>
      <c r="O69" s="10" t="n">
        <v>3283</v>
      </c>
      <c r="P69" s="11" t="n">
        <v>2104</v>
      </c>
      <c r="Q69" s="10" t="n">
        <v>2406</v>
      </c>
      <c r="R69" s="11" t="n">
        <v>271</v>
      </c>
      <c r="S69" s="10" t="n">
        <v>719</v>
      </c>
      <c r="T69" s="11" t="n">
        <v>1247</v>
      </c>
      <c r="U69" s="10" t="n">
        <v>522</v>
      </c>
      <c r="V69" s="11" t="n">
        <v>2386</v>
      </c>
      <c r="W69" s="10" t="n">
        <v>3246</v>
      </c>
      <c r="X69" s="11" t="n">
        <v>1070</v>
      </c>
      <c r="Y69" s="10" t="n">
        <v>807</v>
      </c>
      <c r="Z69" s="11" t="n">
        <v>731</v>
      </c>
      <c r="AA69" s="10" t="n">
        <v>2419</v>
      </c>
      <c r="AB69" s="11" t="n">
        <v>398</v>
      </c>
      <c r="AC69" s="10" t="n">
        <v>3500</v>
      </c>
      <c r="AD69" s="11" t="n">
        <v>741</v>
      </c>
      <c r="AE69" s="10" t="n">
        <v>71</v>
      </c>
      <c r="AF69" s="11" t="n">
        <v>605</v>
      </c>
      <c r="AG69" s="10" t="n">
        <v>1473</v>
      </c>
      <c r="AH69" s="11" t="n">
        <v>971</v>
      </c>
      <c r="AI69" s="10" t="n">
        <v>62</v>
      </c>
      <c r="AJ69" s="11" t="n">
        <v>1977</v>
      </c>
      <c r="AK69" s="10" t="n">
        <v>2709</v>
      </c>
      <c r="AL69" s="11" t="n">
        <v>1683</v>
      </c>
      <c r="AM69" s="10" t="n">
        <v>2302</v>
      </c>
      <c r="AN69" s="11" t="n">
        <v>1242</v>
      </c>
      <c r="AO69" s="10" t="n">
        <v>1463</v>
      </c>
      <c r="AP69" s="11" t="n">
        <v>1085</v>
      </c>
      <c r="AQ69" s="10" t="n">
        <v>1060</v>
      </c>
      <c r="AR69" s="11" t="n">
        <v>1421</v>
      </c>
      <c r="AS69" s="10" t="n">
        <v>78</v>
      </c>
      <c r="AT69" s="11" t="n">
        <v>1465</v>
      </c>
      <c r="AU69" s="10" t="n">
        <v>1478</v>
      </c>
      <c r="AV69" s="11" t="n">
        <v>2961</v>
      </c>
      <c r="AW69" s="10" t="n">
        <v>2798</v>
      </c>
      <c r="AX69" s="11" t="n">
        <v>3769</v>
      </c>
      <c r="AY69" s="10" t="n">
        <v>85</v>
      </c>
      <c r="AZ69" s="11" t="n">
        <v>0</v>
      </c>
      <c r="BA69" s="10" t="n">
        <v>72948</v>
      </c>
    </row>
    <row r="70" s="12" customFormat="true" ht="16.5" hidden="false" customHeight="true" outlineLevel="0" collapsed="false">
      <c r="A70" s="94"/>
      <c r="B70" s="59" t="s">
        <v>255</v>
      </c>
      <c r="C70" s="10" t="n">
        <v>2849</v>
      </c>
      <c r="D70" s="11" t="n">
        <v>2876</v>
      </c>
      <c r="E70" s="10" t="n">
        <v>3047</v>
      </c>
      <c r="F70" s="11" t="n">
        <v>2624</v>
      </c>
      <c r="G70" s="10" t="n">
        <v>1847</v>
      </c>
      <c r="H70" s="11" t="n">
        <v>5081</v>
      </c>
      <c r="I70" s="10" t="n">
        <v>7990</v>
      </c>
      <c r="J70" s="11" t="n">
        <v>1212</v>
      </c>
      <c r="K70" s="10" t="n">
        <v>2626</v>
      </c>
      <c r="L70" s="11" t="n">
        <v>7592</v>
      </c>
      <c r="M70" s="10" t="n">
        <v>2733</v>
      </c>
      <c r="N70" s="11" t="n">
        <v>2440</v>
      </c>
      <c r="O70" s="10" t="n">
        <v>7860</v>
      </c>
      <c r="P70" s="11" t="n">
        <v>4342</v>
      </c>
      <c r="Q70" s="10" t="n">
        <v>5331</v>
      </c>
      <c r="R70" s="11" t="n">
        <v>750</v>
      </c>
      <c r="S70" s="10" t="n">
        <v>2216</v>
      </c>
      <c r="T70" s="11" t="n">
        <v>2866</v>
      </c>
      <c r="U70" s="10" t="n">
        <v>1284</v>
      </c>
      <c r="V70" s="11" t="n">
        <v>5692</v>
      </c>
      <c r="W70" s="10" t="n">
        <v>7245</v>
      </c>
      <c r="X70" s="11" t="n">
        <v>2634</v>
      </c>
      <c r="Y70" s="10" t="n">
        <v>2085</v>
      </c>
      <c r="Z70" s="11" t="n">
        <v>1713</v>
      </c>
      <c r="AA70" s="10" t="n">
        <v>4455</v>
      </c>
      <c r="AB70" s="11" t="n">
        <v>846</v>
      </c>
      <c r="AC70" s="10" t="n">
        <v>7911</v>
      </c>
      <c r="AD70" s="11" t="n">
        <v>2305</v>
      </c>
      <c r="AE70" s="10" t="n">
        <v>178</v>
      </c>
      <c r="AF70" s="11" t="n">
        <v>1556</v>
      </c>
      <c r="AG70" s="10" t="n">
        <v>2850</v>
      </c>
      <c r="AH70" s="11" t="n">
        <v>2408</v>
      </c>
      <c r="AI70" s="10" t="n">
        <v>195</v>
      </c>
      <c r="AJ70" s="11" t="n">
        <v>5548</v>
      </c>
      <c r="AK70" s="10" t="n">
        <v>6285</v>
      </c>
      <c r="AL70" s="11" t="n">
        <v>3813</v>
      </c>
      <c r="AM70" s="10" t="n">
        <v>5113</v>
      </c>
      <c r="AN70" s="11" t="n">
        <v>3358</v>
      </c>
      <c r="AO70" s="10" t="n">
        <v>3082</v>
      </c>
      <c r="AP70" s="11" t="n">
        <v>2502</v>
      </c>
      <c r="AQ70" s="10" t="n">
        <v>2165</v>
      </c>
      <c r="AR70" s="11" t="n">
        <v>3767</v>
      </c>
      <c r="AS70" s="10" t="n">
        <v>295</v>
      </c>
      <c r="AT70" s="11" t="n">
        <v>3345</v>
      </c>
      <c r="AU70" s="10" t="n">
        <v>3567</v>
      </c>
      <c r="AV70" s="11" t="n">
        <v>5684</v>
      </c>
      <c r="AW70" s="10" t="n">
        <v>5912</v>
      </c>
      <c r="AX70" s="11" t="n">
        <v>8120</v>
      </c>
      <c r="AY70" s="10" t="n">
        <v>212</v>
      </c>
      <c r="AZ70" s="11" t="n">
        <v>13</v>
      </c>
      <c r="BA70" s="10" t="n">
        <v>172195</v>
      </c>
    </row>
    <row r="71" s="12" customFormat="true" ht="16.5" hidden="false" customHeight="true" outlineLevel="0" collapsed="false">
      <c r="A71" s="94"/>
      <c r="B71" s="59" t="s">
        <v>257</v>
      </c>
      <c r="C71" s="10" t="n">
        <v>491</v>
      </c>
      <c r="D71" s="11" t="n">
        <v>677</v>
      </c>
      <c r="E71" s="10" t="n">
        <v>654</v>
      </c>
      <c r="F71" s="11" t="n">
        <v>524</v>
      </c>
      <c r="G71" s="10" t="n">
        <v>378</v>
      </c>
      <c r="H71" s="11" t="n">
        <v>883</v>
      </c>
      <c r="I71" s="10" t="n">
        <v>1458</v>
      </c>
      <c r="J71" s="11" t="n">
        <v>201</v>
      </c>
      <c r="K71" s="10" t="n">
        <v>440</v>
      </c>
      <c r="L71" s="11" t="n">
        <v>1211</v>
      </c>
      <c r="M71" s="10" t="n">
        <v>533</v>
      </c>
      <c r="N71" s="11" t="n">
        <v>482</v>
      </c>
      <c r="O71" s="10" t="n">
        <v>1787</v>
      </c>
      <c r="P71" s="11" t="n">
        <v>796</v>
      </c>
      <c r="Q71" s="10" t="n">
        <v>1144</v>
      </c>
      <c r="R71" s="11" t="n">
        <v>135</v>
      </c>
      <c r="S71" s="10" t="n">
        <v>347</v>
      </c>
      <c r="T71" s="11" t="n">
        <v>700</v>
      </c>
      <c r="U71" s="10" t="n">
        <v>284</v>
      </c>
      <c r="V71" s="11" t="n">
        <v>1416</v>
      </c>
      <c r="W71" s="10" t="n">
        <v>1005</v>
      </c>
      <c r="X71" s="11" t="n">
        <v>521</v>
      </c>
      <c r="Y71" s="10" t="n">
        <v>322</v>
      </c>
      <c r="Z71" s="11" t="n">
        <v>317</v>
      </c>
      <c r="AA71" s="10" t="n">
        <v>701</v>
      </c>
      <c r="AB71" s="11" t="n">
        <v>193</v>
      </c>
      <c r="AC71" s="10" t="n">
        <v>1764</v>
      </c>
      <c r="AD71" s="11" t="n">
        <v>492</v>
      </c>
      <c r="AE71" s="10" t="n">
        <v>47</v>
      </c>
      <c r="AF71" s="11" t="n">
        <v>427</v>
      </c>
      <c r="AG71" s="10" t="n">
        <v>611</v>
      </c>
      <c r="AH71" s="11" t="n">
        <v>565</v>
      </c>
      <c r="AI71" s="10" t="n">
        <v>42</v>
      </c>
      <c r="AJ71" s="11" t="n">
        <v>973</v>
      </c>
      <c r="AK71" s="10" t="n">
        <v>1004</v>
      </c>
      <c r="AL71" s="11" t="n">
        <v>817</v>
      </c>
      <c r="AM71" s="10" t="n">
        <v>1236</v>
      </c>
      <c r="AN71" s="11" t="n">
        <v>742</v>
      </c>
      <c r="AO71" s="10" t="n">
        <v>708</v>
      </c>
      <c r="AP71" s="11" t="n">
        <v>644</v>
      </c>
      <c r="AQ71" s="10" t="n">
        <v>525</v>
      </c>
      <c r="AR71" s="11" t="n">
        <v>721</v>
      </c>
      <c r="AS71" s="10" t="n">
        <v>47</v>
      </c>
      <c r="AT71" s="11" t="n">
        <v>628</v>
      </c>
      <c r="AU71" s="10" t="n">
        <v>707</v>
      </c>
      <c r="AV71" s="11" t="n">
        <v>1119</v>
      </c>
      <c r="AW71" s="10" t="n">
        <v>1137</v>
      </c>
      <c r="AX71" s="11" t="n">
        <v>1592</v>
      </c>
      <c r="AY71" s="10" t="n">
        <v>244</v>
      </c>
      <c r="AZ71" s="11" t="n">
        <v>3</v>
      </c>
      <c r="BA71" s="10" t="n">
        <v>34198</v>
      </c>
    </row>
    <row r="72" s="12" customFormat="true" ht="16.5" hidden="false" customHeight="true" outlineLevel="0" collapsed="false">
      <c r="A72" s="94"/>
      <c r="B72" s="59" t="s">
        <v>412</v>
      </c>
      <c r="C72" s="10" t="n">
        <v>10934</v>
      </c>
      <c r="D72" s="11" t="n">
        <v>13208</v>
      </c>
      <c r="E72" s="10" t="n">
        <v>14497</v>
      </c>
      <c r="F72" s="11" t="n">
        <v>10893</v>
      </c>
      <c r="G72" s="10" t="n">
        <v>9838</v>
      </c>
      <c r="H72" s="11" t="n">
        <v>29070</v>
      </c>
      <c r="I72" s="10" t="n">
        <v>32881</v>
      </c>
      <c r="J72" s="11" t="n">
        <v>6964</v>
      </c>
      <c r="K72" s="10" t="n">
        <v>11180</v>
      </c>
      <c r="L72" s="11" t="n">
        <v>32071</v>
      </c>
      <c r="M72" s="10" t="n">
        <v>13621</v>
      </c>
      <c r="N72" s="11" t="n">
        <v>10566</v>
      </c>
      <c r="O72" s="10" t="n">
        <v>35724</v>
      </c>
      <c r="P72" s="11" t="n">
        <v>20027</v>
      </c>
      <c r="Q72" s="10" t="n">
        <v>28332</v>
      </c>
      <c r="R72" s="11" t="n">
        <v>3422</v>
      </c>
      <c r="S72" s="10" t="n">
        <v>7836</v>
      </c>
      <c r="T72" s="11" t="n">
        <v>14961</v>
      </c>
      <c r="U72" s="10" t="n">
        <v>6162</v>
      </c>
      <c r="V72" s="11" t="n">
        <v>27500</v>
      </c>
      <c r="W72" s="10" t="n">
        <v>53638</v>
      </c>
      <c r="X72" s="11" t="n">
        <v>10567</v>
      </c>
      <c r="Y72" s="10" t="n">
        <v>11114</v>
      </c>
      <c r="Z72" s="11" t="n">
        <v>9208</v>
      </c>
      <c r="AA72" s="10" t="n">
        <v>23193</v>
      </c>
      <c r="AB72" s="11" t="n">
        <v>12017</v>
      </c>
      <c r="AC72" s="10" t="n">
        <v>32024</v>
      </c>
      <c r="AD72" s="11" t="n">
        <v>9560</v>
      </c>
      <c r="AE72" s="10" t="n">
        <v>1012</v>
      </c>
      <c r="AF72" s="11" t="n">
        <v>8701</v>
      </c>
      <c r="AG72" s="10" t="n">
        <v>15157</v>
      </c>
      <c r="AH72" s="11" t="n">
        <v>9123</v>
      </c>
      <c r="AI72" s="10" t="n">
        <v>615</v>
      </c>
      <c r="AJ72" s="11" t="n">
        <v>25440</v>
      </c>
      <c r="AK72" s="10" t="n">
        <v>34748</v>
      </c>
      <c r="AL72" s="11" t="n">
        <v>18632</v>
      </c>
      <c r="AM72" s="10" t="n">
        <v>23692</v>
      </c>
      <c r="AN72" s="11" t="n">
        <v>13396</v>
      </c>
      <c r="AO72" s="10" t="n">
        <v>16242</v>
      </c>
      <c r="AP72" s="11" t="n">
        <v>12207</v>
      </c>
      <c r="AQ72" s="10" t="n">
        <v>9314</v>
      </c>
      <c r="AR72" s="11" t="n">
        <v>15708</v>
      </c>
      <c r="AS72" s="10" t="n">
        <v>820</v>
      </c>
      <c r="AT72" s="11" t="n">
        <v>17763</v>
      </c>
      <c r="AU72" s="10" t="n">
        <v>15691</v>
      </c>
      <c r="AV72" s="11" t="n">
        <v>34731</v>
      </c>
      <c r="AW72" s="10" t="n">
        <v>31608</v>
      </c>
      <c r="AX72" s="11" t="n">
        <v>47177</v>
      </c>
      <c r="AY72" s="10" t="n">
        <v>1964</v>
      </c>
      <c r="AZ72" s="11" t="n">
        <v>102</v>
      </c>
      <c r="BA72" s="10" t="n">
        <v>852785</v>
      </c>
    </row>
    <row r="73" s="12" customFormat="true" ht="16.5" hidden="false" customHeight="true" outlineLevel="0" collapsed="false">
      <c r="A73" s="94"/>
      <c r="B73" s="59" t="s">
        <v>413</v>
      </c>
      <c r="C73" s="10" t="n">
        <v>27791</v>
      </c>
      <c r="D73" s="11" t="n">
        <v>28854</v>
      </c>
      <c r="E73" s="10" t="n">
        <v>31654</v>
      </c>
      <c r="F73" s="11" t="n">
        <v>23700</v>
      </c>
      <c r="G73" s="10" t="n">
        <v>16427</v>
      </c>
      <c r="H73" s="11" t="n">
        <v>60543</v>
      </c>
      <c r="I73" s="10" t="n">
        <v>94076</v>
      </c>
      <c r="J73" s="11" t="n">
        <v>14326</v>
      </c>
      <c r="K73" s="10" t="n">
        <v>24741</v>
      </c>
      <c r="L73" s="11" t="n">
        <v>79711</v>
      </c>
      <c r="M73" s="10" t="n">
        <v>31748</v>
      </c>
      <c r="N73" s="11" t="n">
        <v>26748</v>
      </c>
      <c r="O73" s="10" t="n">
        <v>85857</v>
      </c>
      <c r="P73" s="11" t="n">
        <v>45314</v>
      </c>
      <c r="Q73" s="10" t="n">
        <v>55918</v>
      </c>
      <c r="R73" s="11" t="n">
        <v>7948</v>
      </c>
      <c r="S73" s="10" t="n">
        <v>20642</v>
      </c>
      <c r="T73" s="11" t="n">
        <v>30457</v>
      </c>
      <c r="U73" s="10" t="n">
        <v>14401</v>
      </c>
      <c r="V73" s="11" t="n">
        <v>59830</v>
      </c>
      <c r="W73" s="10" t="n">
        <v>91703</v>
      </c>
      <c r="X73" s="11" t="n">
        <v>25247</v>
      </c>
      <c r="Y73" s="10" t="n">
        <v>20980</v>
      </c>
      <c r="Z73" s="11" t="n">
        <v>16914</v>
      </c>
      <c r="AA73" s="10" t="n">
        <v>44478</v>
      </c>
      <c r="AB73" s="11" t="n">
        <v>10795</v>
      </c>
      <c r="AC73" s="10" t="n">
        <v>86744</v>
      </c>
      <c r="AD73" s="11" t="n">
        <v>23064</v>
      </c>
      <c r="AE73" s="10" t="n">
        <v>1530</v>
      </c>
      <c r="AF73" s="11" t="n">
        <v>19187</v>
      </c>
      <c r="AG73" s="10" t="n">
        <v>31209</v>
      </c>
      <c r="AH73" s="11" t="n">
        <v>24401</v>
      </c>
      <c r="AI73" s="10" t="n">
        <v>2019</v>
      </c>
      <c r="AJ73" s="11" t="n">
        <v>58554</v>
      </c>
      <c r="AK73" s="10" t="n">
        <v>77614</v>
      </c>
      <c r="AL73" s="11" t="n">
        <v>45774</v>
      </c>
      <c r="AM73" s="10" t="n">
        <v>60524</v>
      </c>
      <c r="AN73" s="11" t="n">
        <v>34938</v>
      </c>
      <c r="AO73" s="10" t="n">
        <v>31333</v>
      </c>
      <c r="AP73" s="11" t="n">
        <v>29505</v>
      </c>
      <c r="AQ73" s="10" t="n">
        <v>23917</v>
      </c>
      <c r="AR73" s="11" t="n">
        <v>37722</v>
      </c>
      <c r="AS73" s="10" t="n">
        <v>3005</v>
      </c>
      <c r="AT73" s="11" t="n">
        <v>39104</v>
      </c>
      <c r="AU73" s="10" t="n">
        <v>35983</v>
      </c>
      <c r="AV73" s="11" t="n">
        <v>69432</v>
      </c>
      <c r="AW73" s="10" t="n">
        <v>67076</v>
      </c>
      <c r="AX73" s="11" t="n">
        <v>92892</v>
      </c>
      <c r="AY73" s="10" t="n">
        <v>3100</v>
      </c>
      <c r="AZ73" s="11" t="n">
        <v>274</v>
      </c>
      <c r="BA73" s="10" t="n">
        <v>1889330</v>
      </c>
    </row>
    <row r="74" s="12" customFormat="true" ht="16.5" hidden="false" customHeight="true" outlineLevel="0" collapsed="false">
      <c r="A74" s="94"/>
      <c r="B74" s="59" t="s">
        <v>414</v>
      </c>
      <c r="C74" s="10" t="n">
        <v>16598</v>
      </c>
      <c r="D74" s="11" t="n">
        <v>18884</v>
      </c>
      <c r="E74" s="10" t="n">
        <v>19560</v>
      </c>
      <c r="F74" s="11" t="n">
        <v>17793</v>
      </c>
      <c r="G74" s="10" t="n">
        <v>12418</v>
      </c>
      <c r="H74" s="11" t="n">
        <v>33359</v>
      </c>
      <c r="I74" s="10" t="n">
        <v>52236</v>
      </c>
      <c r="J74" s="11" t="n">
        <v>8524</v>
      </c>
      <c r="K74" s="10" t="n">
        <v>16051</v>
      </c>
      <c r="L74" s="11" t="n">
        <v>47216</v>
      </c>
      <c r="M74" s="10" t="n">
        <v>20514</v>
      </c>
      <c r="N74" s="11" t="n">
        <v>15740</v>
      </c>
      <c r="O74" s="10" t="n">
        <v>50451</v>
      </c>
      <c r="P74" s="11" t="n">
        <v>28341</v>
      </c>
      <c r="Q74" s="10" t="n">
        <v>37340</v>
      </c>
      <c r="R74" s="11" t="n">
        <v>4842</v>
      </c>
      <c r="S74" s="10" t="n">
        <v>13777</v>
      </c>
      <c r="T74" s="11" t="n">
        <v>19174</v>
      </c>
      <c r="U74" s="10" t="n">
        <v>8273</v>
      </c>
      <c r="V74" s="11" t="n">
        <v>35983</v>
      </c>
      <c r="W74" s="10" t="n">
        <v>43690</v>
      </c>
      <c r="X74" s="11" t="n">
        <v>16281</v>
      </c>
      <c r="Y74" s="10" t="n">
        <v>12766</v>
      </c>
      <c r="Z74" s="11" t="n">
        <v>10855</v>
      </c>
      <c r="AA74" s="10" t="n">
        <v>29516</v>
      </c>
      <c r="AB74" s="11" t="n">
        <v>4237</v>
      </c>
      <c r="AC74" s="10" t="n">
        <v>53739</v>
      </c>
      <c r="AD74" s="11" t="n">
        <v>14551</v>
      </c>
      <c r="AE74" s="10" t="n">
        <v>1045</v>
      </c>
      <c r="AF74" s="11" t="n">
        <v>11031</v>
      </c>
      <c r="AG74" s="10" t="n">
        <v>18399</v>
      </c>
      <c r="AH74" s="11" t="n">
        <v>16183</v>
      </c>
      <c r="AI74" s="10" t="n">
        <v>1283</v>
      </c>
      <c r="AJ74" s="11" t="n">
        <v>34693</v>
      </c>
      <c r="AK74" s="10" t="n">
        <v>43343</v>
      </c>
      <c r="AL74" s="11" t="n">
        <v>25714</v>
      </c>
      <c r="AM74" s="10" t="n">
        <v>35464</v>
      </c>
      <c r="AN74" s="11" t="n">
        <v>23017</v>
      </c>
      <c r="AO74" s="10" t="n">
        <v>19991</v>
      </c>
      <c r="AP74" s="11" t="n">
        <v>17131</v>
      </c>
      <c r="AQ74" s="10" t="n">
        <v>15601</v>
      </c>
      <c r="AR74" s="11" t="n">
        <v>23474</v>
      </c>
      <c r="AS74" s="10" t="n">
        <v>1937</v>
      </c>
      <c r="AT74" s="11" t="n">
        <v>24376</v>
      </c>
      <c r="AU74" s="10" t="n">
        <v>22923</v>
      </c>
      <c r="AV74" s="11" t="n">
        <v>37568</v>
      </c>
      <c r="AW74" s="10" t="n">
        <v>39630</v>
      </c>
      <c r="AX74" s="11" t="n">
        <v>51820</v>
      </c>
      <c r="AY74" s="10" t="n">
        <v>1443</v>
      </c>
      <c r="AZ74" s="11" t="n">
        <v>56</v>
      </c>
      <c r="BA74" s="10" t="n">
        <v>1127332</v>
      </c>
    </row>
    <row r="75" s="12" customFormat="true" ht="16.5" hidden="false" customHeight="true" outlineLevel="0" collapsed="false">
      <c r="A75" s="21" t="s">
        <v>56</v>
      </c>
      <c r="B75" s="21"/>
      <c r="C75" s="16" t="n">
        <f aca="false">SUM(C68:C74)</f>
        <v>63916</v>
      </c>
      <c r="D75" s="16" t="n">
        <f aca="false">SUM(D68:D74)</f>
        <v>70433</v>
      </c>
      <c r="E75" s="16" t="n">
        <f aca="false">SUM(E68:E74)</f>
        <v>75463</v>
      </c>
      <c r="F75" s="16" t="n">
        <f aca="false">SUM(F68:F74)</f>
        <v>60618</v>
      </c>
      <c r="G75" s="16" t="n">
        <f aca="false">SUM(G68:G74)</f>
        <v>44769</v>
      </c>
      <c r="H75" s="16" t="n">
        <f aca="false">SUM(H68:H74)</f>
        <v>139142</v>
      </c>
      <c r="I75" s="16" t="n">
        <f aca="false">SUM(I68:I74)</f>
        <v>205769</v>
      </c>
      <c r="J75" s="16" t="n">
        <f aca="false">SUM(J68:J74)</f>
        <v>33727</v>
      </c>
      <c r="K75" s="16" t="n">
        <f aca="false">SUM(K68:K74)</f>
        <v>59622</v>
      </c>
      <c r="L75" s="16" t="n">
        <f aca="false">SUM(L68:L74)</f>
        <v>182372</v>
      </c>
      <c r="M75" s="16" t="n">
        <f aca="false">SUM(M68:M74)</f>
        <v>75602</v>
      </c>
      <c r="N75" s="16" t="n">
        <f aca="false">SUM(N68:N74)</f>
        <v>60994</v>
      </c>
      <c r="O75" s="16" t="n">
        <f aca="false">SUM(O68:O74)</f>
        <v>198708</v>
      </c>
      <c r="P75" s="16" t="n">
        <f aca="false">SUM(P68:P74)</f>
        <v>108075</v>
      </c>
      <c r="Q75" s="16" t="n">
        <f aca="false">SUM(Q68:Q74)</f>
        <v>139898</v>
      </c>
      <c r="R75" s="16" t="n">
        <f aca="false">SUM(R68:R74)</f>
        <v>18555</v>
      </c>
      <c r="S75" s="16" t="n">
        <f aca="false">SUM(S68:S74)</f>
        <v>48603</v>
      </c>
      <c r="T75" s="16" t="n">
        <f aca="false">SUM(T68:T74)</f>
        <v>74363</v>
      </c>
      <c r="U75" s="16" t="n">
        <f aca="false">SUM(U68:U74)</f>
        <v>33745</v>
      </c>
      <c r="V75" s="16" t="n">
        <f aca="false">SUM(V68:V74)</f>
        <v>142693</v>
      </c>
      <c r="W75" s="16" t="n">
        <f aca="false">SUM(W68:W74)</f>
        <v>212225</v>
      </c>
      <c r="X75" s="16" t="n">
        <f aca="false">SUM(X68:X74)</f>
        <v>60752</v>
      </c>
      <c r="Y75" s="16" t="n">
        <f aca="false">SUM(Y68:Y74)</f>
        <v>51351</v>
      </c>
      <c r="Z75" s="16" t="n">
        <f aca="false">SUM(Z68:Z74)</f>
        <v>42480</v>
      </c>
      <c r="AA75" s="16" t="n">
        <f aca="false">SUM(AA68:AA74)</f>
        <v>112434</v>
      </c>
      <c r="AB75" s="16" t="n">
        <f aca="false">SUM(AB68:AB74)</f>
        <v>29851</v>
      </c>
      <c r="AC75" s="16" t="n">
        <f aca="false">SUM(AC68:AC74)</f>
        <v>199925</v>
      </c>
      <c r="AD75" s="16" t="n">
        <f aca="false">SUM(AD68:AD74)</f>
        <v>54576</v>
      </c>
      <c r="AE75" s="16" t="n">
        <f aca="false">SUM(AE68:AE74)</f>
        <v>4215</v>
      </c>
      <c r="AF75" s="16" t="n">
        <f aca="false">SUM(AF68:AF74)</f>
        <v>44328</v>
      </c>
      <c r="AG75" s="16" t="n">
        <f aca="false">SUM(AG68:AG74)</f>
        <v>74435</v>
      </c>
      <c r="AH75" s="16" t="n">
        <f aca="false">SUM(AH68:AH74)</f>
        <v>57734</v>
      </c>
      <c r="AI75" s="16" t="n">
        <f aca="false">SUM(AI68:AI74)</f>
        <v>4559</v>
      </c>
      <c r="AJ75" s="16" t="n">
        <f aca="false">SUM(AJ68:AJ74)</f>
        <v>135568</v>
      </c>
      <c r="AK75" s="16" t="n">
        <f aca="false">SUM(AK68:AK74)</f>
        <v>176653</v>
      </c>
      <c r="AL75" s="16" t="n">
        <f aca="false">SUM(AL68:AL74)</f>
        <v>102854</v>
      </c>
      <c r="AM75" s="16" t="n">
        <f aca="false">SUM(AM68:AM74)</f>
        <v>137029</v>
      </c>
      <c r="AN75" s="16" t="n">
        <f aca="false">SUM(AN68:AN74)</f>
        <v>82717</v>
      </c>
      <c r="AO75" s="16" t="n">
        <f aca="false">SUM(AO68:AO74)</f>
        <v>77867</v>
      </c>
      <c r="AP75" s="16" t="n">
        <f aca="false">SUM(AP68:AP74)</f>
        <v>67432</v>
      </c>
      <c r="AQ75" s="16" t="n">
        <f aca="false">SUM(AQ68:AQ74)</f>
        <v>56359</v>
      </c>
      <c r="AR75" s="16" t="n">
        <f aca="false">SUM(AR68:AR74)</f>
        <v>88731</v>
      </c>
      <c r="AS75" s="16" t="n">
        <f aca="false">SUM(AS68:AS74)</f>
        <v>6574</v>
      </c>
      <c r="AT75" s="16" t="n">
        <f aca="false">SUM(AT68:AT74)</f>
        <v>92301</v>
      </c>
      <c r="AU75" s="16" t="n">
        <f aca="false">SUM(AU68:AU74)</f>
        <v>85938</v>
      </c>
      <c r="AV75" s="16" t="n">
        <f aca="false">SUM(AV68:AV74)</f>
        <v>161647</v>
      </c>
      <c r="AW75" s="16" t="n">
        <f aca="false">SUM(AW68:AW74)</f>
        <v>157947</v>
      </c>
      <c r="AX75" s="16" t="n">
        <f aca="false">SUM(AX68:AX74)</f>
        <v>219764</v>
      </c>
      <c r="AY75" s="16" t="n">
        <f aca="false">SUM(AY68:AY74)</f>
        <v>7482</v>
      </c>
      <c r="AZ75" s="16" t="n">
        <f aca="false">SUM(AZ68:AZ74)</f>
        <v>475</v>
      </c>
      <c r="BA75" s="16" t="n">
        <f aca="false">SUM(BA68:BA74)</f>
        <v>4437733</v>
      </c>
    </row>
    <row r="76" s="12" customFormat="true" ht="16.5" hidden="false" customHeight="true" outlineLevel="0" collapsed="false">
      <c r="A76" s="94" t="s">
        <v>261</v>
      </c>
      <c r="B76" s="59" t="s">
        <v>262</v>
      </c>
      <c r="C76" s="10" t="n">
        <v>509313</v>
      </c>
      <c r="D76" s="11" t="n">
        <v>738071</v>
      </c>
      <c r="E76" s="10" t="n">
        <v>811489</v>
      </c>
      <c r="F76" s="11" t="n">
        <v>559677</v>
      </c>
      <c r="G76" s="10" t="n">
        <v>412086</v>
      </c>
      <c r="H76" s="11" t="n">
        <v>2007937</v>
      </c>
      <c r="I76" s="10" t="n">
        <v>1807013</v>
      </c>
      <c r="J76" s="11" t="n">
        <v>1066626</v>
      </c>
      <c r="K76" s="10" t="n">
        <v>1121863</v>
      </c>
      <c r="L76" s="11" t="n">
        <v>2843313</v>
      </c>
      <c r="M76" s="10" t="n">
        <v>884043</v>
      </c>
      <c r="N76" s="11" t="n">
        <v>657548</v>
      </c>
      <c r="O76" s="10" t="n">
        <v>2309415</v>
      </c>
      <c r="P76" s="11" t="n">
        <v>1123604</v>
      </c>
      <c r="Q76" s="10" t="n">
        <v>1613202</v>
      </c>
      <c r="R76" s="11" t="n">
        <v>143245</v>
      </c>
      <c r="S76" s="10" t="n">
        <v>782974</v>
      </c>
      <c r="T76" s="11" t="n">
        <v>749148</v>
      </c>
      <c r="U76" s="10" t="n">
        <v>236956</v>
      </c>
      <c r="V76" s="11" t="n">
        <v>1682615</v>
      </c>
      <c r="W76" s="10" t="n">
        <v>6492879</v>
      </c>
      <c r="X76" s="11" t="n">
        <v>955742</v>
      </c>
      <c r="Y76" s="10" t="n">
        <v>569674</v>
      </c>
      <c r="Z76" s="11" t="n">
        <v>649413</v>
      </c>
      <c r="AA76" s="10" t="n">
        <v>1805207</v>
      </c>
      <c r="AB76" s="11" t="n">
        <v>79124</v>
      </c>
      <c r="AC76" s="10" t="n">
        <v>2566287</v>
      </c>
      <c r="AD76" s="11" t="n">
        <v>690504</v>
      </c>
      <c r="AE76" s="10" t="n">
        <v>57453</v>
      </c>
      <c r="AF76" s="11" t="n">
        <v>435468</v>
      </c>
      <c r="AG76" s="10" t="n">
        <v>1145203</v>
      </c>
      <c r="AH76" s="11" t="n">
        <v>745016</v>
      </c>
      <c r="AI76" s="10" t="n">
        <v>117213</v>
      </c>
      <c r="AJ76" s="11" t="n">
        <v>1894315</v>
      </c>
      <c r="AK76" s="10" t="n">
        <v>1914419</v>
      </c>
      <c r="AL76" s="11" t="n">
        <v>1804559</v>
      </c>
      <c r="AM76" s="10" t="n">
        <v>1455978</v>
      </c>
      <c r="AN76" s="11" t="n">
        <v>721140</v>
      </c>
      <c r="AO76" s="10" t="n">
        <v>672823</v>
      </c>
      <c r="AP76" s="11" t="n">
        <v>943630</v>
      </c>
      <c r="AQ76" s="10" t="n">
        <v>632003</v>
      </c>
      <c r="AR76" s="11" t="n">
        <v>1044496</v>
      </c>
      <c r="AS76" s="10" t="n">
        <v>340049</v>
      </c>
      <c r="AT76" s="11" t="n">
        <v>1208229</v>
      </c>
      <c r="AU76" s="10" t="n">
        <v>1266654</v>
      </c>
      <c r="AV76" s="11" t="n">
        <v>1508127</v>
      </c>
      <c r="AW76" s="10" t="n">
        <v>1979105</v>
      </c>
      <c r="AX76" s="11" t="n">
        <v>3717949</v>
      </c>
      <c r="AY76" s="10" t="n">
        <v>124201</v>
      </c>
      <c r="AZ76" s="11" t="n">
        <v>2909</v>
      </c>
      <c r="BA76" s="10" t="n">
        <v>59472690</v>
      </c>
    </row>
    <row r="77" s="12" customFormat="true" ht="16.5" hidden="false" customHeight="true" outlineLevel="0" collapsed="false">
      <c r="A77" s="94"/>
      <c r="B77" s="59" t="s">
        <v>415</v>
      </c>
      <c r="C77" s="10" t="n">
        <v>205714</v>
      </c>
      <c r="D77" s="11" t="n">
        <v>267965</v>
      </c>
      <c r="E77" s="10" t="n">
        <v>317013</v>
      </c>
      <c r="F77" s="11" t="n">
        <v>239157</v>
      </c>
      <c r="G77" s="10" t="n">
        <v>194173</v>
      </c>
      <c r="H77" s="11" t="n">
        <v>850628</v>
      </c>
      <c r="I77" s="10" t="n">
        <v>860527</v>
      </c>
      <c r="J77" s="11" t="n">
        <v>485787</v>
      </c>
      <c r="K77" s="10" t="n">
        <v>514443</v>
      </c>
      <c r="L77" s="11" t="n">
        <v>1372372</v>
      </c>
      <c r="M77" s="10" t="n">
        <v>398214</v>
      </c>
      <c r="N77" s="11" t="n">
        <v>277411</v>
      </c>
      <c r="O77" s="10" t="n">
        <v>864715</v>
      </c>
      <c r="P77" s="11" t="n">
        <v>480572</v>
      </c>
      <c r="Q77" s="10" t="n">
        <v>698957</v>
      </c>
      <c r="R77" s="11" t="n">
        <v>70705</v>
      </c>
      <c r="S77" s="10" t="n">
        <v>345757</v>
      </c>
      <c r="T77" s="11" t="n">
        <v>287767</v>
      </c>
      <c r="U77" s="10" t="n">
        <v>99233</v>
      </c>
      <c r="V77" s="11" t="n">
        <v>720872</v>
      </c>
      <c r="W77" s="10" t="n">
        <v>2746156</v>
      </c>
      <c r="X77" s="11" t="n">
        <v>407138</v>
      </c>
      <c r="Y77" s="10" t="n">
        <v>250969</v>
      </c>
      <c r="Z77" s="11" t="n">
        <v>280242</v>
      </c>
      <c r="AA77" s="10" t="n">
        <v>839966</v>
      </c>
      <c r="AB77" s="11" t="n">
        <v>31280</v>
      </c>
      <c r="AC77" s="10" t="n">
        <v>1095086</v>
      </c>
      <c r="AD77" s="11" t="n">
        <v>304901</v>
      </c>
      <c r="AE77" s="10" t="n">
        <v>26881</v>
      </c>
      <c r="AF77" s="11" t="n">
        <v>202547</v>
      </c>
      <c r="AG77" s="10" t="n">
        <v>455969</v>
      </c>
      <c r="AH77" s="11" t="n">
        <v>289308</v>
      </c>
      <c r="AI77" s="10" t="n">
        <v>49874</v>
      </c>
      <c r="AJ77" s="11" t="n">
        <v>850023</v>
      </c>
      <c r="AK77" s="10" t="n">
        <v>858330</v>
      </c>
      <c r="AL77" s="11" t="n">
        <v>779519</v>
      </c>
      <c r="AM77" s="10" t="n">
        <v>612721</v>
      </c>
      <c r="AN77" s="11" t="n">
        <v>301539</v>
      </c>
      <c r="AO77" s="10" t="n">
        <v>276506</v>
      </c>
      <c r="AP77" s="11" t="n">
        <v>376026</v>
      </c>
      <c r="AQ77" s="10" t="n">
        <v>234881</v>
      </c>
      <c r="AR77" s="11" t="n">
        <v>436624</v>
      </c>
      <c r="AS77" s="10" t="n">
        <v>154394</v>
      </c>
      <c r="AT77" s="11" t="n">
        <v>527338</v>
      </c>
      <c r="AU77" s="10" t="n">
        <v>490792</v>
      </c>
      <c r="AV77" s="11" t="n">
        <v>640041</v>
      </c>
      <c r="AW77" s="10" t="n">
        <v>834587</v>
      </c>
      <c r="AX77" s="11" t="n">
        <v>1328012</v>
      </c>
      <c r="AY77" s="10" t="n">
        <v>59880</v>
      </c>
      <c r="AZ77" s="11" t="n">
        <v>1697</v>
      </c>
      <c r="BA77" s="10" t="n">
        <v>25233632</v>
      </c>
    </row>
    <row r="78" s="12" customFormat="true" ht="16.5" hidden="false" customHeight="true" outlineLevel="0" collapsed="false">
      <c r="A78" s="94"/>
      <c r="B78" s="59" t="s">
        <v>416</v>
      </c>
      <c r="C78" s="10" t="n">
        <v>49417</v>
      </c>
      <c r="D78" s="11" t="n">
        <v>99279</v>
      </c>
      <c r="E78" s="10" t="n">
        <v>96562</v>
      </c>
      <c r="F78" s="11" t="n">
        <v>51324</v>
      </c>
      <c r="G78" s="10" t="n">
        <v>28112</v>
      </c>
      <c r="H78" s="11" t="n">
        <v>115271</v>
      </c>
      <c r="I78" s="10" t="n">
        <v>96646</v>
      </c>
      <c r="J78" s="11" t="n">
        <v>47263</v>
      </c>
      <c r="K78" s="10" t="n">
        <v>53982</v>
      </c>
      <c r="L78" s="11" t="n">
        <v>138219</v>
      </c>
      <c r="M78" s="10" t="n">
        <v>58770</v>
      </c>
      <c r="N78" s="11" t="n">
        <v>47167</v>
      </c>
      <c r="O78" s="10" t="n">
        <v>348873</v>
      </c>
      <c r="P78" s="11" t="n">
        <v>78324</v>
      </c>
      <c r="Q78" s="10" t="n">
        <v>151927</v>
      </c>
      <c r="R78" s="11" t="n">
        <v>11860</v>
      </c>
      <c r="S78" s="10" t="n">
        <v>53848</v>
      </c>
      <c r="T78" s="11" t="n">
        <v>113302</v>
      </c>
      <c r="U78" s="10" t="n">
        <v>25726</v>
      </c>
      <c r="V78" s="11" t="n">
        <v>181927</v>
      </c>
      <c r="W78" s="10" t="n">
        <v>266939</v>
      </c>
      <c r="X78" s="11" t="n">
        <v>66571</v>
      </c>
      <c r="Y78" s="10" t="n">
        <v>42253</v>
      </c>
      <c r="Z78" s="11" t="n">
        <v>44069</v>
      </c>
      <c r="AA78" s="10" t="n">
        <v>95434</v>
      </c>
      <c r="AB78" s="11" t="n">
        <v>12813</v>
      </c>
      <c r="AC78" s="10" t="n">
        <v>259924</v>
      </c>
      <c r="AD78" s="11" t="n">
        <v>59212</v>
      </c>
      <c r="AE78" s="10" t="n">
        <v>4469</v>
      </c>
      <c r="AF78" s="11" t="n">
        <v>39707</v>
      </c>
      <c r="AG78" s="10" t="n">
        <v>89134</v>
      </c>
      <c r="AH78" s="11" t="n">
        <v>70351</v>
      </c>
      <c r="AI78" s="10" t="n">
        <v>9482</v>
      </c>
      <c r="AJ78" s="11" t="n">
        <v>106526</v>
      </c>
      <c r="AK78" s="10" t="n">
        <v>100276</v>
      </c>
      <c r="AL78" s="11" t="n">
        <v>99746</v>
      </c>
      <c r="AM78" s="10" t="n">
        <v>150626</v>
      </c>
      <c r="AN78" s="11" t="n">
        <v>82002</v>
      </c>
      <c r="AO78" s="10" t="n">
        <v>80382</v>
      </c>
      <c r="AP78" s="11" t="n">
        <v>134077</v>
      </c>
      <c r="AQ78" s="10" t="n">
        <v>85329</v>
      </c>
      <c r="AR78" s="11" t="n">
        <v>98053</v>
      </c>
      <c r="AS78" s="10" t="n">
        <v>13037</v>
      </c>
      <c r="AT78" s="11" t="n">
        <v>94562</v>
      </c>
      <c r="AU78" s="10" t="n">
        <v>101958</v>
      </c>
      <c r="AV78" s="11" t="n">
        <v>91271</v>
      </c>
      <c r="AW78" s="10" t="n">
        <v>127004</v>
      </c>
      <c r="AX78" s="11" t="n">
        <v>224781</v>
      </c>
      <c r="AY78" s="10" t="n">
        <v>64321</v>
      </c>
      <c r="AZ78" s="11" t="n">
        <v>265</v>
      </c>
      <c r="BA78" s="10" t="n">
        <v>4497796</v>
      </c>
    </row>
    <row r="79" s="12" customFormat="true" ht="16.5" hidden="false" customHeight="true" outlineLevel="0" collapsed="false">
      <c r="A79" s="94"/>
      <c r="B79" s="59" t="s">
        <v>417</v>
      </c>
      <c r="C79" s="10" t="n">
        <v>230625</v>
      </c>
      <c r="D79" s="11" t="n">
        <v>324901</v>
      </c>
      <c r="E79" s="10" t="n">
        <v>355164</v>
      </c>
      <c r="F79" s="11" t="n">
        <v>232525</v>
      </c>
      <c r="G79" s="10" t="n">
        <v>175707</v>
      </c>
      <c r="H79" s="11" t="n">
        <v>981998</v>
      </c>
      <c r="I79" s="10" t="n">
        <v>760022</v>
      </c>
      <c r="J79" s="11" t="n">
        <v>508783</v>
      </c>
      <c r="K79" s="10" t="n">
        <v>507427</v>
      </c>
      <c r="L79" s="11" t="n">
        <v>1211074</v>
      </c>
      <c r="M79" s="10" t="n">
        <v>395216</v>
      </c>
      <c r="N79" s="11" t="n">
        <v>313079</v>
      </c>
      <c r="O79" s="10" t="n">
        <v>939428</v>
      </c>
      <c r="P79" s="11" t="n">
        <v>506779</v>
      </c>
      <c r="Q79" s="10" t="n">
        <v>683965</v>
      </c>
      <c r="R79" s="11" t="n">
        <v>55949</v>
      </c>
      <c r="S79" s="10" t="n">
        <v>336979</v>
      </c>
      <c r="T79" s="11" t="n">
        <v>300311</v>
      </c>
      <c r="U79" s="10" t="n">
        <v>97781</v>
      </c>
      <c r="V79" s="11" t="n">
        <v>683183</v>
      </c>
      <c r="W79" s="10" t="n">
        <v>3313912</v>
      </c>
      <c r="X79" s="11" t="n">
        <v>422236</v>
      </c>
      <c r="Y79" s="10" t="n">
        <v>264853</v>
      </c>
      <c r="Z79" s="11" t="n">
        <v>282912</v>
      </c>
      <c r="AA79" s="10" t="n">
        <v>828937</v>
      </c>
      <c r="AB79" s="11" t="n">
        <v>32759</v>
      </c>
      <c r="AC79" s="10" t="n">
        <v>1107012</v>
      </c>
      <c r="AD79" s="11" t="n">
        <v>297644</v>
      </c>
      <c r="AE79" s="10" t="n">
        <v>24181</v>
      </c>
      <c r="AF79" s="11" t="n">
        <v>175033</v>
      </c>
      <c r="AG79" s="10" t="n">
        <v>560447</v>
      </c>
      <c r="AH79" s="11" t="n">
        <v>357013</v>
      </c>
      <c r="AI79" s="10" t="n">
        <v>54632</v>
      </c>
      <c r="AJ79" s="11" t="n">
        <v>866954</v>
      </c>
      <c r="AK79" s="10" t="n">
        <v>862446</v>
      </c>
      <c r="AL79" s="11" t="n">
        <v>849356</v>
      </c>
      <c r="AM79" s="10" t="n">
        <v>615798</v>
      </c>
      <c r="AN79" s="11" t="n">
        <v>311302</v>
      </c>
      <c r="AO79" s="10" t="n">
        <v>256454</v>
      </c>
      <c r="AP79" s="11" t="n">
        <v>385032</v>
      </c>
      <c r="AQ79" s="10" t="n">
        <v>264904</v>
      </c>
      <c r="AR79" s="11" t="n">
        <v>459276</v>
      </c>
      <c r="AS79" s="10" t="n">
        <v>162952</v>
      </c>
      <c r="AT79" s="11" t="n">
        <v>550198</v>
      </c>
      <c r="AU79" s="10" t="n">
        <v>619640</v>
      </c>
      <c r="AV79" s="11" t="n">
        <v>736464</v>
      </c>
      <c r="AW79" s="10" t="n">
        <v>936632</v>
      </c>
      <c r="AX79" s="11" t="n">
        <v>2027281</v>
      </c>
      <c r="AY79" s="10"/>
      <c r="AZ79" s="11" t="n">
        <v>497</v>
      </c>
      <c r="BA79" s="10" t="n">
        <v>27227176</v>
      </c>
    </row>
    <row r="80" s="12" customFormat="true" ht="16.5" hidden="false" customHeight="true" outlineLevel="0" collapsed="false">
      <c r="A80" s="94"/>
      <c r="B80" s="59" t="s">
        <v>418</v>
      </c>
      <c r="C80" s="10" t="n">
        <v>23557</v>
      </c>
      <c r="D80" s="11" t="n">
        <v>45926</v>
      </c>
      <c r="E80" s="10" t="n">
        <v>42750</v>
      </c>
      <c r="F80" s="11" t="n">
        <v>36671</v>
      </c>
      <c r="G80" s="10" t="n">
        <v>14094</v>
      </c>
      <c r="H80" s="11" t="n">
        <v>60040</v>
      </c>
      <c r="I80" s="10" t="n">
        <v>89818</v>
      </c>
      <c r="J80" s="11" t="n">
        <v>24795</v>
      </c>
      <c r="K80" s="10" t="n">
        <v>46011</v>
      </c>
      <c r="L80" s="11" t="n">
        <v>121548</v>
      </c>
      <c r="M80" s="10" t="n">
        <v>31843</v>
      </c>
      <c r="N80" s="11" t="n">
        <v>19882</v>
      </c>
      <c r="O80" s="10" t="n">
        <v>156399</v>
      </c>
      <c r="P80" s="11" t="n">
        <v>57929</v>
      </c>
      <c r="Q80" s="10" t="n">
        <v>78353</v>
      </c>
      <c r="R80" s="11" t="n">
        <v>4731</v>
      </c>
      <c r="S80" s="10" t="n">
        <v>46390</v>
      </c>
      <c r="T80" s="11" t="n">
        <v>47748</v>
      </c>
      <c r="U80" s="10" t="n">
        <v>14216</v>
      </c>
      <c r="V80" s="11" t="n">
        <v>96633</v>
      </c>
      <c r="W80" s="10" t="n">
        <v>165872</v>
      </c>
      <c r="X80" s="11" t="n">
        <v>59797</v>
      </c>
      <c r="Y80" s="10" t="n">
        <v>11599</v>
      </c>
      <c r="Z80" s="11" t="n">
        <v>42190</v>
      </c>
      <c r="AA80" s="10" t="n">
        <v>40870</v>
      </c>
      <c r="AB80" s="11" t="n">
        <v>2272</v>
      </c>
      <c r="AC80" s="10" t="n">
        <v>104265</v>
      </c>
      <c r="AD80" s="11" t="n">
        <v>28747</v>
      </c>
      <c r="AE80" s="10" t="n">
        <v>1922</v>
      </c>
      <c r="AF80" s="11" t="n">
        <v>18181</v>
      </c>
      <c r="AG80" s="10" t="n">
        <v>39653</v>
      </c>
      <c r="AH80" s="11" t="n">
        <v>28344</v>
      </c>
      <c r="AI80" s="10" t="n">
        <v>3225</v>
      </c>
      <c r="AJ80" s="11" t="n">
        <v>70812</v>
      </c>
      <c r="AK80" s="10" t="n">
        <v>93367</v>
      </c>
      <c r="AL80" s="11" t="n">
        <v>75929</v>
      </c>
      <c r="AM80" s="10" t="n">
        <v>76833</v>
      </c>
      <c r="AN80" s="11" t="n">
        <v>26297</v>
      </c>
      <c r="AO80" s="10" t="n">
        <v>59481</v>
      </c>
      <c r="AP80" s="11" t="n">
        <v>48495</v>
      </c>
      <c r="AQ80" s="10" t="n">
        <v>46889</v>
      </c>
      <c r="AR80" s="11" t="n">
        <v>50543</v>
      </c>
      <c r="AS80" s="10" t="n">
        <v>9666</v>
      </c>
      <c r="AT80" s="11" t="n">
        <v>36131</v>
      </c>
      <c r="AU80" s="10" t="n">
        <v>54264</v>
      </c>
      <c r="AV80" s="11" t="n">
        <v>40351</v>
      </c>
      <c r="AW80" s="10" t="n">
        <v>80882</v>
      </c>
      <c r="AX80" s="11" t="n">
        <v>137875</v>
      </c>
      <c r="AY80" s="10"/>
      <c r="AZ80" s="11" t="n">
        <v>450</v>
      </c>
      <c r="BA80" s="10" t="n">
        <v>2514086</v>
      </c>
    </row>
    <row r="81" s="12" customFormat="true" ht="16.5" hidden="false" customHeight="true" outlineLevel="0" collapsed="false">
      <c r="A81" s="94"/>
      <c r="B81" s="59" t="s">
        <v>265</v>
      </c>
      <c r="C81" s="10" t="n">
        <v>22279</v>
      </c>
      <c r="D81" s="11" t="n">
        <v>35487</v>
      </c>
      <c r="E81" s="10" t="n">
        <v>94373</v>
      </c>
      <c r="F81" s="11" t="n">
        <v>16754</v>
      </c>
      <c r="G81" s="10" t="n">
        <v>10058</v>
      </c>
      <c r="H81" s="11" t="n">
        <v>58558</v>
      </c>
      <c r="I81" s="10" t="n">
        <v>58615</v>
      </c>
      <c r="J81" s="11" t="n">
        <v>34411</v>
      </c>
      <c r="K81" s="10" t="n">
        <v>17898</v>
      </c>
      <c r="L81" s="11" t="n">
        <v>101119</v>
      </c>
      <c r="M81" s="10" t="n">
        <v>30781</v>
      </c>
      <c r="N81" s="11" t="n">
        <v>16204</v>
      </c>
      <c r="O81" s="10" t="n">
        <v>73815</v>
      </c>
      <c r="P81" s="11" t="n">
        <v>39345</v>
      </c>
      <c r="Q81" s="10" t="n">
        <v>168248</v>
      </c>
      <c r="R81" s="11" t="n">
        <v>4772</v>
      </c>
      <c r="S81" s="10" t="n">
        <v>43636</v>
      </c>
      <c r="T81" s="11" t="n">
        <v>46428</v>
      </c>
      <c r="U81" s="10" t="n">
        <v>17552</v>
      </c>
      <c r="V81" s="11" t="n">
        <v>99715</v>
      </c>
      <c r="W81" s="10" t="n">
        <v>120846</v>
      </c>
      <c r="X81" s="11" t="n">
        <v>20253</v>
      </c>
      <c r="Y81" s="10" t="n">
        <v>11733</v>
      </c>
      <c r="Z81" s="11" t="n">
        <v>8547</v>
      </c>
      <c r="AA81" s="10" t="n">
        <v>28933</v>
      </c>
      <c r="AB81" s="11" t="n">
        <v>3790</v>
      </c>
      <c r="AC81" s="10" t="n">
        <v>380408</v>
      </c>
      <c r="AD81" s="11" t="n">
        <v>46002</v>
      </c>
      <c r="AE81" s="10" t="n">
        <v>3118</v>
      </c>
      <c r="AF81" s="11" t="n">
        <v>18196</v>
      </c>
      <c r="AG81" s="10" t="n">
        <v>39263</v>
      </c>
      <c r="AH81" s="11" t="n">
        <v>29871</v>
      </c>
      <c r="AI81" s="10" t="n">
        <v>1212</v>
      </c>
      <c r="AJ81" s="11" t="n">
        <v>56946</v>
      </c>
      <c r="AK81" s="10" t="n">
        <v>69433</v>
      </c>
      <c r="AL81" s="11" t="n">
        <v>55672</v>
      </c>
      <c r="AM81" s="10" t="n">
        <v>74245</v>
      </c>
      <c r="AN81" s="11" t="n">
        <v>36784</v>
      </c>
      <c r="AO81" s="10" t="n">
        <v>32339</v>
      </c>
      <c r="AP81" s="11" t="n">
        <v>31186</v>
      </c>
      <c r="AQ81" s="10" t="n">
        <v>34152</v>
      </c>
      <c r="AR81" s="11" t="n">
        <v>29454</v>
      </c>
      <c r="AS81" s="10" t="n">
        <v>13751</v>
      </c>
      <c r="AT81" s="11" t="n">
        <v>59360</v>
      </c>
      <c r="AU81" s="10" t="n">
        <v>33891</v>
      </c>
      <c r="AV81" s="11" t="n">
        <v>36753</v>
      </c>
      <c r="AW81" s="10" t="n">
        <v>47794</v>
      </c>
      <c r="AX81" s="11" t="n">
        <v>90375</v>
      </c>
      <c r="AY81" s="10" t="n">
        <v>16612</v>
      </c>
      <c r="AZ81" s="11" t="n">
        <v>139</v>
      </c>
      <c r="BA81" s="10" t="n">
        <v>2404355</v>
      </c>
    </row>
    <row r="82" s="12" customFormat="true" ht="16.5" hidden="false" customHeight="true" outlineLevel="0" collapsed="false">
      <c r="A82" s="94"/>
      <c r="B82" s="59" t="s">
        <v>266</v>
      </c>
      <c r="C82" s="10" t="n">
        <v>11679</v>
      </c>
      <c r="D82" s="11" t="n">
        <v>8445</v>
      </c>
      <c r="E82" s="10" t="n">
        <v>12048</v>
      </c>
      <c r="F82" s="11" t="n">
        <v>6091</v>
      </c>
      <c r="G82" s="10" t="n">
        <v>2843</v>
      </c>
      <c r="H82" s="11" t="n">
        <v>25972</v>
      </c>
      <c r="I82" s="10" t="n">
        <v>29034</v>
      </c>
      <c r="J82" s="11" t="n">
        <v>9913</v>
      </c>
      <c r="K82" s="10" t="n">
        <v>6051</v>
      </c>
      <c r="L82" s="11" t="n">
        <v>49582</v>
      </c>
      <c r="M82" s="10" t="n">
        <v>16638</v>
      </c>
      <c r="N82" s="11" t="n">
        <v>3310</v>
      </c>
      <c r="O82" s="10" t="n">
        <v>20588</v>
      </c>
      <c r="P82" s="11" t="n">
        <v>14571</v>
      </c>
      <c r="Q82" s="10" t="n">
        <v>17838</v>
      </c>
      <c r="R82" s="11" t="n">
        <v>1533</v>
      </c>
      <c r="S82" s="10" t="n">
        <v>18011</v>
      </c>
      <c r="T82" s="11" t="n">
        <v>19334</v>
      </c>
      <c r="U82" s="10" t="n">
        <v>4434</v>
      </c>
      <c r="V82" s="11" t="n">
        <v>35604</v>
      </c>
      <c r="W82" s="10" t="n">
        <v>58631</v>
      </c>
      <c r="X82" s="11" t="n">
        <v>5695</v>
      </c>
      <c r="Y82" s="10" t="n">
        <v>5924</v>
      </c>
      <c r="Z82" s="11" t="n">
        <v>3826</v>
      </c>
      <c r="AA82" s="10" t="n">
        <v>12119</v>
      </c>
      <c r="AB82" s="11" t="n">
        <v>869</v>
      </c>
      <c r="AC82" s="10" t="n">
        <v>270682</v>
      </c>
      <c r="AD82" s="11" t="n">
        <v>7174</v>
      </c>
      <c r="AE82" s="10" t="n">
        <v>560</v>
      </c>
      <c r="AF82" s="11" t="n">
        <v>4389</v>
      </c>
      <c r="AG82" s="10" t="n">
        <v>5066</v>
      </c>
      <c r="AH82" s="11" t="n">
        <v>7171</v>
      </c>
      <c r="AI82" s="10" t="n">
        <v>461</v>
      </c>
      <c r="AJ82" s="11" t="n">
        <v>23708</v>
      </c>
      <c r="AK82" s="10" t="n">
        <v>29370</v>
      </c>
      <c r="AL82" s="11" t="n">
        <v>15422</v>
      </c>
      <c r="AM82" s="10" t="n">
        <v>26576</v>
      </c>
      <c r="AN82" s="11" t="n">
        <v>11085</v>
      </c>
      <c r="AO82" s="10" t="n">
        <v>8546</v>
      </c>
      <c r="AP82" s="11" t="n">
        <v>11826</v>
      </c>
      <c r="AQ82" s="10" t="n">
        <v>13187</v>
      </c>
      <c r="AR82" s="11" t="n">
        <v>11635</v>
      </c>
      <c r="AS82" s="10" t="n">
        <v>4723</v>
      </c>
      <c r="AT82" s="11" t="n">
        <v>13387</v>
      </c>
      <c r="AU82" s="10" t="n">
        <v>11306</v>
      </c>
      <c r="AV82" s="11" t="n">
        <v>14345</v>
      </c>
      <c r="AW82" s="10" t="n">
        <v>15159</v>
      </c>
      <c r="AX82" s="11" t="n">
        <v>26036</v>
      </c>
      <c r="AY82" s="10" t="n">
        <v>6580</v>
      </c>
      <c r="AZ82" s="11" t="n">
        <v>49</v>
      </c>
      <c r="BA82" s="10" t="n">
        <v>932397</v>
      </c>
    </row>
    <row r="83" s="12" customFormat="true" ht="16.5" hidden="false" customHeight="true" outlineLevel="0" collapsed="false">
      <c r="A83" s="94"/>
      <c r="B83" s="59" t="s">
        <v>267</v>
      </c>
      <c r="C83" s="10" t="n">
        <v>2671</v>
      </c>
      <c r="D83" s="11" t="n">
        <v>4466</v>
      </c>
      <c r="E83" s="10" t="n">
        <v>5260</v>
      </c>
      <c r="F83" s="11" t="n">
        <v>3263</v>
      </c>
      <c r="G83" s="10" t="n">
        <v>2298</v>
      </c>
      <c r="H83" s="11" t="n">
        <v>6892</v>
      </c>
      <c r="I83" s="10" t="n">
        <v>18603</v>
      </c>
      <c r="J83" s="11" t="n">
        <v>11829</v>
      </c>
      <c r="K83" s="10" t="n">
        <v>4900</v>
      </c>
      <c r="L83" s="11" t="n">
        <v>29997</v>
      </c>
      <c r="M83" s="10" t="n">
        <v>4504</v>
      </c>
      <c r="N83" s="11" t="n">
        <v>4933</v>
      </c>
      <c r="O83" s="10" t="n">
        <v>8623</v>
      </c>
      <c r="P83" s="11" t="n">
        <v>7988</v>
      </c>
      <c r="Q83" s="10" t="n">
        <v>7966</v>
      </c>
      <c r="R83" s="11" t="n">
        <v>1023</v>
      </c>
      <c r="S83" s="10" t="n">
        <v>10464</v>
      </c>
      <c r="T83" s="11" t="n">
        <v>3892</v>
      </c>
      <c r="U83" s="10" t="n">
        <v>1387</v>
      </c>
      <c r="V83" s="11" t="n">
        <v>20672</v>
      </c>
      <c r="W83" s="10" t="n">
        <v>20437</v>
      </c>
      <c r="X83" s="11" t="n">
        <v>4110</v>
      </c>
      <c r="Y83" s="10" t="n">
        <v>2283</v>
      </c>
      <c r="Z83" s="11" t="n">
        <v>2230</v>
      </c>
      <c r="AA83" s="10" t="n">
        <v>7965</v>
      </c>
      <c r="AB83" s="11" t="n">
        <v>633</v>
      </c>
      <c r="AC83" s="10" t="n">
        <v>16863</v>
      </c>
      <c r="AD83" s="11" t="n">
        <v>3978</v>
      </c>
      <c r="AE83" s="10" t="n">
        <v>491</v>
      </c>
      <c r="AF83" s="11" t="n">
        <v>3748</v>
      </c>
      <c r="AG83" s="10" t="n">
        <v>4343</v>
      </c>
      <c r="AH83" s="11" t="n">
        <v>3579</v>
      </c>
      <c r="AI83" s="10" t="n">
        <v>499</v>
      </c>
      <c r="AJ83" s="11" t="n">
        <v>13152</v>
      </c>
      <c r="AK83" s="10" t="n">
        <v>13036</v>
      </c>
      <c r="AL83" s="11" t="n">
        <v>7540</v>
      </c>
      <c r="AM83" s="10" t="n">
        <v>6639</v>
      </c>
      <c r="AN83" s="11" t="n">
        <v>4103</v>
      </c>
      <c r="AO83" s="10" t="n">
        <v>5169</v>
      </c>
      <c r="AP83" s="11" t="n">
        <v>7274</v>
      </c>
      <c r="AQ83" s="10" t="n">
        <v>4724</v>
      </c>
      <c r="AR83" s="11" t="n">
        <v>6001</v>
      </c>
      <c r="AS83" s="10" t="n">
        <v>5714</v>
      </c>
      <c r="AT83" s="11" t="n">
        <v>5035</v>
      </c>
      <c r="AU83" s="10" t="n">
        <v>7731</v>
      </c>
      <c r="AV83" s="11" t="n">
        <v>8476</v>
      </c>
      <c r="AW83" s="10" t="n">
        <v>17848</v>
      </c>
      <c r="AX83" s="11" t="n">
        <v>17538</v>
      </c>
      <c r="AY83" s="10" t="n">
        <v>5455</v>
      </c>
      <c r="AZ83" s="11" t="n">
        <v>52</v>
      </c>
      <c r="BA83" s="10" t="n">
        <v>362770</v>
      </c>
    </row>
    <row r="84" s="12" customFormat="true" ht="16.5" hidden="false" customHeight="true" outlineLevel="0" collapsed="false">
      <c r="A84" s="94"/>
      <c r="B84" s="59" t="s">
        <v>268</v>
      </c>
      <c r="C84" s="10" t="n">
        <v>7929</v>
      </c>
      <c r="D84" s="11" t="n">
        <v>22576</v>
      </c>
      <c r="E84" s="10" t="n">
        <v>77065</v>
      </c>
      <c r="F84" s="11" t="n">
        <v>7400</v>
      </c>
      <c r="G84" s="10" t="n">
        <v>4917</v>
      </c>
      <c r="H84" s="11" t="n">
        <v>25694</v>
      </c>
      <c r="I84" s="10" t="n">
        <v>10978</v>
      </c>
      <c r="J84" s="11" t="n">
        <v>12669</v>
      </c>
      <c r="K84" s="10" t="n">
        <v>6947</v>
      </c>
      <c r="L84" s="11" t="n">
        <v>21540</v>
      </c>
      <c r="M84" s="10" t="n">
        <v>9639</v>
      </c>
      <c r="N84" s="11" t="n">
        <v>7961</v>
      </c>
      <c r="O84" s="10" t="n">
        <v>44604</v>
      </c>
      <c r="P84" s="11" t="n">
        <v>16786</v>
      </c>
      <c r="Q84" s="10" t="n">
        <v>142444</v>
      </c>
      <c r="R84" s="11" t="n">
        <v>2216</v>
      </c>
      <c r="S84" s="10" t="n">
        <v>15161</v>
      </c>
      <c r="T84" s="11" t="n">
        <v>23202</v>
      </c>
      <c r="U84" s="10" t="n">
        <v>11731</v>
      </c>
      <c r="V84" s="11" t="n">
        <v>43439</v>
      </c>
      <c r="W84" s="10" t="n">
        <v>41778</v>
      </c>
      <c r="X84" s="11" t="n">
        <v>10448</v>
      </c>
      <c r="Y84" s="10" t="n">
        <v>3526</v>
      </c>
      <c r="Z84" s="11" t="n">
        <v>2491</v>
      </c>
      <c r="AA84" s="10" t="n">
        <v>8849</v>
      </c>
      <c r="AB84" s="11" t="n">
        <v>2288</v>
      </c>
      <c r="AC84" s="10" t="n">
        <v>92863</v>
      </c>
      <c r="AD84" s="11" t="n">
        <v>34850</v>
      </c>
      <c r="AE84" s="10" t="n">
        <v>2067</v>
      </c>
      <c r="AF84" s="11" t="n">
        <v>10059</v>
      </c>
      <c r="AG84" s="10" t="n">
        <v>29854</v>
      </c>
      <c r="AH84" s="11" t="n">
        <v>19121</v>
      </c>
      <c r="AI84" s="10" t="n">
        <v>252</v>
      </c>
      <c r="AJ84" s="11" t="n">
        <v>20086</v>
      </c>
      <c r="AK84" s="10" t="n">
        <v>27027</v>
      </c>
      <c r="AL84" s="11" t="n">
        <v>32710</v>
      </c>
      <c r="AM84" s="10" t="n">
        <v>41030</v>
      </c>
      <c r="AN84" s="11" t="n">
        <v>21596</v>
      </c>
      <c r="AO84" s="10" t="n">
        <v>18624</v>
      </c>
      <c r="AP84" s="11" t="n">
        <v>12086</v>
      </c>
      <c r="AQ84" s="10" t="n">
        <v>16241</v>
      </c>
      <c r="AR84" s="11" t="n">
        <v>11818</v>
      </c>
      <c r="AS84" s="10" t="n">
        <v>3314</v>
      </c>
      <c r="AT84" s="11" t="n">
        <v>40938</v>
      </c>
      <c r="AU84" s="10" t="n">
        <v>14854</v>
      </c>
      <c r="AV84" s="11" t="n">
        <v>13932</v>
      </c>
      <c r="AW84" s="10" t="n">
        <v>14787</v>
      </c>
      <c r="AX84" s="11" t="n">
        <v>46801</v>
      </c>
      <c r="AY84" s="10" t="n">
        <v>4577</v>
      </c>
      <c r="AZ84" s="11" t="n">
        <v>38</v>
      </c>
      <c r="BA84" s="10" t="n">
        <v>1109188</v>
      </c>
    </row>
    <row r="85" s="12" customFormat="true" ht="16.5" hidden="false" customHeight="true" outlineLevel="0" collapsed="false">
      <c r="A85" s="21" t="s">
        <v>56</v>
      </c>
      <c r="B85" s="21"/>
      <c r="C85" s="16" t="n">
        <f aca="false">SUM(C77:C80,C82:C84)</f>
        <v>531592</v>
      </c>
      <c r="D85" s="16" t="n">
        <f aca="false">SUM(D77:D80,D82:D84)</f>
        <v>773558</v>
      </c>
      <c r="E85" s="16" t="n">
        <f aca="false">SUM(E77:E80,E82:E84)</f>
        <v>905862</v>
      </c>
      <c r="F85" s="16" t="n">
        <f aca="false">SUM(F77:F80,F82:F84)</f>
        <v>576431</v>
      </c>
      <c r="G85" s="16" t="n">
        <f aca="false">SUM(G77:G80,G82:G84)</f>
        <v>422144</v>
      </c>
      <c r="H85" s="16" t="n">
        <f aca="false">SUM(H77:H80,H82:H84)</f>
        <v>2066495</v>
      </c>
      <c r="I85" s="16" t="n">
        <f aca="false">SUM(I77:I80,I82:I84)</f>
        <v>1865628</v>
      </c>
      <c r="J85" s="16" t="n">
        <f aca="false">SUM(J77:J80,J82:J84)</f>
        <v>1101039</v>
      </c>
      <c r="K85" s="16" t="n">
        <f aca="false">SUM(K77:K80,K82:K84)</f>
        <v>1139761</v>
      </c>
      <c r="L85" s="16" t="n">
        <f aca="false">SUM(L77:L80,L82:L84)</f>
        <v>2944332</v>
      </c>
      <c r="M85" s="16" t="n">
        <f aca="false">SUM(M77:M80,M82:M84)</f>
        <v>914824</v>
      </c>
      <c r="N85" s="16" t="n">
        <f aca="false">SUM(N77:N80,N82:N84)</f>
        <v>673743</v>
      </c>
      <c r="O85" s="16" t="n">
        <f aca="false">SUM(O77:O80,O82:O84)</f>
        <v>2383230</v>
      </c>
      <c r="P85" s="16" t="n">
        <f aca="false">SUM(P77:P80,P82:P84)</f>
        <v>1162949</v>
      </c>
      <c r="Q85" s="16" t="n">
        <f aca="false">SUM(Q77:Q80,Q82:Q84)</f>
        <v>1781450</v>
      </c>
      <c r="R85" s="16" t="n">
        <f aca="false">SUM(R77:R80,R82:R84)</f>
        <v>148017</v>
      </c>
      <c r="S85" s="16" t="n">
        <f aca="false">SUM(S77:S80,S82:S84)</f>
        <v>826610</v>
      </c>
      <c r="T85" s="16" t="n">
        <f aca="false">SUM(T77:T80,T82:T84)</f>
        <v>795556</v>
      </c>
      <c r="U85" s="16" t="n">
        <f aca="false">SUM(U77:U80,U82:U84)</f>
        <v>254508</v>
      </c>
      <c r="V85" s="16" t="n">
        <f aca="false">SUM(V77:V80,V82:V84)</f>
        <v>1782330</v>
      </c>
      <c r="W85" s="16" t="n">
        <f aca="false">SUM(W77:W80,W82:W84)</f>
        <v>6613725</v>
      </c>
      <c r="X85" s="16" t="n">
        <f aca="false">SUM(X77:X80,X82:X84)</f>
        <v>975995</v>
      </c>
      <c r="Y85" s="16" t="n">
        <f aca="false">SUM(Y77:Y80,Y82:Y84)</f>
        <v>581407</v>
      </c>
      <c r="Z85" s="16" t="n">
        <f aca="false">SUM(Z77:Z80,Z82:Z84)</f>
        <v>657960</v>
      </c>
      <c r="AA85" s="16" t="n">
        <f aca="false">SUM(AA77:AA80,AA82:AA84)</f>
        <v>1834140</v>
      </c>
      <c r="AB85" s="16" t="n">
        <f aca="false">SUM(AB77:AB80,AB82:AB84)</f>
        <v>82914</v>
      </c>
      <c r="AC85" s="16" t="n">
        <f aca="false">SUM(AC77:AC80,AC82:AC84)</f>
        <v>2946695</v>
      </c>
      <c r="AD85" s="16" t="n">
        <f aca="false">SUM(AD77:AD80,AD82:AD84)</f>
        <v>736506</v>
      </c>
      <c r="AE85" s="16" t="n">
        <f aca="false">SUM(AE77:AE80,AE82:AE84)</f>
        <v>60571</v>
      </c>
      <c r="AF85" s="16" t="n">
        <f aca="false">SUM(AF77:AF80,AF82:AF84)</f>
        <v>453664</v>
      </c>
      <c r="AG85" s="16" t="n">
        <f aca="false">SUM(AG77:AG80,AG82:AG84)</f>
        <v>1184466</v>
      </c>
      <c r="AH85" s="16" t="n">
        <f aca="false">SUM(AH77:AH80,AH82:AH84)</f>
        <v>774887</v>
      </c>
      <c r="AI85" s="16" t="n">
        <f aca="false">SUM(AI77:AI80,AI82:AI84)</f>
        <v>118425</v>
      </c>
      <c r="AJ85" s="16" t="n">
        <f aca="false">SUM(AJ77:AJ80,AJ82:AJ84)</f>
        <v>1951261</v>
      </c>
      <c r="AK85" s="16" t="n">
        <f aca="false">SUM(AK77:AK80,AK82:AK84)</f>
        <v>1983852</v>
      </c>
      <c r="AL85" s="16" t="n">
        <f aca="false">SUM(AL77:AL80,AL82:AL84)</f>
        <v>1860222</v>
      </c>
      <c r="AM85" s="16" t="n">
        <f aca="false">SUM(AM77:AM80,AM82:AM84)</f>
        <v>1530223</v>
      </c>
      <c r="AN85" s="16" t="n">
        <f aca="false">SUM(AN77:AN80,AN82:AN84)</f>
        <v>757924</v>
      </c>
      <c r="AO85" s="16" t="n">
        <f aca="false">SUM(AO77:AO80,AO82:AO84)</f>
        <v>705162</v>
      </c>
      <c r="AP85" s="16" t="n">
        <f aca="false">SUM(AP77:AP80,AP82:AP84)</f>
        <v>974816</v>
      </c>
      <c r="AQ85" s="16" t="n">
        <f aca="false">SUM(AQ77:AQ80,AQ82:AQ84)</f>
        <v>666155</v>
      </c>
      <c r="AR85" s="16" t="n">
        <f aca="false">SUM(AR77:AR80,AR82:AR84)</f>
        <v>1073950</v>
      </c>
      <c r="AS85" s="16" t="n">
        <f aca="false">SUM(AS77:AS80,AS82:AS84)</f>
        <v>353800</v>
      </c>
      <c r="AT85" s="16" t="n">
        <f aca="false">SUM(AT77:AT80,AT82:AT84)</f>
        <v>1267589</v>
      </c>
      <c r="AU85" s="16" t="n">
        <f aca="false">SUM(AU77:AU80,AU82:AU84)</f>
        <v>1300545</v>
      </c>
      <c r="AV85" s="16" t="n">
        <f aca="false">SUM(AV77:AV80,AV82:AV84)</f>
        <v>1544880</v>
      </c>
      <c r="AW85" s="16" t="n">
        <f aca="false">SUM(AW77:AW80,AW82:AW84)</f>
        <v>2026899</v>
      </c>
      <c r="AX85" s="16" t="n">
        <f aca="false">SUM(AX77:AX80,AX82:AX84)</f>
        <v>3808324</v>
      </c>
      <c r="AY85" s="16" t="n">
        <f aca="false">SUM(AY77:AY80,AY82:AY84)</f>
        <v>140813</v>
      </c>
      <c r="AZ85" s="16" t="n">
        <f aca="false">SUM(AZ77:AZ80,AZ82:AZ84)</f>
        <v>3048</v>
      </c>
      <c r="BA85" s="16" t="n">
        <f aca="false">SUM(BA77:BA80,BA82:BA84)</f>
        <v>61877045</v>
      </c>
    </row>
    <row r="86" s="12" customFormat="true" ht="16.5" hidden="false" customHeight="true" outlineLevel="0" collapsed="false">
      <c r="A86" s="94" t="s">
        <v>72</v>
      </c>
      <c r="B86" s="59" t="s">
        <v>419</v>
      </c>
      <c r="C86" s="10" t="n">
        <v>898</v>
      </c>
      <c r="D86" s="11" t="n">
        <v>770</v>
      </c>
      <c r="E86" s="10" t="n">
        <v>1165</v>
      </c>
      <c r="F86" s="11" t="n">
        <v>890</v>
      </c>
      <c r="G86" s="10" t="n">
        <v>2555</v>
      </c>
      <c r="H86" s="11" t="n">
        <v>3222</v>
      </c>
      <c r="I86" s="10" t="n">
        <v>5023</v>
      </c>
      <c r="J86" s="11" t="n">
        <v>3573</v>
      </c>
      <c r="K86" s="10" t="n">
        <v>2724</v>
      </c>
      <c r="L86" s="11" t="n">
        <v>6762</v>
      </c>
      <c r="M86" s="10" t="n">
        <v>1287</v>
      </c>
      <c r="N86" s="11" t="n">
        <v>2784</v>
      </c>
      <c r="O86" s="10" t="n">
        <v>2578</v>
      </c>
      <c r="P86" s="11" t="n">
        <v>2250</v>
      </c>
      <c r="Q86" s="10" t="n">
        <v>1587</v>
      </c>
      <c r="R86" s="11" t="n">
        <v>282</v>
      </c>
      <c r="S86" s="10" t="n">
        <v>2057</v>
      </c>
      <c r="T86" s="11" t="n">
        <v>623</v>
      </c>
      <c r="U86" s="10" t="n">
        <v>819</v>
      </c>
      <c r="V86" s="11" t="n">
        <v>1604</v>
      </c>
      <c r="W86" s="10" t="n">
        <v>5775</v>
      </c>
      <c r="X86" s="11" t="n">
        <v>2018</v>
      </c>
      <c r="Y86" s="10" t="n">
        <v>3561</v>
      </c>
      <c r="Z86" s="11" t="n">
        <v>2077</v>
      </c>
      <c r="AA86" s="10" t="n">
        <v>4890</v>
      </c>
      <c r="AB86" s="11" t="n">
        <v>140</v>
      </c>
      <c r="AC86" s="10" t="n">
        <v>7698</v>
      </c>
      <c r="AD86" s="11" t="n">
        <v>1494</v>
      </c>
      <c r="AE86" s="10" t="n">
        <v>189</v>
      </c>
      <c r="AF86" s="11" t="n">
        <v>2424</v>
      </c>
      <c r="AG86" s="10" t="n">
        <v>1503</v>
      </c>
      <c r="AH86" s="11" t="n">
        <v>944</v>
      </c>
      <c r="AI86" s="10" t="n">
        <v>207</v>
      </c>
      <c r="AJ86" s="11" t="n">
        <v>3456</v>
      </c>
      <c r="AK86" s="10" t="n">
        <v>3747</v>
      </c>
      <c r="AL86" s="11" t="n">
        <v>3260</v>
      </c>
      <c r="AM86" s="10" t="n">
        <v>3087</v>
      </c>
      <c r="AN86" s="11" t="n">
        <v>1106</v>
      </c>
      <c r="AO86" s="10" t="n">
        <v>573</v>
      </c>
      <c r="AP86" s="11" t="n">
        <v>852</v>
      </c>
      <c r="AQ86" s="10" t="n">
        <v>452</v>
      </c>
      <c r="AR86" s="11" t="n">
        <v>1727</v>
      </c>
      <c r="AS86" s="10" t="n">
        <v>1617</v>
      </c>
      <c r="AT86" s="11" t="n">
        <v>1922</v>
      </c>
      <c r="AU86" s="10" t="n">
        <v>1800</v>
      </c>
      <c r="AV86" s="11" t="n">
        <v>3161</v>
      </c>
      <c r="AW86" s="10" t="n">
        <v>6003</v>
      </c>
      <c r="AX86" s="11" t="n">
        <v>7943</v>
      </c>
      <c r="AY86" s="10" t="n">
        <v>679</v>
      </c>
      <c r="AZ86" s="11" t="n">
        <v>69</v>
      </c>
      <c r="BA86" s="10" t="n">
        <v>117079</v>
      </c>
    </row>
    <row r="87" s="12" customFormat="true" ht="16.5" hidden="false" customHeight="true" outlineLevel="0" collapsed="false">
      <c r="A87" s="94"/>
      <c r="B87" s="59" t="s">
        <v>420</v>
      </c>
      <c r="C87" s="10" t="n">
        <v>19</v>
      </c>
      <c r="D87" s="11" t="n">
        <v>30</v>
      </c>
      <c r="E87" s="10" t="n">
        <v>25</v>
      </c>
      <c r="F87" s="11" t="n">
        <v>84</v>
      </c>
      <c r="G87" s="10" t="n">
        <v>285</v>
      </c>
      <c r="H87" s="11" t="n">
        <v>88</v>
      </c>
      <c r="I87" s="10" t="n">
        <v>121</v>
      </c>
      <c r="J87" s="11" t="n">
        <v>195</v>
      </c>
      <c r="K87" s="10" t="n">
        <v>120</v>
      </c>
      <c r="L87" s="11" t="n">
        <v>108</v>
      </c>
      <c r="M87" s="10" t="n">
        <v>30</v>
      </c>
      <c r="N87" s="11" t="n">
        <v>115</v>
      </c>
      <c r="O87" s="10" t="n">
        <v>101</v>
      </c>
      <c r="P87" s="11" t="n">
        <v>57</v>
      </c>
      <c r="Q87" s="10" t="n">
        <v>60</v>
      </c>
      <c r="R87" s="11" t="n">
        <v>7</v>
      </c>
      <c r="S87" s="10" t="n">
        <v>63</v>
      </c>
      <c r="T87" s="11" t="n">
        <v>23</v>
      </c>
      <c r="U87" s="10" t="n">
        <v>35</v>
      </c>
      <c r="V87" s="11" t="n">
        <v>17</v>
      </c>
      <c r="W87" s="10" t="n">
        <v>140</v>
      </c>
      <c r="X87" s="11" t="n">
        <v>59</v>
      </c>
      <c r="Y87" s="10" t="n">
        <v>128</v>
      </c>
      <c r="Z87" s="11" t="n">
        <v>124</v>
      </c>
      <c r="AA87" s="10" t="n">
        <v>338</v>
      </c>
      <c r="AB87" s="11" t="n">
        <v>6</v>
      </c>
      <c r="AC87" s="10" t="n">
        <v>496</v>
      </c>
      <c r="AD87" s="11" t="n">
        <v>48</v>
      </c>
      <c r="AE87" s="10" t="n">
        <v>9</v>
      </c>
      <c r="AF87" s="11" t="n">
        <v>61</v>
      </c>
      <c r="AG87" s="10" t="n">
        <v>42</v>
      </c>
      <c r="AH87" s="11" t="n">
        <v>6</v>
      </c>
      <c r="AI87" s="10" t="n">
        <v>6</v>
      </c>
      <c r="AJ87" s="11" t="n">
        <v>103</v>
      </c>
      <c r="AK87" s="10" t="n">
        <v>44</v>
      </c>
      <c r="AL87" s="11" t="n">
        <v>146</v>
      </c>
      <c r="AM87" s="10" t="n">
        <v>136</v>
      </c>
      <c r="AN87" s="11" t="n">
        <v>60</v>
      </c>
      <c r="AO87" s="10" t="n">
        <v>10</v>
      </c>
      <c r="AP87" s="11" t="n">
        <v>18</v>
      </c>
      <c r="AQ87" s="10" t="n">
        <v>15</v>
      </c>
      <c r="AR87" s="11" t="n">
        <v>61</v>
      </c>
      <c r="AS87" s="10" t="n">
        <v>52</v>
      </c>
      <c r="AT87" s="11" t="n">
        <v>31</v>
      </c>
      <c r="AU87" s="10" t="n">
        <v>49</v>
      </c>
      <c r="AV87" s="11" t="n">
        <v>164</v>
      </c>
      <c r="AW87" s="10" t="n">
        <v>231</v>
      </c>
      <c r="AX87" s="11" t="n">
        <v>224</v>
      </c>
      <c r="AY87" s="10" t="n">
        <v>108</v>
      </c>
      <c r="AZ87" s="11" t="n">
        <v>0</v>
      </c>
      <c r="BA87" s="10" t="n">
        <v>4390</v>
      </c>
    </row>
    <row r="88" s="12" customFormat="true" ht="16.5" hidden="false" customHeight="true" outlineLevel="0" collapsed="false">
      <c r="A88" s="94"/>
      <c r="B88" s="59" t="s">
        <v>272</v>
      </c>
      <c r="C88" s="10" t="n">
        <v>6</v>
      </c>
      <c r="D88" s="11" t="n">
        <v>6</v>
      </c>
      <c r="E88" s="10" t="n">
        <v>7</v>
      </c>
      <c r="F88" s="11" t="n">
        <v>23</v>
      </c>
      <c r="G88" s="10" t="n">
        <v>78</v>
      </c>
      <c r="H88" s="11" t="n">
        <v>36</v>
      </c>
      <c r="I88" s="10" t="n">
        <v>45</v>
      </c>
      <c r="J88" s="11" t="n">
        <v>91</v>
      </c>
      <c r="K88" s="10" t="n">
        <v>48</v>
      </c>
      <c r="L88" s="11" t="n">
        <v>30</v>
      </c>
      <c r="M88" s="10" t="n">
        <v>3</v>
      </c>
      <c r="N88" s="11" t="n">
        <v>50</v>
      </c>
      <c r="O88" s="10" t="n">
        <v>29</v>
      </c>
      <c r="P88" s="11" t="n">
        <v>30</v>
      </c>
      <c r="Q88" s="10" t="n">
        <v>16</v>
      </c>
      <c r="R88" s="11" t="n">
        <v>1</v>
      </c>
      <c r="S88" s="10" t="n">
        <v>22</v>
      </c>
      <c r="T88" s="11" t="n">
        <v>3</v>
      </c>
      <c r="U88" s="10" t="n">
        <v>14</v>
      </c>
      <c r="V88" s="11" t="n">
        <v>21</v>
      </c>
      <c r="W88" s="10" t="n">
        <v>66</v>
      </c>
      <c r="X88" s="11" t="n">
        <v>28</v>
      </c>
      <c r="Y88" s="10" t="n">
        <v>50</v>
      </c>
      <c r="Z88" s="11" t="n">
        <v>42</v>
      </c>
      <c r="AA88" s="10" t="n">
        <v>92</v>
      </c>
      <c r="AB88" s="11" t="n">
        <v>6</v>
      </c>
      <c r="AC88" s="10" t="n">
        <v>158</v>
      </c>
      <c r="AD88" s="11" t="n">
        <v>4</v>
      </c>
      <c r="AE88" s="10" t="n">
        <v>0</v>
      </c>
      <c r="AF88" s="11" t="n">
        <v>24</v>
      </c>
      <c r="AG88" s="10" t="n">
        <v>10</v>
      </c>
      <c r="AH88" s="11" t="n">
        <v>11</v>
      </c>
      <c r="AI88" s="10" t="n">
        <v>1</v>
      </c>
      <c r="AJ88" s="11" t="n">
        <v>31</v>
      </c>
      <c r="AK88" s="10" t="n">
        <v>18</v>
      </c>
      <c r="AL88" s="11" t="n">
        <v>52</v>
      </c>
      <c r="AM88" s="10" t="n">
        <v>38</v>
      </c>
      <c r="AN88" s="11" t="n">
        <v>16</v>
      </c>
      <c r="AO88" s="10" t="n">
        <v>8</v>
      </c>
      <c r="AP88" s="11" t="n">
        <v>3</v>
      </c>
      <c r="AQ88" s="10" t="n">
        <v>4</v>
      </c>
      <c r="AR88" s="11" t="n">
        <v>16</v>
      </c>
      <c r="AS88" s="10" t="n">
        <v>13</v>
      </c>
      <c r="AT88" s="11" t="n">
        <v>5</v>
      </c>
      <c r="AU88" s="10" t="n">
        <v>4</v>
      </c>
      <c r="AV88" s="11" t="n">
        <v>40</v>
      </c>
      <c r="AW88" s="10" t="n">
        <v>70</v>
      </c>
      <c r="AX88" s="11" t="n">
        <v>101</v>
      </c>
      <c r="AY88" s="10" t="n">
        <v>23</v>
      </c>
      <c r="AZ88" s="11" t="n">
        <v>0</v>
      </c>
      <c r="BA88" s="10" t="n">
        <v>1470</v>
      </c>
    </row>
    <row r="89" s="12" customFormat="true" ht="16.5" hidden="false" customHeight="true" outlineLevel="0" collapsed="false">
      <c r="A89" s="94"/>
      <c r="B89" s="59" t="s">
        <v>421</v>
      </c>
      <c r="C89" s="10" t="n">
        <v>4</v>
      </c>
      <c r="D89" s="11" t="n">
        <v>1</v>
      </c>
      <c r="E89" s="10" t="n">
        <v>1</v>
      </c>
      <c r="F89" s="11" t="n">
        <v>10</v>
      </c>
      <c r="G89" s="10" t="n">
        <v>3</v>
      </c>
      <c r="H89" s="11" t="n">
        <v>9</v>
      </c>
      <c r="I89" s="10" t="n">
        <v>4</v>
      </c>
      <c r="J89" s="11" t="n">
        <v>8</v>
      </c>
      <c r="K89" s="10" t="n">
        <v>6</v>
      </c>
      <c r="L89" s="11" t="n">
        <v>5</v>
      </c>
      <c r="M89" s="10" t="n">
        <v>2</v>
      </c>
      <c r="N89" s="11" t="n">
        <v>6</v>
      </c>
      <c r="O89" s="10" t="n">
        <v>3</v>
      </c>
      <c r="P89" s="11" t="n">
        <v>9</v>
      </c>
      <c r="Q89" s="10" t="n">
        <v>8</v>
      </c>
      <c r="R89" s="11" t="n">
        <v>0</v>
      </c>
      <c r="S89" s="10" t="n">
        <v>3</v>
      </c>
      <c r="T89" s="11" t="n">
        <v>1</v>
      </c>
      <c r="U89" s="10" t="n">
        <v>2</v>
      </c>
      <c r="V89" s="11" t="n">
        <v>3</v>
      </c>
      <c r="W89" s="10" t="n">
        <v>11</v>
      </c>
      <c r="X89" s="11" t="n">
        <v>4</v>
      </c>
      <c r="Y89" s="10" t="n">
        <v>8</v>
      </c>
      <c r="Z89" s="11" t="n">
        <v>5</v>
      </c>
      <c r="AA89" s="10" t="n">
        <v>18</v>
      </c>
      <c r="AB89" s="11" t="n">
        <v>3</v>
      </c>
      <c r="AC89" s="10" t="n">
        <v>20</v>
      </c>
      <c r="AD89" s="11" t="n">
        <v>10</v>
      </c>
      <c r="AE89" s="10" t="n">
        <v>0</v>
      </c>
      <c r="AF89" s="11" t="n">
        <v>1</v>
      </c>
      <c r="AG89" s="10" t="n">
        <v>3</v>
      </c>
      <c r="AH89" s="11" t="n">
        <v>1</v>
      </c>
      <c r="AI89" s="10" t="n">
        <v>0</v>
      </c>
      <c r="AJ89" s="11" t="n">
        <v>12</v>
      </c>
      <c r="AK89" s="10" t="n">
        <v>3</v>
      </c>
      <c r="AL89" s="11" t="n">
        <v>8</v>
      </c>
      <c r="AM89" s="10" t="n">
        <v>9</v>
      </c>
      <c r="AN89" s="11" t="n">
        <v>2</v>
      </c>
      <c r="AO89" s="10" t="n">
        <v>0</v>
      </c>
      <c r="AP89" s="11" t="n">
        <v>2</v>
      </c>
      <c r="AQ89" s="10" t="n">
        <v>0</v>
      </c>
      <c r="AR89" s="11" t="n">
        <v>5</v>
      </c>
      <c r="AS89" s="10" t="n">
        <v>2</v>
      </c>
      <c r="AT89" s="11" t="n">
        <v>4</v>
      </c>
      <c r="AU89" s="10" t="n">
        <v>5</v>
      </c>
      <c r="AV89" s="11" t="n">
        <v>3</v>
      </c>
      <c r="AW89" s="10" t="n">
        <v>11</v>
      </c>
      <c r="AX89" s="11" t="n">
        <v>13</v>
      </c>
      <c r="AY89" s="10" t="n">
        <v>3</v>
      </c>
      <c r="AZ89" s="11" t="n">
        <v>0</v>
      </c>
      <c r="BA89" s="10" t="n">
        <v>251</v>
      </c>
    </row>
    <row r="90" s="12" customFormat="true" ht="16.5" hidden="false" customHeight="true" outlineLevel="0" collapsed="false">
      <c r="A90" s="94"/>
      <c r="B90" s="59" t="s">
        <v>119</v>
      </c>
      <c r="C90" s="10" t="n">
        <v>721</v>
      </c>
      <c r="D90" s="11" t="n">
        <v>1766</v>
      </c>
      <c r="E90" s="10" t="n">
        <v>1986</v>
      </c>
      <c r="F90" s="11" t="n">
        <v>1515</v>
      </c>
      <c r="G90" s="10" t="n">
        <v>183</v>
      </c>
      <c r="H90" s="11" t="n">
        <v>1694</v>
      </c>
      <c r="I90" s="10" t="n">
        <v>2441</v>
      </c>
      <c r="J90" s="11" t="n">
        <v>1107</v>
      </c>
      <c r="K90" s="10" t="n">
        <v>1271</v>
      </c>
      <c r="L90" s="11" t="n">
        <v>5015</v>
      </c>
      <c r="M90" s="10" t="n">
        <v>1698</v>
      </c>
      <c r="N90" s="11" t="n">
        <v>1505</v>
      </c>
      <c r="O90" s="10" t="n">
        <v>1913</v>
      </c>
      <c r="P90" s="11" t="n">
        <v>3156</v>
      </c>
      <c r="Q90" s="10" t="n">
        <v>3221</v>
      </c>
      <c r="R90" s="11" t="n">
        <v>239</v>
      </c>
      <c r="S90" s="10" t="n">
        <v>1974</v>
      </c>
      <c r="T90" s="11" t="n">
        <v>1302</v>
      </c>
      <c r="U90" s="10" t="n">
        <v>356</v>
      </c>
      <c r="V90" s="11" t="n">
        <v>2428</v>
      </c>
      <c r="W90" s="10" t="n">
        <v>2160</v>
      </c>
      <c r="X90" s="11" t="n">
        <v>1940</v>
      </c>
      <c r="Y90" s="10" t="n">
        <v>283</v>
      </c>
      <c r="Z90" s="11" t="n">
        <v>497</v>
      </c>
      <c r="AA90" s="10" t="n">
        <v>1117</v>
      </c>
      <c r="AB90" s="11" t="n">
        <v>299</v>
      </c>
      <c r="AC90" s="10" t="n">
        <v>2002</v>
      </c>
      <c r="AD90" s="11" t="n">
        <v>1587</v>
      </c>
      <c r="AE90" s="10" t="n">
        <v>118</v>
      </c>
      <c r="AF90" s="11" t="n">
        <v>1768</v>
      </c>
      <c r="AG90" s="10" t="n">
        <v>1192</v>
      </c>
      <c r="AH90" s="11" t="n">
        <v>1383</v>
      </c>
      <c r="AI90" s="10" t="n">
        <v>311</v>
      </c>
      <c r="AJ90" s="11" t="n">
        <v>2538</v>
      </c>
      <c r="AK90" s="10" t="n">
        <v>2923</v>
      </c>
      <c r="AL90" s="11" t="n">
        <v>1833</v>
      </c>
      <c r="AM90" s="10" t="n">
        <v>749</v>
      </c>
      <c r="AN90" s="11" t="n">
        <v>1057</v>
      </c>
      <c r="AO90" s="10" t="n">
        <v>1804</v>
      </c>
      <c r="AP90" s="11" t="n">
        <v>1926</v>
      </c>
      <c r="AQ90" s="10" t="n">
        <v>1492</v>
      </c>
      <c r="AR90" s="11" t="n">
        <v>2505</v>
      </c>
      <c r="AS90" s="10" t="n">
        <v>586</v>
      </c>
      <c r="AT90" s="11" t="n">
        <v>2032</v>
      </c>
      <c r="AU90" s="10" t="n">
        <v>1887</v>
      </c>
      <c r="AV90" s="11" t="n">
        <v>1423</v>
      </c>
      <c r="AW90" s="10" t="n">
        <v>2842</v>
      </c>
      <c r="AX90" s="11" t="n">
        <v>3055</v>
      </c>
      <c r="AY90" s="10" t="n">
        <v>247</v>
      </c>
      <c r="AZ90" s="11" t="n">
        <v>23</v>
      </c>
      <c r="BA90" s="10" t="n">
        <v>78800</v>
      </c>
    </row>
    <row r="91" s="19" customFormat="true" ht="18.75" hidden="false" customHeight="true" outlineLevel="0" collapsed="false">
      <c r="A91" s="21" t="s">
        <v>56</v>
      </c>
      <c r="B91" s="21"/>
      <c r="C91" s="16" t="n">
        <f aca="false">SUM(C86:C90)</f>
        <v>1648</v>
      </c>
      <c r="D91" s="16" t="n">
        <f aca="false">SUM(D86:D90)</f>
        <v>2573</v>
      </c>
      <c r="E91" s="16" t="n">
        <f aca="false">SUM(E86:E90)</f>
        <v>3184</v>
      </c>
      <c r="F91" s="16" t="n">
        <f aca="false">SUM(F86:F90)</f>
        <v>2522</v>
      </c>
      <c r="G91" s="16" t="n">
        <f aca="false">SUM(G86:G90)</f>
        <v>3104</v>
      </c>
      <c r="H91" s="16" t="n">
        <f aca="false">SUM(H86:H90)</f>
        <v>5049</v>
      </c>
      <c r="I91" s="16" t="n">
        <f aca="false">SUM(I86:I90)</f>
        <v>7634</v>
      </c>
      <c r="J91" s="16" t="n">
        <f aca="false">SUM(J86:J90)</f>
        <v>4974</v>
      </c>
      <c r="K91" s="16" t="n">
        <f aca="false">SUM(K86:K90)</f>
        <v>4169</v>
      </c>
      <c r="L91" s="16" t="n">
        <f aca="false">SUM(L86:L90)</f>
        <v>11920</v>
      </c>
      <c r="M91" s="16" t="n">
        <f aca="false">SUM(M86:M90)</f>
        <v>3020</v>
      </c>
      <c r="N91" s="16" t="n">
        <f aca="false">SUM(N86:N90)</f>
        <v>4460</v>
      </c>
      <c r="O91" s="16" t="n">
        <f aca="false">SUM(O86:O90)</f>
        <v>4624</v>
      </c>
      <c r="P91" s="16" t="n">
        <f aca="false">SUM(P86:P90)</f>
        <v>5502</v>
      </c>
      <c r="Q91" s="16" t="n">
        <f aca="false">SUM(Q86:Q90)</f>
        <v>4892</v>
      </c>
      <c r="R91" s="16" t="n">
        <f aca="false">SUM(R86:R90)</f>
        <v>529</v>
      </c>
      <c r="S91" s="16" t="n">
        <f aca="false">SUM(S86:S90)</f>
        <v>4119</v>
      </c>
      <c r="T91" s="16" t="n">
        <f aca="false">SUM(T86:T90)</f>
        <v>1952</v>
      </c>
      <c r="U91" s="16" t="n">
        <f aca="false">SUM(U86:U90)</f>
        <v>1226</v>
      </c>
      <c r="V91" s="16" t="n">
        <f aca="false">SUM(V86:V90)</f>
        <v>4073</v>
      </c>
      <c r="W91" s="16" t="n">
        <f aca="false">SUM(W86:W90)</f>
        <v>8152</v>
      </c>
      <c r="X91" s="16" t="n">
        <f aca="false">SUM(X86:X90)</f>
        <v>4049</v>
      </c>
      <c r="Y91" s="16" t="n">
        <f aca="false">SUM(Y86:Y90)</f>
        <v>4030</v>
      </c>
      <c r="Z91" s="16" t="n">
        <f aca="false">SUM(Z86:Z90)</f>
        <v>2745</v>
      </c>
      <c r="AA91" s="16" t="n">
        <f aca="false">SUM(AA86:AA90)</f>
        <v>6455</v>
      </c>
      <c r="AB91" s="16" t="n">
        <f aca="false">SUM(AB86:AB90)</f>
        <v>454</v>
      </c>
      <c r="AC91" s="16" t="n">
        <f aca="false">SUM(AC86:AC90)</f>
        <v>10374</v>
      </c>
      <c r="AD91" s="16" t="n">
        <f aca="false">SUM(AD86:AD90)</f>
        <v>3143</v>
      </c>
      <c r="AE91" s="16" t="n">
        <f aca="false">SUM(AE86:AE90)</f>
        <v>316</v>
      </c>
      <c r="AF91" s="16" t="n">
        <f aca="false">SUM(AF86:AF90)</f>
        <v>4278</v>
      </c>
      <c r="AG91" s="16" t="n">
        <f aca="false">SUM(AG86:AG90)</f>
        <v>2750</v>
      </c>
      <c r="AH91" s="16" t="n">
        <f aca="false">SUM(AH86:AH90)</f>
        <v>2345</v>
      </c>
      <c r="AI91" s="16" t="n">
        <f aca="false">SUM(AI86:AI90)</f>
        <v>525</v>
      </c>
      <c r="AJ91" s="16" t="n">
        <f aca="false">SUM(AJ86:AJ90)</f>
        <v>6140</v>
      </c>
      <c r="AK91" s="16" t="n">
        <f aca="false">SUM(AK86:AK90)</f>
        <v>6735</v>
      </c>
      <c r="AL91" s="16" t="n">
        <f aca="false">SUM(AL86:AL90)</f>
        <v>5299</v>
      </c>
      <c r="AM91" s="16" t="n">
        <f aca="false">SUM(AM86:AM90)</f>
        <v>4019</v>
      </c>
      <c r="AN91" s="16" t="n">
        <f aca="false">SUM(AN86:AN90)</f>
        <v>2241</v>
      </c>
      <c r="AO91" s="16" t="n">
        <f aca="false">SUM(AO86:AO90)</f>
        <v>2395</v>
      </c>
      <c r="AP91" s="16" t="n">
        <f aca="false">SUM(AP86:AP90)</f>
        <v>2801</v>
      </c>
      <c r="AQ91" s="16" t="n">
        <f aca="false">SUM(AQ86:AQ90)</f>
        <v>1963</v>
      </c>
      <c r="AR91" s="16" t="n">
        <f aca="false">SUM(AR86:AR90)</f>
        <v>4314</v>
      </c>
      <c r="AS91" s="16" t="n">
        <f aca="false">SUM(AS86:AS90)</f>
        <v>2270</v>
      </c>
      <c r="AT91" s="16" t="n">
        <f aca="false">SUM(AT86:AT90)</f>
        <v>3994</v>
      </c>
      <c r="AU91" s="16" t="n">
        <f aca="false">SUM(AU86:AU90)</f>
        <v>3745</v>
      </c>
      <c r="AV91" s="16" t="n">
        <f aca="false">SUM(AV86:AV90)</f>
        <v>4791</v>
      </c>
      <c r="AW91" s="16" t="n">
        <f aca="false">SUM(AW86:AW90)</f>
        <v>9157</v>
      </c>
      <c r="AX91" s="16" t="n">
        <f aca="false">SUM(AX86:AX90)</f>
        <v>11336</v>
      </c>
      <c r="AY91" s="16" t="n">
        <f aca="false">SUM(AY86:AY90)</f>
        <v>1060</v>
      </c>
      <c r="AZ91" s="16" t="n">
        <f aca="false">SUM(AZ86:AZ90)</f>
        <v>92</v>
      </c>
      <c r="BA91" s="16" t="n">
        <f aca="false">SUM(BA86:BA90)</f>
        <v>201990</v>
      </c>
    </row>
    <row r="92" s="12" customFormat="true" ht="12.75" hidden="false" customHeight="false" outlineLevel="0" collapsed="false">
      <c r="A92" s="1" t="s">
        <v>422</v>
      </c>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2"/>
    </row>
    <row r="93" customFormat="false" ht="12.75" hidden="false" customHeight="false" outlineLevel="0" collapsed="false">
      <c r="A93" s="27"/>
      <c r="B93" s="27"/>
    </row>
    <row r="94" customFormat="false" ht="12.75" hidden="false" customHeight="false" outlineLevel="0" collapsed="false">
      <c r="A94" s="27"/>
      <c r="B94" s="27"/>
    </row>
    <row r="95" customFormat="false" ht="12.75" hidden="false" customHeight="false" outlineLevel="0" collapsed="false">
      <c r="A95" s="27"/>
      <c r="B95" s="27"/>
    </row>
    <row r="96" customFormat="false" ht="12.75" hidden="false" customHeight="false" outlineLevel="0" collapsed="false">
      <c r="A96" s="27"/>
      <c r="B96" s="27"/>
    </row>
    <row r="97" customFormat="false" ht="12.75" hidden="false" customHeight="false" outlineLevel="0" collapsed="false">
      <c r="A97" s="27"/>
      <c r="B97" s="27"/>
    </row>
    <row r="98" customFormat="false" ht="12.75" hidden="false" customHeight="false" outlineLevel="0" collapsed="false">
      <c r="A98" s="27"/>
      <c r="B98" s="27"/>
    </row>
    <row r="99" customFormat="false" ht="12.75" hidden="false" customHeight="false" outlineLevel="0" collapsed="false">
      <c r="A99" s="27"/>
      <c r="B99" s="27"/>
    </row>
    <row r="100" customFormat="false" ht="12.75" hidden="false" customHeight="false" outlineLevel="0" collapsed="false">
      <c r="A100" s="27"/>
      <c r="B100" s="27"/>
    </row>
    <row r="101" customFormat="false" ht="12.75" hidden="false" customHeight="false" outlineLevel="0" collapsed="false">
      <c r="A101" s="27"/>
      <c r="B101" s="27"/>
    </row>
    <row r="102" customFormat="false" ht="12.75" hidden="false" customHeight="false" outlineLevel="0" collapsed="false">
      <c r="A102" s="27"/>
      <c r="B102" s="27"/>
    </row>
    <row r="103" customFormat="false" ht="12.75" hidden="false" customHeight="false" outlineLevel="0" collapsed="false">
      <c r="A103" s="27"/>
      <c r="B103" s="27"/>
    </row>
    <row r="104" customFormat="false" ht="12.75" hidden="false" customHeight="false" outlineLevel="0" collapsed="false">
      <c r="A104" s="27"/>
      <c r="B104" s="27"/>
    </row>
    <row r="105" customFormat="false" ht="12.75" hidden="false" customHeight="false" outlineLevel="0" collapsed="false">
      <c r="A105" s="27"/>
      <c r="B105" s="27"/>
    </row>
    <row r="106" customFormat="false" ht="12.75" hidden="false" customHeight="false" outlineLevel="0" collapsed="false">
      <c r="A106" s="27"/>
      <c r="B106" s="27"/>
    </row>
    <row r="107" customFormat="false" ht="12.75" hidden="false" customHeight="false" outlineLevel="0" collapsed="false">
      <c r="A107" s="27"/>
      <c r="B107" s="27"/>
    </row>
    <row r="108" customFormat="false" ht="12.75" hidden="false" customHeight="false" outlineLevel="0" collapsed="false">
      <c r="A108" s="27"/>
      <c r="B108" s="27"/>
    </row>
    <row r="109" customFormat="false" ht="12.75" hidden="false" customHeight="false" outlineLevel="0" collapsed="false">
      <c r="A109" s="27"/>
      <c r="B109" s="27"/>
    </row>
    <row r="110" customFormat="false" ht="12.75" hidden="false" customHeight="false" outlineLevel="0" collapsed="false">
      <c r="A110" s="27"/>
      <c r="B110" s="27"/>
    </row>
    <row r="111" customFormat="false" ht="12.75" hidden="false" customHeight="false" outlineLevel="0" collapsed="false">
      <c r="A111" s="27"/>
      <c r="B111" s="27"/>
    </row>
    <row r="112" customFormat="false" ht="12.75" hidden="false" customHeight="false" outlineLevel="0" collapsed="false">
      <c r="A112" s="27"/>
      <c r="B112" s="27"/>
    </row>
    <row r="113" customFormat="false" ht="12.75" hidden="false" customHeight="false" outlineLevel="0" collapsed="false">
      <c r="A113" s="27"/>
      <c r="B113" s="27"/>
    </row>
    <row r="114" customFormat="false" ht="12.75" hidden="false" customHeight="false" outlineLevel="0" collapsed="false">
      <c r="A114" s="27"/>
      <c r="B114" s="27"/>
    </row>
    <row r="115" customFormat="false" ht="12.75" hidden="false" customHeight="false" outlineLevel="0" collapsed="false">
      <c r="A115" s="27"/>
      <c r="B115" s="27"/>
    </row>
    <row r="116" customFormat="false" ht="12.75" hidden="false" customHeight="false" outlineLevel="0" collapsed="false">
      <c r="A116" s="27"/>
      <c r="B116" s="27"/>
    </row>
    <row r="117" customFormat="false" ht="12.75" hidden="false" customHeight="false" outlineLevel="0" collapsed="false">
      <c r="A117" s="27"/>
      <c r="B117" s="27"/>
    </row>
    <row r="118" customFormat="false" ht="12.75" hidden="false" customHeight="false" outlineLevel="0" collapsed="false">
      <c r="A118" s="27"/>
      <c r="B118" s="27"/>
    </row>
    <row r="119" customFormat="false" ht="12.75" hidden="false" customHeight="false" outlineLevel="0" collapsed="false">
      <c r="A119" s="27"/>
      <c r="B119" s="27"/>
    </row>
    <row r="120" customFormat="false" ht="12.75" hidden="false" customHeight="false" outlineLevel="0" collapsed="false">
      <c r="A120" s="27"/>
      <c r="B120" s="27"/>
    </row>
    <row r="121" customFormat="false" ht="12.75" hidden="false" customHeight="false" outlineLevel="0" collapsed="false">
      <c r="A121" s="27"/>
      <c r="B121" s="27"/>
    </row>
    <row r="122" customFormat="false" ht="12.75" hidden="false" customHeight="false" outlineLevel="0" collapsed="false">
      <c r="A122" s="27"/>
      <c r="B122" s="27"/>
    </row>
    <row r="123" customFormat="false" ht="12.75" hidden="false" customHeight="false" outlineLevel="0" collapsed="false">
      <c r="A123" s="27"/>
      <c r="B123" s="27"/>
    </row>
    <row r="124" customFormat="false" ht="12.75" hidden="false" customHeight="false" outlineLevel="0" collapsed="false">
      <c r="A124" s="27"/>
      <c r="B124" s="27"/>
    </row>
    <row r="125" customFormat="false" ht="12.75" hidden="false" customHeight="false" outlineLevel="0" collapsed="false">
      <c r="A125" s="27"/>
      <c r="B125" s="27"/>
    </row>
    <row r="126" customFormat="false" ht="12.75" hidden="false" customHeight="false" outlineLevel="0" collapsed="false">
      <c r="A126" s="27"/>
      <c r="B126" s="27"/>
    </row>
    <row r="127" customFormat="false" ht="12.75" hidden="false" customHeight="false" outlineLevel="0" collapsed="false">
      <c r="A127" s="27"/>
      <c r="B127" s="27"/>
    </row>
    <row r="128" customFormat="false" ht="12.75" hidden="false" customHeight="false" outlineLevel="0" collapsed="false">
      <c r="A128" s="27"/>
      <c r="B128" s="27"/>
    </row>
    <row r="129" customFormat="false" ht="12.75" hidden="false" customHeight="false" outlineLevel="0" collapsed="false">
      <c r="A129" s="27"/>
      <c r="B129" s="27"/>
    </row>
    <row r="130" customFormat="false" ht="12.75" hidden="false" customHeight="false" outlineLevel="0" collapsed="false">
      <c r="A130" s="27"/>
      <c r="B130" s="27"/>
    </row>
    <row r="131" customFormat="false" ht="12.75" hidden="false" customHeight="false" outlineLevel="0" collapsed="false">
      <c r="A131" s="27"/>
      <c r="B131" s="27"/>
    </row>
    <row r="132" customFormat="false" ht="12.75" hidden="false" customHeight="false" outlineLevel="0" collapsed="false">
      <c r="A132" s="27"/>
      <c r="B132" s="27"/>
    </row>
    <row r="133" customFormat="false" ht="12.75" hidden="false" customHeight="false" outlineLevel="0" collapsed="false">
      <c r="A133" s="27"/>
      <c r="B133" s="27"/>
    </row>
    <row r="134" customFormat="false" ht="12.75" hidden="false" customHeight="false" outlineLevel="0" collapsed="false">
      <c r="A134" s="27"/>
      <c r="B134" s="27"/>
    </row>
    <row r="135" customFormat="false" ht="12.75" hidden="false" customHeight="false" outlineLevel="0" collapsed="false">
      <c r="A135" s="27"/>
      <c r="B135" s="27"/>
    </row>
    <row r="136" customFormat="false" ht="12.75" hidden="false" customHeight="false" outlineLevel="0" collapsed="false">
      <c r="A136" s="27"/>
      <c r="B136" s="27"/>
    </row>
    <row r="137" customFormat="false" ht="12.75" hidden="false" customHeight="false" outlineLevel="0" collapsed="false">
      <c r="A137" s="27"/>
      <c r="B137" s="27"/>
    </row>
    <row r="138" customFormat="false" ht="12.75" hidden="false" customHeight="false" outlineLevel="0" collapsed="false">
      <c r="A138" s="27"/>
      <c r="B138" s="27"/>
    </row>
    <row r="139" customFormat="false" ht="12.75" hidden="false" customHeight="false" outlineLevel="0" collapsed="false">
      <c r="A139" s="27"/>
      <c r="B139" s="27"/>
    </row>
    <row r="140" customFormat="false" ht="12.75" hidden="false" customHeight="false" outlineLevel="0" collapsed="false">
      <c r="A140" s="27"/>
      <c r="B140" s="27"/>
    </row>
    <row r="141" customFormat="false" ht="12.75" hidden="false" customHeight="false" outlineLevel="0" collapsed="false">
      <c r="A141" s="27"/>
      <c r="B141" s="27"/>
    </row>
    <row r="142" customFormat="false" ht="12.75" hidden="false" customHeight="false" outlineLevel="0" collapsed="false">
      <c r="A142" s="27"/>
      <c r="B142" s="27"/>
    </row>
    <row r="143" customFormat="false" ht="12.75" hidden="false" customHeight="false" outlineLevel="0" collapsed="false">
      <c r="A143" s="27"/>
      <c r="B143" s="27"/>
    </row>
    <row r="144" customFormat="false" ht="12.75" hidden="false" customHeight="false" outlineLevel="0" collapsed="false">
      <c r="A144" s="27"/>
      <c r="B144" s="27"/>
    </row>
    <row r="145" customFormat="false" ht="12.75" hidden="false" customHeight="false" outlineLevel="0" collapsed="false">
      <c r="A145" s="27"/>
      <c r="B145" s="27"/>
    </row>
    <row r="146" customFormat="false" ht="12.75" hidden="false" customHeight="false" outlineLevel="0" collapsed="false">
      <c r="A146" s="27"/>
      <c r="B146" s="27"/>
    </row>
    <row r="147" customFormat="false" ht="12.75" hidden="false" customHeight="false" outlineLevel="0" collapsed="false">
      <c r="A147" s="27"/>
      <c r="B147" s="27"/>
    </row>
    <row r="148" customFormat="false" ht="12.75" hidden="false" customHeight="false" outlineLevel="0" collapsed="false">
      <c r="A148" s="27"/>
      <c r="B148" s="27"/>
    </row>
    <row r="149" customFormat="false" ht="12.75" hidden="false" customHeight="false" outlineLevel="0" collapsed="false">
      <c r="A149" s="27"/>
      <c r="B149" s="27"/>
    </row>
    <row r="150" customFormat="false" ht="12.75" hidden="false" customHeight="false" outlineLevel="0" collapsed="false">
      <c r="A150" s="27"/>
      <c r="B150" s="27"/>
    </row>
    <row r="151" customFormat="false" ht="12.75" hidden="false" customHeight="false" outlineLevel="0" collapsed="false">
      <c r="A151" s="27"/>
      <c r="B151" s="27"/>
    </row>
    <row r="152" customFormat="false" ht="12.75" hidden="false" customHeight="false" outlineLevel="0" collapsed="false">
      <c r="A152" s="27"/>
      <c r="B152" s="27"/>
    </row>
    <row r="153" customFormat="false" ht="12.75" hidden="false" customHeight="false" outlineLevel="0" collapsed="false">
      <c r="A153" s="27"/>
      <c r="B153" s="27"/>
    </row>
    <row r="154" customFormat="false" ht="12.75" hidden="false" customHeight="false" outlineLevel="0" collapsed="false">
      <c r="A154" s="27"/>
      <c r="B154" s="27"/>
    </row>
    <row r="155" customFormat="false" ht="12.75" hidden="false" customHeight="false" outlineLevel="0" collapsed="false">
      <c r="A155" s="27"/>
      <c r="B155" s="27"/>
    </row>
    <row r="156" customFormat="false" ht="12.75" hidden="false" customHeight="false" outlineLevel="0" collapsed="false">
      <c r="A156" s="27"/>
      <c r="B156" s="27"/>
    </row>
    <row r="157" customFormat="false" ht="12.75" hidden="false" customHeight="false" outlineLevel="0" collapsed="false">
      <c r="A157" s="27"/>
      <c r="B157" s="27"/>
    </row>
    <row r="158" customFormat="false" ht="12.75" hidden="false" customHeight="false" outlineLevel="0" collapsed="false">
      <c r="A158" s="27"/>
      <c r="B158" s="27"/>
    </row>
    <row r="159" customFormat="false" ht="12.75" hidden="false" customHeight="false" outlineLevel="0" collapsed="false">
      <c r="A159" s="27"/>
      <c r="B159" s="27"/>
    </row>
    <row r="160" customFormat="false" ht="12.75" hidden="false" customHeight="false" outlineLevel="0" collapsed="false">
      <c r="A160" s="27"/>
      <c r="B160" s="27"/>
    </row>
    <row r="161" customFormat="false" ht="12.75" hidden="false" customHeight="false" outlineLevel="0" collapsed="false">
      <c r="A161" s="27"/>
      <c r="B161" s="27"/>
    </row>
    <row r="162" customFormat="false" ht="12.75" hidden="false" customHeight="false" outlineLevel="0" collapsed="false">
      <c r="A162" s="27"/>
      <c r="B162" s="27"/>
    </row>
    <row r="163" customFormat="false" ht="12.75" hidden="false" customHeight="false" outlineLevel="0" collapsed="false">
      <c r="A163" s="27"/>
      <c r="B163" s="27"/>
    </row>
    <row r="164" customFormat="false" ht="12.75" hidden="false" customHeight="false" outlineLevel="0" collapsed="false">
      <c r="A164" s="27"/>
      <c r="B164" s="27"/>
    </row>
    <row r="165" customFormat="false" ht="12.75" hidden="false" customHeight="false" outlineLevel="0" collapsed="false">
      <c r="A165" s="27"/>
      <c r="B165" s="27"/>
    </row>
    <row r="166" customFormat="false" ht="12.75" hidden="false" customHeight="false" outlineLevel="0" collapsed="false">
      <c r="A166" s="27"/>
      <c r="B166" s="27"/>
    </row>
    <row r="167" customFormat="false" ht="12.75" hidden="false" customHeight="false" outlineLevel="0" collapsed="false">
      <c r="A167" s="27"/>
      <c r="B167" s="27"/>
    </row>
    <row r="168" customFormat="false" ht="12.75" hidden="false" customHeight="false" outlineLevel="0" collapsed="false">
      <c r="A168" s="27"/>
      <c r="B168" s="27"/>
    </row>
    <row r="169" customFormat="false" ht="12.75" hidden="false" customHeight="false" outlineLevel="0" collapsed="false">
      <c r="A169" s="27"/>
      <c r="B169" s="27"/>
    </row>
    <row r="170" customFormat="false" ht="12.75" hidden="false" customHeight="false" outlineLevel="0" collapsed="false">
      <c r="A170" s="27"/>
      <c r="B170" s="27"/>
    </row>
    <row r="171" customFormat="false" ht="12.75" hidden="false" customHeight="false" outlineLevel="0" collapsed="false">
      <c r="A171" s="27"/>
      <c r="B171" s="27"/>
    </row>
    <row r="172" customFormat="false" ht="12.75" hidden="false" customHeight="false" outlineLevel="0" collapsed="false">
      <c r="A172" s="27"/>
      <c r="B172" s="27"/>
    </row>
    <row r="173" customFormat="false" ht="12.75" hidden="false" customHeight="false" outlineLevel="0" collapsed="false">
      <c r="A173" s="27"/>
      <c r="B173" s="27"/>
    </row>
    <row r="174" customFormat="false" ht="12.75" hidden="false" customHeight="false" outlineLevel="0" collapsed="false">
      <c r="A174" s="27"/>
      <c r="B174" s="27"/>
    </row>
    <row r="175" customFormat="false" ht="12.75" hidden="false" customHeight="false" outlineLevel="0" collapsed="false">
      <c r="A175" s="27"/>
      <c r="B175" s="27"/>
    </row>
    <row r="176" customFormat="false" ht="12.75" hidden="false" customHeight="false" outlineLevel="0" collapsed="false">
      <c r="A176" s="27"/>
      <c r="B176" s="27"/>
    </row>
    <row r="177" customFormat="false" ht="12.75" hidden="false" customHeight="false" outlineLevel="0" collapsed="false">
      <c r="A177" s="27"/>
      <c r="B177" s="27"/>
    </row>
    <row r="178" customFormat="false" ht="12.75" hidden="false" customHeight="false" outlineLevel="0" collapsed="false">
      <c r="A178" s="27"/>
      <c r="B178" s="27"/>
    </row>
    <row r="179" customFormat="false" ht="12.75" hidden="false" customHeight="false" outlineLevel="0" collapsed="false">
      <c r="A179" s="27"/>
      <c r="B179" s="27"/>
    </row>
    <row r="180" customFormat="false" ht="12.75" hidden="false" customHeight="false" outlineLevel="0" collapsed="false">
      <c r="A180" s="27"/>
      <c r="B180" s="27"/>
    </row>
    <row r="181" customFormat="false" ht="12.75" hidden="false" customHeight="false" outlineLevel="0" collapsed="false">
      <c r="A181" s="27"/>
      <c r="B181" s="27"/>
    </row>
    <row r="182" customFormat="false" ht="12.75" hidden="false" customHeight="false" outlineLevel="0" collapsed="false">
      <c r="A182" s="27"/>
      <c r="B182" s="27"/>
    </row>
    <row r="183" customFormat="false" ht="12.75" hidden="false" customHeight="false" outlineLevel="0" collapsed="false">
      <c r="A183" s="27"/>
      <c r="B183" s="27"/>
    </row>
    <row r="184" customFormat="false" ht="12.75" hidden="false" customHeight="false" outlineLevel="0" collapsed="false">
      <c r="A184" s="27"/>
      <c r="B184" s="27"/>
    </row>
    <row r="185" customFormat="false" ht="12.75" hidden="false" customHeight="false" outlineLevel="0" collapsed="false">
      <c r="A185" s="27"/>
      <c r="B185" s="27"/>
    </row>
    <row r="186" customFormat="false" ht="12.75" hidden="false" customHeight="false" outlineLevel="0" collapsed="false">
      <c r="A186" s="27"/>
      <c r="B186" s="27"/>
    </row>
    <row r="187" customFormat="false" ht="12.75" hidden="false" customHeight="false" outlineLevel="0" collapsed="false">
      <c r="A187" s="27"/>
      <c r="B187" s="27"/>
    </row>
    <row r="188" customFormat="false" ht="12.75" hidden="false" customHeight="false" outlineLevel="0" collapsed="false">
      <c r="A188" s="27"/>
      <c r="B188" s="27"/>
    </row>
    <row r="189" customFormat="false" ht="12.75" hidden="false" customHeight="false" outlineLevel="0" collapsed="false">
      <c r="A189" s="27"/>
      <c r="B189" s="27"/>
    </row>
    <row r="190" customFormat="false" ht="12.75" hidden="false" customHeight="false" outlineLevel="0" collapsed="false">
      <c r="A190" s="27"/>
      <c r="B190" s="27"/>
    </row>
    <row r="191" customFormat="false" ht="12.75" hidden="false" customHeight="false" outlineLevel="0" collapsed="false">
      <c r="A191" s="27"/>
      <c r="B191" s="27"/>
    </row>
    <row r="192" customFormat="false" ht="12.75" hidden="false" customHeight="false" outlineLevel="0" collapsed="false">
      <c r="A192" s="27"/>
      <c r="B192" s="27"/>
    </row>
    <row r="193" customFormat="false" ht="12.75" hidden="false" customHeight="false" outlineLevel="0" collapsed="false">
      <c r="A193" s="27"/>
      <c r="B193" s="27"/>
    </row>
    <row r="194" customFormat="false" ht="12.75" hidden="false" customHeight="false" outlineLevel="0" collapsed="false">
      <c r="A194" s="27"/>
      <c r="B194" s="27"/>
    </row>
    <row r="195" customFormat="false" ht="12.75" hidden="false" customHeight="false" outlineLevel="0" collapsed="false">
      <c r="A195" s="27"/>
      <c r="B195" s="27"/>
    </row>
    <row r="196" customFormat="false" ht="12.75" hidden="false" customHeight="false" outlineLevel="0" collapsed="false">
      <c r="A196" s="27"/>
      <c r="B196" s="27"/>
    </row>
    <row r="197" customFormat="false" ht="12.75" hidden="false" customHeight="false" outlineLevel="0" collapsed="false">
      <c r="A197" s="27"/>
      <c r="B197" s="27"/>
    </row>
    <row r="198" customFormat="false" ht="12.75" hidden="false" customHeight="false" outlineLevel="0" collapsed="false">
      <c r="A198" s="27"/>
      <c r="B198" s="27"/>
    </row>
    <row r="199" customFormat="false" ht="12.75" hidden="false" customHeight="false" outlineLevel="0" collapsed="false">
      <c r="A199" s="27"/>
      <c r="B199" s="27"/>
    </row>
    <row r="200" customFormat="false" ht="12.75" hidden="false" customHeight="false" outlineLevel="0" collapsed="false">
      <c r="A200" s="27"/>
      <c r="B200" s="27"/>
    </row>
    <row r="201" customFormat="false" ht="12.75" hidden="false" customHeight="false" outlineLevel="0" collapsed="false">
      <c r="A201" s="27"/>
      <c r="B201" s="27"/>
    </row>
    <row r="202" customFormat="false" ht="12.75" hidden="false" customHeight="false" outlineLevel="0" collapsed="false">
      <c r="A202" s="27"/>
      <c r="B202" s="27"/>
    </row>
    <row r="203" customFormat="false" ht="12.75" hidden="false" customHeight="false" outlineLevel="0" collapsed="false">
      <c r="A203" s="27"/>
      <c r="B203" s="27"/>
    </row>
    <row r="204" customFormat="false" ht="12.75" hidden="false" customHeight="false" outlineLevel="0" collapsed="false">
      <c r="A204" s="27"/>
      <c r="B204" s="27"/>
    </row>
    <row r="205" customFormat="false" ht="12.75" hidden="false" customHeight="false" outlineLevel="0" collapsed="false">
      <c r="A205" s="27"/>
      <c r="B205" s="27"/>
    </row>
    <row r="206" customFormat="false" ht="12.75" hidden="false" customHeight="false" outlineLevel="0" collapsed="false">
      <c r="A206" s="27"/>
      <c r="B206" s="27"/>
    </row>
    <row r="207" customFormat="false" ht="12.75" hidden="false" customHeight="false" outlineLevel="0" collapsed="false">
      <c r="A207" s="27"/>
      <c r="B207" s="27"/>
    </row>
    <row r="208" customFormat="false" ht="12.75" hidden="false" customHeight="false" outlineLevel="0" collapsed="false">
      <c r="A208" s="27"/>
      <c r="B208" s="27"/>
    </row>
    <row r="209" customFormat="false" ht="12.75" hidden="false" customHeight="false" outlineLevel="0" collapsed="false">
      <c r="A209" s="27"/>
      <c r="B209" s="27"/>
    </row>
    <row r="210" customFormat="false" ht="12.75" hidden="false" customHeight="false" outlineLevel="0" collapsed="false">
      <c r="A210" s="27"/>
      <c r="B210" s="27"/>
    </row>
    <row r="211" customFormat="false" ht="12.75" hidden="false" customHeight="false" outlineLevel="0" collapsed="false">
      <c r="A211" s="27"/>
      <c r="B211" s="27"/>
    </row>
    <row r="212" customFormat="false" ht="12.75" hidden="false" customHeight="false" outlineLevel="0" collapsed="false">
      <c r="A212" s="27"/>
      <c r="B212" s="27"/>
    </row>
    <row r="213" customFormat="false" ht="12.75" hidden="false" customHeight="false" outlineLevel="0" collapsed="false">
      <c r="A213" s="27"/>
      <c r="B213" s="27"/>
    </row>
    <row r="214" customFormat="false" ht="12.75" hidden="false" customHeight="false" outlineLevel="0" collapsed="false">
      <c r="A214" s="27"/>
      <c r="B214" s="27"/>
    </row>
    <row r="215" customFormat="false" ht="12.75" hidden="false" customHeight="false" outlineLevel="0" collapsed="false">
      <c r="A215" s="27"/>
      <c r="B215" s="27"/>
    </row>
    <row r="216" customFormat="false" ht="12.75" hidden="false" customHeight="false" outlineLevel="0" collapsed="false">
      <c r="A216" s="27"/>
      <c r="B216" s="27"/>
    </row>
    <row r="217" customFormat="false" ht="12.75" hidden="false" customHeight="false" outlineLevel="0" collapsed="false">
      <c r="A217" s="27"/>
      <c r="B217" s="27"/>
    </row>
    <row r="218" customFormat="false" ht="12.75" hidden="false" customHeight="false" outlineLevel="0" collapsed="false">
      <c r="A218" s="27"/>
      <c r="B218" s="27"/>
    </row>
    <row r="219" customFormat="false" ht="12.75" hidden="false" customHeight="false" outlineLevel="0" collapsed="false">
      <c r="A219" s="27"/>
      <c r="B219" s="27"/>
    </row>
    <row r="220" customFormat="false" ht="12.75" hidden="false" customHeight="false" outlineLevel="0" collapsed="false">
      <c r="A220" s="27"/>
      <c r="B220" s="27"/>
    </row>
    <row r="221" customFormat="false" ht="12.75" hidden="false" customHeight="false" outlineLevel="0" collapsed="false">
      <c r="A221" s="27"/>
      <c r="B221" s="27"/>
    </row>
    <row r="222" customFormat="false" ht="12.75" hidden="false" customHeight="false" outlineLevel="0" collapsed="false">
      <c r="A222" s="27"/>
      <c r="B222" s="27"/>
    </row>
    <row r="223" customFormat="false" ht="12.75" hidden="false" customHeight="false" outlineLevel="0" collapsed="false">
      <c r="A223" s="27"/>
      <c r="B223" s="27"/>
    </row>
    <row r="224" customFormat="false" ht="12.75" hidden="false" customHeight="false" outlineLevel="0" collapsed="false">
      <c r="A224" s="27"/>
      <c r="B224" s="27"/>
    </row>
    <row r="225" customFormat="false" ht="12.75" hidden="false" customHeight="false" outlineLevel="0" collapsed="false">
      <c r="A225" s="27"/>
      <c r="B225" s="27"/>
    </row>
    <row r="226" customFormat="false" ht="12.75" hidden="false" customHeight="false" outlineLevel="0" collapsed="false">
      <c r="A226" s="27"/>
      <c r="B226" s="27"/>
    </row>
    <row r="227" customFormat="false" ht="12.75" hidden="false" customHeight="false" outlineLevel="0" collapsed="false">
      <c r="A227" s="27"/>
      <c r="B227" s="27"/>
    </row>
    <row r="228" customFormat="false" ht="12.75" hidden="false" customHeight="false" outlineLevel="0" collapsed="false">
      <c r="A228" s="27"/>
      <c r="B228" s="27"/>
    </row>
    <row r="229" customFormat="false" ht="12.75" hidden="false" customHeight="false" outlineLevel="0" collapsed="false">
      <c r="A229" s="27"/>
      <c r="B229" s="27"/>
    </row>
    <row r="230" customFormat="false" ht="12.75" hidden="false" customHeight="false" outlineLevel="0" collapsed="false">
      <c r="A230" s="27"/>
      <c r="B230" s="27"/>
    </row>
    <row r="231" customFormat="false" ht="12.75" hidden="false" customHeight="false" outlineLevel="0" collapsed="false">
      <c r="A231" s="27"/>
      <c r="B231" s="27"/>
    </row>
    <row r="232" customFormat="false" ht="12.75" hidden="false" customHeight="false" outlineLevel="0" collapsed="false">
      <c r="A232" s="27"/>
      <c r="B232" s="27"/>
    </row>
    <row r="233" customFormat="false" ht="12.75" hidden="false" customHeight="false" outlineLevel="0" collapsed="false">
      <c r="A233" s="27"/>
      <c r="B233" s="27"/>
    </row>
    <row r="234" customFormat="false" ht="12.75" hidden="false" customHeight="false" outlineLevel="0" collapsed="false">
      <c r="A234" s="27"/>
      <c r="B234" s="27"/>
    </row>
    <row r="235" customFormat="false" ht="12.75" hidden="false" customHeight="false" outlineLevel="0" collapsed="false">
      <c r="A235" s="27"/>
      <c r="B235" s="27"/>
    </row>
    <row r="236" customFormat="false" ht="12.75" hidden="false" customHeight="false" outlineLevel="0" collapsed="false">
      <c r="A236" s="27"/>
      <c r="B236" s="27"/>
    </row>
    <row r="237" customFormat="false" ht="12.75" hidden="false" customHeight="false" outlineLevel="0" collapsed="false">
      <c r="A237" s="27"/>
      <c r="B237" s="27"/>
    </row>
    <row r="238" customFormat="false" ht="12.75" hidden="false" customHeight="false" outlineLevel="0" collapsed="false">
      <c r="A238" s="27"/>
      <c r="B238" s="27"/>
    </row>
    <row r="239" customFormat="false" ht="12.75" hidden="false" customHeight="false" outlineLevel="0" collapsed="false">
      <c r="A239" s="27"/>
      <c r="B239" s="27"/>
    </row>
    <row r="240" customFormat="false" ht="12.75" hidden="false" customHeight="false" outlineLevel="0" collapsed="false">
      <c r="A240" s="27"/>
      <c r="B240" s="27"/>
    </row>
    <row r="241" customFormat="false" ht="12.75" hidden="false" customHeight="false" outlineLevel="0" collapsed="false">
      <c r="A241" s="27"/>
      <c r="B241" s="27"/>
    </row>
    <row r="242" customFormat="false" ht="12.75" hidden="false" customHeight="false" outlineLevel="0" collapsed="false">
      <c r="A242" s="27"/>
      <c r="B242" s="27"/>
    </row>
    <row r="243" customFormat="false" ht="12.75" hidden="false" customHeight="false" outlineLevel="0" collapsed="false">
      <c r="A243" s="27"/>
      <c r="B243" s="27"/>
    </row>
    <row r="244" customFormat="false" ht="12.75" hidden="false" customHeight="false" outlineLevel="0" collapsed="false">
      <c r="A244" s="27"/>
      <c r="B244" s="27"/>
    </row>
    <row r="245" customFormat="false" ht="12.75" hidden="false" customHeight="false" outlineLevel="0" collapsed="false">
      <c r="A245" s="27"/>
      <c r="B245" s="27"/>
    </row>
    <row r="246" customFormat="false" ht="12.75" hidden="false" customHeight="false" outlineLevel="0" collapsed="false">
      <c r="A246" s="27"/>
      <c r="B246" s="27"/>
    </row>
    <row r="247" customFormat="false" ht="12.75" hidden="false" customHeight="false" outlineLevel="0" collapsed="false">
      <c r="A247" s="27"/>
      <c r="B247" s="27"/>
    </row>
    <row r="248" customFormat="false" ht="12.75" hidden="false" customHeight="false" outlineLevel="0" collapsed="false">
      <c r="A248" s="27"/>
      <c r="B248" s="27"/>
    </row>
    <row r="249" customFormat="false" ht="12.75" hidden="false" customHeight="false" outlineLevel="0" collapsed="false">
      <c r="A249" s="27"/>
      <c r="B249" s="27"/>
    </row>
    <row r="250" customFormat="false" ht="12.75" hidden="false" customHeight="false" outlineLevel="0" collapsed="false">
      <c r="A250" s="27"/>
      <c r="B250" s="27"/>
    </row>
    <row r="251" customFormat="false" ht="12.75" hidden="false" customHeight="false" outlineLevel="0" collapsed="false">
      <c r="A251" s="27"/>
      <c r="B251" s="27"/>
    </row>
    <row r="252" customFormat="false" ht="12.75" hidden="false" customHeight="false" outlineLevel="0" collapsed="false">
      <c r="A252" s="27"/>
      <c r="B252" s="27"/>
    </row>
    <row r="253" customFormat="false" ht="12.75" hidden="false" customHeight="false" outlineLevel="0" collapsed="false">
      <c r="A253" s="27"/>
      <c r="B253" s="27"/>
    </row>
    <row r="254" customFormat="false" ht="12.75" hidden="false" customHeight="false" outlineLevel="0" collapsed="false">
      <c r="A254" s="27"/>
      <c r="B254" s="27"/>
    </row>
    <row r="255" customFormat="false" ht="12.75" hidden="false" customHeight="false" outlineLevel="0" collapsed="false">
      <c r="A255" s="27"/>
      <c r="B255" s="27"/>
    </row>
    <row r="256" customFormat="false" ht="12.75" hidden="false" customHeight="false" outlineLevel="0" collapsed="false">
      <c r="A256" s="27"/>
      <c r="B256" s="27"/>
    </row>
    <row r="257" customFormat="false" ht="12.75" hidden="false" customHeight="false" outlineLevel="0" collapsed="false">
      <c r="A257" s="27"/>
      <c r="B257" s="27"/>
    </row>
    <row r="258" customFormat="false" ht="12.75" hidden="false" customHeight="false" outlineLevel="0" collapsed="false">
      <c r="A258" s="27"/>
      <c r="B258" s="27"/>
    </row>
    <row r="259" customFormat="false" ht="12.75" hidden="false" customHeight="false" outlineLevel="0" collapsed="false">
      <c r="A259" s="27"/>
      <c r="B259" s="27"/>
    </row>
    <row r="260" customFormat="false" ht="12.75" hidden="false" customHeight="false" outlineLevel="0" collapsed="false">
      <c r="A260" s="27"/>
      <c r="B260" s="27"/>
    </row>
    <row r="261" customFormat="false" ht="12.75" hidden="false" customHeight="false" outlineLevel="0" collapsed="false">
      <c r="A261" s="27"/>
      <c r="B261" s="27"/>
    </row>
    <row r="262" customFormat="false" ht="12.75" hidden="false" customHeight="false" outlineLevel="0" collapsed="false">
      <c r="A262" s="27"/>
      <c r="B262" s="27"/>
    </row>
    <row r="263" customFormat="false" ht="12.75" hidden="false" customHeight="false" outlineLevel="0" collapsed="false">
      <c r="A263" s="27"/>
      <c r="B263" s="27"/>
    </row>
    <row r="264" customFormat="false" ht="12.75" hidden="false" customHeight="false" outlineLevel="0" collapsed="false">
      <c r="A264" s="27"/>
      <c r="B264" s="27"/>
    </row>
    <row r="265" customFormat="false" ht="12.75" hidden="false" customHeight="false" outlineLevel="0" collapsed="false">
      <c r="A265" s="27"/>
      <c r="B265" s="27"/>
    </row>
    <row r="266" customFormat="false" ht="12.75" hidden="false" customHeight="false" outlineLevel="0" collapsed="false">
      <c r="A266" s="27"/>
      <c r="B266" s="27"/>
    </row>
    <row r="267" customFormat="false" ht="12.75" hidden="false" customHeight="false" outlineLevel="0" collapsed="false">
      <c r="A267" s="27"/>
      <c r="B267" s="27"/>
    </row>
    <row r="268" customFormat="false" ht="12.75" hidden="false" customHeight="false" outlineLevel="0" collapsed="false">
      <c r="A268" s="27"/>
      <c r="B268" s="27"/>
    </row>
    <row r="269" customFormat="false" ht="12.75" hidden="false" customHeight="false" outlineLevel="0" collapsed="false">
      <c r="A269" s="27"/>
      <c r="B269" s="27"/>
    </row>
    <row r="270" customFormat="false" ht="12.75" hidden="false" customHeight="false" outlineLevel="0" collapsed="false">
      <c r="A270" s="27"/>
      <c r="B270" s="27"/>
    </row>
    <row r="271" customFormat="false" ht="12.75" hidden="false" customHeight="false" outlineLevel="0" collapsed="false">
      <c r="A271" s="27"/>
      <c r="B271" s="27"/>
    </row>
    <row r="272" customFormat="false" ht="12.75" hidden="false" customHeight="false" outlineLevel="0" collapsed="false">
      <c r="A272" s="27"/>
      <c r="B272" s="27"/>
    </row>
    <row r="273" customFormat="false" ht="12.75" hidden="false" customHeight="false" outlineLevel="0" collapsed="false">
      <c r="A273" s="27"/>
      <c r="B273" s="27"/>
    </row>
    <row r="274" customFormat="false" ht="12.75" hidden="false" customHeight="false" outlineLevel="0" collapsed="false">
      <c r="A274" s="27"/>
      <c r="B274" s="27"/>
    </row>
    <row r="275" customFormat="false" ht="12.75" hidden="false" customHeight="false" outlineLevel="0" collapsed="false">
      <c r="A275" s="27"/>
      <c r="B275" s="27"/>
    </row>
    <row r="276" customFormat="false" ht="12.75" hidden="false" customHeight="false" outlineLevel="0" collapsed="false">
      <c r="A276" s="27"/>
      <c r="B276" s="27"/>
    </row>
    <row r="277" customFormat="false" ht="12.75" hidden="false" customHeight="false" outlineLevel="0" collapsed="false">
      <c r="A277" s="27"/>
      <c r="B277" s="27"/>
    </row>
    <row r="278" customFormat="false" ht="12.75" hidden="false" customHeight="false" outlineLevel="0" collapsed="false">
      <c r="A278" s="27"/>
      <c r="B278" s="27"/>
    </row>
    <row r="279" customFormat="false" ht="12.75" hidden="false" customHeight="false" outlineLevel="0" collapsed="false">
      <c r="A279" s="27"/>
      <c r="B279" s="27"/>
    </row>
    <row r="280" customFormat="false" ht="12.75" hidden="false" customHeight="false" outlineLevel="0" collapsed="false">
      <c r="A280" s="27"/>
      <c r="B280" s="27"/>
    </row>
    <row r="281" customFormat="false" ht="12.75" hidden="false" customHeight="false" outlineLevel="0" collapsed="false">
      <c r="A281" s="27"/>
      <c r="B281" s="27"/>
    </row>
    <row r="282" customFormat="false" ht="12.75" hidden="false" customHeight="false" outlineLevel="0" collapsed="false">
      <c r="A282" s="27"/>
      <c r="B282" s="27"/>
    </row>
    <row r="283" customFormat="false" ht="12.75" hidden="false" customHeight="false" outlineLevel="0" collapsed="false">
      <c r="A283" s="27"/>
      <c r="B283" s="27"/>
    </row>
    <row r="284" customFormat="false" ht="12.75" hidden="false" customHeight="false" outlineLevel="0" collapsed="false">
      <c r="A284" s="27"/>
      <c r="B284" s="27"/>
    </row>
    <row r="285" customFormat="false" ht="12.75" hidden="false" customHeight="false" outlineLevel="0" collapsed="false">
      <c r="A285" s="27"/>
      <c r="B285" s="27"/>
    </row>
    <row r="286" customFormat="false" ht="12.75" hidden="false" customHeight="false" outlineLevel="0" collapsed="false">
      <c r="A286" s="27"/>
      <c r="B286" s="27"/>
    </row>
    <row r="287" customFormat="false" ht="12.75" hidden="false" customHeight="false" outlineLevel="0" collapsed="false">
      <c r="A287" s="27"/>
      <c r="B287" s="27"/>
    </row>
    <row r="288" customFormat="false" ht="12.75" hidden="false" customHeight="false" outlineLevel="0" collapsed="false">
      <c r="A288" s="27"/>
      <c r="B288" s="27"/>
    </row>
    <row r="289" customFormat="false" ht="12.75" hidden="false" customHeight="false" outlineLevel="0" collapsed="false">
      <c r="A289" s="27"/>
      <c r="B289" s="27"/>
    </row>
    <row r="290" customFormat="false" ht="12.75" hidden="false" customHeight="false" outlineLevel="0" collapsed="false">
      <c r="A290" s="27"/>
      <c r="B290" s="27"/>
    </row>
    <row r="291" customFormat="false" ht="12.75" hidden="false" customHeight="false" outlineLevel="0" collapsed="false">
      <c r="A291" s="27"/>
      <c r="B291" s="27"/>
    </row>
    <row r="292" customFormat="false" ht="12.75" hidden="false" customHeight="false" outlineLevel="0" collapsed="false">
      <c r="A292" s="27"/>
      <c r="B292" s="27"/>
    </row>
    <row r="293" customFormat="false" ht="12.75" hidden="false" customHeight="false" outlineLevel="0" collapsed="false">
      <c r="A293" s="27"/>
      <c r="B293" s="27"/>
    </row>
    <row r="294" customFormat="false" ht="12.75" hidden="false" customHeight="false" outlineLevel="0" collapsed="false">
      <c r="A294" s="27"/>
      <c r="B294" s="27"/>
    </row>
    <row r="295" customFormat="false" ht="12.75" hidden="false" customHeight="false" outlineLevel="0" collapsed="false">
      <c r="A295" s="27"/>
      <c r="B295" s="27"/>
    </row>
    <row r="296" customFormat="false" ht="12.75" hidden="false" customHeight="false" outlineLevel="0" collapsed="false">
      <c r="A296" s="27"/>
      <c r="B296" s="27"/>
    </row>
    <row r="297" customFormat="false" ht="12.75" hidden="false" customHeight="false" outlineLevel="0" collapsed="false">
      <c r="A297" s="27"/>
      <c r="B297" s="27"/>
    </row>
    <row r="298" customFormat="false" ht="12.75" hidden="false" customHeight="false" outlineLevel="0" collapsed="false">
      <c r="A298" s="27"/>
      <c r="B298" s="27"/>
    </row>
    <row r="299" customFormat="false" ht="12.75" hidden="false" customHeight="false" outlineLevel="0" collapsed="false">
      <c r="A299" s="27"/>
      <c r="B299" s="27"/>
    </row>
    <row r="300" customFormat="false" ht="12.75" hidden="false" customHeight="false" outlineLevel="0" collapsed="false">
      <c r="A300" s="27"/>
      <c r="B300" s="27"/>
    </row>
    <row r="301" customFormat="false" ht="12.75" hidden="false" customHeight="false" outlineLevel="0" collapsed="false">
      <c r="A301" s="27"/>
      <c r="B301" s="27"/>
    </row>
    <row r="302" customFormat="false" ht="12.75" hidden="false" customHeight="false" outlineLevel="0" collapsed="false">
      <c r="A302" s="27"/>
      <c r="B302" s="27"/>
    </row>
    <row r="303" customFormat="false" ht="12.75" hidden="false" customHeight="false" outlineLevel="0" collapsed="false">
      <c r="A303" s="27"/>
      <c r="B303" s="27"/>
    </row>
    <row r="304" customFormat="false" ht="12.75" hidden="false" customHeight="false" outlineLevel="0" collapsed="false">
      <c r="A304" s="27"/>
      <c r="B304" s="27"/>
    </row>
    <row r="305" customFormat="false" ht="12.75" hidden="false" customHeight="false" outlineLevel="0" collapsed="false">
      <c r="A305" s="27"/>
      <c r="B305" s="27"/>
    </row>
    <row r="306" customFormat="false" ht="12.75" hidden="false" customHeight="false" outlineLevel="0" collapsed="false">
      <c r="A306" s="27"/>
      <c r="B306" s="27"/>
    </row>
    <row r="307" customFormat="false" ht="12.75" hidden="false" customHeight="false" outlineLevel="0" collapsed="false">
      <c r="A307" s="27"/>
      <c r="B307" s="27"/>
    </row>
    <row r="308" customFormat="false" ht="12.75" hidden="false" customHeight="false" outlineLevel="0" collapsed="false">
      <c r="A308" s="27"/>
      <c r="B308" s="27"/>
    </row>
    <row r="309" customFormat="false" ht="12.75" hidden="false" customHeight="false" outlineLevel="0" collapsed="false">
      <c r="A309" s="27"/>
      <c r="B309" s="27"/>
    </row>
    <row r="310" customFormat="false" ht="12.75" hidden="false" customHeight="false" outlineLevel="0" collapsed="false">
      <c r="A310" s="27"/>
      <c r="B310" s="27"/>
    </row>
    <row r="311" customFormat="false" ht="12.75" hidden="false" customHeight="false" outlineLevel="0" collapsed="false">
      <c r="A311" s="27"/>
      <c r="B311" s="27"/>
    </row>
    <row r="312" customFormat="false" ht="12.75" hidden="false" customHeight="false" outlineLevel="0" collapsed="false">
      <c r="A312" s="27"/>
      <c r="B312" s="27"/>
    </row>
    <row r="313" customFormat="false" ht="12.75" hidden="false" customHeight="false" outlineLevel="0" collapsed="false">
      <c r="A313" s="27"/>
      <c r="B313" s="27"/>
    </row>
    <row r="314" customFormat="false" ht="12.75" hidden="false" customHeight="false" outlineLevel="0" collapsed="false">
      <c r="A314" s="27"/>
      <c r="B314" s="27"/>
    </row>
    <row r="315" customFormat="false" ht="12.75" hidden="false" customHeight="false" outlineLevel="0" collapsed="false">
      <c r="A315" s="27"/>
      <c r="B315" s="27"/>
    </row>
    <row r="316" customFormat="false" ht="12.75" hidden="false" customHeight="false" outlineLevel="0" collapsed="false">
      <c r="A316" s="27"/>
      <c r="B316" s="27"/>
    </row>
    <row r="317" customFormat="false" ht="12.75" hidden="false" customHeight="false" outlineLevel="0" collapsed="false">
      <c r="A317" s="27"/>
      <c r="B317" s="27"/>
    </row>
    <row r="318" customFormat="false" ht="12.75" hidden="false" customHeight="false" outlineLevel="0" collapsed="false">
      <c r="A318" s="27"/>
      <c r="B318" s="27"/>
    </row>
    <row r="319" customFormat="false" ht="12.75" hidden="false" customHeight="false" outlineLevel="0" collapsed="false">
      <c r="A319" s="27"/>
      <c r="B319" s="27"/>
    </row>
    <row r="320" customFormat="false" ht="12.75" hidden="false" customHeight="false" outlineLevel="0" collapsed="false">
      <c r="A320" s="27"/>
      <c r="B320" s="27"/>
    </row>
    <row r="321" customFormat="false" ht="12.75" hidden="false" customHeight="false" outlineLevel="0" collapsed="false">
      <c r="A321" s="27"/>
      <c r="B321" s="27"/>
    </row>
    <row r="322" customFormat="false" ht="12.75" hidden="false" customHeight="false" outlineLevel="0" collapsed="false">
      <c r="A322" s="27"/>
      <c r="B322" s="27"/>
    </row>
    <row r="323" customFormat="false" ht="12.75" hidden="false" customHeight="false" outlineLevel="0" collapsed="false">
      <c r="A323" s="27"/>
      <c r="B323" s="27"/>
    </row>
    <row r="324" customFormat="false" ht="12.75" hidden="false" customHeight="false" outlineLevel="0" collapsed="false">
      <c r="A324" s="27"/>
      <c r="B324" s="27"/>
    </row>
    <row r="325" customFormat="false" ht="12.75" hidden="false" customHeight="false" outlineLevel="0" collapsed="false">
      <c r="A325" s="27"/>
      <c r="B325" s="27"/>
    </row>
    <row r="326" customFormat="false" ht="12.75" hidden="false" customHeight="false" outlineLevel="0" collapsed="false">
      <c r="A326" s="27"/>
      <c r="B326" s="27"/>
    </row>
    <row r="327" customFormat="false" ht="12.75" hidden="false" customHeight="false" outlineLevel="0" collapsed="false">
      <c r="A327" s="27"/>
      <c r="B327" s="27"/>
    </row>
    <row r="328" customFormat="false" ht="12.75" hidden="false" customHeight="false" outlineLevel="0" collapsed="false">
      <c r="A328" s="27"/>
      <c r="B328" s="27"/>
    </row>
    <row r="329" customFormat="false" ht="12.75" hidden="false" customHeight="false" outlineLevel="0" collapsed="false">
      <c r="A329" s="27"/>
      <c r="B329" s="27"/>
    </row>
    <row r="330" customFormat="false" ht="12.75" hidden="false" customHeight="false" outlineLevel="0" collapsed="false">
      <c r="A330" s="27"/>
      <c r="B330" s="27"/>
    </row>
    <row r="331" customFormat="false" ht="12.75" hidden="false" customHeight="false" outlineLevel="0" collapsed="false">
      <c r="A331" s="27"/>
      <c r="B331" s="27"/>
    </row>
    <row r="332" customFormat="false" ht="12.75" hidden="false" customHeight="false" outlineLevel="0" collapsed="false">
      <c r="A332" s="27"/>
      <c r="B332" s="27"/>
    </row>
    <row r="333" customFormat="false" ht="12.75" hidden="false" customHeight="false" outlineLevel="0" collapsed="false">
      <c r="A333" s="27"/>
      <c r="B333" s="27"/>
    </row>
    <row r="334" customFormat="false" ht="12.75" hidden="false" customHeight="false" outlineLevel="0" collapsed="false">
      <c r="A334" s="27"/>
      <c r="B334" s="27"/>
    </row>
    <row r="335" customFormat="false" ht="12.75" hidden="false" customHeight="false" outlineLevel="0" collapsed="false">
      <c r="A335" s="27"/>
      <c r="B335" s="27"/>
    </row>
    <row r="336" customFormat="false" ht="12.75" hidden="false" customHeight="false" outlineLevel="0" collapsed="false">
      <c r="A336" s="27"/>
      <c r="B336" s="27"/>
    </row>
    <row r="337" customFormat="false" ht="12.75" hidden="false" customHeight="false" outlineLevel="0" collapsed="false">
      <c r="A337" s="27"/>
      <c r="B337" s="27"/>
    </row>
    <row r="338" customFormat="false" ht="12.75" hidden="false" customHeight="false" outlineLevel="0" collapsed="false">
      <c r="A338" s="27"/>
      <c r="B338" s="27"/>
    </row>
    <row r="339" customFormat="false" ht="12.75" hidden="false" customHeight="false" outlineLevel="0" collapsed="false">
      <c r="A339" s="27"/>
      <c r="B339" s="27"/>
    </row>
    <row r="340" customFormat="false" ht="12.75" hidden="false" customHeight="false" outlineLevel="0" collapsed="false">
      <c r="A340" s="27"/>
      <c r="B340" s="27"/>
    </row>
    <row r="341" customFormat="false" ht="12.75" hidden="false" customHeight="false" outlineLevel="0" collapsed="false">
      <c r="A341" s="27"/>
      <c r="B341" s="27"/>
    </row>
    <row r="342" customFormat="false" ht="12.75" hidden="false" customHeight="false" outlineLevel="0" collapsed="false">
      <c r="A342" s="27"/>
      <c r="B342" s="27"/>
    </row>
    <row r="343" customFormat="false" ht="12.75" hidden="false" customHeight="false" outlineLevel="0" collapsed="false">
      <c r="A343" s="27"/>
      <c r="B343" s="27"/>
    </row>
    <row r="344" customFormat="false" ht="12.75" hidden="false" customHeight="false" outlineLevel="0" collapsed="false">
      <c r="A344" s="27"/>
      <c r="B344" s="27"/>
    </row>
    <row r="345" customFormat="false" ht="12.75" hidden="false" customHeight="false" outlineLevel="0" collapsed="false">
      <c r="A345" s="27"/>
      <c r="B345" s="27"/>
    </row>
    <row r="346" customFormat="false" ht="12.75" hidden="false" customHeight="false" outlineLevel="0" collapsed="false">
      <c r="A346" s="27"/>
      <c r="B346" s="27"/>
    </row>
    <row r="347" customFormat="false" ht="12.75" hidden="false" customHeight="false" outlineLevel="0" collapsed="false">
      <c r="A347" s="27"/>
      <c r="B347" s="27"/>
    </row>
    <row r="348" customFormat="false" ht="12.75" hidden="false" customHeight="false" outlineLevel="0" collapsed="false">
      <c r="A348" s="27"/>
      <c r="B348" s="27"/>
    </row>
    <row r="349" customFormat="false" ht="12.75" hidden="false" customHeight="false" outlineLevel="0" collapsed="false">
      <c r="A349" s="27"/>
      <c r="B349" s="27"/>
    </row>
    <row r="350" customFormat="false" ht="12.75" hidden="false" customHeight="false" outlineLevel="0" collapsed="false">
      <c r="A350" s="27"/>
      <c r="B350" s="27"/>
    </row>
    <row r="351" customFormat="false" ht="12.75" hidden="false" customHeight="false" outlineLevel="0" collapsed="false">
      <c r="A351" s="27"/>
      <c r="B351" s="27"/>
    </row>
    <row r="352" customFormat="false" ht="12.75" hidden="false" customHeight="false" outlineLevel="0" collapsed="false">
      <c r="A352" s="27"/>
      <c r="B352" s="27"/>
    </row>
    <row r="353" customFormat="false" ht="12.75" hidden="false" customHeight="false" outlineLevel="0" collapsed="false">
      <c r="A353" s="27"/>
      <c r="B353" s="27"/>
    </row>
    <row r="354" customFormat="false" ht="12.75" hidden="false" customHeight="false" outlineLevel="0" collapsed="false">
      <c r="A354" s="27"/>
      <c r="B354" s="27"/>
    </row>
    <row r="355" customFormat="false" ht="12.75" hidden="false" customHeight="false" outlineLevel="0" collapsed="false">
      <c r="A355" s="27"/>
      <c r="B355" s="27"/>
    </row>
    <row r="356" customFormat="false" ht="12.75" hidden="false" customHeight="false" outlineLevel="0" collapsed="false">
      <c r="A356" s="27"/>
      <c r="B356" s="27"/>
    </row>
    <row r="357" customFormat="false" ht="12.75" hidden="false" customHeight="false" outlineLevel="0" collapsed="false">
      <c r="A357" s="27"/>
      <c r="B357" s="27"/>
    </row>
    <row r="358" customFormat="false" ht="12.75" hidden="false" customHeight="false" outlineLevel="0" collapsed="false">
      <c r="A358" s="27"/>
      <c r="B358" s="27"/>
    </row>
    <row r="359" customFormat="false" ht="12.75" hidden="false" customHeight="false" outlineLevel="0" collapsed="false">
      <c r="A359" s="27"/>
      <c r="B359" s="27"/>
    </row>
    <row r="360" customFormat="false" ht="12.75" hidden="false" customHeight="false" outlineLevel="0" collapsed="false">
      <c r="A360" s="27"/>
      <c r="B360" s="27"/>
    </row>
    <row r="361" customFormat="false" ht="12.75" hidden="false" customHeight="false" outlineLevel="0" collapsed="false">
      <c r="A361" s="27"/>
      <c r="B361" s="27"/>
    </row>
    <row r="362" customFormat="false" ht="12.75" hidden="false" customHeight="false" outlineLevel="0" collapsed="false">
      <c r="A362" s="27"/>
      <c r="B362" s="27"/>
    </row>
    <row r="363" customFormat="false" ht="12.75" hidden="false" customHeight="false" outlineLevel="0" collapsed="false">
      <c r="A363" s="27"/>
      <c r="B363" s="27"/>
    </row>
    <row r="364" customFormat="false" ht="12.75" hidden="false" customHeight="false" outlineLevel="0" collapsed="false">
      <c r="A364" s="27"/>
      <c r="B364" s="27"/>
    </row>
    <row r="365" customFormat="false" ht="12.75" hidden="false" customHeight="false" outlineLevel="0" collapsed="false">
      <c r="A365" s="27"/>
      <c r="B365" s="27"/>
    </row>
    <row r="366" customFormat="false" ht="12.75" hidden="false" customHeight="false" outlineLevel="0" collapsed="false">
      <c r="A366" s="27"/>
      <c r="B366" s="27"/>
    </row>
    <row r="367" customFormat="false" ht="12.75" hidden="false" customHeight="false" outlineLevel="0" collapsed="false">
      <c r="A367" s="27"/>
      <c r="B367" s="27"/>
    </row>
    <row r="368" customFormat="false" ht="12.75" hidden="false" customHeight="false" outlineLevel="0" collapsed="false">
      <c r="A368" s="27"/>
      <c r="B368" s="27"/>
    </row>
    <row r="369" customFormat="false" ht="12.75" hidden="false" customHeight="false" outlineLevel="0" collapsed="false">
      <c r="A369" s="27"/>
      <c r="B369" s="27"/>
    </row>
    <row r="370" customFormat="false" ht="12.75" hidden="false" customHeight="false" outlineLevel="0" collapsed="false">
      <c r="A370" s="27"/>
      <c r="B370" s="27"/>
    </row>
    <row r="371" customFormat="false" ht="12.75" hidden="false" customHeight="false" outlineLevel="0" collapsed="false">
      <c r="A371" s="27"/>
      <c r="B371" s="27"/>
    </row>
    <row r="372" customFormat="false" ht="12.75" hidden="false" customHeight="false" outlineLevel="0" collapsed="false">
      <c r="A372" s="27"/>
      <c r="B372" s="27"/>
    </row>
    <row r="373" customFormat="false" ht="12.75" hidden="false" customHeight="false" outlineLevel="0" collapsed="false">
      <c r="A373" s="27"/>
      <c r="B373" s="27"/>
    </row>
    <row r="374" customFormat="false" ht="12.75" hidden="false" customHeight="false" outlineLevel="0" collapsed="false">
      <c r="A374" s="27"/>
      <c r="B374" s="27"/>
    </row>
    <row r="375" customFormat="false" ht="12.75" hidden="false" customHeight="false" outlineLevel="0" collapsed="false">
      <c r="A375" s="27"/>
      <c r="B375" s="27"/>
    </row>
    <row r="376" customFormat="false" ht="12.75" hidden="false" customHeight="false" outlineLevel="0" collapsed="false">
      <c r="A376" s="27"/>
      <c r="B376" s="27"/>
    </row>
    <row r="377" customFormat="false" ht="12.75" hidden="false" customHeight="false" outlineLevel="0" collapsed="false">
      <c r="A377" s="27"/>
      <c r="B377" s="27"/>
    </row>
    <row r="378" customFormat="false" ht="12.75" hidden="false" customHeight="false" outlineLevel="0" collapsed="false">
      <c r="A378" s="27"/>
      <c r="B378" s="27"/>
    </row>
    <row r="379" customFormat="false" ht="12.75" hidden="false" customHeight="false" outlineLevel="0" collapsed="false">
      <c r="A379" s="27"/>
      <c r="B379" s="27"/>
    </row>
    <row r="380" customFormat="false" ht="12.75" hidden="false" customHeight="false" outlineLevel="0" collapsed="false">
      <c r="A380" s="27"/>
      <c r="B380" s="27"/>
    </row>
    <row r="381" customFormat="false" ht="12.75" hidden="false" customHeight="false" outlineLevel="0" collapsed="false">
      <c r="A381" s="27"/>
      <c r="B381" s="27"/>
    </row>
    <row r="382" customFormat="false" ht="12.75" hidden="false" customHeight="false" outlineLevel="0" collapsed="false">
      <c r="A382" s="27"/>
      <c r="B382" s="27"/>
    </row>
    <row r="383" customFormat="false" ht="12.75" hidden="false" customHeight="false" outlineLevel="0" collapsed="false">
      <c r="A383" s="27"/>
      <c r="B383" s="27"/>
    </row>
    <row r="384" customFormat="false" ht="12.75" hidden="false" customHeight="false" outlineLevel="0" collapsed="false">
      <c r="A384" s="27"/>
      <c r="B384" s="27"/>
    </row>
    <row r="385" customFormat="false" ht="12.75" hidden="false" customHeight="false" outlineLevel="0" collapsed="false">
      <c r="A385" s="27"/>
      <c r="B385" s="27"/>
    </row>
    <row r="386" customFormat="false" ht="12.75" hidden="false" customHeight="false" outlineLevel="0" collapsed="false">
      <c r="A386" s="27"/>
      <c r="B386" s="27"/>
    </row>
    <row r="387" customFormat="false" ht="12.75" hidden="false" customHeight="false" outlineLevel="0" collapsed="false">
      <c r="A387" s="27"/>
      <c r="B387" s="27"/>
    </row>
    <row r="388" customFormat="false" ht="12.75" hidden="false" customHeight="false" outlineLevel="0" collapsed="false">
      <c r="A388" s="27"/>
      <c r="B388" s="27"/>
    </row>
    <row r="389" customFormat="false" ht="12.75" hidden="false" customHeight="false" outlineLevel="0" collapsed="false">
      <c r="A389" s="27"/>
      <c r="B389" s="27"/>
    </row>
    <row r="390" customFormat="false" ht="12.75" hidden="false" customHeight="false" outlineLevel="0" collapsed="false">
      <c r="A390" s="27"/>
      <c r="B390" s="27"/>
    </row>
    <row r="391" customFormat="false" ht="12.75" hidden="false" customHeight="false" outlineLevel="0" collapsed="false">
      <c r="A391" s="27"/>
      <c r="B391" s="27"/>
    </row>
    <row r="392" customFormat="false" ht="12.75" hidden="false" customHeight="false" outlineLevel="0" collapsed="false">
      <c r="A392" s="27"/>
      <c r="B392" s="27"/>
    </row>
    <row r="393" customFormat="false" ht="12.75" hidden="false" customHeight="false" outlineLevel="0" collapsed="false">
      <c r="A393" s="27"/>
      <c r="B393" s="27"/>
    </row>
    <row r="394" customFormat="false" ht="12.75" hidden="false" customHeight="false" outlineLevel="0" collapsed="false">
      <c r="A394" s="27"/>
      <c r="B394" s="27"/>
    </row>
    <row r="395" customFormat="false" ht="12.75" hidden="false" customHeight="false" outlineLevel="0" collapsed="false">
      <c r="A395" s="27"/>
      <c r="B395" s="27"/>
    </row>
    <row r="396" customFormat="false" ht="12.75" hidden="false" customHeight="false" outlineLevel="0" collapsed="false">
      <c r="A396" s="27"/>
      <c r="B396" s="27"/>
    </row>
    <row r="397" customFormat="false" ht="12.75" hidden="false" customHeight="false" outlineLevel="0" collapsed="false">
      <c r="A397" s="27"/>
      <c r="B397" s="27"/>
    </row>
    <row r="398" customFormat="false" ht="12.75" hidden="false" customHeight="false" outlineLevel="0" collapsed="false">
      <c r="A398" s="27"/>
      <c r="B398" s="27"/>
    </row>
    <row r="399" customFormat="false" ht="12.75" hidden="false" customHeight="false" outlineLevel="0" collapsed="false">
      <c r="A399" s="27"/>
      <c r="B399" s="27"/>
    </row>
    <row r="400" customFormat="false" ht="12.75" hidden="false" customHeight="false" outlineLevel="0" collapsed="false">
      <c r="A400" s="27"/>
      <c r="B400" s="27"/>
    </row>
    <row r="401" customFormat="false" ht="12.75" hidden="false" customHeight="false" outlineLevel="0" collapsed="false">
      <c r="A401" s="27"/>
      <c r="B401" s="27"/>
    </row>
    <row r="402" customFormat="false" ht="12.75" hidden="false" customHeight="false" outlineLevel="0" collapsed="false">
      <c r="A402" s="27"/>
      <c r="B402" s="27"/>
    </row>
    <row r="403" customFormat="false" ht="12.75" hidden="false" customHeight="false" outlineLevel="0" collapsed="false">
      <c r="A403" s="27"/>
      <c r="B403" s="27"/>
    </row>
    <row r="404" customFormat="false" ht="12.75" hidden="false" customHeight="false" outlineLevel="0" collapsed="false">
      <c r="A404" s="27"/>
      <c r="B404" s="27"/>
    </row>
    <row r="405" customFormat="false" ht="12.75" hidden="false" customHeight="false" outlineLevel="0" collapsed="false">
      <c r="A405" s="27"/>
      <c r="B405" s="27"/>
    </row>
    <row r="406" customFormat="false" ht="12.75" hidden="false" customHeight="false" outlineLevel="0" collapsed="false">
      <c r="A406" s="27"/>
      <c r="B406" s="27"/>
    </row>
    <row r="407" customFormat="false" ht="12.75" hidden="false" customHeight="false" outlineLevel="0" collapsed="false">
      <c r="A407" s="27"/>
      <c r="B407" s="27"/>
    </row>
    <row r="408" customFormat="false" ht="12.75" hidden="false" customHeight="false" outlineLevel="0" collapsed="false">
      <c r="A408" s="27"/>
      <c r="B408" s="27"/>
    </row>
    <row r="409" customFormat="false" ht="12.75" hidden="false" customHeight="false" outlineLevel="0" collapsed="false">
      <c r="A409" s="27"/>
      <c r="B409" s="27"/>
    </row>
    <row r="410" customFormat="false" ht="12.75" hidden="false" customHeight="false" outlineLevel="0" collapsed="false">
      <c r="A410" s="27"/>
      <c r="B410" s="27"/>
    </row>
    <row r="411" customFormat="false" ht="12.75" hidden="false" customHeight="false" outlineLevel="0" collapsed="false">
      <c r="A411" s="27"/>
      <c r="B411" s="27"/>
    </row>
    <row r="412" customFormat="false" ht="12.75" hidden="false" customHeight="false" outlineLevel="0" collapsed="false">
      <c r="A412" s="27"/>
      <c r="B412" s="27"/>
    </row>
    <row r="413" customFormat="false" ht="12.75" hidden="false" customHeight="false" outlineLevel="0" collapsed="false">
      <c r="A413" s="27"/>
      <c r="B413" s="27"/>
    </row>
    <row r="414" customFormat="false" ht="12.75" hidden="false" customHeight="false" outlineLevel="0" collapsed="false">
      <c r="A414" s="27"/>
      <c r="B414" s="27"/>
    </row>
    <row r="415" customFormat="false" ht="12.75" hidden="false" customHeight="false" outlineLevel="0" collapsed="false">
      <c r="A415" s="27"/>
      <c r="B415" s="27"/>
    </row>
    <row r="416" customFormat="false" ht="12.75" hidden="false" customHeight="false" outlineLevel="0" collapsed="false">
      <c r="A416" s="27"/>
      <c r="B416" s="27"/>
    </row>
    <row r="417" customFormat="false" ht="12.75" hidden="false" customHeight="false" outlineLevel="0" collapsed="false">
      <c r="A417" s="27"/>
      <c r="B417" s="27"/>
    </row>
    <row r="418" customFormat="false" ht="12.75" hidden="false" customHeight="false" outlineLevel="0" collapsed="false">
      <c r="A418" s="27"/>
      <c r="B418" s="27"/>
    </row>
    <row r="419" customFormat="false" ht="12.75" hidden="false" customHeight="false" outlineLevel="0" collapsed="false">
      <c r="A419" s="27"/>
      <c r="B419" s="27"/>
    </row>
    <row r="420" customFormat="false" ht="12.75" hidden="false" customHeight="false" outlineLevel="0" collapsed="false">
      <c r="A420" s="27"/>
      <c r="B420" s="27"/>
    </row>
    <row r="421" customFormat="false" ht="12.75" hidden="false" customHeight="false" outlineLevel="0" collapsed="false">
      <c r="A421" s="27"/>
      <c r="B421" s="27"/>
    </row>
    <row r="422" customFormat="false" ht="12.75" hidden="false" customHeight="false" outlineLevel="0" collapsed="false">
      <c r="A422" s="27"/>
      <c r="B422" s="27"/>
    </row>
    <row r="423" customFormat="false" ht="12.75" hidden="false" customHeight="false" outlineLevel="0" collapsed="false">
      <c r="A423" s="27"/>
      <c r="B423" s="27"/>
    </row>
    <row r="424" customFormat="false" ht="12.75" hidden="false" customHeight="false" outlineLevel="0" collapsed="false">
      <c r="A424" s="27"/>
      <c r="B424" s="27"/>
    </row>
    <row r="425" customFormat="false" ht="12.75" hidden="false" customHeight="false" outlineLevel="0" collapsed="false">
      <c r="A425" s="27"/>
      <c r="B425" s="27"/>
    </row>
    <row r="426" customFormat="false" ht="12.75" hidden="false" customHeight="false" outlineLevel="0" collapsed="false">
      <c r="A426" s="27"/>
      <c r="B426" s="27"/>
    </row>
    <row r="427" customFormat="false" ht="12.75" hidden="false" customHeight="false" outlineLevel="0" collapsed="false">
      <c r="A427" s="27"/>
      <c r="B427" s="27"/>
    </row>
    <row r="428" customFormat="false" ht="12.75" hidden="false" customHeight="false" outlineLevel="0" collapsed="false">
      <c r="A428" s="27"/>
      <c r="B428" s="27"/>
    </row>
    <row r="429" customFormat="false" ht="12.75" hidden="false" customHeight="false" outlineLevel="0" collapsed="false">
      <c r="A429" s="27"/>
      <c r="B429" s="27"/>
    </row>
    <row r="430" customFormat="false" ht="12.75" hidden="false" customHeight="false" outlineLevel="0" collapsed="false">
      <c r="A430" s="27"/>
      <c r="B430" s="27"/>
    </row>
    <row r="431" customFormat="false" ht="12.75" hidden="false" customHeight="false" outlineLevel="0" collapsed="false">
      <c r="A431" s="27"/>
      <c r="B431" s="27"/>
    </row>
    <row r="432" customFormat="false" ht="12.75" hidden="false" customHeight="false" outlineLevel="0" collapsed="false">
      <c r="A432" s="27"/>
      <c r="B432" s="27"/>
    </row>
    <row r="433" customFormat="false" ht="12.75" hidden="false" customHeight="false" outlineLevel="0" collapsed="false">
      <c r="A433" s="27"/>
      <c r="B433" s="27"/>
    </row>
    <row r="434" customFormat="false" ht="12.75" hidden="false" customHeight="false" outlineLevel="0" collapsed="false">
      <c r="A434" s="27"/>
      <c r="B434" s="27"/>
    </row>
    <row r="435" customFormat="false" ht="12.75" hidden="false" customHeight="false" outlineLevel="0" collapsed="false">
      <c r="A435" s="27"/>
      <c r="B435" s="27"/>
    </row>
    <row r="436" customFormat="false" ht="12.75" hidden="false" customHeight="false" outlineLevel="0" collapsed="false">
      <c r="A436" s="27"/>
      <c r="B436" s="27"/>
    </row>
    <row r="437" customFormat="false" ht="12.75" hidden="false" customHeight="false" outlineLevel="0" collapsed="false">
      <c r="A437" s="27"/>
      <c r="B437" s="27"/>
    </row>
    <row r="438" customFormat="false" ht="12.75" hidden="false" customHeight="false" outlineLevel="0" collapsed="false">
      <c r="A438" s="27"/>
      <c r="B438" s="27"/>
    </row>
    <row r="439" customFormat="false" ht="12.75" hidden="false" customHeight="false" outlineLevel="0" collapsed="false">
      <c r="A439" s="27"/>
      <c r="B439" s="27"/>
    </row>
    <row r="440" customFormat="false" ht="12.75" hidden="false" customHeight="false" outlineLevel="0" collapsed="false">
      <c r="A440" s="27"/>
      <c r="B440" s="27"/>
    </row>
    <row r="441" customFormat="false" ht="12.75" hidden="false" customHeight="false" outlineLevel="0" collapsed="false">
      <c r="A441" s="27"/>
      <c r="B441" s="27"/>
    </row>
    <row r="442" customFormat="false" ht="12.75" hidden="false" customHeight="false" outlineLevel="0" collapsed="false">
      <c r="A442" s="27"/>
      <c r="B442" s="27"/>
    </row>
    <row r="443" customFormat="false" ht="12.75" hidden="false" customHeight="false" outlineLevel="0" collapsed="false">
      <c r="A443" s="27"/>
      <c r="B443" s="27"/>
    </row>
    <row r="444" customFormat="false" ht="12.75" hidden="false" customHeight="false" outlineLevel="0" collapsed="false">
      <c r="A444" s="27"/>
      <c r="B444" s="27"/>
    </row>
    <row r="445" customFormat="false" ht="12.75" hidden="false" customHeight="false" outlineLevel="0" collapsed="false">
      <c r="A445" s="27"/>
      <c r="B445" s="27"/>
    </row>
    <row r="446" customFormat="false" ht="12.75" hidden="false" customHeight="false" outlineLevel="0" collapsed="false">
      <c r="A446" s="27"/>
      <c r="B446" s="27"/>
    </row>
    <row r="447" customFormat="false" ht="12.75" hidden="false" customHeight="false" outlineLevel="0" collapsed="false">
      <c r="A447" s="27"/>
      <c r="B447" s="27"/>
    </row>
    <row r="448" customFormat="false" ht="12.75" hidden="false" customHeight="false" outlineLevel="0" collapsed="false">
      <c r="A448" s="27"/>
      <c r="B448" s="27"/>
    </row>
    <row r="449" customFormat="false" ht="12.75" hidden="false" customHeight="false" outlineLevel="0" collapsed="false">
      <c r="A449" s="27"/>
      <c r="B449" s="27"/>
    </row>
    <row r="450" customFormat="false" ht="12.75" hidden="false" customHeight="false" outlineLevel="0" collapsed="false">
      <c r="A450" s="27"/>
      <c r="B450" s="27"/>
    </row>
    <row r="451" customFormat="false" ht="12.75" hidden="false" customHeight="false" outlineLevel="0" collapsed="false">
      <c r="A451" s="27"/>
      <c r="B451" s="27"/>
    </row>
    <row r="452" customFormat="false" ht="12.75" hidden="false" customHeight="false" outlineLevel="0" collapsed="false">
      <c r="A452" s="27"/>
      <c r="B452" s="27"/>
    </row>
    <row r="453" customFormat="false" ht="12.75" hidden="false" customHeight="false" outlineLevel="0" collapsed="false">
      <c r="A453" s="27"/>
      <c r="B453" s="27"/>
    </row>
    <row r="454" customFormat="false" ht="12.75" hidden="false" customHeight="false" outlineLevel="0" collapsed="false">
      <c r="A454" s="27"/>
      <c r="B454" s="27"/>
    </row>
    <row r="455" customFormat="false" ht="12.75" hidden="false" customHeight="false" outlineLevel="0" collapsed="false">
      <c r="A455" s="27"/>
      <c r="B455" s="27"/>
    </row>
    <row r="456" customFormat="false" ht="12.75" hidden="false" customHeight="false" outlineLevel="0" collapsed="false">
      <c r="A456" s="27"/>
      <c r="B456" s="27"/>
    </row>
    <row r="457" customFormat="false" ht="12.75" hidden="false" customHeight="false" outlineLevel="0" collapsed="false">
      <c r="A457" s="27"/>
      <c r="B457" s="27"/>
    </row>
    <row r="458" customFormat="false" ht="12.75" hidden="false" customHeight="false" outlineLevel="0" collapsed="false">
      <c r="A458" s="27"/>
      <c r="B458" s="27"/>
    </row>
    <row r="459" customFormat="false" ht="12.75" hidden="false" customHeight="false" outlineLevel="0" collapsed="false">
      <c r="A459" s="27"/>
      <c r="B459" s="27"/>
    </row>
    <row r="460" customFormat="false" ht="12.75" hidden="false" customHeight="false" outlineLevel="0" collapsed="false">
      <c r="A460" s="27"/>
      <c r="B460" s="27"/>
    </row>
    <row r="461" customFormat="false" ht="12.75" hidden="false" customHeight="false" outlineLevel="0" collapsed="false">
      <c r="A461" s="27"/>
      <c r="B461" s="27"/>
    </row>
    <row r="462" customFormat="false" ht="12.75" hidden="false" customHeight="false" outlineLevel="0" collapsed="false">
      <c r="A462" s="27"/>
      <c r="B462" s="27"/>
    </row>
    <row r="463" customFormat="false" ht="12.75" hidden="false" customHeight="false" outlineLevel="0" collapsed="false">
      <c r="A463" s="27"/>
      <c r="B463" s="27"/>
    </row>
    <row r="464" customFormat="false" ht="12.75" hidden="false" customHeight="false" outlineLevel="0" collapsed="false">
      <c r="A464" s="27"/>
      <c r="B464" s="27"/>
    </row>
    <row r="465" customFormat="false" ht="12.75" hidden="false" customHeight="false" outlineLevel="0" collapsed="false">
      <c r="A465" s="27"/>
      <c r="B465" s="27"/>
    </row>
    <row r="466" customFormat="false" ht="12.75" hidden="false" customHeight="false" outlineLevel="0" collapsed="false">
      <c r="A466" s="27"/>
      <c r="B466" s="27"/>
    </row>
    <row r="467" customFormat="false" ht="12.75" hidden="false" customHeight="false" outlineLevel="0" collapsed="false">
      <c r="A467" s="27"/>
      <c r="B467" s="27"/>
    </row>
    <row r="468" customFormat="false" ht="12.75" hidden="false" customHeight="false" outlineLevel="0" collapsed="false">
      <c r="A468" s="27"/>
      <c r="B468" s="27"/>
    </row>
    <row r="469" customFormat="false" ht="12.75" hidden="false" customHeight="false" outlineLevel="0" collapsed="false">
      <c r="A469" s="27"/>
      <c r="B469" s="27"/>
    </row>
    <row r="470" customFormat="false" ht="12.75" hidden="false" customHeight="false" outlineLevel="0" collapsed="false">
      <c r="A470" s="27"/>
      <c r="B470" s="27"/>
    </row>
    <row r="471" customFormat="false" ht="12.75" hidden="false" customHeight="false" outlineLevel="0" collapsed="false">
      <c r="A471" s="27"/>
      <c r="B471" s="27"/>
    </row>
    <row r="472" customFormat="false" ht="12.75" hidden="false" customHeight="false" outlineLevel="0" collapsed="false">
      <c r="A472" s="27"/>
      <c r="B472" s="27"/>
    </row>
    <row r="473" customFormat="false" ht="12.75" hidden="false" customHeight="false" outlineLevel="0" collapsed="false">
      <c r="A473" s="27"/>
      <c r="B473" s="27"/>
    </row>
    <row r="474" customFormat="false" ht="12.75" hidden="false" customHeight="false" outlineLevel="0" collapsed="false">
      <c r="A474" s="27"/>
      <c r="B474" s="27"/>
    </row>
    <row r="475" customFormat="false" ht="12.75" hidden="false" customHeight="false" outlineLevel="0" collapsed="false">
      <c r="A475" s="27"/>
      <c r="B475" s="27"/>
    </row>
    <row r="476" customFormat="false" ht="12.75" hidden="false" customHeight="false" outlineLevel="0" collapsed="false">
      <c r="A476" s="27"/>
      <c r="B476" s="27"/>
    </row>
    <row r="477" customFormat="false" ht="12.75" hidden="false" customHeight="false" outlineLevel="0" collapsed="false">
      <c r="A477" s="27"/>
      <c r="B477" s="27"/>
    </row>
    <row r="478" customFormat="false" ht="12.75" hidden="false" customHeight="false" outlineLevel="0" collapsed="false">
      <c r="A478" s="27"/>
      <c r="B478" s="27"/>
    </row>
    <row r="479" customFormat="false" ht="12.75" hidden="false" customHeight="false" outlineLevel="0" collapsed="false">
      <c r="A479" s="27"/>
      <c r="B479" s="27"/>
    </row>
    <row r="480" customFormat="false" ht="12.75" hidden="false" customHeight="false" outlineLevel="0" collapsed="false">
      <c r="A480" s="27"/>
      <c r="B480" s="27"/>
    </row>
    <row r="481" customFormat="false" ht="12.75" hidden="false" customHeight="false" outlineLevel="0" collapsed="false">
      <c r="A481" s="27"/>
      <c r="B481" s="27"/>
    </row>
    <row r="482" customFormat="false" ht="12.75" hidden="false" customHeight="false" outlineLevel="0" collapsed="false">
      <c r="A482" s="27"/>
      <c r="B482" s="27"/>
    </row>
    <row r="483" customFormat="false" ht="12.75" hidden="false" customHeight="false" outlineLevel="0" collapsed="false">
      <c r="A483" s="27"/>
      <c r="B483" s="27"/>
    </row>
    <row r="484" customFormat="false" ht="12.75" hidden="false" customHeight="false" outlineLevel="0" collapsed="false">
      <c r="A484" s="27"/>
      <c r="B484" s="27"/>
    </row>
    <row r="485" customFormat="false" ht="12.75" hidden="false" customHeight="false" outlineLevel="0" collapsed="false">
      <c r="A485" s="27"/>
      <c r="B485" s="27"/>
    </row>
    <row r="486" customFormat="false" ht="12.75" hidden="false" customHeight="false" outlineLevel="0" collapsed="false">
      <c r="A486" s="27"/>
      <c r="B486" s="27"/>
    </row>
    <row r="487" customFormat="false" ht="12.75" hidden="false" customHeight="false" outlineLevel="0" collapsed="false">
      <c r="A487" s="27"/>
      <c r="B487" s="27"/>
    </row>
    <row r="488" customFormat="false" ht="12.75" hidden="false" customHeight="false" outlineLevel="0" collapsed="false">
      <c r="A488" s="27"/>
      <c r="B488" s="27"/>
    </row>
    <row r="489" customFormat="false" ht="12.75" hidden="false" customHeight="false" outlineLevel="0" collapsed="false">
      <c r="A489" s="27"/>
      <c r="B489" s="27"/>
    </row>
    <row r="490" customFormat="false" ht="12.75" hidden="false" customHeight="false" outlineLevel="0" collapsed="false">
      <c r="A490" s="27"/>
      <c r="B490" s="27"/>
    </row>
    <row r="491" customFormat="false" ht="12.75" hidden="false" customHeight="false" outlineLevel="0" collapsed="false">
      <c r="A491" s="27"/>
      <c r="B491" s="27"/>
    </row>
    <row r="492" customFormat="false" ht="12.75" hidden="false" customHeight="false" outlineLevel="0" collapsed="false">
      <c r="A492" s="27"/>
      <c r="B492" s="27"/>
    </row>
    <row r="493" customFormat="false" ht="12.75" hidden="false" customHeight="false" outlineLevel="0" collapsed="false">
      <c r="A493" s="27"/>
      <c r="B493" s="27"/>
    </row>
    <row r="494" customFormat="false" ht="12.75" hidden="false" customHeight="false" outlineLevel="0" collapsed="false">
      <c r="A494" s="27"/>
      <c r="B494" s="27"/>
    </row>
    <row r="495" customFormat="false" ht="12.75" hidden="false" customHeight="false" outlineLevel="0" collapsed="false">
      <c r="A495" s="27"/>
      <c r="B495" s="27"/>
    </row>
    <row r="496" customFormat="false" ht="12.75" hidden="false" customHeight="false" outlineLevel="0" collapsed="false">
      <c r="A496" s="27"/>
      <c r="B496" s="27"/>
    </row>
    <row r="497" customFormat="false" ht="12.75" hidden="false" customHeight="false" outlineLevel="0" collapsed="false">
      <c r="A497" s="27"/>
      <c r="B497" s="27"/>
    </row>
    <row r="498" customFormat="false" ht="12.75" hidden="false" customHeight="false" outlineLevel="0" collapsed="false">
      <c r="A498" s="27"/>
      <c r="B498" s="27"/>
    </row>
    <row r="499" customFormat="false" ht="12.75" hidden="false" customHeight="false" outlineLevel="0" collapsed="false">
      <c r="A499" s="27"/>
      <c r="B499" s="27"/>
    </row>
    <row r="500" customFormat="false" ht="12.75" hidden="false" customHeight="false" outlineLevel="0" collapsed="false">
      <c r="A500" s="27"/>
      <c r="B500" s="27"/>
    </row>
    <row r="501" customFormat="false" ht="12.75" hidden="false" customHeight="false" outlineLevel="0" collapsed="false">
      <c r="A501" s="27"/>
      <c r="B501" s="27"/>
    </row>
    <row r="502" customFormat="false" ht="12.75" hidden="false" customHeight="false" outlineLevel="0" collapsed="false">
      <c r="A502" s="27"/>
      <c r="B502" s="27"/>
    </row>
    <row r="503" customFormat="false" ht="12.75" hidden="false" customHeight="false" outlineLevel="0" collapsed="false">
      <c r="A503" s="27"/>
      <c r="B503" s="27"/>
    </row>
    <row r="504" customFormat="false" ht="12.75" hidden="false" customHeight="false" outlineLevel="0" collapsed="false">
      <c r="A504" s="27"/>
      <c r="B504" s="27"/>
    </row>
    <row r="505" customFormat="false" ht="12.75" hidden="false" customHeight="false" outlineLevel="0" collapsed="false">
      <c r="A505" s="27"/>
      <c r="B505" s="27"/>
    </row>
    <row r="506" customFormat="false" ht="12.75" hidden="false" customHeight="false" outlineLevel="0" collapsed="false">
      <c r="A506" s="27"/>
      <c r="B506" s="27"/>
    </row>
    <row r="507" customFormat="false" ht="12.75" hidden="false" customHeight="false" outlineLevel="0" collapsed="false">
      <c r="A507" s="27"/>
      <c r="B507" s="27"/>
    </row>
    <row r="508" customFormat="false" ht="12.75" hidden="false" customHeight="false" outlineLevel="0" collapsed="false">
      <c r="A508" s="27"/>
      <c r="B508" s="27"/>
    </row>
    <row r="509" customFormat="false" ht="12.75" hidden="false" customHeight="false" outlineLevel="0" collapsed="false">
      <c r="A509" s="27"/>
      <c r="B509" s="27"/>
    </row>
    <row r="510" customFormat="false" ht="12.75" hidden="false" customHeight="false" outlineLevel="0" collapsed="false">
      <c r="A510" s="27"/>
      <c r="B510" s="27"/>
    </row>
    <row r="511" customFormat="false" ht="12.75" hidden="false" customHeight="false" outlineLevel="0" collapsed="false">
      <c r="A511" s="27"/>
      <c r="B511" s="27"/>
    </row>
    <row r="512" customFormat="false" ht="12.75" hidden="false" customHeight="false" outlineLevel="0" collapsed="false">
      <c r="A512" s="27"/>
      <c r="B512" s="27"/>
    </row>
    <row r="513" customFormat="false" ht="12.75" hidden="false" customHeight="false" outlineLevel="0" collapsed="false">
      <c r="A513" s="27"/>
      <c r="B513" s="27"/>
    </row>
    <row r="514" customFormat="false" ht="12.75" hidden="false" customHeight="false" outlineLevel="0" collapsed="false">
      <c r="A514" s="27"/>
      <c r="B514" s="27"/>
    </row>
    <row r="515" customFormat="false" ht="12.75" hidden="false" customHeight="false" outlineLevel="0" collapsed="false">
      <c r="A515" s="27"/>
      <c r="B515" s="27"/>
    </row>
    <row r="516" customFormat="false" ht="12.75" hidden="false" customHeight="false" outlineLevel="0" collapsed="false">
      <c r="A516" s="27"/>
      <c r="B516" s="27"/>
    </row>
    <row r="517" customFormat="false" ht="12.75" hidden="false" customHeight="false" outlineLevel="0" collapsed="false">
      <c r="A517" s="27"/>
      <c r="B517" s="27"/>
    </row>
    <row r="518" customFormat="false" ht="12.75" hidden="false" customHeight="false" outlineLevel="0" collapsed="false">
      <c r="A518" s="27"/>
      <c r="B518" s="27"/>
    </row>
    <row r="519" customFormat="false" ht="12.75" hidden="false" customHeight="false" outlineLevel="0" collapsed="false">
      <c r="A519" s="27"/>
      <c r="B519" s="27"/>
    </row>
    <row r="520" customFormat="false" ht="12.75" hidden="false" customHeight="false" outlineLevel="0" collapsed="false">
      <c r="A520" s="27"/>
      <c r="B520" s="27"/>
    </row>
    <row r="521" customFormat="false" ht="12.75" hidden="false" customHeight="false" outlineLevel="0" collapsed="false">
      <c r="A521" s="27"/>
      <c r="B521" s="27"/>
    </row>
    <row r="522" customFormat="false" ht="12.75" hidden="false" customHeight="false" outlineLevel="0" collapsed="false">
      <c r="A522" s="27"/>
      <c r="B522" s="27"/>
    </row>
    <row r="523" customFormat="false" ht="12.75" hidden="false" customHeight="false" outlineLevel="0" collapsed="false">
      <c r="A523" s="27"/>
      <c r="B523" s="27"/>
    </row>
    <row r="524" customFormat="false" ht="12.75" hidden="false" customHeight="false" outlineLevel="0" collapsed="false">
      <c r="A524" s="27"/>
      <c r="B524" s="27"/>
    </row>
    <row r="525" customFormat="false" ht="12.75" hidden="false" customHeight="false" outlineLevel="0" collapsed="false">
      <c r="A525" s="27"/>
      <c r="B525" s="27"/>
    </row>
    <row r="526" customFormat="false" ht="12.75" hidden="false" customHeight="false" outlineLevel="0" collapsed="false">
      <c r="A526" s="27"/>
      <c r="B526" s="27"/>
    </row>
    <row r="527" customFormat="false" ht="12.75" hidden="false" customHeight="false" outlineLevel="0" collapsed="false">
      <c r="A527" s="27"/>
      <c r="B527" s="27"/>
    </row>
    <row r="528" customFormat="false" ht="12.75" hidden="false" customHeight="false" outlineLevel="0" collapsed="false">
      <c r="A528" s="27"/>
      <c r="B528" s="27"/>
    </row>
    <row r="529" customFormat="false" ht="12.75" hidden="false" customHeight="false" outlineLevel="0" collapsed="false">
      <c r="A529" s="27"/>
      <c r="B529" s="27"/>
    </row>
    <row r="530" customFormat="false" ht="12.75" hidden="false" customHeight="false" outlineLevel="0" collapsed="false">
      <c r="A530" s="27"/>
      <c r="B530" s="27"/>
    </row>
    <row r="531" customFormat="false" ht="12.75" hidden="false" customHeight="false" outlineLevel="0" collapsed="false">
      <c r="A531" s="27"/>
      <c r="B531" s="27"/>
    </row>
    <row r="532" customFormat="false" ht="12.75" hidden="false" customHeight="false" outlineLevel="0" collapsed="false">
      <c r="A532" s="27"/>
      <c r="B532" s="27"/>
    </row>
    <row r="533" customFormat="false" ht="12.75" hidden="false" customHeight="false" outlineLevel="0" collapsed="false">
      <c r="A533" s="27"/>
      <c r="B533" s="27"/>
    </row>
    <row r="534" customFormat="false" ht="12.75" hidden="false" customHeight="false" outlineLevel="0" collapsed="false">
      <c r="A534" s="27"/>
      <c r="B534" s="27"/>
    </row>
    <row r="535" customFormat="false" ht="12.75" hidden="false" customHeight="false" outlineLevel="0" collapsed="false">
      <c r="A535" s="27"/>
      <c r="B535" s="27"/>
    </row>
    <row r="536" customFormat="false" ht="12.75" hidden="false" customHeight="false" outlineLevel="0" collapsed="false">
      <c r="A536" s="27"/>
      <c r="B536" s="27"/>
    </row>
    <row r="537" customFormat="false" ht="12.75" hidden="false" customHeight="false" outlineLevel="0" collapsed="false">
      <c r="A537" s="27"/>
      <c r="B537" s="27"/>
    </row>
    <row r="538" customFormat="false" ht="12.75" hidden="false" customHeight="false" outlineLevel="0" collapsed="false">
      <c r="A538" s="27"/>
      <c r="B538" s="27"/>
    </row>
    <row r="539" customFormat="false" ht="12.75" hidden="false" customHeight="false" outlineLevel="0" collapsed="false">
      <c r="A539" s="27"/>
      <c r="B539" s="27"/>
    </row>
  </sheetData>
  <mergeCells count="25">
    <mergeCell ref="A1:B1"/>
    <mergeCell ref="A2:B2"/>
    <mergeCell ref="A3:B3"/>
    <mergeCell ref="A4:B4"/>
    <mergeCell ref="A5:B5"/>
    <mergeCell ref="A6:B6"/>
    <mergeCell ref="A7:A35"/>
    <mergeCell ref="A37:B37"/>
    <mergeCell ref="A38:A39"/>
    <mergeCell ref="A40:B40"/>
    <mergeCell ref="A41:A43"/>
    <mergeCell ref="A44:B44"/>
    <mergeCell ref="A45:A46"/>
    <mergeCell ref="A47:B47"/>
    <mergeCell ref="A48:A58"/>
    <mergeCell ref="A59:B59"/>
    <mergeCell ref="A60:A65"/>
    <mergeCell ref="A66:B66"/>
    <mergeCell ref="A67:A74"/>
    <mergeCell ref="A75:B75"/>
    <mergeCell ref="A76:A84"/>
    <mergeCell ref="AY78:AY80"/>
    <mergeCell ref="A85:B85"/>
    <mergeCell ref="A86:A90"/>
    <mergeCell ref="A91:B9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V5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8" activeCellId="0" sqref="A8:B8"/>
    </sheetView>
  </sheetViews>
  <sheetFormatPr defaultRowHeight="12.75" zeroHeight="false" outlineLevelRow="0" outlineLevelCol="0"/>
  <cols>
    <col collapsed="false" customWidth="true" hidden="false" outlineLevel="0" max="1" min="1" style="0" width="22.11"/>
    <col collapsed="false" customWidth="true" hidden="false" outlineLevel="0" max="2" min="2" style="0" width="82.62"/>
    <col collapsed="false" customWidth="true" hidden="false" outlineLevel="0" max="3" min="3" style="60" width="13.4"/>
    <col collapsed="false" customWidth="true" hidden="false" outlineLevel="0" max="18" min="4" style="60" width="10.69"/>
    <col collapsed="false" customWidth="true" hidden="false" outlineLevel="0" max="19" min="19" style="60" width="12.55"/>
    <col collapsed="false" customWidth="true" hidden="false" outlineLevel="0" max="28" min="20" style="60" width="10.69"/>
    <col collapsed="false" customWidth="true" hidden="false" outlineLevel="0" max="29" min="29" style="60" width="11.12"/>
    <col collapsed="false" customWidth="true" hidden="false" outlineLevel="0" max="30" min="30" style="60" width="11.69"/>
    <col collapsed="false" customWidth="true" hidden="false" outlineLevel="0" max="49" min="31" style="60" width="10.69"/>
    <col collapsed="false" customWidth="true" hidden="false" outlineLevel="0" max="50" min="50" style="61" width="11.98"/>
    <col collapsed="false" customWidth="true" hidden="false" outlineLevel="0" max="51" min="51" style="62" width="11.98"/>
    <col collapsed="false" customWidth="true" hidden="false" outlineLevel="0" max="99" min="52" style="3" width="9.13"/>
    <col collapsed="false" customWidth="true" hidden="false" outlineLevel="0" max="100" min="100" style="3" width="21.54"/>
    <col collapsed="false" customWidth="true" hidden="false" outlineLevel="0" max="257" min="101" style="3" width="9.13"/>
    <col collapsed="false" customWidth="true" hidden="false" outlineLevel="0" max="1025" min="258" style="0" width="9.13"/>
  </cols>
  <sheetData>
    <row r="1" s="8" customFormat="true" ht="126" hidden="false" customHeight="true" outlineLevel="0" collapsed="false">
      <c r="A1" s="57" t="s">
        <v>423</v>
      </c>
      <c r="B1" s="57"/>
      <c r="C1" s="5" t="s">
        <v>424</v>
      </c>
      <c r="D1" s="6" t="s">
        <v>2</v>
      </c>
      <c r="E1" s="5" t="s">
        <v>425</v>
      </c>
      <c r="F1" s="6" t="s">
        <v>426</v>
      </c>
      <c r="G1" s="5" t="s">
        <v>427</v>
      </c>
      <c r="H1" s="6" t="s">
        <v>6</v>
      </c>
      <c r="I1" s="5" t="s">
        <v>7</v>
      </c>
      <c r="J1" s="6" t="s">
        <v>428</v>
      </c>
      <c r="K1" s="5" t="s">
        <v>9</v>
      </c>
      <c r="L1" s="6" t="s">
        <v>10</v>
      </c>
      <c r="M1" s="5" t="s">
        <v>11</v>
      </c>
      <c r="N1" s="6" t="s">
        <v>12</v>
      </c>
      <c r="O1" s="5" t="s">
        <v>429</v>
      </c>
      <c r="P1" s="6" t="s">
        <v>430</v>
      </c>
      <c r="Q1" s="5" t="s">
        <v>431</v>
      </c>
      <c r="R1" s="6" t="s">
        <v>432</v>
      </c>
      <c r="S1" s="5" t="s">
        <v>129</v>
      </c>
      <c r="T1" s="6" t="s">
        <v>433</v>
      </c>
      <c r="U1" s="5" t="s">
        <v>434</v>
      </c>
      <c r="V1" s="6" t="s">
        <v>435</v>
      </c>
      <c r="W1" s="5" t="s">
        <v>18</v>
      </c>
      <c r="X1" s="6" t="s">
        <v>436</v>
      </c>
      <c r="Y1" s="5" t="s">
        <v>437</v>
      </c>
      <c r="Z1" s="6" t="s">
        <v>438</v>
      </c>
      <c r="AA1" s="5" t="s">
        <v>439</v>
      </c>
      <c r="AB1" s="6" t="s">
        <v>440</v>
      </c>
      <c r="AC1" s="5" t="s">
        <v>25</v>
      </c>
      <c r="AD1" s="6" t="s">
        <v>441</v>
      </c>
      <c r="AE1" s="5" t="s">
        <v>27</v>
      </c>
      <c r="AF1" s="6" t="s">
        <v>442</v>
      </c>
      <c r="AG1" s="5" t="s">
        <v>443</v>
      </c>
      <c r="AH1" s="6" t="s">
        <v>30</v>
      </c>
      <c r="AI1" s="5" t="s">
        <v>444</v>
      </c>
      <c r="AJ1" s="6" t="s">
        <v>32</v>
      </c>
      <c r="AK1" s="5" t="s">
        <v>445</v>
      </c>
      <c r="AL1" s="6" t="s">
        <v>34</v>
      </c>
      <c r="AM1" s="5" t="s">
        <v>35</v>
      </c>
      <c r="AN1" s="6" t="s">
        <v>103</v>
      </c>
      <c r="AO1" s="5" t="s">
        <v>104</v>
      </c>
      <c r="AP1" s="6" t="s">
        <v>446</v>
      </c>
      <c r="AQ1" s="5" t="s">
        <v>38</v>
      </c>
      <c r="AR1" s="6" t="s">
        <v>106</v>
      </c>
      <c r="AS1" s="5" t="s">
        <v>447</v>
      </c>
      <c r="AT1" s="6" t="s">
        <v>448</v>
      </c>
      <c r="AU1" s="5" t="s">
        <v>449</v>
      </c>
      <c r="AV1" s="6" t="s">
        <v>450</v>
      </c>
      <c r="AW1" s="5" t="s">
        <v>175</v>
      </c>
      <c r="AX1" s="6" t="s">
        <v>451</v>
      </c>
      <c r="AY1" s="5" t="s">
        <v>44</v>
      </c>
    </row>
    <row r="2" s="12" customFormat="true" ht="16.5" hidden="false" customHeight="true" outlineLevel="0" collapsed="false">
      <c r="A2" s="9" t="s">
        <v>452</v>
      </c>
      <c r="B2" s="9"/>
      <c r="C2" s="95" t="n">
        <v>93739.7814649939</v>
      </c>
      <c r="D2" s="96" t="n">
        <v>131968.838526912</v>
      </c>
      <c r="E2" s="95" t="n">
        <v>146183.326588426</v>
      </c>
      <c r="F2" s="96" t="n">
        <v>187246.863617968</v>
      </c>
      <c r="G2" s="95" t="n">
        <v>195136.786726022</v>
      </c>
      <c r="H2" s="96" t="n">
        <v>292246.863617968</v>
      </c>
      <c r="I2" s="95" t="n">
        <v>335377.175232699</v>
      </c>
      <c r="J2" s="96" t="n">
        <v>207572.23796034</v>
      </c>
      <c r="K2" s="95" t="n">
        <v>591305.139619587</v>
      </c>
      <c r="L2" s="96" t="n">
        <v>198485.228652367</v>
      </c>
      <c r="M2" s="95" t="n">
        <v>189755.969243221</v>
      </c>
      <c r="N2" s="96" t="n">
        <v>278891.541885876</v>
      </c>
      <c r="O2" s="95" t="n">
        <v>249798.462161068</v>
      </c>
      <c r="P2" s="96" t="n">
        <v>8110.48158640227</v>
      </c>
      <c r="Q2" s="95" t="n">
        <v>13016.1877782274</v>
      </c>
      <c r="R2" s="96" t="n">
        <v>260133.549170376</v>
      </c>
      <c r="S2" s="95" t="n">
        <v>27520.4370700121</v>
      </c>
      <c r="T2" s="96" t="n">
        <v>186058.680696074</v>
      </c>
      <c r="U2" s="95" t="n">
        <v>111660.866046135</v>
      </c>
      <c r="V2" s="96" t="n">
        <v>105491.299069203</v>
      </c>
      <c r="W2" s="95" t="n">
        <v>259537.029542695</v>
      </c>
      <c r="X2" s="96" t="n">
        <v>317288.142452448</v>
      </c>
      <c r="Y2" s="95" t="n">
        <v>176288.95184136</v>
      </c>
      <c r="Z2" s="96" t="n">
        <v>97936.867664913</v>
      </c>
      <c r="AA2" s="95" t="n">
        <v>163264.265479563</v>
      </c>
      <c r="AB2" s="96" t="n">
        <v>336518.413597734</v>
      </c>
      <c r="AC2" s="95" t="n">
        <v>421955.483609875</v>
      </c>
      <c r="AD2" s="96" t="n">
        <v>196764.063132335</v>
      </c>
      <c r="AE2" s="95" t="n">
        <v>417923.512747875</v>
      </c>
      <c r="AF2" s="96" t="n">
        <v>159149.736948604</v>
      </c>
      <c r="AG2" s="95" t="n">
        <v>155576.689599353</v>
      </c>
      <c r="AH2" s="96" t="n">
        <v>33329.4212869284</v>
      </c>
      <c r="AI2" s="95" t="n">
        <v>298230.271145285</v>
      </c>
      <c r="AJ2" s="96" t="n">
        <v>348895.588830433</v>
      </c>
      <c r="AK2" s="95" t="n">
        <v>211664.912990692</v>
      </c>
      <c r="AL2" s="96" t="n">
        <v>304283.690813436</v>
      </c>
      <c r="AM2" s="95" t="n">
        <v>74003.2375556455</v>
      </c>
      <c r="AN2" s="96" t="n">
        <v>140604.208822339</v>
      </c>
      <c r="AO2" s="95" t="n">
        <v>105687.171185755</v>
      </c>
      <c r="AP2" s="96" t="n">
        <v>181716.309186564</v>
      </c>
      <c r="AQ2" s="95" t="n">
        <v>184711.452853096</v>
      </c>
      <c r="AR2" s="96" t="n">
        <v>279743.423715095</v>
      </c>
      <c r="AS2" s="95" t="n">
        <v>142082.962363416</v>
      </c>
      <c r="AT2" s="96" t="n">
        <v>265050.586806961</v>
      </c>
      <c r="AU2" s="95" t="n">
        <v>474432.213678673</v>
      </c>
      <c r="AV2" s="96" t="n">
        <v>532863.213273978</v>
      </c>
      <c r="AW2" s="95" t="n">
        <v>48062.3229461756</v>
      </c>
      <c r="AX2" s="96" t="n">
        <v>651.153379198705</v>
      </c>
      <c r="AY2" s="95" t="n">
        <v>10089199.1096722</v>
      </c>
    </row>
    <row r="3" s="12" customFormat="true" ht="16.5" hidden="false" customHeight="true" outlineLevel="0" collapsed="false">
      <c r="A3" s="9" t="s">
        <v>204</v>
      </c>
      <c r="B3" s="9"/>
      <c r="C3" s="95" t="n">
        <v>92766.0866046135</v>
      </c>
      <c r="D3" s="97" t="n">
        <v>127435.855928774</v>
      </c>
      <c r="E3" s="95" t="n">
        <v>143883.447996762</v>
      </c>
      <c r="F3" s="96" t="n">
        <v>184547.956292999</v>
      </c>
      <c r="G3" s="95" t="n">
        <v>183072.440307568</v>
      </c>
      <c r="H3" s="96" t="n">
        <v>254783.488466208</v>
      </c>
      <c r="I3" s="95" t="n">
        <v>198049.372723594</v>
      </c>
      <c r="J3" s="96" t="n">
        <v>164407.12262242</v>
      </c>
      <c r="K3" s="95" t="n">
        <v>469387.292594091</v>
      </c>
      <c r="L3" s="96" t="n">
        <v>182757.588021044</v>
      </c>
      <c r="M3" s="95" t="n">
        <v>144581.950627276</v>
      </c>
      <c r="N3" s="96" t="n">
        <v>271544.718737353</v>
      </c>
      <c r="O3" s="95" t="n">
        <v>240078.510724403</v>
      </c>
      <c r="P3" s="96" t="n">
        <v>7798.05746661271</v>
      </c>
      <c r="Q3" s="95" t="n">
        <v>12123.0271145285</v>
      </c>
      <c r="R3" s="96" t="n">
        <v>222021.044111696</v>
      </c>
      <c r="S3" s="95" t="n">
        <v>24868.8789963577</v>
      </c>
      <c r="T3" s="96" t="n">
        <v>178246.863617968</v>
      </c>
      <c r="U3" s="95" t="n">
        <v>109864.02266289</v>
      </c>
      <c r="V3" s="96" t="n">
        <v>104344.799676244</v>
      </c>
      <c r="W3" s="95" t="n">
        <v>251114.933225415</v>
      </c>
      <c r="X3" s="96" t="n">
        <v>246891.946580332</v>
      </c>
      <c r="Y3" s="95" t="n">
        <v>175070.416835289</v>
      </c>
      <c r="Z3" s="96" t="n">
        <v>96518.008903278</v>
      </c>
      <c r="AA3" s="95" t="n">
        <v>162229.057061918</v>
      </c>
      <c r="AB3" s="96" t="n">
        <v>333857.952246054</v>
      </c>
      <c r="AC3" s="95" t="n">
        <v>405363.820315662</v>
      </c>
      <c r="AD3" s="96" t="n">
        <v>195669.76932416</v>
      </c>
      <c r="AE3" s="95" t="n">
        <v>240324.56495346</v>
      </c>
      <c r="AF3" s="96" t="n">
        <v>158010.522055848</v>
      </c>
      <c r="AG3" s="95" t="n">
        <v>153133.953864832</v>
      </c>
      <c r="AH3" s="96" t="n">
        <v>33211.6552003237</v>
      </c>
      <c r="AI3" s="95" t="n">
        <v>281227.438284095</v>
      </c>
      <c r="AJ3" s="96" t="n">
        <v>321631.32335087</v>
      </c>
      <c r="AK3" s="95" t="n">
        <v>203670.174018616</v>
      </c>
      <c r="AL3" s="96" t="n">
        <v>296410.360178066</v>
      </c>
      <c r="AM3" s="95" t="n">
        <v>70863.6179684338</v>
      </c>
      <c r="AN3" s="96" t="n">
        <v>130867.260218535</v>
      </c>
      <c r="AO3" s="95" t="n">
        <v>101019.020639417</v>
      </c>
      <c r="AP3" s="96" t="n">
        <v>179735.734520437</v>
      </c>
      <c r="AQ3" s="95" t="n">
        <v>85061.5135572643</v>
      </c>
      <c r="AR3" s="96" t="n">
        <v>256143.261837313</v>
      </c>
      <c r="AS3" s="95" t="n">
        <v>138413.597733711</v>
      </c>
      <c r="AT3" s="96" t="n">
        <v>260636.584378794</v>
      </c>
      <c r="AU3" s="95" t="n">
        <v>317294.212869284</v>
      </c>
      <c r="AV3" s="96" t="n">
        <v>381741.804937272</v>
      </c>
      <c r="AW3" s="95" t="n">
        <v>31346.8231485229</v>
      </c>
      <c r="AX3" s="96" t="n">
        <v>526.50748684743</v>
      </c>
      <c r="AY3" s="95" t="n">
        <v>8792600.97126669</v>
      </c>
    </row>
    <row r="4" s="12" customFormat="true" ht="16.5" hidden="false" customHeight="true" outlineLevel="0" collapsed="false">
      <c r="A4" s="9" t="s">
        <v>47</v>
      </c>
      <c r="B4" s="9"/>
      <c r="C4" s="95" t="n">
        <v>72978.9558883043</v>
      </c>
      <c r="D4" s="96" t="n">
        <v>93665.3176851477</v>
      </c>
      <c r="E4" s="95" t="n">
        <v>75721.9749089437</v>
      </c>
      <c r="F4" s="96" t="n">
        <v>165770.942938082</v>
      </c>
      <c r="G4" s="95" t="n">
        <v>87476.7300687981</v>
      </c>
      <c r="H4" s="96" t="n">
        <v>157329.825981384</v>
      </c>
      <c r="I4" s="95" t="n">
        <v>85682.7195467422</v>
      </c>
      <c r="J4" s="96" t="n">
        <v>62473.4925131526</v>
      </c>
      <c r="K4" s="95" t="n">
        <v>230412.7883448</v>
      </c>
      <c r="L4" s="96" t="n">
        <v>98430.9995953056</v>
      </c>
      <c r="M4" s="95" t="n">
        <v>83226.6288951841</v>
      </c>
      <c r="N4" s="96" t="n">
        <v>223034.399028733</v>
      </c>
      <c r="O4" s="95" t="n">
        <v>127234.318089842</v>
      </c>
      <c r="P4" s="96" t="n">
        <v>5422.09631728045</v>
      </c>
      <c r="Q4" s="95" t="n">
        <v>7219.74908943747</v>
      </c>
      <c r="R4" s="96" t="n">
        <v>164877.377579927</v>
      </c>
      <c r="S4" s="95" t="n">
        <v>14048.968029138</v>
      </c>
      <c r="T4" s="96" t="n">
        <v>90592.0679886686</v>
      </c>
      <c r="U4" s="95" t="n">
        <v>83927.5596924322</v>
      </c>
      <c r="V4" s="96" t="n">
        <v>88939.7005261028</v>
      </c>
      <c r="W4" s="95" t="n">
        <v>171038.041278834</v>
      </c>
      <c r="X4" s="96" t="n">
        <v>81953.8648320518</v>
      </c>
      <c r="Y4" s="95" t="n">
        <v>91877.7822743829</v>
      </c>
      <c r="Z4" s="96" t="n">
        <v>89993.9295831647</v>
      </c>
      <c r="AA4" s="95" t="n">
        <v>134892.351274788</v>
      </c>
      <c r="AB4" s="96" t="n">
        <v>266577.498988264</v>
      </c>
      <c r="AC4" s="95" t="n">
        <v>344731.282881425</v>
      </c>
      <c r="AD4" s="96" t="n">
        <v>119458.518818292</v>
      </c>
      <c r="AE4" s="95" t="n">
        <v>111171.185754755</v>
      </c>
      <c r="AF4" s="96" t="n">
        <v>114179.684338325</v>
      </c>
      <c r="AG4" s="95" t="n">
        <v>102259.409146095</v>
      </c>
      <c r="AH4" s="96" t="n">
        <v>21314.447592068</v>
      </c>
      <c r="AI4" s="95" t="n">
        <v>147643.868878996</v>
      </c>
      <c r="AJ4" s="96" t="n">
        <v>115333.06353703</v>
      </c>
      <c r="AK4" s="95" t="n">
        <v>88319.3039255362</v>
      </c>
      <c r="AL4" s="96" t="n">
        <v>254029.947389721</v>
      </c>
      <c r="AM4" s="95" t="n">
        <v>42259.8138405504</v>
      </c>
      <c r="AN4" s="96" t="n">
        <v>69581.141238365</v>
      </c>
      <c r="AO4" s="95" t="n">
        <v>67630.5139619587</v>
      </c>
      <c r="AP4" s="96" t="n">
        <v>107588.425738567</v>
      </c>
      <c r="AQ4" s="95" t="n">
        <v>18564.9534601376</v>
      </c>
      <c r="AR4" s="96" t="n">
        <v>154874.140024282</v>
      </c>
      <c r="AS4" s="95" t="n">
        <v>74475.9206798867</v>
      </c>
      <c r="AT4" s="96" t="n">
        <v>210624.038850668</v>
      </c>
      <c r="AU4" s="95" t="n">
        <v>179043.707001214</v>
      </c>
      <c r="AV4" s="96" t="n">
        <v>176105.220558478</v>
      </c>
      <c r="AW4" s="95" t="n">
        <v>24379.1987049777</v>
      </c>
      <c r="AX4" s="96" t="n">
        <v>389.720760825577</v>
      </c>
      <c r="AY4" s="95" t="n">
        <v>5373987.45447187</v>
      </c>
    </row>
    <row r="5" s="12" customFormat="true" ht="16.5" hidden="false" customHeight="true" outlineLevel="0" collapsed="false">
      <c r="A5" s="9" t="s">
        <v>48</v>
      </c>
      <c r="B5" s="9"/>
      <c r="C5" s="95" t="n">
        <v>19787.1307163092</v>
      </c>
      <c r="D5" s="96" t="n">
        <v>33770.5382436261</v>
      </c>
      <c r="E5" s="95" t="n">
        <v>68088.6280857952</v>
      </c>
      <c r="F5" s="96" t="n">
        <v>18777.013354917</v>
      </c>
      <c r="G5" s="95" t="n">
        <v>95595.7102387697</v>
      </c>
      <c r="H5" s="96" t="n">
        <v>97453.2577903683</v>
      </c>
      <c r="I5" s="95" t="n">
        <v>112366.653176851</v>
      </c>
      <c r="J5" s="96" t="n">
        <v>101933.630109268</v>
      </c>
      <c r="K5" s="95" t="n">
        <v>238974.504249292</v>
      </c>
      <c r="L5" s="96" t="n">
        <v>84326.5884257386</v>
      </c>
      <c r="M5" s="95" t="n">
        <v>61355.3217320923</v>
      </c>
      <c r="N5" s="96" t="n">
        <v>48510.7244030757</v>
      </c>
      <c r="O5" s="95" t="n">
        <v>112844.597329017</v>
      </c>
      <c r="P5" s="96" t="n">
        <v>2375.55645487657</v>
      </c>
      <c r="Q5" s="95" t="n">
        <v>4902.87333063537</v>
      </c>
      <c r="R5" s="96" t="n">
        <v>57143.6665317685</v>
      </c>
      <c r="S5" s="95" t="n">
        <v>10819.9109672197</v>
      </c>
      <c r="T5" s="96" t="n">
        <v>87654.7956292999</v>
      </c>
      <c r="U5" s="95" t="n">
        <v>25936.4629704573</v>
      </c>
      <c r="V5" s="96" t="n">
        <v>15405.0991501416</v>
      </c>
      <c r="W5" s="95" t="n">
        <v>80076.8919465803</v>
      </c>
      <c r="X5" s="96" t="n">
        <v>164938.486442736</v>
      </c>
      <c r="Y5" s="95" t="n">
        <v>83192.6345609065</v>
      </c>
      <c r="Z5" s="96" t="n">
        <v>6524.07932011331</v>
      </c>
      <c r="AA5" s="95" t="n">
        <v>27337.1104815864</v>
      </c>
      <c r="AB5" s="96" t="n">
        <v>67280.4532577904</v>
      </c>
      <c r="AC5" s="95" t="n">
        <v>60632.1327397815</v>
      </c>
      <c r="AD5" s="96" t="n">
        <v>76211.2505058681</v>
      </c>
      <c r="AE5" s="95" t="n">
        <v>129152.974504249</v>
      </c>
      <c r="AF5" s="96" t="n">
        <v>43830.8377175233</v>
      </c>
      <c r="AG5" s="95" t="n">
        <v>50874.5447187374</v>
      </c>
      <c r="AH5" s="96" t="n">
        <v>11897.2076082558</v>
      </c>
      <c r="AI5" s="95" t="n">
        <v>133583.569405099</v>
      </c>
      <c r="AJ5" s="96" t="n">
        <v>206298.664508296</v>
      </c>
      <c r="AK5" s="95" t="n">
        <v>115350.87009308</v>
      </c>
      <c r="AL5" s="96" t="n">
        <v>42380.4127883448</v>
      </c>
      <c r="AM5" s="95" t="n">
        <v>28603.3994334278</v>
      </c>
      <c r="AN5" s="96" t="n">
        <v>61286.11898017</v>
      </c>
      <c r="AO5" s="95" t="n">
        <v>33388.5066774585</v>
      </c>
      <c r="AP5" s="96" t="n">
        <v>72146.904087414</v>
      </c>
      <c r="AQ5" s="95" t="n">
        <v>66496.5600971267</v>
      </c>
      <c r="AR5" s="96" t="n">
        <v>101268.717118575</v>
      </c>
      <c r="AS5" s="95" t="n">
        <v>63937.6770538244</v>
      </c>
      <c r="AT5" s="96" t="n">
        <v>50012.5455281263</v>
      </c>
      <c r="AU5" s="95" t="n">
        <v>138250.50586807</v>
      </c>
      <c r="AV5" s="96" t="n">
        <v>205636.98907325</v>
      </c>
      <c r="AW5" s="95" t="n">
        <v>6967.62444354512</v>
      </c>
      <c r="AX5" s="96" t="n">
        <v>136.786726021853</v>
      </c>
      <c r="AY5" s="95" t="n">
        <v>3418613.51679482</v>
      </c>
    </row>
    <row r="6" s="12" customFormat="true" ht="16.5" hidden="false" customHeight="true" outlineLevel="0" collapsed="false">
      <c r="A6" s="9" t="s">
        <v>453</v>
      </c>
      <c r="B6" s="9"/>
      <c r="C6" s="95" t="n">
        <v>973.694860380413</v>
      </c>
      <c r="D6" s="96" t="n">
        <v>4532.98259813841</v>
      </c>
      <c r="E6" s="95" t="n">
        <v>2372.72359368677</v>
      </c>
      <c r="F6" s="96" t="n">
        <v>2698.90732496965</v>
      </c>
      <c r="G6" s="95" t="n">
        <v>12064.3464184541</v>
      </c>
      <c r="H6" s="96" t="n">
        <v>37463.3751517604</v>
      </c>
      <c r="I6" s="95" t="n">
        <v>137327.802509106</v>
      </c>
      <c r="J6" s="96" t="n">
        <v>43144.8806151356</v>
      </c>
      <c r="K6" s="95" t="n">
        <v>121917.847025496</v>
      </c>
      <c r="L6" s="96" t="n">
        <v>15727.6406313234</v>
      </c>
      <c r="M6" s="95" t="n">
        <v>45174.018615945</v>
      </c>
      <c r="N6" s="96" t="n">
        <v>7346.82314852287</v>
      </c>
      <c r="O6" s="95" t="n">
        <v>9719.95143666532</v>
      </c>
      <c r="P6" s="96" t="n">
        <v>312.424119789559</v>
      </c>
      <c r="Q6" s="95" t="n">
        <v>893.160663698907</v>
      </c>
      <c r="R6" s="96" t="n">
        <v>38112.5050586807</v>
      </c>
      <c r="S6" s="95" t="n">
        <v>2651.55807365439</v>
      </c>
      <c r="T6" s="96" t="n">
        <v>7811.81707810603</v>
      </c>
      <c r="U6" s="95" t="n">
        <v>1796.84338324565</v>
      </c>
      <c r="V6" s="96" t="n">
        <v>1146.49939295832</v>
      </c>
      <c r="W6" s="95" t="n">
        <v>8422.09631728045</v>
      </c>
      <c r="X6" s="96" t="n">
        <v>70396.1958721165</v>
      </c>
      <c r="Y6" s="95" t="n">
        <v>1218.53500607042</v>
      </c>
      <c r="Z6" s="96" t="n">
        <v>1418.85876163497</v>
      </c>
      <c r="AA6" s="95" t="n">
        <v>1035.20841764468</v>
      </c>
      <c r="AB6" s="96" t="n">
        <v>2660.46135167948</v>
      </c>
      <c r="AC6" s="95" t="n">
        <v>16591.6632942129</v>
      </c>
      <c r="AD6" s="96" t="n">
        <v>1094.29380817483</v>
      </c>
      <c r="AE6" s="95" t="n">
        <v>177598.947794415</v>
      </c>
      <c r="AF6" s="96" t="n">
        <v>1139.21489275597</v>
      </c>
      <c r="AG6" s="95" t="n">
        <v>2442.73573452044</v>
      </c>
      <c r="AH6" s="96" t="n">
        <v>117.766086604614</v>
      </c>
      <c r="AI6" s="95" t="n">
        <v>17002.8328611898</v>
      </c>
      <c r="AJ6" s="96" t="n">
        <v>27264.2654795629</v>
      </c>
      <c r="AK6" s="95" t="n">
        <v>7994.73897207608</v>
      </c>
      <c r="AL6" s="96" t="n">
        <v>7873.3306353703</v>
      </c>
      <c r="AM6" s="95" t="n">
        <v>3139.61958721165</v>
      </c>
      <c r="AN6" s="96" t="n">
        <v>9736.94860380413</v>
      </c>
      <c r="AO6" s="95" t="n">
        <v>4668.15054633752</v>
      </c>
      <c r="AP6" s="96" t="n">
        <v>1980.57466612707</v>
      </c>
      <c r="AQ6" s="95" t="n">
        <v>99649.9392958316</v>
      </c>
      <c r="AR6" s="96" t="n">
        <v>23600.1618777823</v>
      </c>
      <c r="AS6" s="95" t="n">
        <v>3669.36462970457</v>
      </c>
      <c r="AT6" s="96" t="n">
        <v>4414.00242816673</v>
      </c>
      <c r="AU6" s="95" t="n">
        <v>157138.000809389</v>
      </c>
      <c r="AV6" s="96" t="n">
        <v>151121.408336706</v>
      </c>
      <c r="AW6" s="95" t="n">
        <v>16715.4997976528</v>
      </c>
      <c r="AX6" s="96" t="n">
        <v>124.645892351275</v>
      </c>
      <c r="AY6" s="95" t="n">
        <v>1296598.1384055</v>
      </c>
    </row>
    <row r="7" s="12" customFormat="true" ht="16.5" hidden="false" customHeight="true" outlineLevel="0" collapsed="false">
      <c r="A7" s="9" t="s">
        <v>454</v>
      </c>
      <c r="B7" s="9"/>
      <c r="C7" s="95" t="n">
        <v>811.007689194658</v>
      </c>
      <c r="D7" s="96" t="n">
        <v>3954.67422096317</v>
      </c>
      <c r="E7" s="95" t="n">
        <v>1550.78915418859</v>
      </c>
      <c r="F7" s="96" t="n">
        <v>2622.420072845</v>
      </c>
      <c r="G7" s="95" t="n">
        <v>11956.2929987859</v>
      </c>
      <c r="H7" s="96" t="n">
        <v>28515.9854309996</v>
      </c>
      <c r="I7" s="95" t="n">
        <v>91800.0809388911</v>
      </c>
      <c r="J7" s="96" t="n">
        <v>32023.8769728855</v>
      </c>
      <c r="K7" s="95" t="n">
        <v>58721.5702144881</v>
      </c>
      <c r="L7" s="96" t="n">
        <v>14768.9194658033</v>
      </c>
      <c r="M7" s="95" t="n">
        <v>26854.3099959531</v>
      </c>
      <c r="N7" s="96" t="n">
        <v>6860.78510724403</v>
      </c>
      <c r="O7" s="95" t="n">
        <v>6516.39012545528</v>
      </c>
      <c r="P7" s="96" t="n">
        <v>312.424119789559</v>
      </c>
      <c r="Q7" s="95" t="n">
        <v>887.090246863618</v>
      </c>
      <c r="R7" s="96" t="n">
        <v>9830.43302306758</v>
      </c>
      <c r="S7" s="95" t="n">
        <v>2651.55807365439</v>
      </c>
      <c r="T7" s="96" t="n">
        <v>5200.32375556455</v>
      </c>
      <c r="U7" s="95" t="n">
        <v>1324.16025900445</v>
      </c>
      <c r="V7" s="96" t="n">
        <v>657.223796033994</v>
      </c>
      <c r="W7" s="95" t="n">
        <v>8286.52367462566</v>
      </c>
      <c r="X7" s="96" t="n">
        <v>46641.8454067179</v>
      </c>
      <c r="Y7" s="95" t="n">
        <v>1172.39983812222</v>
      </c>
      <c r="Z7" s="96" t="n">
        <v>1418.85876163497</v>
      </c>
      <c r="AA7" s="95" t="n">
        <v>1026.30513961959</v>
      </c>
      <c r="AB7" s="96" t="n">
        <v>2441.52165115338</v>
      </c>
      <c r="AC7" s="95" t="n">
        <v>15481.991096722</v>
      </c>
      <c r="AD7" s="96" t="n">
        <v>1094.29380817483</v>
      </c>
      <c r="AE7" s="95" t="n">
        <v>168151.355726427</v>
      </c>
      <c r="AF7" s="96" t="n">
        <v>1094.69850263051</v>
      </c>
      <c r="AG7" s="95" t="n">
        <v>2185.35006070417</v>
      </c>
      <c r="AH7" s="96" t="n">
        <v>117.766086604614</v>
      </c>
      <c r="AI7" s="95" t="n">
        <v>11969.6479158236</v>
      </c>
      <c r="AJ7" s="96" t="n">
        <v>18891.5418858762</v>
      </c>
      <c r="AK7" s="95" t="n">
        <v>7722.78429785512</v>
      </c>
      <c r="AL7" s="96" t="n">
        <v>6738.16268717119</v>
      </c>
      <c r="AM7" s="95" t="n">
        <v>2304.33023067584</v>
      </c>
      <c r="AN7" s="96" t="n">
        <v>6739.37677053824</v>
      </c>
      <c r="AO7" s="95" t="n">
        <v>4587.61634965601</v>
      </c>
      <c r="AP7" s="96" t="n">
        <v>1963.17280453258</v>
      </c>
      <c r="AQ7" s="95" t="n">
        <v>48366.2484823958</v>
      </c>
      <c r="AR7" s="96" t="n">
        <v>23277.2157021449</v>
      </c>
      <c r="AS7" s="95" t="n">
        <v>2511.53379198705</v>
      </c>
      <c r="AT7" s="96" t="n">
        <v>4405.09915014164</v>
      </c>
      <c r="AU7" s="95" t="n">
        <v>68944.556859571</v>
      </c>
      <c r="AV7" s="96" t="n">
        <v>103482.800485633</v>
      </c>
      <c r="AW7" s="95" t="n">
        <v>16715.4997976528</v>
      </c>
      <c r="AX7" s="96" t="n">
        <v>124.645892351275</v>
      </c>
      <c r="AY7" s="95" t="n">
        <v>868836.503439903</v>
      </c>
    </row>
    <row r="8" s="12" customFormat="true" ht="16.5" hidden="false" customHeight="true" outlineLevel="0" collapsed="false">
      <c r="A8" s="9" t="s">
        <v>455</v>
      </c>
      <c r="B8" s="9"/>
      <c r="C8" s="95" t="n">
        <v>162.687171185755</v>
      </c>
      <c r="D8" s="96" t="n">
        <v>578.308377175233</v>
      </c>
      <c r="E8" s="95" t="n">
        <v>821.934439498179</v>
      </c>
      <c r="F8" s="96" t="n">
        <v>76.4872521246459</v>
      </c>
      <c r="G8" s="95" t="n">
        <v>108.053419668151</v>
      </c>
      <c r="H8" s="96" t="n">
        <v>8947.38972076083</v>
      </c>
      <c r="I8" s="95" t="n">
        <v>45507.4868474302</v>
      </c>
      <c r="J8" s="96" t="n">
        <v>11141.2383650344</v>
      </c>
      <c r="K8" s="95" t="n">
        <v>63196.2768110077</v>
      </c>
      <c r="L8" s="96" t="n">
        <v>958.721165520032</v>
      </c>
      <c r="M8" s="95" t="n">
        <v>18319.7086199919</v>
      </c>
      <c r="N8" s="96" t="n">
        <v>486.038041278834</v>
      </c>
      <c r="O8" s="95" t="n">
        <v>3203.56131121004</v>
      </c>
      <c r="P8" s="96" t="n">
        <v>0</v>
      </c>
      <c r="Q8" s="95" t="n">
        <v>6.07041683528936</v>
      </c>
      <c r="R8" s="96" t="n">
        <v>28282.0720356131</v>
      </c>
      <c r="S8" s="95" t="n">
        <v>0</v>
      </c>
      <c r="T8" s="96" t="n">
        <v>2611.49332254148</v>
      </c>
      <c r="U8" s="95" t="n">
        <v>472.683124241198</v>
      </c>
      <c r="V8" s="96" t="n">
        <v>489.275596924322</v>
      </c>
      <c r="W8" s="95" t="n">
        <v>135.572642654796</v>
      </c>
      <c r="X8" s="96" t="n">
        <v>23754.3504653986</v>
      </c>
      <c r="Y8" s="95" t="n">
        <v>178.470254957507</v>
      </c>
      <c r="Z8" s="96" t="n">
        <v>0</v>
      </c>
      <c r="AA8" s="95" t="n">
        <v>8.90327802509106</v>
      </c>
      <c r="AB8" s="96" t="n">
        <v>218.939700526103</v>
      </c>
      <c r="AC8" s="95" t="n">
        <v>1109.67219749089</v>
      </c>
      <c r="AD8" s="96" t="n">
        <v>0</v>
      </c>
      <c r="AE8" s="95" t="n">
        <v>9447.59206798867</v>
      </c>
      <c r="AF8" s="96" t="n">
        <v>44.5163901254553</v>
      </c>
      <c r="AG8" s="95" t="n">
        <v>257.385673816269</v>
      </c>
      <c r="AH8" s="96" t="n">
        <v>0</v>
      </c>
      <c r="AI8" s="95" t="n">
        <v>5033.18494536625</v>
      </c>
      <c r="AJ8" s="96" t="n">
        <v>8372.72359368677</v>
      </c>
      <c r="AK8" s="95" t="n">
        <v>271.954674220963</v>
      </c>
      <c r="AL8" s="96" t="n">
        <v>1135.16794819911</v>
      </c>
      <c r="AM8" s="95" t="n">
        <v>835.289356535815</v>
      </c>
      <c r="AN8" s="96" t="n">
        <v>2997.57183326588</v>
      </c>
      <c r="AO8" s="95" t="n">
        <v>80.5341966815055</v>
      </c>
      <c r="AP8" s="96" t="n">
        <v>17.4018615944962</v>
      </c>
      <c r="AQ8" s="95" t="n">
        <v>51283.6908134359</v>
      </c>
      <c r="AR8" s="96" t="n">
        <v>322.946175637394</v>
      </c>
      <c r="AS8" s="95" t="n">
        <v>1157.83083771752</v>
      </c>
      <c r="AT8" s="96" t="n">
        <v>8.90327802509106</v>
      </c>
      <c r="AU8" s="95" t="n">
        <v>88193.4439498179</v>
      </c>
      <c r="AV8" s="96" t="n">
        <v>47638.6078510724</v>
      </c>
      <c r="AW8" s="95" t="n">
        <v>0</v>
      </c>
      <c r="AX8" s="96" t="n">
        <v>0</v>
      </c>
      <c r="AY8" s="95" t="n">
        <v>427761.634965601</v>
      </c>
    </row>
    <row r="9" s="12" customFormat="true" ht="16.5" hidden="false" customHeight="true" outlineLevel="0" collapsed="false">
      <c r="A9" s="13" t="s">
        <v>398</v>
      </c>
      <c r="B9" s="14" t="s">
        <v>329</v>
      </c>
      <c r="C9" s="95" t="n">
        <v>17874.1400242817</v>
      </c>
      <c r="D9" s="96" t="n">
        <v>16831.6471064346</v>
      </c>
      <c r="E9" s="95" t="n">
        <v>20228.2476730069</v>
      </c>
      <c r="F9" s="96" t="n">
        <v>51210.8458114124</v>
      </c>
      <c r="G9" s="95" t="n">
        <v>7796.84338324565</v>
      </c>
      <c r="H9" s="96" t="n">
        <v>1259.00445163901</v>
      </c>
      <c r="I9" s="95" t="n">
        <v>978.146499392958</v>
      </c>
      <c r="J9" s="96" t="n">
        <v>8722.78429785512</v>
      </c>
      <c r="K9" s="95" t="n">
        <v>6223.39133953865</v>
      </c>
      <c r="L9" s="96" t="n">
        <v>11104.0064751113</v>
      </c>
      <c r="M9" s="95" t="n">
        <v>8101.98300283286</v>
      </c>
      <c r="N9" s="96" t="n">
        <v>71093.4844192635</v>
      </c>
      <c r="O9" s="95" t="n">
        <v>23568.1910157831</v>
      </c>
      <c r="P9" s="96" t="n">
        <v>1418.04937272359</v>
      </c>
      <c r="Q9" s="95" t="n">
        <v>839.336301092675</v>
      </c>
      <c r="R9" s="96" t="n">
        <v>23031.9708619992</v>
      </c>
      <c r="S9" s="95" t="n">
        <v>1929.98785916633</v>
      </c>
      <c r="T9" s="96" t="n">
        <v>17252.1246458924</v>
      </c>
      <c r="U9" s="95" t="n">
        <v>21501.8211250506</v>
      </c>
      <c r="V9" s="96" t="n">
        <v>28259.004451639</v>
      </c>
      <c r="W9" s="95" t="n">
        <v>31401.4569000405</v>
      </c>
      <c r="X9" s="96" t="n">
        <v>9426.547956293</v>
      </c>
      <c r="Y9" s="95" t="n">
        <v>24056.2525293403</v>
      </c>
      <c r="Z9" s="96" t="n">
        <v>26658.4378794011</v>
      </c>
      <c r="AA9" s="95" t="n">
        <v>35345.2043707001</v>
      </c>
      <c r="AB9" s="96" t="n">
        <v>64087.4140024282</v>
      </c>
      <c r="AC9" s="95" t="n">
        <v>63404.694455686</v>
      </c>
      <c r="AD9" s="96" t="n">
        <v>36989.8826386079</v>
      </c>
      <c r="AE9" s="95" t="n">
        <v>9239.57911776609</v>
      </c>
      <c r="AF9" s="96" t="n">
        <v>21638.6078510724</v>
      </c>
      <c r="AG9" s="95" t="n">
        <v>21652.7721570214</v>
      </c>
      <c r="AH9" s="96" t="n">
        <v>4239.57911776609</v>
      </c>
      <c r="AI9" s="95" t="n">
        <v>22962.7681100769</v>
      </c>
      <c r="AJ9" s="96" t="n">
        <v>14416.0259004452</v>
      </c>
      <c r="AK9" s="95" t="n">
        <v>13578.7130716309</v>
      </c>
      <c r="AL9" s="96" t="n">
        <v>56564.5487656819</v>
      </c>
      <c r="AM9" s="95" t="n">
        <v>5912.18130311615</v>
      </c>
      <c r="AN9" s="96" t="n">
        <v>9728.04532577904</v>
      </c>
      <c r="AO9" s="95" t="n">
        <v>13537.8389316066</v>
      </c>
      <c r="AP9" s="96" t="n">
        <v>29433.4277620397</v>
      </c>
      <c r="AQ9" s="95" t="n">
        <v>329.016592472683</v>
      </c>
      <c r="AR9" s="96" t="n">
        <v>28101.1736139215</v>
      </c>
      <c r="AS9" s="95" t="n">
        <v>14553.2173209227</v>
      </c>
      <c r="AT9" s="96" t="n">
        <v>35082.5576689599</v>
      </c>
      <c r="AU9" s="95" t="n">
        <v>13891.1371914205</v>
      </c>
      <c r="AV9" s="96" t="n">
        <v>29444.3545123432</v>
      </c>
      <c r="AW9" s="95" t="n">
        <v>189.397005261028</v>
      </c>
      <c r="AX9" s="96" t="n">
        <v>0</v>
      </c>
      <c r="AY9" s="95" t="n">
        <v>974900.040469445</v>
      </c>
    </row>
    <row r="10" s="12" customFormat="true" ht="16.5" hidden="false" customHeight="true" outlineLevel="0" collapsed="false">
      <c r="A10" s="13"/>
      <c r="B10" s="14" t="s">
        <v>142</v>
      </c>
      <c r="C10" s="95" t="n">
        <v>29790.3682719547</v>
      </c>
      <c r="D10" s="96" t="n">
        <v>40977.7418049373</v>
      </c>
      <c r="E10" s="95" t="n">
        <v>26012.9502225819</v>
      </c>
      <c r="F10" s="96" t="n">
        <v>45784.7025495751</v>
      </c>
      <c r="G10" s="95" t="n">
        <v>20504.6539862404</v>
      </c>
      <c r="H10" s="96" t="n">
        <v>41261.0279239174</v>
      </c>
      <c r="I10" s="95" t="n">
        <v>11168.757588021</v>
      </c>
      <c r="J10" s="96" t="n">
        <v>17817.0781060299</v>
      </c>
      <c r="K10" s="95" t="n">
        <v>64588.4257385674</v>
      </c>
      <c r="L10" s="96" t="n">
        <v>34535.8154593282</v>
      </c>
      <c r="M10" s="95" t="n">
        <v>28759.2067988669</v>
      </c>
      <c r="N10" s="96" t="n">
        <v>76545.5281262647</v>
      </c>
      <c r="O10" s="95" t="n">
        <v>46320.5180089033</v>
      </c>
      <c r="P10" s="96" t="n">
        <v>1297.45042492918</v>
      </c>
      <c r="Q10" s="95" t="n">
        <v>2220.15378389316</v>
      </c>
      <c r="R10" s="96" t="n">
        <v>74872.1165520032</v>
      </c>
      <c r="S10" s="95" t="n">
        <v>5300.28328611898</v>
      </c>
      <c r="T10" s="96" t="n">
        <v>17749.0894374747</v>
      </c>
      <c r="U10" s="95" t="n">
        <v>36355.3217320923</v>
      </c>
      <c r="V10" s="96" t="n">
        <v>27338.7292594091</v>
      </c>
      <c r="W10" s="95" t="n">
        <v>41346.8231485229</v>
      </c>
      <c r="X10" s="96" t="n">
        <v>21397.4099554836</v>
      </c>
      <c r="Y10" s="95" t="n">
        <v>28660.8660461352</v>
      </c>
      <c r="Z10" s="96" t="n">
        <v>10675.8397409956</v>
      </c>
      <c r="AA10" s="95" t="n">
        <v>46963.5774989883</v>
      </c>
      <c r="AB10" s="96" t="n">
        <v>98054.6337515176</v>
      </c>
      <c r="AC10" s="95" t="n">
        <v>137272.359368677</v>
      </c>
      <c r="AD10" s="96" t="n">
        <v>40874.1400242817</v>
      </c>
      <c r="AE10" s="95" t="n">
        <v>36244.4354512343</v>
      </c>
      <c r="AF10" s="96" t="n">
        <v>46545.123431809</v>
      </c>
      <c r="AG10" s="95" t="n">
        <v>46373.9376770538</v>
      </c>
      <c r="AH10" s="96" t="n">
        <v>9350.87009307972</v>
      </c>
      <c r="AI10" s="95" t="n">
        <v>43314.8522865237</v>
      </c>
      <c r="AJ10" s="96" t="n">
        <v>29624.4435451234</v>
      </c>
      <c r="AK10" s="95" t="n">
        <v>27992.7154997976</v>
      </c>
      <c r="AL10" s="96" t="n">
        <v>108224.605422906</v>
      </c>
      <c r="AM10" s="95" t="n">
        <v>11531.7685147713</v>
      </c>
      <c r="AN10" s="96" t="n">
        <v>18860.3804127883</v>
      </c>
      <c r="AO10" s="95" t="n">
        <v>216603.804127883</v>
      </c>
      <c r="AP10" s="96" t="n">
        <v>30661.6754350465</v>
      </c>
      <c r="AQ10" s="95" t="n">
        <v>2443.14042897612</v>
      </c>
      <c r="AR10" s="96" t="n">
        <v>67873.735329826</v>
      </c>
      <c r="AS10" s="95" t="n">
        <v>16913.3953864832</v>
      </c>
      <c r="AT10" s="97" t="n">
        <v>98153.7838931607</v>
      </c>
      <c r="AU10" s="95" t="n">
        <v>79180.8984216916</v>
      </c>
      <c r="AV10" s="96" t="n">
        <v>65975.7183326588</v>
      </c>
      <c r="AW10" s="95" t="n">
        <v>1505.46337515176</v>
      </c>
      <c r="AX10" s="96" t="n">
        <v>0</v>
      </c>
      <c r="AY10" s="95" t="n">
        <v>1835371.50951032</v>
      </c>
    </row>
    <row r="11" s="12" customFormat="true" ht="16.5" hidden="false" customHeight="true" outlineLevel="0" collapsed="false">
      <c r="A11" s="13"/>
      <c r="B11" s="14" t="s">
        <v>52</v>
      </c>
      <c r="C11" s="95" t="n">
        <v>1306.35370295427</v>
      </c>
      <c r="D11" s="96" t="n">
        <v>1624.44354512343</v>
      </c>
      <c r="E11" s="95" t="n">
        <v>2297.45042492918</v>
      </c>
      <c r="F11" s="96" t="n">
        <v>2867.66491299069</v>
      </c>
      <c r="G11" s="95" t="n">
        <v>4398.21934439498</v>
      </c>
      <c r="H11" s="96" t="n">
        <v>2068.39336301093</v>
      </c>
      <c r="I11" s="95" t="n">
        <v>8008.09388911372</v>
      </c>
      <c r="J11" s="96" t="n">
        <v>4046.1351679482</v>
      </c>
      <c r="K11" s="95" t="n">
        <v>4954.26952650749</v>
      </c>
      <c r="L11" s="96" t="n">
        <v>1640.22662889518</v>
      </c>
      <c r="M11" s="95" t="n">
        <v>6679.07729664104</v>
      </c>
      <c r="N11" s="96" t="n">
        <v>4052.61027923917</v>
      </c>
      <c r="O11" s="95" t="n">
        <v>2497.36948603804</v>
      </c>
      <c r="P11" s="96" t="n">
        <v>98.7454471873735</v>
      </c>
      <c r="Q11" s="95" t="n">
        <v>84.581141238365</v>
      </c>
      <c r="R11" s="96" t="n">
        <v>2331.04006475111</v>
      </c>
      <c r="S11" s="95" t="n">
        <v>371.104815864023</v>
      </c>
      <c r="T11" s="96" t="n">
        <v>4371.10481586402</v>
      </c>
      <c r="U11" s="95" t="n">
        <v>2276.81100768919</v>
      </c>
      <c r="V11" s="96" t="n">
        <v>1656.41440712262</v>
      </c>
      <c r="W11" s="95" t="n">
        <v>5029.54269526508</v>
      </c>
      <c r="X11" s="96" t="n">
        <v>6854.71469040874</v>
      </c>
      <c r="Y11" s="95" t="n">
        <v>4858.7616349656</v>
      </c>
      <c r="Z11" s="96" t="n">
        <v>902.468636179684</v>
      </c>
      <c r="AA11" s="95" t="n">
        <v>3422.90570619182</v>
      </c>
      <c r="AB11" s="96" t="n">
        <v>6639.41723998381</v>
      </c>
      <c r="AC11" s="95" t="n">
        <v>6117.76608660461</v>
      </c>
      <c r="AD11" s="96" t="n">
        <v>3878.9963577499</v>
      </c>
      <c r="AE11" s="95" t="n">
        <v>8808.57952246054</v>
      </c>
      <c r="AF11" s="96" t="n">
        <v>4099.15014164306</v>
      </c>
      <c r="AG11" s="95" t="n">
        <v>2390.12545528126</v>
      </c>
      <c r="AH11" s="96" t="n">
        <v>751.112909753136</v>
      </c>
      <c r="AI11" s="95" t="n">
        <v>4506.27276406313</v>
      </c>
      <c r="AJ11" s="96" t="n">
        <v>2097.12666936463</v>
      </c>
      <c r="AK11" s="95" t="n">
        <v>2206.79886685552</v>
      </c>
      <c r="AL11" s="96" t="n">
        <v>5674.2209631728</v>
      </c>
      <c r="AM11" s="95" t="n">
        <v>1089.84216916228</v>
      </c>
      <c r="AN11" s="96" t="n">
        <v>2525.29340348037</v>
      </c>
      <c r="AO11" s="95" t="n">
        <v>2467.01740186159</v>
      </c>
      <c r="AP11" s="96" t="n">
        <v>4000.40469445569</v>
      </c>
      <c r="AQ11" s="95" t="n">
        <v>1430.59490084986</v>
      </c>
      <c r="AR11" s="96" t="n">
        <v>2257.79036827195</v>
      </c>
      <c r="AS11" s="95" t="n">
        <v>2307.97248077701</v>
      </c>
      <c r="AT11" s="96" t="n">
        <v>7290.9753136382</v>
      </c>
      <c r="AU11" s="95" t="n">
        <v>10152.5698097936</v>
      </c>
      <c r="AV11" s="96" t="n">
        <v>9215.70214488062</v>
      </c>
      <c r="AW11" s="95" t="n">
        <v>3047.34925131526</v>
      </c>
      <c r="AX11" s="96" t="n">
        <v>0.809388911371914</v>
      </c>
      <c r="AY11" s="95" t="n">
        <v>168606.232294618</v>
      </c>
    </row>
    <row r="12" s="12" customFormat="true" ht="16.5" hidden="false" customHeight="true" outlineLevel="0" collapsed="false">
      <c r="A12" s="13"/>
      <c r="B12" s="14" t="s">
        <v>456</v>
      </c>
      <c r="C12" s="95" t="n">
        <v>34.3990287333064</v>
      </c>
      <c r="D12" s="96" t="n">
        <v>135.572642654796</v>
      </c>
      <c r="E12" s="95" t="n">
        <v>154.593282072036</v>
      </c>
      <c r="F12" s="96" t="n">
        <v>153.783893160664</v>
      </c>
      <c r="G12" s="95" t="n">
        <v>1437.47470659652</v>
      </c>
      <c r="H12" s="96" t="n">
        <v>6388.50667745852</v>
      </c>
      <c r="I12" s="95" t="n">
        <v>1400.6475111291</v>
      </c>
      <c r="J12" s="96" t="n">
        <v>533.387292594091</v>
      </c>
      <c r="K12" s="95" t="n">
        <v>2170.78106029947</v>
      </c>
      <c r="L12" s="96" t="n">
        <v>94.698502630514</v>
      </c>
      <c r="M12" s="95" t="n">
        <v>191.420477539458</v>
      </c>
      <c r="N12" s="96" t="n">
        <v>200.728450020235</v>
      </c>
      <c r="O12" s="95" t="n">
        <v>175.232699312019</v>
      </c>
      <c r="P12" s="96" t="n">
        <v>5.26102792391744</v>
      </c>
      <c r="Q12" s="95" t="n">
        <v>1.61877782274383</v>
      </c>
      <c r="R12" s="96" t="n">
        <v>122.217725617159</v>
      </c>
      <c r="S12" s="95" t="n">
        <v>16.1877782274383</v>
      </c>
      <c r="T12" s="96" t="n">
        <v>227.438284095508</v>
      </c>
      <c r="U12" s="95" t="n">
        <v>103.601780655605</v>
      </c>
      <c r="V12" s="96" t="n">
        <v>124.241197895589</v>
      </c>
      <c r="W12" s="95" t="n">
        <v>67.9886685552408</v>
      </c>
      <c r="X12" s="96" t="n">
        <v>288.142452448401</v>
      </c>
      <c r="Y12" s="95" t="n">
        <v>393.767705382436</v>
      </c>
      <c r="Z12" s="96" t="n">
        <v>37.636584378794</v>
      </c>
      <c r="AA12" s="95" t="n">
        <v>65.560501821125</v>
      </c>
      <c r="AB12" s="96" t="n">
        <v>270.335896398219</v>
      </c>
      <c r="AC12" s="95" t="n">
        <v>137.596114933225</v>
      </c>
      <c r="AD12" s="96" t="n">
        <v>101.983002832861</v>
      </c>
      <c r="AE12" s="95" t="n">
        <v>190.611088628086</v>
      </c>
      <c r="AF12" s="96" t="n">
        <v>153.379198704978</v>
      </c>
      <c r="AG12" s="95" t="n">
        <v>108.053419668151</v>
      </c>
      <c r="AH12" s="96" t="n">
        <v>38.8506677458519</v>
      </c>
      <c r="AI12" s="95" t="n">
        <v>1751.92229866451</v>
      </c>
      <c r="AJ12" s="96" t="n">
        <v>199.109672197491</v>
      </c>
      <c r="AK12" s="95" t="n">
        <v>876.163496560097</v>
      </c>
      <c r="AL12" s="96" t="n">
        <v>127.883447996762</v>
      </c>
      <c r="AM12" s="95" t="n">
        <v>51.8008903278025</v>
      </c>
      <c r="AN12" s="96" t="n">
        <v>98.7454471873735</v>
      </c>
      <c r="AO12" s="95" t="n">
        <v>35.2084176446783</v>
      </c>
      <c r="AP12" s="96" t="n">
        <v>537.838931606637</v>
      </c>
      <c r="AQ12" s="95" t="n">
        <v>181.707810602995</v>
      </c>
      <c r="AR12" s="96" t="n">
        <v>165.924726831242</v>
      </c>
      <c r="AS12" s="95" t="n">
        <v>200.728450020235</v>
      </c>
      <c r="AT12" s="96" t="n">
        <v>462.565762849049</v>
      </c>
      <c r="AU12" s="95" t="n">
        <v>1091.86564144071</v>
      </c>
      <c r="AV12" s="96" t="n">
        <v>434.641845406718</v>
      </c>
      <c r="AW12" s="95" t="n">
        <v>224.605422905706</v>
      </c>
      <c r="AX12" s="96" t="n">
        <v>0</v>
      </c>
      <c r="AY12" s="95" t="n">
        <v>21741.8049372724</v>
      </c>
    </row>
    <row r="13" s="12" customFormat="true" ht="16.5" hidden="false" customHeight="true" outlineLevel="0" collapsed="false">
      <c r="A13" s="13"/>
      <c r="B13" s="14" t="s">
        <v>206</v>
      </c>
      <c r="C13" s="95" t="n">
        <v>12.9502225819506</v>
      </c>
      <c r="D13" s="96" t="n">
        <v>35.6131121003642</v>
      </c>
      <c r="E13" s="95" t="n">
        <v>23.4722784297855</v>
      </c>
      <c r="F13" s="96" t="n">
        <v>419.263456090652</v>
      </c>
      <c r="G13" s="95" t="n">
        <v>23.8769728854715</v>
      </c>
      <c r="H13" s="96" t="n">
        <v>25.4957507082153</v>
      </c>
      <c r="I13" s="95" t="n">
        <v>8.09388911371914</v>
      </c>
      <c r="J13" s="96" t="n">
        <v>12.1408336705787</v>
      </c>
      <c r="K13" s="95" t="n">
        <v>81.7482800485633</v>
      </c>
      <c r="L13" s="96" t="n">
        <v>81.7482800485633</v>
      </c>
      <c r="M13" s="95" t="n">
        <v>5.6657223796034</v>
      </c>
      <c r="N13" s="96" t="n">
        <v>112.505058680696</v>
      </c>
      <c r="O13" s="95" t="n">
        <v>27.5192229866451</v>
      </c>
      <c r="P13" s="96" t="n">
        <v>0.404694455685957</v>
      </c>
      <c r="Q13" s="95" t="n">
        <v>0.809388911371914</v>
      </c>
      <c r="R13" s="96" t="n">
        <v>85.7952246054229</v>
      </c>
      <c r="S13" s="95" t="n">
        <v>7.28450020234723</v>
      </c>
      <c r="T13" s="96" t="n">
        <v>48.9680291380008</v>
      </c>
      <c r="U13" s="95" t="n">
        <v>8.09388911371914</v>
      </c>
      <c r="V13" s="96" t="n">
        <v>134.358559287738</v>
      </c>
      <c r="W13" s="95" t="n">
        <v>55.4431404289761</v>
      </c>
      <c r="X13" s="96" t="n">
        <v>38.8506677458519</v>
      </c>
      <c r="Y13" s="95" t="n">
        <v>35.2084176446783</v>
      </c>
      <c r="Z13" s="96" t="n">
        <v>50.1821125050587</v>
      </c>
      <c r="AA13" s="95" t="n">
        <v>255.766895993525</v>
      </c>
      <c r="AB13" s="96" t="n">
        <v>274.787535410765</v>
      </c>
      <c r="AC13" s="95" t="n">
        <v>1647.10643464185</v>
      </c>
      <c r="AD13" s="96" t="n">
        <v>31.5661675435047</v>
      </c>
      <c r="AE13" s="95" t="n">
        <v>0</v>
      </c>
      <c r="AF13" s="96" t="n">
        <v>198.704977741805</v>
      </c>
      <c r="AG13" s="95" t="n">
        <v>43.3023067583974</v>
      </c>
      <c r="AH13" s="96" t="n">
        <v>16.1877782274383</v>
      </c>
      <c r="AI13" s="95" t="n">
        <v>111.695669769324</v>
      </c>
      <c r="AJ13" s="96" t="n">
        <v>34.8037231889923</v>
      </c>
      <c r="AK13" s="95" t="n">
        <v>48.5633346823149</v>
      </c>
      <c r="AL13" s="96" t="n">
        <v>2505.05868069607</v>
      </c>
      <c r="AM13" s="95" t="n">
        <v>36.8271954674221</v>
      </c>
      <c r="AN13" s="96" t="n">
        <v>29.9473897207608</v>
      </c>
      <c r="AO13" s="95" t="n">
        <v>26.3051396195872</v>
      </c>
      <c r="AP13" s="96" t="n">
        <v>30.3520841764468</v>
      </c>
      <c r="AQ13" s="95" t="n">
        <v>4.04694455685957</v>
      </c>
      <c r="AR13" s="96" t="n">
        <v>39.6600566572238</v>
      </c>
      <c r="AS13" s="95" t="n">
        <v>48.5633346823149</v>
      </c>
      <c r="AT13" s="96" t="n">
        <v>137.191420477539</v>
      </c>
      <c r="AU13" s="95" t="n">
        <v>42.8976123027115</v>
      </c>
      <c r="AV13" s="96" t="n">
        <v>114.12383650344</v>
      </c>
      <c r="AW13" s="95" t="n">
        <v>0</v>
      </c>
      <c r="AX13" s="96" t="n">
        <v>0</v>
      </c>
      <c r="AY13" s="95" t="n">
        <v>7011.73613921489</v>
      </c>
    </row>
    <row r="14" s="12" customFormat="true" ht="16.5" hidden="false" customHeight="true" outlineLevel="0" collapsed="false">
      <c r="A14" s="13"/>
      <c r="B14" s="14" t="s">
        <v>210</v>
      </c>
      <c r="C14" s="95" t="n">
        <v>1023.87697288547</v>
      </c>
      <c r="D14" s="96" t="n">
        <v>70.0121408336706</v>
      </c>
      <c r="E14" s="95" t="n">
        <v>33.1849453662485</v>
      </c>
      <c r="F14" s="96" t="n">
        <v>716.71388101983</v>
      </c>
      <c r="G14" s="95" t="n">
        <v>1876.97288547147</v>
      </c>
      <c r="H14" s="96" t="n">
        <v>1645.4876568191</v>
      </c>
      <c r="I14" s="95" t="n">
        <v>190.2063941724</v>
      </c>
      <c r="J14" s="96" t="n">
        <v>68.7980574666127</v>
      </c>
      <c r="K14" s="95" t="n">
        <v>447.996762444355</v>
      </c>
      <c r="L14" s="96" t="n">
        <v>143.261837312829</v>
      </c>
      <c r="M14" s="95" t="n">
        <v>188.587616349656</v>
      </c>
      <c r="N14" s="96" t="n">
        <v>1303.52084176447</v>
      </c>
      <c r="O14" s="95" t="n">
        <v>235.532173209227</v>
      </c>
      <c r="P14" s="96" t="n">
        <v>88.2233913395386</v>
      </c>
      <c r="Q14" s="95" t="n">
        <v>20.6394172399838</v>
      </c>
      <c r="R14" s="96" t="n">
        <v>252.529340348037</v>
      </c>
      <c r="S14" s="95" t="n">
        <v>136.382031566168</v>
      </c>
      <c r="T14" s="96" t="n">
        <v>252.529340348037</v>
      </c>
      <c r="U14" s="95" t="n">
        <v>106.434641845407</v>
      </c>
      <c r="V14" s="96" t="n">
        <v>359.36867664913</v>
      </c>
      <c r="W14" s="95" t="n">
        <v>2612.70740590854</v>
      </c>
      <c r="X14" s="96" t="n">
        <v>1116.55200323756</v>
      </c>
      <c r="Y14" s="95" t="n">
        <v>116.552003237556</v>
      </c>
      <c r="Z14" s="96" t="n">
        <v>2583.56940509915</v>
      </c>
      <c r="AA14" s="95" t="n">
        <v>2151.76042088223</v>
      </c>
      <c r="AB14" s="96" t="n">
        <v>3281.26264670174</v>
      </c>
      <c r="AC14" s="95" t="n">
        <v>1575.47551598543</v>
      </c>
      <c r="AD14" s="96" t="n">
        <v>298.25981384055</v>
      </c>
      <c r="AE14" s="95" t="n">
        <v>206.798866855524</v>
      </c>
      <c r="AF14" s="96" t="n">
        <v>427.357345204371</v>
      </c>
      <c r="AG14" s="95" t="n">
        <v>55.0384459732902</v>
      </c>
      <c r="AH14" s="96" t="n">
        <v>55.8478348846621</v>
      </c>
      <c r="AI14" s="95" t="n">
        <v>1295.02225819506</v>
      </c>
      <c r="AJ14" s="96" t="n">
        <v>272.764063132335</v>
      </c>
      <c r="AK14" s="95" t="n">
        <v>576.689599352489</v>
      </c>
      <c r="AL14" s="96" t="n">
        <v>767.705382436261</v>
      </c>
      <c r="AM14" s="95" t="n">
        <v>87.0093079724808</v>
      </c>
      <c r="AN14" s="96" t="n">
        <v>117.766086604614</v>
      </c>
      <c r="AO14" s="95" t="n">
        <v>266.693646297046</v>
      </c>
      <c r="AP14" s="96" t="n">
        <v>284.904896802914</v>
      </c>
      <c r="AQ14" s="95" t="n">
        <v>19.02063941724</v>
      </c>
      <c r="AR14" s="96" t="n">
        <v>76.8919465803319</v>
      </c>
      <c r="AS14" s="95" t="n">
        <v>180.898421691623</v>
      </c>
      <c r="AT14" s="96" t="n">
        <v>800.890327802509</v>
      </c>
      <c r="AU14" s="95" t="n">
        <v>478.348846620801</v>
      </c>
      <c r="AV14" s="96" t="n">
        <v>567.381626871712</v>
      </c>
      <c r="AW14" s="95" t="n">
        <v>220.963172804533</v>
      </c>
      <c r="AX14" s="96" t="n">
        <v>17.8065560501821</v>
      </c>
      <c r="AY14" s="95" t="n">
        <v>29434.237150951</v>
      </c>
    </row>
    <row r="15" s="12" customFormat="true" ht="16.5" hidden="false" customHeight="true" outlineLevel="0" collapsed="false">
      <c r="A15" s="13"/>
      <c r="B15" s="14" t="s">
        <v>211</v>
      </c>
      <c r="C15" s="95" t="n">
        <v>3545.12343180898</v>
      </c>
      <c r="D15" s="96" t="n">
        <v>779.036827195467</v>
      </c>
      <c r="E15" s="95" t="n">
        <v>376.770538243626</v>
      </c>
      <c r="F15" s="96" t="n">
        <v>15258.1950627276</v>
      </c>
      <c r="G15" s="95" t="n">
        <v>2671.79279643869</v>
      </c>
      <c r="H15" s="96" t="n">
        <v>1496.15540267098</v>
      </c>
      <c r="I15" s="95" t="n">
        <v>1610.68393363011</v>
      </c>
      <c r="J15" s="96" t="n">
        <v>1774.58518818292</v>
      </c>
      <c r="K15" s="95" t="n">
        <v>2095.91258599757</v>
      </c>
      <c r="L15" s="96" t="n">
        <v>503.439902873331</v>
      </c>
      <c r="M15" s="95" t="n">
        <v>3886.68555240793</v>
      </c>
      <c r="N15" s="96" t="n">
        <v>8789.96357749899</v>
      </c>
      <c r="O15" s="95" t="n">
        <v>1331.4447592068</v>
      </c>
      <c r="P15" s="96" t="n">
        <v>259.813840550384</v>
      </c>
      <c r="Q15" s="95" t="n">
        <v>185.350060704168</v>
      </c>
      <c r="R15" s="96" t="n">
        <v>1813.03116147309</v>
      </c>
      <c r="S15" s="95" t="n">
        <v>416.835289356536</v>
      </c>
      <c r="T15" s="96" t="n">
        <v>2135.5726426548</v>
      </c>
      <c r="U15" s="95" t="n">
        <v>1579.1177660866</v>
      </c>
      <c r="V15" s="96" t="n">
        <v>7702.14488061514</v>
      </c>
      <c r="W15" s="95" t="n">
        <v>5750.70821529745</v>
      </c>
      <c r="X15" s="96" t="n">
        <v>6472.6831242412</v>
      </c>
      <c r="Y15" s="95" t="n">
        <v>1906.11088628086</v>
      </c>
      <c r="Z15" s="96" t="n">
        <v>12581.9506272764</v>
      </c>
      <c r="AA15" s="95" t="n">
        <v>8367.86726021854</v>
      </c>
      <c r="AB15" s="96" t="n">
        <v>16550.7891541886</v>
      </c>
      <c r="AC15" s="95" t="n">
        <v>13170.3763658438</v>
      </c>
      <c r="AD15" s="96" t="n">
        <v>2569.00040469446</v>
      </c>
      <c r="AE15" s="95" t="n">
        <v>1829.62363415621</v>
      </c>
      <c r="AF15" s="96" t="n">
        <v>3858.35694050991</v>
      </c>
      <c r="AG15" s="95" t="n">
        <v>1199.51436665318</v>
      </c>
      <c r="AH15" s="96" t="n">
        <v>517.199514366653</v>
      </c>
      <c r="AI15" s="95" t="n">
        <v>3636.58437879401</v>
      </c>
      <c r="AJ15" s="96" t="n">
        <v>1614.73087818697</v>
      </c>
      <c r="AK15" s="95" t="n">
        <v>4411.57426143262</v>
      </c>
      <c r="AL15" s="96" t="n">
        <v>3306.35370295427</v>
      </c>
      <c r="AM15" s="95" t="n">
        <v>679.886685552408</v>
      </c>
      <c r="AN15" s="96" t="n">
        <v>587.61634965601</v>
      </c>
      <c r="AO15" s="95" t="n">
        <v>755.159854309996</v>
      </c>
      <c r="AP15" s="96" t="n">
        <v>2696.07446377985</v>
      </c>
      <c r="AQ15" s="95" t="n">
        <v>251.315256980979</v>
      </c>
      <c r="AR15" s="96" t="n">
        <v>624.848239579118</v>
      </c>
      <c r="AS15" s="95" t="n">
        <v>1756.37393767705</v>
      </c>
      <c r="AT15" s="96" t="n">
        <v>7018.21125050587</v>
      </c>
      <c r="AU15" s="95" t="n">
        <v>7363.82031566168</v>
      </c>
      <c r="AV15" s="96" t="n">
        <v>12210.4411169567</v>
      </c>
      <c r="AW15" s="95" t="n">
        <v>422.096317280453</v>
      </c>
      <c r="AX15" s="96" t="n">
        <v>12.1408336705787</v>
      </c>
      <c r="AY15" s="95" t="n">
        <v>179900.849858357</v>
      </c>
    </row>
    <row r="16" s="12" customFormat="true" ht="16.5" hidden="false" customHeight="true" outlineLevel="0" collapsed="false">
      <c r="A16" s="13"/>
      <c r="B16" s="14" t="s">
        <v>457</v>
      </c>
      <c r="C16" s="95" t="n">
        <v>578.713071630919</v>
      </c>
      <c r="D16" s="96" t="n">
        <v>340.752731687576</v>
      </c>
      <c r="E16" s="95" t="n">
        <v>196.681505463375</v>
      </c>
      <c r="F16" s="96" t="n">
        <v>3190.61108862809</v>
      </c>
      <c r="G16" s="95" t="n">
        <v>14.5690004046945</v>
      </c>
      <c r="H16" s="96" t="n">
        <v>2.42816673411574</v>
      </c>
      <c r="I16" s="95" t="n">
        <v>12.5455281262647</v>
      </c>
      <c r="J16" s="96" t="n">
        <v>8.09388911371914</v>
      </c>
      <c r="K16" s="95" t="n">
        <v>34.3990287333064</v>
      </c>
      <c r="L16" s="96" t="n">
        <v>59.8947794415217</v>
      </c>
      <c r="M16" s="95" t="n">
        <v>33.9943342776204</v>
      </c>
      <c r="N16" s="96" t="n">
        <v>8044.92108458114</v>
      </c>
      <c r="O16" s="95" t="n">
        <v>104.411169566977</v>
      </c>
      <c r="P16" s="96" t="n">
        <v>91.4609469850263</v>
      </c>
      <c r="Q16" s="95" t="n">
        <v>0</v>
      </c>
      <c r="R16" s="96" t="n">
        <v>291.380008093889</v>
      </c>
      <c r="S16" s="95" t="n">
        <v>67.5839740995548</v>
      </c>
      <c r="T16" s="96" t="n">
        <v>186.968838526912</v>
      </c>
      <c r="U16" s="95" t="n">
        <v>1333.87292594091</v>
      </c>
      <c r="V16" s="96" t="n">
        <v>1763.25374342372</v>
      </c>
      <c r="W16" s="95" t="n">
        <v>751.922298664508</v>
      </c>
      <c r="X16" s="96" t="n">
        <v>28.328611898017</v>
      </c>
      <c r="Y16" s="95" t="n">
        <v>294.617563739377</v>
      </c>
      <c r="Z16" s="96" t="n">
        <v>1069.2027519223</v>
      </c>
      <c r="AA16" s="95" t="n">
        <v>1554.83609874545</v>
      </c>
      <c r="AB16" s="96" t="n">
        <v>2294.61756373938</v>
      </c>
      <c r="AC16" s="95" t="n">
        <v>1259.4091460947</v>
      </c>
      <c r="AD16" s="96" t="n">
        <v>1141.2383650344</v>
      </c>
      <c r="AE16" s="95" t="n">
        <v>80.1295022258195</v>
      </c>
      <c r="AF16" s="96" t="n">
        <v>314.042897612303</v>
      </c>
      <c r="AG16" s="95" t="n">
        <v>311.210036422501</v>
      </c>
      <c r="AH16" s="96" t="n">
        <v>111.695669769324</v>
      </c>
      <c r="AI16" s="95" t="n">
        <v>111.290975313638</v>
      </c>
      <c r="AJ16" s="96" t="n">
        <v>128.692836908134</v>
      </c>
      <c r="AK16" s="95" t="n">
        <v>25.9004451639013</v>
      </c>
      <c r="AL16" s="96" t="n">
        <v>5981.38405503845</v>
      </c>
      <c r="AM16" s="95" t="n">
        <v>56.657223796034</v>
      </c>
      <c r="AN16" s="96" t="n">
        <v>48.9680291380008</v>
      </c>
      <c r="AO16" s="95" t="n">
        <v>123.027114528531</v>
      </c>
      <c r="AP16" s="96" t="n">
        <v>379.603399433428</v>
      </c>
      <c r="AQ16" s="95" t="n">
        <v>0</v>
      </c>
      <c r="AR16" s="96" t="n">
        <v>45.7304734925132</v>
      </c>
      <c r="AS16" s="95" t="n">
        <v>380.817482800486</v>
      </c>
      <c r="AT16" s="96" t="n">
        <v>1268.71711857548</v>
      </c>
      <c r="AU16" s="95" t="n">
        <v>131.12100364225</v>
      </c>
      <c r="AV16" s="96" t="n">
        <v>123.431808984217</v>
      </c>
      <c r="AW16" s="95" t="n">
        <v>0.404694455685957</v>
      </c>
      <c r="AX16" s="96" t="n">
        <v>0</v>
      </c>
      <c r="AY16" s="95" t="n">
        <v>34372.7235936868</v>
      </c>
    </row>
    <row r="17" s="12" customFormat="true" ht="16.5" hidden="false" customHeight="true" outlineLevel="0" collapsed="false">
      <c r="A17" s="13"/>
      <c r="B17" s="14" t="s">
        <v>458</v>
      </c>
      <c r="C17" s="95" t="n">
        <v>23.0675839740996</v>
      </c>
      <c r="D17" s="96" t="n">
        <v>292.998785916633</v>
      </c>
      <c r="E17" s="95" t="n">
        <v>66.369890732497</v>
      </c>
      <c r="F17" s="96" t="n">
        <v>75.273168757588</v>
      </c>
      <c r="G17" s="95" t="n">
        <v>497.369486038041</v>
      </c>
      <c r="H17" s="96" t="n">
        <v>625.65762849049</v>
      </c>
      <c r="I17" s="95" t="n">
        <v>4359.36867664913</v>
      </c>
      <c r="J17" s="96" t="n">
        <v>562.52529340348</v>
      </c>
      <c r="K17" s="95" t="n">
        <v>5740.18615944962</v>
      </c>
      <c r="L17" s="96" t="n">
        <v>461.351679481991</v>
      </c>
      <c r="M17" s="95" t="n">
        <v>2458.51881829219</v>
      </c>
      <c r="N17" s="96" t="n">
        <v>95.1031970861999</v>
      </c>
      <c r="O17" s="95" t="n">
        <v>455.685957102388</v>
      </c>
      <c r="P17" s="96" t="n">
        <v>0.404694455685957</v>
      </c>
      <c r="Q17" s="95" t="n">
        <v>7.68919465803319</v>
      </c>
      <c r="R17" s="96" t="n">
        <v>596.519627681101</v>
      </c>
      <c r="S17" s="95" t="n">
        <v>125.050586806961</v>
      </c>
      <c r="T17" s="96" t="n">
        <v>2564.14407122622</v>
      </c>
      <c r="U17" s="95" t="n">
        <v>67.5839740995548</v>
      </c>
      <c r="V17" s="96" t="n">
        <v>42.0882233913395</v>
      </c>
      <c r="W17" s="95" t="n">
        <v>429.380817482801</v>
      </c>
      <c r="X17" s="96" t="n">
        <v>389.720760825577</v>
      </c>
      <c r="Y17" s="95" t="n">
        <v>246.054229057062</v>
      </c>
      <c r="Z17" s="96" t="n">
        <v>192.634560906516</v>
      </c>
      <c r="AA17" s="95" t="n">
        <v>544.718737353298</v>
      </c>
      <c r="AB17" s="96" t="n">
        <v>2171.59044921085</v>
      </c>
      <c r="AC17" s="95" t="n">
        <v>978.551193848644</v>
      </c>
      <c r="AD17" s="96" t="n">
        <v>197.490894374747</v>
      </c>
      <c r="AE17" s="95" t="n">
        <v>5584.78348846621</v>
      </c>
      <c r="AF17" s="96" t="n">
        <v>487.656819101578</v>
      </c>
      <c r="AG17" s="95" t="n">
        <v>285.714285714286</v>
      </c>
      <c r="AH17" s="96" t="n">
        <v>102.387697288547</v>
      </c>
      <c r="AI17" s="95" t="n">
        <v>1891.13719142048</v>
      </c>
      <c r="AJ17" s="96" t="n">
        <v>1906.92027519223</v>
      </c>
      <c r="AK17" s="95" t="n">
        <v>489.275596924322</v>
      </c>
      <c r="AL17" s="96" t="n">
        <v>227.438284095508</v>
      </c>
      <c r="AM17" s="95" t="n">
        <v>85.3905301497369</v>
      </c>
      <c r="AN17" s="96" t="n">
        <v>86.6046135167948</v>
      </c>
      <c r="AO17" s="95" t="n">
        <v>209.22703358964</v>
      </c>
      <c r="AP17" s="96" t="n">
        <v>229.461756373938</v>
      </c>
      <c r="AQ17" s="95" t="n">
        <v>886.280857952246</v>
      </c>
      <c r="AR17" s="96" t="n">
        <v>443.545123431809</v>
      </c>
      <c r="AS17" s="95" t="n">
        <v>239.579117766087</v>
      </c>
      <c r="AT17" s="96" t="n">
        <v>6662.8895184136</v>
      </c>
      <c r="AU17" s="95" t="n">
        <v>4893.56535815459</v>
      </c>
      <c r="AV17" s="96" t="n">
        <v>2363.41562120599</v>
      </c>
      <c r="AW17" s="95" t="n">
        <v>1294.61756373938</v>
      </c>
      <c r="AX17" s="96" t="n">
        <v>3.64225010117361</v>
      </c>
      <c r="AY17" s="95" t="n">
        <v>51343.1808984217</v>
      </c>
    </row>
    <row r="18" s="12" customFormat="true" ht="16.5" hidden="false" customHeight="true" outlineLevel="0" collapsed="false">
      <c r="A18" s="13"/>
      <c r="B18" s="14" t="s">
        <v>179</v>
      </c>
      <c r="C18" s="95" t="n">
        <v>116.552003237556</v>
      </c>
      <c r="D18" s="96" t="n">
        <v>103.197086199919</v>
      </c>
      <c r="E18" s="95" t="n">
        <v>62.7276406313233</v>
      </c>
      <c r="F18" s="96" t="n">
        <v>321.32739781465</v>
      </c>
      <c r="G18" s="95" t="n">
        <v>241.602590044516</v>
      </c>
      <c r="H18" s="96" t="n">
        <v>575.070821529745</v>
      </c>
      <c r="I18" s="95" t="n">
        <v>283.28611898017</v>
      </c>
      <c r="J18" s="96" t="n">
        <v>318.494536624848</v>
      </c>
      <c r="K18" s="95" t="n">
        <v>1815.86402266289</v>
      </c>
      <c r="L18" s="96" t="n">
        <v>106.839336301093</v>
      </c>
      <c r="M18" s="95" t="n">
        <v>106.839336301093</v>
      </c>
      <c r="N18" s="96" t="n">
        <v>191.825171995144</v>
      </c>
      <c r="O18" s="95" t="n">
        <v>184.540671792796</v>
      </c>
      <c r="P18" s="96" t="n">
        <v>2.8328611898017</v>
      </c>
      <c r="Q18" s="95" t="n">
        <v>4.45163901254553</v>
      </c>
      <c r="R18" s="96" t="n">
        <v>182.921893970053</v>
      </c>
      <c r="S18" s="95" t="n">
        <v>35.2084176446783</v>
      </c>
      <c r="T18" s="96" t="n">
        <v>979.360582760016</v>
      </c>
      <c r="U18" s="95" t="n">
        <v>124.645892351275</v>
      </c>
      <c r="V18" s="96" t="n">
        <v>159.854309995953</v>
      </c>
      <c r="W18" s="95" t="n">
        <v>478.753541076487</v>
      </c>
      <c r="X18" s="96" t="n">
        <v>148.927559692432</v>
      </c>
      <c r="Y18" s="95" t="n">
        <v>295.831647106435</v>
      </c>
      <c r="Z18" s="96" t="n">
        <v>313.638203156617</v>
      </c>
      <c r="AA18" s="95" t="n">
        <v>489.680291380008</v>
      </c>
      <c r="AB18" s="96" t="n">
        <v>1039.25536220154</v>
      </c>
      <c r="AC18" s="95" t="n">
        <v>3388.10198300283</v>
      </c>
      <c r="AD18" s="96" t="n">
        <v>280.857952246054</v>
      </c>
      <c r="AE18" s="95" t="n">
        <v>311.614730878187</v>
      </c>
      <c r="AF18" s="96" t="n">
        <v>484.014569000405</v>
      </c>
      <c r="AG18" s="95" t="n">
        <v>146.499392958316</v>
      </c>
      <c r="AH18" s="96" t="n">
        <v>97.5313638203157</v>
      </c>
      <c r="AI18" s="95" t="n">
        <v>931.606636989073</v>
      </c>
      <c r="AJ18" s="96" t="n">
        <v>686.766491299069</v>
      </c>
      <c r="AK18" s="95" t="n">
        <v>475.515985431</v>
      </c>
      <c r="AL18" s="96" t="n">
        <v>1132.33508700931</v>
      </c>
      <c r="AM18" s="95" t="n">
        <v>63.1323350870093</v>
      </c>
      <c r="AN18" s="96" t="n">
        <v>73.6543909348442</v>
      </c>
      <c r="AO18" s="95" t="n">
        <v>154.18858761635</v>
      </c>
      <c r="AP18" s="96" t="n">
        <v>216.106839336301</v>
      </c>
      <c r="AQ18" s="95" t="n">
        <v>49.3727235936868</v>
      </c>
      <c r="AR18" s="96" t="n">
        <v>97.1266693646297</v>
      </c>
      <c r="AS18" s="95" t="n">
        <v>295.831647106435</v>
      </c>
      <c r="AT18" s="96" t="n">
        <v>1300.28328611898</v>
      </c>
      <c r="AU18" s="95" t="n">
        <v>1511.12909753136</v>
      </c>
      <c r="AV18" s="96" t="n">
        <v>1449.6155402671</v>
      </c>
      <c r="AW18" s="95" t="n">
        <v>35.6131121003642</v>
      </c>
      <c r="AX18" s="96" t="n">
        <v>5.6657223796034</v>
      </c>
      <c r="AY18" s="95" t="n">
        <v>21828.4095507892</v>
      </c>
    </row>
    <row r="19" s="12" customFormat="true" ht="16.5" hidden="false" customHeight="true" outlineLevel="0" collapsed="false">
      <c r="A19" s="13"/>
      <c r="B19" s="14" t="s">
        <v>64</v>
      </c>
      <c r="C19" s="95" t="n">
        <v>76.4872521246459</v>
      </c>
      <c r="D19" s="96" t="n">
        <v>233.104006475111</v>
      </c>
      <c r="E19" s="95" t="n">
        <v>353.298259813841</v>
      </c>
      <c r="F19" s="96" t="n">
        <v>252.124645892351</v>
      </c>
      <c r="G19" s="95" t="n">
        <v>30.7567786321327</v>
      </c>
      <c r="H19" s="96" t="n">
        <v>1520.03237555646</v>
      </c>
      <c r="I19" s="95" t="n">
        <v>361.39214892756</v>
      </c>
      <c r="J19" s="96" t="n">
        <v>308.781869688385</v>
      </c>
      <c r="K19" s="95" t="n">
        <v>1836.50343990287</v>
      </c>
      <c r="L19" s="96" t="n">
        <v>127.074059085391</v>
      </c>
      <c r="M19" s="95" t="n">
        <v>396.195872116552</v>
      </c>
      <c r="N19" s="96" t="n">
        <v>38.4459732901659</v>
      </c>
      <c r="O19" s="95" t="n">
        <v>122.217725617159</v>
      </c>
      <c r="P19" s="96" t="n">
        <v>0</v>
      </c>
      <c r="Q19" s="95" t="n">
        <v>0</v>
      </c>
      <c r="R19" s="96" t="n">
        <v>631.728045325779</v>
      </c>
      <c r="S19" s="95" t="n">
        <v>6.47511129097531</v>
      </c>
      <c r="T19" s="96" t="n">
        <v>333.468231485229</v>
      </c>
      <c r="U19" s="95" t="n">
        <v>142.452448401457</v>
      </c>
      <c r="V19" s="96" t="n">
        <v>143.666531768515</v>
      </c>
      <c r="W19" s="95" t="n">
        <v>227.438284095508</v>
      </c>
      <c r="X19" s="96" t="n">
        <v>112.505058680696</v>
      </c>
      <c r="Y19" s="95" t="n">
        <v>71.6309186564144</v>
      </c>
      <c r="Z19" s="96" t="n">
        <v>43.7070012140834</v>
      </c>
      <c r="AA19" s="95" t="n">
        <v>136.786726021853</v>
      </c>
      <c r="AB19" s="96" t="n">
        <v>215.297450424929</v>
      </c>
      <c r="AC19" s="95" t="n">
        <v>169.971671388102</v>
      </c>
      <c r="AD19" s="96" t="n">
        <v>278.429785511938</v>
      </c>
      <c r="AE19" s="95" t="n">
        <v>1543.09995953055</v>
      </c>
      <c r="AF19" s="96" t="n">
        <v>44.5163901254553</v>
      </c>
      <c r="AG19" s="95" t="n">
        <v>229.057061918252</v>
      </c>
      <c r="AH19" s="96" t="n">
        <v>7.28450020234723</v>
      </c>
      <c r="AI19" s="95" t="n">
        <v>707.001214083367</v>
      </c>
      <c r="AJ19" s="96" t="n">
        <v>384.055038445973</v>
      </c>
      <c r="AK19" s="95" t="n">
        <v>68.7980574666127</v>
      </c>
      <c r="AL19" s="96" t="n">
        <v>97.9360582760016</v>
      </c>
      <c r="AM19" s="95" t="n">
        <v>34.8037231889923</v>
      </c>
      <c r="AN19" s="96" t="n">
        <v>239.579117766087</v>
      </c>
      <c r="AO19" s="95" t="n">
        <v>188.587616349656</v>
      </c>
      <c r="AP19" s="96" t="n">
        <v>161.473087818697</v>
      </c>
      <c r="AQ19" s="95" t="n">
        <v>186.564144071226</v>
      </c>
      <c r="AR19" s="96" t="n">
        <v>200.728450020235</v>
      </c>
      <c r="AS19" s="95" t="n">
        <v>190.2063941724</v>
      </c>
      <c r="AT19" s="96" t="n">
        <v>190.611088628086</v>
      </c>
      <c r="AU19" s="95" t="n">
        <v>696.479158235532</v>
      </c>
      <c r="AV19" s="96" t="n">
        <v>248.482395791178</v>
      </c>
      <c r="AW19" s="95" t="n">
        <v>498.583569405099</v>
      </c>
      <c r="AX19" s="96" t="n">
        <v>0</v>
      </c>
      <c r="AY19" s="95" t="n">
        <v>13589.2351274788</v>
      </c>
    </row>
    <row r="20" s="12" customFormat="true" ht="16.5" hidden="false" customHeight="true" outlineLevel="0" collapsed="false">
      <c r="A20" s="13"/>
      <c r="B20" s="14" t="s">
        <v>459</v>
      </c>
      <c r="C20" s="95" t="n">
        <v>332.658842573857</v>
      </c>
      <c r="D20" s="96" t="n">
        <v>1608.66046135168</v>
      </c>
      <c r="E20" s="95" t="n">
        <v>1187.3735329826</v>
      </c>
      <c r="F20" s="96" t="n">
        <v>337.515176042088</v>
      </c>
      <c r="G20" s="95" t="n">
        <v>1073.24969647916</v>
      </c>
      <c r="H20" s="96" t="n">
        <v>4272.35936867665</v>
      </c>
      <c r="I20" s="95" t="n">
        <v>771.75232699312</v>
      </c>
      <c r="J20" s="96" t="n">
        <v>1575.07082152975</v>
      </c>
      <c r="K20" s="95" t="n">
        <v>9500.60704168353</v>
      </c>
      <c r="L20" s="96" t="n">
        <v>4670.98340752732</v>
      </c>
      <c r="M20" s="95" t="n">
        <v>548.765681910158</v>
      </c>
      <c r="N20" s="96" t="n">
        <v>1353.29825981384</v>
      </c>
      <c r="O20" s="95" t="n">
        <v>2169.9716713881</v>
      </c>
      <c r="P20" s="96" t="n">
        <v>26.7098340752732</v>
      </c>
      <c r="Q20" s="95" t="n">
        <v>63.9417239983812</v>
      </c>
      <c r="R20" s="96" t="n">
        <v>4525.69809793606</v>
      </c>
      <c r="S20" s="95" t="n">
        <v>450.020234722784</v>
      </c>
      <c r="T20" s="96" t="n">
        <v>1038.44597329017</v>
      </c>
      <c r="U20" s="95" t="n">
        <v>683.933630109267</v>
      </c>
      <c r="V20" s="96" t="n">
        <v>253.338729259409</v>
      </c>
      <c r="W20" s="95" t="n">
        <v>2199.10967219749</v>
      </c>
      <c r="X20" s="96" t="n">
        <v>463.779846216107</v>
      </c>
      <c r="Y20" s="95" t="n">
        <v>1326.58842573857</v>
      </c>
      <c r="Z20" s="96" t="n">
        <v>98.3407527316876</v>
      </c>
      <c r="AA20" s="95" t="n">
        <v>1514.77134763254</v>
      </c>
      <c r="AB20" s="96" t="n">
        <v>1847.02549575071</v>
      </c>
      <c r="AC20" s="95" t="n">
        <v>1575.47551598543</v>
      </c>
      <c r="AD20" s="96" t="n">
        <v>1991.09672197491</v>
      </c>
      <c r="AE20" s="95" t="n">
        <v>683.933630109267</v>
      </c>
      <c r="AF20" s="96" t="n">
        <v>898.826386078511</v>
      </c>
      <c r="AG20" s="95" t="n">
        <v>1462.97045730474</v>
      </c>
      <c r="AH20" s="96" t="n">
        <v>745.851881829219</v>
      </c>
      <c r="AI20" s="95" t="n">
        <v>2313.23350870093</v>
      </c>
      <c r="AJ20" s="96" t="n">
        <v>4192.22986645083</v>
      </c>
      <c r="AK20" s="95" t="n">
        <v>1448.40145690004</v>
      </c>
      <c r="AL20" s="96" t="n">
        <v>2557.66895993525</v>
      </c>
      <c r="AM20" s="95" t="n">
        <v>859.571023876973</v>
      </c>
      <c r="AN20" s="96" t="n">
        <v>1469.44556859571</v>
      </c>
      <c r="AO20" s="95" t="n">
        <v>1731.68757588021</v>
      </c>
      <c r="AP20" s="96" t="n">
        <v>1230.27114528531</v>
      </c>
      <c r="AQ20" s="95" t="n">
        <v>325.374342371509</v>
      </c>
      <c r="AR20" s="96" t="n">
        <v>4096.31728045326</v>
      </c>
      <c r="AS20" s="95" t="n">
        <v>767.300687980575</v>
      </c>
      <c r="AT20" s="96" t="n">
        <v>1970.45730473493</v>
      </c>
      <c r="AU20" s="95" t="n">
        <v>2026.70983407527</v>
      </c>
      <c r="AV20" s="96" t="n">
        <v>1545.12343180898</v>
      </c>
      <c r="AW20" s="98" t="n">
        <v>221.367867260219</v>
      </c>
      <c r="AX20" s="96" t="n">
        <v>13.7596114933225</v>
      </c>
      <c r="AY20" s="95" t="n">
        <v>80212.8692836908</v>
      </c>
    </row>
    <row r="21" s="12" customFormat="true" ht="16.5" hidden="false" customHeight="true" outlineLevel="0" collapsed="false">
      <c r="A21" s="13"/>
      <c r="B21" s="14" t="s">
        <v>460</v>
      </c>
      <c r="C21" s="95" t="n">
        <v>11.7361392148928</v>
      </c>
      <c r="D21" s="96" t="n">
        <v>29.9473897207608</v>
      </c>
      <c r="E21" s="95" t="n">
        <v>13.3549170376366</v>
      </c>
      <c r="F21" s="96" t="n">
        <v>15.7830837717523</v>
      </c>
      <c r="G21" s="95" t="n">
        <v>174.423310400648</v>
      </c>
      <c r="H21" s="96" t="n">
        <v>846.216106839336</v>
      </c>
      <c r="I21" s="95" t="n">
        <v>110.07689194658</v>
      </c>
      <c r="J21" s="96" t="n">
        <v>195.872116552003</v>
      </c>
      <c r="K21" s="95" t="n">
        <v>687.171185754755</v>
      </c>
      <c r="L21" s="96" t="n">
        <v>37.231889923108</v>
      </c>
      <c r="M21" s="95" t="n">
        <v>80.9388911371914</v>
      </c>
      <c r="N21" s="96" t="n">
        <v>78.5107244030757</v>
      </c>
      <c r="O21" s="95" t="n">
        <v>36.4225010117361</v>
      </c>
      <c r="P21" s="96" t="n">
        <v>0</v>
      </c>
      <c r="Q21" s="95" t="n">
        <v>8.90327802509106</v>
      </c>
      <c r="R21" s="96" t="n">
        <v>60.7041683528936</v>
      </c>
      <c r="S21" s="95" t="n">
        <v>11.3314447592068</v>
      </c>
      <c r="T21" s="96" t="n">
        <v>79.3201133144476</v>
      </c>
      <c r="U21" s="95" t="n">
        <v>17.8065560501821</v>
      </c>
      <c r="V21" s="96" t="n">
        <v>8.90327802509106</v>
      </c>
      <c r="W21" s="95" t="n">
        <v>82.1529745042493</v>
      </c>
      <c r="X21" s="96" t="n">
        <v>111.290975313638</v>
      </c>
      <c r="Y21" s="95" t="n">
        <v>90.6515580736544</v>
      </c>
      <c r="Z21" s="96" t="n">
        <v>24.6863617968434</v>
      </c>
      <c r="AA21" s="95" t="n">
        <v>25.0910562525293</v>
      </c>
      <c r="AB21" s="96" t="n">
        <v>129.502225819506</v>
      </c>
      <c r="AC21" s="95" t="n">
        <v>115.337919870498</v>
      </c>
      <c r="AD21" s="96" t="n">
        <v>21.8535006070417</v>
      </c>
      <c r="AE21" s="95" t="n">
        <v>53.8243626062323</v>
      </c>
      <c r="AF21" s="96" t="n">
        <v>66.7745851881829</v>
      </c>
      <c r="AG21" s="95" t="n">
        <v>43.7070012140834</v>
      </c>
      <c r="AH21" s="96" t="n">
        <v>2.8328611898017</v>
      </c>
      <c r="AI21" s="95" t="n">
        <v>70.0121408336706</v>
      </c>
      <c r="AJ21" s="96" t="n">
        <v>151.760420882234</v>
      </c>
      <c r="AK21" s="95" t="n">
        <v>176.446782679077</v>
      </c>
      <c r="AL21" s="96" t="n">
        <v>128.692836908134</v>
      </c>
      <c r="AM21" s="95" t="n">
        <v>49.7774180493727</v>
      </c>
      <c r="AN21" s="96" t="n">
        <v>29.1380008093889</v>
      </c>
      <c r="AO21" s="95" t="n">
        <v>12.9502225819506</v>
      </c>
      <c r="AP21" s="96" t="n">
        <v>46.1351679481991</v>
      </c>
      <c r="AQ21" s="95" t="n">
        <v>54.2290570619183</v>
      </c>
      <c r="AR21" s="96" t="n">
        <v>39.2553622015378</v>
      </c>
      <c r="AS21" s="95" t="n">
        <v>23.0675839740996</v>
      </c>
      <c r="AT21" s="96" t="n">
        <v>210.845811412384</v>
      </c>
      <c r="AU21" s="95" t="n">
        <v>296.236341562121</v>
      </c>
      <c r="AV21" s="96" t="n">
        <v>198.300283286119</v>
      </c>
      <c r="AW21" s="99" t="n">
        <v>0</v>
      </c>
      <c r="AX21" s="96" t="n">
        <v>1.21408336705787</v>
      </c>
      <c r="AY21" s="95" t="n">
        <v>4760.01618777823</v>
      </c>
    </row>
    <row r="22" s="12" customFormat="true" ht="16.5" hidden="false" customHeight="true" outlineLevel="0" collapsed="false">
      <c r="A22" s="13"/>
      <c r="B22" s="14" t="s">
        <v>400</v>
      </c>
      <c r="C22" s="95" t="n">
        <v>112.909753136382</v>
      </c>
      <c r="D22" s="96" t="n">
        <v>206.394172399838</v>
      </c>
      <c r="E22" s="95" t="n">
        <v>78.1060299473897</v>
      </c>
      <c r="F22" s="96" t="n">
        <v>1414.40712262242</v>
      </c>
      <c r="G22" s="95" t="n">
        <v>2.42816673411574</v>
      </c>
      <c r="H22" s="96" t="n">
        <v>25.0910562525293</v>
      </c>
      <c r="I22" s="95" t="n">
        <v>0</v>
      </c>
      <c r="J22" s="96" t="n">
        <v>9.71266693646297</v>
      </c>
      <c r="K22" s="95" t="n">
        <v>20.6394172399838</v>
      </c>
      <c r="L22" s="96" t="n">
        <v>4.04694455685957</v>
      </c>
      <c r="M22" s="95" t="n">
        <v>10.9267503035208</v>
      </c>
      <c r="N22" s="96" t="n">
        <v>522.865236746257</v>
      </c>
      <c r="O22" s="95" t="n">
        <v>150.546337515176</v>
      </c>
      <c r="P22" s="96" t="n">
        <v>3.23755564548766</v>
      </c>
      <c r="Q22" s="95" t="n">
        <v>2.8328611898017</v>
      </c>
      <c r="R22" s="96" t="n">
        <v>624.848239579118</v>
      </c>
      <c r="S22" s="95" t="n">
        <v>10.1173613921489</v>
      </c>
      <c r="T22" s="96" t="n">
        <v>11.3314447592068</v>
      </c>
      <c r="U22" s="95" t="n">
        <v>142.047753945771</v>
      </c>
      <c r="V22" s="96" t="n">
        <v>334.277620396601</v>
      </c>
      <c r="W22" s="95" t="n">
        <v>147.308781869688</v>
      </c>
      <c r="X22" s="96" t="n">
        <v>12.1408336705787</v>
      </c>
      <c r="Y22" s="95" t="n">
        <v>37.231889923108</v>
      </c>
      <c r="Z22" s="96" t="n">
        <v>635.370295426953</v>
      </c>
      <c r="AA22" s="95" t="n">
        <v>383.245649534601</v>
      </c>
      <c r="AB22" s="96" t="n">
        <v>548.360987454472</v>
      </c>
      <c r="AC22" s="95" t="n">
        <v>1142.04775394577</v>
      </c>
      <c r="AD22" s="96" t="n">
        <v>58.6806960744638</v>
      </c>
      <c r="AE22" s="95" t="n">
        <v>3.64225010117361</v>
      </c>
      <c r="AF22" s="96" t="n">
        <v>41.6835289356536</v>
      </c>
      <c r="AG22" s="95" t="n">
        <v>110.481586402266</v>
      </c>
      <c r="AH22" s="96" t="n">
        <v>9.71266693646297</v>
      </c>
      <c r="AI22" s="95" t="n">
        <v>15.7830837717523</v>
      </c>
      <c r="AJ22" s="96" t="n">
        <v>12.5455281262647</v>
      </c>
      <c r="AK22" s="95" t="n">
        <v>0.404694455685957</v>
      </c>
      <c r="AL22" s="96" t="n">
        <v>282.476730068798</v>
      </c>
      <c r="AM22" s="95" t="n">
        <v>25.4957507082153</v>
      </c>
      <c r="AN22" s="96" t="n">
        <v>20.2347227842979</v>
      </c>
      <c r="AO22" s="95" t="n">
        <v>25.9004451639013</v>
      </c>
      <c r="AP22" s="96" t="n">
        <v>23.8769728854715</v>
      </c>
      <c r="AQ22" s="95" t="n">
        <v>6.47511129097531</v>
      </c>
      <c r="AR22" s="96" t="n">
        <v>102.792391744233</v>
      </c>
      <c r="AS22" s="95" t="n">
        <v>29.5426952650749</v>
      </c>
      <c r="AT22" s="96" t="n">
        <v>227.438284095508</v>
      </c>
      <c r="AU22" s="95" t="n">
        <v>74.0590853905301</v>
      </c>
      <c r="AV22" s="96" t="n">
        <v>55.4431404289761</v>
      </c>
      <c r="AW22" s="95" t="n">
        <v>0</v>
      </c>
      <c r="AX22" s="96" t="n">
        <v>1.21408336705787</v>
      </c>
      <c r="AY22" s="95" t="n">
        <v>7720.356131121</v>
      </c>
    </row>
    <row r="23" s="12" customFormat="true" ht="16.5" hidden="false" customHeight="true" outlineLevel="0" collapsed="false">
      <c r="A23" s="13"/>
      <c r="B23" s="14" t="s">
        <v>461</v>
      </c>
      <c r="C23" s="95" t="n">
        <v>64.7511129097531</v>
      </c>
      <c r="D23" s="96" t="n">
        <v>164.710643464185</v>
      </c>
      <c r="E23" s="95" t="n">
        <v>150.14164305949</v>
      </c>
      <c r="F23" s="96" t="n">
        <v>192.22986645083</v>
      </c>
      <c r="G23" s="95" t="n">
        <v>204.775394577094</v>
      </c>
      <c r="H23" s="96" t="n">
        <v>153.783893160664</v>
      </c>
      <c r="I23" s="95" t="n">
        <v>101.983002832861</v>
      </c>
      <c r="J23" s="96" t="n">
        <v>198.704977741805</v>
      </c>
      <c r="K23" s="95" t="n">
        <v>300.28328611898</v>
      </c>
      <c r="L23" s="96" t="n">
        <v>224.605422905706</v>
      </c>
      <c r="M23" s="95" t="n">
        <v>72.0356131121004</v>
      </c>
      <c r="N23" s="96" t="n">
        <v>366.653176851477</v>
      </c>
      <c r="O23" s="95" t="n">
        <v>299.878591663294</v>
      </c>
      <c r="P23" s="96" t="n">
        <v>28.733306353703</v>
      </c>
      <c r="Q23" s="95" t="n">
        <v>28.328611898017</v>
      </c>
      <c r="R23" s="96" t="n">
        <v>264.670174018616</v>
      </c>
      <c r="S23" s="95" t="n">
        <v>63.1323350870093</v>
      </c>
      <c r="T23" s="96" t="n">
        <v>201.537838931607</v>
      </c>
      <c r="U23" s="95" t="n">
        <v>113.314447592068</v>
      </c>
      <c r="V23" s="96" t="n">
        <v>62.3229461756374</v>
      </c>
      <c r="W23" s="95" t="n">
        <v>336.30109267503</v>
      </c>
      <c r="X23" s="96" t="n">
        <v>94.293808174828</v>
      </c>
      <c r="Y23" s="95" t="n">
        <v>255.766895993525</v>
      </c>
      <c r="Z23" s="96" t="n">
        <v>22.2581950627276</v>
      </c>
      <c r="AA23" s="95" t="n">
        <v>170.781060299474</v>
      </c>
      <c r="AB23" s="96" t="n">
        <v>411.978955888304</v>
      </c>
      <c r="AC23" s="95" t="n">
        <v>400.647511129097</v>
      </c>
      <c r="AD23" s="96" t="n">
        <v>178.874949413193</v>
      </c>
      <c r="AE23" s="95" t="n">
        <v>277.620396600567</v>
      </c>
      <c r="AF23" s="96" t="n">
        <v>109.267503035208</v>
      </c>
      <c r="AG23" s="95" t="n">
        <v>208.417644678268</v>
      </c>
      <c r="AH23" s="96" t="n">
        <v>21.8535006070417</v>
      </c>
      <c r="AI23" s="95" t="n">
        <v>231.485228652367</v>
      </c>
      <c r="AJ23" s="96" t="n">
        <v>372.318899231081</v>
      </c>
      <c r="AK23" s="95" t="n">
        <v>91.4609469850263</v>
      </c>
      <c r="AL23" s="96" t="n">
        <v>460.946985026305</v>
      </c>
      <c r="AM23" s="95" t="n">
        <v>180.089032780251</v>
      </c>
      <c r="AN23" s="96" t="n">
        <v>135.977337110482</v>
      </c>
      <c r="AO23" s="95" t="n">
        <v>174.423310400648</v>
      </c>
      <c r="AP23" s="96" t="n">
        <v>154.593282072036</v>
      </c>
      <c r="AQ23" s="95" t="n">
        <v>52.6102792391744</v>
      </c>
      <c r="AR23" s="96" t="n">
        <v>308.377175232699</v>
      </c>
      <c r="AS23" s="95" t="n">
        <v>208.012950222582</v>
      </c>
      <c r="AT23" s="96" t="n">
        <v>211.655200323756</v>
      </c>
      <c r="AU23" s="95" t="n">
        <v>218.130311614731</v>
      </c>
      <c r="AV23" s="96" t="n">
        <v>273.573452043707</v>
      </c>
      <c r="AW23" s="95" t="n">
        <v>0</v>
      </c>
      <c r="AX23" s="96" t="n">
        <v>0.404694455685957</v>
      </c>
      <c r="AY23" s="95" t="n">
        <v>8819.50627276406</v>
      </c>
    </row>
    <row r="24" s="12" customFormat="true" ht="16.5" hidden="false" customHeight="true" outlineLevel="0" collapsed="false">
      <c r="A24" s="13"/>
      <c r="B24" s="14" t="s">
        <v>180</v>
      </c>
      <c r="C24" s="95" t="n">
        <v>927.154997976528</v>
      </c>
      <c r="D24" s="96" t="n">
        <v>33.1849453662485</v>
      </c>
      <c r="E24" s="95" t="n">
        <v>80.1295022258195</v>
      </c>
      <c r="F24" s="96" t="n">
        <v>19489.2755969243</v>
      </c>
      <c r="G24" s="95" t="n">
        <v>38.04127883448</v>
      </c>
      <c r="H24" s="96" t="n">
        <v>192.634560906516</v>
      </c>
      <c r="I24" s="95" t="n">
        <v>0</v>
      </c>
      <c r="J24" s="96" t="n">
        <v>242.007284500202</v>
      </c>
      <c r="K24" s="95" t="n">
        <v>38.4459732901659</v>
      </c>
      <c r="L24" s="96" t="n">
        <v>56.657223796034</v>
      </c>
      <c r="M24" s="95" t="n">
        <v>0</v>
      </c>
      <c r="N24" s="96" t="n">
        <v>8203.15661675435</v>
      </c>
      <c r="O24" s="95" t="n">
        <v>133.14447592068</v>
      </c>
      <c r="P24" s="96" t="n">
        <v>4.04694455685957</v>
      </c>
      <c r="Q24" s="95" t="n">
        <v>2.02347227842979</v>
      </c>
      <c r="R24" s="96" t="n">
        <v>92.6750303520842</v>
      </c>
      <c r="S24" s="95" t="n">
        <v>0</v>
      </c>
      <c r="T24" s="96" t="n">
        <v>735.329825981384</v>
      </c>
      <c r="U24" s="95" t="n">
        <v>683.124241197896</v>
      </c>
      <c r="V24" s="96" t="n">
        <v>8336.70578713071</v>
      </c>
      <c r="W24" s="95" t="n">
        <v>148.927559692432</v>
      </c>
      <c r="X24" s="96" t="n">
        <v>397.814649939296</v>
      </c>
      <c r="Y24" s="95" t="n">
        <v>439.498178874949</v>
      </c>
      <c r="Z24" s="96" t="n">
        <v>9621.20598947794</v>
      </c>
      <c r="AA24" s="95" t="n">
        <v>9938.48644273573</v>
      </c>
      <c r="AB24" s="96" t="n">
        <v>14779.0368271955</v>
      </c>
      <c r="AC24" s="95" t="n">
        <v>45943.342776204</v>
      </c>
      <c r="AD24" s="96" t="n">
        <v>1235.93686766491</v>
      </c>
      <c r="AE24" s="95" t="n">
        <v>153.783893160664</v>
      </c>
      <c r="AF24" s="96" t="n">
        <v>7099.55483609875</v>
      </c>
      <c r="AG24" s="95" t="n">
        <v>243.22136786726</v>
      </c>
      <c r="AH24" s="96" t="n">
        <v>604.208822339134</v>
      </c>
      <c r="AI24" s="95" t="n">
        <v>6403.07567786321</v>
      </c>
      <c r="AJ24" s="96" t="n">
        <v>125.050586806961</v>
      </c>
      <c r="AK24" s="95" t="n">
        <v>1696.47915823553</v>
      </c>
      <c r="AL24" s="96" t="n">
        <v>23923.5127478754</v>
      </c>
      <c r="AM24" s="95" t="n">
        <v>62.3229461756374</v>
      </c>
      <c r="AN24" s="96" t="n">
        <v>0</v>
      </c>
      <c r="AO24" s="95" t="n">
        <v>492.108458114124</v>
      </c>
      <c r="AP24" s="96" t="n">
        <v>297.855119384864</v>
      </c>
      <c r="AQ24" s="95" t="n">
        <v>0</v>
      </c>
      <c r="AR24" s="96" t="n">
        <v>81.3435855928774</v>
      </c>
      <c r="AS24" s="95" t="n">
        <v>1950.62727640631</v>
      </c>
      <c r="AT24" s="96" t="n">
        <v>5477.94415216512</v>
      </c>
      <c r="AU24" s="95" t="n">
        <v>4775.39457709429</v>
      </c>
      <c r="AV24" s="96" t="n">
        <v>5222.58195062728</v>
      </c>
      <c r="AW24" s="95" t="n">
        <v>0</v>
      </c>
      <c r="AX24" s="96" t="n">
        <v>0</v>
      </c>
      <c r="AY24" s="95" t="n">
        <v>180401.45690004</v>
      </c>
    </row>
    <row r="25" s="12" customFormat="true" ht="16.5" hidden="false" customHeight="true" outlineLevel="0" collapsed="false">
      <c r="A25" s="13"/>
      <c r="B25" s="14" t="s">
        <v>67</v>
      </c>
      <c r="C25" s="95" t="n">
        <v>0</v>
      </c>
      <c r="D25" s="96" t="n">
        <v>25.0910562525293</v>
      </c>
      <c r="E25" s="95" t="n">
        <v>0</v>
      </c>
      <c r="F25" s="96" t="n">
        <v>0</v>
      </c>
      <c r="G25" s="95" t="n">
        <v>0</v>
      </c>
      <c r="H25" s="96" t="n">
        <v>0</v>
      </c>
      <c r="I25" s="95" t="n">
        <v>0</v>
      </c>
      <c r="J25" s="96" t="n">
        <v>0</v>
      </c>
      <c r="K25" s="95" t="n">
        <v>0</v>
      </c>
      <c r="L25" s="96" t="n">
        <v>0</v>
      </c>
      <c r="M25" s="95" t="n">
        <v>0</v>
      </c>
      <c r="N25" s="96" t="n">
        <v>0</v>
      </c>
      <c r="O25" s="95" t="n">
        <v>7.28450020234723</v>
      </c>
      <c r="P25" s="96" t="n">
        <v>0</v>
      </c>
      <c r="Q25" s="95" t="n">
        <v>0</v>
      </c>
      <c r="R25" s="96" t="n">
        <v>260.21853500607</v>
      </c>
      <c r="S25" s="95" t="n">
        <v>0</v>
      </c>
      <c r="T25" s="96" t="n">
        <v>1883.85269121813</v>
      </c>
      <c r="U25" s="95" t="n">
        <v>3.23755564548766</v>
      </c>
      <c r="V25" s="96" t="n">
        <v>0</v>
      </c>
      <c r="W25" s="95" t="n">
        <v>4504.65398624039</v>
      </c>
      <c r="X25" s="96" t="n">
        <v>0</v>
      </c>
      <c r="Y25" s="95" t="n">
        <v>0</v>
      </c>
      <c r="Z25" s="96" t="n">
        <v>0.404694455685957</v>
      </c>
      <c r="AA25" s="95" t="n">
        <v>0</v>
      </c>
      <c r="AB25" s="96" t="n">
        <v>0</v>
      </c>
      <c r="AC25" s="95" t="n">
        <v>29.1380008093889</v>
      </c>
      <c r="AD25" s="96" t="n">
        <v>0</v>
      </c>
      <c r="AE25" s="95" t="n">
        <v>0</v>
      </c>
      <c r="AF25" s="96" t="n">
        <v>0</v>
      </c>
      <c r="AG25" s="95" t="n">
        <v>0.809388911371914</v>
      </c>
      <c r="AH25" s="96" t="n">
        <v>0</v>
      </c>
      <c r="AI25" s="95" t="n">
        <v>4.04694455685957</v>
      </c>
      <c r="AJ25" s="96" t="n">
        <v>0</v>
      </c>
      <c r="AK25" s="95" t="n">
        <v>0</v>
      </c>
      <c r="AL25" s="96" t="n">
        <v>13.7596114933225</v>
      </c>
      <c r="AM25" s="95" t="n">
        <v>39.2553622015378</v>
      </c>
      <c r="AN25" s="96" t="n">
        <v>745.042492917847</v>
      </c>
      <c r="AO25" s="95" t="n">
        <v>0</v>
      </c>
      <c r="AP25" s="96" t="n">
        <v>0</v>
      </c>
      <c r="AQ25" s="95" t="n">
        <v>0</v>
      </c>
      <c r="AR25" s="96" t="n">
        <v>0</v>
      </c>
      <c r="AS25" s="95" t="n">
        <v>864.427357345204</v>
      </c>
      <c r="AT25" s="96" t="n">
        <v>0</v>
      </c>
      <c r="AU25" s="95" t="n">
        <v>0</v>
      </c>
      <c r="AV25" s="96" t="n">
        <v>3.23755564548766</v>
      </c>
      <c r="AW25" s="95" t="n">
        <v>0</v>
      </c>
      <c r="AX25" s="96" t="n">
        <v>0</v>
      </c>
      <c r="AY25" s="95" t="n">
        <v>8384.45973290166</v>
      </c>
    </row>
    <row r="26" s="12" customFormat="true" ht="16.5" hidden="false" customHeight="true" outlineLevel="0" collapsed="false">
      <c r="A26" s="13"/>
      <c r="B26" s="14" t="s">
        <v>462</v>
      </c>
      <c r="C26" s="95" t="n">
        <v>288.547146904087</v>
      </c>
      <c r="D26" s="96" t="n">
        <v>734.520437070012</v>
      </c>
      <c r="E26" s="95" t="n">
        <v>548.765681910158</v>
      </c>
      <c r="F26" s="96" t="n">
        <v>2789.96357749899</v>
      </c>
      <c r="G26" s="95" t="n">
        <v>103.601780655605</v>
      </c>
      <c r="H26" s="96" t="n">
        <v>123.431808984217</v>
      </c>
      <c r="I26" s="95" t="n">
        <v>8.09388911371914</v>
      </c>
      <c r="J26" s="96" t="n">
        <v>28.328611898017</v>
      </c>
      <c r="K26" s="95" t="n">
        <v>1733.71104815864</v>
      </c>
      <c r="L26" s="96" t="n">
        <v>86.6046135167948</v>
      </c>
      <c r="M26" s="95" t="n">
        <v>2.02347227842979</v>
      </c>
      <c r="N26" s="96" t="n">
        <v>4242.81667341157</v>
      </c>
      <c r="O26" s="95" t="n">
        <v>1830.0283286119</v>
      </c>
      <c r="P26" s="96" t="n">
        <v>7.68919465803319</v>
      </c>
      <c r="Q26" s="95" t="n">
        <v>280.857952246054</v>
      </c>
      <c r="R26" s="96" t="n">
        <v>540.267098340753</v>
      </c>
      <c r="S26" s="95" t="n">
        <v>20.2347227842979</v>
      </c>
      <c r="T26" s="96" t="n">
        <v>4457.70942938082</v>
      </c>
      <c r="U26" s="95" t="n">
        <v>255.766895993525</v>
      </c>
      <c r="V26" s="96" t="n">
        <v>806.556050182113</v>
      </c>
      <c r="W26" s="95" t="n">
        <v>26664.912990692</v>
      </c>
      <c r="X26" s="96" t="n">
        <v>59.0853905301497</v>
      </c>
      <c r="Y26" s="95" t="n">
        <v>33.1849453662485</v>
      </c>
      <c r="Z26" s="96" t="n">
        <v>272.764063132335</v>
      </c>
      <c r="AA26" s="95" t="n">
        <v>10.9267503035208</v>
      </c>
      <c r="AB26" s="96" t="n">
        <v>81.3435855928774</v>
      </c>
      <c r="AC26" s="95" t="n">
        <v>2746.66127074059</v>
      </c>
      <c r="AD26" s="96" t="n">
        <v>80.5341966815055</v>
      </c>
      <c r="AE26" s="95" t="n">
        <v>4.85633346823149</v>
      </c>
      <c r="AF26" s="96" t="n">
        <v>180.493727235937</v>
      </c>
      <c r="AG26" s="95" t="n">
        <v>73.6543909348442</v>
      </c>
      <c r="AH26" s="96" t="n">
        <v>13.3549170376366</v>
      </c>
      <c r="AI26" s="95" t="n">
        <v>182.517199514367</v>
      </c>
      <c r="AJ26" s="96" t="n">
        <v>2337.1104815864</v>
      </c>
      <c r="AK26" s="95" t="n">
        <v>20.6394172399838</v>
      </c>
      <c r="AL26" s="96" t="n">
        <v>2578.71307163092</v>
      </c>
      <c r="AM26" s="95" t="n">
        <v>292.998785916633</v>
      </c>
      <c r="AN26" s="96" t="n">
        <v>1388.10198300283</v>
      </c>
      <c r="AO26" s="95" t="n">
        <v>775.394577094294</v>
      </c>
      <c r="AP26" s="96" t="n">
        <v>608.255766895994</v>
      </c>
      <c r="AQ26" s="95" t="n">
        <v>25.9004451639013</v>
      </c>
      <c r="AR26" s="96" t="n">
        <v>65.1558073654391</v>
      </c>
      <c r="AS26" s="95" t="n">
        <v>5129.90692027519</v>
      </c>
      <c r="AT26" s="96" t="n">
        <v>33.9943342776204</v>
      </c>
      <c r="AU26" s="95" t="n">
        <v>25.4957507082153</v>
      </c>
      <c r="AV26" s="96" t="n">
        <v>39.6600566572238</v>
      </c>
      <c r="AW26" s="95" t="n">
        <v>21.8535006070417</v>
      </c>
      <c r="AX26" s="96" t="n">
        <v>0</v>
      </c>
      <c r="AY26" s="95" t="n">
        <v>62616.3496560097</v>
      </c>
    </row>
    <row r="27" s="12" customFormat="true" ht="16.5" hidden="false" customHeight="true" outlineLevel="0" collapsed="false">
      <c r="A27" s="13"/>
      <c r="B27" s="14" t="s">
        <v>463</v>
      </c>
      <c r="C27" s="95" t="n">
        <v>95.5078915418859</v>
      </c>
      <c r="D27" s="96" t="n">
        <v>122.622420072845</v>
      </c>
      <c r="E27" s="95" t="n">
        <v>199.919061108863</v>
      </c>
      <c r="F27" s="96" t="n">
        <v>302.711452853096</v>
      </c>
      <c r="G27" s="95" t="n">
        <v>124.645892351275</v>
      </c>
      <c r="H27" s="96" t="n">
        <v>283.28611898017</v>
      </c>
      <c r="I27" s="95" t="n">
        <v>18.615944961554</v>
      </c>
      <c r="J27" s="96" t="n">
        <v>44.1116956697693</v>
      </c>
      <c r="K27" s="95" t="n">
        <v>2214.89275596924</v>
      </c>
      <c r="L27" s="96" t="n">
        <v>156.616754350465</v>
      </c>
      <c r="M27" s="95" t="n">
        <v>14.9736948603804</v>
      </c>
      <c r="N27" s="96" t="n">
        <v>248.077701335492</v>
      </c>
      <c r="O27" s="95" t="n">
        <v>1596.5196276811</v>
      </c>
      <c r="P27" s="96" t="n">
        <v>12.1408336705787</v>
      </c>
      <c r="Q27" s="95" t="n">
        <v>89.0327802509106</v>
      </c>
      <c r="R27" s="96" t="n">
        <v>129.502225819506</v>
      </c>
      <c r="S27" s="95" t="n">
        <v>14.1643059490085</v>
      </c>
      <c r="T27" s="96" t="n">
        <v>1993.92958316471</v>
      </c>
      <c r="U27" s="95" t="n">
        <v>172.804532577904</v>
      </c>
      <c r="V27" s="96" t="n">
        <v>39.6600566572238</v>
      </c>
      <c r="W27" s="95" t="n">
        <v>1173.61392148928</v>
      </c>
      <c r="X27" s="96" t="n">
        <v>121.408336705787</v>
      </c>
      <c r="Y27" s="95" t="n">
        <v>44.1116956697693</v>
      </c>
      <c r="Z27" s="96" t="n">
        <v>28.328611898017</v>
      </c>
      <c r="AA27" s="95" t="n">
        <v>38.4459732901659</v>
      </c>
      <c r="AB27" s="96" t="n">
        <v>84.1764467826791</v>
      </c>
      <c r="AC27" s="95" t="n">
        <v>297.855119384864</v>
      </c>
      <c r="AD27" s="96" t="n">
        <v>64.3464184540672</v>
      </c>
      <c r="AE27" s="95" t="n">
        <v>6.07041683528936</v>
      </c>
      <c r="AF27" s="96" t="n">
        <v>198.704977741805</v>
      </c>
      <c r="AG27" s="95" t="n">
        <v>114.12383650344</v>
      </c>
      <c r="AH27" s="96" t="n">
        <v>4.85633346823149</v>
      </c>
      <c r="AI27" s="95" t="n">
        <v>308.377175232699</v>
      </c>
      <c r="AJ27" s="96" t="n">
        <v>1975.71833265884</v>
      </c>
      <c r="AK27" s="95" t="n">
        <v>46.1351679481991</v>
      </c>
      <c r="AL27" s="96" t="n">
        <v>224.605422905706</v>
      </c>
      <c r="AM27" s="95" t="n">
        <v>123.836503439903</v>
      </c>
      <c r="AN27" s="96" t="n">
        <v>146.499392958316</v>
      </c>
      <c r="AO27" s="95" t="n">
        <v>70.4168352893565</v>
      </c>
      <c r="AP27" s="96" t="n">
        <v>234.722784297855</v>
      </c>
      <c r="AQ27" s="95" t="n">
        <v>31.1614730878187</v>
      </c>
      <c r="AR27" s="96" t="n">
        <v>89.8421691622825</v>
      </c>
      <c r="AS27" s="95" t="n">
        <v>1649.53460137596</v>
      </c>
      <c r="AT27" s="96" t="n">
        <v>66.369890732497</v>
      </c>
      <c r="AU27" s="95" t="n">
        <v>53.0149736948604</v>
      </c>
      <c r="AV27" s="96" t="n">
        <v>72.0356131121004</v>
      </c>
      <c r="AW27" s="95" t="n">
        <v>0</v>
      </c>
      <c r="AX27" s="96" t="n">
        <v>0.404694455685957</v>
      </c>
      <c r="AY27" s="95" t="n">
        <v>15142.0477539458</v>
      </c>
    </row>
    <row r="28" s="12" customFormat="true" ht="16.5" hidden="false" customHeight="true" outlineLevel="0" collapsed="false">
      <c r="A28" s="13"/>
      <c r="B28" s="14" t="s">
        <v>464</v>
      </c>
      <c r="C28" s="95" t="n">
        <v>17.8065560501821</v>
      </c>
      <c r="D28" s="96" t="n">
        <v>91.4609469850263</v>
      </c>
      <c r="E28" s="95" t="n">
        <v>24.2816673411574</v>
      </c>
      <c r="F28" s="96" t="n">
        <v>970.861999190611</v>
      </c>
      <c r="G28" s="95" t="n">
        <v>70.8215297450425</v>
      </c>
      <c r="H28" s="96" t="n">
        <v>127.478753541077</v>
      </c>
      <c r="I28" s="95" t="n">
        <v>20.2347227842979</v>
      </c>
      <c r="J28" s="96" t="n">
        <v>40.4694455685957</v>
      </c>
      <c r="K28" s="95" t="n">
        <v>155.402670983408</v>
      </c>
      <c r="L28" s="96" t="n">
        <v>35.2084176446783</v>
      </c>
      <c r="M28" s="95" t="n">
        <v>5.26102792391744</v>
      </c>
      <c r="N28" s="96" t="n">
        <v>770.942938081748</v>
      </c>
      <c r="O28" s="95" t="n">
        <v>330.230675839741</v>
      </c>
      <c r="P28" s="96" t="n">
        <v>16.9971671388102</v>
      </c>
      <c r="Q28" s="95" t="n">
        <v>79.3201133144476</v>
      </c>
      <c r="R28" s="96" t="n">
        <v>392.553622015378</v>
      </c>
      <c r="S28" s="95" t="n">
        <v>8.09388911371914</v>
      </c>
      <c r="T28" s="96" t="n">
        <v>945.770942938082</v>
      </c>
      <c r="U28" s="95" t="n">
        <v>20.2347227842979</v>
      </c>
      <c r="V28" s="96" t="n">
        <v>96.3172804532578</v>
      </c>
      <c r="W28" s="95" t="n">
        <v>2420.07284500202</v>
      </c>
      <c r="X28" s="96" t="n">
        <v>30.7567786321327</v>
      </c>
      <c r="Y28" s="100" t="n">
        <v>12.1408336705787</v>
      </c>
      <c r="Z28" s="96" t="n">
        <v>585.997571833266</v>
      </c>
      <c r="AA28" s="95" t="n">
        <v>108.053419668151</v>
      </c>
      <c r="AB28" s="96" t="n">
        <v>125.455281262647</v>
      </c>
      <c r="AC28" s="100" t="n">
        <v>2840.14569000405</v>
      </c>
      <c r="AD28" s="96" t="n">
        <v>21.0441116956698</v>
      </c>
      <c r="AE28" s="95" t="n">
        <v>17.8065560501821</v>
      </c>
      <c r="AF28" s="96" t="n">
        <v>42.8976123027115</v>
      </c>
      <c r="AG28" s="95" t="n">
        <v>8.4985835694051</v>
      </c>
      <c r="AH28" s="96" t="n">
        <v>2.42816673411574</v>
      </c>
      <c r="AI28" s="95" t="n">
        <v>42.0882233913395</v>
      </c>
      <c r="AJ28" s="96" t="n">
        <v>350.465398624039</v>
      </c>
      <c r="AK28" s="95" t="n">
        <v>241.602590044516</v>
      </c>
      <c r="AL28" s="96" t="n">
        <v>679.481991096722</v>
      </c>
      <c r="AM28" s="95" t="n">
        <v>58.6806960744638</v>
      </c>
      <c r="AN28" s="96" t="n">
        <v>360.178065560502</v>
      </c>
      <c r="AO28" s="95" t="n">
        <v>128.692836908134</v>
      </c>
      <c r="AP28" s="96" t="n">
        <v>103.197086199919</v>
      </c>
      <c r="AQ28" s="95" t="n">
        <v>2.02347227842979</v>
      </c>
      <c r="AR28" s="97" t="n">
        <v>25.0910562525293</v>
      </c>
      <c r="AS28" s="95" t="n">
        <v>909.753136382032</v>
      </c>
      <c r="AT28" s="96" t="n">
        <v>41.6835289356536</v>
      </c>
      <c r="AU28" s="95" t="n">
        <v>23.8769728854715</v>
      </c>
      <c r="AV28" s="96" t="n">
        <v>90.2468636179684</v>
      </c>
      <c r="AW28" s="95" t="n">
        <v>6.07041683528936</v>
      </c>
      <c r="AX28" s="96" t="n">
        <v>0</v>
      </c>
      <c r="AY28" s="95" t="n">
        <v>13493.7272359369</v>
      </c>
    </row>
    <row r="29" s="12" customFormat="true" ht="16.5" hidden="false" customHeight="true" outlineLevel="0" collapsed="false">
      <c r="A29" s="13"/>
      <c r="B29" s="14" t="s">
        <v>220</v>
      </c>
      <c r="C29" s="95" t="n">
        <v>8142.85714285714</v>
      </c>
      <c r="D29" s="96" t="n">
        <v>948.603804127884</v>
      </c>
      <c r="E29" s="95" t="n">
        <v>895.993524888709</v>
      </c>
      <c r="F29" s="96" t="n">
        <v>7570.21448806151</v>
      </c>
      <c r="G29" s="95" t="n">
        <v>1270.74059085391</v>
      </c>
      <c r="H29" s="96" t="n">
        <v>2046.94455685957</v>
      </c>
      <c r="I29" s="95" t="n">
        <v>170.781060299474</v>
      </c>
      <c r="J29" s="96" t="n">
        <v>749.089437474707</v>
      </c>
      <c r="K29" s="95" t="n">
        <v>1611.49332254148</v>
      </c>
      <c r="L29" s="96" t="n">
        <v>326.183731282881</v>
      </c>
      <c r="M29" s="95" t="n">
        <v>445.163901254553</v>
      </c>
      <c r="N29" s="96" t="n">
        <v>6964.79158235532</v>
      </c>
      <c r="O29" s="95" t="n">
        <v>1744.23310400648</v>
      </c>
      <c r="P29" s="96" t="n">
        <v>702.954269526508</v>
      </c>
      <c r="Q29" s="95" t="n">
        <v>1105.22055847835</v>
      </c>
      <c r="R29" s="96" t="n">
        <v>1794.41521651153</v>
      </c>
      <c r="S29" s="95" t="n">
        <v>320.518008903278</v>
      </c>
      <c r="T29" s="96" t="n">
        <v>583.974099554836</v>
      </c>
      <c r="U29" s="95" t="n">
        <v>1233.10400647511</v>
      </c>
      <c r="V29" s="96" t="n">
        <v>3204.37070012141</v>
      </c>
      <c r="W29" s="95" t="n">
        <v>6806.15135572643</v>
      </c>
      <c r="X29" s="96" t="n">
        <v>6530.55443140429</v>
      </c>
      <c r="Y29" s="95" t="n">
        <v>503.439902873331</v>
      </c>
      <c r="Z29" s="96" t="n">
        <v>14463.3751517604</v>
      </c>
      <c r="AA29" s="95" t="n">
        <v>1955.48360987454</v>
      </c>
      <c r="AB29" s="96" t="n">
        <v>14945.7709429381</v>
      </c>
      <c r="AC29" s="95" t="n">
        <v>20278.4297855119</v>
      </c>
      <c r="AD29" s="96" t="n">
        <v>440.712262242007</v>
      </c>
      <c r="AE29" s="95" t="n">
        <v>336.705787130716</v>
      </c>
      <c r="AF29" s="96" t="n">
        <v>1952.24605422906</v>
      </c>
      <c r="AG29" s="95" t="n">
        <v>544.718737353298</v>
      </c>
      <c r="AH29" s="96" t="n">
        <v>26.7098340752732</v>
      </c>
      <c r="AI29" s="95" t="n">
        <v>386.887899635775</v>
      </c>
      <c r="AJ29" s="96" t="n">
        <v>1013.75961149332</v>
      </c>
      <c r="AK29" s="95" t="n">
        <v>999.190611088628</v>
      </c>
      <c r="AL29" s="96" t="n">
        <v>7276.00161877782</v>
      </c>
      <c r="AM29" s="95" t="n">
        <v>1658.84257385674</v>
      </c>
      <c r="AN29" s="96" t="n">
        <v>634.560906515581</v>
      </c>
      <c r="AO29" s="95" t="n">
        <v>957.102387697288</v>
      </c>
      <c r="AP29" s="96" t="n">
        <v>1053.41966815055</v>
      </c>
      <c r="AQ29" s="95" t="n">
        <v>10.5220558478349</v>
      </c>
      <c r="AR29" s="96" t="n">
        <v>353.702954269527</v>
      </c>
      <c r="AS29" s="95" t="n">
        <v>5538.24362606232</v>
      </c>
      <c r="AT29" s="96" t="n">
        <v>2249.69647915824</v>
      </c>
      <c r="AU29" s="95" t="n">
        <v>356.940509915014</v>
      </c>
      <c r="AV29" s="96" t="n">
        <v>7787.53541076487</v>
      </c>
      <c r="AW29" s="95" t="n">
        <v>95.5078915418859</v>
      </c>
      <c r="AX29" s="96" t="n">
        <v>9.30797248077701</v>
      </c>
      <c r="AY29" s="95" t="n">
        <v>140880.615135573</v>
      </c>
    </row>
    <row r="30" s="12" customFormat="true" ht="16.5" hidden="false" customHeight="true" outlineLevel="0" collapsed="false">
      <c r="A30" s="13"/>
      <c r="B30" s="14" t="s">
        <v>465</v>
      </c>
      <c r="C30" s="95" t="n">
        <v>44.1116956697693</v>
      </c>
      <c r="D30" s="96" t="n">
        <v>44.5163901254553</v>
      </c>
      <c r="E30" s="95" t="n">
        <v>21.8535006070417</v>
      </c>
      <c r="F30" s="96" t="n">
        <v>41.2788344799676</v>
      </c>
      <c r="G30" s="95" t="n">
        <v>22.2581950627276</v>
      </c>
      <c r="H30" s="96" t="n">
        <v>30.3520841764468</v>
      </c>
      <c r="I30" s="95" t="n">
        <v>6.07041683528936</v>
      </c>
      <c r="J30" s="96" t="n">
        <v>12.5455281262647</v>
      </c>
      <c r="K30" s="95" t="n">
        <v>72.0356131121004</v>
      </c>
      <c r="L30" s="96" t="n">
        <v>29.1380008093889</v>
      </c>
      <c r="M30" s="95" t="n">
        <v>6.47511129097531</v>
      </c>
      <c r="N30" s="96" t="n">
        <v>63.5370295426953</v>
      </c>
      <c r="O30" s="95" t="n">
        <v>38.8506677458519</v>
      </c>
      <c r="P30" s="96" t="n">
        <v>2.02347227842979</v>
      </c>
      <c r="Q30" s="95" t="n">
        <v>17.8065560501821</v>
      </c>
      <c r="R30" s="96" t="n">
        <v>64.7511129097531</v>
      </c>
      <c r="S30" s="95" t="n">
        <v>7.28450020234723</v>
      </c>
      <c r="T30" s="96" t="n">
        <v>20.6394172399838</v>
      </c>
      <c r="U30" s="95" t="n">
        <v>38.8506677458519</v>
      </c>
      <c r="V30" s="96" t="n">
        <v>5.6657223796034</v>
      </c>
      <c r="W30" s="95" t="n">
        <v>96.3172804532578</v>
      </c>
      <c r="X30" s="96" t="n">
        <v>24.2816673411574</v>
      </c>
      <c r="Y30" s="95" t="n">
        <v>14.5690004046945</v>
      </c>
      <c r="Z30" s="96" t="n">
        <v>8.90327802509106</v>
      </c>
      <c r="AA30" s="95" t="n">
        <v>14.5690004046945</v>
      </c>
      <c r="AB30" s="96" t="n">
        <v>12.9502225819506</v>
      </c>
      <c r="AC30" s="95" t="n">
        <v>56.657223796034</v>
      </c>
      <c r="AD30" s="96" t="n">
        <v>15.3783893160664</v>
      </c>
      <c r="AE30" s="95" t="n">
        <v>10.9267503035208</v>
      </c>
      <c r="AF30" s="96" t="n">
        <v>32.7802509105625</v>
      </c>
      <c r="AG30" s="95" t="n">
        <v>14.1643059490085</v>
      </c>
      <c r="AH30" s="96" t="n">
        <v>1.61877782274383</v>
      </c>
      <c r="AI30" s="95" t="n">
        <v>21.8535006070417</v>
      </c>
      <c r="AJ30" s="96" t="n">
        <v>56.252529340348</v>
      </c>
      <c r="AK30" s="95" t="n">
        <v>19.4253338729259</v>
      </c>
      <c r="AL30" s="96" t="n">
        <v>44.1116956697693</v>
      </c>
      <c r="AM30" s="95" t="n">
        <v>44.5163901254553</v>
      </c>
      <c r="AN30" s="96" t="n">
        <v>40.4694455685957</v>
      </c>
      <c r="AO30" s="95" t="n">
        <v>65.965196276811</v>
      </c>
      <c r="AP30" s="96" t="n">
        <v>17.8065560501821</v>
      </c>
      <c r="AQ30" s="95" t="n">
        <v>21.4488061513557</v>
      </c>
      <c r="AR30" s="96" t="n">
        <v>19.4253338729259</v>
      </c>
      <c r="AS30" s="95" t="n">
        <v>30.7567786321327</v>
      </c>
      <c r="AT30" s="96" t="n">
        <v>13.7596114933225</v>
      </c>
      <c r="AU30" s="95" t="n">
        <v>21.0441116956698</v>
      </c>
      <c r="AV30" s="96" t="n">
        <v>46.944556859571</v>
      </c>
      <c r="AW30" s="95" t="n">
        <v>0</v>
      </c>
      <c r="AX30" s="96" t="n">
        <v>0.404694455685957</v>
      </c>
      <c r="AY30" s="95" t="n">
        <v>1355.72642654796</v>
      </c>
    </row>
    <row r="31" s="12" customFormat="true" ht="16.5" hidden="false" customHeight="true" outlineLevel="0" collapsed="false">
      <c r="A31" s="13"/>
      <c r="B31" s="14" t="s">
        <v>466</v>
      </c>
      <c r="C31" s="95" t="n">
        <v>47.7539457709429</v>
      </c>
      <c r="D31" s="96" t="n">
        <v>20.2347227842979</v>
      </c>
      <c r="E31" s="95" t="n">
        <v>31.5661675435047</v>
      </c>
      <c r="F31" s="96" t="n">
        <v>64.3464184540672</v>
      </c>
      <c r="G31" s="95" t="n">
        <v>44.5163901254553</v>
      </c>
      <c r="H31" s="96" t="n">
        <v>26.7098340752732</v>
      </c>
      <c r="I31" s="95" t="n">
        <v>11.3314447592068</v>
      </c>
      <c r="J31" s="96" t="n">
        <v>13.7596114933225</v>
      </c>
      <c r="K31" s="95" t="n">
        <v>33.9943342776204</v>
      </c>
      <c r="L31" s="96" t="n">
        <v>16.1877782274383</v>
      </c>
      <c r="M31" s="95" t="n">
        <v>14.9736948603804</v>
      </c>
      <c r="N31" s="96" t="n">
        <v>227.438284095508</v>
      </c>
      <c r="O31" s="95" t="n">
        <v>44.5163901254553</v>
      </c>
      <c r="P31" s="96" t="n">
        <v>17.4018615944962</v>
      </c>
      <c r="Q31" s="95" t="n">
        <v>33.5896398219344</v>
      </c>
      <c r="R31" s="96" t="n">
        <v>70.4168352893565</v>
      </c>
      <c r="S31" s="95" t="n">
        <v>4.04694455685957</v>
      </c>
      <c r="T31" s="96" t="n">
        <v>11.7361392148928</v>
      </c>
      <c r="U31" s="95" t="n">
        <v>159.044921084581</v>
      </c>
      <c r="V31" s="96" t="n">
        <v>3.64225010117361</v>
      </c>
      <c r="W31" s="95" t="n">
        <v>81.3435855928774</v>
      </c>
      <c r="X31" s="96" t="n">
        <v>121.408336705787</v>
      </c>
      <c r="Y31" s="95" t="n">
        <v>16.9971671388102</v>
      </c>
      <c r="Z31" s="96" t="n">
        <v>74.4637798462161</v>
      </c>
      <c r="AA31" s="95" t="n">
        <v>8.09388911371914</v>
      </c>
      <c r="AB31" s="96" t="n">
        <v>16.9971671388102</v>
      </c>
      <c r="AC31" s="95" t="n">
        <v>65.1558073654391</v>
      </c>
      <c r="AD31" s="96" t="n">
        <v>5.6657223796034</v>
      </c>
      <c r="AE31" s="95" t="n">
        <v>8.90327802509106</v>
      </c>
      <c r="AF31" s="96" t="n">
        <v>17.4018615944962</v>
      </c>
      <c r="AG31" s="95" t="n">
        <v>21.0441116956698</v>
      </c>
      <c r="AH31" s="96" t="n">
        <v>0.404694455685957</v>
      </c>
      <c r="AI31" s="95" t="n">
        <v>15.3783893160664</v>
      </c>
      <c r="AJ31" s="96" t="n">
        <v>40.4694455685957</v>
      </c>
      <c r="AK31" s="95" t="n">
        <v>15.3783893160664</v>
      </c>
      <c r="AL31" s="96" t="n">
        <v>35.6131121003642</v>
      </c>
      <c r="AM31" s="95" t="n">
        <v>59.8947794415217</v>
      </c>
      <c r="AN31" s="96" t="n">
        <v>37.231889923108</v>
      </c>
      <c r="AO31" s="95" t="n">
        <v>135.977337110482</v>
      </c>
      <c r="AP31" s="96" t="n">
        <v>21.8535006070417</v>
      </c>
      <c r="AQ31" s="95" t="n">
        <v>1.61877782274383</v>
      </c>
      <c r="AR31" s="96" t="n">
        <v>17.4018615944962</v>
      </c>
      <c r="AS31" s="95" t="n">
        <v>55.0384459732902</v>
      </c>
      <c r="AT31" s="96" t="n">
        <v>76.0825576689599</v>
      </c>
      <c r="AU31" s="95" t="n">
        <v>13.7596114933225</v>
      </c>
      <c r="AV31" s="96" t="n">
        <v>44.5163901254553</v>
      </c>
      <c r="AW31" s="95" t="n">
        <v>8.90327802509106</v>
      </c>
      <c r="AX31" s="96" t="n">
        <v>0</v>
      </c>
      <c r="AY31" s="95" t="n">
        <v>1911.77660866046</v>
      </c>
    </row>
    <row r="32" s="12" customFormat="true" ht="16.5" hidden="false" customHeight="true" outlineLevel="0" collapsed="false">
      <c r="A32" s="13"/>
      <c r="B32" s="14" t="s">
        <v>467</v>
      </c>
      <c r="C32" s="95" t="n">
        <v>188.18292189397</v>
      </c>
      <c r="D32" s="96" t="n">
        <v>160.663698907325</v>
      </c>
      <c r="E32" s="95" t="n">
        <v>75.273168757588</v>
      </c>
      <c r="F32" s="96" t="n">
        <v>726.426547956293</v>
      </c>
      <c r="G32" s="95" t="n">
        <v>302.711452853096</v>
      </c>
      <c r="H32" s="96" t="n">
        <v>627.276406313233</v>
      </c>
      <c r="I32" s="95" t="n">
        <v>23.4722784297855</v>
      </c>
      <c r="J32" s="96" t="n">
        <v>146.904087414002</v>
      </c>
      <c r="K32" s="95" t="n">
        <v>296.641036017807</v>
      </c>
      <c r="L32" s="96" t="n">
        <v>79.3201133144476</v>
      </c>
      <c r="M32" s="95" t="n">
        <v>31.1614730878187</v>
      </c>
      <c r="N32" s="96" t="n">
        <v>560.501821125051</v>
      </c>
      <c r="O32" s="95" t="n">
        <v>93.0797248077701</v>
      </c>
      <c r="P32" s="96" t="n">
        <v>19.4253338729259</v>
      </c>
      <c r="Q32" s="95" t="n">
        <v>87.4140024281667</v>
      </c>
      <c r="R32" s="96" t="n">
        <v>407.527316875759</v>
      </c>
      <c r="S32" s="95" t="n">
        <v>12.1408336705787</v>
      </c>
      <c r="T32" s="96" t="n">
        <v>78.1060299473897</v>
      </c>
      <c r="U32" s="95" t="n">
        <v>171.18575475516</v>
      </c>
      <c r="V32" s="96" t="n">
        <v>69.2027519222987</v>
      </c>
      <c r="W32" s="95" t="n">
        <v>405.099150141643</v>
      </c>
      <c r="X32" s="96" t="n">
        <v>197.895588830433</v>
      </c>
      <c r="Y32" s="95" t="n">
        <v>186.968838526912</v>
      </c>
      <c r="Z32" s="96" t="n">
        <v>3125.45528126265</v>
      </c>
      <c r="AA32" s="95" t="n">
        <v>180.089032780251</v>
      </c>
      <c r="AB32" s="96" t="n">
        <v>350.870093079725</v>
      </c>
      <c r="AC32" s="95" t="n">
        <v>1029.13800080939</v>
      </c>
      <c r="AD32" s="96" t="n">
        <v>34.3990287333064</v>
      </c>
      <c r="AE32" s="95" t="n">
        <v>51.8008903278025</v>
      </c>
      <c r="AF32" s="96" t="n">
        <v>245.649534601376</v>
      </c>
      <c r="AG32" s="95" t="n">
        <v>21.4488061513557</v>
      </c>
      <c r="AH32" s="96" t="n">
        <v>3.64225010117361</v>
      </c>
      <c r="AI32" s="95" t="n">
        <v>82.5576689599352</v>
      </c>
      <c r="AJ32" s="96" t="n">
        <v>148.927559692432</v>
      </c>
      <c r="AK32" s="95" t="n">
        <v>199.514366653177</v>
      </c>
      <c r="AL32" s="96" t="n">
        <v>342.37150951032</v>
      </c>
      <c r="AM32" s="95" t="n">
        <v>932.011331444759</v>
      </c>
      <c r="AN32" s="96" t="n">
        <v>147.713476325374</v>
      </c>
      <c r="AO32" s="95" t="n">
        <v>299.069202751922</v>
      </c>
      <c r="AP32" s="96" t="n">
        <v>118.980169971671</v>
      </c>
      <c r="AQ32" s="95" t="n">
        <v>12.5455281262647</v>
      </c>
      <c r="AR32" s="96" t="n">
        <v>76.8919465803319</v>
      </c>
      <c r="AS32" s="95" t="n">
        <v>258.599757183327</v>
      </c>
      <c r="AT32" s="96" t="n">
        <v>81.3435855928774</v>
      </c>
      <c r="AU32" s="95" t="n">
        <v>108.458114123837</v>
      </c>
      <c r="AV32" s="96" t="n">
        <v>201.942533387293</v>
      </c>
      <c r="AW32" s="95" t="n">
        <v>6.87980574666127</v>
      </c>
      <c r="AX32" s="96" t="n">
        <v>237.555645487657</v>
      </c>
      <c r="AY32" s="95" t="n">
        <v>13004.4516390125</v>
      </c>
    </row>
    <row r="33" s="12" customFormat="true" ht="16.5" hidden="false" customHeight="true" outlineLevel="0" collapsed="false">
      <c r="A33" s="13"/>
      <c r="B33" s="14" t="s">
        <v>346</v>
      </c>
      <c r="C33" s="95" t="n">
        <v>71.6309186564144</v>
      </c>
      <c r="D33" s="96" t="n">
        <v>76.8919465803319</v>
      </c>
      <c r="E33" s="95" t="n">
        <v>16.5924726831242</v>
      </c>
      <c r="F33" s="96" t="n">
        <v>546.742209631728</v>
      </c>
      <c r="G33" s="95" t="n">
        <v>19.4253338729259</v>
      </c>
      <c r="H33" s="96" t="n">
        <v>80.1295022258195</v>
      </c>
      <c r="I33" s="95" t="n">
        <v>3.64225010117361</v>
      </c>
      <c r="J33" s="96" t="n">
        <v>5.6657223796034</v>
      </c>
      <c r="K33" s="95" t="n">
        <v>99.9595305544314</v>
      </c>
      <c r="L33" s="96" t="n">
        <v>22.2581950627276</v>
      </c>
      <c r="M33" s="95" t="n">
        <v>3.23755564548766</v>
      </c>
      <c r="N33" s="96" t="n">
        <v>753.541076487252</v>
      </c>
      <c r="O33" s="95" t="n">
        <v>29.1380008093889</v>
      </c>
      <c r="P33" s="96" t="n">
        <v>0.809388911371914</v>
      </c>
      <c r="Q33" s="95" t="n">
        <v>8.09388911371914</v>
      </c>
      <c r="R33" s="96" t="n">
        <v>102.387697288547</v>
      </c>
      <c r="S33" s="95" t="n">
        <v>6.87980574666127</v>
      </c>
      <c r="T33" s="96" t="n">
        <v>59.4900849858357</v>
      </c>
      <c r="U33" s="95" t="n">
        <v>40.0647511129098</v>
      </c>
      <c r="V33" s="96" t="n">
        <v>237.150951031971</v>
      </c>
      <c r="W33" s="95" t="n">
        <v>208.012950222582</v>
      </c>
      <c r="X33" s="96" t="n">
        <v>25.4957507082153</v>
      </c>
      <c r="Y33" s="95" t="n">
        <v>51.8008903278025</v>
      </c>
      <c r="Z33" s="96" t="n">
        <v>423.715095103197</v>
      </c>
      <c r="AA33" s="95" t="n">
        <v>222.581950627276</v>
      </c>
      <c r="AB33" s="96" t="n">
        <v>172.399838122218</v>
      </c>
      <c r="AC33" s="95" t="n">
        <v>734.520437070012</v>
      </c>
      <c r="AD33" s="96" t="n">
        <v>65.1558073654391</v>
      </c>
      <c r="AE33" s="95" t="n">
        <v>8.09388911371914</v>
      </c>
      <c r="AF33" s="96" t="n">
        <v>19.4253338729259</v>
      </c>
      <c r="AG33" s="95" t="n">
        <v>54.6337515176042</v>
      </c>
      <c r="AH33" s="96" t="n">
        <v>0.809388911371914</v>
      </c>
      <c r="AI33" s="95" t="n">
        <v>28.733306353703</v>
      </c>
      <c r="AJ33" s="96" t="n">
        <v>47.7539457709429</v>
      </c>
      <c r="AK33" s="95" t="n">
        <v>5.26102792391744</v>
      </c>
      <c r="AL33" s="96" t="n">
        <v>506.677458518818</v>
      </c>
      <c r="AM33" s="95" t="n">
        <v>33.1849453662485</v>
      </c>
      <c r="AN33" s="96" t="n">
        <v>46.944556859571</v>
      </c>
      <c r="AO33" s="95" t="n">
        <v>11.3314447592068</v>
      </c>
      <c r="AP33" s="96" t="n">
        <v>16.9971671388102</v>
      </c>
      <c r="AQ33" s="95" t="n">
        <v>2.42816673411574</v>
      </c>
      <c r="AR33" s="96" t="n">
        <v>45.3257790368272</v>
      </c>
      <c r="AS33" s="95" t="n">
        <v>33.9943342776204</v>
      </c>
      <c r="AT33" s="96" t="n">
        <v>34.8037231889923</v>
      </c>
      <c r="AU33" s="95" t="n">
        <v>8.90327802509106</v>
      </c>
      <c r="AV33" s="96" t="n">
        <v>90.6515580736544</v>
      </c>
      <c r="AW33" s="95" t="n">
        <v>53.4196681505463</v>
      </c>
      <c r="AX33" s="96" t="n">
        <v>1.21408336705787</v>
      </c>
      <c r="AY33" s="95" t="n">
        <v>5081.74828004856</v>
      </c>
    </row>
    <row r="34" s="12" customFormat="true" ht="16.9" hidden="false" customHeight="true" outlineLevel="0" collapsed="false">
      <c r="A34" s="13"/>
      <c r="B34" s="14" t="s">
        <v>71</v>
      </c>
      <c r="C34" s="95" t="n">
        <v>1351.6794819911</v>
      </c>
      <c r="D34" s="96" t="n">
        <v>2084.58114123836</v>
      </c>
      <c r="E34" s="95" t="n">
        <v>1617.56373937677</v>
      </c>
      <c r="F34" s="96" t="n">
        <v>2171.59044921085</v>
      </c>
      <c r="G34" s="95" t="n">
        <v>496.964791582355</v>
      </c>
      <c r="H34" s="96" t="n">
        <v>1374.7470659652</v>
      </c>
      <c r="I34" s="95" t="n">
        <v>222.581950627276</v>
      </c>
      <c r="J34" s="96" t="n">
        <v>768.110076891947</v>
      </c>
      <c r="K34" s="95" t="n">
        <v>1218.9397005261</v>
      </c>
      <c r="L34" s="96" t="n">
        <v>929.987859166329</v>
      </c>
      <c r="M34" s="95" t="n">
        <v>694.050991501416</v>
      </c>
      <c r="N34" s="96" t="n">
        <v>4073.65439093484</v>
      </c>
      <c r="O34" s="95" t="n">
        <v>1220.55847834885</v>
      </c>
      <c r="P34" s="96" t="n">
        <v>274.382840955079</v>
      </c>
      <c r="Q34" s="95" t="n">
        <v>335.087009307972</v>
      </c>
      <c r="R34" s="96" t="n">
        <v>2618.77782274383</v>
      </c>
      <c r="S34" s="95" t="n">
        <v>227.033589639822</v>
      </c>
      <c r="T34" s="96" t="n">
        <v>392.148927559692</v>
      </c>
      <c r="U34" s="95" t="n">
        <v>1650.74868474302</v>
      </c>
      <c r="V34" s="96" t="n">
        <v>876.568191015783</v>
      </c>
      <c r="W34" s="95" t="n">
        <v>3991.09672197491</v>
      </c>
      <c r="X34" s="96" t="n">
        <v>718.332658842574</v>
      </c>
      <c r="Y34" s="95" t="n">
        <v>1133.95386483205</v>
      </c>
      <c r="Z34" s="96" t="n">
        <v>1397.8146499393</v>
      </c>
      <c r="AA34" s="95" t="n">
        <v>968.433832456495</v>
      </c>
      <c r="AB34" s="96" t="n">
        <v>2520.03237555645</v>
      </c>
      <c r="AC34" s="95" t="n">
        <v>2085.79522460542</v>
      </c>
      <c r="AD34" s="96" t="n">
        <v>1656.81910157831</v>
      </c>
      <c r="AE34" s="95" t="n">
        <v>611.088628085795</v>
      </c>
      <c r="AF34" s="96" t="n">
        <v>1235.12747875354</v>
      </c>
      <c r="AG34" s="95" t="n">
        <v>1161.4730878187</v>
      </c>
      <c r="AH34" s="96" t="n">
        <v>295.022258195063</v>
      </c>
      <c r="AI34" s="95" t="n">
        <v>441.116956697693</v>
      </c>
      <c r="AJ34" s="96" t="n">
        <v>882.638607851072</v>
      </c>
      <c r="AK34" s="95" t="n">
        <v>716.309186564144</v>
      </c>
      <c r="AL34" s="96" t="n">
        <v>3013.75961149332</v>
      </c>
      <c r="AM34" s="95" t="n">
        <v>1050.58680696074</v>
      </c>
      <c r="AN34" s="96" t="n">
        <v>1054.6337515176</v>
      </c>
      <c r="AO34" s="95" t="n">
        <v>953.460137596115</v>
      </c>
      <c r="AP34" s="96" t="n">
        <v>1918.65641440712</v>
      </c>
      <c r="AQ34" s="95" t="n">
        <v>48.9680291380008</v>
      </c>
      <c r="AR34" s="96" t="n">
        <v>1537.43423715095</v>
      </c>
      <c r="AS34" s="95" t="n">
        <v>1818.69688385269</v>
      </c>
      <c r="AT34" s="96" t="n">
        <v>953.460137596115</v>
      </c>
      <c r="AU34" s="95" t="n">
        <v>1547.95629299879</v>
      </c>
      <c r="AV34" s="96" t="n">
        <v>2015.78308377175</v>
      </c>
      <c r="AW34" s="95" t="n">
        <v>83.3670578713071</v>
      </c>
      <c r="AX34" s="96" t="n">
        <v>16.9971671388102</v>
      </c>
      <c r="AY34" s="95" t="n">
        <v>60328.611898017</v>
      </c>
    </row>
    <row r="35" s="12" customFormat="true" ht="16.9" hidden="false" customHeight="true" outlineLevel="0" collapsed="false">
      <c r="A35" s="67" t="s">
        <v>66</v>
      </c>
      <c r="B35" s="14"/>
      <c r="C35" s="95" t="n">
        <v>313.233508700931</v>
      </c>
      <c r="D35" s="96" t="n">
        <v>964.791582355322</v>
      </c>
      <c r="E35" s="95" t="n">
        <v>397.40995548361</v>
      </c>
      <c r="F35" s="96" t="n">
        <v>751.112909753136</v>
      </c>
      <c r="G35" s="95" t="n">
        <v>55.0384459732902</v>
      </c>
      <c r="H35" s="96" t="n">
        <v>52.6102792391744</v>
      </c>
      <c r="I35" s="95" t="n">
        <v>89.8421691622825</v>
      </c>
      <c r="J35" s="96" t="n">
        <v>57.4666127074059</v>
      </c>
      <c r="K35" s="95" t="n">
        <v>263.860785107244</v>
      </c>
      <c r="L35" s="96" t="n">
        <v>168.352893565358</v>
      </c>
      <c r="M35" s="95" t="n">
        <v>18.615944961554</v>
      </c>
      <c r="N35" s="96" t="n">
        <v>1605.01821125051</v>
      </c>
      <c r="O35" s="95" t="n">
        <v>554.026709834075</v>
      </c>
      <c r="P35" s="96" t="n">
        <v>12.9502225819506</v>
      </c>
      <c r="Q35" s="95" t="n">
        <v>59.4900849858357</v>
      </c>
      <c r="R35" s="96" t="n">
        <v>558.478348846621</v>
      </c>
      <c r="S35" s="95" t="n">
        <v>36.4225010117361</v>
      </c>
      <c r="T35" s="96" t="n">
        <v>72.8450020234723</v>
      </c>
      <c r="U35" s="95" t="n">
        <v>637.393767705382</v>
      </c>
      <c r="V35" s="96" t="n">
        <v>250.101173613921</v>
      </c>
      <c r="W35" s="95" t="n">
        <v>946.175637393768</v>
      </c>
      <c r="X35" s="96" t="n">
        <v>33.5896398219344</v>
      </c>
      <c r="Y35" s="95" t="n">
        <v>66.369890732497</v>
      </c>
      <c r="Z35" s="96" t="n">
        <v>9.71266693646297</v>
      </c>
      <c r="AA35" s="95" t="n">
        <v>625.65762849049</v>
      </c>
      <c r="AB35" s="96" t="n">
        <v>511.938486442736</v>
      </c>
      <c r="AC35" s="95" t="n">
        <v>4577.90368271955</v>
      </c>
      <c r="AD35" s="96" t="n">
        <v>411.978955888304</v>
      </c>
      <c r="AE35" s="95" t="n">
        <v>148.11817078106</v>
      </c>
      <c r="AF35" s="96" t="n">
        <v>530.959125859976</v>
      </c>
      <c r="AG35" s="95" t="n">
        <v>811.412383650344</v>
      </c>
      <c r="AH35" s="96" t="n">
        <v>41.2788344799676</v>
      </c>
      <c r="AI35" s="95" t="n">
        <v>173.20922703359</v>
      </c>
      <c r="AJ35" s="96" t="n">
        <v>376.36584378794</v>
      </c>
      <c r="AK35" s="95" t="n">
        <v>57.4666127074059</v>
      </c>
      <c r="AL35" s="96" t="n">
        <v>3423.31040064751</v>
      </c>
      <c r="AM35" s="95" t="n">
        <v>329.016592472683</v>
      </c>
      <c r="AN35" s="96" t="n">
        <v>95.5078915418859</v>
      </c>
      <c r="AO35" s="95" t="n">
        <v>189.801699716714</v>
      </c>
      <c r="AP35" s="96" t="n">
        <v>183.731282881425</v>
      </c>
      <c r="AQ35" s="95" t="n">
        <v>8.90327802509106</v>
      </c>
      <c r="AR35" s="96" t="n">
        <v>373.937677053824</v>
      </c>
      <c r="AS35" s="95" t="n">
        <v>212.869283690813</v>
      </c>
      <c r="AT35" s="96" t="n">
        <v>195.872116552003</v>
      </c>
      <c r="AU35" s="95" t="n">
        <v>124.241197895589</v>
      </c>
      <c r="AV35" s="96" t="n">
        <v>149.332254148118</v>
      </c>
      <c r="AW35" s="95" t="n">
        <v>0</v>
      </c>
      <c r="AX35" s="96" t="n">
        <v>0.809388911371914</v>
      </c>
      <c r="AY35" s="95" t="n">
        <v>21526.5074868474</v>
      </c>
    </row>
    <row r="36" s="64" customFormat="true" ht="16.9" hidden="false" customHeight="true" outlineLevel="0" collapsed="false">
      <c r="A36" s="21" t="s">
        <v>468</v>
      </c>
      <c r="B36" s="21"/>
      <c r="C36" s="101" t="n">
        <v>66079.3201133145</v>
      </c>
      <c r="D36" s="101" t="n">
        <v>67776.2039660057</v>
      </c>
      <c r="E36" s="101" t="n">
        <v>54746.6612707406</v>
      </c>
      <c r="F36" s="101" t="n">
        <v>156883.852691218</v>
      </c>
      <c r="G36" s="101" t="n">
        <v>43442.7357345204</v>
      </c>
      <c r="H36" s="101" t="n">
        <v>67077.7013354917</v>
      </c>
      <c r="I36" s="101" t="n">
        <v>29849.8583569405</v>
      </c>
      <c r="J36" s="101" t="n">
        <v>38203.1566167543</v>
      </c>
      <c r="K36" s="101" t="n">
        <v>107973.69486038</v>
      </c>
      <c r="L36" s="101" t="n">
        <v>55533.3872925941</v>
      </c>
      <c r="M36" s="101" t="n">
        <v>52738.1626871712</v>
      </c>
      <c r="N36" s="101" t="n">
        <v>198898.421691623</v>
      </c>
      <c r="O36" s="101" t="n">
        <v>84747.0659651963</v>
      </c>
      <c r="P36" s="101" t="n">
        <v>4379.19870497774</v>
      </c>
      <c r="Q36" s="101" t="n">
        <v>5507.0821529745</v>
      </c>
      <c r="R36" s="101" t="n">
        <v>116160.663698907</v>
      </c>
      <c r="S36" s="101" t="n">
        <v>9567.38162687171</v>
      </c>
      <c r="T36" s="101" t="n">
        <v>58594.091460947</v>
      </c>
      <c r="U36" s="101" t="n">
        <v>68985.0263051396</v>
      </c>
      <c r="V36" s="101" t="n">
        <v>82017.8065560502</v>
      </c>
      <c r="W36" s="101" t="n">
        <v>137417.239983812</v>
      </c>
      <c r="X36" s="101" t="n">
        <v>55182.9218939701</v>
      </c>
      <c r="Y36" s="101" t="n">
        <v>65082.5576689599</v>
      </c>
      <c r="Z36" s="101" t="n">
        <v>85892.3512747875</v>
      </c>
      <c r="AA36" s="101" t="n">
        <v>114837.71752327</v>
      </c>
      <c r="AB36" s="101" t="n">
        <v>230905.301497369</v>
      </c>
      <c r="AC36" s="101" t="n">
        <v>308461.756373938</v>
      </c>
      <c r="AD36" s="101" t="n">
        <v>92512.3431808984</v>
      </c>
      <c r="AE36" s="101" t="n">
        <v>66268.3124241198</v>
      </c>
      <c r="AF36" s="101" t="n">
        <v>90391.744233104</v>
      </c>
      <c r="AG36" s="101" t="n">
        <v>76878.5916632942</v>
      </c>
      <c r="AH36" s="101" t="n">
        <v>17021.853500607</v>
      </c>
      <c r="AI36" s="101" t="n">
        <v>91767.3006879806</v>
      </c>
      <c r="AJ36" s="101" t="n">
        <v>63072.4403075678</v>
      </c>
      <c r="AK36" s="101" t="n">
        <v>56427.3573452044</v>
      </c>
      <c r="AL36" s="101" t="n">
        <v>226677.863213274</v>
      </c>
      <c r="AM36" s="101" t="n">
        <v>25100.3642250101</v>
      </c>
      <c r="AN36" s="101" t="n">
        <v>38652.7721570214</v>
      </c>
      <c r="AO36" s="101" t="n">
        <v>240201.537838932</v>
      </c>
      <c r="AP36" s="101" t="n">
        <v>74477.9441521651</v>
      </c>
      <c r="AQ36" s="101" t="n">
        <v>6376.36584378794</v>
      </c>
      <c r="AR36" s="101" t="n">
        <v>106785.511938486</v>
      </c>
      <c r="AS36" s="101" t="n">
        <v>56335.087009308</v>
      </c>
      <c r="AT36" s="101" t="n">
        <v>170018.211250506</v>
      </c>
      <c r="AU36" s="101" t="n">
        <v>128983.812221773</v>
      </c>
      <c r="AV36" s="101" t="n">
        <v>139834.88466208</v>
      </c>
      <c r="AW36" s="101" t="n">
        <v>7936.4629704573</v>
      </c>
      <c r="AX36" s="101" t="n">
        <v>322.541481181708</v>
      </c>
      <c r="AY36" s="101" t="n">
        <v>3942213.6786726</v>
      </c>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row>
    <row r="37" s="12" customFormat="true" ht="16.5" hidden="false" customHeight="true" outlineLevel="0" collapsed="false">
      <c r="A37" s="65" t="s">
        <v>225</v>
      </c>
      <c r="B37" s="14" t="s">
        <v>226</v>
      </c>
      <c r="C37" s="95" t="n">
        <v>4338.72925940915</v>
      </c>
      <c r="D37" s="96" t="n">
        <v>13920.2751922299</v>
      </c>
      <c r="E37" s="95" t="n">
        <v>11749.8988263861</v>
      </c>
      <c r="F37" s="96" t="n">
        <v>5568.59571023877</v>
      </c>
      <c r="G37" s="95" t="n">
        <v>27854.3099959531</v>
      </c>
      <c r="H37" s="96" t="n">
        <v>39915.0141643059</v>
      </c>
      <c r="I37" s="95" t="n">
        <v>27906.5155807365</v>
      </c>
      <c r="J37" s="96" t="n">
        <v>14721.9749089437</v>
      </c>
      <c r="K37" s="95" t="n">
        <v>60287.333063537</v>
      </c>
      <c r="L37" s="96" t="n">
        <v>22660.4613516795</v>
      </c>
      <c r="M37" s="95" t="n">
        <v>20191.0157830838</v>
      </c>
      <c r="N37" s="96" t="n">
        <v>13955.8883043302</v>
      </c>
      <c r="O37" s="95" t="n">
        <v>23890.7324969648</v>
      </c>
      <c r="P37" s="96" t="n">
        <v>565.358154593282</v>
      </c>
      <c r="Q37" s="95" t="n">
        <v>786.726021853501</v>
      </c>
      <c r="R37" s="96" t="n">
        <v>26001.6187778227</v>
      </c>
      <c r="S37" s="95" t="n">
        <v>2399.83812221773</v>
      </c>
      <c r="T37" s="96" t="n">
        <v>17913.8000809389</v>
      </c>
      <c r="U37" s="95" t="n">
        <v>9411.57426143262</v>
      </c>
      <c r="V37" s="96" t="n">
        <v>4318.89923108053</v>
      </c>
      <c r="W37" s="95" t="n">
        <v>14284.9048968029</v>
      </c>
      <c r="X37" s="96" t="n">
        <v>18456.0906515581</v>
      </c>
      <c r="Y37" s="95" t="n">
        <v>15723.5936867665</v>
      </c>
      <c r="Z37" s="96" t="n">
        <v>2568.19101578308</v>
      </c>
      <c r="AA37" s="95" t="n">
        <v>11212.4645892351</v>
      </c>
      <c r="AB37" s="96" t="n">
        <v>19225.0101173614</v>
      </c>
      <c r="AC37" s="95" t="n">
        <v>16902.4686361797</v>
      </c>
      <c r="AD37" s="96" t="n">
        <v>14104.8158640227</v>
      </c>
      <c r="AE37" s="95" t="n">
        <v>23968.0291380008</v>
      </c>
      <c r="AF37" s="96" t="n">
        <v>14093.8891137191</v>
      </c>
      <c r="AG37" s="95" t="n">
        <v>14582.7600161878</v>
      </c>
      <c r="AH37" s="96" t="n">
        <v>2319.70861999191</v>
      </c>
      <c r="AI37" s="95" t="n">
        <v>33860.3804127883</v>
      </c>
      <c r="AJ37" s="96" t="n">
        <v>27236.7462565763</v>
      </c>
      <c r="AK37" s="95" t="n">
        <v>19860.785107244</v>
      </c>
      <c r="AL37" s="96" t="n">
        <v>15009.3079724808</v>
      </c>
      <c r="AM37" s="95" t="n">
        <v>8876.56819101578</v>
      </c>
      <c r="AN37" s="96" t="n">
        <v>15871.3071630919</v>
      </c>
      <c r="AO37" s="95" t="n">
        <v>10908.9437474707</v>
      </c>
      <c r="AP37" s="96" t="n">
        <v>19245.6495346014</v>
      </c>
      <c r="AQ37" s="95" t="n">
        <v>7050.18211250506</v>
      </c>
      <c r="AR37" s="96" t="n">
        <v>26274.7875354108</v>
      </c>
      <c r="AS37" s="95" t="n">
        <v>10483.205180089</v>
      </c>
      <c r="AT37" s="96" t="n">
        <v>17431.8089842169</v>
      </c>
      <c r="AU37" s="95" t="n">
        <v>31212.0598947794</v>
      </c>
      <c r="AV37" s="96" t="n">
        <v>22387.2925940915</v>
      </c>
      <c r="AW37" s="95" t="n">
        <v>2793.20113314448</v>
      </c>
      <c r="AX37" s="96" t="n">
        <v>31.9708619991906</v>
      </c>
      <c r="AY37" s="95" t="n">
        <v>783109.672197491</v>
      </c>
    </row>
    <row r="38" s="12" customFormat="true" ht="16.5" hidden="false" customHeight="true" outlineLevel="0" collapsed="false">
      <c r="A38" s="65"/>
      <c r="B38" s="14" t="s">
        <v>227</v>
      </c>
      <c r="C38" s="95" t="n">
        <v>2248.48239579118</v>
      </c>
      <c r="D38" s="96" t="n">
        <v>11004.0469445569</v>
      </c>
      <c r="E38" s="95" t="n">
        <v>8828.00485633347</v>
      </c>
      <c r="F38" s="96" t="n">
        <v>2567.7863213274</v>
      </c>
      <c r="G38" s="95" t="n">
        <v>16124.2411978956</v>
      </c>
      <c r="H38" s="96" t="n">
        <v>50285.3095912586</v>
      </c>
      <c r="I38" s="95" t="n">
        <v>24355.3217320923</v>
      </c>
      <c r="J38" s="96" t="n">
        <v>9489.27559692432</v>
      </c>
      <c r="K38" s="95" t="n">
        <v>61887.4949413193</v>
      </c>
      <c r="L38" s="96" t="n">
        <v>20068.7980574666</v>
      </c>
      <c r="M38" s="95" t="n">
        <v>10279.643868879</v>
      </c>
      <c r="N38" s="96" t="n">
        <v>8574.26143261837</v>
      </c>
      <c r="O38" s="95" t="n">
        <v>18042.492917847</v>
      </c>
      <c r="P38" s="96" t="n">
        <v>465.398624038851</v>
      </c>
      <c r="Q38" s="95" t="n">
        <v>976.527721570215</v>
      </c>
      <c r="R38" s="96" t="n">
        <v>22156.6167543505</v>
      </c>
      <c r="S38" s="95" t="n">
        <v>2045.32577903683</v>
      </c>
      <c r="T38" s="96" t="n">
        <v>14011.7361392149</v>
      </c>
      <c r="U38" s="95" t="n">
        <v>4893.56535815459</v>
      </c>
      <c r="V38" s="96" t="n">
        <v>2351.27478753541</v>
      </c>
      <c r="W38" s="95" t="n">
        <v>18389.3160663699</v>
      </c>
      <c r="X38" s="96" t="n">
        <v>8281.26264670174</v>
      </c>
      <c r="Y38" s="100" t="n">
        <v>11004.0469445569</v>
      </c>
      <c r="Z38" s="96" t="n">
        <v>1523.67462565763</v>
      </c>
      <c r="AA38" s="95" t="n">
        <v>8216.1068393363</v>
      </c>
      <c r="AB38" s="96" t="n">
        <v>15934.4394981789</v>
      </c>
      <c r="AC38" s="95" t="n">
        <v>12362.6062322946</v>
      </c>
      <c r="AD38" s="96" t="n">
        <v>12430.9995953055</v>
      </c>
      <c r="AE38" s="95" t="n">
        <v>20787.5354107649</v>
      </c>
      <c r="AF38" s="96" t="n">
        <v>9162.68717118576</v>
      </c>
      <c r="AG38" s="95" t="n">
        <v>9987.04977741805</v>
      </c>
      <c r="AH38" s="96" t="n">
        <v>1932.01133144476</v>
      </c>
      <c r="AI38" s="95" t="n">
        <v>21842.9785511938</v>
      </c>
      <c r="AJ38" s="96" t="n">
        <v>24647.1064346418</v>
      </c>
      <c r="AK38" s="95" t="n">
        <v>11974.0995548361</v>
      </c>
      <c r="AL38" s="96" t="n">
        <v>8918.65641440712</v>
      </c>
      <c r="AM38" s="95" t="n">
        <v>7954.26952650749</v>
      </c>
      <c r="AN38" s="96" t="n">
        <v>14960.7446377985</v>
      </c>
      <c r="AO38" s="95" t="n">
        <v>11271.1452853096</v>
      </c>
      <c r="AP38" s="96" t="n">
        <v>13681.5054633752</v>
      </c>
      <c r="AQ38" s="95" t="n">
        <v>5128.69283690813</v>
      </c>
      <c r="AR38" s="96" t="n">
        <v>21439.9028733306</v>
      </c>
      <c r="AS38" s="95" t="n">
        <v>7445.97329016592</v>
      </c>
      <c r="AT38" s="96" t="n">
        <v>22978.146499393</v>
      </c>
      <c r="AU38" s="95" t="n">
        <v>18723.9983812222</v>
      </c>
      <c r="AV38" s="96" t="n">
        <v>13732.9016592473</v>
      </c>
      <c r="AW38" s="95" t="n">
        <v>13649.9392958316</v>
      </c>
      <c r="AX38" s="96" t="n">
        <v>34.3990287333064</v>
      </c>
      <c r="AY38" s="95" t="n">
        <v>627138.8101983</v>
      </c>
    </row>
    <row r="39" s="12" customFormat="true" ht="16.5" hidden="false" customHeight="true" outlineLevel="0" collapsed="false">
      <c r="A39" s="21" t="s">
        <v>228</v>
      </c>
      <c r="B39" s="21"/>
      <c r="C39" s="102" t="n">
        <v>6587.21165520032</v>
      </c>
      <c r="D39" s="102" t="n">
        <v>24924.3221367867</v>
      </c>
      <c r="E39" s="102" t="n">
        <v>20577.9036827195</v>
      </c>
      <c r="F39" s="102" t="n">
        <v>8136.38203156617</v>
      </c>
      <c r="G39" s="102" t="n">
        <v>43978.5511938486</v>
      </c>
      <c r="H39" s="102" t="n">
        <v>90200.3237555645</v>
      </c>
      <c r="I39" s="102" t="n">
        <v>52261.8373128288</v>
      </c>
      <c r="J39" s="102" t="n">
        <v>24211.2505058681</v>
      </c>
      <c r="K39" s="102" t="n">
        <v>122174.828004856</v>
      </c>
      <c r="L39" s="102" t="n">
        <v>42729.2594091461</v>
      </c>
      <c r="M39" s="102" t="n">
        <v>30470.6596519628</v>
      </c>
      <c r="N39" s="102" t="n">
        <v>22530.1497369486</v>
      </c>
      <c r="O39" s="102" t="n">
        <v>41933.2254148118</v>
      </c>
      <c r="P39" s="102" t="n">
        <v>1030.75677863213</v>
      </c>
      <c r="Q39" s="102" t="n">
        <v>1763.25374342372</v>
      </c>
      <c r="R39" s="102" t="n">
        <v>48158.2355321732</v>
      </c>
      <c r="S39" s="102" t="n">
        <v>4445.16390125455</v>
      </c>
      <c r="T39" s="102" t="n">
        <v>31925.5362201538</v>
      </c>
      <c r="U39" s="102" t="n">
        <v>14305.1396195872</v>
      </c>
      <c r="V39" s="102" t="n">
        <v>6670.17401861594</v>
      </c>
      <c r="W39" s="102" t="n">
        <v>32674.2209631728</v>
      </c>
      <c r="X39" s="102" t="n">
        <v>26737.3532982598</v>
      </c>
      <c r="Y39" s="102" t="n">
        <v>26727.6406313233</v>
      </c>
      <c r="Z39" s="102" t="n">
        <v>4091.86564144071</v>
      </c>
      <c r="AA39" s="102" t="n">
        <v>19428.5714285714</v>
      </c>
      <c r="AB39" s="102" t="n">
        <v>35159.4496155403</v>
      </c>
      <c r="AC39" s="102" t="n">
        <v>29265.0748684743</v>
      </c>
      <c r="AD39" s="102" t="n">
        <v>26535.8154593282</v>
      </c>
      <c r="AE39" s="102" t="n">
        <v>44755.5645487657</v>
      </c>
      <c r="AF39" s="102" t="n">
        <v>23256.5762849049</v>
      </c>
      <c r="AG39" s="102" t="n">
        <v>24569.8097936058</v>
      </c>
      <c r="AH39" s="102" t="n">
        <v>4251.71995143667</v>
      </c>
      <c r="AI39" s="102" t="n">
        <v>55703.3589639822</v>
      </c>
      <c r="AJ39" s="102" t="n">
        <v>51883.8526912181</v>
      </c>
      <c r="AK39" s="102" t="n">
        <v>31834.8846620801</v>
      </c>
      <c r="AL39" s="102" t="n">
        <v>23927.9643868879</v>
      </c>
      <c r="AM39" s="102" t="n">
        <v>16830.8377175233</v>
      </c>
      <c r="AN39" s="102" t="n">
        <v>30832.0518008903</v>
      </c>
      <c r="AO39" s="102" t="n">
        <v>22180.0890327802</v>
      </c>
      <c r="AP39" s="102" t="n">
        <v>32927.1549979765</v>
      </c>
      <c r="AQ39" s="102" t="n">
        <v>12178.8749494132</v>
      </c>
      <c r="AR39" s="102" t="n">
        <v>47714.6904087414</v>
      </c>
      <c r="AS39" s="102" t="n">
        <v>17929.178470255</v>
      </c>
      <c r="AT39" s="102" t="n">
        <v>40409.9554836099</v>
      </c>
      <c r="AU39" s="102" t="n">
        <v>49936.0582760016</v>
      </c>
      <c r="AV39" s="102" t="n">
        <v>36120.1942533387</v>
      </c>
      <c r="AW39" s="102" t="n">
        <v>16443.1404289761</v>
      </c>
      <c r="AX39" s="102" t="n">
        <v>66.369890732497</v>
      </c>
      <c r="AY39" s="102" t="n">
        <v>1410248.48239579</v>
      </c>
    </row>
    <row r="40" s="12" customFormat="true" ht="16.5" hidden="false" customHeight="true" outlineLevel="0" collapsed="false">
      <c r="A40" s="93" t="s">
        <v>229</v>
      </c>
      <c r="B40" s="59" t="s">
        <v>226</v>
      </c>
      <c r="C40" s="95" t="n">
        <v>5505.05868069607</v>
      </c>
      <c r="D40" s="96" t="n">
        <v>10896.8029138001</v>
      </c>
      <c r="E40" s="95" t="n">
        <v>20125.8599757183</v>
      </c>
      <c r="F40" s="96" t="n">
        <v>5176.04208822339</v>
      </c>
      <c r="G40" s="95" t="n">
        <v>22102.7923917442</v>
      </c>
      <c r="H40" s="96" t="n">
        <v>18382.4362606232</v>
      </c>
      <c r="I40" s="95" t="n">
        <v>27549.9797652772</v>
      </c>
      <c r="J40" s="96" t="n">
        <v>30539.8624038851</v>
      </c>
      <c r="K40" s="95" t="n">
        <v>56049.7774180494</v>
      </c>
      <c r="L40" s="96" t="n">
        <v>32259.4091460947</v>
      </c>
      <c r="M40" s="95" t="n">
        <v>18521.2464589235</v>
      </c>
      <c r="N40" s="96" t="n">
        <v>12981.7887494941</v>
      </c>
      <c r="O40" s="95" t="n">
        <v>40284.0955078915</v>
      </c>
      <c r="P40" s="96" t="n">
        <v>754.350465398624</v>
      </c>
      <c r="Q40" s="95" t="n">
        <v>1325.7790368272</v>
      </c>
      <c r="R40" s="96" t="n">
        <v>16853.095912586</v>
      </c>
      <c r="S40" s="95" t="n">
        <v>3520.03237555645</v>
      </c>
      <c r="T40" s="96" t="n">
        <v>24174.8280048563</v>
      </c>
      <c r="U40" s="95" t="n">
        <v>6336.30109267503</v>
      </c>
      <c r="V40" s="96" t="n">
        <v>4053.82436260623</v>
      </c>
      <c r="W40" s="95" t="n">
        <v>18081.7482800486</v>
      </c>
      <c r="X40" s="96" t="n">
        <v>51738.5673816269</v>
      </c>
      <c r="Y40" s="95" t="n">
        <v>19169.9716713881</v>
      </c>
      <c r="Z40" s="96" t="n">
        <v>1337.1104815864</v>
      </c>
      <c r="AA40" s="95" t="n">
        <v>5359.77337110482</v>
      </c>
      <c r="AB40" s="96" t="n">
        <v>12353.2982598138</v>
      </c>
      <c r="AC40" s="95" t="n">
        <v>9039.25536220154</v>
      </c>
      <c r="AD40" s="96" t="n">
        <v>14441.9263456091</v>
      </c>
      <c r="AE40" s="95" t="n">
        <v>26280.4532577904</v>
      </c>
      <c r="AF40" s="96" t="n">
        <v>10937.2723593687</v>
      </c>
      <c r="AG40" s="95" t="n">
        <v>15090.6515580737</v>
      </c>
      <c r="AH40" s="96" t="n">
        <v>2147.30878186969</v>
      </c>
      <c r="AI40" s="95" t="n">
        <v>30774.5851881829</v>
      </c>
      <c r="AJ40" s="96" t="n">
        <v>80690.8134358559</v>
      </c>
      <c r="AK40" s="95" t="n">
        <v>30420.8822339134</v>
      </c>
      <c r="AL40" s="96" t="n">
        <v>9617.56373937677</v>
      </c>
      <c r="AM40" s="95" t="n">
        <v>8701.74018615945</v>
      </c>
      <c r="AN40" s="96" t="n">
        <v>16934.0348037232</v>
      </c>
      <c r="AO40" s="95" t="n">
        <v>9527.3168757588</v>
      </c>
      <c r="AP40" s="96" t="n">
        <v>17245.6495346014</v>
      </c>
      <c r="AQ40" s="95" t="n">
        <v>20583.5694050991</v>
      </c>
      <c r="AR40" s="96" t="n">
        <v>41101.9830028329</v>
      </c>
      <c r="AS40" s="95" t="n">
        <v>20169.9716713881</v>
      </c>
      <c r="AT40" s="96" t="n">
        <v>11088.2233913395</v>
      </c>
      <c r="AU40" s="95" t="n">
        <v>39193.0392553622</v>
      </c>
      <c r="AV40" s="96" t="n">
        <v>65373.5329825981</v>
      </c>
      <c r="AW40" s="95" t="n">
        <v>2631.72804532578</v>
      </c>
      <c r="AX40" s="96" t="n">
        <v>46.944556859571</v>
      </c>
      <c r="AY40" s="95" t="n">
        <v>943596.924322137</v>
      </c>
    </row>
    <row r="41" s="12" customFormat="true" ht="16.5" hidden="false" customHeight="true" outlineLevel="0" collapsed="false">
      <c r="A41" s="93"/>
      <c r="B41" s="59" t="s">
        <v>227</v>
      </c>
      <c r="C41" s="95" t="n">
        <v>14282.0720356131</v>
      </c>
      <c r="D41" s="96" t="n">
        <v>22873.735329826</v>
      </c>
      <c r="E41" s="95" t="n">
        <v>47962.7681100769</v>
      </c>
      <c r="F41" s="96" t="n">
        <v>13600.9712666936</v>
      </c>
      <c r="G41" s="95" t="n">
        <v>73492.9178470255</v>
      </c>
      <c r="H41" s="96" t="n">
        <v>79070.821529745</v>
      </c>
      <c r="I41" s="95" t="n">
        <v>88541.0764872521</v>
      </c>
      <c r="J41" s="96" t="n">
        <v>71393.7677053824</v>
      </c>
      <c r="K41" s="95" t="n">
        <v>182924.726831242</v>
      </c>
      <c r="L41" s="96" t="n">
        <v>52067.1792796439</v>
      </c>
      <c r="M41" s="95" t="n">
        <v>42834.0752731688</v>
      </c>
      <c r="N41" s="96" t="n">
        <v>35528.9356535815</v>
      </c>
      <c r="O41" s="95" t="n">
        <v>72560.501821125</v>
      </c>
      <c r="P41" s="96" t="n">
        <v>1621.20598947794</v>
      </c>
      <c r="Q41" s="95" t="n">
        <v>3577.09429380817</v>
      </c>
      <c r="R41" s="96" t="n">
        <v>40290.5706191825</v>
      </c>
      <c r="S41" s="95" t="n">
        <v>7299.87859166329</v>
      </c>
      <c r="T41" s="96" t="n">
        <v>63479.9676244435</v>
      </c>
      <c r="U41" s="95" t="n">
        <v>19600.1618777823</v>
      </c>
      <c r="V41" s="96" t="n">
        <v>11351.2747875354</v>
      </c>
      <c r="W41" s="95" t="n">
        <v>61995.1436665318</v>
      </c>
      <c r="X41" s="96" t="n">
        <v>113199.919061109</v>
      </c>
      <c r="Y41" s="95" t="n">
        <v>64022.6628895184</v>
      </c>
      <c r="Z41" s="96" t="n">
        <v>5186.96883852691</v>
      </c>
      <c r="AA41" s="95" t="n">
        <v>21977.3371104816</v>
      </c>
      <c r="AB41" s="96" t="n">
        <v>54927.1549979765</v>
      </c>
      <c r="AC41" s="95" t="n">
        <v>51592.8773775799</v>
      </c>
      <c r="AD41" s="96" t="n">
        <v>61769.324160259</v>
      </c>
      <c r="AE41" s="95" t="n">
        <v>102872.521246459</v>
      </c>
      <c r="AF41" s="96" t="n">
        <v>32893.5653581546</v>
      </c>
      <c r="AG41" s="95" t="n">
        <v>35783.8931606637</v>
      </c>
      <c r="AH41" s="96" t="n">
        <v>9749.89882638608</v>
      </c>
      <c r="AI41" s="95" t="n">
        <v>102808.984216916</v>
      </c>
      <c r="AJ41" s="96" t="n">
        <v>125607.85107244</v>
      </c>
      <c r="AK41" s="95" t="n">
        <v>84929.9878591663</v>
      </c>
      <c r="AL41" s="96" t="n">
        <v>32762.849048968</v>
      </c>
      <c r="AM41" s="95" t="n">
        <v>19901.6592472683</v>
      </c>
      <c r="AN41" s="96" t="n">
        <v>44352.0841764468</v>
      </c>
      <c r="AO41" s="95" t="n">
        <v>23861.1898016997</v>
      </c>
      <c r="AP41" s="96" t="n">
        <v>54901.2545528126</v>
      </c>
      <c r="AQ41" s="95" t="n">
        <v>45912.9906920275</v>
      </c>
      <c r="AR41" s="96" t="n">
        <v>60166.7341157426</v>
      </c>
      <c r="AS41" s="95" t="n">
        <v>43767.7053824363</v>
      </c>
      <c r="AT41" s="96" t="n">
        <v>38924.3221367867</v>
      </c>
      <c r="AU41" s="95" t="n">
        <v>99057.4666127074</v>
      </c>
      <c r="AV41" s="96" t="n">
        <v>140263.456090652</v>
      </c>
      <c r="AW41" s="95" t="n">
        <v>4335.89639821934</v>
      </c>
      <c r="AX41" s="96" t="n">
        <v>89.8421691622825</v>
      </c>
      <c r="AY41" s="95" t="n">
        <v>2475016.59247268</v>
      </c>
    </row>
    <row r="42" s="12" customFormat="true" ht="16.5" hidden="false" customHeight="true" outlineLevel="0" collapsed="false">
      <c r="A42" s="21" t="s">
        <v>230</v>
      </c>
      <c r="B42" s="21"/>
      <c r="C42" s="102" t="n">
        <v>19787.1307163092</v>
      </c>
      <c r="D42" s="102" t="n">
        <v>33770.5382436261</v>
      </c>
      <c r="E42" s="102" t="n">
        <v>68088.6280857952</v>
      </c>
      <c r="F42" s="102" t="n">
        <v>18777.013354917</v>
      </c>
      <c r="G42" s="102" t="n">
        <v>95595.7102387697</v>
      </c>
      <c r="H42" s="102" t="n">
        <v>97453.2577903683</v>
      </c>
      <c r="I42" s="102" t="n">
        <v>116091.056252529</v>
      </c>
      <c r="J42" s="102" t="n">
        <v>101933.630109268</v>
      </c>
      <c r="K42" s="102" t="n">
        <v>238974.504249292</v>
      </c>
      <c r="L42" s="102" t="n">
        <v>84326.5884257386</v>
      </c>
      <c r="M42" s="102" t="n">
        <v>61355.3217320923</v>
      </c>
      <c r="N42" s="102" t="n">
        <v>48510.7244030757</v>
      </c>
      <c r="O42" s="102" t="n">
        <v>112844.597329017</v>
      </c>
      <c r="P42" s="102" t="n">
        <v>2375.55645487657</v>
      </c>
      <c r="Q42" s="102" t="n">
        <v>4902.87333063537</v>
      </c>
      <c r="R42" s="102" t="n">
        <v>57143.6665317685</v>
      </c>
      <c r="S42" s="102" t="n">
        <v>10819.9109672197</v>
      </c>
      <c r="T42" s="102" t="n">
        <v>87654.7956292999</v>
      </c>
      <c r="U42" s="102" t="n">
        <v>25936.4629704573</v>
      </c>
      <c r="V42" s="102" t="n">
        <v>15405.0991501416</v>
      </c>
      <c r="W42" s="102" t="n">
        <v>80076.8919465803</v>
      </c>
      <c r="X42" s="102" t="n">
        <v>164938.486442736</v>
      </c>
      <c r="Y42" s="102" t="n">
        <v>83192.6345609065</v>
      </c>
      <c r="Z42" s="102" t="n">
        <v>6524.07932011331</v>
      </c>
      <c r="AA42" s="102" t="n">
        <v>27337.1104815864</v>
      </c>
      <c r="AB42" s="102" t="n">
        <v>67280.4532577904</v>
      </c>
      <c r="AC42" s="102" t="n">
        <v>60632.1327397815</v>
      </c>
      <c r="AD42" s="102" t="n">
        <v>76211.2505058681</v>
      </c>
      <c r="AE42" s="102" t="n">
        <v>129152.974504249</v>
      </c>
      <c r="AF42" s="102" t="n">
        <v>43830.8377175233</v>
      </c>
      <c r="AG42" s="102" t="n">
        <v>50874.5447187374</v>
      </c>
      <c r="AH42" s="102" t="n">
        <v>11897.2076082558</v>
      </c>
      <c r="AI42" s="102" t="n">
        <v>133583.569405099</v>
      </c>
      <c r="AJ42" s="102" t="n">
        <v>206298.664508296</v>
      </c>
      <c r="AK42" s="102" t="n">
        <v>115350.87009308</v>
      </c>
      <c r="AL42" s="102" t="n">
        <v>42380.4127883448</v>
      </c>
      <c r="AM42" s="102" t="n">
        <v>28603.3994334278</v>
      </c>
      <c r="AN42" s="102" t="n">
        <v>61286.11898017</v>
      </c>
      <c r="AO42" s="102" t="n">
        <v>33388.5066774585</v>
      </c>
      <c r="AP42" s="102" t="n">
        <v>72146.904087414</v>
      </c>
      <c r="AQ42" s="102" t="n">
        <v>66496.5600971267</v>
      </c>
      <c r="AR42" s="102" t="n">
        <v>101268.717118575</v>
      </c>
      <c r="AS42" s="102" t="n">
        <v>63937.6770538244</v>
      </c>
      <c r="AT42" s="102" t="n">
        <v>50012.5455281263</v>
      </c>
      <c r="AU42" s="102" t="n">
        <v>138250.50586807</v>
      </c>
      <c r="AV42" s="102" t="n">
        <v>205636.98907325</v>
      </c>
      <c r="AW42" s="102" t="n">
        <v>6967.62444354512</v>
      </c>
      <c r="AX42" s="102" t="n">
        <v>136.786726021853</v>
      </c>
      <c r="AY42" s="102" t="n">
        <v>3418613.51679482</v>
      </c>
    </row>
    <row r="43" s="12" customFormat="true" ht="16.15" hidden="false" customHeight="true" outlineLevel="0" collapsed="false">
      <c r="A43" s="23" t="s">
        <v>469</v>
      </c>
      <c r="B43" s="14" t="s">
        <v>470</v>
      </c>
      <c r="C43" s="103" t="n">
        <v>6334</v>
      </c>
      <c r="D43" s="104" t="n">
        <v>24867</v>
      </c>
      <c r="E43" s="103" t="n">
        <v>26359</v>
      </c>
      <c r="F43" s="104" t="n">
        <v>4874</v>
      </c>
      <c r="G43" s="103" t="n">
        <v>126074</v>
      </c>
      <c r="H43" s="104" t="n">
        <v>85751</v>
      </c>
      <c r="I43" s="103" t="n">
        <v>76110</v>
      </c>
      <c r="J43" s="104" t="n">
        <v>69239</v>
      </c>
      <c r="K43" s="103" t="n">
        <v>138021</v>
      </c>
      <c r="L43" s="104" t="n">
        <v>81095</v>
      </c>
      <c r="M43" s="103" t="n">
        <v>26608</v>
      </c>
      <c r="N43" s="104" t="n">
        <v>27677</v>
      </c>
      <c r="O43" s="103" t="n">
        <v>59762</v>
      </c>
      <c r="P43" s="104" t="n">
        <v>1180</v>
      </c>
      <c r="Q43" s="103" t="n">
        <v>2401</v>
      </c>
      <c r="R43" s="105" t="n">
        <v>56929</v>
      </c>
      <c r="S43" s="103" t="n">
        <v>10035</v>
      </c>
      <c r="T43" s="104" t="n">
        <v>22260</v>
      </c>
      <c r="U43" s="103" t="n">
        <v>14599</v>
      </c>
      <c r="V43" s="104" t="n">
        <v>5281</v>
      </c>
      <c r="W43" s="103" t="n">
        <v>27717</v>
      </c>
      <c r="X43" s="104" t="n">
        <v>107096</v>
      </c>
      <c r="Y43" s="103" t="n">
        <v>39174</v>
      </c>
      <c r="Z43" s="104" t="n">
        <v>749</v>
      </c>
      <c r="AA43" s="103" t="n">
        <v>8443</v>
      </c>
      <c r="AB43" s="104" t="n">
        <v>18368</v>
      </c>
      <c r="AC43" s="103" t="n">
        <v>39775</v>
      </c>
      <c r="AD43" s="104" t="n">
        <v>18976</v>
      </c>
      <c r="AE43" s="103" t="n">
        <v>17328</v>
      </c>
      <c r="AF43" s="104" t="n">
        <v>23263</v>
      </c>
      <c r="AG43" s="103" t="n">
        <v>20699</v>
      </c>
      <c r="AH43" s="104" t="n">
        <v>1322</v>
      </c>
      <c r="AI43" s="103" t="n">
        <v>96951</v>
      </c>
      <c r="AJ43" s="104" t="n">
        <v>151350</v>
      </c>
      <c r="AK43" s="103" t="n">
        <v>96073</v>
      </c>
      <c r="AL43" s="104" t="n">
        <v>28387</v>
      </c>
      <c r="AM43" s="103" t="n">
        <v>20893</v>
      </c>
      <c r="AN43" s="104" t="n">
        <v>38318</v>
      </c>
      <c r="AO43" s="103" t="n">
        <v>27550</v>
      </c>
      <c r="AP43" s="104" t="n">
        <v>35143</v>
      </c>
      <c r="AQ43" s="103" t="n">
        <v>29251</v>
      </c>
      <c r="AR43" s="104" t="n">
        <v>83484</v>
      </c>
      <c r="AS43" s="103" t="n">
        <v>23115</v>
      </c>
      <c r="AT43" s="104" t="n">
        <v>22143</v>
      </c>
      <c r="AU43" s="103" t="n">
        <v>58702</v>
      </c>
      <c r="AV43" s="104" t="n">
        <v>90408</v>
      </c>
      <c r="AW43" s="103" t="n">
        <v>5992</v>
      </c>
      <c r="AX43" s="104" t="n">
        <v>199</v>
      </c>
      <c r="AY43" s="103" t="n">
        <v>1990134</v>
      </c>
    </row>
    <row r="44" s="12" customFormat="true" ht="16.15" hidden="false" customHeight="true" outlineLevel="0" collapsed="false">
      <c r="A44" s="23"/>
      <c r="B44" s="14" t="s">
        <v>471</v>
      </c>
      <c r="C44" s="103" t="n">
        <v>1927</v>
      </c>
      <c r="D44" s="104" t="n">
        <v>3931</v>
      </c>
      <c r="E44" s="103" t="n">
        <v>3587</v>
      </c>
      <c r="F44" s="104" t="n">
        <v>2206</v>
      </c>
      <c r="G44" s="103" t="n">
        <v>5232</v>
      </c>
      <c r="H44" s="104" t="n">
        <v>19430</v>
      </c>
      <c r="I44" s="103" t="n">
        <v>17337</v>
      </c>
      <c r="J44" s="104" t="n">
        <v>6009</v>
      </c>
      <c r="K44" s="103" t="n">
        <v>31821</v>
      </c>
      <c r="L44" s="104" t="n">
        <v>4054</v>
      </c>
      <c r="M44" s="103" t="n">
        <v>9909</v>
      </c>
      <c r="N44" s="104" t="n">
        <v>3230</v>
      </c>
      <c r="O44" s="103" t="n">
        <v>7547</v>
      </c>
      <c r="P44" s="104" t="n">
        <v>225</v>
      </c>
      <c r="Q44" s="103" t="n">
        <v>209</v>
      </c>
      <c r="R44" s="104" t="n">
        <v>5679</v>
      </c>
      <c r="S44" s="103" t="n">
        <v>562</v>
      </c>
      <c r="T44" s="104" t="n">
        <v>19032</v>
      </c>
      <c r="U44" s="103" t="n">
        <v>2708</v>
      </c>
      <c r="V44" s="104" t="n">
        <v>1636</v>
      </c>
      <c r="W44" s="103" t="n">
        <v>8279</v>
      </c>
      <c r="X44" s="104" t="n">
        <v>6752</v>
      </c>
      <c r="Y44" s="103" t="n">
        <v>5192</v>
      </c>
      <c r="Z44" s="104" t="n">
        <v>1847</v>
      </c>
      <c r="AA44" s="103" t="n">
        <v>5310</v>
      </c>
      <c r="AB44" s="104" t="n">
        <v>19319</v>
      </c>
      <c r="AC44" s="103" t="n">
        <v>7327</v>
      </c>
      <c r="AD44" s="104" t="n">
        <v>4964</v>
      </c>
      <c r="AE44" s="103" t="n">
        <v>40073</v>
      </c>
      <c r="AF44" s="104" t="n">
        <v>4922</v>
      </c>
      <c r="AG44" s="103" t="n">
        <v>5225</v>
      </c>
      <c r="AH44" s="104" t="n">
        <v>1068</v>
      </c>
      <c r="AI44" s="103" t="n">
        <v>17364</v>
      </c>
      <c r="AJ44" s="104" t="n">
        <v>12620</v>
      </c>
      <c r="AK44" s="103" t="n">
        <v>5536</v>
      </c>
      <c r="AL44" s="104" t="n">
        <v>5565</v>
      </c>
      <c r="AM44" s="103" t="n">
        <v>1554</v>
      </c>
      <c r="AN44" s="104" t="n">
        <v>4826</v>
      </c>
      <c r="AO44" s="103" t="n">
        <v>3194</v>
      </c>
      <c r="AP44" s="104" t="n">
        <v>5059</v>
      </c>
      <c r="AQ44" s="103" t="n">
        <v>8132</v>
      </c>
      <c r="AR44" s="104" t="n">
        <v>7883</v>
      </c>
      <c r="AS44" s="103" t="n">
        <v>4673</v>
      </c>
      <c r="AT44" s="104" t="n">
        <v>4534</v>
      </c>
      <c r="AU44" s="103" t="n">
        <v>15554</v>
      </c>
      <c r="AV44" s="104" t="n">
        <v>13119</v>
      </c>
      <c r="AW44" s="103"/>
      <c r="AX44" s="104" t="n">
        <v>3</v>
      </c>
      <c r="AY44" s="103" t="n">
        <v>366162</v>
      </c>
    </row>
    <row r="45" s="12" customFormat="true" ht="16.5" hidden="false" customHeight="true" outlineLevel="0" collapsed="false">
      <c r="A45" s="23"/>
      <c r="B45" s="14" t="s">
        <v>472</v>
      </c>
      <c r="C45" s="103" t="n">
        <v>1013</v>
      </c>
      <c r="D45" s="104" t="n">
        <v>3563</v>
      </c>
      <c r="E45" s="103" t="n">
        <v>3820</v>
      </c>
      <c r="F45" s="104" t="n">
        <v>670</v>
      </c>
      <c r="G45" s="103" t="n">
        <v>16580</v>
      </c>
      <c r="H45" s="104" t="n">
        <v>11900</v>
      </c>
      <c r="I45" s="103" t="n">
        <v>13093</v>
      </c>
      <c r="J45" s="104" t="n">
        <v>11794</v>
      </c>
      <c r="K45" s="103" t="n">
        <v>21780</v>
      </c>
      <c r="L45" s="104" t="n">
        <v>10191</v>
      </c>
      <c r="M45" s="103" t="n">
        <v>4648</v>
      </c>
      <c r="N45" s="104" t="n">
        <v>3547</v>
      </c>
      <c r="O45" s="103" t="n">
        <v>9286</v>
      </c>
      <c r="P45" s="104" t="n">
        <v>181</v>
      </c>
      <c r="Q45" s="103" t="n">
        <v>487</v>
      </c>
      <c r="R45" s="104" t="n">
        <v>7864</v>
      </c>
      <c r="S45" s="103" t="n">
        <v>1459</v>
      </c>
      <c r="T45" s="104" t="n">
        <v>4341</v>
      </c>
      <c r="U45" s="103" t="n">
        <v>2252</v>
      </c>
      <c r="V45" s="104" t="n">
        <v>832</v>
      </c>
      <c r="W45" s="103" t="n">
        <v>4726</v>
      </c>
      <c r="X45" s="104" t="n">
        <v>22927</v>
      </c>
      <c r="Y45" s="103" t="n">
        <v>4614</v>
      </c>
      <c r="Z45" s="104" t="n">
        <v>119</v>
      </c>
      <c r="AA45" s="103" t="n">
        <v>1168</v>
      </c>
      <c r="AB45" s="104" t="n">
        <v>2529</v>
      </c>
      <c r="AC45" s="103" t="n">
        <v>4003</v>
      </c>
      <c r="AD45" s="104" t="n">
        <v>2810</v>
      </c>
      <c r="AE45" s="103" t="n">
        <v>3597</v>
      </c>
      <c r="AF45" s="104" t="n">
        <v>3150</v>
      </c>
      <c r="AG45" s="103" t="n">
        <v>2802</v>
      </c>
      <c r="AH45" s="104" t="n">
        <v>305</v>
      </c>
      <c r="AI45" s="103" t="n">
        <v>11089</v>
      </c>
      <c r="AJ45" s="104" t="n">
        <v>19619</v>
      </c>
      <c r="AK45" s="103" t="n">
        <v>14515</v>
      </c>
      <c r="AL45" s="104" t="n">
        <v>3012</v>
      </c>
      <c r="AM45" s="103" t="n">
        <v>3191</v>
      </c>
      <c r="AN45" s="104" t="n">
        <v>6291</v>
      </c>
      <c r="AO45" s="103" t="n">
        <v>4685</v>
      </c>
      <c r="AP45" s="104" t="n">
        <v>5093</v>
      </c>
      <c r="AQ45" s="103" t="n">
        <v>6539</v>
      </c>
      <c r="AR45" s="104" t="n">
        <v>10472</v>
      </c>
      <c r="AS45" s="103" t="n">
        <v>3884</v>
      </c>
      <c r="AT45" s="104" t="n">
        <v>2527</v>
      </c>
      <c r="AU45" s="103" t="n">
        <v>10045</v>
      </c>
      <c r="AV45" s="104" t="n">
        <v>24545</v>
      </c>
      <c r="AW45" s="103" t="n">
        <v>1189</v>
      </c>
      <c r="AX45" s="104" t="n">
        <v>29</v>
      </c>
      <c r="AY45" s="103" t="n">
        <v>307558</v>
      </c>
    </row>
    <row r="46" s="12" customFormat="true" ht="16.5" hidden="false" customHeight="true" outlineLevel="0" collapsed="false">
      <c r="A46" s="23"/>
      <c r="B46" s="14" t="s">
        <v>473</v>
      </c>
      <c r="C46" s="103" t="n">
        <v>434</v>
      </c>
      <c r="D46" s="104" t="n">
        <v>880</v>
      </c>
      <c r="E46" s="103" t="n">
        <v>739</v>
      </c>
      <c r="F46" s="104" t="n">
        <v>906</v>
      </c>
      <c r="G46" s="103" t="n">
        <v>1160</v>
      </c>
      <c r="H46" s="104" t="n">
        <v>4159</v>
      </c>
      <c r="I46" s="103" t="n">
        <v>2742</v>
      </c>
      <c r="J46" s="104" t="n">
        <v>1439</v>
      </c>
      <c r="K46" s="103" t="n">
        <v>7809</v>
      </c>
      <c r="L46" s="104" t="n">
        <v>898</v>
      </c>
      <c r="M46" s="103" t="n">
        <v>1521</v>
      </c>
      <c r="N46" s="104" t="n">
        <v>707</v>
      </c>
      <c r="O46" s="103" t="n">
        <v>1548</v>
      </c>
      <c r="P46" s="104" t="n">
        <v>64</v>
      </c>
      <c r="Q46" s="103" t="n">
        <v>95</v>
      </c>
      <c r="R46" s="104" t="n">
        <v>1308</v>
      </c>
      <c r="S46" s="103" t="n">
        <v>151</v>
      </c>
      <c r="T46" s="104" t="n">
        <v>3080</v>
      </c>
      <c r="U46" s="103" t="n">
        <v>648</v>
      </c>
      <c r="V46" s="104" t="n">
        <v>354</v>
      </c>
      <c r="W46" s="103" t="n">
        <v>1804</v>
      </c>
      <c r="X46" s="104" t="n">
        <v>1948</v>
      </c>
      <c r="Y46" s="103" t="n">
        <v>917</v>
      </c>
      <c r="Z46" s="104" t="n">
        <v>343</v>
      </c>
      <c r="AA46" s="103" t="n">
        <v>1010</v>
      </c>
      <c r="AB46" s="104" t="n">
        <v>2710</v>
      </c>
      <c r="AC46" s="103" t="n">
        <v>1914</v>
      </c>
      <c r="AD46" s="104" t="n">
        <v>1026</v>
      </c>
      <c r="AE46" s="103" t="n">
        <v>3126</v>
      </c>
      <c r="AF46" s="104" t="n">
        <v>1053</v>
      </c>
      <c r="AG46" s="103" t="n">
        <v>1219</v>
      </c>
      <c r="AH46" s="104" t="n">
        <v>166</v>
      </c>
      <c r="AI46" s="103" t="n">
        <v>2664</v>
      </c>
      <c r="AJ46" s="104" t="n">
        <v>2744</v>
      </c>
      <c r="AK46" s="103" t="n">
        <v>1352</v>
      </c>
      <c r="AL46" s="104" t="n">
        <v>915</v>
      </c>
      <c r="AM46" s="103" t="n">
        <v>756</v>
      </c>
      <c r="AN46" s="104" t="n">
        <v>1018</v>
      </c>
      <c r="AO46" s="103" t="n">
        <v>569</v>
      </c>
      <c r="AP46" s="104" t="n">
        <v>1302</v>
      </c>
      <c r="AQ46" s="103" t="n">
        <v>1305</v>
      </c>
      <c r="AR46" s="104" t="n">
        <v>1579</v>
      </c>
      <c r="AS46" s="103" t="n">
        <v>1060</v>
      </c>
      <c r="AT46" s="104" t="n">
        <v>857</v>
      </c>
      <c r="AU46" s="103" t="n">
        <v>2703</v>
      </c>
      <c r="AV46" s="104" t="n">
        <v>3275</v>
      </c>
      <c r="AW46" s="103"/>
      <c r="AX46" s="104" t="n">
        <v>3</v>
      </c>
      <c r="AY46" s="103" t="n">
        <v>69977</v>
      </c>
    </row>
    <row r="47" s="12" customFormat="true" ht="16.5" hidden="false" customHeight="true" outlineLevel="0" collapsed="false">
      <c r="A47" s="23"/>
      <c r="B47" s="14" t="s">
        <v>474</v>
      </c>
      <c r="C47" s="103" t="n">
        <v>1715</v>
      </c>
      <c r="D47" s="104" t="n">
        <v>6799</v>
      </c>
      <c r="E47" s="103" t="n">
        <v>6355</v>
      </c>
      <c r="F47" s="104" t="n">
        <v>1362</v>
      </c>
      <c r="G47" s="103" t="n">
        <v>16751</v>
      </c>
      <c r="H47" s="104" t="n">
        <v>17363</v>
      </c>
      <c r="I47" s="103" t="n">
        <v>24987</v>
      </c>
      <c r="J47" s="104" t="n">
        <v>13660</v>
      </c>
      <c r="K47" s="103" t="n">
        <v>26276</v>
      </c>
      <c r="L47" s="104" t="n">
        <v>14766</v>
      </c>
      <c r="M47" s="103" t="n">
        <v>6493</v>
      </c>
      <c r="N47" s="104" t="n">
        <v>7160</v>
      </c>
      <c r="O47" s="103" t="n">
        <v>12493</v>
      </c>
      <c r="P47" s="104" t="n">
        <v>193</v>
      </c>
      <c r="Q47" s="103" t="n">
        <v>438</v>
      </c>
      <c r="R47" s="104" t="n">
        <v>13257</v>
      </c>
      <c r="S47" s="103" t="n">
        <v>1894</v>
      </c>
      <c r="T47" s="104" t="n">
        <v>3931</v>
      </c>
      <c r="U47" s="103" t="n">
        <v>3704</v>
      </c>
      <c r="V47" s="104" t="n">
        <v>1308</v>
      </c>
      <c r="W47" s="103" t="n">
        <v>6189</v>
      </c>
      <c r="X47" s="104" t="n">
        <v>26385</v>
      </c>
      <c r="Y47" s="103" t="n">
        <v>9216</v>
      </c>
      <c r="Z47" s="104" t="n">
        <v>127</v>
      </c>
      <c r="AA47" s="103" t="n">
        <v>2156</v>
      </c>
      <c r="AB47" s="104" t="n">
        <v>4288</v>
      </c>
      <c r="AC47" s="103" t="n">
        <v>11048</v>
      </c>
      <c r="AD47" s="104" t="n">
        <v>6771</v>
      </c>
      <c r="AE47" s="103" t="n">
        <v>5521</v>
      </c>
      <c r="AF47" s="104" t="n">
        <v>5867</v>
      </c>
      <c r="AG47" s="103" t="n">
        <v>5447</v>
      </c>
      <c r="AH47" s="104" t="n">
        <v>499</v>
      </c>
      <c r="AI47" s="103" t="n">
        <v>19347</v>
      </c>
      <c r="AJ47" s="104" t="n">
        <v>24613</v>
      </c>
      <c r="AK47" s="103" t="n">
        <v>16972</v>
      </c>
      <c r="AL47" s="104" t="n">
        <v>7475</v>
      </c>
      <c r="AM47" s="103" t="n">
        <v>4985</v>
      </c>
      <c r="AN47" s="104" t="n">
        <v>8699</v>
      </c>
      <c r="AO47" s="103" t="n">
        <v>6442</v>
      </c>
      <c r="AP47" s="104" t="n">
        <v>9106</v>
      </c>
      <c r="AQ47" s="103" t="n">
        <v>11516</v>
      </c>
      <c r="AR47" s="104" t="n">
        <v>16732</v>
      </c>
      <c r="AS47" s="103" t="n">
        <v>5638</v>
      </c>
      <c r="AT47" s="104" t="n">
        <v>5617</v>
      </c>
      <c r="AU47" s="103" t="n">
        <v>15632</v>
      </c>
      <c r="AV47" s="104" t="n">
        <v>27301</v>
      </c>
      <c r="AW47" s="103" t="n">
        <v>915</v>
      </c>
      <c r="AX47" s="104" t="n">
        <v>23</v>
      </c>
      <c r="AY47" s="103" t="n">
        <v>444494</v>
      </c>
    </row>
    <row r="48" s="12" customFormat="true" ht="16.5" hidden="false" customHeight="true" outlineLevel="0" collapsed="false">
      <c r="A48" s="23"/>
      <c r="B48" s="14" t="s">
        <v>475</v>
      </c>
      <c r="C48" s="103" t="n">
        <v>399</v>
      </c>
      <c r="D48" s="104" t="n">
        <v>695</v>
      </c>
      <c r="E48" s="103" t="n">
        <v>597</v>
      </c>
      <c r="F48" s="104" t="n">
        <v>571</v>
      </c>
      <c r="G48" s="103" t="n">
        <v>934</v>
      </c>
      <c r="H48" s="104" t="n">
        <v>3050</v>
      </c>
      <c r="I48" s="103" t="n">
        <v>2849</v>
      </c>
      <c r="J48" s="104" t="n">
        <v>1215</v>
      </c>
      <c r="K48" s="103" t="n">
        <v>4866</v>
      </c>
      <c r="L48" s="104" t="n">
        <v>737</v>
      </c>
      <c r="M48" s="103" t="n">
        <v>1760</v>
      </c>
      <c r="N48" s="104" t="n">
        <v>759</v>
      </c>
      <c r="O48" s="103" t="n">
        <v>1233</v>
      </c>
      <c r="P48" s="104" t="n">
        <v>32</v>
      </c>
      <c r="Q48" s="103" t="n">
        <v>150</v>
      </c>
      <c r="R48" s="104" t="n">
        <v>1331</v>
      </c>
      <c r="S48" s="103" t="n">
        <v>233</v>
      </c>
      <c r="T48" s="104" t="n">
        <v>2620</v>
      </c>
      <c r="U48" s="103" t="n">
        <v>477</v>
      </c>
      <c r="V48" s="104" t="n">
        <v>236</v>
      </c>
      <c r="W48" s="103" t="n">
        <v>1418</v>
      </c>
      <c r="X48" s="104" t="n">
        <v>1763</v>
      </c>
      <c r="Y48" s="103" t="n">
        <v>938</v>
      </c>
      <c r="Z48" s="104" t="n">
        <v>347</v>
      </c>
      <c r="AA48" s="103" t="n">
        <v>1142</v>
      </c>
      <c r="AB48" s="104" t="n">
        <v>3404</v>
      </c>
      <c r="AC48" s="103" t="n">
        <v>1740</v>
      </c>
      <c r="AD48" s="104" t="n">
        <v>830</v>
      </c>
      <c r="AE48" s="103" t="n">
        <v>6182</v>
      </c>
      <c r="AF48" s="104" t="n">
        <v>973</v>
      </c>
      <c r="AG48" s="103" t="n">
        <v>1061</v>
      </c>
      <c r="AH48" s="104" t="n">
        <v>147</v>
      </c>
      <c r="AI48" s="103" t="n">
        <v>2043</v>
      </c>
      <c r="AJ48" s="104" t="n">
        <v>1904</v>
      </c>
      <c r="AK48" s="103" t="n">
        <v>1069</v>
      </c>
      <c r="AL48" s="104" t="n">
        <v>823</v>
      </c>
      <c r="AM48" s="103" t="n">
        <v>454</v>
      </c>
      <c r="AN48" s="104" t="n">
        <v>972</v>
      </c>
      <c r="AO48" s="103" t="n">
        <v>514</v>
      </c>
      <c r="AP48" s="104" t="n">
        <v>954</v>
      </c>
      <c r="AQ48" s="103" t="n">
        <v>1431</v>
      </c>
      <c r="AR48" s="104" t="n">
        <v>1617</v>
      </c>
      <c r="AS48" s="103" t="n">
        <v>799</v>
      </c>
      <c r="AT48" s="104" t="n">
        <v>1075</v>
      </c>
      <c r="AU48" s="103" t="n">
        <v>2898</v>
      </c>
      <c r="AV48" s="104" t="n">
        <v>3456</v>
      </c>
      <c r="AW48" s="103"/>
      <c r="AX48" s="104" t="n">
        <v>1</v>
      </c>
      <c r="AY48" s="103" t="n">
        <v>64698</v>
      </c>
    </row>
    <row r="49" s="12" customFormat="true" ht="16.5" hidden="false" customHeight="true" outlineLevel="0" collapsed="false">
      <c r="A49" s="23"/>
      <c r="B49" s="14" t="s">
        <v>185</v>
      </c>
      <c r="C49" s="103" t="n">
        <v>176</v>
      </c>
      <c r="D49" s="104" t="n">
        <v>659</v>
      </c>
      <c r="E49" s="103" t="n">
        <v>581</v>
      </c>
      <c r="F49" s="104" t="n">
        <v>220</v>
      </c>
      <c r="G49" s="103" t="n">
        <v>1664</v>
      </c>
      <c r="H49" s="104" t="n">
        <v>1169</v>
      </c>
      <c r="I49" s="103" t="n">
        <v>2362</v>
      </c>
      <c r="J49" s="104" t="n">
        <v>1120</v>
      </c>
      <c r="K49" s="103" t="n">
        <v>1800</v>
      </c>
      <c r="L49" s="104" t="n">
        <v>943</v>
      </c>
      <c r="M49" s="103" t="n">
        <v>856</v>
      </c>
      <c r="N49" s="104" t="n">
        <v>544</v>
      </c>
      <c r="O49" s="103" t="n">
        <v>953</v>
      </c>
      <c r="P49" s="104" t="n">
        <v>26</v>
      </c>
      <c r="Q49" s="103" t="n">
        <v>49</v>
      </c>
      <c r="R49" s="104" t="n">
        <v>944</v>
      </c>
      <c r="S49" s="103" t="n">
        <v>109</v>
      </c>
      <c r="T49" s="104" t="n">
        <v>992</v>
      </c>
      <c r="U49" s="103" t="n">
        <v>465</v>
      </c>
      <c r="V49" s="104" t="n">
        <v>137</v>
      </c>
      <c r="W49" s="103" t="n">
        <v>749</v>
      </c>
      <c r="X49" s="104" t="n">
        <v>1795</v>
      </c>
      <c r="Y49" s="103" t="n">
        <v>719</v>
      </c>
      <c r="Z49" s="104" t="n">
        <v>86</v>
      </c>
      <c r="AA49" s="103" t="n">
        <v>311</v>
      </c>
      <c r="AB49" s="104" t="n">
        <v>1009</v>
      </c>
      <c r="AC49" s="103" t="n">
        <v>890</v>
      </c>
      <c r="AD49" s="104" t="n">
        <v>508</v>
      </c>
      <c r="AE49" s="103" t="n">
        <v>1855</v>
      </c>
      <c r="AF49" s="104" t="n">
        <v>513</v>
      </c>
      <c r="AG49" s="103" t="n">
        <v>568</v>
      </c>
      <c r="AH49" s="104" t="n">
        <v>47</v>
      </c>
      <c r="AI49" s="103" t="n">
        <v>1770</v>
      </c>
      <c r="AJ49" s="104" t="n">
        <v>1872</v>
      </c>
      <c r="AK49" s="103" t="n">
        <v>1370</v>
      </c>
      <c r="AL49" s="104" t="n">
        <v>666</v>
      </c>
      <c r="AM49" s="103" t="n">
        <v>499</v>
      </c>
      <c r="AN49" s="104" t="n">
        <v>775</v>
      </c>
      <c r="AO49" s="103" t="n">
        <v>575</v>
      </c>
      <c r="AP49" s="104" t="n">
        <v>797</v>
      </c>
      <c r="AQ49" s="103" t="n">
        <v>997</v>
      </c>
      <c r="AR49" s="104" t="n">
        <v>1391</v>
      </c>
      <c r="AS49" s="103" t="n">
        <v>528</v>
      </c>
      <c r="AT49" s="104" t="n">
        <v>413</v>
      </c>
      <c r="AU49" s="103" t="n">
        <v>1568</v>
      </c>
      <c r="AV49" s="104" t="n">
        <v>2139</v>
      </c>
      <c r="AW49" s="103" t="n">
        <v>211</v>
      </c>
      <c r="AX49" s="104" t="n">
        <v>0</v>
      </c>
      <c r="AY49" s="103" t="n">
        <v>40179</v>
      </c>
    </row>
    <row r="50" s="12" customFormat="true" ht="16.5" hidden="false" customHeight="true" outlineLevel="0" collapsed="false">
      <c r="A50" s="23"/>
      <c r="B50" s="14" t="s">
        <v>239</v>
      </c>
      <c r="C50" s="103" t="n">
        <v>107</v>
      </c>
      <c r="D50" s="104" t="n">
        <v>253</v>
      </c>
      <c r="E50" s="103" t="n">
        <v>244</v>
      </c>
      <c r="F50" s="104" t="n">
        <v>133</v>
      </c>
      <c r="G50" s="103" t="n">
        <v>451</v>
      </c>
      <c r="H50" s="104" t="n">
        <v>299</v>
      </c>
      <c r="I50" s="103" t="n">
        <v>903</v>
      </c>
      <c r="J50" s="104" t="n">
        <v>413</v>
      </c>
      <c r="K50" s="103" t="n">
        <v>460</v>
      </c>
      <c r="L50" s="104" t="n">
        <v>210</v>
      </c>
      <c r="M50" s="103" t="n">
        <v>293</v>
      </c>
      <c r="N50" s="104" t="n">
        <v>193</v>
      </c>
      <c r="O50" s="103" t="n">
        <v>302</v>
      </c>
      <c r="P50" s="104" t="n">
        <v>3</v>
      </c>
      <c r="Q50" s="103" t="n">
        <v>8</v>
      </c>
      <c r="R50" s="104" t="n">
        <v>282</v>
      </c>
      <c r="S50" s="103" t="n">
        <v>29</v>
      </c>
      <c r="T50" s="104" t="n">
        <v>1062</v>
      </c>
      <c r="U50" s="103" t="n">
        <v>224</v>
      </c>
      <c r="V50" s="104" t="n">
        <v>34</v>
      </c>
      <c r="W50" s="103" t="n">
        <v>210</v>
      </c>
      <c r="X50" s="104" t="n">
        <v>676</v>
      </c>
      <c r="Y50" s="103" t="n">
        <v>149</v>
      </c>
      <c r="Z50" s="104" t="n">
        <v>3</v>
      </c>
      <c r="AA50" s="103" t="n">
        <v>91</v>
      </c>
      <c r="AB50" s="104" t="n">
        <v>216</v>
      </c>
      <c r="AC50" s="103" t="n">
        <v>301</v>
      </c>
      <c r="AD50" s="104" t="n">
        <v>145</v>
      </c>
      <c r="AE50" s="103" t="n">
        <v>430</v>
      </c>
      <c r="AF50" s="104" t="n">
        <v>189</v>
      </c>
      <c r="AG50" s="103" t="n">
        <v>184</v>
      </c>
      <c r="AH50" s="104" t="n">
        <v>2</v>
      </c>
      <c r="AI50" s="103" t="n">
        <v>711</v>
      </c>
      <c r="AJ50" s="104" t="n">
        <v>419</v>
      </c>
      <c r="AK50" s="103" t="n">
        <v>462</v>
      </c>
      <c r="AL50" s="104" t="n">
        <v>248</v>
      </c>
      <c r="AM50" s="103" t="n">
        <v>179</v>
      </c>
      <c r="AN50" s="104" t="n">
        <v>220</v>
      </c>
      <c r="AO50" s="103" t="n">
        <v>164</v>
      </c>
      <c r="AP50" s="104" t="n">
        <v>280</v>
      </c>
      <c r="AQ50" s="103" t="n">
        <v>306</v>
      </c>
      <c r="AR50" s="104" t="n">
        <v>407</v>
      </c>
      <c r="AS50" s="103" t="n">
        <v>315</v>
      </c>
      <c r="AT50" s="104" t="n">
        <v>233</v>
      </c>
      <c r="AU50" s="103" t="n">
        <v>602</v>
      </c>
      <c r="AV50" s="104" t="n">
        <v>1122</v>
      </c>
      <c r="AW50" s="103" t="n">
        <v>63</v>
      </c>
      <c r="AX50" s="104" t="n">
        <v>0</v>
      </c>
      <c r="AY50" s="103" t="n">
        <v>14167</v>
      </c>
    </row>
    <row r="51" s="12" customFormat="true" ht="16.5" hidden="false" customHeight="true" outlineLevel="0" collapsed="false">
      <c r="A51" s="23"/>
      <c r="B51" s="25" t="s">
        <v>476</v>
      </c>
      <c r="C51" s="103" t="n">
        <v>3054</v>
      </c>
      <c r="D51" s="104" t="n">
        <v>1646</v>
      </c>
      <c r="E51" s="103" t="n">
        <v>10686</v>
      </c>
      <c r="F51" s="104" t="n">
        <v>2786</v>
      </c>
      <c r="G51" s="103" t="n">
        <v>2463</v>
      </c>
      <c r="H51" s="104" t="n">
        <v>18050</v>
      </c>
      <c r="I51" s="103" t="n">
        <v>9233</v>
      </c>
      <c r="J51" s="104" t="n">
        <v>4442</v>
      </c>
      <c r="K51" s="103" t="n">
        <v>15797</v>
      </c>
      <c r="L51" s="104" t="n">
        <v>3077</v>
      </c>
      <c r="M51" s="103" t="n">
        <v>4735</v>
      </c>
      <c r="N51" s="104" t="n">
        <v>3594</v>
      </c>
      <c r="O51" s="103" t="n">
        <v>7413</v>
      </c>
      <c r="P51" s="104" t="n">
        <v>235</v>
      </c>
      <c r="Q51" s="103" t="n">
        <v>481</v>
      </c>
      <c r="R51" s="104" t="n">
        <v>3772</v>
      </c>
      <c r="S51" s="103" t="n">
        <v>489</v>
      </c>
      <c r="T51" s="104" t="n">
        <v>4339</v>
      </c>
      <c r="U51" s="103" t="n">
        <v>2326</v>
      </c>
      <c r="V51" s="104" t="n">
        <v>2964</v>
      </c>
      <c r="W51" s="103" t="n">
        <v>5767</v>
      </c>
      <c r="X51" s="104" t="n">
        <v>6857</v>
      </c>
      <c r="Y51" s="103" t="n">
        <v>21410</v>
      </c>
      <c r="Z51" s="104" t="n">
        <v>1757</v>
      </c>
      <c r="AA51" s="103" t="n">
        <v>6966</v>
      </c>
      <c r="AB51" s="104" t="n">
        <v>11990</v>
      </c>
      <c r="AC51" s="103" t="n">
        <v>8860</v>
      </c>
      <c r="AD51" s="104" t="n">
        <v>28450</v>
      </c>
      <c r="AE51" s="103" t="n">
        <v>24054</v>
      </c>
      <c r="AF51" s="104" t="n">
        <v>9010</v>
      </c>
      <c r="AG51" s="103" t="n">
        <v>6263</v>
      </c>
      <c r="AH51" s="104" t="n">
        <v>4096</v>
      </c>
      <c r="AI51" s="103" t="n">
        <v>6462</v>
      </c>
      <c r="AJ51" s="104" t="n">
        <v>7432</v>
      </c>
      <c r="AK51" s="103" t="n">
        <v>5605</v>
      </c>
      <c r="AL51" s="104" t="n">
        <v>2632</v>
      </c>
      <c r="AM51" s="103" t="n">
        <v>1441</v>
      </c>
      <c r="AN51" s="104" t="n">
        <v>5012</v>
      </c>
      <c r="AO51" s="103" t="n">
        <v>2431</v>
      </c>
      <c r="AP51" s="104" t="n">
        <v>11344</v>
      </c>
      <c r="AQ51" s="103" t="n">
        <v>1606</v>
      </c>
      <c r="AR51" s="104" t="n">
        <v>4725</v>
      </c>
      <c r="AS51" s="103" t="n">
        <v>5277</v>
      </c>
      <c r="AT51" s="104" t="n">
        <v>11960</v>
      </c>
      <c r="AU51" s="103" t="n">
        <v>19565</v>
      </c>
      <c r="AV51" s="104" t="n">
        <v>21176</v>
      </c>
      <c r="AW51" s="103" t="n">
        <v>2792</v>
      </c>
      <c r="AX51" s="104" t="n">
        <v>5</v>
      </c>
      <c r="AY51" s="103" t="n">
        <v>343730</v>
      </c>
    </row>
    <row r="52" s="12" customFormat="true" ht="16.5" hidden="false" customHeight="true" outlineLevel="0" collapsed="false">
      <c r="A52" s="23"/>
      <c r="B52" s="14" t="s">
        <v>477</v>
      </c>
      <c r="C52" s="103" t="n">
        <v>1444</v>
      </c>
      <c r="D52" s="104" t="n">
        <v>1793</v>
      </c>
      <c r="E52" s="103" t="n">
        <v>4761</v>
      </c>
      <c r="F52" s="104" t="n">
        <v>1104</v>
      </c>
      <c r="G52" s="103" t="n">
        <v>4854</v>
      </c>
      <c r="H52" s="104" t="n">
        <v>9913</v>
      </c>
      <c r="I52" s="103" t="n">
        <v>9705</v>
      </c>
      <c r="J52" s="104" t="n">
        <v>9369</v>
      </c>
      <c r="K52" s="103" t="n">
        <v>18056</v>
      </c>
      <c r="L52" s="104" t="n">
        <v>5749</v>
      </c>
      <c r="M52" s="103" t="n">
        <v>6436</v>
      </c>
      <c r="N52" s="104" t="n">
        <v>1786</v>
      </c>
      <c r="O52" s="103" t="n">
        <v>7399</v>
      </c>
      <c r="P52" s="104" t="n">
        <v>75</v>
      </c>
      <c r="Q52" s="103" t="n">
        <v>156</v>
      </c>
      <c r="R52" s="104" t="n">
        <v>4032</v>
      </c>
      <c r="S52" s="103" t="n">
        <v>592</v>
      </c>
      <c r="T52" s="104" t="n">
        <v>4125</v>
      </c>
      <c r="U52" s="103" t="n">
        <v>1486</v>
      </c>
      <c r="V52" s="104" t="n">
        <v>926</v>
      </c>
      <c r="W52" s="103" t="n">
        <v>4218</v>
      </c>
      <c r="X52" s="104" t="n">
        <v>10887</v>
      </c>
      <c r="Y52" s="103" t="n">
        <v>9626</v>
      </c>
      <c r="Z52" s="104" t="n">
        <v>487</v>
      </c>
      <c r="AA52" s="103" t="n">
        <v>2383</v>
      </c>
      <c r="AB52" s="104" t="n">
        <v>5058</v>
      </c>
      <c r="AC52" s="103" t="n">
        <v>3378</v>
      </c>
      <c r="AD52" s="104" t="n">
        <v>10956</v>
      </c>
      <c r="AE52" s="103" t="n">
        <v>15107</v>
      </c>
      <c r="AF52" s="104" t="n">
        <v>4636</v>
      </c>
      <c r="AG52" s="103" t="n">
        <v>4062</v>
      </c>
      <c r="AH52" s="104" t="n">
        <v>1174</v>
      </c>
      <c r="AI52" s="103" t="n">
        <v>7225</v>
      </c>
      <c r="AJ52" s="104" t="n">
        <v>13050</v>
      </c>
      <c r="AK52" s="103" t="n">
        <v>8750</v>
      </c>
      <c r="AL52" s="104" t="n">
        <v>1765</v>
      </c>
      <c r="AM52" s="103" t="n">
        <v>1550</v>
      </c>
      <c r="AN52" s="104" t="n">
        <v>4063</v>
      </c>
      <c r="AO52" s="103" t="n">
        <v>1506</v>
      </c>
      <c r="AP52" s="104" t="n">
        <v>5737</v>
      </c>
      <c r="AQ52" s="103" t="n">
        <v>3889</v>
      </c>
      <c r="AR52" s="104" t="n">
        <v>6622</v>
      </c>
      <c r="AS52" s="103" t="n">
        <v>3364</v>
      </c>
      <c r="AT52" s="104" t="n">
        <v>1776</v>
      </c>
      <c r="AU52" s="103" t="n">
        <v>7381</v>
      </c>
      <c r="AV52" s="104" t="n">
        <v>12539</v>
      </c>
      <c r="AW52" s="103" t="n">
        <v>2297</v>
      </c>
      <c r="AX52" s="104" t="n">
        <v>22</v>
      </c>
      <c r="AY52" s="103" t="n">
        <v>244950</v>
      </c>
    </row>
    <row r="53" s="12" customFormat="true" ht="16.5" hidden="false" customHeight="true" outlineLevel="0" collapsed="false">
      <c r="A53" s="23"/>
      <c r="B53" s="14" t="s">
        <v>478</v>
      </c>
      <c r="C53" s="103" t="n">
        <v>5195</v>
      </c>
      <c r="D53" s="104" t="n">
        <v>6927</v>
      </c>
      <c r="E53" s="103" t="n">
        <v>13388</v>
      </c>
      <c r="F53" s="104" t="n">
        <v>8306</v>
      </c>
      <c r="G53" s="103" t="n">
        <v>10182</v>
      </c>
      <c r="H53" s="104" t="n">
        <v>34613</v>
      </c>
      <c r="I53" s="103" t="n">
        <v>23779</v>
      </c>
      <c r="J53" s="104" t="n">
        <v>12663</v>
      </c>
      <c r="K53" s="103" t="n">
        <v>43800</v>
      </c>
      <c r="L53" s="104" t="n">
        <v>8070</v>
      </c>
      <c r="M53" s="103" t="n">
        <v>14632</v>
      </c>
      <c r="N53" s="104" t="n">
        <v>12430</v>
      </c>
      <c r="O53" s="103" t="n">
        <v>17876</v>
      </c>
      <c r="P53" s="104" t="n">
        <v>345</v>
      </c>
      <c r="Q53" s="103" t="n">
        <v>547</v>
      </c>
      <c r="R53" s="104" t="n">
        <v>10165</v>
      </c>
      <c r="S53" s="103" t="n">
        <v>1198</v>
      </c>
      <c r="T53" s="104" t="n">
        <v>24587</v>
      </c>
      <c r="U53" s="103" t="n">
        <v>6205</v>
      </c>
      <c r="V53" s="104" t="n">
        <v>5105</v>
      </c>
      <c r="W53" s="103" t="n">
        <v>12220</v>
      </c>
      <c r="X53" s="104" t="n">
        <v>18664</v>
      </c>
      <c r="Y53" s="103" t="n">
        <v>20112</v>
      </c>
      <c r="Z53" s="104" t="n">
        <v>5037</v>
      </c>
      <c r="AA53" s="103" t="n">
        <v>11239</v>
      </c>
      <c r="AB53" s="104" t="n">
        <v>19867</v>
      </c>
      <c r="AC53" s="103" t="n">
        <v>26481</v>
      </c>
      <c r="AD53" s="104" t="n">
        <v>17900</v>
      </c>
      <c r="AE53" s="103" t="n">
        <v>29943</v>
      </c>
      <c r="AF53" s="104" t="n">
        <v>13743</v>
      </c>
      <c r="AG53" s="103" t="n">
        <v>10714</v>
      </c>
      <c r="AH53" s="104" t="n">
        <v>3817</v>
      </c>
      <c r="AI53" s="103" t="n">
        <v>27353</v>
      </c>
      <c r="AJ53" s="104" t="n">
        <v>17719</v>
      </c>
      <c r="AK53" s="103" t="n">
        <v>17189</v>
      </c>
      <c r="AL53" s="104" t="n">
        <v>13826</v>
      </c>
      <c r="AM53" s="103" t="n">
        <v>4190</v>
      </c>
      <c r="AN53" s="104" t="n">
        <v>9782</v>
      </c>
      <c r="AO53" s="103" t="n">
        <v>6266</v>
      </c>
      <c r="AP53" s="104" t="n">
        <v>16552</v>
      </c>
      <c r="AQ53" s="103" t="n">
        <v>7238</v>
      </c>
      <c r="AR53" s="104" t="n">
        <v>13052</v>
      </c>
      <c r="AS53" s="103" t="n">
        <v>14101</v>
      </c>
      <c r="AT53" s="104" t="n">
        <v>23556</v>
      </c>
      <c r="AU53" s="103" t="n">
        <v>38275</v>
      </c>
      <c r="AV53" s="104" t="n">
        <v>30971</v>
      </c>
      <c r="AW53" s="103" t="n">
        <v>4543</v>
      </c>
      <c r="AX53" s="104" t="n">
        <v>18</v>
      </c>
      <c r="AY53" s="103" t="n">
        <v>689820</v>
      </c>
    </row>
    <row r="54" s="12" customFormat="true" ht="16.5" hidden="false" customHeight="true" outlineLevel="0" collapsed="false">
      <c r="A54" s="23"/>
      <c r="B54" s="14" t="s">
        <v>479</v>
      </c>
      <c r="C54" s="103" t="n">
        <v>4407</v>
      </c>
      <c r="D54" s="104" t="n">
        <v>10466</v>
      </c>
      <c r="E54" s="103" t="n">
        <v>13874</v>
      </c>
      <c r="F54" s="104" t="n">
        <v>3868</v>
      </c>
      <c r="G54" s="103" t="n">
        <v>25930</v>
      </c>
      <c r="H54" s="104" t="n">
        <v>36342</v>
      </c>
      <c r="I54" s="103" t="n">
        <v>37284</v>
      </c>
      <c r="J54" s="104" t="n">
        <v>25332</v>
      </c>
      <c r="K54" s="103" t="n">
        <v>63767</v>
      </c>
      <c r="L54" s="104" t="n">
        <v>21173</v>
      </c>
      <c r="M54" s="103" t="n">
        <v>16058</v>
      </c>
      <c r="N54" s="104" t="n">
        <v>11700</v>
      </c>
      <c r="O54" s="103" t="n">
        <v>27335</v>
      </c>
      <c r="P54" s="104" t="n">
        <v>426</v>
      </c>
      <c r="Q54" s="103" t="n">
        <v>789</v>
      </c>
      <c r="R54" s="104" t="n">
        <v>17954</v>
      </c>
      <c r="S54" s="103" t="n">
        <v>2855</v>
      </c>
      <c r="T54" s="104" t="n">
        <v>23266</v>
      </c>
      <c r="U54" s="103" t="n">
        <v>6876</v>
      </c>
      <c r="V54" s="104" t="n">
        <v>2720</v>
      </c>
      <c r="W54" s="103" t="n">
        <v>13609</v>
      </c>
      <c r="X54" s="104" t="n">
        <v>38134</v>
      </c>
      <c r="Y54" s="103" t="n">
        <v>20436</v>
      </c>
      <c r="Z54" s="104" t="n">
        <v>1720</v>
      </c>
      <c r="AA54" s="103" t="n">
        <v>7001</v>
      </c>
      <c r="AB54" s="104" t="n">
        <v>16825</v>
      </c>
      <c r="AC54" s="103" t="n">
        <v>14797</v>
      </c>
      <c r="AD54" s="104" t="n">
        <v>15248</v>
      </c>
      <c r="AE54" s="103" t="n">
        <v>25522</v>
      </c>
      <c r="AF54" s="104" t="n">
        <v>13818</v>
      </c>
      <c r="AG54" s="103" t="n">
        <v>12408</v>
      </c>
      <c r="AH54" s="104" t="n">
        <v>1803</v>
      </c>
      <c r="AI54" s="103" t="n">
        <v>40706</v>
      </c>
      <c r="AJ54" s="104" t="n">
        <v>43252</v>
      </c>
      <c r="AK54" s="103" t="n">
        <v>31860</v>
      </c>
      <c r="AL54" s="104" t="n">
        <v>11145</v>
      </c>
      <c r="AM54" s="103" t="n">
        <v>6905</v>
      </c>
      <c r="AN54" s="104" t="n">
        <v>14749</v>
      </c>
      <c r="AO54" s="103" t="n">
        <v>9349</v>
      </c>
      <c r="AP54" s="104" t="n">
        <v>17125</v>
      </c>
      <c r="AQ54" s="103" t="n">
        <v>16476</v>
      </c>
      <c r="AR54" s="104" t="n">
        <v>24931</v>
      </c>
      <c r="AS54" s="103" t="n">
        <v>15633</v>
      </c>
      <c r="AT54" s="104" t="n">
        <v>8913</v>
      </c>
      <c r="AU54" s="103" t="n">
        <v>30323</v>
      </c>
      <c r="AV54" s="104" t="n">
        <v>43638</v>
      </c>
      <c r="AW54" s="103" t="n">
        <v>4286</v>
      </c>
      <c r="AX54" s="104" t="n">
        <v>99</v>
      </c>
      <c r="AY54" s="103" t="n">
        <v>848748</v>
      </c>
    </row>
    <row r="55" s="12" customFormat="true" ht="16.5" hidden="false" customHeight="true" outlineLevel="0" collapsed="false">
      <c r="A55" s="23"/>
      <c r="B55" s="14" t="s">
        <v>480</v>
      </c>
      <c r="C55" s="103" t="n">
        <v>3387</v>
      </c>
      <c r="D55" s="104" t="n">
        <v>5837</v>
      </c>
      <c r="E55" s="103" t="n">
        <v>10005</v>
      </c>
      <c r="F55" s="104" t="n">
        <v>6214</v>
      </c>
      <c r="G55" s="103" t="n">
        <v>8936</v>
      </c>
      <c r="H55" s="104" t="n">
        <v>22593</v>
      </c>
      <c r="I55" s="103" t="n">
        <v>20147</v>
      </c>
      <c r="J55" s="104" t="n">
        <v>11122</v>
      </c>
      <c r="K55" s="103" t="n">
        <v>30078</v>
      </c>
      <c r="L55" s="104" t="n">
        <v>8275</v>
      </c>
      <c r="M55" s="103" t="n">
        <v>9144</v>
      </c>
      <c r="N55" s="104" t="n">
        <v>13219</v>
      </c>
      <c r="O55" s="103" t="n">
        <v>13371</v>
      </c>
      <c r="P55" s="104" t="n">
        <v>384</v>
      </c>
      <c r="Q55" s="103" t="n">
        <v>347</v>
      </c>
      <c r="R55" s="104" t="n">
        <v>10346</v>
      </c>
      <c r="S55" s="103" t="n">
        <v>1538</v>
      </c>
      <c r="T55" s="104" t="n">
        <v>13650</v>
      </c>
      <c r="U55" s="103" t="n">
        <v>4397</v>
      </c>
      <c r="V55" s="104" t="n">
        <v>3534</v>
      </c>
      <c r="W55" s="103" t="n">
        <v>7835</v>
      </c>
      <c r="X55" s="104" t="n">
        <v>14584</v>
      </c>
      <c r="Y55" s="103" t="n">
        <v>13894</v>
      </c>
      <c r="Z55" s="104" t="n">
        <v>2575</v>
      </c>
      <c r="AA55" s="103" t="n">
        <v>5757</v>
      </c>
      <c r="AB55" s="104" t="n">
        <v>11964</v>
      </c>
      <c r="AC55" s="103" t="n">
        <v>28341</v>
      </c>
      <c r="AD55" s="104" t="n">
        <v>11150</v>
      </c>
      <c r="AE55" s="103" t="n">
        <v>11900</v>
      </c>
      <c r="AF55" s="104" t="n">
        <v>9386</v>
      </c>
      <c r="AG55" s="103" t="n">
        <v>9109</v>
      </c>
      <c r="AH55" s="104" t="n">
        <v>2603</v>
      </c>
      <c r="AI55" s="103" t="n">
        <v>20385</v>
      </c>
      <c r="AJ55" s="104" t="n">
        <v>13829</v>
      </c>
      <c r="AK55" s="103" t="n">
        <v>11919</v>
      </c>
      <c r="AL55" s="104" t="n">
        <v>17298</v>
      </c>
      <c r="AM55" s="103" t="n">
        <v>4000</v>
      </c>
      <c r="AN55" s="104" t="n">
        <v>6931</v>
      </c>
      <c r="AO55" s="103" t="n">
        <v>4734</v>
      </c>
      <c r="AP55" s="104" t="n">
        <v>11680</v>
      </c>
      <c r="AQ55" s="103" t="n">
        <v>7424</v>
      </c>
      <c r="AR55" s="104" t="n">
        <v>12953</v>
      </c>
      <c r="AS55" s="103" t="n">
        <v>10059</v>
      </c>
      <c r="AT55" s="104" t="n">
        <v>28471</v>
      </c>
      <c r="AU55" s="103" t="n">
        <v>32375</v>
      </c>
      <c r="AV55" s="104" t="n">
        <v>24240</v>
      </c>
      <c r="AW55" s="103" t="n">
        <v>4726</v>
      </c>
      <c r="AX55" s="104" t="n">
        <v>3</v>
      </c>
      <c r="AY55" s="103" t="n">
        <v>531920</v>
      </c>
    </row>
    <row r="56" s="12" customFormat="true" ht="16.5" hidden="false" customHeight="true" outlineLevel="0" collapsed="false">
      <c r="A56" s="23"/>
      <c r="B56" s="14" t="s">
        <v>481</v>
      </c>
      <c r="C56" s="103" t="n">
        <v>2836</v>
      </c>
      <c r="D56" s="104" t="n">
        <v>8138</v>
      </c>
      <c r="E56" s="103" t="n">
        <v>10222</v>
      </c>
      <c r="F56" s="104" t="n">
        <v>2487</v>
      </c>
      <c r="G56" s="103" t="n">
        <v>19113</v>
      </c>
      <c r="H56" s="104" t="n">
        <v>27196</v>
      </c>
      <c r="I56" s="103" t="n">
        <v>25306</v>
      </c>
      <c r="J56" s="104" t="n">
        <v>18733</v>
      </c>
      <c r="K56" s="103" t="n">
        <v>41670</v>
      </c>
      <c r="L56" s="104" t="n">
        <v>18196</v>
      </c>
      <c r="M56" s="103" t="n">
        <v>8899</v>
      </c>
      <c r="N56" s="104" t="n">
        <v>8455</v>
      </c>
      <c r="O56" s="103" t="n">
        <v>19532</v>
      </c>
      <c r="P56" s="104" t="n">
        <v>384</v>
      </c>
      <c r="Q56" s="103" t="n">
        <v>553</v>
      </c>
      <c r="R56" s="104" t="n">
        <v>16209</v>
      </c>
      <c r="S56" s="103" t="n">
        <v>2503</v>
      </c>
      <c r="T56" s="104" t="n">
        <v>12422</v>
      </c>
      <c r="U56" s="103" t="n">
        <v>4651</v>
      </c>
      <c r="V56" s="104" t="n">
        <v>2102</v>
      </c>
      <c r="W56" s="103" t="n">
        <v>8941</v>
      </c>
      <c r="X56" s="104" t="n">
        <v>30331</v>
      </c>
      <c r="Y56" s="103" t="n">
        <v>14600</v>
      </c>
      <c r="Z56" s="104" t="n">
        <v>758</v>
      </c>
      <c r="AA56" s="103" t="n">
        <v>4145</v>
      </c>
      <c r="AB56" s="104" t="n">
        <v>7651</v>
      </c>
      <c r="AC56" s="103" t="n">
        <v>15315</v>
      </c>
      <c r="AD56" s="104" t="n">
        <v>8871</v>
      </c>
      <c r="AE56" s="103" t="n">
        <v>8426</v>
      </c>
      <c r="AF56" s="104" t="n">
        <v>8839</v>
      </c>
      <c r="AG56" s="103" t="n">
        <v>9448</v>
      </c>
      <c r="AH56" s="104" t="n">
        <v>978</v>
      </c>
      <c r="AI56" s="103" t="n">
        <v>28011</v>
      </c>
      <c r="AJ56" s="104" t="n">
        <v>31386</v>
      </c>
      <c r="AK56" s="103" t="n">
        <v>22771</v>
      </c>
      <c r="AL56" s="104" t="n">
        <v>11090</v>
      </c>
      <c r="AM56" s="103" t="n">
        <v>5333</v>
      </c>
      <c r="AN56" s="104" t="n">
        <v>10451</v>
      </c>
      <c r="AO56" s="103" t="n">
        <v>7188</v>
      </c>
      <c r="AP56" s="104" t="n">
        <v>12011</v>
      </c>
      <c r="AQ56" s="103" t="n">
        <v>12113</v>
      </c>
      <c r="AR56" s="104" t="n">
        <v>21816</v>
      </c>
      <c r="AS56" s="103" t="n">
        <v>10757</v>
      </c>
      <c r="AT56" s="104" t="n">
        <v>7261</v>
      </c>
      <c r="AU56" s="103" t="n">
        <v>21516</v>
      </c>
      <c r="AV56" s="104" t="n">
        <v>33630</v>
      </c>
      <c r="AW56" s="103" t="n">
        <v>4293</v>
      </c>
      <c r="AX56" s="104" t="n">
        <v>31</v>
      </c>
      <c r="AY56" s="103" t="n">
        <v>603244</v>
      </c>
    </row>
    <row r="57" s="12" customFormat="true" ht="16.5" hidden="false" customHeight="true" outlineLevel="0" collapsed="false">
      <c r="A57" s="23"/>
      <c r="B57" s="14" t="s">
        <v>482</v>
      </c>
      <c r="C57" s="103" t="n">
        <v>3524</v>
      </c>
      <c r="D57" s="104" t="n">
        <v>4895</v>
      </c>
      <c r="E57" s="103" t="n">
        <v>6699</v>
      </c>
      <c r="F57" s="104" t="n">
        <v>5020</v>
      </c>
      <c r="G57" s="103" t="n">
        <v>7739</v>
      </c>
      <c r="H57" s="104" t="n">
        <v>20114</v>
      </c>
      <c r="I57" s="103" t="n">
        <v>21377</v>
      </c>
      <c r="J57" s="104" t="n">
        <v>8558</v>
      </c>
      <c r="K57" s="103" t="n">
        <v>30528</v>
      </c>
      <c r="L57" s="104" t="n">
        <v>5980</v>
      </c>
      <c r="M57" s="103" t="n">
        <v>12098</v>
      </c>
      <c r="N57" s="104" t="n">
        <v>11777</v>
      </c>
      <c r="O57" s="103" t="n">
        <v>10014</v>
      </c>
      <c r="P57" s="104" t="n">
        <v>288</v>
      </c>
      <c r="Q57" s="103" t="n">
        <v>290</v>
      </c>
      <c r="R57" s="104" t="n">
        <v>6925</v>
      </c>
      <c r="S57" s="103" t="n">
        <v>916</v>
      </c>
      <c r="T57" s="104" t="n">
        <v>17706</v>
      </c>
      <c r="U57" s="103" t="n">
        <v>3683</v>
      </c>
      <c r="V57" s="104" t="n">
        <v>2725</v>
      </c>
      <c r="W57" s="103" t="n">
        <v>8114</v>
      </c>
      <c r="X57" s="104" t="n">
        <v>12590</v>
      </c>
      <c r="Y57" s="103" t="n">
        <v>9735</v>
      </c>
      <c r="Z57" s="104" t="n">
        <v>2770</v>
      </c>
      <c r="AA57" s="103" t="n">
        <v>5846</v>
      </c>
      <c r="AB57" s="104" t="n">
        <v>16487</v>
      </c>
      <c r="AC57" s="103" t="n">
        <v>16892</v>
      </c>
      <c r="AD57" s="104" t="n">
        <v>8456</v>
      </c>
      <c r="AE57" s="103" t="n">
        <v>26362</v>
      </c>
      <c r="AF57" s="104" t="n">
        <v>7779</v>
      </c>
      <c r="AG57" s="103" t="n">
        <v>6970</v>
      </c>
      <c r="AH57" s="104" t="n">
        <v>2195</v>
      </c>
      <c r="AI57" s="103" t="n">
        <v>23278</v>
      </c>
      <c r="AJ57" s="104" t="n">
        <v>12292</v>
      </c>
      <c r="AK57" s="103" t="n">
        <v>8952</v>
      </c>
      <c r="AL57" s="104" t="n">
        <v>12364</v>
      </c>
      <c r="AM57" s="103" t="n">
        <v>3994</v>
      </c>
      <c r="AN57" s="104" t="n">
        <v>6862</v>
      </c>
      <c r="AO57" s="103" t="n">
        <v>4458</v>
      </c>
      <c r="AP57" s="104" t="n">
        <v>8626</v>
      </c>
      <c r="AQ57" s="103" t="n">
        <v>8549</v>
      </c>
      <c r="AR57" s="104" t="n">
        <v>8450</v>
      </c>
      <c r="AS57" s="103" t="n">
        <v>7883</v>
      </c>
      <c r="AT57" s="104" t="n">
        <v>19013</v>
      </c>
      <c r="AU57" s="103" t="n">
        <v>31455</v>
      </c>
      <c r="AV57" s="104" t="n">
        <v>20971</v>
      </c>
      <c r="AW57" s="103" t="s">
        <v>63</v>
      </c>
      <c r="AX57" s="104" t="n">
        <v>15</v>
      </c>
      <c r="AY57" s="103" t="n">
        <v>482199</v>
      </c>
    </row>
    <row r="58" s="12" customFormat="true" ht="16.5" hidden="false" customHeight="true" outlineLevel="0" collapsed="false">
      <c r="A58" s="23"/>
      <c r="B58" s="14" t="s">
        <v>483</v>
      </c>
      <c r="C58" s="103" t="n">
        <v>2271</v>
      </c>
      <c r="D58" s="104" t="n">
        <v>6079</v>
      </c>
      <c r="E58" s="103" t="n">
        <v>6236</v>
      </c>
      <c r="F58" s="104" t="n">
        <v>1981</v>
      </c>
      <c r="G58" s="103" t="n">
        <v>17062</v>
      </c>
      <c r="H58" s="104" t="n">
        <v>22151</v>
      </c>
      <c r="I58" s="103" t="n">
        <v>24465</v>
      </c>
      <c r="J58" s="104" t="n">
        <v>13613</v>
      </c>
      <c r="K58" s="103" t="n">
        <v>38737</v>
      </c>
      <c r="L58" s="104" t="n">
        <v>11071</v>
      </c>
      <c r="M58" s="103" t="n">
        <v>11412</v>
      </c>
      <c r="N58" s="104" t="n">
        <v>6514</v>
      </c>
      <c r="O58" s="103" t="n">
        <v>14170</v>
      </c>
      <c r="P58" s="104" t="n">
        <v>323</v>
      </c>
      <c r="Q58" s="103" t="n">
        <v>556</v>
      </c>
      <c r="R58" s="104" t="n">
        <v>9880</v>
      </c>
      <c r="S58" s="103" t="n">
        <v>1861</v>
      </c>
      <c r="T58" s="104" t="n">
        <v>16632</v>
      </c>
      <c r="U58" s="103" t="n">
        <v>4030</v>
      </c>
      <c r="V58" s="104" t="n">
        <v>1882</v>
      </c>
      <c r="W58" s="103" t="n">
        <v>9318</v>
      </c>
      <c r="X58" s="104" t="n">
        <v>18639</v>
      </c>
      <c r="Y58" s="103" t="n">
        <v>9824</v>
      </c>
      <c r="Z58" s="104" t="n">
        <v>1195</v>
      </c>
      <c r="AA58" s="103" t="n">
        <v>4082</v>
      </c>
      <c r="AB58" s="104" t="n">
        <v>13319</v>
      </c>
      <c r="AC58" s="103" t="n">
        <v>9035</v>
      </c>
      <c r="AD58" s="104" t="n">
        <v>6290</v>
      </c>
      <c r="AE58" s="103" t="n">
        <v>22856</v>
      </c>
      <c r="AF58" s="104" t="n">
        <v>7088</v>
      </c>
      <c r="AG58" s="103" t="n">
        <v>7185</v>
      </c>
      <c r="AH58" s="104" t="n">
        <v>976</v>
      </c>
      <c r="AI58" s="103" t="n">
        <v>28947</v>
      </c>
      <c r="AJ58" s="104" t="n">
        <v>25539</v>
      </c>
      <c r="AK58" s="103" t="n">
        <v>16701</v>
      </c>
      <c r="AL58" s="104" t="n">
        <v>7821</v>
      </c>
      <c r="AM58" s="103" t="n">
        <v>4865</v>
      </c>
      <c r="AN58" s="104" t="n">
        <v>8566</v>
      </c>
      <c r="AO58" s="103" t="n">
        <v>5679</v>
      </c>
      <c r="AP58" s="104" t="n">
        <v>9054</v>
      </c>
      <c r="AQ58" s="103" t="n">
        <v>10120</v>
      </c>
      <c r="AR58" s="104" t="n">
        <v>13086</v>
      </c>
      <c r="AS58" s="103" t="n">
        <v>8641</v>
      </c>
      <c r="AT58" s="104" t="n">
        <v>6736</v>
      </c>
      <c r="AU58" s="106" t="n">
        <v>22653</v>
      </c>
      <c r="AV58" s="104" t="n">
        <v>23542</v>
      </c>
      <c r="AW58" s="103" t="s">
        <v>63</v>
      </c>
      <c r="AX58" s="104" t="n">
        <v>38</v>
      </c>
      <c r="AY58" s="103" t="n">
        <v>512683</v>
      </c>
    </row>
    <row r="59" s="19" customFormat="true" ht="18.75" hidden="false" customHeight="true" outlineLevel="0" collapsed="false">
      <c r="A59" s="21" t="s">
        <v>56</v>
      </c>
      <c r="B59" s="21"/>
      <c r="C59" s="107" t="n">
        <f aca="false">SUM(C43:C58)</f>
        <v>38223</v>
      </c>
      <c r="D59" s="107" t="n">
        <f aca="false">SUM(D43:D58)</f>
        <v>87428</v>
      </c>
      <c r="E59" s="107" t="n">
        <f aca="false">SUM(E43:E58)</f>
        <v>118153</v>
      </c>
      <c r="F59" s="107" t="n">
        <f aca="false">SUM(F43:F58)</f>
        <v>42708</v>
      </c>
      <c r="G59" s="107" t="n">
        <f aca="false">SUM(G43:G58)</f>
        <v>265125</v>
      </c>
      <c r="H59" s="107" t="n">
        <f aca="false">SUM(H43:H58)</f>
        <v>334093</v>
      </c>
      <c r="I59" s="107" t="n">
        <f aca="false">SUM(I43:I58)</f>
        <v>311679</v>
      </c>
      <c r="J59" s="107" t="n">
        <f aca="false">SUM(J43:J58)</f>
        <v>208721</v>
      </c>
      <c r="K59" s="107" t="n">
        <f aca="false">SUM(K43:K58)</f>
        <v>515266</v>
      </c>
      <c r="L59" s="107" t="n">
        <f aca="false">SUM(L43:L58)</f>
        <v>194485</v>
      </c>
      <c r="M59" s="107" t="n">
        <f aca="false">SUM(M43:M58)</f>
        <v>135502</v>
      </c>
      <c r="N59" s="107" t="n">
        <f aca="false">SUM(N43:N58)</f>
        <v>113292</v>
      </c>
      <c r="O59" s="107" t="n">
        <f aca="false">SUM(O43:O58)</f>
        <v>210234</v>
      </c>
      <c r="P59" s="107" t="n">
        <f aca="false">SUM(P43:P58)</f>
        <v>4364</v>
      </c>
      <c r="Q59" s="107" t="n">
        <f aca="false">SUM(Q43:Q58)</f>
        <v>7556</v>
      </c>
      <c r="R59" s="107" t="n">
        <f aca="false">SUM(R43:R58)</f>
        <v>166877</v>
      </c>
      <c r="S59" s="107" t="n">
        <f aca="false">SUM(S43:S58)</f>
        <v>26424</v>
      </c>
      <c r="T59" s="107" t="n">
        <f aca="false">SUM(T43:T58)</f>
        <v>174045</v>
      </c>
      <c r="U59" s="107" t="n">
        <f aca="false">SUM(U43:U58)</f>
        <v>58731</v>
      </c>
      <c r="V59" s="107" t="n">
        <f aca="false">SUM(V43:V58)</f>
        <v>31776</v>
      </c>
      <c r="W59" s="107" t="n">
        <f aca="false">SUM(W43:W58)</f>
        <v>121114</v>
      </c>
      <c r="X59" s="107" t="n">
        <f aca="false">SUM(X43:X58)</f>
        <v>320028</v>
      </c>
      <c r="Y59" s="107" t="n">
        <f aca="false">SUM(Y43:Y58)</f>
        <v>180556</v>
      </c>
      <c r="Z59" s="107" t="n">
        <f aca="false">SUM(Z43:Z58)</f>
        <v>19920</v>
      </c>
      <c r="AA59" s="107" t="n">
        <f aca="false">SUM(AA43:AA58)</f>
        <v>67050</v>
      </c>
      <c r="AB59" s="107" t="n">
        <f aca="false">SUM(AB43:AB58)</f>
        <v>155004</v>
      </c>
      <c r="AC59" s="107" t="n">
        <f aca="false">SUM(AC43:AC58)</f>
        <v>190097</v>
      </c>
      <c r="AD59" s="107" t="n">
        <f aca="false">SUM(AD43:AD58)</f>
        <v>143351</v>
      </c>
      <c r="AE59" s="107" t="n">
        <f aca="false">SUM(AE43:AE58)</f>
        <v>242282</v>
      </c>
      <c r="AF59" s="107" t="n">
        <f aca="false">SUM(AF43:AF58)</f>
        <v>114229</v>
      </c>
      <c r="AG59" s="107" t="n">
        <f aca="false">SUM(AG43:AG58)</f>
        <v>103364</v>
      </c>
      <c r="AH59" s="107" t="n">
        <f aca="false">SUM(AH43:AH58)</f>
        <v>21198</v>
      </c>
      <c r="AI59" s="107" t="n">
        <f aca="false">SUM(AI43:AI58)</f>
        <v>334306</v>
      </c>
      <c r="AJ59" s="107" t="n">
        <f aca="false">SUM(AJ43:AJ58)</f>
        <v>379640</v>
      </c>
      <c r="AK59" s="107" t="n">
        <f aca="false">SUM(AK43:AK58)</f>
        <v>261096</v>
      </c>
      <c r="AL59" s="107" t="n">
        <f aca="false">SUM(AL43:AL58)</f>
        <v>125032</v>
      </c>
      <c r="AM59" s="107" t="n">
        <f aca="false">SUM(AM43:AM58)</f>
        <v>64789</v>
      </c>
      <c r="AN59" s="107" t="n">
        <f aca="false">SUM(AN43:AN58)</f>
        <v>127535</v>
      </c>
      <c r="AO59" s="107" t="n">
        <f aca="false">SUM(AO43:AO58)</f>
        <v>85304</v>
      </c>
      <c r="AP59" s="107" t="n">
        <f aca="false">SUM(AP43:AP58)</f>
        <v>149863</v>
      </c>
      <c r="AQ59" s="107" t="n">
        <f aca="false">SUM(AQ43:AQ58)</f>
        <v>126892</v>
      </c>
      <c r="AR59" s="107" t="n">
        <f aca="false">SUM(AR43:AR58)</f>
        <v>229200</v>
      </c>
      <c r="AS59" s="107" t="n">
        <f aca="false">SUM(AS43:AS58)</f>
        <v>115727</v>
      </c>
      <c r="AT59" s="107" t="n">
        <f aca="false">SUM(AT43:AT58)</f>
        <v>145085</v>
      </c>
      <c r="AU59" s="107" t="n">
        <f aca="false">SUM(AU43:AU58)</f>
        <v>311247</v>
      </c>
      <c r="AV59" s="107" t="n">
        <f aca="false">SUM(AV43:AV58)</f>
        <v>376072</v>
      </c>
      <c r="AW59" s="107" t="n">
        <f aca="false">SUM(AW43:AW58)</f>
        <v>31307</v>
      </c>
      <c r="AX59" s="107" t="n">
        <f aca="false">SUM(AX43:AX58)</f>
        <v>489</v>
      </c>
      <c r="AY59" s="107" t="n">
        <f aca="false">SUM(AY43:AY58)</f>
        <v>7554663</v>
      </c>
    </row>
    <row r="60" s="12" customFormat="true" ht="16.5" hidden="false" customHeight="true" outlineLevel="0" collapsed="false">
      <c r="A60" s="17" t="s">
        <v>246</v>
      </c>
      <c r="B60" s="14" t="s">
        <v>484</v>
      </c>
      <c r="C60" s="103" t="n">
        <v>14058</v>
      </c>
      <c r="D60" s="104" t="n">
        <v>25903</v>
      </c>
      <c r="E60" s="103" t="n">
        <v>69601</v>
      </c>
      <c r="F60" s="104" t="n">
        <v>12953</v>
      </c>
      <c r="G60" s="103" t="n">
        <v>48816</v>
      </c>
      <c r="H60" s="104" t="n">
        <v>189799</v>
      </c>
      <c r="I60" s="103" t="n">
        <v>274263</v>
      </c>
      <c r="J60" s="104" t="n">
        <v>89940</v>
      </c>
      <c r="K60" s="103" t="n">
        <v>578492</v>
      </c>
      <c r="L60" s="104" t="n">
        <v>43177</v>
      </c>
      <c r="M60" s="103" t="n">
        <v>136500</v>
      </c>
      <c r="N60" s="104" t="n">
        <v>33918</v>
      </c>
      <c r="O60" s="103" t="n">
        <v>141620</v>
      </c>
      <c r="P60" s="104" t="n">
        <v>266</v>
      </c>
      <c r="Q60" s="103" t="n">
        <v>1658</v>
      </c>
      <c r="R60" s="104" t="n">
        <v>36986</v>
      </c>
      <c r="S60" s="103" t="n">
        <v>4380</v>
      </c>
      <c r="T60" s="104" t="n">
        <v>247645</v>
      </c>
      <c r="U60" s="103" t="n">
        <v>15525</v>
      </c>
      <c r="V60" s="104" t="n">
        <v>13079</v>
      </c>
      <c r="W60" s="103" t="n">
        <v>268827</v>
      </c>
      <c r="X60" s="104" t="n">
        <v>190829</v>
      </c>
      <c r="Y60" s="103" t="n">
        <v>103969</v>
      </c>
      <c r="Z60" s="104" t="n">
        <v>8756</v>
      </c>
      <c r="AA60" s="103" t="n">
        <v>50527</v>
      </c>
      <c r="AB60" s="104" t="n">
        <v>121667</v>
      </c>
      <c r="AC60" s="103" t="n">
        <v>31769</v>
      </c>
      <c r="AD60" s="104" t="n">
        <v>139917</v>
      </c>
      <c r="AE60" s="103" t="n">
        <v>410257</v>
      </c>
      <c r="AF60" s="104" t="n">
        <v>44708</v>
      </c>
      <c r="AG60" s="103" t="n">
        <v>61320</v>
      </c>
      <c r="AH60" s="104" t="n">
        <v>25448</v>
      </c>
      <c r="AI60" s="103" t="n">
        <v>239761</v>
      </c>
      <c r="AJ60" s="104" t="n">
        <v>171443</v>
      </c>
      <c r="AK60" s="103" t="n">
        <v>76435</v>
      </c>
      <c r="AL60" s="104" t="n">
        <v>30979</v>
      </c>
      <c r="AM60" s="103" t="n">
        <v>13872</v>
      </c>
      <c r="AN60" s="104" t="n">
        <v>79693</v>
      </c>
      <c r="AO60" s="103" t="n">
        <v>28774</v>
      </c>
      <c r="AP60" s="104" t="n">
        <v>112761</v>
      </c>
      <c r="AQ60" s="103" t="n">
        <v>220059</v>
      </c>
      <c r="AR60" s="104" t="n">
        <v>51459</v>
      </c>
      <c r="AS60" s="103" t="n">
        <v>104087</v>
      </c>
      <c r="AT60" s="104" t="n">
        <v>152800</v>
      </c>
      <c r="AU60" s="103" t="n">
        <v>351599</v>
      </c>
      <c r="AV60" s="104" t="n">
        <v>343523</v>
      </c>
      <c r="AW60" s="103" t="n">
        <v>45691</v>
      </c>
      <c r="AX60" s="104" t="n">
        <v>0</v>
      </c>
      <c r="AY60" s="103" t="n">
        <v>5413818</v>
      </c>
    </row>
    <row r="61" s="12" customFormat="true" ht="16.5" hidden="false" customHeight="true" outlineLevel="0" collapsed="false">
      <c r="A61" s="17"/>
      <c r="B61" s="14" t="s">
        <v>485</v>
      </c>
      <c r="C61" s="103" t="n">
        <v>1556</v>
      </c>
      <c r="D61" s="104" t="n">
        <v>6375</v>
      </c>
      <c r="E61" s="103" t="n">
        <v>16109</v>
      </c>
      <c r="F61" s="104" t="n">
        <v>1758</v>
      </c>
      <c r="G61" s="103" t="n">
        <v>3477</v>
      </c>
      <c r="H61" s="104" t="n">
        <v>42366</v>
      </c>
      <c r="I61" s="103" t="n">
        <v>76278</v>
      </c>
      <c r="J61" s="104" t="n">
        <v>12515</v>
      </c>
      <c r="K61" s="103" t="n">
        <v>123987</v>
      </c>
      <c r="L61" s="104" t="n">
        <v>8779</v>
      </c>
      <c r="M61" s="103" t="n">
        <v>26629</v>
      </c>
      <c r="N61" s="104" t="n">
        <v>3665</v>
      </c>
      <c r="O61" s="103" t="n">
        <v>18574</v>
      </c>
      <c r="P61" s="104" t="n">
        <v>72</v>
      </c>
      <c r="Q61" s="103" t="n">
        <v>306</v>
      </c>
      <c r="R61" s="104" t="n">
        <v>9060</v>
      </c>
      <c r="S61" s="103" t="n">
        <v>1018</v>
      </c>
      <c r="T61" s="104" t="n">
        <v>53821</v>
      </c>
      <c r="U61" s="103" t="n">
        <v>1894</v>
      </c>
      <c r="V61" s="104" t="n">
        <v>1590</v>
      </c>
      <c r="W61" s="103" t="n">
        <v>53303</v>
      </c>
      <c r="X61" s="104" t="n">
        <v>37671</v>
      </c>
      <c r="Y61" s="103" t="n">
        <v>13072</v>
      </c>
      <c r="Z61" s="104" t="n">
        <v>1812</v>
      </c>
      <c r="AA61" s="103" t="n">
        <v>6613</v>
      </c>
      <c r="AB61" s="104" t="n">
        <v>19798</v>
      </c>
      <c r="AC61" s="103" t="n">
        <v>5326</v>
      </c>
      <c r="AD61" s="104" t="n">
        <v>21422</v>
      </c>
      <c r="AE61" s="103" t="n">
        <v>93080</v>
      </c>
      <c r="AF61" s="104" t="n">
        <v>5390</v>
      </c>
      <c r="AG61" s="103" t="n">
        <v>13222</v>
      </c>
      <c r="AH61" s="104" t="n">
        <v>3517</v>
      </c>
      <c r="AI61" s="103" t="n">
        <v>55448</v>
      </c>
      <c r="AJ61" s="104" t="n">
        <v>41862</v>
      </c>
      <c r="AK61" s="103" t="n">
        <v>4824</v>
      </c>
      <c r="AL61" s="104" t="n">
        <v>5713</v>
      </c>
      <c r="AM61" s="103" t="n">
        <v>1717</v>
      </c>
      <c r="AN61" s="104" t="n">
        <v>15698</v>
      </c>
      <c r="AO61" s="103" t="n">
        <v>2824</v>
      </c>
      <c r="AP61" s="104" t="n">
        <v>14915</v>
      </c>
      <c r="AQ61" s="103" t="n">
        <v>59548</v>
      </c>
      <c r="AR61" s="104" t="n">
        <v>12172</v>
      </c>
      <c r="AS61" s="103" t="n">
        <v>10208</v>
      </c>
      <c r="AT61" s="108" t="n">
        <v>25544</v>
      </c>
      <c r="AU61" s="103" t="n">
        <v>71418</v>
      </c>
      <c r="AV61" s="104" t="n">
        <v>63843</v>
      </c>
      <c r="AW61" s="103" t="n">
        <v>11981</v>
      </c>
      <c r="AX61" s="104" t="n">
        <v>0</v>
      </c>
      <c r="AY61" s="103" t="n">
        <v>1069789</v>
      </c>
    </row>
    <row r="62" s="12" customFormat="true" ht="16.5" hidden="false" customHeight="true" outlineLevel="0" collapsed="false">
      <c r="A62" s="17"/>
      <c r="B62" s="14" t="s">
        <v>486</v>
      </c>
      <c r="C62" s="103" t="n">
        <v>313</v>
      </c>
      <c r="D62" s="104" t="n">
        <v>634</v>
      </c>
      <c r="E62" s="103" t="n">
        <v>1844</v>
      </c>
      <c r="F62" s="104" t="n">
        <v>384</v>
      </c>
      <c r="G62" s="103" t="n">
        <v>1314</v>
      </c>
      <c r="H62" s="104" t="n">
        <v>5384</v>
      </c>
      <c r="I62" s="103" t="n">
        <v>7945</v>
      </c>
      <c r="J62" s="104" t="n">
        <v>2469</v>
      </c>
      <c r="K62" s="103" t="n">
        <v>14521</v>
      </c>
      <c r="L62" s="104" t="n">
        <v>1163</v>
      </c>
      <c r="M62" s="103" t="n">
        <v>3588</v>
      </c>
      <c r="N62" s="104" t="n">
        <v>740</v>
      </c>
      <c r="O62" s="103" t="n">
        <v>3334</v>
      </c>
      <c r="P62" s="104" t="n">
        <v>4</v>
      </c>
      <c r="Q62" s="103" t="n">
        <v>55</v>
      </c>
      <c r="R62" s="104" t="n">
        <v>849</v>
      </c>
      <c r="S62" s="103" t="n">
        <v>104</v>
      </c>
      <c r="T62" s="104" t="n">
        <v>6446</v>
      </c>
      <c r="U62" s="103" t="n">
        <v>353</v>
      </c>
      <c r="V62" s="104" t="n">
        <v>311</v>
      </c>
      <c r="W62" s="103" t="n">
        <v>7743</v>
      </c>
      <c r="X62" s="104" t="n">
        <v>5506</v>
      </c>
      <c r="Y62" s="103" t="n">
        <v>2398</v>
      </c>
      <c r="Z62" s="104" t="n">
        <v>210</v>
      </c>
      <c r="AA62" s="103" t="n">
        <v>1146</v>
      </c>
      <c r="AB62" s="104" t="n">
        <v>3208</v>
      </c>
      <c r="AC62" s="103" t="n">
        <v>734</v>
      </c>
      <c r="AD62" s="104" t="n">
        <v>3212</v>
      </c>
      <c r="AE62" s="103" t="n">
        <v>12401</v>
      </c>
      <c r="AF62" s="104" t="n">
        <v>1104</v>
      </c>
      <c r="AG62" s="103" t="n">
        <v>1513</v>
      </c>
      <c r="AH62" s="104" t="n">
        <v>521</v>
      </c>
      <c r="AI62" s="103" t="n">
        <v>6655</v>
      </c>
      <c r="AJ62" s="104" t="n">
        <v>4404</v>
      </c>
      <c r="AK62" s="103" t="n">
        <v>1930</v>
      </c>
      <c r="AL62" s="104" t="n">
        <v>661</v>
      </c>
      <c r="AM62" s="103" t="n">
        <v>374</v>
      </c>
      <c r="AN62" s="104" t="n">
        <v>2243</v>
      </c>
      <c r="AO62" s="103" t="n">
        <v>790</v>
      </c>
      <c r="AP62" s="104" t="n">
        <v>2759</v>
      </c>
      <c r="AQ62" s="103" t="n">
        <v>6002</v>
      </c>
      <c r="AR62" s="104" t="n">
        <v>1370</v>
      </c>
      <c r="AS62" s="103" t="n">
        <v>2453</v>
      </c>
      <c r="AT62" s="104" t="n">
        <v>3606</v>
      </c>
      <c r="AU62" s="103" t="n">
        <v>9365</v>
      </c>
      <c r="AV62" s="104" t="n">
        <v>9196</v>
      </c>
      <c r="AW62" s="103" t="n">
        <v>1431</v>
      </c>
      <c r="AX62" s="104" t="n">
        <v>0</v>
      </c>
      <c r="AY62" s="103" t="n">
        <v>143259</v>
      </c>
    </row>
    <row r="63" s="12" customFormat="true" ht="16.5" hidden="false" customHeight="true" outlineLevel="0" collapsed="false">
      <c r="A63" s="17"/>
      <c r="B63" s="14" t="s">
        <v>487</v>
      </c>
      <c r="C63" s="103" t="n">
        <v>360</v>
      </c>
      <c r="D63" s="104" t="n">
        <v>936</v>
      </c>
      <c r="E63" s="103" t="n">
        <v>1916</v>
      </c>
      <c r="F63" s="104" t="n">
        <v>338</v>
      </c>
      <c r="G63" s="103" t="n">
        <v>2258</v>
      </c>
      <c r="H63" s="104" t="n">
        <v>5020</v>
      </c>
      <c r="I63" s="103" t="n">
        <v>12617</v>
      </c>
      <c r="J63" s="104" t="n">
        <v>3195</v>
      </c>
      <c r="K63" s="103" t="n">
        <v>22915</v>
      </c>
      <c r="L63" s="104" t="n">
        <v>1590</v>
      </c>
      <c r="M63" s="103" t="n">
        <v>4371</v>
      </c>
      <c r="N63" s="104" t="n">
        <v>1334</v>
      </c>
      <c r="O63" s="103" t="n">
        <v>3356</v>
      </c>
      <c r="P63" s="104" t="n">
        <v>0</v>
      </c>
      <c r="Q63" s="103" t="n">
        <v>0</v>
      </c>
      <c r="R63" s="104" t="n">
        <v>1439</v>
      </c>
      <c r="S63" s="103" t="n">
        <v>96</v>
      </c>
      <c r="T63" s="104" t="n">
        <v>10815</v>
      </c>
      <c r="U63" s="103" t="n">
        <v>346</v>
      </c>
      <c r="V63" s="104" t="n">
        <v>74</v>
      </c>
      <c r="W63" s="103" t="n">
        <v>5933</v>
      </c>
      <c r="X63" s="104" t="n">
        <v>8018</v>
      </c>
      <c r="Y63" s="103" t="n">
        <v>1430</v>
      </c>
      <c r="Z63" s="104" t="n">
        <v>59</v>
      </c>
      <c r="AA63" s="103" t="n">
        <v>1022</v>
      </c>
      <c r="AB63" s="104" t="n">
        <v>2365</v>
      </c>
      <c r="AC63" s="103" t="n">
        <v>353</v>
      </c>
      <c r="AD63" s="104" t="n">
        <v>3093</v>
      </c>
      <c r="AE63" s="103" t="n">
        <v>20818</v>
      </c>
      <c r="AF63" s="104" t="n">
        <v>1511</v>
      </c>
      <c r="AG63" s="103" t="n">
        <v>1343</v>
      </c>
      <c r="AH63" s="104" t="n">
        <v>251</v>
      </c>
      <c r="AI63" s="103" t="n">
        <v>12311</v>
      </c>
      <c r="AJ63" s="104" t="n">
        <v>7857</v>
      </c>
      <c r="AK63" s="103" t="n">
        <v>3086</v>
      </c>
      <c r="AL63" s="104" t="n">
        <v>871</v>
      </c>
      <c r="AM63" s="103" t="n">
        <v>455</v>
      </c>
      <c r="AN63" s="104" t="n">
        <v>1703</v>
      </c>
      <c r="AO63" s="103" t="n">
        <v>334</v>
      </c>
      <c r="AP63" s="104" t="n">
        <v>1982</v>
      </c>
      <c r="AQ63" s="103" t="n">
        <v>5676</v>
      </c>
      <c r="AR63" s="104" t="n">
        <v>1485</v>
      </c>
      <c r="AS63" s="103" t="n">
        <v>4260</v>
      </c>
      <c r="AT63" s="104" t="n">
        <v>2452</v>
      </c>
      <c r="AU63" s="103" t="n">
        <v>8986</v>
      </c>
      <c r="AV63" s="104" t="n">
        <v>10419</v>
      </c>
      <c r="AW63" s="103" t="n">
        <v>2778</v>
      </c>
      <c r="AX63" s="104" t="n">
        <v>0</v>
      </c>
      <c r="AY63" s="103" t="n">
        <v>181049</v>
      </c>
    </row>
    <row r="64" s="12" customFormat="true" ht="16.5" hidden="false" customHeight="true" outlineLevel="0" collapsed="false">
      <c r="A64" s="17"/>
      <c r="B64" s="14" t="s">
        <v>488</v>
      </c>
      <c r="C64" s="103" t="n">
        <v>1888</v>
      </c>
      <c r="D64" s="104" t="n">
        <v>1737</v>
      </c>
      <c r="E64" s="103" t="n">
        <v>6264</v>
      </c>
      <c r="F64" s="104" t="n">
        <v>374</v>
      </c>
      <c r="G64" s="103" t="n">
        <v>3327</v>
      </c>
      <c r="H64" s="104" t="n">
        <v>6324</v>
      </c>
      <c r="I64" s="103" t="n">
        <v>35305</v>
      </c>
      <c r="J64" s="104" t="n">
        <v>6878</v>
      </c>
      <c r="K64" s="103" t="n">
        <v>28055</v>
      </c>
      <c r="L64" s="104" t="n">
        <v>2491</v>
      </c>
      <c r="M64" s="103" t="n">
        <v>9995</v>
      </c>
      <c r="N64" s="104" t="n">
        <v>1290</v>
      </c>
      <c r="O64" s="103" t="n">
        <v>6989</v>
      </c>
      <c r="P64" s="104" t="n">
        <v>34</v>
      </c>
      <c r="Q64" s="103" t="n">
        <v>335</v>
      </c>
      <c r="R64" s="104" t="n">
        <v>1096</v>
      </c>
      <c r="S64" s="103" t="n">
        <v>433</v>
      </c>
      <c r="T64" s="104" t="n">
        <v>14396</v>
      </c>
      <c r="U64" s="103" t="n">
        <v>1786</v>
      </c>
      <c r="V64" s="104" t="n">
        <v>1419</v>
      </c>
      <c r="W64" s="103" t="n">
        <v>41421</v>
      </c>
      <c r="X64" s="104" t="n">
        <v>17508</v>
      </c>
      <c r="Y64" s="103" t="n">
        <v>5812</v>
      </c>
      <c r="Z64" s="104" t="n">
        <v>604</v>
      </c>
      <c r="AA64" s="103" t="n">
        <v>2752</v>
      </c>
      <c r="AB64" s="104" t="n">
        <v>7628</v>
      </c>
      <c r="AC64" s="103" t="n">
        <v>1743</v>
      </c>
      <c r="AD64" s="104" t="n">
        <v>15138</v>
      </c>
      <c r="AE64" s="103" t="n">
        <v>21086</v>
      </c>
      <c r="AF64" s="104" t="n">
        <v>2941</v>
      </c>
      <c r="AG64" s="103" t="n">
        <v>4771</v>
      </c>
      <c r="AH64" s="104" t="n">
        <v>804</v>
      </c>
      <c r="AI64" s="103" t="n">
        <v>10873</v>
      </c>
      <c r="AJ64" s="104" t="n">
        <v>8933</v>
      </c>
      <c r="AK64" s="103" t="n">
        <v>4345</v>
      </c>
      <c r="AL64" s="104" t="n">
        <v>1661</v>
      </c>
      <c r="AM64" s="103" t="n">
        <v>1491</v>
      </c>
      <c r="AN64" s="104" t="n">
        <v>17206</v>
      </c>
      <c r="AO64" s="103" t="n">
        <v>731</v>
      </c>
      <c r="AP64" s="104" t="n">
        <v>7665</v>
      </c>
      <c r="AQ64" s="103" t="n">
        <v>15500</v>
      </c>
      <c r="AR64" s="104" t="n">
        <v>3152</v>
      </c>
      <c r="AS64" s="103" t="n">
        <v>6763</v>
      </c>
      <c r="AT64" s="104" t="n">
        <v>10503</v>
      </c>
      <c r="AU64" s="103" t="n">
        <v>18110</v>
      </c>
      <c r="AV64" s="104" t="n">
        <v>21883</v>
      </c>
      <c r="AW64" s="103"/>
      <c r="AX64" s="104" t="n">
        <v>0</v>
      </c>
      <c r="AY64" s="103" t="n">
        <v>381440</v>
      </c>
    </row>
    <row r="65" s="12" customFormat="true" ht="16.5" hidden="false" customHeight="true" outlineLevel="0" collapsed="false">
      <c r="A65" s="17"/>
      <c r="B65" s="14" t="s">
        <v>489</v>
      </c>
      <c r="C65" s="103" t="n">
        <v>20030</v>
      </c>
      <c r="D65" s="104" t="n">
        <v>35068</v>
      </c>
      <c r="E65" s="103" t="n">
        <v>103226</v>
      </c>
      <c r="F65" s="104" t="n">
        <v>16819</v>
      </c>
      <c r="G65" s="103" t="n">
        <v>55908</v>
      </c>
      <c r="H65" s="104" t="n">
        <v>200753</v>
      </c>
      <c r="I65" s="103" t="n">
        <v>350448</v>
      </c>
      <c r="J65" s="104" t="n">
        <v>114813</v>
      </c>
      <c r="K65" s="103" t="n">
        <v>656354</v>
      </c>
      <c r="L65" s="104" t="n">
        <v>49409</v>
      </c>
      <c r="M65" s="103" t="n">
        <v>180731</v>
      </c>
      <c r="N65" s="104" t="n">
        <v>45873</v>
      </c>
      <c r="O65" s="103" t="n">
        <v>194257</v>
      </c>
      <c r="P65" s="104" t="n">
        <v>516</v>
      </c>
      <c r="Q65" s="103" t="n">
        <v>2244</v>
      </c>
      <c r="R65" s="104" t="n">
        <v>52900</v>
      </c>
      <c r="S65" s="103" t="n">
        <v>4335</v>
      </c>
      <c r="T65" s="104" t="n">
        <v>325923</v>
      </c>
      <c r="U65" s="103" t="n">
        <v>19513</v>
      </c>
      <c r="V65" s="104" t="n">
        <v>19210</v>
      </c>
      <c r="W65" s="103" t="n">
        <v>319549</v>
      </c>
      <c r="X65" s="104" t="n">
        <v>252801</v>
      </c>
      <c r="Y65" s="103" t="n">
        <v>156846</v>
      </c>
      <c r="Z65" s="104" t="n">
        <v>14242</v>
      </c>
      <c r="AA65" s="103" t="n">
        <v>71428</v>
      </c>
      <c r="AB65" s="104" t="n">
        <v>170010</v>
      </c>
      <c r="AC65" s="103" t="n">
        <v>40145</v>
      </c>
      <c r="AD65" s="104" t="n">
        <v>206360</v>
      </c>
      <c r="AE65" s="103" t="n">
        <v>586976</v>
      </c>
      <c r="AF65" s="104" t="n">
        <v>65805</v>
      </c>
      <c r="AG65" s="103" t="n">
        <v>86363</v>
      </c>
      <c r="AH65" s="104" t="n">
        <v>37119</v>
      </c>
      <c r="AI65" s="103" t="n">
        <v>320457</v>
      </c>
      <c r="AJ65" s="104" t="n">
        <v>196819</v>
      </c>
      <c r="AK65" s="103" t="n">
        <v>107040</v>
      </c>
      <c r="AL65" s="104" t="n">
        <v>40323</v>
      </c>
      <c r="AM65" s="103" t="n">
        <v>17638</v>
      </c>
      <c r="AN65" s="104" t="n">
        <v>98879</v>
      </c>
      <c r="AO65" s="103" t="n">
        <v>39782</v>
      </c>
      <c r="AP65" s="104" t="n">
        <v>160243</v>
      </c>
      <c r="AQ65" s="103" t="n">
        <v>255782</v>
      </c>
      <c r="AR65" s="104" t="n">
        <v>77619</v>
      </c>
      <c r="AS65" s="103" t="n">
        <v>138795</v>
      </c>
      <c r="AT65" s="104" t="n">
        <v>221253</v>
      </c>
      <c r="AU65" s="103" t="n">
        <v>455803</v>
      </c>
      <c r="AV65" s="104" t="n">
        <v>435422</v>
      </c>
      <c r="AW65" s="103" t="n">
        <v>56451</v>
      </c>
      <c r="AX65" s="104" t="n">
        <v>0</v>
      </c>
      <c r="AY65" s="103" t="n">
        <v>7021829</v>
      </c>
    </row>
    <row r="66" s="19" customFormat="true" ht="18.75" hidden="false" customHeight="true" outlineLevel="0" collapsed="false">
      <c r="A66" s="21" t="s">
        <v>56</v>
      </c>
      <c r="B66" s="21"/>
      <c r="C66" s="107" t="n">
        <f aca="false">SUM(C60:C65)</f>
        <v>38205</v>
      </c>
      <c r="D66" s="107" t="n">
        <f aca="false">SUM(D60:D65)</f>
        <v>70653</v>
      </c>
      <c r="E66" s="107" t="n">
        <f aca="false">SUM(E60:E65)</f>
        <v>198960</v>
      </c>
      <c r="F66" s="107" t="n">
        <f aca="false">SUM(F60:F65)</f>
        <v>32626</v>
      </c>
      <c r="G66" s="107" t="n">
        <f aca="false">SUM(G60:G65)</f>
        <v>115100</v>
      </c>
      <c r="H66" s="107" t="n">
        <f aca="false">SUM(H60:H65)</f>
        <v>449646</v>
      </c>
      <c r="I66" s="107" t="n">
        <f aca="false">SUM(I60:I65)</f>
        <v>756856</v>
      </c>
      <c r="J66" s="107" t="n">
        <f aca="false">SUM(J60:J65)</f>
        <v>229810</v>
      </c>
      <c r="K66" s="107" t="n">
        <f aca="false">SUM(K60:K65)</f>
        <v>1424324</v>
      </c>
      <c r="L66" s="107" t="n">
        <f aca="false">SUM(L60:L65)</f>
        <v>106609</v>
      </c>
      <c r="M66" s="107" t="n">
        <f aca="false">SUM(M60:M65)</f>
        <v>361814</v>
      </c>
      <c r="N66" s="107" t="n">
        <f aca="false">SUM(N60:N65)</f>
        <v>86820</v>
      </c>
      <c r="O66" s="107" t="n">
        <f aca="false">SUM(O60:O65)</f>
        <v>368130</v>
      </c>
      <c r="P66" s="107" t="n">
        <f aca="false">SUM(P60:P65)</f>
        <v>892</v>
      </c>
      <c r="Q66" s="107" t="n">
        <f aca="false">SUM(Q60:Q65)</f>
        <v>4598</v>
      </c>
      <c r="R66" s="107" t="n">
        <f aca="false">SUM(R60:R65)</f>
        <v>102330</v>
      </c>
      <c r="S66" s="107" t="n">
        <f aca="false">SUM(S60:S65)</f>
        <v>10366</v>
      </c>
      <c r="T66" s="107" t="n">
        <f aca="false">SUM(T60:T65)</f>
        <v>659046</v>
      </c>
      <c r="U66" s="107" t="n">
        <f aca="false">SUM(U60:U65)</f>
        <v>39417</v>
      </c>
      <c r="V66" s="107" t="n">
        <f aca="false">SUM(V60:V65)</f>
        <v>35683</v>
      </c>
      <c r="W66" s="107" t="n">
        <f aca="false">SUM(W60:W65)</f>
        <v>696776</v>
      </c>
      <c r="X66" s="107" t="n">
        <f aca="false">SUM(X60:X65)</f>
        <v>512333</v>
      </c>
      <c r="Y66" s="107" t="n">
        <f aca="false">SUM(Y60:Y65)</f>
        <v>283527</v>
      </c>
      <c r="Z66" s="107" t="n">
        <f aca="false">SUM(Z60:Z65)</f>
        <v>25683</v>
      </c>
      <c r="AA66" s="107" t="n">
        <f aca="false">SUM(AA60:AA65)</f>
        <v>133488</v>
      </c>
      <c r="AB66" s="107" t="n">
        <f aca="false">SUM(AB60:AB65)</f>
        <v>324676</v>
      </c>
      <c r="AC66" s="107" t="n">
        <f aca="false">SUM(AC60:AC65)</f>
        <v>80070</v>
      </c>
      <c r="AD66" s="107" t="n">
        <f aca="false">SUM(AD60:AD65)</f>
        <v>389142</v>
      </c>
      <c r="AE66" s="107" t="n">
        <f aca="false">SUM(AE60:AE65)</f>
        <v>1144618</v>
      </c>
      <c r="AF66" s="107" t="n">
        <f aca="false">SUM(AF60:AF65)</f>
        <v>121459</v>
      </c>
      <c r="AG66" s="107" t="n">
        <f aca="false">SUM(AG60:AG65)</f>
        <v>168532</v>
      </c>
      <c r="AH66" s="107" t="n">
        <f aca="false">SUM(AH60:AH65)</f>
        <v>67660</v>
      </c>
      <c r="AI66" s="107" t="n">
        <f aca="false">SUM(AI60:AI65)</f>
        <v>645505</v>
      </c>
      <c r="AJ66" s="107" t="n">
        <f aca="false">SUM(AJ60:AJ65)</f>
        <v>431318</v>
      </c>
      <c r="AK66" s="107" t="n">
        <f aca="false">SUM(AK60:AK65)</f>
        <v>197660</v>
      </c>
      <c r="AL66" s="107" t="n">
        <f aca="false">SUM(AL60:AL65)</f>
        <v>80208</v>
      </c>
      <c r="AM66" s="107" t="n">
        <f aca="false">SUM(AM60:AM65)</f>
        <v>35547</v>
      </c>
      <c r="AN66" s="107" t="n">
        <f aca="false">SUM(AN60:AN65)</f>
        <v>215422</v>
      </c>
      <c r="AO66" s="107" t="n">
        <f aca="false">SUM(AO60:AO65)</f>
        <v>73235</v>
      </c>
      <c r="AP66" s="107" t="n">
        <f aca="false">SUM(AP60:AP65)</f>
        <v>300325</v>
      </c>
      <c r="AQ66" s="107" t="n">
        <f aca="false">SUM(AQ60:AQ65)</f>
        <v>562567</v>
      </c>
      <c r="AR66" s="107" t="n">
        <f aca="false">SUM(AR60:AR65)</f>
        <v>147257</v>
      </c>
      <c r="AS66" s="107" t="n">
        <f aca="false">SUM(AS60:AS65)</f>
        <v>266566</v>
      </c>
      <c r="AT66" s="107" t="n">
        <f aca="false">SUM(AT60:AT65)</f>
        <v>416158</v>
      </c>
      <c r="AU66" s="107" t="n">
        <f aca="false">SUM(AU60:AU65)</f>
        <v>915281</v>
      </c>
      <c r="AV66" s="107" t="n">
        <f aca="false">SUM(AV60:AV65)</f>
        <v>884286</v>
      </c>
      <c r="AW66" s="107" t="n">
        <f aca="false">SUM(AW60:AW65)</f>
        <v>118332</v>
      </c>
      <c r="AX66" s="107" t="n">
        <f aca="false">SUM(AX60:AX65)</f>
        <v>0</v>
      </c>
      <c r="AY66" s="107" t="n">
        <f aca="false">SUM(AY60:AY65)</f>
        <v>14211184</v>
      </c>
    </row>
    <row r="67" s="12" customFormat="true" ht="16.5" hidden="false" customHeight="true" outlineLevel="0" collapsed="false">
      <c r="A67" s="94" t="s">
        <v>88</v>
      </c>
      <c r="B67" s="14" t="s">
        <v>252</v>
      </c>
      <c r="C67" s="103" t="n">
        <v>9639</v>
      </c>
      <c r="D67" s="104" t="n">
        <v>13405</v>
      </c>
      <c r="E67" s="103" t="n">
        <v>11391</v>
      </c>
      <c r="F67" s="104" t="n">
        <v>20081</v>
      </c>
      <c r="G67" s="103" t="n">
        <v>16659</v>
      </c>
      <c r="H67" s="104" t="n">
        <v>35644</v>
      </c>
      <c r="I67" s="103" t="n">
        <v>5976</v>
      </c>
      <c r="J67" s="104" t="n">
        <v>7149</v>
      </c>
      <c r="K67" s="103" t="n">
        <v>33090</v>
      </c>
      <c r="L67" s="104" t="n">
        <v>15559</v>
      </c>
      <c r="M67" s="103" t="n">
        <v>9448</v>
      </c>
      <c r="N67" s="104" t="n">
        <v>28191</v>
      </c>
      <c r="O67" s="103" t="n">
        <v>15854</v>
      </c>
      <c r="P67" s="104" t="n">
        <v>1024</v>
      </c>
      <c r="Q67" s="103" t="n">
        <v>2126</v>
      </c>
      <c r="R67" s="104" t="n">
        <v>20524</v>
      </c>
      <c r="S67" s="103" t="n">
        <v>2849</v>
      </c>
      <c r="T67" s="104" t="n">
        <v>8484</v>
      </c>
      <c r="U67" s="103" t="n">
        <v>10651</v>
      </c>
      <c r="V67" s="104" t="n">
        <v>6867</v>
      </c>
      <c r="W67" s="103" t="n">
        <v>17001</v>
      </c>
      <c r="X67" s="104" t="n">
        <v>29599</v>
      </c>
      <c r="Y67" s="103" t="n">
        <v>9567</v>
      </c>
      <c r="Z67" s="104" t="n">
        <v>6417</v>
      </c>
      <c r="AA67" s="103" t="n">
        <v>7160</v>
      </c>
      <c r="AB67" s="104" t="n">
        <v>16784</v>
      </c>
      <c r="AC67" s="103" t="n">
        <v>43064</v>
      </c>
      <c r="AD67" s="104" t="n">
        <v>8753</v>
      </c>
      <c r="AE67" s="103" t="n">
        <v>5394</v>
      </c>
      <c r="AF67" s="104" t="n">
        <v>10785</v>
      </c>
      <c r="AG67" s="103" t="n">
        <v>13164</v>
      </c>
      <c r="AH67" s="104" t="n">
        <v>697</v>
      </c>
      <c r="AI67" s="103" t="n">
        <v>24287</v>
      </c>
      <c r="AJ67" s="104" t="n">
        <v>25004</v>
      </c>
      <c r="AK67" s="103" t="n">
        <v>13493</v>
      </c>
      <c r="AL67" s="104" t="n">
        <v>47204</v>
      </c>
      <c r="AM67" s="103" t="n">
        <v>9587</v>
      </c>
      <c r="AN67" s="104" t="n">
        <v>10114</v>
      </c>
      <c r="AO67" s="103" t="n">
        <v>7346</v>
      </c>
      <c r="AP67" s="104" t="n">
        <v>11900</v>
      </c>
      <c r="AQ67" s="103" t="n">
        <v>2184</v>
      </c>
      <c r="AR67" s="104" t="n">
        <v>13486</v>
      </c>
      <c r="AS67" s="103" t="n">
        <v>11504</v>
      </c>
      <c r="AT67" s="104" t="n">
        <v>33508</v>
      </c>
      <c r="AU67" s="103" t="n">
        <v>24845</v>
      </c>
      <c r="AV67" s="104" t="n">
        <v>33101</v>
      </c>
      <c r="AW67" s="103" t="n">
        <v>588</v>
      </c>
      <c r="AX67" s="104" t="n">
        <v>0</v>
      </c>
      <c r="AY67" s="103" t="n">
        <v>710559</v>
      </c>
    </row>
    <row r="68" s="12" customFormat="true" ht="16.5" hidden="false" customHeight="true" outlineLevel="0" collapsed="false">
      <c r="A68" s="94"/>
      <c r="B68" s="14" t="s">
        <v>253</v>
      </c>
      <c r="C68" s="103" t="n">
        <v>5196</v>
      </c>
      <c r="D68" s="104" t="n">
        <v>7239</v>
      </c>
      <c r="E68" s="103" t="n">
        <v>6402</v>
      </c>
      <c r="F68" s="104" t="n">
        <v>10627</v>
      </c>
      <c r="G68" s="103" t="n">
        <v>8971</v>
      </c>
      <c r="H68" s="104" t="n">
        <v>20771</v>
      </c>
      <c r="I68" s="103" t="n">
        <v>3163</v>
      </c>
      <c r="J68" s="104" t="n">
        <v>3607</v>
      </c>
      <c r="K68" s="103" t="n">
        <v>18993</v>
      </c>
      <c r="L68" s="104" t="n">
        <v>8995</v>
      </c>
      <c r="M68" s="103" t="n">
        <v>5053</v>
      </c>
      <c r="N68" s="104" t="n">
        <v>16122</v>
      </c>
      <c r="O68" s="103" t="n">
        <v>8191</v>
      </c>
      <c r="P68" s="104" t="n">
        <v>542</v>
      </c>
      <c r="Q68" s="103" t="n">
        <v>1156</v>
      </c>
      <c r="R68" s="104" t="n">
        <v>11764</v>
      </c>
      <c r="S68" s="103" t="n">
        <v>1569</v>
      </c>
      <c r="T68" s="104" t="n">
        <v>4374</v>
      </c>
      <c r="U68" s="103" t="n">
        <v>6002</v>
      </c>
      <c r="V68" s="104" t="n">
        <v>3764</v>
      </c>
      <c r="W68" s="103" t="n">
        <v>9643</v>
      </c>
      <c r="X68" s="104" t="n">
        <v>16124</v>
      </c>
      <c r="Y68" s="103" t="n">
        <v>5253</v>
      </c>
      <c r="Z68" s="104" t="n">
        <v>3449</v>
      </c>
      <c r="AA68" s="103" t="n">
        <v>3732</v>
      </c>
      <c r="AB68" s="104" t="n">
        <v>8996</v>
      </c>
      <c r="AC68" s="103" t="n">
        <v>23534</v>
      </c>
      <c r="AD68" s="104" t="n">
        <v>4867</v>
      </c>
      <c r="AE68" s="103" t="n">
        <v>3047</v>
      </c>
      <c r="AF68" s="104" t="n">
        <v>5887</v>
      </c>
      <c r="AG68" s="103" t="n">
        <v>7799</v>
      </c>
      <c r="AH68" s="104" t="n">
        <v>401</v>
      </c>
      <c r="AI68" s="103" t="n">
        <v>13212</v>
      </c>
      <c r="AJ68" s="104" t="n">
        <v>13830</v>
      </c>
      <c r="AK68" s="103" t="n">
        <v>6820</v>
      </c>
      <c r="AL68" s="104" t="n">
        <v>26213</v>
      </c>
      <c r="AM68" s="103" t="n">
        <v>5420</v>
      </c>
      <c r="AN68" s="104" t="n">
        <v>5610</v>
      </c>
      <c r="AO68" s="103" t="n">
        <v>4263</v>
      </c>
      <c r="AP68" s="104" t="n">
        <v>6584</v>
      </c>
      <c r="AQ68" s="103" t="n">
        <v>1162</v>
      </c>
      <c r="AR68" s="104" t="n">
        <v>7358</v>
      </c>
      <c r="AS68" s="103" t="n">
        <v>6666</v>
      </c>
      <c r="AT68" s="104" t="n">
        <v>18193</v>
      </c>
      <c r="AU68" s="103" t="n">
        <v>13434</v>
      </c>
      <c r="AV68" s="104" t="n">
        <v>18095</v>
      </c>
      <c r="AW68" s="103" t="n">
        <v>313</v>
      </c>
      <c r="AX68" s="104" t="n">
        <v>0</v>
      </c>
      <c r="AY68" s="103" t="n">
        <v>392093</v>
      </c>
    </row>
    <row r="69" s="12" customFormat="true" ht="16.5" hidden="false" customHeight="true" outlineLevel="0" collapsed="false">
      <c r="A69" s="94"/>
      <c r="B69" s="14" t="s">
        <v>254</v>
      </c>
      <c r="C69" s="103" t="n">
        <v>1727</v>
      </c>
      <c r="D69" s="104" t="n">
        <v>2338</v>
      </c>
      <c r="E69" s="103" t="n">
        <v>1710</v>
      </c>
      <c r="F69" s="104" t="n">
        <v>3278</v>
      </c>
      <c r="G69" s="103" t="n">
        <v>2631</v>
      </c>
      <c r="H69" s="104" t="n">
        <v>4634</v>
      </c>
      <c r="I69" s="103" t="n">
        <v>1031</v>
      </c>
      <c r="J69" s="104" t="n">
        <v>1449</v>
      </c>
      <c r="K69" s="103" t="n">
        <v>4603</v>
      </c>
      <c r="L69" s="104" t="n">
        <v>2276</v>
      </c>
      <c r="M69" s="103" t="n">
        <v>1630</v>
      </c>
      <c r="N69" s="104" t="n">
        <v>4280</v>
      </c>
      <c r="O69" s="103" t="n">
        <v>2822</v>
      </c>
      <c r="P69" s="104" t="n">
        <v>115</v>
      </c>
      <c r="Q69" s="103" t="n">
        <v>368</v>
      </c>
      <c r="R69" s="104" t="n">
        <v>3090</v>
      </c>
      <c r="S69" s="103" t="n">
        <v>462</v>
      </c>
      <c r="T69" s="104" t="n">
        <v>1548</v>
      </c>
      <c r="U69" s="103" t="n">
        <v>1600</v>
      </c>
      <c r="V69" s="104" t="n">
        <v>1076</v>
      </c>
      <c r="W69" s="103" t="n">
        <v>2675</v>
      </c>
      <c r="X69" s="104" t="n">
        <v>4576</v>
      </c>
      <c r="Y69" s="103" t="n">
        <v>1581</v>
      </c>
      <c r="Z69" s="104" t="n">
        <v>1038</v>
      </c>
      <c r="AA69" s="103" t="n">
        <v>1238</v>
      </c>
      <c r="AB69" s="104" t="n">
        <v>2931</v>
      </c>
      <c r="AC69" s="103" t="n">
        <v>6891</v>
      </c>
      <c r="AD69" s="104" t="n">
        <v>1323</v>
      </c>
      <c r="AE69" s="103" t="n">
        <v>843</v>
      </c>
      <c r="AF69" s="104" t="n">
        <v>1770</v>
      </c>
      <c r="AG69" s="103" t="n">
        <v>1803</v>
      </c>
      <c r="AH69" s="104" t="n">
        <v>86</v>
      </c>
      <c r="AI69" s="103" t="n">
        <v>3825</v>
      </c>
      <c r="AJ69" s="104" t="n">
        <v>4177</v>
      </c>
      <c r="AK69" s="103" t="n">
        <v>2643</v>
      </c>
      <c r="AL69" s="104" t="n">
        <v>7154</v>
      </c>
      <c r="AM69" s="103" t="n">
        <v>1460</v>
      </c>
      <c r="AN69" s="104" t="n">
        <v>1614</v>
      </c>
      <c r="AO69" s="103" t="n">
        <v>983</v>
      </c>
      <c r="AP69" s="104" t="n">
        <v>1857</v>
      </c>
      <c r="AQ69" s="103" t="n">
        <v>402</v>
      </c>
      <c r="AR69" s="104" t="n">
        <v>2229</v>
      </c>
      <c r="AS69" s="103" t="n">
        <v>1845</v>
      </c>
      <c r="AT69" s="104" t="n">
        <v>5643</v>
      </c>
      <c r="AU69" s="103" t="n">
        <v>4134</v>
      </c>
      <c r="AV69" s="104" t="n">
        <v>5636</v>
      </c>
      <c r="AW69" s="103" t="n">
        <v>122</v>
      </c>
      <c r="AX69" s="104" t="n">
        <v>0</v>
      </c>
      <c r="AY69" s="103" t="n">
        <v>113025</v>
      </c>
    </row>
    <row r="70" s="12" customFormat="true" ht="16.5" hidden="false" customHeight="true" outlineLevel="0" collapsed="false">
      <c r="A70" s="94"/>
      <c r="B70" s="59" t="s">
        <v>255</v>
      </c>
      <c r="C70" s="103" t="n">
        <v>2716</v>
      </c>
      <c r="D70" s="104" t="n">
        <v>3828</v>
      </c>
      <c r="E70" s="103" t="n">
        <v>3279</v>
      </c>
      <c r="F70" s="104" t="n">
        <v>6176</v>
      </c>
      <c r="G70" s="103" t="n">
        <v>5057</v>
      </c>
      <c r="H70" s="104" t="n">
        <v>10239</v>
      </c>
      <c r="I70" s="103" t="n">
        <v>1782</v>
      </c>
      <c r="J70" s="104" t="n">
        <v>2093</v>
      </c>
      <c r="K70" s="103" t="n">
        <v>9494</v>
      </c>
      <c r="L70" s="104" t="n">
        <v>4288</v>
      </c>
      <c r="M70" s="103" t="n">
        <v>2765</v>
      </c>
      <c r="N70" s="104" t="n">
        <v>7789</v>
      </c>
      <c r="O70" s="103" t="n">
        <v>4841</v>
      </c>
      <c r="P70" s="104" t="n">
        <v>367</v>
      </c>
      <c r="Q70" s="103" t="n">
        <v>602</v>
      </c>
      <c r="R70" s="104" t="n">
        <v>5670</v>
      </c>
      <c r="S70" s="103" t="n">
        <v>818</v>
      </c>
      <c r="T70" s="104" t="n">
        <v>2562</v>
      </c>
      <c r="U70" s="103" t="n">
        <v>3049</v>
      </c>
      <c r="V70" s="104" t="n">
        <v>2027</v>
      </c>
      <c r="W70" s="103" t="n">
        <v>4683</v>
      </c>
      <c r="X70" s="104" t="n">
        <v>8899</v>
      </c>
      <c r="Y70" s="103" t="n">
        <v>2733</v>
      </c>
      <c r="Z70" s="104" t="n">
        <v>1930</v>
      </c>
      <c r="AA70" s="103" t="n">
        <v>2190</v>
      </c>
      <c r="AB70" s="104" t="n">
        <v>4857</v>
      </c>
      <c r="AC70" s="103" t="n">
        <v>12639</v>
      </c>
      <c r="AD70" s="104" t="n">
        <v>2563</v>
      </c>
      <c r="AE70" s="103" t="n">
        <v>1504</v>
      </c>
      <c r="AF70" s="104" t="n">
        <v>3128</v>
      </c>
      <c r="AG70" s="103" t="n">
        <v>3562</v>
      </c>
      <c r="AH70" s="104" t="n">
        <v>210</v>
      </c>
      <c r="AI70" s="103" t="n">
        <v>7250</v>
      </c>
      <c r="AJ70" s="104" t="n">
        <v>6997</v>
      </c>
      <c r="AK70" s="103" t="n">
        <v>4030</v>
      </c>
      <c r="AL70" s="104" t="n">
        <v>13837</v>
      </c>
      <c r="AM70" s="103" t="n">
        <v>2707</v>
      </c>
      <c r="AN70" s="104" t="n">
        <v>2890</v>
      </c>
      <c r="AO70" s="103" t="n">
        <v>2100</v>
      </c>
      <c r="AP70" s="104" t="n">
        <v>3459</v>
      </c>
      <c r="AQ70" s="103" t="n">
        <v>620</v>
      </c>
      <c r="AR70" s="104" t="n">
        <v>3899</v>
      </c>
      <c r="AS70" s="103" t="n">
        <v>2993</v>
      </c>
      <c r="AT70" s="104" t="n">
        <v>9672</v>
      </c>
      <c r="AU70" s="103" t="n">
        <v>7277</v>
      </c>
      <c r="AV70" s="104" t="n">
        <v>9370</v>
      </c>
      <c r="AW70" s="103" t="n">
        <v>153</v>
      </c>
      <c r="AX70" s="104" t="n">
        <v>0</v>
      </c>
      <c r="AY70" s="103" t="n">
        <v>205441</v>
      </c>
    </row>
    <row r="71" s="12" customFormat="true" ht="16.5" hidden="false" customHeight="true" outlineLevel="0" collapsed="false">
      <c r="A71" s="94"/>
      <c r="B71" s="59" t="s">
        <v>369</v>
      </c>
      <c r="C71" s="103" t="n">
        <v>144</v>
      </c>
      <c r="D71" s="104" t="n">
        <v>170</v>
      </c>
      <c r="E71" s="103" t="n">
        <v>226</v>
      </c>
      <c r="F71" s="104" t="n">
        <v>357</v>
      </c>
      <c r="G71" s="103" t="n">
        <v>688</v>
      </c>
      <c r="H71" s="104" t="n">
        <v>930</v>
      </c>
      <c r="I71" s="103" t="n">
        <v>119</v>
      </c>
      <c r="J71" s="104" t="n">
        <v>283</v>
      </c>
      <c r="K71" s="103" t="n">
        <v>842</v>
      </c>
      <c r="L71" s="104" t="n">
        <v>430</v>
      </c>
      <c r="M71" s="103" t="n">
        <v>262</v>
      </c>
      <c r="N71" s="104" t="n">
        <v>461</v>
      </c>
      <c r="O71" s="103" t="n">
        <v>499</v>
      </c>
      <c r="P71" s="104" t="n">
        <v>35</v>
      </c>
      <c r="Q71" s="103" t="n">
        <v>60</v>
      </c>
      <c r="R71" s="104" t="n">
        <v>397</v>
      </c>
      <c r="S71" s="103" t="n">
        <v>69</v>
      </c>
      <c r="T71" s="104" t="n">
        <v>175</v>
      </c>
      <c r="U71" s="103" t="n">
        <v>189</v>
      </c>
      <c r="V71" s="104" t="n">
        <v>165</v>
      </c>
      <c r="W71" s="103" t="n">
        <v>261</v>
      </c>
      <c r="X71" s="104" t="n">
        <v>579</v>
      </c>
      <c r="Y71" s="103" t="n">
        <v>334</v>
      </c>
      <c r="Z71" s="104" t="n">
        <v>159</v>
      </c>
      <c r="AA71" s="103" t="n">
        <v>140</v>
      </c>
      <c r="AB71" s="104" t="n">
        <v>284</v>
      </c>
      <c r="AC71" s="103" t="n">
        <v>758</v>
      </c>
      <c r="AD71" s="104" t="n">
        <v>200</v>
      </c>
      <c r="AE71" s="103" t="n">
        <v>157</v>
      </c>
      <c r="AF71" s="104" t="n">
        <v>251</v>
      </c>
      <c r="AG71" s="103" t="n">
        <v>242</v>
      </c>
      <c r="AH71" s="104" t="n">
        <v>20</v>
      </c>
      <c r="AI71" s="103" t="n">
        <v>629</v>
      </c>
      <c r="AJ71" s="104" t="n">
        <v>820</v>
      </c>
      <c r="AK71" s="103" t="n">
        <v>394</v>
      </c>
      <c r="AL71" s="104" t="n">
        <v>723</v>
      </c>
      <c r="AM71" s="103" t="n">
        <v>182</v>
      </c>
      <c r="AN71" s="104" t="n">
        <v>150</v>
      </c>
      <c r="AO71" s="103" t="n">
        <v>151</v>
      </c>
      <c r="AP71" s="104" t="n">
        <v>340</v>
      </c>
      <c r="AQ71" s="103" t="n">
        <v>84</v>
      </c>
      <c r="AR71" s="104" t="n">
        <v>313</v>
      </c>
      <c r="AS71" s="103" t="n">
        <v>363</v>
      </c>
      <c r="AT71" s="104" t="n">
        <v>634</v>
      </c>
      <c r="AU71" s="103" t="n">
        <v>684</v>
      </c>
      <c r="AV71" s="104" t="n">
        <v>876</v>
      </c>
      <c r="AW71" s="103" t="n">
        <v>16</v>
      </c>
      <c r="AX71" s="104" t="n">
        <v>0</v>
      </c>
      <c r="AY71" s="103" t="n">
        <v>16229</v>
      </c>
    </row>
    <row r="72" s="12" customFormat="true" ht="16.5" hidden="false" customHeight="true" outlineLevel="0" collapsed="false">
      <c r="A72" s="94"/>
      <c r="B72" s="59" t="s">
        <v>490</v>
      </c>
      <c r="C72" s="103" t="n">
        <v>500</v>
      </c>
      <c r="D72" s="104" t="n">
        <v>677</v>
      </c>
      <c r="E72" s="103" t="n">
        <v>677</v>
      </c>
      <c r="F72" s="104" t="n">
        <v>1116</v>
      </c>
      <c r="G72" s="103" t="n">
        <v>975</v>
      </c>
      <c r="H72" s="104" t="n">
        <v>2017</v>
      </c>
      <c r="I72" s="103" t="n">
        <v>305</v>
      </c>
      <c r="J72" s="104" t="n">
        <v>373</v>
      </c>
      <c r="K72" s="103" t="n">
        <v>1873</v>
      </c>
      <c r="L72" s="104" t="n">
        <v>748</v>
      </c>
      <c r="M72" s="103" t="n">
        <v>497</v>
      </c>
      <c r="N72" s="104" t="n">
        <v>1565</v>
      </c>
      <c r="O72" s="103" t="n">
        <v>832</v>
      </c>
      <c r="P72" s="104" t="n">
        <v>58</v>
      </c>
      <c r="Q72" s="103" t="n">
        <v>135</v>
      </c>
      <c r="R72" s="104" t="n">
        <v>1022</v>
      </c>
      <c r="S72" s="103" t="n">
        <v>161</v>
      </c>
      <c r="T72" s="104" t="n">
        <v>643</v>
      </c>
      <c r="U72" s="103" t="n">
        <v>679</v>
      </c>
      <c r="V72" s="104" t="n">
        <v>404</v>
      </c>
      <c r="W72" s="103" t="n">
        <v>1109</v>
      </c>
      <c r="X72" s="104" t="n">
        <v>1302</v>
      </c>
      <c r="Y72" s="103" t="n">
        <v>583</v>
      </c>
      <c r="Z72" s="104" t="n">
        <v>308</v>
      </c>
      <c r="AA72" s="103" t="n">
        <v>347</v>
      </c>
      <c r="AB72" s="104" t="n">
        <v>758</v>
      </c>
      <c r="AC72" s="103" t="n">
        <v>2316</v>
      </c>
      <c r="AD72" s="104" t="n">
        <v>498</v>
      </c>
      <c r="AE72" s="103" t="n">
        <v>346</v>
      </c>
      <c r="AF72" s="104" t="n">
        <v>606</v>
      </c>
      <c r="AG72" s="103" t="n">
        <v>663</v>
      </c>
      <c r="AH72" s="104" t="n">
        <v>50</v>
      </c>
      <c r="AI72" s="103" t="n">
        <v>1359</v>
      </c>
      <c r="AJ72" s="104" t="n">
        <v>1291</v>
      </c>
      <c r="AK72" s="103" t="n">
        <v>814</v>
      </c>
      <c r="AL72" s="104" t="n">
        <v>2489</v>
      </c>
      <c r="AM72" s="103" t="n">
        <v>588</v>
      </c>
      <c r="AN72" s="104" t="n">
        <v>601</v>
      </c>
      <c r="AO72" s="103" t="n">
        <v>450</v>
      </c>
      <c r="AP72" s="104" t="n">
        <v>687</v>
      </c>
      <c r="AQ72" s="103" t="n">
        <v>122</v>
      </c>
      <c r="AR72" s="104" t="n">
        <v>676</v>
      </c>
      <c r="AS72" s="103" t="n">
        <v>623</v>
      </c>
      <c r="AT72" s="104" t="n">
        <v>1727</v>
      </c>
      <c r="AU72" s="103" t="n">
        <v>1474</v>
      </c>
      <c r="AV72" s="104" t="n">
        <v>1795</v>
      </c>
      <c r="AW72" s="103" t="n">
        <v>56</v>
      </c>
      <c r="AX72" s="104" t="n">
        <v>0</v>
      </c>
      <c r="AY72" s="103" t="n">
        <v>38839</v>
      </c>
    </row>
    <row r="73" s="12" customFormat="true" ht="16.5" hidden="false" customHeight="true" outlineLevel="0" collapsed="false">
      <c r="A73" s="94"/>
      <c r="B73" s="59" t="s">
        <v>412</v>
      </c>
      <c r="C73" s="103" t="n">
        <v>7963</v>
      </c>
      <c r="D73" s="104" t="n">
        <v>13482</v>
      </c>
      <c r="E73" s="103" t="n">
        <v>17009</v>
      </c>
      <c r="F73" s="104" t="n">
        <v>20764</v>
      </c>
      <c r="G73" s="103" t="n">
        <v>27590</v>
      </c>
      <c r="H73" s="104" t="n">
        <v>26988</v>
      </c>
      <c r="I73" s="103" t="n">
        <v>4345</v>
      </c>
      <c r="J73" s="104" t="n">
        <v>9730</v>
      </c>
      <c r="K73" s="103" t="n">
        <v>31735</v>
      </c>
      <c r="L73" s="104" t="n">
        <v>19600</v>
      </c>
      <c r="M73" s="103" t="n">
        <v>8467</v>
      </c>
      <c r="N73" s="104" t="n">
        <v>30185</v>
      </c>
      <c r="O73" s="103" t="n">
        <v>14672</v>
      </c>
      <c r="P73" s="104" t="n">
        <v>3014</v>
      </c>
      <c r="Q73" s="103" t="n">
        <v>11696</v>
      </c>
      <c r="R73" s="104" t="n">
        <v>29019</v>
      </c>
      <c r="S73" s="103" t="n">
        <v>1610</v>
      </c>
      <c r="T73" s="104" t="n">
        <v>6438</v>
      </c>
      <c r="U73" s="103" t="n">
        <v>14727</v>
      </c>
      <c r="V73" s="104" t="n">
        <v>5600</v>
      </c>
      <c r="W73" s="103" t="n">
        <v>20958</v>
      </c>
      <c r="X73" s="104" t="n">
        <v>71428</v>
      </c>
      <c r="Y73" s="103" t="n">
        <v>12156</v>
      </c>
      <c r="Z73" s="104" t="n">
        <v>5790</v>
      </c>
      <c r="AA73" s="103" t="n">
        <v>10099</v>
      </c>
      <c r="AB73" s="104" t="n">
        <v>19104</v>
      </c>
      <c r="AC73" s="103" t="n">
        <v>44517</v>
      </c>
      <c r="AD73" s="104" t="n">
        <v>6305</v>
      </c>
      <c r="AE73" s="103" t="n">
        <v>7068</v>
      </c>
      <c r="AF73" s="104" t="n">
        <v>17676</v>
      </c>
      <c r="AG73" s="103" t="n">
        <v>9755</v>
      </c>
      <c r="AH73" s="104" t="n">
        <v>712</v>
      </c>
      <c r="AI73" s="103" t="n">
        <v>24977</v>
      </c>
      <c r="AJ73" s="104" t="n">
        <v>36294</v>
      </c>
      <c r="AK73" s="103" t="n">
        <v>17043</v>
      </c>
      <c r="AL73" s="104" t="n">
        <v>55464</v>
      </c>
      <c r="AM73" s="103" t="n">
        <v>14013</v>
      </c>
      <c r="AN73" s="104" t="n">
        <v>9893</v>
      </c>
      <c r="AO73" s="103" t="n">
        <v>6632</v>
      </c>
      <c r="AP73" s="104" t="n">
        <v>12396</v>
      </c>
      <c r="AQ73" s="103" t="n">
        <v>1163</v>
      </c>
      <c r="AR73" s="104" t="n">
        <v>17590</v>
      </c>
      <c r="AS73" s="103" t="n">
        <v>13124</v>
      </c>
      <c r="AT73" s="104" t="n">
        <v>44487</v>
      </c>
      <c r="AU73" s="103" t="n">
        <v>24848</v>
      </c>
      <c r="AV73" s="104" t="n">
        <v>49961</v>
      </c>
      <c r="AW73" s="103" t="n">
        <v>855</v>
      </c>
      <c r="AX73" s="104" t="n">
        <v>0</v>
      </c>
      <c r="AY73" s="103" t="n">
        <v>858087</v>
      </c>
    </row>
    <row r="74" s="12" customFormat="true" ht="16.5" hidden="false" customHeight="true" outlineLevel="0" collapsed="false">
      <c r="A74" s="94"/>
      <c r="B74" s="59" t="s">
        <v>413</v>
      </c>
      <c r="C74" s="103" t="n">
        <v>30691</v>
      </c>
      <c r="D74" s="104" t="n">
        <v>43385</v>
      </c>
      <c r="E74" s="103" t="n">
        <v>43665</v>
      </c>
      <c r="F74" s="104" t="n">
        <v>65336</v>
      </c>
      <c r="G74" s="103" t="n">
        <v>72244</v>
      </c>
      <c r="H74" s="104" t="n">
        <v>127374</v>
      </c>
      <c r="I74" s="103" t="n">
        <v>16063</v>
      </c>
      <c r="J74" s="104" t="n">
        <v>26285</v>
      </c>
      <c r="K74" s="103" t="n">
        <v>117958</v>
      </c>
      <c r="L74" s="104" t="n">
        <v>56323</v>
      </c>
      <c r="M74" s="103" t="n">
        <v>32973</v>
      </c>
      <c r="N74" s="104" t="n">
        <v>105694</v>
      </c>
      <c r="O74" s="103" t="n">
        <v>56335</v>
      </c>
      <c r="P74" s="104" t="n">
        <v>4078</v>
      </c>
      <c r="Q74" s="103" t="n">
        <v>10905</v>
      </c>
      <c r="R74" s="104" t="n">
        <v>73532</v>
      </c>
      <c r="S74" s="103" t="n">
        <v>8245</v>
      </c>
      <c r="T74" s="104" t="n">
        <v>29500</v>
      </c>
      <c r="U74" s="103" t="n">
        <v>40534</v>
      </c>
      <c r="V74" s="104" t="n">
        <v>23997</v>
      </c>
      <c r="W74" s="103" t="n">
        <v>60568</v>
      </c>
      <c r="X74" s="104" t="n">
        <v>146113</v>
      </c>
      <c r="Y74" s="103" t="n">
        <v>37647</v>
      </c>
      <c r="Z74" s="104" t="n">
        <v>24159</v>
      </c>
      <c r="AA74" s="103" t="n">
        <v>28370</v>
      </c>
      <c r="AB74" s="104" t="n">
        <v>54188</v>
      </c>
      <c r="AC74" s="103" t="n">
        <v>156575</v>
      </c>
      <c r="AD74" s="104" t="n">
        <v>36038</v>
      </c>
      <c r="AE74" s="103" t="n">
        <v>19345</v>
      </c>
      <c r="AF74" s="104" t="n">
        <v>42364</v>
      </c>
      <c r="AG74" s="103" t="n">
        <v>45504</v>
      </c>
      <c r="AH74" s="104" t="n">
        <v>3626</v>
      </c>
      <c r="AI74" s="103" t="n">
        <v>89738</v>
      </c>
      <c r="AJ74" s="104" t="n">
        <v>101720</v>
      </c>
      <c r="AK74" s="103" t="n">
        <v>55657</v>
      </c>
      <c r="AL74" s="104" t="n">
        <v>177564</v>
      </c>
      <c r="AM74" s="103" t="n">
        <v>33389</v>
      </c>
      <c r="AN74" s="104" t="n">
        <v>33193</v>
      </c>
      <c r="AO74" s="103" t="n">
        <v>31422</v>
      </c>
      <c r="AP74" s="104" t="n">
        <v>43929</v>
      </c>
      <c r="AQ74" s="103" t="n">
        <v>5218</v>
      </c>
      <c r="AR74" s="104" t="n">
        <v>50186</v>
      </c>
      <c r="AS74" s="103" t="n">
        <v>47596</v>
      </c>
      <c r="AT74" s="104" t="n">
        <v>123565</v>
      </c>
      <c r="AU74" s="103" t="n">
        <v>91818</v>
      </c>
      <c r="AV74" s="104" t="n">
        <v>131129</v>
      </c>
      <c r="AW74" s="103" t="n">
        <v>1969</v>
      </c>
      <c r="AX74" s="104" t="n">
        <v>20</v>
      </c>
      <c r="AY74" s="103" t="n">
        <v>2655718</v>
      </c>
    </row>
    <row r="75" s="12" customFormat="true" ht="16.5" hidden="false" customHeight="true" outlineLevel="0" collapsed="false">
      <c r="A75" s="94"/>
      <c r="B75" s="59" t="s">
        <v>491</v>
      </c>
      <c r="C75" s="103" t="n">
        <v>21459</v>
      </c>
      <c r="D75" s="104" t="n">
        <v>29912</v>
      </c>
      <c r="E75" s="103" t="n">
        <v>25289</v>
      </c>
      <c r="F75" s="104" t="n">
        <v>47425</v>
      </c>
      <c r="G75" s="103" t="n">
        <v>37200</v>
      </c>
      <c r="H75" s="104" t="n">
        <v>76748</v>
      </c>
      <c r="I75" s="103" t="n">
        <v>13892</v>
      </c>
      <c r="J75" s="104" t="n">
        <v>15091</v>
      </c>
      <c r="K75" s="103" t="n">
        <v>72724</v>
      </c>
      <c r="L75" s="104" t="n">
        <v>36763</v>
      </c>
      <c r="M75" s="103" t="n">
        <v>18695</v>
      </c>
      <c r="N75" s="104" t="n">
        <v>63908</v>
      </c>
      <c r="O75" s="103" t="n">
        <v>35529</v>
      </c>
      <c r="P75" s="104" t="n">
        <v>1915</v>
      </c>
      <c r="Q75" s="103" t="n">
        <v>4537</v>
      </c>
      <c r="R75" s="104" t="n">
        <v>44836</v>
      </c>
      <c r="S75" s="103" t="n">
        <v>6437</v>
      </c>
      <c r="T75" s="104" t="n">
        <v>18719</v>
      </c>
      <c r="U75" s="103" t="n">
        <v>23656</v>
      </c>
      <c r="V75" s="104" t="n">
        <v>16737</v>
      </c>
      <c r="W75" s="103" t="n">
        <v>38848</v>
      </c>
      <c r="X75" s="104" t="n">
        <v>68301</v>
      </c>
      <c r="Y75" s="103" t="n">
        <v>22640</v>
      </c>
      <c r="Z75" s="104" t="n">
        <v>15197</v>
      </c>
      <c r="AA75" s="103" t="n">
        <v>16387</v>
      </c>
      <c r="AB75" s="104" t="n">
        <v>36674</v>
      </c>
      <c r="AC75" s="103" t="n">
        <v>98141</v>
      </c>
      <c r="AD75" s="104" t="n">
        <v>20682</v>
      </c>
      <c r="AE75" s="103" t="n">
        <v>11595</v>
      </c>
      <c r="AF75" s="104" t="n">
        <v>24129</v>
      </c>
      <c r="AG75" s="103" t="n">
        <v>27529</v>
      </c>
      <c r="AH75" s="104" t="n">
        <v>1644</v>
      </c>
      <c r="AI75" s="103" t="n">
        <v>54642</v>
      </c>
      <c r="AJ75" s="104" t="n">
        <v>53832</v>
      </c>
      <c r="AK75" s="103" t="n">
        <v>29161</v>
      </c>
      <c r="AL75" s="104" t="n">
        <v>111821</v>
      </c>
      <c r="AM75" s="103" t="n">
        <v>22419</v>
      </c>
      <c r="AN75" s="104" t="n">
        <v>23577</v>
      </c>
      <c r="AO75" s="103" t="n">
        <v>18411</v>
      </c>
      <c r="AP75" s="104" t="n">
        <v>27575</v>
      </c>
      <c r="AQ75" s="103" t="n">
        <v>5380</v>
      </c>
      <c r="AR75" s="104" t="n">
        <v>30192</v>
      </c>
      <c r="AS75" s="103" t="n">
        <v>24731</v>
      </c>
      <c r="AT75" s="104" t="n">
        <v>72716</v>
      </c>
      <c r="AU75" s="103" t="n">
        <v>55895</v>
      </c>
      <c r="AV75" s="104" t="n">
        <v>71220</v>
      </c>
      <c r="AW75" s="103" t="n">
        <v>1102</v>
      </c>
      <c r="AX75" s="104" t="n">
        <v>0</v>
      </c>
      <c r="AY75" s="103" t="n">
        <v>1594811</v>
      </c>
    </row>
    <row r="76" s="12" customFormat="true" ht="16.5" hidden="false" customHeight="true" outlineLevel="0" collapsed="false">
      <c r="A76" s="21" t="s">
        <v>56</v>
      </c>
      <c r="B76" s="21"/>
      <c r="C76" s="107" t="n">
        <f aca="false">SUM(C68:C75)</f>
        <v>70396</v>
      </c>
      <c r="D76" s="107" t="n">
        <f aca="false">SUM(D68:D75)</f>
        <v>101031</v>
      </c>
      <c r="E76" s="107" t="n">
        <f aca="false">SUM(E68:E75)</f>
        <v>98257</v>
      </c>
      <c r="F76" s="107" t="n">
        <f aca="false">SUM(F68:F75)</f>
        <v>155079</v>
      </c>
      <c r="G76" s="107" t="n">
        <f aca="false">SUM(G68:G75)</f>
        <v>155356</v>
      </c>
      <c r="H76" s="107" t="n">
        <f aca="false">SUM(H68:H75)</f>
        <v>269701</v>
      </c>
      <c r="I76" s="107" t="n">
        <f aca="false">SUM(I68:I75)</f>
        <v>40700</v>
      </c>
      <c r="J76" s="107" t="n">
        <f aca="false">SUM(J68:J75)</f>
        <v>58911</v>
      </c>
      <c r="K76" s="107" t="n">
        <f aca="false">SUM(K68:K75)</f>
        <v>258222</v>
      </c>
      <c r="L76" s="107" t="n">
        <f aca="false">SUM(L68:L75)</f>
        <v>129423</v>
      </c>
      <c r="M76" s="107" t="n">
        <f aca="false">SUM(M68:M75)</f>
        <v>70342</v>
      </c>
      <c r="N76" s="107" t="n">
        <f aca="false">SUM(N68:N75)</f>
        <v>230004</v>
      </c>
      <c r="O76" s="107" t="n">
        <f aca="false">SUM(O68:O75)</f>
        <v>123721</v>
      </c>
      <c r="P76" s="107" t="n">
        <f aca="false">SUM(P68:P75)</f>
        <v>10124</v>
      </c>
      <c r="Q76" s="107" t="n">
        <f aca="false">SUM(Q68:Q75)</f>
        <v>29459</v>
      </c>
      <c r="R76" s="107" t="n">
        <f aca="false">SUM(R68:R75)</f>
        <v>169330</v>
      </c>
      <c r="S76" s="107" t="n">
        <f aca="false">SUM(S68:S75)</f>
        <v>19371</v>
      </c>
      <c r="T76" s="107" t="n">
        <f aca="false">SUM(T68:T75)</f>
        <v>63959</v>
      </c>
      <c r="U76" s="107" t="n">
        <f aca="false">SUM(U68:U75)</f>
        <v>90436</v>
      </c>
      <c r="V76" s="107" t="n">
        <f aca="false">SUM(V68:V75)</f>
        <v>53770</v>
      </c>
      <c r="W76" s="107" t="n">
        <f aca="false">SUM(W68:W75)</f>
        <v>138745</v>
      </c>
      <c r="X76" s="107" t="n">
        <f aca="false">SUM(X68:X75)</f>
        <v>317322</v>
      </c>
      <c r="Y76" s="107" t="n">
        <f aca="false">SUM(Y68:Y75)</f>
        <v>82927</v>
      </c>
      <c r="Z76" s="107" t="n">
        <f aca="false">SUM(Z68:Z75)</f>
        <v>52030</v>
      </c>
      <c r="AA76" s="107" t="n">
        <f aca="false">SUM(AA68:AA75)</f>
        <v>62503</v>
      </c>
      <c r="AB76" s="107" t="n">
        <f aca="false">SUM(AB68:AB75)</f>
        <v>127792</v>
      </c>
      <c r="AC76" s="107" t="n">
        <f aca="false">SUM(AC68:AC75)</f>
        <v>345371</v>
      </c>
      <c r="AD76" s="107" t="n">
        <f aca="false">SUM(AD68:AD75)</f>
        <v>72476</v>
      </c>
      <c r="AE76" s="107" t="n">
        <f aca="false">SUM(AE68:AE75)</f>
        <v>43905</v>
      </c>
      <c r="AF76" s="107" t="n">
        <f aca="false">SUM(AF68:AF75)</f>
        <v>95811</v>
      </c>
      <c r="AG76" s="107" t="n">
        <f aca="false">SUM(AG68:AG75)</f>
        <v>96857</v>
      </c>
      <c r="AH76" s="107" t="n">
        <f aca="false">SUM(AH68:AH75)</f>
        <v>6749</v>
      </c>
      <c r="AI76" s="107" t="n">
        <f aca="false">SUM(AI68:AI75)</f>
        <v>195632</v>
      </c>
      <c r="AJ76" s="107" t="n">
        <f aca="false">SUM(AJ68:AJ75)</f>
        <v>218961</v>
      </c>
      <c r="AK76" s="107" t="n">
        <f aca="false">SUM(AK68:AK75)</f>
        <v>116562</v>
      </c>
      <c r="AL76" s="107" t="n">
        <f aca="false">SUM(AL68:AL75)</f>
        <v>395265</v>
      </c>
      <c r="AM76" s="107" t="n">
        <f aca="false">SUM(AM68:AM75)</f>
        <v>80178</v>
      </c>
      <c r="AN76" s="107" t="n">
        <f aca="false">SUM(AN68:AN75)</f>
        <v>77528</v>
      </c>
      <c r="AO76" s="107" t="n">
        <f aca="false">SUM(AO68:AO75)</f>
        <v>64412</v>
      </c>
      <c r="AP76" s="107" t="n">
        <f aca="false">SUM(AP68:AP75)</f>
        <v>96827</v>
      </c>
      <c r="AQ76" s="107" t="n">
        <f aca="false">SUM(AQ68:AQ75)</f>
        <v>14151</v>
      </c>
      <c r="AR76" s="107" t="n">
        <f aca="false">SUM(AR68:AR75)</f>
        <v>112443</v>
      </c>
      <c r="AS76" s="107" t="n">
        <f aca="false">SUM(AS68:AS75)</f>
        <v>97941</v>
      </c>
      <c r="AT76" s="107" t="n">
        <f aca="false">SUM(AT68:AT75)</f>
        <v>276637</v>
      </c>
      <c r="AU76" s="107" t="n">
        <f aca="false">SUM(AU68:AU75)</f>
        <v>199564</v>
      </c>
      <c r="AV76" s="107" t="n">
        <f aca="false">SUM(AV68:AV75)</f>
        <v>288082</v>
      </c>
      <c r="AW76" s="107" t="n">
        <f aca="false">SUM(AW68:AW75)</f>
        <v>4586</v>
      </c>
      <c r="AX76" s="107" t="n">
        <f aca="false">SUM(AX68:AX75)</f>
        <v>20</v>
      </c>
      <c r="AY76" s="107" t="n">
        <f aca="false">SUM(AY68:AY75)</f>
        <v>5874243</v>
      </c>
    </row>
    <row r="77" s="12" customFormat="true" ht="16.5" hidden="false" customHeight="true" outlineLevel="0" collapsed="false">
      <c r="A77" s="94" t="s">
        <v>261</v>
      </c>
      <c r="B77" s="59" t="s">
        <v>262</v>
      </c>
      <c r="C77" s="103" t="n">
        <v>711034</v>
      </c>
      <c r="D77" s="104" t="n">
        <v>1166266</v>
      </c>
      <c r="E77" s="103" t="n">
        <v>1686440</v>
      </c>
      <c r="F77" s="104" t="n">
        <v>1357710</v>
      </c>
      <c r="G77" s="103" t="n">
        <v>2938898</v>
      </c>
      <c r="H77" s="104" t="n">
        <v>1369217</v>
      </c>
      <c r="I77" s="103" t="n">
        <v>877993</v>
      </c>
      <c r="J77" s="104" t="n">
        <v>1337712</v>
      </c>
      <c r="K77" s="103" t="n">
        <v>3726870</v>
      </c>
      <c r="L77" s="104" t="n">
        <v>1319659</v>
      </c>
      <c r="M77" s="103" t="n">
        <v>898083</v>
      </c>
      <c r="N77" s="104" t="n">
        <v>3583431</v>
      </c>
      <c r="O77" s="103" t="n">
        <v>1714725</v>
      </c>
      <c r="P77" s="104" t="n">
        <v>105775</v>
      </c>
      <c r="Q77" s="103" t="n">
        <v>183496</v>
      </c>
      <c r="R77" s="104" t="n">
        <v>3239581</v>
      </c>
      <c r="S77" s="103" t="n">
        <v>77287</v>
      </c>
      <c r="T77" s="104" t="n">
        <v>1206454</v>
      </c>
      <c r="U77" s="103" t="n">
        <v>1448760</v>
      </c>
      <c r="V77" s="104" t="n">
        <v>1334258</v>
      </c>
      <c r="W77" s="103" t="n">
        <v>2272448</v>
      </c>
      <c r="X77" s="104" t="n">
        <v>8765492</v>
      </c>
      <c r="Y77" s="103" t="n">
        <v>1332691</v>
      </c>
      <c r="Z77" s="104" t="n">
        <v>450102</v>
      </c>
      <c r="AA77" s="103" t="n">
        <v>1029381</v>
      </c>
      <c r="AB77" s="104" t="n">
        <v>4273202</v>
      </c>
      <c r="AC77" s="103" t="n">
        <v>5791683</v>
      </c>
      <c r="AD77" s="104" t="n">
        <v>801058</v>
      </c>
      <c r="AE77" s="103" t="n">
        <v>638166</v>
      </c>
      <c r="AF77" s="104" t="n">
        <v>3423190</v>
      </c>
      <c r="AG77" s="103" t="n">
        <v>979072</v>
      </c>
      <c r="AH77" s="104" t="n">
        <v>78465</v>
      </c>
      <c r="AI77" s="103" t="n">
        <v>2362073</v>
      </c>
      <c r="AJ77" s="104" t="n">
        <v>2523062</v>
      </c>
      <c r="AK77" s="103" t="n">
        <v>1670634</v>
      </c>
      <c r="AL77" s="104" t="n">
        <v>3398814</v>
      </c>
      <c r="AM77" s="103" t="n">
        <v>1136802</v>
      </c>
      <c r="AN77" s="104" t="n">
        <v>2092860</v>
      </c>
      <c r="AO77" s="103" t="n">
        <v>1126502</v>
      </c>
      <c r="AP77" s="104" t="n">
        <v>1670331</v>
      </c>
      <c r="AQ77" s="103" t="n">
        <v>387245</v>
      </c>
      <c r="AR77" s="104" t="n">
        <v>2502150</v>
      </c>
      <c r="AS77" s="103" t="n">
        <v>1914195</v>
      </c>
      <c r="AT77" s="104" t="n">
        <v>1821452</v>
      </c>
      <c r="AU77" s="103" t="n">
        <v>2249277</v>
      </c>
      <c r="AV77" s="104" t="n">
        <v>4362962</v>
      </c>
      <c r="AW77" s="103" t="n">
        <v>97477</v>
      </c>
      <c r="AX77" s="104" t="n">
        <v>3710</v>
      </c>
      <c r="AY77" s="103" t="n">
        <v>89336958</v>
      </c>
    </row>
    <row r="78" s="12" customFormat="true" ht="16.5" hidden="false" customHeight="true" outlineLevel="0" collapsed="false">
      <c r="A78" s="94"/>
      <c r="B78" s="59" t="s">
        <v>492</v>
      </c>
      <c r="C78" s="103" t="n">
        <v>246770</v>
      </c>
      <c r="D78" s="104" t="n">
        <v>349162</v>
      </c>
      <c r="E78" s="103" t="n">
        <v>521144</v>
      </c>
      <c r="F78" s="104" t="n">
        <v>555060</v>
      </c>
      <c r="G78" s="103" t="n">
        <v>914517</v>
      </c>
      <c r="H78" s="104" t="n">
        <v>512223</v>
      </c>
      <c r="I78" s="103" t="n">
        <v>261822</v>
      </c>
      <c r="J78" s="104" t="n">
        <v>454102</v>
      </c>
      <c r="K78" s="103" t="n">
        <v>1325185</v>
      </c>
      <c r="L78" s="104" t="n">
        <v>507566</v>
      </c>
      <c r="M78" s="103" t="n">
        <v>297069</v>
      </c>
      <c r="N78" s="104" t="n">
        <v>852275</v>
      </c>
      <c r="O78" s="103" t="n">
        <v>601324</v>
      </c>
      <c r="P78" s="104" t="n">
        <v>41566</v>
      </c>
      <c r="Q78" s="103" t="n">
        <v>87738</v>
      </c>
      <c r="R78" s="104" t="n">
        <v>974851</v>
      </c>
      <c r="S78" s="103" t="n">
        <v>24037</v>
      </c>
      <c r="T78" s="104" t="n">
        <v>261152</v>
      </c>
      <c r="U78" s="103" t="n">
        <v>430415</v>
      </c>
      <c r="V78" s="104" t="n">
        <v>122700</v>
      </c>
      <c r="W78" s="103" t="n">
        <v>789845</v>
      </c>
      <c r="X78" s="104" t="n">
        <v>3581214</v>
      </c>
      <c r="Y78" s="103" t="n">
        <v>303860</v>
      </c>
      <c r="Z78" s="104" t="n">
        <v>195517</v>
      </c>
      <c r="AA78" s="103" t="n">
        <v>212565</v>
      </c>
      <c r="AB78" s="104" t="n">
        <v>870256</v>
      </c>
      <c r="AC78" s="103" t="n">
        <v>969126</v>
      </c>
      <c r="AD78" s="104" t="n">
        <v>306484</v>
      </c>
      <c r="AE78" s="103" t="n">
        <v>219521</v>
      </c>
      <c r="AF78" s="104" t="n">
        <v>829896</v>
      </c>
      <c r="AG78" s="103" t="n">
        <v>377491</v>
      </c>
      <c r="AH78" s="104" t="n">
        <v>23484</v>
      </c>
      <c r="AI78" s="103" t="n">
        <v>714060</v>
      </c>
      <c r="AJ78" s="104" t="n">
        <v>810633</v>
      </c>
      <c r="AK78" s="103" t="n">
        <v>537475</v>
      </c>
      <c r="AL78" s="104" t="n">
        <v>945960</v>
      </c>
      <c r="AM78" s="103" t="n">
        <v>376743</v>
      </c>
      <c r="AN78" s="104" t="n">
        <v>434481</v>
      </c>
      <c r="AO78" s="103" t="n">
        <v>344255</v>
      </c>
      <c r="AP78" s="104" t="n">
        <v>595462</v>
      </c>
      <c r="AQ78" s="103" t="n">
        <v>164553</v>
      </c>
      <c r="AR78" s="104" t="n">
        <v>662643</v>
      </c>
      <c r="AS78" s="103" t="n">
        <v>695573</v>
      </c>
      <c r="AT78" s="104" t="n">
        <v>435297</v>
      </c>
      <c r="AU78" s="103" t="n">
        <v>530433</v>
      </c>
      <c r="AV78" s="104" t="n">
        <v>1458548</v>
      </c>
      <c r="AW78" s="103" t="s">
        <v>63</v>
      </c>
      <c r="AX78" s="104" t="n">
        <v>2049</v>
      </c>
      <c r="AY78" s="103" t="n">
        <v>26726053</v>
      </c>
    </row>
    <row r="79" s="12" customFormat="true" ht="16.5" hidden="false" customHeight="true" outlineLevel="0" collapsed="false">
      <c r="A79" s="94"/>
      <c r="B79" s="59" t="s">
        <v>493</v>
      </c>
      <c r="C79" s="103" t="n">
        <v>94579</v>
      </c>
      <c r="D79" s="104" t="n">
        <v>125169</v>
      </c>
      <c r="E79" s="103" t="n">
        <v>144439</v>
      </c>
      <c r="F79" s="104" t="n">
        <v>161323</v>
      </c>
      <c r="G79" s="103" t="n">
        <v>508100</v>
      </c>
      <c r="H79" s="104" t="n">
        <v>340309</v>
      </c>
      <c r="I79" s="103" t="n">
        <v>172731</v>
      </c>
      <c r="J79" s="104" t="n">
        <v>249598</v>
      </c>
      <c r="K79" s="103" t="n">
        <v>736874</v>
      </c>
      <c r="L79" s="104" t="n">
        <v>185952</v>
      </c>
      <c r="M79" s="103" t="n">
        <v>129931</v>
      </c>
      <c r="N79" s="104" t="n">
        <v>336675</v>
      </c>
      <c r="O79" s="103" t="n">
        <v>280927</v>
      </c>
      <c r="P79" s="104" t="n">
        <v>15771</v>
      </c>
      <c r="Q79" s="103" t="n">
        <v>28478</v>
      </c>
      <c r="R79" s="104" t="n">
        <v>286630</v>
      </c>
      <c r="S79" s="103" t="n">
        <v>27167</v>
      </c>
      <c r="T79" s="104" t="n">
        <v>143543</v>
      </c>
      <c r="U79" s="103" t="n">
        <v>130531</v>
      </c>
      <c r="V79" s="104" t="n">
        <v>59828</v>
      </c>
      <c r="W79" s="103" t="n">
        <v>297656</v>
      </c>
      <c r="X79" s="104" t="n">
        <v>1519466</v>
      </c>
      <c r="Y79" s="103" t="n">
        <v>195425</v>
      </c>
      <c r="Z79" s="104" t="n">
        <v>114447</v>
      </c>
      <c r="AA79" s="103" t="n">
        <v>95315</v>
      </c>
      <c r="AB79" s="104" t="n">
        <v>360158</v>
      </c>
      <c r="AC79" s="103" t="n">
        <v>473217</v>
      </c>
      <c r="AD79" s="104" t="n">
        <v>137583</v>
      </c>
      <c r="AE79" s="103" t="n">
        <v>104989</v>
      </c>
      <c r="AF79" s="104" t="n">
        <v>199006</v>
      </c>
      <c r="AG79" s="103" t="n">
        <v>105624</v>
      </c>
      <c r="AH79" s="104" t="n">
        <v>19149</v>
      </c>
      <c r="AI79" s="103" t="n">
        <v>489214</v>
      </c>
      <c r="AJ79" s="104" t="n">
        <v>448477</v>
      </c>
      <c r="AK79" s="103" t="n">
        <v>356261</v>
      </c>
      <c r="AL79" s="104" t="n">
        <v>350462</v>
      </c>
      <c r="AM79" s="103" t="n">
        <v>148726</v>
      </c>
      <c r="AN79" s="104" t="n">
        <v>156091</v>
      </c>
      <c r="AO79" s="103" t="n">
        <v>90168</v>
      </c>
      <c r="AP79" s="104" t="n">
        <v>209121</v>
      </c>
      <c r="AQ79" s="103" t="n">
        <v>87777</v>
      </c>
      <c r="AR79" s="104" t="n">
        <v>266818</v>
      </c>
      <c r="AS79" s="103" t="n">
        <v>251719</v>
      </c>
      <c r="AT79" s="104" t="n">
        <v>278356</v>
      </c>
      <c r="AU79" s="103" t="n">
        <v>425313</v>
      </c>
      <c r="AV79" s="104" t="n">
        <v>594367</v>
      </c>
      <c r="AW79" s="103" t="s">
        <v>63</v>
      </c>
      <c r="AX79" s="104" t="n">
        <v>1472</v>
      </c>
      <c r="AY79" s="103" t="n">
        <v>11933460</v>
      </c>
    </row>
    <row r="80" s="12" customFormat="true" ht="16.5" hidden="false" customHeight="true" outlineLevel="0" collapsed="false">
      <c r="A80" s="94"/>
      <c r="B80" s="59" t="s">
        <v>494</v>
      </c>
      <c r="C80" s="103" t="n">
        <v>196233</v>
      </c>
      <c r="D80" s="104" t="n">
        <v>447461</v>
      </c>
      <c r="E80" s="103" t="n">
        <v>309915</v>
      </c>
      <c r="F80" s="104" t="n">
        <v>261045</v>
      </c>
      <c r="G80" s="103" t="n">
        <v>598078</v>
      </c>
      <c r="H80" s="104" t="n">
        <v>301732</v>
      </c>
      <c r="I80" s="103" t="n">
        <v>237492</v>
      </c>
      <c r="J80" s="104" t="n">
        <v>277601</v>
      </c>
      <c r="K80" s="103" t="n">
        <v>792725</v>
      </c>
      <c r="L80" s="104" t="n">
        <v>399346</v>
      </c>
      <c r="M80" s="103" t="n">
        <v>221801</v>
      </c>
      <c r="N80" s="104" t="n">
        <v>642126</v>
      </c>
      <c r="O80" s="103" t="n">
        <v>427524</v>
      </c>
      <c r="P80" s="104" t="n">
        <v>36009</v>
      </c>
      <c r="Q80" s="103" t="n">
        <v>20313</v>
      </c>
      <c r="R80" s="104" t="n">
        <v>535976</v>
      </c>
      <c r="S80" s="103" t="n">
        <v>15292</v>
      </c>
      <c r="T80" s="104" t="n">
        <v>191696</v>
      </c>
      <c r="U80" s="103" t="n">
        <v>217514</v>
      </c>
      <c r="V80" s="104" t="n">
        <v>93610</v>
      </c>
      <c r="W80" s="103" t="n">
        <v>546342</v>
      </c>
      <c r="X80" s="104" t="n">
        <v>2188818</v>
      </c>
      <c r="Y80" s="103" t="n">
        <v>291532</v>
      </c>
      <c r="Z80" s="104" t="n">
        <v>81322</v>
      </c>
      <c r="AA80" s="103" t="n">
        <v>155948</v>
      </c>
      <c r="AB80" s="104" t="n">
        <v>798192</v>
      </c>
      <c r="AC80" s="103" t="n">
        <v>731047</v>
      </c>
      <c r="AD80" s="104" t="n">
        <v>204594</v>
      </c>
      <c r="AE80" s="103" t="n">
        <v>134399</v>
      </c>
      <c r="AF80" s="104" t="n">
        <v>568922</v>
      </c>
      <c r="AG80" s="103" t="n">
        <v>242765</v>
      </c>
      <c r="AH80" s="104" t="n">
        <v>14511</v>
      </c>
      <c r="AI80" s="103" t="n">
        <v>588051</v>
      </c>
      <c r="AJ80" s="104" t="n">
        <v>506920</v>
      </c>
      <c r="AK80" s="103" t="n">
        <v>414799</v>
      </c>
      <c r="AL80" s="104" t="n">
        <v>463848</v>
      </c>
      <c r="AM80" s="103" t="n">
        <v>207198</v>
      </c>
      <c r="AN80" s="104" t="n">
        <v>240466</v>
      </c>
      <c r="AO80" s="103" t="n">
        <v>156239</v>
      </c>
      <c r="AP80" s="104" t="n">
        <v>349448</v>
      </c>
      <c r="AQ80" s="103" t="n">
        <v>84116</v>
      </c>
      <c r="AR80" s="104" t="n">
        <v>738723</v>
      </c>
      <c r="AS80" s="103" t="n">
        <v>423384</v>
      </c>
      <c r="AT80" s="104" t="n">
        <v>327531</v>
      </c>
      <c r="AU80" s="103" t="n">
        <v>484143</v>
      </c>
      <c r="AV80" s="104" t="n">
        <v>1210522</v>
      </c>
      <c r="AW80" s="103" t="s">
        <v>63</v>
      </c>
      <c r="AX80" s="104" t="n">
        <v>93</v>
      </c>
      <c r="AY80" s="103" t="n">
        <v>18377269</v>
      </c>
    </row>
    <row r="81" s="12" customFormat="true" ht="16.5" hidden="false" customHeight="true" outlineLevel="0" collapsed="false">
      <c r="A81" s="94"/>
      <c r="B81" s="59" t="s">
        <v>495</v>
      </c>
      <c r="C81" s="103" t="n">
        <v>21933</v>
      </c>
      <c r="D81" s="104" t="n">
        <v>110206</v>
      </c>
      <c r="E81" s="103" t="n">
        <v>43099</v>
      </c>
      <c r="F81" s="104" t="n">
        <v>72981</v>
      </c>
      <c r="G81" s="103" t="n">
        <v>150739</v>
      </c>
      <c r="H81" s="104" t="n">
        <v>51720</v>
      </c>
      <c r="I81" s="103" t="n">
        <v>70160</v>
      </c>
      <c r="J81" s="104" t="n">
        <v>53616</v>
      </c>
      <c r="K81" s="103" t="n">
        <v>144811</v>
      </c>
      <c r="L81" s="104" t="n">
        <v>27356</v>
      </c>
      <c r="M81" s="103" t="n">
        <v>35628</v>
      </c>
      <c r="N81" s="104" t="n">
        <v>265824</v>
      </c>
      <c r="O81" s="103" t="n">
        <v>117917</v>
      </c>
      <c r="P81" s="104" t="n">
        <v>97</v>
      </c>
      <c r="Q81" s="103" t="n">
        <v>5436</v>
      </c>
      <c r="R81" s="104" t="n">
        <v>199483</v>
      </c>
      <c r="S81" s="103" t="n">
        <v>2150</v>
      </c>
      <c r="T81" s="104" t="n">
        <v>126926</v>
      </c>
      <c r="U81" s="103" t="n">
        <v>75030</v>
      </c>
      <c r="V81" s="104" t="n">
        <v>49234</v>
      </c>
      <c r="W81" s="103" t="n">
        <v>127203</v>
      </c>
      <c r="X81" s="104" t="n">
        <v>433014</v>
      </c>
      <c r="Y81" s="103" t="n">
        <v>90130</v>
      </c>
      <c r="Z81" s="104" t="n">
        <v>26074</v>
      </c>
      <c r="AA81" s="103" t="n">
        <v>80957</v>
      </c>
      <c r="AB81" s="104" t="n">
        <v>284665</v>
      </c>
      <c r="AC81" s="103" t="n">
        <v>438207</v>
      </c>
      <c r="AD81" s="104" t="n">
        <v>53812</v>
      </c>
      <c r="AE81" s="103" t="n">
        <v>10835</v>
      </c>
      <c r="AF81" s="104" t="n">
        <v>180087</v>
      </c>
      <c r="AG81" s="103" t="n">
        <v>78480</v>
      </c>
      <c r="AH81" s="104" t="n">
        <v>982</v>
      </c>
      <c r="AI81" s="103" t="n">
        <v>135732</v>
      </c>
      <c r="AJ81" s="104" t="n">
        <v>113706</v>
      </c>
      <c r="AK81" s="103" t="n">
        <v>84036</v>
      </c>
      <c r="AL81" s="104" t="n">
        <v>224669</v>
      </c>
      <c r="AM81" s="103" t="n">
        <v>31292</v>
      </c>
      <c r="AN81" s="104" t="n">
        <v>128190</v>
      </c>
      <c r="AO81" s="103" t="n">
        <v>50735</v>
      </c>
      <c r="AP81" s="104" t="n">
        <v>43857</v>
      </c>
      <c r="AQ81" s="103" t="n">
        <v>14283</v>
      </c>
      <c r="AR81" s="104" t="n">
        <v>200939</v>
      </c>
      <c r="AS81" s="103" t="n">
        <v>93043</v>
      </c>
      <c r="AT81" s="104" t="n">
        <v>100426</v>
      </c>
      <c r="AU81" s="103" t="n">
        <v>179762</v>
      </c>
      <c r="AV81" s="104" t="n">
        <v>269031</v>
      </c>
      <c r="AW81" s="103" t="s">
        <v>63</v>
      </c>
      <c r="AX81" s="104" t="n">
        <v>28</v>
      </c>
      <c r="AY81" s="103" t="n">
        <v>5098493</v>
      </c>
    </row>
    <row r="82" s="12" customFormat="true" ht="16.5" hidden="false" customHeight="true" outlineLevel="0" collapsed="false">
      <c r="A82" s="94"/>
      <c r="B82" s="59" t="s">
        <v>496</v>
      </c>
      <c r="C82" s="103" t="n">
        <v>2401</v>
      </c>
      <c r="D82" s="104" t="n">
        <v>14047</v>
      </c>
      <c r="E82" s="103" t="n">
        <v>9060</v>
      </c>
      <c r="F82" s="104" t="n">
        <v>7769</v>
      </c>
      <c r="G82" s="103" t="n">
        <v>14694</v>
      </c>
      <c r="H82" s="104" t="n">
        <v>5524</v>
      </c>
      <c r="I82" s="103" t="n">
        <v>6127</v>
      </c>
      <c r="J82" s="104" t="n">
        <v>5379</v>
      </c>
      <c r="K82" s="103" t="n">
        <v>14324</v>
      </c>
      <c r="L82" s="104" t="n">
        <v>1783</v>
      </c>
      <c r="M82" s="103" t="n">
        <v>4052</v>
      </c>
      <c r="N82" s="104" t="n">
        <v>24303</v>
      </c>
      <c r="O82" s="103" t="n">
        <v>13637</v>
      </c>
      <c r="P82" s="104" t="n">
        <v>69</v>
      </c>
      <c r="Q82" s="103" t="n">
        <v>361</v>
      </c>
      <c r="R82" s="104" t="n">
        <v>20397</v>
      </c>
      <c r="S82" s="103" t="n">
        <v>213</v>
      </c>
      <c r="T82" s="104" t="n">
        <v>13271</v>
      </c>
      <c r="U82" s="103" t="n">
        <v>11250</v>
      </c>
      <c r="V82" s="104" t="n">
        <v>8354</v>
      </c>
      <c r="W82" s="103" t="n">
        <v>14329</v>
      </c>
      <c r="X82" s="104" t="n">
        <v>42194</v>
      </c>
      <c r="Y82" s="103" t="n">
        <v>9815</v>
      </c>
      <c r="Z82" s="104" t="n">
        <v>2212</v>
      </c>
      <c r="AA82" s="103" t="n">
        <v>8060</v>
      </c>
      <c r="AB82" s="104" t="n">
        <v>33004</v>
      </c>
      <c r="AC82" s="103" t="n">
        <v>53567</v>
      </c>
      <c r="AD82" s="104" t="n">
        <v>5567</v>
      </c>
      <c r="AE82" s="103" t="n">
        <v>1512</v>
      </c>
      <c r="AF82" s="104" t="n">
        <v>19742</v>
      </c>
      <c r="AG82" s="103" t="n">
        <v>9173</v>
      </c>
      <c r="AH82" s="104" t="n">
        <v>211</v>
      </c>
      <c r="AI82" s="103" t="n">
        <v>13462</v>
      </c>
      <c r="AJ82" s="104" t="n">
        <v>10342</v>
      </c>
      <c r="AK82" s="103" t="n">
        <v>7164</v>
      </c>
      <c r="AL82" s="104" t="n">
        <v>25129</v>
      </c>
      <c r="AM82" s="103" t="n">
        <v>14042</v>
      </c>
      <c r="AN82" s="104" t="n">
        <v>13852</v>
      </c>
      <c r="AO82" s="103" t="n">
        <v>5661</v>
      </c>
      <c r="AP82" s="104" t="n">
        <v>5786</v>
      </c>
      <c r="AQ82" s="103" t="n">
        <v>1326</v>
      </c>
      <c r="AR82" s="104" t="n">
        <v>24176</v>
      </c>
      <c r="AS82" s="103" t="n">
        <v>12210</v>
      </c>
      <c r="AT82" s="104" t="n">
        <v>11076</v>
      </c>
      <c r="AU82" s="103" t="n">
        <v>19648</v>
      </c>
      <c r="AV82" s="104" t="n">
        <v>28256</v>
      </c>
      <c r="AW82" s="103" t="s">
        <v>63</v>
      </c>
      <c r="AX82" s="104" t="n">
        <v>6</v>
      </c>
      <c r="AY82" s="103" t="n">
        <v>568531</v>
      </c>
    </row>
    <row r="83" s="12" customFormat="true" ht="16.5" hidden="false" customHeight="true" outlineLevel="0" collapsed="false">
      <c r="A83" s="94"/>
      <c r="B83" s="59" t="s">
        <v>497</v>
      </c>
      <c r="C83" s="103" t="n">
        <v>140317</v>
      </c>
      <c r="D83" s="104" t="n">
        <v>111198</v>
      </c>
      <c r="E83" s="103" t="n">
        <v>591995</v>
      </c>
      <c r="F83" s="104" t="n">
        <v>274362</v>
      </c>
      <c r="G83" s="103" t="n">
        <v>730427</v>
      </c>
      <c r="H83" s="104" t="n">
        <v>126490</v>
      </c>
      <c r="I83" s="103" t="n">
        <v>123286</v>
      </c>
      <c r="J83" s="104" t="n">
        <v>231601</v>
      </c>
      <c r="K83" s="103" t="n">
        <v>670017</v>
      </c>
      <c r="L83" s="104" t="n">
        <v>178353</v>
      </c>
      <c r="M83" s="103" t="n">
        <v>199615</v>
      </c>
      <c r="N83" s="104" t="n">
        <v>1316825</v>
      </c>
      <c r="O83" s="103" t="n">
        <v>250424</v>
      </c>
      <c r="P83" s="104" t="n">
        <v>7858</v>
      </c>
      <c r="Q83" s="103" t="n">
        <v>37762</v>
      </c>
      <c r="R83" s="104" t="n">
        <v>1183578</v>
      </c>
      <c r="S83" s="103" t="n">
        <v>670</v>
      </c>
      <c r="T83" s="104" t="n">
        <v>452820</v>
      </c>
      <c r="U83" s="103" t="n">
        <v>526192</v>
      </c>
      <c r="V83" s="104" t="n">
        <v>992572</v>
      </c>
      <c r="W83" s="103" t="n">
        <v>452615</v>
      </c>
      <c r="X83" s="104" t="n">
        <v>940887</v>
      </c>
      <c r="Y83" s="103" t="n">
        <v>422087</v>
      </c>
      <c r="Z83" s="104" t="n">
        <v>24478</v>
      </c>
      <c r="AA83" s="103" t="n">
        <v>470680</v>
      </c>
      <c r="AB83" s="104" t="n">
        <v>1905933</v>
      </c>
      <c r="AC83" s="103" t="n">
        <v>3043679</v>
      </c>
      <c r="AD83" s="104" t="n">
        <v>78297</v>
      </c>
      <c r="AE83" s="103" t="n">
        <v>160467</v>
      </c>
      <c r="AF83" s="104" t="n">
        <v>1601914</v>
      </c>
      <c r="AG83" s="103" t="n">
        <v>158947</v>
      </c>
      <c r="AH83" s="104" t="n">
        <v>19044</v>
      </c>
      <c r="AI83" s="103" t="n">
        <v>394262</v>
      </c>
      <c r="AJ83" s="104" t="n">
        <v>593355</v>
      </c>
      <c r="AK83" s="103" t="n">
        <v>254601</v>
      </c>
      <c r="AL83" s="104" t="n">
        <v>1277067</v>
      </c>
      <c r="AM83" s="103" t="n">
        <v>327168</v>
      </c>
      <c r="AN83" s="104" t="n">
        <v>1084932</v>
      </c>
      <c r="AO83" s="103" t="n">
        <v>459540</v>
      </c>
      <c r="AP83" s="104" t="n">
        <v>444914</v>
      </c>
      <c r="AQ83" s="103" t="n">
        <v>33871</v>
      </c>
      <c r="AR83" s="104" t="n">
        <v>594244</v>
      </c>
      <c r="AS83" s="103" t="n">
        <v>420482</v>
      </c>
      <c r="AT83" s="104" t="n">
        <v>627712</v>
      </c>
      <c r="AU83" s="103" t="n">
        <v>588873</v>
      </c>
      <c r="AV83" s="104" t="n">
        <v>760191</v>
      </c>
      <c r="AW83" s="103" t="s">
        <v>63</v>
      </c>
      <c r="AX83" s="104" t="n">
        <v>0</v>
      </c>
      <c r="AY83" s="103" t="n">
        <v>25286602</v>
      </c>
    </row>
    <row r="84" s="12" customFormat="true" ht="16.5" hidden="false" customHeight="true" outlineLevel="0" collapsed="false">
      <c r="A84" s="94"/>
      <c r="B84" s="59" t="s">
        <v>498</v>
      </c>
      <c r="C84" s="103" t="n">
        <v>8801</v>
      </c>
      <c r="D84" s="104" t="n">
        <v>9023</v>
      </c>
      <c r="E84" s="103" t="n">
        <v>66788</v>
      </c>
      <c r="F84" s="104" t="n">
        <v>25170</v>
      </c>
      <c r="G84" s="103" t="n">
        <v>22343</v>
      </c>
      <c r="H84" s="104" t="n">
        <v>31219</v>
      </c>
      <c r="I84" s="103" t="n">
        <v>6375</v>
      </c>
      <c r="J84" s="104" t="n">
        <v>65815</v>
      </c>
      <c r="K84" s="103" t="n">
        <v>42934</v>
      </c>
      <c r="L84" s="104" t="n">
        <v>19303</v>
      </c>
      <c r="M84" s="103" t="n">
        <v>9987</v>
      </c>
      <c r="N84" s="104" t="n">
        <v>145403</v>
      </c>
      <c r="O84" s="103" t="n">
        <v>22972</v>
      </c>
      <c r="P84" s="104" t="n">
        <v>4405</v>
      </c>
      <c r="Q84" s="103" t="n">
        <v>3408</v>
      </c>
      <c r="R84" s="104" t="n">
        <v>38666</v>
      </c>
      <c r="S84" s="103" t="n">
        <v>7758</v>
      </c>
      <c r="T84" s="104" t="n">
        <v>17046</v>
      </c>
      <c r="U84" s="103" t="n">
        <v>57828</v>
      </c>
      <c r="V84" s="104" t="n">
        <v>7960</v>
      </c>
      <c r="W84" s="103" t="n">
        <v>44458</v>
      </c>
      <c r="X84" s="104" t="n">
        <v>59899</v>
      </c>
      <c r="Y84" s="103" t="n">
        <v>19842</v>
      </c>
      <c r="Z84" s="104" t="n">
        <v>6052</v>
      </c>
      <c r="AA84" s="103" t="n">
        <v>5856</v>
      </c>
      <c r="AB84" s="104" t="n">
        <v>20994</v>
      </c>
      <c r="AC84" s="103" t="n">
        <v>82840</v>
      </c>
      <c r="AD84" s="104" t="n">
        <v>14721</v>
      </c>
      <c r="AE84" s="103" t="n">
        <v>6443</v>
      </c>
      <c r="AF84" s="104" t="n">
        <v>23623</v>
      </c>
      <c r="AG84" s="103" t="n">
        <v>6592</v>
      </c>
      <c r="AH84" s="104" t="n">
        <v>1084</v>
      </c>
      <c r="AI84" s="103" t="n">
        <v>27292</v>
      </c>
      <c r="AJ84" s="104" t="n">
        <v>39629</v>
      </c>
      <c r="AK84" s="103" t="n">
        <v>16298</v>
      </c>
      <c r="AL84" s="104" t="n">
        <v>111679</v>
      </c>
      <c r="AM84" s="103" t="n">
        <v>31633</v>
      </c>
      <c r="AN84" s="104" t="n">
        <v>34848</v>
      </c>
      <c r="AO84" s="103" t="n">
        <v>19904</v>
      </c>
      <c r="AP84" s="104" t="n">
        <v>21743</v>
      </c>
      <c r="AQ84" s="103" t="n">
        <v>1319</v>
      </c>
      <c r="AR84" s="104" t="n">
        <v>14607</v>
      </c>
      <c r="AS84" s="103" t="n">
        <v>17784</v>
      </c>
      <c r="AT84" s="104" t="n">
        <v>41054</v>
      </c>
      <c r="AU84" s="103" t="n">
        <v>21105</v>
      </c>
      <c r="AV84" s="104" t="n">
        <v>42047</v>
      </c>
      <c r="AW84" s="103" t="s">
        <v>63</v>
      </c>
      <c r="AX84" s="104" t="n">
        <v>62</v>
      </c>
      <c r="AY84" s="103" t="n">
        <v>1346550</v>
      </c>
    </row>
    <row r="85" s="12" customFormat="true" ht="16.5" hidden="false" customHeight="true" outlineLevel="0" collapsed="false">
      <c r="A85" s="94"/>
      <c r="B85" s="59" t="s">
        <v>499</v>
      </c>
      <c r="C85" s="103" t="n">
        <v>12742</v>
      </c>
      <c r="D85" s="104" t="n">
        <v>92442</v>
      </c>
      <c r="E85" s="103" t="n">
        <v>90509</v>
      </c>
      <c r="F85" s="104" t="n">
        <v>82829</v>
      </c>
      <c r="G85" s="103" t="n">
        <v>147757</v>
      </c>
      <c r="H85" s="104" t="n">
        <v>33850</v>
      </c>
      <c r="I85" s="103" t="n">
        <v>35750</v>
      </c>
      <c r="J85" s="104" t="n">
        <v>19424</v>
      </c>
      <c r="K85" s="103" t="n">
        <v>74119</v>
      </c>
      <c r="L85" s="104" t="n">
        <v>17323</v>
      </c>
      <c r="M85" s="103" t="n">
        <v>11133</v>
      </c>
      <c r="N85" s="104" t="n">
        <v>156789</v>
      </c>
      <c r="O85" s="103" t="n">
        <v>44911</v>
      </c>
      <c r="P85" s="104" t="n">
        <v>892</v>
      </c>
      <c r="Q85" s="103" t="n">
        <v>5542</v>
      </c>
      <c r="R85" s="104" t="n">
        <v>248214</v>
      </c>
      <c r="S85" s="103" t="n">
        <v>2815</v>
      </c>
      <c r="T85" s="104" t="n">
        <v>145601</v>
      </c>
      <c r="U85" s="103" t="n">
        <v>51177</v>
      </c>
      <c r="V85" s="104" t="n">
        <v>65733</v>
      </c>
      <c r="W85" s="103" t="n">
        <v>138589</v>
      </c>
      <c r="X85" s="104" t="n">
        <v>154170</v>
      </c>
      <c r="Y85" s="103" t="n">
        <v>33034</v>
      </c>
      <c r="Z85" s="104" t="n">
        <v>29671</v>
      </c>
      <c r="AA85" s="103" t="n">
        <v>38189</v>
      </c>
      <c r="AB85" s="104" t="n">
        <v>486658</v>
      </c>
      <c r="AC85" s="103" t="n">
        <v>1215752</v>
      </c>
      <c r="AD85" s="104" t="n">
        <v>91540</v>
      </c>
      <c r="AE85" s="103" t="n">
        <v>23102</v>
      </c>
      <c r="AF85" s="104" t="n">
        <v>45944</v>
      </c>
      <c r="AG85" s="103" t="n">
        <v>621971</v>
      </c>
      <c r="AH85" s="104" t="n">
        <v>501</v>
      </c>
      <c r="AI85" s="103" t="n">
        <v>69388</v>
      </c>
      <c r="AJ85" s="104" t="n">
        <v>55661</v>
      </c>
      <c r="AK85" s="103" t="n">
        <v>81916</v>
      </c>
      <c r="AL85" s="104" t="n">
        <v>508299</v>
      </c>
      <c r="AM85" s="103" t="n">
        <v>48245</v>
      </c>
      <c r="AN85" s="104" t="n">
        <v>61095</v>
      </c>
      <c r="AO85" s="103" t="n">
        <v>53440</v>
      </c>
      <c r="AP85" s="104" t="n">
        <v>24292</v>
      </c>
      <c r="AQ85" s="103" t="n">
        <v>7383</v>
      </c>
      <c r="AR85" s="104" t="n">
        <v>128265</v>
      </c>
      <c r="AS85" s="103" t="n">
        <v>102057</v>
      </c>
      <c r="AT85" s="104" t="n">
        <v>124786</v>
      </c>
      <c r="AU85" s="103" t="n">
        <v>181276</v>
      </c>
      <c r="AV85" s="104" t="n">
        <v>245206</v>
      </c>
      <c r="AW85" s="103" t="n">
        <v>7480</v>
      </c>
      <c r="AX85" s="104" t="n">
        <v>45</v>
      </c>
      <c r="AY85" s="103" t="n">
        <v>5349982</v>
      </c>
    </row>
    <row r="86" s="12" customFormat="true" ht="16.5" hidden="false" customHeight="true" outlineLevel="0" collapsed="false">
      <c r="A86" s="94"/>
      <c r="B86" s="59" t="s">
        <v>266</v>
      </c>
      <c r="C86" s="103" t="n">
        <v>1588</v>
      </c>
      <c r="D86" s="104" t="n">
        <v>2414</v>
      </c>
      <c r="E86" s="103" t="n">
        <v>4569</v>
      </c>
      <c r="F86" s="104" t="n">
        <v>10981</v>
      </c>
      <c r="G86" s="103" t="n">
        <v>9861</v>
      </c>
      <c r="H86" s="104" t="n">
        <v>12057</v>
      </c>
      <c r="I86" s="103" t="n">
        <v>5013</v>
      </c>
      <c r="J86" s="104" t="n">
        <v>3713</v>
      </c>
      <c r="K86" s="103" t="n">
        <v>26005</v>
      </c>
      <c r="L86" s="104" t="n">
        <v>3312</v>
      </c>
      <c r="M86" s="103" t="n">
        <v>1142</v>
      </c>
      <c r="N86" s="104" t="n">
        <v>6361</v>
      </c>
      <c r="O86" s="103" t="n">
        <v>5904</v>
      </c>
      <c r="P86" s="104" t="n">
        <v>320</v>
      </c>
      <c r="Q86" s="103" t="n">
        <v>262</v>
      </c>
      <c r="R86" s="104" t="n">
        <v>7174</v>
      </c>
      <c r="S86" s="103" t="n">
        <v>1085</v>
      </c>
      <c r="T86" s="104" t="n">
        <v>8472</v>
      </c>
      <c r="U86" s="103" t="n">
        <v>7698</v>
      </c>
      <c r="V86" s="104" t="n">
        <v>3430</v>
      </c>
      <c r="W86" s="103" t="n">
        <v>12706</v>
      </c>
      <c r="X86" s="104" t="n">
        <v>28771</v>
      </c>
      <c r="Y86" s="103" t="n">
        <v>2871</v>
      </c>
      <c r="Z86" s="104" t="n">
        <v>7662</v>
      </c>
      <c r="AA86" s="103" t="n">
        <v>1620</v>
      </c>
      <c r="AB86" s="104" t="n">
        <v>363925</v>
      </c>
      <c r="AC86" s="103" t="n">
        <v>472142</v>
      </c>
      <c r="AD86" s="104" t="n">
        <v>2062</v>
      </c>
      <c r="AE86" s="103" t="n">
        <v>2210</v>
      </c>
      <c r="AF86" s="104" t="n">
        <v>1913</v>
      </c>
      <c r="AG86" s="103" t="n">
        <v>6332</v>
      </c>
      <c r="AH86" s="104" t="n">
        <v>255</v>
      </c>
      <c r="AI86" s="103" t="n">
        <v>11627</v>
      </c>
      <c r="AJ86" s="104" t="n">
        <v>13592</v>
      </c>
      <c r="AK86" s="103" t="n">
        <v>6475</v>
      </c>
      <c r="AL86" s="104" t="n">
        <v>48497</v>
      </c>
      <c r="AM86" s="103" t="n">
        <v>2929</v>
      </c>
      <c r="AN86" s="104" t="n">
        <v>3279</v>
      </c>
      <c r="AO86" s="103" t="n">
        <v>2137</v>
      </c>
      <c r="AP86" s="104" t="n">
        <v>5875</v>
      </c>
      <c r="AQ86" s="103" t="n">
        <v>2257</v>
      </c>
      <c r="AR86" s="104" t="n">
        <v>24467</v>
      </c>
      <c r="AS86" s="103" t="n">
        <v>6187</v>
      </c>
      <c r="AT86" s="104" t="n">
        <v>4453</v>
      </c>
      <c r="AU86" s="103" t="n">
        <v>8365</v>
      </c>
      <c r="AV86" s="104" t="n">
        <v>12053</v>
      </c>
      <c r="AW86" s="103" t="n">
        <v>2299</v>
      </c>
      <c r="AX86" s="104" t="n">
        <v>22</v>
      </c>
      <c r="AY86" s="103" t="n">
        <v>1176023</v>
      </c>
    </row>
    <row r="87" s="12" customFormat="true" ht="16.5" hidden="false" customHeight="true" outlineLevel="0" collapsed="false">
      <c r="A87" s="94"/>
      <c r="B87" s="59" t="s">
        <v>267</v>
      </c>
      <c r="C87" s="103" t="n">
        <v>903</v>
      </c>
      <c r="D87" s="104" t="n">
        <v>1296</v>
      </c>
      <c r="E87" s="103" t="n">
        <v>1900</v>
      </c>
      <c r="F87" s="104" t="n">
        <v>2710</v>
      </c>
      <c r="G87" s="103" t="n">
        <v>2935</v>
      </c>
      <c r="H87" s="104" t="n">
        <v>7235</v>
      </c>
      <c r="I87" s="103" t="n">
        <v>4284</v>
      </c>
      <c r="J87" s="104" t="n">
        <v>1978</v>
      </c>
      <c r="K87" s="103" t="n">
        <v>13190</v>
      </c>
      <c r="L87" s="104" t="n">
        <v>1638</v>
      </c>
      <c r="M87" s="103" t="n">
        <v>1829</v>
      </c>
      <c r="N87" s="104" t="n">
        <v>3411</v>
      </c>
      <c r="O87" s="103" t="n">
        <v>3061</v>
      </c>
      <c r="P87" s="104" t="n">
        <v>106</v>
      </c>
      <c r="Q87" s="103" t="n">
        <v>256</v>
      </c>
      <c r="R87" s="104" t="n">
        <v>2505</v>
      </c>
      <c r="S87" s="103" t="n">
        <v>329</v>
      </c>
      <c r="T87" s="104" t="n">
        <v>4872</v>
      </c>
      <c r="U87" s="103" t="n">
        <v>1574</v>
      </c>
      <c r="V87" s="104" t="n">
        <v>880</v>
      </c>
      <c r="W87" s="103" t="n">
        <v>5723</v>
      </c>
      <c r="X87" s="104" t="n">
        <v>7900</v>
      </c>
      <c r="Y87" s="103" t="n">
        <v>1027</v>
      </c>
      <c r="Z87" s="104" t="n">
        <v>745</v>
      </c>
      <c r="AA87" s="103" t="n">
        <v>1007</v>
      </c>
      <c r="AB87" s="104" t="n">
        <v>36409</v>
      </c>
      <c r="AC87" s="103" t="n">
        <v>5243</v>
      </c>
      <c r="AD87" s="104" t="n">
        <v>1338</v>
      </c>
      <c r="AE87" s="103" t="n">
        <v>1310</v>
      </c>
      <c r="AF87" s="104" t="n">
        <v>1415</v>
      </c>
      <c r="AG87" s="103" t="n">
        <v>1100</v>
      </c>
      <c r="AH87" s="104" t="n">
        <v>158</v>
      </c>
      <c r="AI87" s="103" t="n">
        <v>5668</v>
      </c>
      <c r="AJ87" s="104" t="n">
        <v>5659</v>
      </c>
      <c r="AK87" s="103" t="n">
        <v>3445</v>
      </c>
      <c r="AL87" s="104" t="n">
        <v>4264</v>
      </c>
      <c r="AM87" s="103" t="n">
        <v>1641</v>
      </c>
      <c r="AN87" s="104" t="n">
        <v>2749</v>
      </c>
      <c r="AO87" s="103" t="n">
        <v>1318</v>
      </c>
      <c r="AP87" s="104" t="n">
        <v>2125</v>
      </c>
      <c r="AQ87" s="103" t="n">
        <v>2255</v>
      </c>
      <c r="AR87" s="104" t="n">
        <v>1874</v>
      </c>
      <c r="AS87" s="103" t="n">
        <v>3119</v>
      </c>
      <c r="AT87" s="104" t="n">
        <v>4472</v>
      </c>
      <c r="AU87" s="103" t="n">
        <v>10216</v>
      </c>
      <c r="AV87" s="104" t="n">
        <v>7223</v>
      </c>
      <c r="AW87" s="103" t="n">
        <v>2449</v>
      </c>
      <c r="AX87" s="104" t="n">
        <v>18</v>
      </c>
      <c r="AY87" s="103" t="n">
        <v>176295</v>
      </c>
    </row>
    <row r="88" s="12" customFormat="true" ht="16.5" hidden="false" customHeight="true" outlineLevel="0" collapsed="false">
      <c r="A88" s="94"/>
      <c r="B88" s="59" t="s">
        <v>500</v>
      </c>
      <c r="C88" s="103" t="n">
        <v>66</v>
      </c>
      <c r="D88" s="104" t="n">
        <v>9179</v>
      </c>
      <c r="E88" s="103" t="n">
        <v>7506</v>
      </c>
      <c r="F88" s="104" t="n">
        <v>2886</v>
      </c>
      <c r="G88" s="103" t="n">
        <v>12543</v>
      </c>
      <c r="H88" s="104" t="n">
        <v>2068</v>
      </c>
      <c r="I88" s="103" t="n">
        <v>2752</v>
      </c>
      <c r="J88" s="104" t="n">
        <v>1152</v>
      </c>
      <c r="K88" s="103" t="n">
        <v>5135</v>
      </c>
      <c r="L88" s="104" t="n">
        <v>2187</v>
      </c>
      <c r="M88" s="103" t="n">
        <v>651</v>
      </c>
      <c r="N88" s="104" t="n">
        <v>17284</v>
      </c>
      <c r="O88" s="103" t="n">
        <v>3523</v>
      </c>
      <c r="P88" s="104" t="n">
        <v>79</v>
      </c>
      <c r="Q88" s="103" t="n">
        <v>400</v>
      </c>
      <c r="R88" s="104" t="n">
        <v>30930</v>
      </c>
      <c r="S88" s="103" t="n">
        <v>86</v>
      </c>
      <c r="T88" s="104" t="n">
        <v>1645</v>
      </c>
      <c r="U88" s="103" t="n">
        <v>3402</v>
      </c>
      <c r="V88" s="104" t="n">
        <v>3025</v>
      </c>
      <c r="W88" s="103" t="n">
        <v>6455</v>
      </c>
      <c r="X88" s="104" t="n">
        <v>14392</v>
      </c>
      <c r="Y88" s="103" t="n">
        <v>8021</v>
      </c>
      <c r="Z88" s="104" t="n">
        <v>792</v>
      </c>
      <c r="AA88" s="103" t="n">
        <v>1946</v>
      </c>
      <c r="AB88" s="104" t="n">
        <v>4042</v>
      </c>
      <c r="AC88" s="103" t="n">
        <v>34203</v>
      </c>
      <c r="AD88" s="104" t="n">
        <v>4503</v>
      </c>
      <c r="AE88" s="103" t="n">
        <v>2363</v>
      </c>
      <c r="AF88" s="104" t="n">
        <v>1485</v>
      </c>
      <c r="AG88" s="103" t="n">
        <v>8338</v>
      </c>
      <c r="AH88" s="104" t="n">
        <v>13</v>
      </c>
      <c r="AI88" s="103" t="n">
        <v>13841</v>
      </c>
      <c r="AJ88" s="104" t="n">
        <v>3986</v>
      </c>
      <c r="AK88" s="103" t="n">
        <v>7318</v>
      </c>
      <c r="AL88" s="104" t="n">
        <v>21233</v>
      </c>
      <c r="AM88" s="103" t="n">
        <v>3994</v>
      </c>
      <c r="AN88" s="104" t="n">
        <v>1953</v>
      </c>
      <c r="AO88" s="103" t="n">
        <v>5421</v>
      </c>
      <c r="AP88" s="104" t="n">
        <v>1603</v>
      </c>
      <c r="AQ88" s="103" t="n">
        <v>420</v>
      </c>
      <c r="AR88" s="104" t="n">
        <v>7701</v>
      </c>
      <c r="AS88" s="103" t="n">
        <v>5810</v>
      </c>
      <c r="AT88" s="104" t="n">
        <v>13119</v>
      </c>
      <c r="AU88" s="103" t="n">
        <v>6930</v>
      </c>
      <c r="AV88" s="104" t="n">
        <v>8532</v>
      </c>
      <c r="AW88" s="103" t="n">
        <v>2732</v>
      </c>
      <c r="AX88" s="104" t="n">
        <v>0</v>
      </c>
      <c r="AY88" s="103" t="n">
        <v>294913</v>
      </c>
    </row>
    <row r="89" s="12" customFormat="true" ht="16.5" hidden="false" customHeight="true" outlineLevel="0" collapsed="false">
      <c r="A89" s="94"/>
      <c r="B89" s="59" t="s">
        <v>501</v>
      </c>
      <c r="C89" s="103" t="n">
        <v>10185</v>
      </c>
      <c r="D89" s="104" t="n">
        <v>79553</v>
      </c>
      <c r="E89" s="103" t="n">
        <v>76534</v>
      </c>
      <c r="F89" s="104" t="n">
        <v>66252</v>
      </c>
      <c r="G89" s="103" t="n">
        <v>122418</v>
      </c>
      <c r="H89" s="104" t="n">
        <v>12490</v>
      </c>
      <c r="I89" s="103" t="n">
        <v>23701</v>
      </c>
      <c r="J89" s="104" t="n">
        <v>12581</v>
      </c>
      <c r="K89" s="103" t="n">
        <v>29789</v>
      </c>
      <c r="L89" s="104" t="n">
        <v>10186</v>
      </c>
      <c r="M89" s="103" t="n">
        <v>7511</v>
      </c>
      <c r="N89" s="104" t="n">
        <v>129733</v>
      </c>
      <c r="O89" s="103" t="n">
        <v>32423</v>
      </c>
      <c r="P89" s="104" t="n">
        <v>387</v>
      </c>
      <c r="Q89" s="103" t="n">
        <v>4624</v>
      </c>
      <c r="R89" s="104" t="n">
        <v>207605</v>
      </c>
      <c r="S89" s="103" t="n">
        <v>1315</v>
      </c>
      <c r="T89" s="104" t="n">
        <v>130612</v>
      </c>
      <c r="U89" s="103" t="n">
        <v>38503</v>
      </c>
      <c r="V89" s="104" t="n">
        <v>58398</v>
      </c>
      <c r="W89" s="103" t="n">
        <v>113705</v>
      </c>
      <c r="X89" s="104" t="n">
        <v>103107</v>
      </c>
      <c r="Y89" s="103" t="n">
        <v>21115</v>
      </c>
      <c r="Z89" s="104" t="n">
        <v>20472</v>
      </c>
      <c r="AA89" s="103" t="n">
        <v>33616</v>
      </c>
      <c r="AB89" s="104" t="n">
        <v>82282</v>
      </c>
      <c r="AC89" s="103" t="n">
        <v>704164</v>
      </c>
      <c r="AD89" s="104" t="n">
        <v>83637</v>
      </c>
      <c r="AE89" s="103" t="n">
        <v>17219</v>
      </c>
      <c r="AF89" s="104" t="n">
        <v>41131</v>
      </c>
      <c r="AG89" s="103" t="n">
        <v>46201</v>
      </c>
      <c r="AH89" s="104" t="n">
        <v>75</v>
      </c>
      <c r="AI89" s="103" t="n">
        <v>38252</v>
      </c>
      <c r="AJ89" s="104" t="n">
        <v>32424</v>
      </c>
      <c r="AK89" s="103" t="n">
        <v>64678</v>
      </c>
      <c r="AL89" s="104" t="n">
        <v>434305</v>
      </c>
      <c r="AM89" s="103" t="n">
        <v>39681</v>
      </c>
      <c r="AN89" s="104" t="n">
        <v>53114</v>
      </c>
      <c r="AO89" s="103" t="n">
        <v>44564</v>
      </c>
      <c r="AP89" s="104" t="n">
        <v>14689</v>
      </c>
      <c r="AQ89" s="103" t="n">
        <v>2451</v>
      </c>
      <c r="AR89" s="104" t="n">
        <v>94223</v>
      </c>
      <c r="AS89" s="103" t="n">
        <v>86941</v>
      </c>
      <c r="AT89" s="104" t="n">
        <v>102742</v>
      </c>
      <c r="AU89" s="103" t="n">
        <v>155765</v>
      </c>
      <c r="AV89" s="104" t="n">
        <v>217398</v>
      </c>
      <c r="AW89" s="103"/>
      <c r="AX89" s="104" t="n">
        <v>5</v>
      </c>
      <c r="AY89" s="103" t="n">
        <v>3702751</v>
      </c>
    </row>
    <row r="90" s="12" customFormat="true" ht="16.5" hidden="false" customHeight="true" outlineLevel="0" collapsed="false">
      <c r="A90" s="21" t="s">
        <v>56</v>
      </c>
      <c r="B90" s="21"/>
      <c r="C90" s="102" t="n">
        <f aca="false">SUM(C78+C79+C80+C81+C82+C83+C84+C86+C87+C88+C89)</f>
        <v>723776</v>
      </c>
      <c r="D90" s="102" t="n">
        <f aca="false">SUM(D78+D79+D80+D81+D82+D83+D84+D86+D87+D88+D89)</f>
        <v>1258708</v>
      </c>
      <c r="E90" s="102" t="n">
        <f aca="false">SUM(E78+E79+E80+E81+E82+E83+E84+E86+E87+E88+E89)</f>
        <v>1776949</v>
      </c>
      <c r="F90" s="102" t="n">
        <f aca="false">SUM(F78+F79+F80+F81+F82+F83+F84+F86+F87+F88+F89)</f>
        <v>1440539</v>
      </c>
      <c r="G90" s="102" t="n">
        <f aca="false">SUM(G78+G79+G80+G81+G82+G83+G84+G86+G87+G88+G89)</f>
        <v>3086655</v>
      </c>
      <c r="H90" s="102" t="n">
        <f aca="false">SUM(H78+H79+H80+H81+H82+H83+H84+H86+H87+H88+H89)</f>
        <v>1403067</v>
      </c>
      <c r="I90" s="102" t="n">
        <f aca="false">SUM(I78+I79+I80+I81+I82+I83+I84+I86+I87+I88+I89)</f>
        <v>913743</v>
      </c>
      <c r="J90" s="102" t="n">
        <f aca="false">SUM(J78+J79+J80+J81+J82+J83+J84+J86+J87+J88+J89)</f>
        <v>1357136</v>
      </c>
      <c r="K90" s="102" t="n">
        <f aca="false">SUM(K78+K79+K80+K81+K82+K83+K84+K86+K87+K88+K89)</f>
        <v>3800989</v>
      </c>
      <c r="L90" s="102" t="n">
        <f aca="false">SUM(L78+L79+L80+L81+L82+L83+L84+L86+L87+L88+L89)</f>
        <v>1336982</v>
      </c>
      <c r="M90" s="102" t="n">
        <f aca="false">SUM(M78+M79+M80+M81+M82+M83+M84+M86+M87+M88+M89)</f>
        <v>909216</v>
      </c>
      <c r="N90" s="102" t="n">
        <f aca="false">SUM(N78+N79+N80+N81+N82+N83+N84+N86+N87+N88+N89)</f>
        <v>3740220</v>
      </c>
      <c r="O90" s="102" t="n">
        <f aca="false">SUM(O78+O79+O80+O81+O82+O83+O84+O86+O87+O88+O89)</f>
        <v>1759636</v>
      </c>
      <c r="P90" s="102" t="n">
        <f aca="false">SUM(P78+P79+P80+P81+P82+P83+P84+P86+P87+P88+P89)</f>
        <v>106667</v>
      </c>
      <c r="Q90" s="102" t="n">
        <f aca="false">SUM(Q78+Q79+Q80+Q81+Q82+Q83+Q84+Q86+Q87+Q88+Q89)</f>
        <v>189038</v>
      </c>
      <c r="R90" s="102" t="n">
        <f aca="false">SUM(R78+R79+R80+R81+R82+R83+R84+R86+R87+R88+R89)</f>
        <v>3487795</v>
      </c>
      <c r="S90" s="102" t="n">
        <f aca="false">SUM(S78+S79+S80+S81+S82+S83+S84+S86+S87+S88+S89)</f>
        <v>80102</v>
      </c>
      <c r="T90" s="102" t="n">
        <f aca="false">SUM(T78+T79+T80+T81+T82+T83+T84+T86+T87+T88+T89)</f>
        <v>1352055</v>
      </c>
      <c r="U90" s="102" t="n">
        <f aca="false">SUM(U78+U79+U80+U81+U82+U83+U84+U86+U87+U88+U89)</f>
        <v>1499937</v>
      </c>
      <c r="V90" s="102" t="n">
        <f aca="false">SUM(V78+V79+V80+V81+V82+V83+V84+V86+V87+V88+V89)</f>
        <v>1399991</v>
      </c>
      <c r="W90" s="102" t="n">
        <f aca="false">SUM(W78+W79+W80+W81+W82+W83+W84+W86+W87+W88+W89)</f>
        <v>2411037</v>
      </c>
      <c r="X90" s="102" t="n">
        <f aca="false">SUM(X78+X79+X80+X81+X82+X83+X84+X86+X87+X88+X89)</f>
        <v>8919662</v>
      </c>
      <c r="Y90" s="102" t="n">
        <f aca="false">SUM(Y78+Y79+Y80+Y81+Y82+Y83+Y84+Y86+Y87+Y88+Y89)</f>
        <v>1365725</v>
      </c>
      <c r="Z90" s="102" t="n">
        <f aca="false">SUM(Z78+Z79+Z80+Z81+Z82+Z83+Z84+Z86+Z87+Z88+Z89)</f>
        <v>479773</v>
      </c>
      <c r="AA90" s="102" t="n">
        <f aca="false">SUM(AA78+AA79+AA80+AA81+AA82+AA83+AA84+AA86+AA87+AA88+AA89)</f>
        <v>1067570</v>
      </c>
      <c r="AB90" s="102" t="n">
        <f aca="false">SUM(AB78+AB79+AB80+AB81+AB82+AB83+AB84+AB86+AB87+AB88+AB89)</f>
        <v>4759860</v>
      </c>
      <c r="AC90" s="102" t="n">
        <f aca="false">SUM(AC78+AC79+AC80+AC81+AC82+AC83+AC84+AC86+AC87+AC88+AC89)</f>
        <v>7007435</v>
      </c>
      <c r="AD90" s="102" t="n">
        <f aca="false">SUM(AD78+AD79+AD80+AD81+AD82+AD83+AD84+AD86+AD87+AD88+AD89)</f>
        <v>892598</v>
      </c>
      <c r="AE90" s="102" t="n">
        <f aca="false">SUM(AE78+AE79+AE80+AE81+AE82+AE83+AE84+AE86+AE87+AE88+AE89)</f>
        <v>661268</v>
      </c>
      <c r="AF90" s="102" t="n">
        <f aca="false">SUM(AF78+AF79+AF80+AF81+AF82+AF83+AF84+AF86+AF87+AF88+AF89)</f>
        <v>3469134</v>
      </c>
      <c r="AG90" s="102" t="n">
        <f aca="false">SUM(AG78+AG79+AG80+AG81+AG82+AG83+AG84+AG86+AG87+AG88+AG89)</f>
        <v>1041043</v>
      </c>
      <c r="AH90" s="102" t="n">
        <f aca="false">SUM(AH78+AH79+AH80+AH81+AH82+AH83+AH84+AH86+AH87+AH88+AH89)</f>
        <v>78966</v>
      </c>
      <c r="AI90" s="102" t="n">
        <f aca="false">SUM(AI78+AI79+AI80+AI81+AI82+AI83+AI84+AI86+AI87+AI88+AI89)</f>
        <v>2431461</v>
      </c>
      <c r="AJ90" s="102" t="n">
        <f aca="false">SUM(AJ78+AJ79+AJ80+AJ81+AJ82+AJ83+AJ84+AJ86+AJ87+AJ88+AJ89)</f>
        <v>2578723</v>
      </c>
      <c r="AK90" s="102" t="n">
        <f aca="false">SUM(AK78+AK79+AK80+AK81+AK82+AK83+AK84+AK86+AK87+AK88+AK89)</f>
        <v>1752550</v>
      </c>
      <c r="AL90" s="102" t="n">
        <f aca="false">SUM(AL78+AL79+AL80+AL81+AL82+AL83+AL84+AL86+AL87+AL88+AL89)</f>
        <v>3907113</v>
      </c>
      <c r="AM90" s="102" t="n">
        <f aca="false">SUM(AM78+AM79+AM80+AM81+AM82+AM83+AM84+AM86+AM87+AM88+AM89)</f>
        <v>1185047</v>
      </c>
      <c r="AN90" s="102" t="n">
        <f aca="false">SUM(AN78+AN79+AN80+AN81+AN82+AN83+AN84+AN86+AN87+AN88+AN89)</f>
        <v>2153955</v>
      </c>
      <c r="AO90" s="102" t="n">
        <f aca="false">SUM(AO78+AO79+AO80+AO81+AO82+AO83+AO84+AO86+AO87+AO88+AO89)</f>
        <v>1179942</v>
      </c>
      <c r="AP90" s="102" t="n">
        <f aca="false">SUM(AP78+AP79+AP80+AP81+AP82+AP83+AP84+AP86+AP87+AP88+AP89)</f>
        <v>1694623</v>
      </c>
      <c r="AQ90" s="102" t="n">
        <f aca="false">SUM(AQ78+AQ79+AQ80+AQ81+AQ82+AQ83+AQ84+AQ86+AQ87+AQ88+AQ89)</f>
        <v>394628</v>
      </c>
      <c r="AR90" s="102" t="n">
        <f aca="false">SUM(AR78+AR79+AR80+AR81+AR82+AR83+AR84+AR86+AR87+AR88+AR89)</f>
        <v>2630415</v>
      </c>
      <c r="AS90" s="102" t="n">
        <f aca="false">SUM(AS78+AS79+AS80+AS81+AS82+AS83+AS84+AS86+AS87+AS88+AS89)</f>
        <v>2016252</v>
      </c>
      <c r="AT90" s="102" t="n">
        <f aca="false">SUM(AT78+AT79+AT80+AT81+AT82+AT83+AT84+AT86+AT87+AT88+AT89)</f>
        <v>1946238</v>
      </c>
      <c r="AU90" s="102" t="n">
        <f aca="false">SUM(AU78+AU79+AU80+AU81+AU82+AU83+AU84+AU86+AU87+AU88+AU89)</f>
        <v>2430553</v>
      </c>
      <c r="AV90" s="102" t="n">
        <f aca="false">SUM(AV78+AV79+AV80+AV81+AV82+AV83+AV84+AV86+AV87+AV88+AV89)</f>
        <v>4608168</v>
      </c>
      <c r="AW90" s="102" t="n">
        <f aca="false">SUM(AW77+AW86+AW87+AW88)</f>
        <v>104957</v>
      </c>
      <c r="AX90" s="102" t="n">
        <f aca="false">SUM(AX78+AX79+AX80+AX81+AX82+AX83+AX84+AX86+AX87+AX88+AX89)</f>
        <v>3755</v>
      </c>
      <c r="AY90" s="102" t="n">
        <f aca="false">SUM(AY78+AY79+AY80+AY81+AY82+AY83+AY84+AY86+AY87+AY88+AY89)</f>
        <v>94686940</v>
      </c>
    </row>
    <row r="91" s="12" customFormat="true" ht="12.75" hidden="false" customHeight="false" outlineLevel="0" collapsed="false">
      <c r="A91" s="1" t="s">
        <v>502</v>
      </c>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2"/>
    </row>
    <row r="92" customFormat="false" ht="12.75" hidden="false" customHeight="false" outlineLevel="0" collapsed="false">
      <c r="A92" s="27"/>
      <c r="B92" s="27"/>
    </row>
    <row r="93" customFormat="false" ht="12.75" hidden="false" customHeight="false" outlineLevel="0" collapsed="false">
      <c r="A93" s="27"/>
      <c r="B93" s="27"/>
    </row>
    <row r="94" customFormat="false" ht="12.75" hidden="false" customHeight="false" outlineLevel="0" collapsed="false">
      <c r="A94" s="27"/>
      <c r="B94" s="27"/>
    </row>
    <row r="95" customFormat="false" ht="12.75" hidden="false" customHeight="false" outlineLevel="0" collapsed="false">
      <c r="A95" s="27"/>
      <c r="B95" s="27"/>
    </row>
    <row r="96" customFormat="false" ht="12.75" hidden="false" customHeight="false" outlineLevel="0" collapsed="false">
      <c r="A96" s="27"/>
      <c r="B96" s="27"/>
    </row>
    <row r="97" customFormat="false" ht="12.75" hidden="false" customHeight="false" outlineLevel="0" collapsed="false">
      <c r="A97" s="27"/>
      <c r="B97" s="27"/>
    </row>
    <row r="98" customFormat="false" ht="12.75" hidden="false" customHeight="false" outlineLevel="0" collapsed="false">
      <c r="A98" s="27"/>
      <c r="B98" s="27"/>
    </row>
    <row r="99" customFormat="false" ht="12.75" hidden="false" customHeight="false" outlineLevel="0" collapsed="false">
      <c r="A99" s="27"/>
      <c r="B99" s="27"/>
    </row>
    <row r="100" customFormat="false" ht="12.75" hidden="false" customHeight="false" outlineLevel="0" collapsed="false">
      <c r="A100" s="27"/>
      <c r="B100" s="27"/>
    </row>
    <row r="101" customFormat="false" ht="12.75" hidden="false" customHeight="false" outlineLevel="0" collapsed="false">
      <c r="A101" s="27"/>
      <c r="B101" s="27"/>
    </row>
    <row r="102" customFormat="false" ht="12.75" hidden="false" customHeight="false" outlineLevel="0" collapsed="false">
      <c r="A102" s="27"/>
      <c r="B102" s="27"/>
    </row>
    <row r="103" customFormat="false" ht="12.75" hidden="false" customHeight="false" outlineLevel="0" collapsed="false">
      <c r="A103" s="27"/>
      <c r="B103" s="27"/>
    </row>
    <row r="104" customFormat="false" ht="12.75" hidden="false" customHeight="false" outlineLevel="0" collapsed="false">
      <c r="A104" s="27"/>
      <c r="B104" s="27"/>
    </row>
    <row r="105" customFormat="false" ht="12.75" hidden="false" customHeight="false" outlineLevel="0" collapsed="false">
      <c r="A105" s="27"/>
      <c r="B105" s="27"/>
    </row>
    <row r="106" customFormat="false" ht="12.75" hidden="false" customHeight="false" outlineLevel="0" collapsed="false">
      <c r="A106" s="27"/>
      <c r="B106" s="27"/>
    </row>
    <row r="107" customFormat="false" ht="12.75" hidden="false" customHeight="false" outlineLevel="0" collapsed="false">
      <c r="A107" s="27"/>
      <c r="B107" s="27"/>
    </row>
    <row r="108" customFormat="false" ht="12.75" hidden="false" customHeight="false" outlineLevel="0" collapsed="false">
      <c r="A108" s="27"/>
      <c r="B108" s="27"/>
    </row>
    <row r="109" customFormat="false" ht="12.75" hidden="false" customHeight="false" outlineLevel="0" collapsed="false">
      <c r="A109" s="27"/>
      <c r="B109" s="27"/>
    </row>
    <row r="110" customFormat="false" ht="12.75" hidden="false" customHeight="false" outlineLevel="0" collapsed="false">
      <c r="A110" s="27"/>
      <c r="B110" s="27"/>
    </row>
    <row r="111" customFormat="false" ht="12.75" hidden="false" customHeight="false" outlineLevel="0" collapsed="false">
      <c r="A111" s="27"/>
      <c r="B111" s="27"/>
    </row>
    <row r="112" customFormat="false" ht="12.75" hidden="false" customHeight="false" outlineLevel="0" collapsed="false">
      <c r="A112" s="27"/>
      <c r="B112" s="27"/>
    </row>
    <row r="113" customFormat="false" ht="12.75" hidden="false" customHeight="false" outlineLevel="0" collapsed="false">
      <c r="A113" s="27"/>
      <c r="B113" s="27"/>
    </row>
    <row r="114" customFormat="false" ht="12.75" hidden="false" customHeight="false" outlineLevel="0" collapsed="false">
      <c r="A114" s="27"/>
      <c r="B114" s="27"/>
    </row>
    <row r="115" customFormat="false" ht="12.75" hidden="false" customHeight="false" outlineLevel="0" collapsed="false">
      <c r="A115" s="27"/>
      <c r="B115" s="27"/>
    </row>
    <row r="116" customFormat="false" ht="12.75" hidden="false" customHeight="false" outlineLevel="0" collapsed="false">
      <c r="A116" s="27"/>
      <c r="B116" s="27"/>
    </row>
    <row r="117" customFormat="false" ht="12.75" hidden="false" customHeight="false" outlineLevel="0" collapsed="false">
      <c r="A117" s="27"/>
      <c r="B117" s="27"/>
    </row>
    <row r="118" customFormat="false" ht="12.75" hidden="false" customHeight="false" outlineLevel="0" collapsed="false">
      <c r="A118" s="27"/>
      <c r="B118" s="27"/>
    </row>
    <row r="119" customFormat="false" ht="12.75" hidden="false" customHeight="false" outlineLevel="0" collapsed="false">
      <c r="A119" s="27"/>
      <c r="B119" s="27"/>
    </row>
    <row r="120" customFormat="false" ht="12.75" hidden="false" customHeight="false" outlineLevel="0" collapsed="false">
      <c r="A120" s="27"/>
      <c r="B120" s="27"/>
    </row>
    <row r="121" customFormat="false" ht="12.75" hidden="false" customHeight="false" outlineLevel="0" collapsed="false">
      <c r="A121" s="27"/>
      <c r="B121" s="27"/>
    </row>
    <row r="122" customFormat="false" ht="12.75" hidden="false" customHeight="false" outlineLevel="0" collapsed="false">
      <c r="A122" s="27"/>
      <c r="B122" s="27"/>
    </row>
    <row r="123" customFormat="false" ht="12.75" hidden="false" customHeight="false" outlineLevel="0" collapsed="false">
      <c r="A123" s="27"/>
      <c r="B123" s="27"/>
    </row>
    <row r="124" customFormat="false" ht="12.75" hidden="false" customHeight="false" outlineLevel="0" collapsed="false">
      <c r="A124" s="27"/>
      <c r="B124" s="27"/>
    </row>
    <row r="125" customFormat="false" ht="12.75" hidden="false" customHeight="false" outlineLevel="0" collapsed="false">
      <c r="A125" s="27"/>
      <c r="B125" s="27"/>
    </row>
    <row r="126" customFormat="false" ht="12.75" hidden="false" customHeight="false" outlineLevel="0" collapsed="false">
      <c r="A126" s="27"/>
      <c r="B126" s="27"/>
    </row>
    <row r="127" customFormat="false" ht="12.75" hidden="false" customHeight="false" outlineLevel="0" collapsed="false">
      <c r="A127" s="27"/>
      <c r="B127" s="27"/>
    </row>
    <row r="128" customFormat="false" ht="12.75" hidden="false" customHeight="false" outlineLevel="0" collapsed="false">
      <c r="A128" s="27"/>
      <c r="B128" s="27"/>
    </row>
    <row r="129" customFormat="false" ht="12.75" hidden="false" customHeight="false" outlineLevel="0" collapsed="false">
      <c r="A129" s="27"/>
      <c r="B129" s="27"/>
    </row>
    <row r="130" customFormat="false" ht="12.75" hidden="false" customHeight="false" outlineLevel="0" collapsed="false">
      <c r="A130" s="27"/>
      <c r="B130" s="27"/>
    </row>
    <row r="131" customFormat="false" ht="12.75" hidden="false" customHeight="false" outlineLevel="0" collapsed="false">
      <c r="A131" s="27"/>
      <c r="B131" s="27"/>
    </row>
    <row r="132" customFormat="false" ht="12.75" hidden="false" customHeight="false" outlineLevel="0" collapsed="false">
      <c r="A132" s="27"/>
      <c r="B132" s="27"/>
    </row>
    <row r="133" customFormat="false" ht="12.75" hidden="false" customHeight="false" outlineLevel="0" collapsed="false">
      <c r="A133" s="27"/>
      <c r="B133" s="27"/>
    </row>
    <row r="134" customFormat="false" ht="12.75" hidden="false" customHeight="false" outlineLevel="0" collapsed="false">
      <c r="A134" s="27"/>
      <c r="B134" s="27"/>
    </row>
    <row r="135" customFormat="false" ht="12.75" hidden="false" customHeight="false" outlineLevel="0" collapsed="false">
      <c r="A135" s="27"/>
      <c r="B135" s="27"/>
    </row>
    <row r="136" customFormat="false" ht="12.75" hidden="false" customHeight="false" outlineLevel="0" collapsed="false">
      <c r="A136" s="27"/>
      <c r="B136" s="27"/>
    </row>
    <row r="137" customFormat="false" ht="12.75" hidden="false" customHeight="false" outlineLevel="0" collapsed="false">
      <c r="A137" s="27"/>
      <c r="B137" s="27"/>
    </row>
    <row r="138" customFormat="false" ht="12.75" hidden="false" customHeight="false" outlineLevel="0" collapsed="false">
      <c r="A138" s="27"/>
      <c r="B138" s="27"/>
    </row>
    <row r="139" customFormat="false" ht="12.75" hidden="false" customHeight="false" outlineLevel="0" collapsed="false">
      <c r="A139" s="27"/>
      <c r="B139" s="27"/>
    </row>
    <row r="140" customFormat="false" ht="12.75" hidden="false" customHeight="false" outlineLevel="0" collapsed="false">
      <c r="A140" s="27"/>
      <c r="B140" s="27"/>
    </row>
    <row r="141" customFormat="false" ht="12.75" hidden="false" customHeight="false" outlineLevel="0" collapsed="false">
      <c r="A141" s="27"/>
      <c r="B141" s="27"/>
    </row>
    <row r="142" customFormat="false" ht="12.75" hidden="false" customHeight="false" outlineLevel="0" collapsed="false">
      <c r="A142" s="27"/>
      <c r="B142" s="27"/>
    </row>
    <row r="143" customFormat="false" ht="12.75" hidden="false" customHeight="false" outlineLevel="0" collapsed="false">
      <c r="A143" s="27"/>
      <c r="B143" s="27"/>
    </row>
    <row r="144" customFormat="false" ht="12.75" hidden="false" customHeight="false" outlineLevel="0" collapsed="false">
      <c r="A144" s="27"/>
      <c r="B144" s="27"/>
    </row>
    <row r="145" customFormat="false" ht="12.75" hidden="false" customHeight="false" outlineLevel="0" collapsed="false">
      <c r="A145" s="27"/>
      <c r="B145" s="27"/>
    </row>
    <row r="146" customFormat="false" ht="12.75" hidden="false" customHeight="false" outlineLevel="0" collapsed="false">
      <c r="A146" s="27"/>
      <c r="B146" s="27"/>
    </row>
    <row r="147" customFormat="false" ht="12.75" hidden="false" customHeight="false" outlineLevel="0" collapsed="false">
      <c r="A147" s="27"/>
      <c r="B147" s="27"/>
    </row>
    <row r="148" customFormat="false" ht="12.75" hidden="false" customHeight="false" outlineLevel="0" collapsed="false">
      <c r="A148" s="27"/>
      <c r="B148" s="27"/>
    </row>
    <row r="149" customFormat="false" ht="12.75" hidden="false" customHeight="false" outlineLevel="0" collapsed="false">
      <c r="A149" s="27"/>
      <c r="B149" s="27"/>
    </row>
    <row r="150" customFormat="false" ht="12.75" hidden="false" customHeight="false" outlineLevel="0" collapsed="false">
      <c r="A150" s="27"/>
      <c r="B150" s="27"/>
    </row>
    <row r="151" customFormat="false" ht="12.75" hidden="false" customHeight="false" outlineLevel="0" collapsed="false">
      <c r="A151" s="27"/>
      <c r="B151" s="27"/>
    </row>
    <row r="152" customFormat="false" ht="12.75" hidden="false" customHeight="false" outlineLevel="0" collapsed="false">
      <c r="A152" s="27"/>
      <c r="B152" s="27"/>
    </row>
    <row r="153" customFormat="false" ht="12.75" hidden="false" customHeight="false" outlineLevel="0" collapsed="false">
      <c r="A153" s="27"/>
      <c r="B153" s="27"/>
    </row>
    <row r="154" customFormat="false" ht="12.75" hidden="false" customHeight="false" outlineLevel="0" collapsed="false">
      <c r="A154" s="27"/>
      <c r="B154" s="27"/>
    </row>
    <row r="155" customFormat="false" ht="12.75" hidden="false" customHeight="false" outlineLevel="0" collapsed="false">
      <c r="A155" s="27"/>
      <c r="B155" s="27"/>
    </row>
    <row r="156" customFormat="false" ht="12.75" hidden="false" customHeight="false" outlineLevel="0" collapsed="false">
      <c r="A156" s="27"/>
      <c r="B156" s="27"/>
    </row>
    <row r="157" customFormat="false" ht="12.75" hidden="false" customHeight="false" outlineLevel="0" collapsed="false">
      <c r="A157" s="27"/>
      <c r="B157" s="27"/>
    </row>
    <row r="158" customFormat="false" ht="12.75" hidden="false" customHeight="false" outlineLevel="0" collapsed="false">
      <c r="A158" s="27"/>
      <c r="B158" s="27"/>
    </row>
    <row r="159" customFormat="false" ht="12.75" hidden="false" customHeight="false" outlineLevel="0" collapsed="false">
      <c r="A159" s="27"/>
      <c r="B159" s="27"/>
    </row>
    <row r="160" customFormat="false" ht="12.75" hidden="false" customHeight="false" outlineLevel="0" collapsed="false">
      <c r="A160" s="27"/>
      <c r="B160" s="27"/>
    </row>
    <row r="161" customFormat="false" ht="12.75" hidden="false" customHeight="false" outlineLevel="0" collapsed="false">
      <c r="A161" s="27"/>
      <c r="B161" s="27"/>
    </row>
    <row r="162" customFormat="false" ht="12.75" hidden="false" customHeight="false" outlineLevel="0" collapsed="false">
      <c r="A162" s="27"/>
      <c r="B162" s="27"/>
    </row>
    <row r="163" customFormat="false" ht="12.75" hidden="false" customHeight="false" outlineLevel="0" collapsed="false">
      <c r="A163" s="27"/>
      <c r="B163" s="27"/>
    </row>
    <row r="164" customFormat="false" ht="12.75" hidden="false" customHeight="false" outlineLevel="0" collapsed="false">
      <c r="A164" s="27"/>
      <c r="B164" s="27"/>
    </row>
    <row r="165" customFormat="false" ht="12.75" hidden="false" customHeight="false" outlineLevel="0" collapsed="false">
      <c r="A165" s="27"/>
      <c r="B165" s="27"/>
    </row>
    <row r="166" customFormat="false" ht="12.75" hidden="false" customHeight="false" outlineLevel="0" collapsed="false">
      <c r="A166" s="27"/>
      <c r="B166" s="27"/>
    </row>
    <row r="167" customFormat="false" ht="12.75" hidden="false" customHeight="false" outlineLevel="0" collapsed="false">
      <c r="A167" s="27"/>
      <c r="B167" s="27"/>
    </row>
    <row r="168" customFormat="false" ht="12.75" hidden="false" customHeight="false" outlineLevel="0" collapsed="false">
      <c r="A168" s="27"/>
      <c r="B168" s="27"/>
    </row>
    <row r="169" customFormat="false" ht="12.75" hidden="false" customHeight="false" outlineLevel="0" collapsed="false">
      <c r="A169" s="27"/>
      <c r="B169" s="27"/>
    </row>
    <row r="170" customFormat="false" ht="12.75" hidden="false" customHeight="false" outlineLevel="0" collapsed="false">
      <c r="A170" s="27"/>
      <c r="B170" s="27"/>
    </row>
    <row r="171" customFormat="false" ht="12.75" hidden="false" customHeight="false" outlineLevel="0" collapsed="false">
      <c r="A171" s="27"/>
      <c r="B171" s="27"/>
    </row>
    <row r="172" customFormat="false" ht="12.75" hidden="false" customHeight="false" outlineLevel="0" collapsed="false">
      <c r="A172" s="27"/>
      <c r="B172" s="27"/>
    </row>
    <row r="173" customFormat="false" ht="12.75" hidden="false" customHeight="false" outlineLevel="0" collapsed="false">
      <c r="A173" s="27"/>
      <c r="B173" s="27"/>
    </row>
    <row r="174" customFormat="false" ht="12.75" hidden="false" customHeight="false" outlineLevel="0" collapsed="false">
      <c r="A174" s="27"/>
      <c r="B174" s="27"/>
    </row>
    <row r="175" customFormat="false" ht="12.75" hidden="false" customHeight="false" outlineLevel="0" collapsed="false">
      <c r="A175" s="27"/>
      <c r="B175" s="27"/>
    </row>
    <row r="176" customFormat="false" ht="12.75" hidden="false" customHeight="false" outlineLevel="0" collapsed="false">
      <c r="A176" s="27"/>
      <c r="B176" s="27"/>
    </row>
    <row r="177" customFormat="false" ht="12.75" hidden="false" customHeight="false" outlineLevel="0" collapsed="false">
      <c r="A177" s="27"/>
      <c r="B177" s="27"/>
    </row>
    <row r="178" customFormat="false" ht="12.75" hidden="false" customHeight="false" outlineLevel="0" collapsed="false">
      <c r="A178" s="27"/>
      <c r="B178" s="27"/>
    </row>
    <row r="179" customFormat="false" ht="12.75" hidden="false" customHeight="false" outlineLevel="0" collapsed="false">
      <c r="A179" s="27"/>
      <c r="B179" s="27"/>
    </row>
    <row r="180" customFormat="false" ht="12.75" hidden="false" customHeight="false" outlineLevel="0" collapsed="false">
      <c r="A180" s="27"/>
      <c r="B180" s="27"/>
    </row>
    <row r="181" customFormat="false" ht="12.75" hidden="false" customHeight="false" outlineLevel="0" collapsed="false">
      <c r="A181" s="27"/>
      <c r="B181" s="27"/>
    </row>
    <row r="182" customFormat="false" ht="12.75" hidden="false" customHeight="false" outlineLevel="0" collapsed="false">
      <c r="A182" s="27"/>
      <c r="B182" s="27"/>
    </row>
    <row r="183" customFormat="false" ht="12.75" hidden="false" customHeight="false" outlineLevel="0" collapsed="false">
      <c r="A183" s="27"/>
      <c r="B183" s="27"/>
    </row>
    <row r="184" customFormat="false" ht="12.75" hidden="false" customHeight="false" outlineLevel="0" collapsed="false">
      <c r="A184" s="27"/>
      <c r="B184" s="27"/>
    </row>
    <row r="185" customFormat="false" ht="12.75" hidden="false" customHeight="false" outlineLevel="0" collapsed="false">
      <c r="A185" s="27"/>
      <c r="B185" s="27"/>
    </row>
    <row r="186" customFormat="false" ht="12.75" hidden="false" customHeight="false" outlineLevel="0" collapsed="false">
      <c r="A186" s="27"/>
      <c r="B186" s="27"/>
    </row>
    <row r="187" customFormat="false" ht="12.75" hidden="false" customHeight="false" outlineLevel="0" collapsed="false">
      <c r="A187" s="27"/>
      <c r="B187" s="27"/>
    </row>
    <row r="188" customFormat="false" ht="12.75" hidden="false" customHeight="false" outlineLevel="0" collapsed="false">
      <c r="A188" s="27"/>
      <c r="B188" s="27"/>
    </row>
    <row r="189" customFormat="false" ht="12.75" hidden="false" customHeight="false" outlineLevel="0" collapsed="false">
      <c r="A189" s="27"/>
      <c r="B189" s="27"/>
    </row>
    <row r="190" customFormat="false" ht="12.75" hidden="false" customHeight="false" outlineLevel="0" collapsed="false">
      <c r="A190" s="27"/>
      <c r="B190" s="27"/>
    </row>
    <row r="191" customFormat="false" ht="12.75" hidden="false" customHeight="false" outlineLevel="0" collapsed="false">
      <c r="A191" s="27"/>
      <c r="B191" s="27"/>
    </row>
    <row r="192" customFormat="false" ht="12.75" hidden="false" customHeight="false" outlineLevel="0" collapsed="false">
      <c r="A192" s="27"/>
      <c r="B192" s="27"/>
    </row>
    <row r="193" customFormat="false" ht="12.75" hidden="false" customHeight="false" outlineLevel="0" collapsed="false">
      <c r="A193" s="27"/>
      <c r="B193" s="27"/>
    </row>
    <row r="194" customFormat="false" ht="12.75" hidden="false" customHeight="false" outlineLevel="0" collapsed="false">
      <c r="A194" s="27"/>
      <c r="B194" s="27"/>
    </row>
    <row r="195" customFormat="false" ht="12.75" hidden="false" customHeight="false" outlineLevel="0" collapsed="false">
      <c r="A195" s="27"/>
      <c r="B195" s="27"/>
    </row>
    <row r="196" customFormat="false" ht="12.75" hidden="false" customHeight="false" outlineLevel="0" collapsed="false">
      <c r="A196" s="27"/>
      <c r="B196" s="27"/>
    </row>
    <row r="197" customFormat="false" ht="12.75" hidden="false" customHeight="false" outlineLevel="0" collapsed="false">
      <c r="A197" s="27"/>
      <c r="B197" s="27"/>
    </row>
    <row r="198" customFormat="false" ht="12.75" hidden="false" customHeight="false" outlineLevel="0" collapsed="false">
      <c r="A198" s="27"/>
      <c r="B198" s="27"/>
    </row>
    <row r="199" customFormat="false" ht="12.75" hidden="false" customHeight="false" outlineLevel="0" collapsed="false">
      <c r="A199" s="27"/>
      <c r="B199" s="27"/>
    </row>
    <row r="200" customFormat="false" ht="12.75" hidden="false" customHeight="false" outlineLevel="0" collapsed="false">
      <c r="A200" s="27"/>
      <c r="B200" s="27"/>
    </row>
    <row r="201" customFormat="false" ht="12.75" hidden="false" customHeight="false" outlineLevel="0" collapsed="false">
      <c r="A201" s="27"/>
      <c r="B201" s="27"/>
    </row>
    <row r="202" customFormat="false" ht="12.75" hidden="false" customHeight="false" outlineLevel="0" collapsed="false">
      <c r="A202" s="27"/>
      <c r="B202" s="27"/>
    </row>
    <row r="203" customFormat="false" ht="12.75" hidden="false" customHeight="false" outlineLevel="0" collapsed="false">
      <c r="A203" s="27"/>
      <c r="B203" s="27"/>
    </row>
    <row r="204" customFormat="false" ht="12.75" hidden="false" customHeight="false" outlineLevel="0" collapsed="false">
      <c r="A204" s="27"/>
      <c r="B204" s="27"/>
    </row>
    <row r="205" customFormat="false" ht="12.75" hidden="false" customHeight="false" outlineLevel="0" collapsed="false">
      <c r="A205" s="27"/>
      <c r="B205" s="27"/>
    </row>
    <row r="206" customFormat="false" ht="12.75" hidden="false" customHeight="false" outlineLevel="0" collapsed="false">
      <c r="A206" s="27"/>
      <c r="B206" s="27"/>
    </row>
    <row r="207" customFormat="false" ht="12.75" hidden="false" customHeight="false" outlineLevel="0" collapsed="false">
      <c r="A207" s="27"/>
      <c r="B207" s="27"/>
    </row>
    <row r="208" customFormat="false" ht="12.75" hidden="false" customHeight="false" outlineLevel="0" collapsed="false">
      <c r="A208" s="27"/>
      <c r="B208" s="27"/>
    </row>
    <row r="209" customFormat="false" ht="12.75" hidden="false" customHeight="false" outlineLevel="0" collapsed="false">
      <c r="A209" s="27"/>
      <c r="B209" s="27"/>
    </row>
    <row r="210" customFormat="false" ht="12.75" hidden="false" customHeight="false" outlineLevel="0" collapsed="false">
      <c r="A210" s="27"/>
      <c r="B210" s="27"/>
    </row>
    <row r="211" customFormat="false" ht="12.75" hidden="false" customHeight="false" outlineLevel="0" collapsed="false">
      <c r="A211" s="27"/>
      <c r="B211" s="27"/>
    </row>
    <row r="212" customFormat="false" ht="12.75" hidden="false" customHeight="false" outlineLevel="0" collapsed="false">
      <c r="A212" s="27"/>
      <c r="B212" s="27"/>
    </row>
    <row r="213" customFormat="false" ht="12.75" hidden="false" customHeight="false" outlineLevel="0" collapsed="false">
      <c r="A213" s="27"/>
      <c r="B213" s="27"/>
    </row>
    <row r="214" customFormat="false" ht="12.75" hidden="false" customHeight="false" outlineLevel="0" collapsed="false">
      <c r="A214" s="27"/>
      <c r="B214" s="27"/>
    </row>
    <row r="215" customFormat="false" ht="12.75" hidden="false" customHeight="false" outlineLevel="0" collapsed="false">
      <c r="A215" s="27"/>
      <c r="B215" s="27"/>
    </row>
    <row r="216" customFormat="false" ht="12.75" hidden="false" customHeight="false" outlineLevel="0" collapsed="false">
      <c r="A216" s="27"/>
      <c r="B216" s="27"/>
    </row>
    <row r="217" customFormat="false" ht="12.75" hidden="false" customHeight="false" outlineLevel="0" collapsed="false">
      <c r="A217" s="27"/>
      <c r="B217" s="27"/>
    </row>
    <row r="218" customFormat="false" ht="12.75" hidden="false" customHeight="false" outlineLevel="0" collapsed="false">
      <c r="A218" s="27"/>
      <c r="B218" s="27"/>
    </row>
    <row r="219" customFormat="false" ht="12.75" hidden="false" customHeight="false" outlineLevel="0" collapsed="false">
      <c r="A219" s="27"/>
      <c r="B219" s="27"/>
    </row>
    <row r="220" customFormat="false" ht="12.75" hidden="false" customHeight="false" outlineLevel="0" collapsed="false">
      <c r="A220" s="27"/>
      <c r="B220" s="27"/>
    </row>
    <row r="221" customFormat="false" ht="12.75" hidden="false" customHeight="false" outlineLevel="0" collapsed="false">
      <c r="A221" s="27"/>
      <c r="B221" s="27"/>
    </row>
    <row r="222" customFormat="false" ht="12.75" hidden="false" customHeight="false" outlineLevel="0" collapsed="false">
      <c r="A222" s="27"/>
      <c r="B222" s="27"/>
    </row>
    <row r="223" customFormat="false" ht="12.75" hidden="false" customHeight="false" outlineLevel="0" collapsed="false">
      <c r="A223" s="27"/>
      <c r="B223" s="27"/>
    </row>
    <row r="224" customFormat="false" ht="12.75" hidden="false" customHeight="false" outlineLevel="0" collapsed="false">
      <c r="A224" s="27"/>
      <c r="B224" s="27"/>
    </row>
    <row r="225" customFormat="false" ht="12.75" hidden="false" customHeight="false" outlineLevel="0" collapsed="false">
      <c r="A225" s="27"/>
      <c r="B225" s="27"/>
    </row>
    <row r="226" customFormat="false" ht="12.75" hidden="false" customHeight="false" outlineLevel="0" collapsed="false">
      <c r="A226" s="27"/>
      <c r="B226" s="27"/>
    </row>
    <row r="227" customFormat="false" ht="12.75" hidden="false" customHeight="false" outlineLevel="0" collapsed="false">
      <c r="A227" s="27"/>
      <c r="B227" s="27"/>
    </row>
    <row r="228" customFormat="false" ht="12.75" hidden="false" customHeight="false" outlineLevel="0" collapsed="false">
      <c r="A228" s="27"/>
      <c r="B228" s="27"/>
    </row>
    <row r="229" customFormat="false" ht="12.75" hidden="false" customHeight="false" outlineLevel="0" collapsed="false">
      <c r="A229" s="27"/>
      <c r="B229" s="27"/>
    </row>
    <row r="230" customFormat="false" ht="12.75" hidden="false" customHeight="false" outlineLevel="0" collapsed="false">
      <c r="A230" s="27"/>
      <c r="B230" s="27"/>
    </row>
    <row r="231" customFormat="false" ht="12.75" hidden="false" customHeight="false" outlineLevel="0" collapsed="false">
      <c r="A231" s="27"/>
      <c r="B231" s="27"/>
    </row>
    <row r="232" customFormat="false" ht="12.75" hidden="false" customHeight="false" outlineLevel="0" collapsed="false">
      <c r="A232" s="27"/>
      <c r="B232" s="27"/>
    </row>
    <row r="233" customFormat="false" ht="12.75" hidden="false" customHeight="false" outlineLevel="0" collapsed="false">
      <c r="A233" s="27"/>
      <c r="B233" s="27"/>
    </row>
    <row r="234" customFormat="false" ht="12.75" hidden="false" customHeight="false" outlineLevel="0" collapsed="false">
      <c r="A234" s="27"/>
      <c r="B234" s="27"/>
    </row>
    <row r="235" customFormat="false" ht="12.75" hidden="false" customHeight="false" outlineLevel="0" collapsed="false">
      <c r="A235" s="27"/>
      <c r="B235" s="27"/>
    </row>
    <row r="236" customFormat="false" ht="12.75" hidden="false" customHeight="false" outlineLevel="0" collapsed="false">
      <c r="A236" s="27"/>
      <c r="B236" s="27"/>
    </row>
    <row r="237" customFormat="false" ht="12.75" hidden="false" customHeight="false" outlineLevel="0" collapsed="false">
      <c r="A237" s="27"/>
      <c r="B237" s="27"/>
    </row>
    <row r="238" customFormat="false" ht="12.75" hidden="false" customHeight="false" outlineLevel="0" collapsed="false">
      <c r="A238" s="27"/>
      <c r="B238" s="27"/>
    </row>
    <row r="239" customFormat="false" ht="12.75" hidden="false" customHeight="false" outlineLevel="0" collapsed="false">
      <c r="A239" s="27"/>
      <c r="B239" s="27"/>
    </row>
    <row r="240" customFormat="false" ht="12.75" hidden="false" customHeight="false" outlineLevel="0" collapsed="false">
      <c r="A240" s="27"/>
      <c r="B240" s="27"/>
    </row>
    <row r="241" customFormat="false" ht="12.75" hidden="false" customHeight="false" outlineLevel="0" collapsed="false">
      <c r="A241" s="27"/>
      <c r="B241" s="27"/>
    </row>
    <row r="242" customFormat="false" ht="12.75" hidden="false" customHeight="false" outlineLevel="0" collapsed="false">
      <c r="A242" s="27"/>
      <c r="B242" s="27"/>
    </row>
    <row r="243" customFormat="false" ht="12.75" hidden="false" customHeight="false" outlineLevel="0" collapsed="false">
      <c r="A243" s="27"/>
      <c r="B243" s="27"/>
    </row>
    <row r="244" customFormat="false" ht="12.75" hidden="false" customHeight="false" outlineLevel="0" collapsed="false">
      <c r="A244" s="27"/>
      <c r="B244" s="27"/>
    </row>
    <row r="245" customFormat="false" ht="12.75" hidden="false" customHeight="false" outlineLevel="0" collapsed="false">
      <c r="A245" s="27"/>
      <c r="B245" s="27"/>
    </row>
    <row r="246" customFormat="false" ht="12.75" hidden="false" customHeight="false" outlineLevel="0" collapsed="false">
      <c r="A246" s="27"/>
      <c r="B246" s="27"/>
    </row>
    <row r="247" customFormat="false" ht="12.75" hidden="false" customHeight="false" outlineLevel="0" collapsed="false">
      <c r="A247" s="27"/>
      <c r="B247" s="27"/>
    </row>
    <row r="248" customFormat="false" ht="12.75" hidden="false" customHeight="false" outlineLevel="0" collapsed="false">
      <c r="A248" s="27"/>
      <c r="B248" s="27"/>
    </row>
    <row r="249" customFormat="false" ht="12.75" hidden="false" customHeight="false" outlineLevel="0" collapsed="false">
      <c r="A249" s="27"/>
      <c r="B249" s="27"/>
    </row>
    <row r="250" customFormat="false" ht="12.75" hidden="false" customHeight="false" outlineLevel="0" collapsed="false">
      <c r="A250" s="27"/>
      <c r="B250" s="27"/>
    </row>
    <row r="251" customFormat="false" ht="12.75" hidden="false" customHeight="false" outlineLevel="0" collapsed="false">
      <c r="A251" s="27"/>
      <c r="B251" s="27"/>
    </row>
    <row r="252" customFormat="false" ht="12.75" hidden="false" customHeight="false" outlineLevel="0" collapsed="false">
      <c r="A252" s="27"/>
      <c r="B252" s="27"/>
    </row>
    <row r="253" customFormat="false" ht="12.75" hidden="false" customHeight="false" outlineLevel="0" collapsed="false">
      <c r="A253" s="27"/>
      <c r="B253" s="27"/>
    </row>
    <row r="254" customFormat="false" ht="12.75" hidden="false" customHeight="false" outlineLevel="0" collapsed="false">
      <c r="A254" s="27"/>
      <c r="B254" s="27"/>
    </row>
    <row r="255" customFormat="false" ht="12.75" hidden="false" customHeight="false" outlineLevel="0" collapsed="false">
      <c r="A255" s="27"/>
      <c r="B255" s="27"/>
    </row>
    <row r="256" customFormat="false" ht="12.75" hidden="false" customHeight="false" outlineLevel="0" collapsed="false">
      <c r="A256" s="27"/>
      <c r="B256" s="27"/>
    </row>
    <row r="257" customFormat="false" ht="12.75" hidden="false" customHeight="false" outlineLevel="0" collapsed="false">
      <c r="A257" s="27"/>
      <c r="B257" s="27"/>
    </row>
    <row r="258" customFormat="false" ht="12.75" hidden="false" customHeight="false" outlineLevel="0" collapsed="false">
      <c r="A258" s="27"/>
      <c r="B258" s="27"/>
    </row>
    <row r="259" customFormat="false" ht="12.75" hidden="false" customHeight="false" outlineLevel="0" collapsed="false">
      <c r="A259" s="27"/>
      <c r="B259" s="27"/>
    </row>
    <row r="260" customFormat="false" ht="12.75" hidden="false" customHeight="false" outlineLevel="0" collapsed="false">
      <c r="A260" s="27"/>
      <c r="B260" s="27"/>
    </row>
    <row r="261" customFormat="false" ht="12.75" hidden="false" customHeight="false" outlineLevel="0" collapsed="false">
      <c r="A261" s="27"/>
      <c r="B261" s="27"/>
    </row>
    <row r="262" customFormat="false" ht="12.75" hidden="false" customHeight="false" outlineLevel="0" collapsed="false">
      <c r="A262" s="27"/>
      <c r="B262" s="27"/>
    </row>
    <row r="263" customFormat="false" ht="12.75" hidden="false" customHeight="false" outlineLevel="0" collapsed="false">
      <c r="A263" s="27"/>
      <c r="B263" s="27"/>
    </row>
    <row r="264" customFormat="false" ht="12.75" hidden="false" customHeight="false" outlineLevel="0" collapsed="false">
      <c r="A264" s="27"/>
      <c r="B264" s="27"/>
    </row>
    <row r="265" customFormat="false" ht="12.75" hidden="false" customHeight="false" outlineLevel="0" collapsed="false">
      <c r="A265" s="27"/>
      <c r="B265" s="27"/>
    </row>
    <row r="266" customFormat="false" ht="12.75" hidden="false" customHeight="false" outlineLevel="0" collapsed="false">
      <c r="A266" s="27"/>
      <c r="B266" s="27"/>
    </row>
    <row r="267" customFormat="false" ht="12.75" hidden="false" customHeight="false" outlineLevel="0" collapsed="false">
      <c r="A267" s="27"/>
      <c r="B267" s="27"/>
    </row>
    <row r="268" customFormat="false" ht="12.75" hidden="false" customHeight="false" outlineLevel="0" collapsed="false">
      <c r="A268" s="27"/>
      <c r="B268" s="27"/>
    </row>
    <row r="269" customFormat="false" ht="12.75" hidden="false" customHeight="false" outlineLevel="0" collapsed="false">
      <c r="A269" s="27"/>
      <c r="B269" s="27"/>
    </row>
    <row r="270" customFormat="false" ht="12.75" hidden="false" customHeight="false" outlineLevel="0" collapsed="false">
      <c r="A270" s="27"/>
      <c r="B270" s="27"/>
    </row>
    <row r="271" customFormat="false" ht="12.75" hidden="false" customHeight="false" outlineLevel="0" collapsed="false">
      <c r="A271" s="27"/>
      <c r="B271" s="27"/>
    </row>
    <row r="272" customFormat="false" ht="12.75" hidden="false" customHeight="false" outlineLevel="0" collapsed="false">
      <c r="A272" s="27"/>
      <c r="B272" s="27"/>
    </row>
    <row r="273" customFormat="false" ht="12.75" hidden="false" customHeight="false" outlineLevel="0" collapsed="false">
      <c r="A273" s="27"/>
      <c r="B273" s="27"/>
    </row>
    <row r="274" customFormat="false" ht="12.75" hidden="false" customHeight="false" outlineLevel="0" collapsed="false">
      <c r="A274" s="27"/>
      <c r="B274" s="27"/>
    </row>
    <row r="275" customFormat="false" ht="12.75" hidden="false" customHeight="false" outlineLevel="0" collapsed="false">
      <c r="A275" s="27"/>
      <c r="B275" s="27"/>
    </row>
    <row r="276" customFormat="false" ht="12.75" hidden="false" customHeight="false" outlineLevel="0" collapsed="false">
      <c r="A276" s="27"/>
      <c r="B276" s="27"/>
    </row>
    <row r="277" customFormat="false" ht="12.75" hidden="false" customHeight="false" outlineLevel="0" collapsed="false">
      <c r="A277" s="27"/>
      <c r="B277" s="27"/>
    </row>
    <row r="278" customFormat="false" ht="12.75" hidden="false" customHeight="false" outlineLevel="0" collapsed="false">
      <c r="A278" s="27"/>
      <c r="B278" s="27"/>
    </row>
    <row r="279" customFormat="false" ht="12.75" hidden="false" customHeight="false" outlineLevel="0" collapsed="false">
      <c r="A279" s="27"/>
      <c r="B279" s="27"/>
    </row>
    <row r="280" customFormat="false" ht="12.75" hidden="false" customHeight="false" outlineLevel="0" collapsed="false">
      <c r="A280" s="27"/>
      <c r="B280" s="27"/>
    </row>
    <row r="281" customFormat="false" ht="12.75" hidden="false" customHeight="false" outlineLevel="0" collapsed="false">
      <c r="A281" s="27"/>
      <c r="B281" s="27"/>
    </row>
    <row r="282" customFormat="false" ht="12.75" hidden="false" customHeight="false" outlineLevel="0" collapsed="false">
      <c r="A282" s="27"/>
      <c r="B282" s="27"/>
    </row>
    <row r="283" customFormat="false" ht="12.75" hidden="false" customHeight="false" outlineLevel="0" collapsed="false">
      <c r="A283" s="27"/>
      <c r="B283" s="27"/>
    </row>
    <row r="284" customFormat="false" ht="12.75" hidden="false" customHeight="false" outlineLevel="0" collapsed="false">
      <c r="A284" s="27"/>
      <c r="B284" s="27"/>
    </row>
    <row r="285" customFormat="false" ht="12.75" hidden="false" customHeight="false" outlineLevel="0" collapsed="false">
      <c r="A285" s="27"/>
      <c r="B285" s="27"/>
    </row>
    <row r="286" customFormat="false" ht="12.75" hidden="false" customHeight="false" outlineLevel="0" collapsed="false">
      <c r="A286" s="27"/>
      <c r="B286" s="27"/>
    </row>
    <row r="287" customFormat="false" ht="12.75" hidden="false" customHeight="false" outlineLevel="0" collapsed="false">
      <c r="A287" s="27"/>
      <c r="B287" s="27"/>
    </row>
    <row r="288" customFormat="false" ht="12.75" hidden="false" customHeight="false" outlineLevel="0" collapsed="false">
      <c r="A288" s="27"/>
      <c r="B288" s="27"/>
    </row>
    <row r="289" customFormat="false" ht="12.75" hidden="false" customHeight="false" outlineLevel="0" collapsed="false">
      <c r="A289" s="27"/>
      <c r="B289" s="27"/>
    </row>
    <row r="290" customFormat="false" ht="12.75" hidden="false" customHeight="false" outlineLevel="0" collapsed="false">
      <c r="A290" s="27"/>
      <c r="B290" s="27"/>
    </row>
    <row r="291" customFormat="false" ht="12.75" hidden="false" customHeight="false" outlineLevel="0" collapsed="false">
      <c r="A291" s="27"/>
      <c r="B291" s="27"/>
    </row>
    <row r="292" customFormat="false" ht="12.75" hidden="false" customHeight="false" outlineLevel="0" collapsed="false">
      <c r="A292" s="27"/>
      <c r="B292" s="27"/>
    </row>
    <row r="293" customFormat="false" ht="12.75" hidden="false" customHeight="false" outlineLevel="0" collapsed="false">
      <c r="A293" s="27"/>
      <c r="B293" s="27"/>
    </row>
    <row r="294" customFormat="false" ht="12.75" hidden="false" customHeight="false" outlineLevel="0" collapsed="false">
      <c r="A294" s="27"/>
      <c r="B294" s="27"/>
    </row>
    <row r="295" customFormat="false" ht="12.75" hidden="false" customHeight="false" outlineLevel="0" collapsed="false">
      <c r="A295" s="27"/>
      <c r="B295" s="27"/>
    </row>
    <row r="296" customFormat="false" ht="12.75" hidden="false" customHeight="false" outlineLevel="0" collapsed="false">
      <c r="A296" s="27"/>
      <c r="B296" s="27"/>
    </row>
    <row r="297" customFormat="false" ht="12.75" hidden="false" customHeight="false" outlineLevel="0" collapsed="false">
      <c r="A297" s="27"/>
      <c r="B297" s="27"/>
    </row>
    <row r="298" customFormat="false" ht="12.75" hidden="false" customHeight="false" outlineLevel="0" collapsed="false">
      <c r="A298" s="27"/>
      <c r="B298" s="27"/>
    </row>
    <row r="299" customFormat="false" ht="12.75" hidden="false" customHeight="false" outlineLevel="0" collapsed="false">
      <c r="A299" s="27"/>
      <c r="B299" s="27"/>
    </row>
    <row r="300" customFormat="false" ht="12.75" hidden="false" customHeight="false" outlineLevel="0" collapsed="false">
      <c r="A300" s="27"/>
      <c r="B300" s="27"/>
    </row>
    <row r="301" customFormat="false" ht="12.75" hidden="false" customHeight="false" outlineLevel="0" collapsed="false">
      <c r="A301" s="27"/>
      <c r="B301" s="27"/>
    </row>
    <row r="302" customFormat="false" ht="12.75" hidden="false" customHeight="false" outlineLevel="0" collapsed="false">
      <c r="A302" s="27"/>
      <c r="B302" s="27"/>
    </row>
    <row r="303" customFormat="false" ht="12.75" hidden="false" customHeight="false" outlineLevel="0" collapsed="false">
      <c r="A303" s="27"/>
      <c r="B303" s="27"/>
    </row>
    <row r="304" customFormat="false" ht="12.75" hidden="false" customHeight="false" outlineLevel="0" collapsed="false">
      <c r="A304" s="27"/>
      <c r="B304" s="27"/>
    </row>
    <row r="305" customFormat="false" ht="12.75" hidden="false" customHeight="false" outlineLevel="0" collapsed="false">
      <c r="A305" s="27"/>
      <c r="B305" s="27"/>
    </row>
    <row r="306" customFormat="false" ht="12.75" hidden="false" customHeight="false" outlineLevel="0" collapsed="false">
      <c r="A306" s="27"/>
      <c r="B306" s="27"/>
    </row>
    <row r="307" customFormat="false" ht="12.75" hidden="false" customHeight="false" outlineLevel="0" collapsed="false">
      <c r="A307" s="27"/>
      <c r="B307" s="27"/>
    </row>
    <row r="308" customFormat="false" ht="12.75" hidden="false" customHeight="false" outlineLevel="0" collapsed="false">
      <c r="A308" s="27"/>
      <c r="B308" s="27"/>
    </row>
    <row r="309" customFormat="false" ht="12.75" hidden="false" customHeight="false" outlineLevel="0" collapsed="false">
      <c r="A309" s="27"/>
      <c r="B309" s="27"/>
    </row>
    <row r="310" customFormat="false" ht="12.75" hidden="false" customHeight="false" outlineLevel="0" collapsed="false">
      <c r="A310" s="27"/>
      <c r="B310" s="27"/>
    </row>
    <row r="311" customFormat="false" ht="12.75" hidden="false" customHeight="false" outlineLevel="0" collapsed="false">
      <c r="A311" s="27"/>
      <c r="B311" s="27"/>
    </row>
    <row r="312" customFormat="false" ht="12.75" hidden="false" customHeight="false" outlineLevel="0" collapsed="false">
      <c r="A312" s="27"/>
      <c r="B312" s="27"/>
    </row>
    <row r="313" customFormat="false" ht="12.75" hidden="false" customHeight="false" outlineLevel="0" collapsed="false">
      <c r="A313" s="27"/>
      <c r="B313" s="27"/>
    </row>
    <row r="314" customFormat="false" ht="12.75" hidden="false" customHeight="false" outlineLevel="0" collapsed="false">
      <c r="A314" s="27"/>
      <c r="B314" s="27"/>
    </row>
    <row r="315" customFormat="false" ht="12.75" hidden="false" customHeight="false" outlineLevel="0" collapsed="false">
      <c r="A315" s="27"/>
      <c r="B315" s="27"/>
    </row>
    <row r="316" customFormat="false" ht="12.75" hidden="false" customHeight="false" outlineLevel="0" collapsed="false">
      <c r="A316" s="27"/>
      <c r="B316" s="27"/>
    </row>
    <row r="317" customFormat="false" ht="12.75" hidden="false" customHeight="false" outlineLevel="0" collapsed="false">
      <c r="A317" s="27"/>
      <c r="B317" s="27"/>
    </row>
    <row r="318" customFormat="false" ht="12.75" hidden="false" customHeight="false" outlineLevel="0" collapsed="false">
      <c r="A318" s="27"/>
      <c r="B318" s="27"/>
    </row>
    <row r="319" customFormat="false" ht="12.75" hidden="false" customHeight="false" outlineLevel="0" collapsed="false">
      <c r="A319" s="27"/>
      <c r="B319" s="27"/>
    </row>
    <row r="320" customFormat="false" ht="12.75" hidden="false" customHeight="false" outlineLevel="0" collapsed="false">
      <c r="A320" s="27"/>
      <c r="B320" s="27"/>
    </row>
    <row r="321" customFormat="false" ht="12.75" hidden="false" customHeight="false" outlineLevel="0" collapsed="false">
      <c r="A321" s="27"/>
      <c r="B321" s="27"/>
    </row>
    <row r="322" customFormat="false" ht="12.75" hidden="false" customHeight="false" outlineLevel="0" collapsed="false">
      <c r="A322" s="27"/>
      <c r="B322" s="27"/>
    </row>
    <row r="323" customFormat="false" ht="12.75" hidden="false" customHeight="false" outlineLevel="0" collapsed="false">
      <c r="A323" s="27"/>
      <c r="B323" s="27"/>
    </row>
    <row r="324" customFormat="false" ht="12.75" hidden="false" customHeight="false" outlineLevel="0" collapsed="false">
      <c r="A324" s="27"/>
      <c r="B324" s="27"/>
    </row>
    <row r="325" customFormat="false" ht="12.75" hidden="false" customHeight="false" outlineLevel="0" collapsed="false">
      <c r="A325" s="27"/>
      <c r="B325" s="27"/>
    </row>
    <row r="326" customFormat="false" ht="12.75" hidden="false" customHeight="false" outlineLevel="0" collapsed="false">
      <c r="A326" s="27"/>
      <c r="B326" s="27"/>
    </row>
    <row r="327" customFormat="false" ht="12.75" hidden="false" customHeight="false" outlineLevel="0" collapsed="false">
      <c r="A327" s="27"/>
      <c r="B327" s="27"/>
    </row>
    <row r="328" customFormat="false" ht="12.75" hidden="false" customHeight="false" outlineLevel="0" collapsed="false">
      <c r="A328" s="27"/>
      <c r="B328" s="27"/>
    </row>
    <row r="329" customFormat="false" ht="12.75" hidden="false" customHeight="false" outlineLevel="0" collapsed="false">
      <c r="A329" s="27"/>
      <c r="B329" s="27"/>
    </row>
    <row r="330" customFormat="false" ht="12.75" hidden="false" customHeight="false" outlineLevel="0" collapsed="false">
      <c r="A330" s="27"/>
      <c r="B330" s="27"/>
    </row>
    <row r="331" customFormat="false" ht="12.75" hidden="false" customHeight="false" outlineLevel="0" collapsed="false">
      <c r="A331" s="27"/>
      <c r="B331" s="27"/>
    </row>
    <row r="332" customFormat="false" ht="12.75" hidden="false" customHeight="false" outlineLevel="0" collapsed="false">
      <c r="A332" s="27"/>
      <c r="B332" s="27"/>
    </row>
    <row r="333" customFormat="false" ht="12.75" hidden="false" customHeight="false" outlineLevel="0" collapsed="false">
      <c r="A333" s="27"/>
      <c r="B333" s="27"/>
    </row>
    <row r="334" customFormat="false" ht="12.75" hidden="false" customHeight="false" outlineLevel="0" collapsed="false">
      <c r="A334" s="27"/>
      <c r="B334" s="27"/>
    </row>
    <row r="335" customFormat="false" ht="12.75" hidden="false" customHeight="false" outlineLevel="0" collapsed="false">
      <c r="A335" s="27"/>
      <c r="B335" s="27"/>
    </row>
    <row r="336" customFormat="false" ht="12.75" hidden="false" customHeight="false" outlineLevel="0" collapsed="false">
      <c r="A336" s="27"/>
      <c r="B336" s="27"/>
    </row>
    <row r="337" customFormat="false" ht="12.75" hidden="false" customHeight="false" outlineLevel="0" collapsed="false">
      <c r="A337" s="27"/>
      <c r="B337" s="27"/>
    </row>
    <row r="338" customFormat="false" ht="12.75" hidden="false" customHeight="false" outlineLevel="0" collapsed="false">
      <c r="A338" s="27"/>
      <c r="B338" s="27"/>
    </row>
    <row r="339" customFormat="false" ht="12.75" hidden="false" customHeight="false" outlineLevel="0" collapsed="false">
      <c r="A339" s="27"/>
      <c r="B339" s="27"/>
    </row>
    <row r="340" customFormat="false" ht="12.75" hidden="false" customHeight="false" outlineLevel="0" collapsed="false">
      <c r="A340" s="27"/>
      <c r="B340" s="27"/>
    </row>
    <row r="341" customFormat="false" ht="12.75" hidden="false" customHeight="false" outlineLevel="0" collapsed="false">
      <c r="A341" s="27"/>
      <c r="B341" s="27"/>
    </row>
    <row r="342" customFormat="false" ht="12.75" hidden="false" customHeight="false" outlineLevel="0" collapsed="false">
      <c r="A342" s="27"/>
      <c r="B342" s="27"/>
    </row>
    <row r="343" customFormat="false" ht="12.75" hidden="false" customHeight="false" outlineLevel="0" collapsed="false">
      <c r="A343" s="27"/>
      <c r="B343" s="27"/>
    </row>
    <row r="344" customFormat="false" ht="12.75" hidden="false" customHeight="false" outlineLevel="0" collapsed="false">
      <c r="A344" s="27"/>
      <c r="B344" s="27"/>
    </row>
    <row r="345" customFormat="false" ht="12.75" hidden="false" customHeight="false" outlineLevel="0" collapsed="false">
      <c r="A345" s="27"/>
      <c r="B345" s="27"/>
    </row>
    <row r="346" customFormat="false" ht="12.75" hidden="false" customHeight="false" outlineLevel="0" collapsed="false">
      <c r="A346" s="27"/>
      <c r="B346" s="27"/>
    </row>
    <row r="347" customFormat="false" ht="12.75" hidden="false" customHeight="false" outlineLevel="0" collapsed="false">
      <c r="A347" s="27"/>
      <c r="B347" s="27"/>
    </row>
    <row r="348" customFormat="false" ht="12.75" hidden="false" customHeight="false" outlineLevel="0" collapsed="false">
      <c r="A348" s="27"/>
      <c r="B348" s="27"/>
    </row>
    <row r="349" customFormat="false" ht="12.75" hidden="false" customHeight="false" outlineLevel="0" collapsed="false">
      <c r="A349" s="27"/>
      <c r="B349" s="27"/>
    </row>
    <row r="350" customFormat="false" ht="12.75" hidden="false" customHeight="false" outlineLevel="0" collapsed="false">
      <c r="A350" s="27"/>
      <c r="B350" s="27"/>
    </row>
    <row r="351" customFormat="false" ht="12.75" hidden="false" customHeight="false" outlineLevel="0" collapsed="false">
      <c r="A351" s="27"/>
      <c r="B351" s="27"/>
    </row>
    <row r="352" customFormat="false" ht="12.75" hidden="false" customHeight="false" outlineLevel="0" collapsed="false">
      <c r="A352" s="27"/>
      <c r="B352" s="27"/>
    </row>
    <row r="353" customFormat="false" ht="12.75" hidden="false" customHeight="false" outlineLevel="0" collapsed="false">
      <c r="A353" s="27"/>
      <c r="B353" s="27"/>
    </row>
    <row r="354" customFormat="false" ht="12.75" hidden="false" customHeight="false" outlineLevel="0" collapsed="false">
      <c r="A354" s="27"/>
      <c r="B354" s="27"/>
    </row>
    <row r="355" customFormat="false" ht="12.75" hidden="false" customHeight="false" outlineLevel="0" collapsed="false">
      <c r="A355" s="27"/>
      <c r="B355" s="27"/>
    </row>
    <row r="356" customFormat="false" ht="12.75" hidden="false" customHeight="false" outlineLevel="0" collapsed="false">
      <c r="A356" s="27"/>
      <c r="B356" s="27"/>
    </row>
    <row r="357" customFormat="false" ht="12.75" hidden="false" customHeight="false" outlineLevel="0" collapsed="false">
      <c r="A357" s="27"/>
      <c r="B357" s="27"/>
    </row>
    <row r="358" customFormat="false" ht="12.75" hidden="false" customHeight="false" outlineLevel="0" collapsed="false">
      <c r="A358" s="27"/>
      <c r="B358" s="27"/>
    </row>
    <row r="359" customFormat="false" ht="12.75" hidden="false" customHeight="false" outlineLevel="0" collapsed="false">
      <c r="A359" s="27"/>
      <c r="B359" s="27"/>
    </row>
    <row r="360" customFormat="false" ht="12.75" hidden="false" customHeight="false" outlineLevel="0" collapsed="false">
      <c r="A360" s="27"/>
      <c r="B360" s="27"/>
    </row>
    <row r="361" customFormat="false" ht="12.75" hidden="false" customHeight="false" outlineLevel="0" collapsed="false">
      <c r="A361" s="27"/>
      <c r="B361" s="27"/>
    </row>
    <row r="362" customFormat="false" ht="12.75" hidden="false" customHeight="false" outlineLevel="0" collapsed="false">
      <c r="A362" s="27"/>
      <c r="B362" s="27"/>
    </row>
    <row r="363" customFormat="false" ht="12.75" hidden="false" customHeight="false" outlineLevel="0" collapsed="false">
      <c r="A363" s="27"/>
      <c r="B363" s="27"/>
    </row>
    <row r="364" customFormat="false" ht="12.75" hidden="false" customHeight="false" outlineLevel="0" collapsed="false">
      <c r="A364" s="27"/>
      <c r="B364" s="27"/>
    </row>
    <row r="365" customFormat="false" ht="12.75" hidden="false" customHeight="false" outlineLevel="0" collapsed="false">
      <c r="A365" s="27"/>
      <c r="B365" s="27"/>
    </row>
    <row r="366" customFormat="false" ht="12.75" hidden="false" customHeight="false" outlineLevel="0" collapsed="false">
      <c r="A366" s="27"/>
      <c r="B366" s="27"/>
    </row>
    <row r="367" customFormat="false" ht="12.75" hidden="false" customHeight="false" outlineLevel="0" collapsed="false">
      <c r="A367" s="27"/>
      <c r="B367" s="27"/>
    </row>
    <row r="368" customFormat="false" ht="12.75" hidden="false" customHeight="false" outlineLevel="0" collapsed="false">
      <c r="A368" s="27"/>
      <c r="B368" s="27"/>
    </row>
    <row r="369" customFormat="false" ht="12.75" hidden="false" customHeight="false" outlineLevel="0" collapsed="false">
      <c r="A369" s="27"/>
      <c r="B369" s="27"/>
    </row>
    <row r="370" customFormat="false" ht="12.75" hidden="false" customHeight="false" outlineLevel="0" collapsed="false">
      <c r="A370" s="27"/>
      <c r="B370" s="27"/>
    </row>
    <row r="371" customFormat="false" ht="12.75" hidden="false" customHeight="false" outlineLevel="0" collapsed="false">
      <c r="A371" s="27"/>
      <c r="B371" s="27"/>
    </row>
    <row r="372" customFormat="false" ht="12.75" hidden="false" customHeight="false" outlineLevel="0" collapsed="false">
      <c r="A372" s="27"/>
      <c r="B372" s="27"/>
    </row>
    <row r="373" customFormat="false" ht="12.75" hidden="false" customHeight="false" outlineLevel="0" collapsed="false">
      <c r="A373" s="27"/>
      <c r="B373" s="27"/>
    </row>
    <row r="374" customFormat="false" ht="12.75" hidden="false" customHeight="false" outlineLevel="0" collapsed="false">
      <c r="A374" s="27"/>
      <c r="B374" s="27"/>
    </row>
    <row r="375" customFormat="false" ht="12.75" hidden="false" customHeight="false" outlineLevel="0" collapsed="false">
      <c r="A375" s="27"/>
      <c r="B375" s="27"/>
    </row>
    <row r="376" customFormat="false" ht="12.75" hidden="false" customHeight="false" outlineLevel="0" collapsed="false">
      <c r="A376" s="27"/>
      <c r="B376" s="27"/>
    </row>
    <row r="377" customFormat="false" ht="12.75" hidden="false" customHeight="false" outlineLevel="0" collapsed="false">
      <c r="A377" s="27"/>
      <c r="B377" s="27"/>
    </row>
    <row r="378" customFormat="false" ht="12.75" hidden="false" customHeight="false" outlineLevel="0" collapsed="false">
      <c r="A378" s="27"/>
      <c r="B378" s="27"/>
    </row>
    <row r="379" customFormat="false" ht="12.75" hidden="false" customHeight="false" outlineLevel="0" collapsed="false">
      <c r="A379" s="27"/>
      <c r="B379" s="27"/>
    </row>
    <row r="380" customFormat="false" ht="12.75" hidden="false" customHeight="false" outlineLevel="0" collapsed="false">
      <c r="A380" s="27"/>
      <c r="B380" s="27"/>
    </row>
    <row r="381" customFormat="false" ht="12.75" hidden="false" customHeight="false" outlineLevel="0" collapsed="false">
      <c r="A381" s="27"/>
      <c r="B381" s="27"/>
    </row>
    <row r="382" customFormat="false" ht="12.75" hidden="false" customHeight="false" outlineLevel="0" collapsed="false">
      <c r="A382" s="27"/>
      <c r="B382" s="27"/>
    </row>
    <row r="383" customFormat="false" ht="12.75" hidden="false" customHeight="false" outlineLevel="0" collapsed="false">
      <c r="A383" s="27"/>
      <c r="B383" s="27"/>
    </row>
    <row r="384" customFormat="false" ht="12.75" hidden="false" customHeight="false" outlineLevel="0" collapsed="false">
      <c r="A384" s="27"/>
      <c r="B384" s="27"/>
    </row>
    <row r="385" customFormat="false" ht="12.75" hidden="false" customHeight="false" outlineLevel="0" collapsed="false">
      <c r="A385" s="27"/>
      <c r="B385" s="27"/>
    </row>
    <row r="386" customFormat="false" ht="12.75" hidden="false" customHeight="false" outlineLevel="0" collapsed="false">
      <c r="A386" s="27"/>
      <c r="B386" s="27"/>
    </row>
    <row r="387" customFormat="false" ht="12.75" hidden="false" customHeight="false" outlineLevel="0" collapsed="false">
      <c r="A387" s="27"/>
      <c r="B387" s="27"/>
    </row>
    <row r="388" customFormat="false" ht="12.75" hidden="false" customHeight="false" outlineLevel="0" collapsed="false">
      <c r="A388" s="27"/>
      <c r="B388" s="27"/>
    </row>
    <row r="389" customFormat="false" ht="12.75" hidden="false" customHeight="false" outlineLevel="0" collapsed="false">
      <c r="A389" s="27"/>
      <c r="B389" s="27"/>
    </row>
    <row r="390" customFormat="false" ht="12.75" hidden="false" customHeight="false" outlineLevel="0" collapsed="false">
      <c r="A390" s="27"/>
      <c r="B390" s="27"/>
    </row>
    <row r="391" customFormat="false" ht="12.75" hidden="false" customHeight="false" outlineLevel="0" collapsed="false">
      <c r="A391" s="27"/>
      <c r="B391" s="27"/>
    </row>
    <row r="392" customFormat="false" ht="12.75" hidden="false" customHeight="false" outlineLevel="0" collapsed="false">
      <c r="A392" s="27"/>
      <c r="B392" s="27"/>
    </row>
    <row r="393" customFormat="false" ht="12.75" hidden="false" customHeight="false" outlineLevel="0" collapsed="false">
      <c r="A393" s="27"/>
      <c r="B393" s="27"/>
    </row>
    <row r="394" customFormat="false" ht="12.75" hidden="false" customHeight="false" outlineLevel="0" collapsed="false">
      <c r="A394" s="27"/>
      <c r="B394" s="27"/>
    </row>
    <row r="395" customFormat="false" ht="12.75" hidden="false" customHeight="false" outlineLevel="0" collapsed="false">
      <c r="A395" s="27"/>
      <c r="B395" s="27"/>
    </row>
    <row r="396" customFormat="false" ht="12.75" hidden="false" customHeight="false" outlineLevel="0" collapsed="false">
      <c r="A396" s="27"/>
      <c r="B396" s="27"/>
    </row>
    <row r="397" customFormat="false" ht="12.75" hidden="false" customHeight="false" outlineLevel="0" collapsed="false">
      <c r="A397" s="27"/>
      <c r="B397" s="27"/>
    </row>
    <row r="398" customFormat="false" ht="12.75" hidden="false" customHeight="false" outlineLevel="0" collapsed="false">
      <c r="A398" s="27"/>
      <c r="B398" s="27"/>
    </row>
    <row r="399" customFormat="false" ht="12.75" hidden="false" customHeight="false" outlineLevel="0" collapsed="false">
      <c r="A399" s="27"/>
      <c r="B399" s="27"/>
    </row>
    <row r="400" customFormat="false" ht="12.75" hidden="false" customHeight="false" outlineLevel="0" collapsed="false">
      <c r="A400" s="27"/>
      <c r="B400" s="27"/>
    </row>
    <row r="401" customFormat="false" ht="12.75" hidden="false" customHeight="false" outlineLevel="0" collapsed="false">
      <c r="A401" s="27"/>
      <c r="B401" s="27"/>
    </row>
    <row r="402" customFormat="false" ht="12.75" hidden="false" customHeight="false" outlineLevel="0" collapsed="false">
      <c r="A402" s="27"/>
      <c r="B402" s="27"/>
    </row>
    <row r="403" customFormat="false" ht="12.75" hidden="false" customHeight="false" outlineLevel="0" collapsed="false">
      <c r="A403" s="27"/>
      <c r="B403" s="27"/>
    </row>
    <row r="404" customFormat="false" ht="12.75" hidden="false" customHeight="false" outlineLevel="0" collapsed="false">
      <c r="A404" s="27"/>
      <c r="B404" s="27"/>
    </row>
    <row r="405" customFormat="false" ht="12.75" hidden="false" customHeight="false" outlineLevel="0" collapsed="false">
      <c r="A405" s="27"/>
      <c r="B405" s="27"/>
    </row>
    <row r="406" customFormat="false" ht="12.75" hidden="false" customHeight="false" outlineLevel="0" collapsed="false">
      <c r="A406" s="27"/>
      <c r="B406" s="27"/>
    </row>
    <row r="407" customFormat="false" ht="12.75" hidden="false" customHeight="false" outlineLevel="0" collapsed="false">
      <c r="A407" s="27"/>
      <c r="B407" s="27"/>
    </row>
    <row r="408" customFormat="false" ht="12.75" hidden="false" customHeight="false" outlineLevel="0" collapsed="false">
      <c r="A408" s="27"/>
      <c r="B408" s="27"/>
    </row>
    <row r="409" customFormat="false" ht="12.75" hidden="false" customHeight="false" outlineLevel="0" collapsed="false">
      <c r="A409" s="27"/>
      <c r="B409" s="27"/>
    </row>
    <row r="410" customFormat="false" ht="12.75" hidden="false" customHeight="false" outlineLevel="0" collapsed="false">
      <c r="A410" s="27"/>
      <c r="B410" s="27"/>
    </row>
    <row r="411" customFormat="false" ht="12.75" hidden="false" customHeight="false" outlineLevel="0" collapsed="false">
      <c r="A411" s="27"/>
      <c r="B411" s="27"/>
    </row>
    <row r="412" customFormat="false" ht="12.75" hidden="false" customHeight="false" outlineLevel="0" collapsed="false">
      <c r="A412" s="27"/>
      <c r="B412" s="27"/>
    </row>
    <row r="413" customFormat="false" ht="12.75" hidden="false" customHeight="false" outlineLevel="0" collapsed="false">
      <c r="A413" s="27"/>
      <c r="B413" s="27"/>
    </row>
    <row r="414" customFormat="false" ht="12.75" hidden="false" customHeight="false" outlineLevel="0" collapsed="false">
      <c r="A414" s="27"/>
      <c r="B414" s="27"/>
    </row>
    <row r="415" customFormat="false" ht="12.75" hidden="false" customHeight="false" outlineLevel="0" collapsed="false">
      <c r="A415" s="27"/>
      <c r="B415" s="27"/>
    </row>
    <row r="416" customFormat="false" ht="12.75" hidden="false" customHeight="false" outlineLevel="0" collapsed="false">
      <c r="A416" s="27"/>
      <c r="B416" s="27"/>
    </row>
    <row r="417" customFormat="false" ht="12.75" hidden="false" customHeight="false" outlineLevel="0" collapsed="false">
      <c r="A417" s="27"/>
      <c r="B417" s="27"/>
    </row>
    <row r="418" customFormat="false" ht="12.75" hidden="false" customHeight="false" outlineLevel="0" collapsed="false">
      <c r="A418" s="27"/>
      <c r="B418" s="27"/>
    </row>
    <row r="419" customFormat="false" ht="12.75" hidden="false" customHeight="false" outlineLevel="0" collapsed="false">
      <c r="A419" s="27"/>
      <c r="B419" s="27"/>
    </row>
    <row r="420" customFormat="false" ht="12.75" hidden="false" customHeight="false" outlineLevel="0" collapsed="false">
      <c r="A420" s="27"/>
      <c r="B420" s="27"/>
    </row>
    <row r="421" customFormat="false" ht="12.75" hidden="false" customHeight="false" outlineLevel="0" collapsed="false">
      <c r="A421" s="27"/>
      <c r="B421" s="27"/>
    </row>
    <row r="422" customFormat="false" ht="12.75" hidden="false" customHeight="false" outlineLevel="0" collapsed="false">
      <c r="A422" s="27"/>
      <c r="B422" s="27"/>
    </row>
    <row r="423" customFormat="false" ht="12.75" hidden="false" customHeight="false" outlineLevel="0" collapsed="false">
      <c r="A423" s="27"/>
      <c r="B423" s="27"/>
    </row>
    <row r="424" customFormat="false" ht="12.75" hidden="false" customHeight="false" outlineLevel="0" collapsed="false">
      <c r="A424" s="27"/>
      <c r="B424" s="27"/>
    </row>
    <row r="425" customFormat="false" ht="12.75" hidden="false" customHeight="false" outlineLevel="0" collapsed="false">
      <c r="A425" s="27"/>
      <c r="B425" s="27"/>
    </row>
    <row r="426" customFormat="false" ht="12.75" hidden="false" customHeight="false" outlineLevel="0" collapsed="false">
      <c r="A426" s="27"/>
      <c r="B426" s="27"/>
    </row>
    <row r="427" customFormat="false" ht="12.75" hidden="false" customHeight="false" outlineLevel="0" collapsed="false">
      <c r="A427" s="27"/>
      <c r="B427" s="27"/>
    </row>
    <row r="428" customFormat="false" ht="12.75" hidden="false" customHeight="false" outlineLevel="0" collapsed="false">
      <c r="A428" s="27"/>
      <c r="B428" s="27"/>
    </row>
    <row r="429" customFormat="false" ht="12.75" hidden="false" customHeight="false" outlineLevel="0" collapsed="false">
      <c r="A429" s="27"/>
      <c r="B429" s="27"/>
    </row>
    <row r="430" customFormat="false" ht="12.75" hidden="false" customHeight="false" outlineLevel="0" collapsed="false">
      <c r="A430" s="27"/>
      <c r="B430" s="27"/>
    </row>
    <row r="431" customFormat="false" ht="12.75" hidden="false" customHeight="false" outlineLevel="0" collapsed="false">
      <c r="A431" s="27"/>
      <c r="B431" s="27"/>
    </row>
    <row r="432" customFormat="false" ht="12.75" hidden="false" customHeight="false" outlineLevel="0" collapsed="false">
      <c r="A432" s="27"/>
      <c r="B432" s="27"/>
    </row>
    <row r="433" customFormat="false" ht="12.75" hidden="false" customHeight="false" outlineLevel="0" collapsed="false">
      <c r="A433" s="27"/>
      <c r="B433" s="27"/>
    </row>
    <row r="434" customFormat="false" ht="12.75" hidden="false" customHeight="false" outlineLevel="0" collapsed="false">
      <c r="A434" s="27"/>
      <c r="B434" s="27"/>
    </row>
    <row r="435" customFormat="false" ht="12.75" hidden="false" customHeight="false" outlineLevel="0" collapsed="false">
      <c r="A435" s="27"/>
      <c r="B435" s="27"/>
    </row>
    <row r="436" customFormat="false" ht="12.75" hidden="false" customHeight="false" outlineLevel="0" collapsed="false">
      <c r="A436" s="27"/>
      <c r="B436" s="27"/>
    </row>
    <row r="437" customFormat="false" ht="12.75" hidden="false" customHeight="false" outlineLevel="0" collapsed="false">
      <c r="A437" s="27"/>
      <c r="B437" s="27"/>
    </row>
    <row r="438" customFormat="false" ht="12.75" hidden="false" customHeight="false" outlineLevel="0" collapsed="false">
      <c r="A438" s="27"/>
      <c r="B438" s="27"/>
    </row>
    <row r="439" customFormat="false" ht="12.75" hidden="false" customHeight="false" outlineLevel="0" collapsed="false">
      <c r="A439" s="27"/>
      <c r="B439" s="27"/>
    </row>
    <row r="440" customFormat="false" ht="12.75" hidden="false" customHeight="false" outlineLevel="0" collapsed="false">
      <c r="A440" s="27"/>
      <c r="B440" s="27"/>
    </row>
    <row r="441" customFormat="false" ht="12.75" hidden="false" customHeight="false" outlineLevel="0" collapsed="false">
      <c r="A441" s="27"/>
      <c r="B441" s="27"/>
    </row>
    <row r="442" customFormat="false" ht="12.75" hidden="false" customHeight="false" outlineLevel="0" collapsed="false">
      <c r="A442" s="27"/>
      <c r="B442" s="27"/>
    </row>
    <row r="443" customFormat="false" ht="12.75" hidden="false" customHeight="false" outlineLevel="0" collapsed="false">
      <c r="A443" s="27"/>
      <c r="B443" s="27"/>
    </row>
    <row r="444" customFormat="false" ht="12.75" hidden="false" customHeight="false" outlineLevel="0" collapsed="false">
      <c r="A444" s="27"/>
      <c r="B444" s="27"/>
    </row>
    <row r="445" customFormat="false" ht="12.75" hidden="false" customHeight="false" outlineLevel="0" collapsed="false">
      <c r="A445" s="27"/>
      <c r="B445" s="27"/>
    </row>
    <row r="446" customFormat="false" ht="12.75" hidden="false" customHeight="false" outlineLevel="0" collapsed="false">
      <c r="A446" s="27"/>
      <c r="B446" s="27"/>
    </row>
    <row r="447" customFormat="false" ht="12.75" hidden="false" customHeight="false" outlineLevel="0" collapsed="false">
      <c r="A447" s="27"/>
      <c r="B447" s="27"/>
    </row>
    <row r="448" customFormat="false" ht="12.75" hidden="false" customHeight="false" outlineLevel="0" collapsed="false">
      <c r="A448" s="27"/>
      <c r="B448" s="27"/>
    </row>
    <row r="449" customFormat="false" ht="12.75" hidden="false" customHeight="false" outlineLevel="0" collapsed="false">
      <c r="A449" s="27"/>
      <c r="B449" s="27"/>
    </row>
    <row r="450" customFormat="false" ht="12.75" hidden="false" customHeight="false" outlineLevel="0" collapsed="false">
      <c r="A450" s="27"/>
      <c r="B450" s="27"/>
    </row>
    <row r="451" customFormat="false" ht="12.75" hidden="false" customHeight="false" outlineLevel="0" collapsed="false">
      <c r="A451" s="27"/>
      <c r="B451" s="27"/>
    </row>
    <row r="452" customFormat="false" ht="12.75" hidden="false" customHeight="false" outlineLevel="0" collapsed="false">
      <c r="A452" s="27"/>
      <c r="B452" s="27"/>
    </row>
    <row r="453" customFormat="false" ht="12.75" hidden="false" customHeight="false" outlineLevel="0" collapsed="false">
      <c r="A453" s="27"/>
      <c r="B453" s="27"/>
    </row>
    <row r="454" customFormat="false" ht="12.75" hidden="false" customHeight="false" outlineLevel="0" collapsed="false">
      <c r="A454" s="27"/>
      <c r="B454" s="27"/>
    </row>
    <row r="455" customFormat="false" ht="12.75" hidden="false" customHeight="false" outlineLevel="0" collapsed="false">
      <c r="A455" s="27"/>
      <c r="B455" s="27"/>
    </row>
    <row r="456" customFormat="false" ht="12.75" hidden="false" customHeight="false" outlineLevel="0" collapsed="false">
      <c r="A456" s="27"/>
      <c r="B456" s="27"/>
    </row>
    <row r="457" customFormat="false" ht="12.75" hidden="false" customHeight="false" outlineLevel="0" collapsed="false">
      <c r="A457" s="27"/>
      <c r="B457" s="27"/>
    </row>
    <row r="458" customFormat="false" ht="12.75" hidden="false" customHeight="false" outlineLevel="0" collapsed="false">
      <c r="A458" s="27"/>
      <c r="B458" s="27"/>
    </row>
    <row r="459" customFormat="false" ht="12.75" hidden="false" customHeight="false" outlineLevel="0" collapsed="false">
      <c r="A459" s="27"/>
      <c r="B459" s="27"/>
    </row>
    <row r="460" customFormat="false" ht="12.75" hidden="false" customHeight="false" outlineLevel="0" collapsed="false">
      <c r="A460" s="27"/>
      <c r="B460" s="27"/>
    </row>
    <row r="461" customFormat="false" ht="12.75" hidden="false" customHeight="false" outlineLevel="0" collapsed="false">
      <c r="A461" s="27"/>
      <c r="B461" s="27"/>
    </row>
    <row r="462" customFormat="false" ht="12.75" hidden="false" customHeight="false" outlineLevel="0" collapsed="false">
      <c r="A462" s="27"/>
      <c r="B462" s="27"/>
    </row>
    <row r="463" customFormat="false" ht="12.75" hidden="false" customHeight="false" outlineLevel="0" collapsed="false">
      <c r="A463" s="27"/>
      <c r="B463" s="27"/>
    </row>
    <row r="464" customFormat="false" ht="12.75" hidden="false" customHeight="false" outlineLevel="0" collapsed="false">
      <c r="A464" s="27"/>
      <c r="B464" s="27"/>
    </row>
    <row r="465" customFormat="false" ht="12.75" hidden="false" customHeight="false" outlineLevel="0" collapsed="false">
      <c r="A465" s="27"/>
      <c r="B465" s="27"/>
    </row>
    <row r="466" customFormat="false" ht="12.75" hidden="false" customHeight="false" outlineLevel="0" collapsed="false">
      <c r="A466" s="27"/>
      <c r="B466" s="27"/>
    </row>
    <row r="467" customFormat="false" ht="12.75" hidden="false" customHeight="false" outlineLevel="0" collapsed="false">
      <c r="A467" s="27"/>
      <c r="B467" s="27"/>
    </row>
    <row r="468" customFormat="false" ht="12.75" hidden="false" customHeight="false" outlineLevel="0" collapsed="false">
      <c r="A468" s="27"/>
      <c r="B468" s="27"/>
    </row>
    <row r="469" customFormat="false" ht="12.75" hidden="false" customHeight="false" outlineLevel="0" collapsed="false">
      <c r="A469" s="27"/>
      <c r="B469" s="27"/>
    </row>
    <row r="470" customFormat="false" ht="12.75" hidden="false" customHeight="false" outlineLevel="0" collapsed="false">
      <c r="A470" s="27"/>
      <c r="B470" s="27"/>
    </row>
    <row r="471" customFormat="false" ht="12.75" hidden="false" customHeight="false" outlineLevel="0" collapsed="false">
      <c r="A471" s="27"/>
      <c r="B471" s="27"/>
    </row>
    <row r="472" customFormat="false" ht="12.75" hidden="false" customHeight="false" outlineLevel="0" collapsed="false">
      <c r="A472" s="27"/>
      <c r="B472" s="27"/>
    </row>
    <row r="473" customFormat="false" ht="12.75" hidden="false" customHeight="false" outlineLevel="0" collapsed="false">
      <c r="A473" s="27"/>
      <c r="B473" s="27"/>
    </row>
    <row r="474" customFormat="false" ht="12.75" hidden="false" customHeight="false" outlineLevel="0" collapsed="false">
      <c r="A474" s="27"/>
      <c r="B474" s="27"/>
    </row>
    <row r="475" customFormat="false" ht="12.75" hidden="false" customHeight="false" outlineLevel="0" collapsed="false">
      <c r="A475" s="27"/>
      <c r="B475" s="27"/>
    </row>
    <row r="476" customFormat="false" ht="12.75" hidden="false" customHeight="false" outlineLevel="0" collapsed="false">
      <c r="A476" s="27"/>
      <c r="B476" s="27"/>
    </row>
    <row r="477" customFormat="false" ht="12.75" hidden="false" customHeight="false" outlineLevel="0" collapsed="false">
      <c r="A477" s="27"/>
      <c r="B477" s="27"/>
    </row>
    <row r="478" customFormat="false" ht="12.75" hidden="false" customHeight="false" outlineLevel="0" collapsed="false">
      <c r="A478" s="27"/>
      <c r="B478" s="27"/>
    </row>
    <row r="479" customFormat="false" ht="12.75" hidden="false" customHeight="false" outlineLevel="0" collapsed="false">
      <c r="A479" s="27"/>
      <c r="B479" s="27"/>
    </row>
    <row r="480" customFormat="false" ht="12.75" hidden="false" customHeight="false" outlineLevel="0" collapsed="false">
      <c r="A480" s="27"/>
      <c r="B480" s="27"/>
    </row>
    <row r="481" customFormat="false" ht="12.75" hidden="false" customHeight="false" outlineLevel="0" collapsed="false">
      <c r="A481" s="27"/>
      <c r="B481" s="27"/>
    </row>
    <row r="482" customFormat="false" ht="12.75" hidden="false" customHeight="false" outlineLevel="0" collapsed="false">
      <c r="A482" s="27"/>
      <c r="B482" s="27"/>
    </row>
    <row r="483" customFormat="false" ht="12.75" hidden="false" customHeight="false" outlineLevel="0" collapsed="false">
      <c r="A483" s="27"/>
      <c r="B483" s="27"/>
    </row>
    <row r="484" customFormat="false" ht="12.75" hidden="false" customHeight="false" outlineLevel="0" collapsed="false">
      <c r="A484" s="27"/>
      <c r="B484" s="27"/>
    </row>
    <row r="485" customFormat="false" ht="12.75" hidden="false" customHeight="false" outlineLevel="0" collapsed="false">
      <c r="A485" s="27"/>
      <c r="B485" s="27"/>
    </row>
    <row r="486" customFormat="false" ht="12.75" hidden="false" customHeight="false" outlineLevel="0" collapsed="false">
      <c r="A486" s="27"/>
      <c r="B486" s="27"/>
    </row>
    <row r="487" customFormat="false" ht="12.75" hidden="false" customHeight="false" outlineLevel="0" collapsed="false">
      <c r="A487" s="27"/>
      <c r="B487" s="27"/>
    </row>
    <row r="488" customFormat="false" ht="12.75" hidden="false" customHeight="false" outlineLevel="0" collapsed="false">
      <c r="A488" s="27"/>
      <c r="B488" s="27"/>
    </row>
    <row r="489" customFormat="false" ht="12.75" hidden="false" customHeight="false" outlineLevel="0" collapsed="false">
      <c r="A489" s="27"/>
      <c r="B489" s="27"/>
    </row>
    <row r="490" customFormat="false" ht="12.75" hidden="false" customHeight="false" outlineLevel="0" collapsed="false">
      <c r="A490" s="27"/>
      <c r="B490" s="27"/>
    </row>
    <row r="491" customFormat="false" ht="12.75" hidden="false" customHeight="false" outlineLevel="0" collapsed="false">
      <c r="A491" s="27"/>
      <c r="B491" s="27"/>
    </row>
    <row r="492" customFormat="false" ht="12.75" hidden="false" customHeight="false" outlineLevel="0" collapsed="false">
      <c r="A492" s="27"/>
      <c r="B492" s="27"/>
    </row>
    <row r="493" customFormat="false" ht="12.75" hidden="false" customHeight="false" outlineLevel="0" collapsed="false">
      <c r="A493" s="27"/>
      <c r="B493" s="27"/>
    </row>
    <row r="494" customFormat="false" ht="12.75" hidden="false" customHeight="false" outlineLevel="0" collapsed="false">
      <c r="A494" s="27"/>
      <c r="B494" s="27"/>
    </row>
    <row r="495" customFormat="false" ht="12.75" hidden="false" customHeight="false" outlineLevel="0" collapsed="false">
      <c r="A495" s="27"/>
      <c r="B495" s="27"/>
    </row>
    <row r="496" customFormat="false" ht="12.75" hidden="false" customHeight="false" outlineLevel="0" collapsed="false">
      <c r="A496" s="27"/>
      <c r="B496" s="27"/>
    </row>
    <row r="497" customFormat="false" ht="12.75" hidden="false" customHeight="false" outlineLevel="0" collapsed="false">
      <c r="A497" s="27"/>
      <c r="B497" s="27"/>
    </row>
    <row r="498" customFormat="false" ht="12.75" hidden="false" customHeight="false" outlineLevel="0" collapsed="false">
      <c r="A498" s="27"/>
      <c r="B498" s="27"/>
    </row>
    <row r="499" customFormat="false" ht="12.75" hidden="false" customHeight="false" outlineLevel="0" collapsed="false">
      <c r="A499" s="27"/>
      <c r="B499" s="27"/>
    </row>
    <row r="500" customFormat="false" ht="12.75" hidden="false" customHeight="false" outlineLevel="0" collapsed="false">
      <c r="A500" s="27"/>
      <c r="B500" s="27"/>
    </row>
    <row r="501" customFormat="false" ht="12.75" hidden="false" customHeight="false" outlineLevel="0" collapsed="false">
      <c r="A501" s="27"/>
      <c r="B501" s="27"/>
    </row>
    <row r="502" customFormat="false" ht="12.75" hidden="false" customHeight="false" outlineLevel="0" collapsed="false">
      <c r="A502" s="27"/>
      <c r="B502" s="27"/>
    </row>
    <row r="503" customFormat="false" ht="12.75" hidden="false" customHeight="false" outlineLevel="0" collapsed="false">
      <c r="A503" s="27"/>
      <c r="B503" s="27"/>
    </row>
    <row r="504" customFormat="false" ht="12.75" hidden="false" customHeight="false" outlineLevel="0" collapsed="false">
      <c r="A504" s="27"/>
      <c r="B504" s="27"/>
    </row>
    <row r="505" customFormat="false" ht="12.75" hidden="false" customHeight="false" outlineLevel="0" collapsed="false">
      <c r="A505" s="27"/>
      <c r="B505" s="27"/>
    </row>
    <row r="506" customFormat="false" ht="12.75" hidden="false" customHeight="false" outlineLevel="0" collapsed="false">
      <c r="A506" s="27"/>
      <c r="B506" s="27"/>
    </row>
    <row r="507" customFormat="false" ht="12.75" hidden="false" customHeight="false" outlineLevel="0" collapsed="false">
      <c r="A507" s="27"/>
      <c r="B507" s="27"/>
    </row>
    <row r="508" customFormat="false" ht="12.75" hidden="false" customHeight="false" outlineLevel="0" collapsed="false">
      <c r="A508" s="27"/>
      <c r="B508" s="27"/>
    </row>
    <row r="509" customFormat="false" ht="12.75" hidden="false" customHeight="false" outlineLevel="0" collapsed="false">
      <c r="A509" s="27"/>
      <c r="B509" s="27"/>
    </row>
    <row r="510" customFormat="false" ht="12.75" hidden="false" customHeight="false" outlineLevel="0" collapsed="false">
      <c r="A510" s="27"/>
      <c r="B510" s="27"/>
    </row>
    <row r="511" customFormat="false" ht="12.75" hidden="false" customHeight="false" outlineLevel="0" collapsed="false">
      <c r="A511" s="27"/>
      <c r="B511" s="27"/>
    </row>
    <row r="512" customFormat="false" ht="12.75" hidden="false" customHeight="false" outlineLevel="0" collapsed="false">
      <c r="A512" s="27"/>
      <c r="B512" s="27"/>
    </row>
    <row r="513" customFormat="false" ht="12.75" hidden="false" customHeight="false" outlineLevel="0" collapsed="false">
      <c r="A513" s="27"/>
      <c r="B513" s="27"/>
    </row>
    <row r="514" customFormat="false" ht="12.75" hidden="false" customHeight="false" outlineLevel="0" collapsed="false">
      <c r="A514" s="27"/>
      <c r="B514" s="27"/>
    </row>
    <row r="515" customFormat="false" ht="12.75" hidden="false" customHeight="false" outlineLevel="0" collapsed="false">
      <c r="A515" s="27"/>
      <c r="B515" s="27"/>
    </row>
    <row r="516" customFormat="false" ht="12.75" hidden="false" customHeight="false" outlineLevel="0" collapsed="false">
      <c r="A516" s="27"/>
      <c r="B516" s="27"/>
    </row>
    <row r="517" customFormat="false" ht="12.75" hidden="false" customHeight="false" outlineLevel="0" collapsed="false">
      <c r="A517" s="27"/>
      <c r="B517" s="27"/>
    </row>
    <row r="518" customFormat="false" ht="12.75" hidden="false" customHeight="false" outlineLevel="0" collapsed="false">
      <c r="A518" s="27"/>
      <c r="B518" s="27"/>
    </row>
    <row r="519" customFormat="false" ht="12.75" hidden="false" customHeight="false" outlineLevel="0" collapsed="false">
      <c r="A519" s="27"/>
      <c r="B519" s="27"/>
    </row>
    <row r="520" customFormat="false" ht="12.75" hidden="false" customHeight="false" outlineLevel="0" collapsed="false">
      <c r="A520" s="27"/>
      <c r="B520" s="27"/>
    </row>
    <row r="521" customFormat="false" ht="12.75" hidden="false" customHeight="false" outlineLevel="0" collapsed="false">
      <c r="A521" s="27"/>
      <c r="B521" s="27"/>
    </row>
    <row r="522" customFormat="false" ht="12.75" hidden="false" customHeight="false" outlineLevel="0" collapsed="false">
      <c r="A522" s="27"/>
      <c r="B522" s="27"/>
    </row>
    <row r="523" customFormat="false" ht="12.75" hidden="false" customHeight="false" outlineLevel="0" collapsed="false">
      <c r="A523" s="27"/>
      <c r="B523" s="27"/>
    </row>
    <row r="524" customFormat="false" ht="12.75" hidden="false" customHeight="false" outlineLevel="0" collapsed="false">
      <c r="A524" s="27"/>
      <c r="B524" s="27"/>
    </row>
    <row r="525" customFormat="false" ht="12.75" hidden="false" customHeight="false" outlineLevel="0" collapsed="false">
      <c r="A525" s="27"/>
      <c r="B525" s="27"/>
    </row>
    <row r="526" customFormat="false" ht="12.75" hidden="false" customHeight="false" outlineLevel="0" collapsed="false">
      <c r="A526" s="27"/>
      <c r="B526" s="27"/>
    </row>
    <row r="527" customFormat="false" ht="12.75" hidden="false" customHeight="false" outlineLevel="0" collapsed="false">
      <c r="A527" s="27"/>
      <c r="B527" s="27"/>
    </row>
    <row r="528" customFormat="false" ht="12.75" hidden="false" customHeight="false" outlineLevel="0" collapsed="false">
      <c r="A528" s="27"/>
      <c r="B528" s="27"/>
    </row>
    <row r="529" customFormat="false" ht="12.75" hidden="false" customHeight="false" outlineLevel="0" collapsed="false">
      <c r="A529" s="27"/>
      <c r="B529" s="27"/>
    </row>
    <row r="530" customFormat="false" ht="12.75" hidden="false" customHeight="false" outlineLevel="0" collapsed="false">
      <c r="A530" s="27"/>
      <c r="B530" s="27"/>
    </row>
    <row r="531" customFormat="false" ht="12.75" hidden="false" customHeight="false" outlineLevel="0" collapsed="false">
      <c r="A531" s="27"/>
      <c r="B531" s="27"/>
    </row>
    <row r="532" customFormat="false" ht="12.75" hidden="false" customHeight="false" outlineLevel="0" collapsed="false">
      <c r="A532" s="27"/>
      <c r="B532" s="27"/>
    </row>
    <row r="533" customFormat="false" ht="12.75" hidden="false" customHeight="false" outlineLevel="0" collapsed="false">
      <c r="A533" s="27"/>
      <c r="B533" s="27"/>
    </row>
    <row r="534" customFormat="false" ht="12.75" hidden="false" customHeight="false" outlineLevel="0" collapsed="false">
      <c r="A534" s="27"/>
      <c r="B534" s="27"/>
    </row>
    <row r="535" customFormat="false" ht="12.75" hidden="false" customHeight="false" outlineLevel="0" collapsed="false">
      <c r="A535" s="27"/>
      <c r="B535" s="27"/>
    </row>
    <row r="536" customFormat="false" ht="12.75" hidden="false" customHeight="false" outlineLevel="0" collapsed="false">
      <c r="A536" s="27"/>
      <c r="B536" s="27"/>
    </row>
    <row r="537" customFormat="false" ht="12.75" hidden="false" customHeight="false" outlineLevel="0" collapsed="false">
      <c r="A537" s="27"/>
      <c r="B537" s="27"/>
    </row>
    <row r="538" customFormat="false" ht="12.75" hidden="false" customHeight="false" outlineLevel="0" collapsed="false">
      <c r="A538" s="27"/>
      <c r="B538" s="27"/>
    </row>
  </sheetData>
  <mergeCells count="27">
    <mergeCell ref="A1:B1"/>
    <mergeCell ref="A2:B2"/>
    <mergeCell ref="A3:B3"/>
    <mergeCell ref="A4:B4"/>
    <mergeCell ref="A5:B5"/>
    <mergeCell ref="A6:B6"/>
    <mergeCell ref="A7:B7"/>
    <mergeCell ref="A8:B8"/>
    <mergeCell ref="A9:A34"/>
    <mergeCell ref="A36:B36"/>
    <mergeCell ref="A37:A38"/>
    <mergeCell ref="A39:B39"/>
    <mergeCell ref="A40:A41"/>
    <mergeCell ref="A42:B42"/>
    <mergeCell ref="A43:A58"/>
    <mergeCell ref="AW43:AW44"/>
    <mergeCell ref="AW45:AW46"/>
    <mergeCell ref="AW47:AW48"/>
    <mergeCell ref="A59:B59"/>
    <mergeCell ref="A60:A65"/>
    <mergeCell ref="AW63:AW64"/>
    <mergeCell ref="A66:B66"/>
    <mergeCell ref="A67:A75"/>
    <mergeCell ref="A76:B76"/>
    <mergeCell ref="A77:A89"/>
    <mergeCell ref="AW88:AW89"/>
    <mergeCell ref="A90:B90"/>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true"/>
  </sheetPr>
  <dimension ref="A1:CV5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B1"/>
    </sheetView>
  </sheetViews>
  <sheetFormatPr defaultRowHeight="12.75" zeroHeight="false" outlineLevelRow="0" outlineLevelCol="0"/>
  <cols>
    <col collapsed="false" customWidth="true" hidden="false" outlineLevel="0" max="1" min="1" style="0" width="35.1"/>
    <col collapsed="false" customWidth="true" hidden="false" outlineLevel="0" max="2" min="2" style="0" width="59.93"/>
    <col collapsed="false" customWidth="true" hidden="false" outlineLevel="0" max="3" min="3" style="60" width="13.55"/>
    <col collapsed="false" customWidth="true" hidden="false" outlineLevel="0" max="4" min="4" style="60" width="13.4"/>
    <col collapsed="false" customWidth="true" hidden="false" outlineLevel="0" max="23" min="5" style="60" width="10.69"/>
    <col collapsed="false" customWidth="true" hidden="false" outlineLevel="0" max="24" min="24" style="60" width="12.55"/>
    <col collapsed="false" customWidth="true" hidden="false" outlineLevel="0" max="33" min="25" style="60" width="10.69"/>
    <col collapsed="false" customWidth="true" hidden="false" outlineLevel="0" max="34" min="34" style="60" width="11.12"/>
    <col collapsed="false" customWidth="true" hidden="false" outlineLevel="0" max="35" min="35" style="60" width="11.69"/>
    <col collapsed="false" customWidth="true" hidden="false" outlineLevel="0" max="50" min="36" style="60" width="10.69"/>
    <col collapsed="false" customWidth="true" hidden="false" outlineLevel="0" max="51" min="51" style="62" width="18.12"/>
    <col collapsed="false" customWidth="true" hidden="false" outlineLevel="0" max="99" min="52" style="3" width="9.13"/>
    <col collapsed="false" customWidth="true" hidden="false" outlineLevel="0" max="100" min="100" style="3" width="18.97"/>
    <col collapsed="false" customWidth="true" hidden="false" outlineLevel="0" max="257" min="101" style="3" width="9.13"/>
    <col collapsed="false" customWidth="true" hidden="false" outlineLevel="0" max="1025" min="258" style="0" width="9.13"/>
  </cols>
  <sheetData>
    <row r="1" s="8" customFormat="true" ht="126" hidden="false" customHeight="true" outlineLevel="0" collapsed="false">
      <c r="A1" s="57" t="s">
        <v>503</v>
      </c>
      <c r="B1" s="57"/>
      <c r="C1" s="5" t="s">
        <v>504</v>
      </c>
      <c r="D1" s="6" t="s">
        <v>424</v>
      </c>
      <c r="E1" s="5" t="s">
        <v>2</v>
      </c>
      <c r="F1" s="6" t="s">
        <v>425</v>
      </c>
      <c r="G1" s="5" t="s">
        <v>426</v>
      </c>
      <c r="H1" s="6" t="s">
        <v>427</v>
      </c>
      <c r="I1" s="5" t="s">
        <v>505</v>
      </c>
      <c r="J1" s="6" t="s">
        <v>6</v>
      </c>
      <c r="K1" s="5" t="s">
        <v>506</v>
      </c>
      <c r="L1" s="6" t="s">
        <v>428</v>
      </c>
      <c r="M1" s="5" t="s">
        <v>9</v>
      </c>
      <c r="N1" s="6" t="s">
        <v>10</v>
      </c>
      <c r="O1" s="5" t="s">
        <v>11</v>
      </c>
      <c r="P1" s="6" t="s">
        <v>507</v>
      </c>
      <c r="Q1" s="5" t="s">
        <v>12</v>
      </c>
      <c r="R1" s="6" t="s">
        <v>429</v>
      </c>
      <c r="S1" s="5" t="s">
        <v>430</v>
      </c>
      <c r="T1" s="6" t="s">
        <v>431</v>
      </c>
      <c r="U1" s="5" t="s">
        <v>508</v>
      </c>
      <c r="V1" s="6" t="s">
        <v>432</v>
      </c>
      <c r="W1" s="5" t="s">
        <v>509</v>
      </c>
      <c r="X1" s="6" t="s">
        <v>16</v>
      </c>
      <c r="Y1" s="5" t="s">
        <v>510</v>
      </c>
      <c r="Z1" s="6" t="s">
        <v>451</v>
      </c>
      <c r="AA1" s="5" t="s">
        <v>129</v>
      </c>
      <c r="AB1" s="6" t="s">
        <v>18</v>
      </c>
      <c r="AC1" s="5" t="s">
        <v>436</v>
      </c>
      <c r="AD1" s="6" t="s">
        <v>437</v>
      </c>
      <c r="AE1" s="5" t="s">
        <v>511</v>
      </c>
      <c r="AF1" s="6" t="s">
        <v>512</v>
      </c>
      <c r="AG1" s="5" t="s">
        <v>25</v>
      </c>
      <c r="AH1" s="6" t="s">
        <v>513</v>
      </c>
      <c r="AI1" s="5" t="s">
        <v>441</v>
      </c>
      <c r="AJ1" s="6" t="s">
        <v>27</v>
      </c>
      <c r="AK1" s="5" t="s">
        <v>100</v>
      </c>
      <c r="AL1" s="6" t="s">
        <v>443</v>
      </c>
      <c r="AM1" s="5" t="s">
        <v>31</v>
      </c>
      <c r="AN1" s="6" t="s">
        <v>32</v>
      </c>
      <c r="AO1" s="5" t="s">
        <v>514</v>
      </c>
      <c r="AP1" s="6" t="s">
        <v>445</v>
      </c>
      <c r="AQ1" s="5" t="s">
        <v>34</v>
      </c>
      <c r="AR1" s="6" t="s">
        <v>35</v>
      </c>
      <c r="AS1" s="5" t="s">
        <v>515</v>
      </c>
      <c r="AT1" s="6" t="s">
        <v>446</v>
      </c>
      <c r="AU1" s="5" t="s">
        <v>516</v>
      </c>
      <c r="AV1" s="6" t="s">
        <v>517</v>
      </c>
      <c r="AW1" s="5" t="s">
        <v>518</v>
      </c>
      <c r="AX1" s="6" t="s">
        <v>106</v>
      </c>
      <c r="AY1" s="5" t="s">
        <v>44</v>
      </c>
    </row>
    <row r="2" s="12" customFormat="true" ht="16.5" hidden="false" customHeight="true" outlineLevel="0" collapsed="false">
      <c r="A2" s="9" t="s">
        <v>519</v>
      </c>
      <c r="B2" s="9"/>
      <c r="C2" s="10" t="n">
        <v>91997.5718332659</v>
      </c>
      <c r="D2" s="11" t="n">
        <v>91078.1060299474</v>
      </c>
      <c r="E2" s="10" t="n">
        <v>76515.1760420882</v>
      </c>
      <c r="F2" s="11" t="n">
        <v>138166.734115743</v>
      </c>
      <c r="G2" s="10" t="n">
        <v>291271.954674221</v>
      </c>
      <c r="H2" s="11" t="n">
        <v>174596.114933225</v>
      </c>
      <c r="I2" s="10" t="n">
        <v>34271.5499797653</v>
      </c>
      <c r="J2" s="11" t="n">
        <v>292687.57588021</v>
      </c>
      <c r="K2" s="10" t="n">
        <v>580197.89558883</v>
      </c>
      <c r="L2" s="11" t="n">
        <v>203763.253743424</v>
      </c>
      <c r="M2" s="10" t="n">
        <v>587745.447187374</v>
      </c>
      <c r="N2" s="11" t="n">
        <v>200388.911371914</v>
      </c>
      <c r="O2" s="10" t="n">
        <v>195065.965196277</v>
      </c>
      <c r="P2" s="11" t="n">
        <v>122354.917037637</v>
      </c>
      <c r="Q2" s="10" t="n">
        <v>273328.611898017</v>
      </c>
      <c r="R2" s="11" t="n">
        <v>207096.721974909</v>
      </c>
      <c r="S2" s="10" t="n">
        <v>6801.2950222582</v>
      </c>
      <c r="T2" s="11" t="n">
        <v>10826.7907729664</v>
      </c>
      <c r="U2" s="10" t="n">
        <v>47495.7507082153</v>
      </c>
      <c r="V2" s="11" t="n">
        <v>255663.294212869</v>
      </c>
      <c r="W2" s="10" t="n">
        <v>321819.101578308</v>
      </c>
      <c r="X2" s="11" t="n">
        <v>108648.725212465</v>
      </c>
      <c r="Y2" s="10" t="n">
        <v>295959.935248887</v>
      </c>
      <c r="Z2" s="11" t="n">
        <v>574.666127074059</v>
      </c>
      <c r="AA2" s="10" t="n">
        <v>27416.8352893565</v>
      </c>
      <c r="AB2" s="11" t="n">
        <v>262518.413597734</v>
      </c>
      <c r="AC2" s="10" t="n">
        <v>236706.596519628</v>
      </c>
      <c r="AD2" s="11" t="n">
        <v>202077.296641036</v>
      </c>
      <c r="AE2" s="10" t="n">
        <v>519287.333063537</v>
      </c>
      <c r="AF2" s="11" t="n">
        <v>20983.8122217726</v>
      </c>
      <c r="AG2" s="10" t="n">
        <v>422515.580736544</v>
      </c>
      <c r="AH2" s="11" t="n">
        <v>726720.356131121</v>
      </c>
      <c r="AI2" s="10" t="n">
        <v>192848.644273573</v>
      </c>
      <c r="AJ2" s="11" t="n">
        <v>401228.652367463</v>
      </c>
      <c r="AK2" s="10" t="n">
        <v>155288.547146904</v>
      </c>
      <c r="AL2" s="11" t="n">
        <v>209637.798462161</v>
      </c>
      <c r="AM2" s="10" t="n">
        <v>292511.129097531</v>
      </c>
      <c r="AN2" s="11" t="n">
        <v>287963.982193444</v>
      </c>
      <c r="AO2" s="10" t="n">
        <v>84296.2363415621</v>
      </c>
      <c r="AP2" s="11" t="n">
        <v>202281.262646702</v>
      </c>
      <c r="AQ2" s="10" t="n">
        <v>305229.057061918</v>
      </c>
      <c r="AR2" s="11" t="n">
        <v>72482.3957911777</v>
      </c>
      <c r="AS2" s="10" t="n">
        <v>18751.1129097531</v>
      </c>
      <c r="AT2" s="11" t="n">
        <v>162433.42776204</v>
      </c>
      <c r="AU2" s="10" t="n">
        <v>19675.4350465399</v>
      </c>
      <c r="AV2" s="11" t="n">
        <v>127568.595710239</v>
      </c>
      <c r="AW2" s="10" t="n">
        <v>112293.403480372</v>
      </c>
      <c r="AX2" s="11" t="n">
        <v>276875.354107649</v>
      </c>
      <c r="AY2" s="10" t="n">
        <v>9947892.75596924</v>
      </c>
    </row>
    <row r="3" s="12" customFormat="true" ht="16.5" hidden="false" customHeight="true" outlineLevel="0" collapsed="false">
      <c r="A3" s="9" t="s">
        <v>204</v>
      </c>
      <c r="B3" s="9"/>
      <c r="C3" s="10" t="n">
        <v>87235.1274787535</v>
      </c>
      <c r="D3" s="11" t="n">
        <v>87740.995548361</v>
      </c>
      <c r="E3" s="58" t="n">
        <v>70278.8344799676</v>
      </c>
      <c r="F3" s="11" t="n">
        <v>132865.236746257</v>
      </c>
      <c r="G3" s="10" t="n">
        <v>283020.63941724</v>
      </c>
      <c r="H3" s="11" t="n">
        <v>163664.912990692</v>
      </c>
      <c r="I3" s="10" t="n">
        <v>29535.8154593282</v>
      </c>
      <c r="J3" s="11" t="n">
        <v>254116.956697693</v>
      </c>
      <c r="K3" s="10" t="n">
        <v>311746.256576285</v>
      </c>
      <c r="L3" s="11" t="n">
        <v>154016.187778227</v>
      </c>
      <c r="M3" s="10" t="n">
        <v>461902.46863618</v>
      </c>
      <c r="N3" s="11" t="n">
        <v>182667.341157426</v>
      </c>
      <c r="O3" s="10" t="n">
        <v>123511.129097531</v>
      </c>
      <c r="P3" s="11" t="n">
        <v>106399.433427762</v>
      </c>
      <c r="Q3" s="10" t="n">
        <v>259706.191825172</v>
      </c>
      <c r="R3" s="11" t="n">
        <v>194893.97005261</v>
      </c>
      <c r="S3" s="10" t="n">
        <v>6362.20153783893</v>
      </c>
      <c r="T3" s="11" t="n">
        <v>9590.04451639013</v>
      </c>
      <c r="U3" s="10" t="n">
        <v>35508.7009307972</v>
      </c>
      <c r="V3" s="11" t="n">
        <v>208633.751517604</v>
      </c>
      <c r="W3" s="10" t="n">
        <v>303635.774989883</v>
      </c>
      <c r="X3" s="11" t="n">
        <v>103383.245649535</v>
      </c>
      <c r="Y3" s="10" t="n">
        <v>287941.723998381</v>
      </c>
      <c r="Z3" s="11" t="n">
        <v>454.47187373533</v>
      </c>
      <c r="AA3" s="10" t="n">
        <v>24252.9340348037</v>
      </c>
      <c r="AB3" s="11" t="n">
        <v>243849.453662485</v>
      </c>
      <c r="AC3" s="10" t="n">
        <v>175820.720356131</v>
      </c>
      <c r="AD3" s="11" t="n">
        <v>198054.633751518</v>
      </c>
      <c r="AE3" s="10" t="n">
        <v>507741.400242817</v>
      </c>
      <c r="AF3" s="11" t="n">
        <v>20164.7106434642</v>
      </c>
      <c r="AG3" s="10" t="n">
        <v>395407.527316876</v>
      </c>
      <c r="AH3" s="11" t="n">
        <v>502605.018211251</v>
      </c>
      <c r="AI3" s="10" t="n">
        <v>189254.552812626</v>
      </c>
      <c r="AJ3" s="11" t="n">
        <v>226767.705382436</v>
      </c>
      <c r="AK3" s="10" t="n">
        <v>151381.222177256</v>
      </c>
      <c r="AL3" s="11" t="n">
        <v>201278.429785512</v>
      </c>
      <c r="AM3" s="10" t="n">
        <v>273583.164710643</v>
      </c>
      <c r="AN3" s="11" t="n">
        <v>261910.562525293</v>
      </c>
      <c r="AO3" s="10" t="n">
        <v>78313.6382031566</v>
      </c>
      <c r="AP3" s="11" t="n">
        <v>191145.690004047</v>
      </c>
      <c r="AQ3" s="10" t="n">
        <v>286089.032780251</v>
      </c>
      <c r="AR3" s="11" t="n">
        <v>63803.7231889923</v>
      </c>
      <c r="AS3" s="10" t="n">
        <v>17734.1157426143</v>
      </c>
      <c r="AT3" s="11" t="n">
        <v>157876.972885471</v>
      </c>
      <c r="AU3" s="10" t="n">
        <v>18535.8154593282</v>
      </c>
      <c r="AV3" s="11" t="n">
        <v>115132.739781465</v>
      </c>
      <c r="AW3" s="10" t="n">
        <v>87459.3282072036</v>
      </c>
      <c r="AX3" s="11" t="n">
        <v>251570.619182517</v>
      </c>
      <c r="AY3" s="10" t="n">
        <v>8498541.48118171</v>
      </c>
    </row>
    <row r="4" s="12" customFormat="true" ht="16.5" hidden="false" customHeight="true" outlineLevel="0" collapsed="false">
      <c r="A4" s="9" t="s">
        <v>47</v>
      </c>
      <c r="B4" s="9"/>
      <c r="C4" s="10" t="n">
        <v>32129.5022258195</v>
      </c>
      <c r="D4" s="11" t="n">
        <v>73586.4022662889</v>
      </c>
      <c r="E4" s="10" t="n">
        <v>51248.8870902469</v>
      </c>
      <c r="F4" s="11" t="n">
        <v>75819.1015783084</v>
      </c>
      <c r="G4" s="10" t="n">
        <v>258074.059085391</v>
      </c>
      <c r="H4" s="11" t="n">
        <v>72128.6928369081</v>
      </c>
      <c r="I4" s="10" t="n">
        <v>20630.5139619587</v>
      </c>
      <c r="J4" s="11" t="n">
        <v>116317.685147713</v>
      </c>
      <c r="K4" s="10" t="n">
        <v>84705.7871307163</v>
      </c>
      <c r="L4" s="11" t="n">
        <v>54125.4552812626</v>
      </c>
      <c r="M4" s="10" t="n">
        <v>172911.371914205</v>
      </c>
      <c r="N4" s="11" t="n">
        <v>100122.622420073</v>
      </c>
      <c r="O4" s="10" t="n">
        <v>57717.9279643869</v>
      </c>
      <c r="P4" s="11" t="n">
        <v>54649.534601376</v>
      </c>
      <c r="Q4" s="10" t="n">
        <v>225276.406313234</v>
      </c>
      <c r="R4" s="11" t="n">
        <v>109881.019830028</v>
      </c>
      <c r="S4" s="10" t="n">
        <v>4197.89558883043</v>
      </c>
      <c r="T4" s="11" t="n">
        <v>4958.31647106435</v>
      </c>
      <c r="U4" s="10" t="n">
        <v>12229.4617563739</v>
      </c>
      <c r="V4" s="11" t="n">
        <v>156327.802509106</v>
      </c>
      <c r="W4" s="10" t="n">
        <v>159473.087818697</v>
      </c>
      <c r="X4" s="11" t="n">
        <v>82390.1254552813</v>
      </c>
      <c r="Y4" s="10" t="n">
        <v>248198.300283286</v>
      </c>
      <c r="Z4" s="11" t="n">
        <v>366.248482395791</v>
      </c>
      <c r="AA4" s="10" t="n">
        <v>14167.9481991097</v>
      </c>
      <c r="AB4" s="11" t="n">
        <v>171557.668959935</v>
      </c>
      <c r="AC4" s="10" t="n">
        <v>42907.3249696479</v>
      </c>
      <c r="AD4" s="11" t="n">
        <v>118710.643464185</v>
      </c>
      <c r="AE4" s="10" t="n">
        <v>439292.594091461</v>
      </c>
      <c r="AF4" s="11" t="n">
        <v>15390.5301497369</v>
      </c>
      <c r="AG4" s="10" t="n">
        <v>346527.721570214</v>
      </c>
      <c r="AH4" s="11" t="n">
        <v>284441.521651153</v>
      </c>
      <c r="AI4" s="10" t="n">
        <v>121943.74747066</v>
      </c>
      <c r="AJ4" s="11" t="n">
        <v>112335.896398219</v>
      </c>
      <c r="AK4" s="10" t="n">
        <v>118127.478753541</v>
      </c>
      <c r="AL4" s="11" t="n">
        <v>142906.515580737</v>
      </c>
      <c r="AM4" s="10" t="n">
        <v>145293.808174828</v>
      </c>
      <c r="AN4" s="11" t="n">
        <v>89080.9388911372</v>
      </c>
      <c r="AO4" s="10" t="n">
        <v>56641.4407122622</v>
      </c>
      <c r="AP4" s="11" t="n">
        <v>84010.1173613921</v>
      </c>
      <c r="AQ4" s="10" t="n">
        <v>255692.432213679</v>
      </c>
      <c r="AR4" s="11" t="n">
        <v>35658.0331849454</v>
      </c>
      <c r="AS4" s="10" t="n">
        <v>12619.1825171995</v>
      </c>
      <c r="AT4" s="11" t="n">
        <v>97114.5285309591</v>
      </c>
      <c r="AU4" s="10" t="n">
        <v>10753.5410764873</v>
      </c>
      <c r="AV4" s="11" t="n">
        <v>74411.1695669769</v>
      </c>
      <c r="AW4" s="10" t="n">
        <v>38214.4880615136</v>
      </c>
      <c r="AX4" s="11" t="n">
        <v>160135.97733711</v>
      </c>
      <c r="AY4" s="10" t="n">
        <v>5215397.00526103</v>
      </c>
    </row>
    <row r="5" s="12" customFormat="true" ht="16.5" hidden="false" customHeight="true" outlineLevel="0" collapsed="false">
      <c r="A5" s="9" t="s">
        <v>520</v>
      </c>
      <c r="B5" s="9"/>
      <c r="C5" s="10" t="n">
        <v>55105.625252934</v>
      </c>
      <c r="D5" s="11" t="n">
        <v>14154.593282072</v>
      </c>
      <c r="E5" s="10" t="n">
        <v>19029.9473897208</v>
      </c>
      <c r="F5" s="11" t="n">
        <v>57046.5398624039</v>
      </c>
      <c r="G5" s="10" t="n">
        <v>24946.5803318495</v>
      </c>
      <c r="H5" s="11" t="n">
        <v>91536.2201537839</v>
      </c>
      <c r="I5" s="10" t="n">
        <v>8905.30149736949</v>
      </c>
      <c r="J5" s="11" t="n">
        <v>137799.27154998</v>
      </c>
      <c r="K5" s="10" t="n">
        <v>227040.469445569</v>
      </c>
      <c r="L5" s="11" t="n">
        <v>99890.7324969648</v>
      </c>
      <c r="M5" s="10" t="n">
        <v>288991.096721975</v>
      </c>
      <c r="N5" s="11" t="n">
        <v>82544.7187373533</v>
      </c>
      <c r="O5" s="10" t="n">
        <v>65793.6058276002</v>
      </c>
      <c r="P5" s="11" t="n">
        <v>51749.8988263861</v>
      </c>
      <c r="Q5" s="10" t="n">
        <v>34429.3808174828</v>
      </c>
      <c r="R5" s="11" t="n">
        <v>85012.5455281263</v>
      </c>
      <c r="S5" s="10" t="n">
        <v>2164.3059490085</v>
      </c>
      <c r="T5" s="11" t="n">
        <v>4632.13273978147</v>
      </c>
      <c r="U5" s="10" t="n">
        <v>23279.2391744233</v>
      </c>
      <c r="V5" s="11" t="n">
        <v>52306.3537029543</v>
      </c>
      <c r="W5" s="10" t="n">
        <v>144162.687171186</v>
      </c>
      <c r="X5" s="11" t="n">
        <v>20993.524888709</v>
      </c>
      <c r="Y5" s="10" t="n">
        <v>39743.4237150951</v>
      </c>
      <c r="Z5" s="11" t="n">
        <v>88.6280857952246</v>
      </c>
      <c r="AA5" s="10" t="n">
        <v>10084.9858356941</v>
      </c>
      <c r="AB5" s="11" t="n">
        <v>72291.7847025496</v>
      </c>
      <c r="AC5" s="10" t="n">
        <v>132913.395386483</v>
      </c>
      <c r="AD5" s="11" t="n">
        <v>79343.9902873331</v>
      </c>
      <c r="AE5" s="10" t="n">
        <v>68448.4014569</v>
      </c>
      <c r="AF5" s="11" t="n">
        <v>4774.18049372724</v>
      </c>
      <c r="AG5" s="10" t="n">
        <v>48879.8057466613</v>
      </c>
      <c r="AH5" s="11" t="n">
        <v>218163.091865641</v>
      </c>
      <c r="AI5" s="10" t="n">
        <v>67311.2100364225</v>
      </c>
      <c r="AJ5" s="11" t="n">
        <v>114432.213678673</v>
      </c>
      <c r="AK5" s="10" t="n">
        <v>33253.7434237151</v>
      </c>
      <c r="AL5" s="11" t="n">
        <v>58371.9142047754</v>
      </c>
      <c r="AM5" s="10" t="n">
        <v>128289.356535815</v>
      </c>
      <c r="AN5" s="11" t="n">
        <v>172829.623634156</v>
      </c>
      <c r="AO5" s="10" t="n">
        <v>21672.6021853501</v>
      </c>
      <c r="AP5" s="11" t="n">
        <v>107135.572642655</v>
      </c>
      <c r="AQ5" s="10" t="n">
        <v>30396.6005665722</v>
      </c>
      <c r="AR5" s="11" t="n">
        <v>28145.6900040469</v>
      </c>
      <c r="AS5" s="10" t="n">
        <v>5115.3379198705</v>
      </c>
      <c r="AT5" s="11" t="n">
        <v>60762.4443545123</v>
      </c>
      <c r="AU5" s="10" t="n">
        <v>7782.27438284095</v>
      </c>
      <c r="AV5" s="11" t="n">
        <v>40721.5702144881</v>
      </c>
      <c r="AW5" s="10" t="n">
        <v>49245.2448401457</v>
      </c>
      <c r="AX5" s="11" t="n">
        <v>91435.0465398624</v>
      </c>
      <c r="AY5" s="10" t="n">
        <v>3283144.47592068</v>
      </c>
    </row>
    <row r="6" s="12" customFormat="true" ht="16.5" hidden="false" customHeight="true" outlineLevel="0" collapsed="false">
      <c r="A6" s="9" t="s">
        <v>453</v>
      </c>
      <c r="B6" s="9"/>
      <c r="C6" s="10" t="n">
        <v>3183.73128288142</v>
      </c>
      <c r="D6" s="11" t="n">
        <v>927.9643868879</v>
      </c>
      <c r="E6" s="10" t="n">
        <v>2617.15904492108</v>
      </c>
      <c r="F6" s="11" t="n">
        <v>2380.00809388911</v>
      </c>
      <c r="G6" s="10" t="n">
        <v>3280.45325779037</v>
      </c>
      <c r="H6" s="11" t="n">
        <v>7799.67624443545</v>
      </c>
      <c r="I6" s="10" t="n">
        <v>4238.76972885471</v>
      </c>
      <c r="J6" s="11" t="n">
        <v>32354.9170376366</v>
      </c>
      <c r="K6" s="10" t="n">
        <v>262915.014164306</v>
      </c>
      <c r="L6" s="11" t="n">
        <v>47443.9498178875</v>
      </c>
      <c r="M6" s="10" t="n">
        <v>110659.651962768</v>
      </c>
      <c r="N6" s="11" t="n">
        <v>12989.0732496965</v>
      </c>
      <c r="O6" s="10" t="n">
        <v>69435.8559287738</v>
      </c>
      <c r="P6" s="11" t="n">
        <v>7861.18980169972</v>
      </c>
      <c r="Q6" s="10" t="n">
        <v>5736.54390934844</v>
      </c>
      <c r="R6" s="11" t="n">
        <v>6972.07608255767</v>
      </c>
      <c r="S6" s="10" t="n">
        <v>278.429785511938</v>
      </c>
      <c r="T6" s="11" t="n">
        <v>877.782274382841</v>
      </c>
      <c r="U6" s="10" t="n">
        <v>11409.5507891542</v>
      </c>
      <c r="V6" s="11" t="n">
        <v>35777.8227438284</v>
      </c>
      <c r="W6" s="10" t="n">
        <v>9532.98259813841</v>
      </c>
      <c r="X6" s="11" t="n">
        <v>1641.84540671793</v>
      </c>
      <c r="Y6" s="10" t="n">
        <v>3928.77377579927</v>
      </c>
      <c r="Z6" s="11" t="n">
        <v>65.965196276811</v>
      </c>
      <c r="AA6" s="10" t="n">
        <v>2087.81869688385</v>
      </c>
      <c r="AB6" s="11" t="n">
        <v>6707.40590853905</v>
      </c>
      <c r="AC6" s="10" t="n">
        <v>57951.031970862</v>
      </c>
      <c r="AD6" s="11" t="n">
        <v>1537.43423715095</v>
      </c>
      <c r="AE6" s="10" t="n">
        <v>4205.98947794415</v>
      </c>
      <c r="AF6" s="11" t="n">
        <v>387.292594091461</v>
      </c>
      <c r="AG6" s="10" t="n">
        <v>15562.1205989478</v>
      </c>
      <c r="AH6" s="11" t="n">
        <v>214921.489275597</v>
      </c>
      <c r="AI6" s="10" t="n">
        <v>988.668555240793</v>
      </c>
      <c r="AJ6" s="11" t="n">
        <v>166751.112909753</v>
      </c>
      <c r="AK6" s="10" t="n">
        <v>1409.1460946985</v>
      </c>
      <c r="AL6" s="11" t="n">
        <v>3012.54552812626</v>
      </c>
      <c r="AM6" s="10" t="n">
        <v>14260.6232294618</v>
      </c>
      <c r="AN6" s="11" t="n">
        <v>21667.3411574261</v>
      </c>
      <c r="AO6" s="10" t="n">
        <v>4902.46863617968</v>
      </c>
      <c r="AP6" s="11" t="n">
        <v>7419.26345609065</v>
      </c>
      <c r="AQ6" s="10" t="n">
        <v>6424.11978955888</v>
      </c>
      <c r="AR6" s="11" t="n">
        <v>2748.28004856333</v>
      </c>
      <c r="AS6" s="10" t="n">
        <v>541.885876163497</v>
      </c>
      <c r="AT6" s="11" t="n">
        <v>1560.09712666936</v>
      </c>
      <c r="AU6" s="10" t="n">
        <v>850.263051396196</v>
      </c>
      <c r="AV6" s="11" t="n">
        <v>4715.90449210846</v>
      </c>
      <c r="AW6" s="10" t="n">
        <v>23282.4767300688</v>
      </c>
      <c r="AX6" s="11" t="n">
        <v>18258.1950627276</v>
      </c>
      <c r="AY6" s="10" t="n">
        <v>1226678.67260219</v>
      </c>
    </row>
    <row r="7" s="12" customFormat="true" ht="16.5" hidden="false" customHeight="true" outlineLevel="0" collapsed="false">
      <c r="A7" s="9" t="s">
        <v>454</v>
      </c>
      <c r="B7" s="9"/>
      <c r="C7" s="10" t="n">
        <v>1982.19344394982</v>
      </c>
      <c r="D7" s="11" t="n">
        <v>742.614326183731</v>
      </c>
      <c r="E7" s="10" t="n">
        <v>1956.6976932416</v>
      </c>
      <c r="F7" s="11" t="n">
        <v>1657.22379603399</v>
      </c>
      <c r="G7" s="10" t="n">
        <v>2719.95143666532</v>
      </c>
      <c r="H7" s="11" t="n">
        <v>7697.69324160259</v>
      </c>
      <c r="I7" s="10" t="n">
        <v>2358.15459328207</v>
      </c>
      <c r="J7" s="11" t="n">
        <v>23447.9967624444</v>
      </c>
      <c r="K7" s="10" t="n">
        <v>149328.207203561</v>
      </c>
      <c r="L7" s="11" t="n">
        <v>36346.0137596115</v>
      </c>
      <c r="M7" s="10" t="n">
        <v>47355.3217320923</v>
      </c>
      <c r="N7" s="11" t="n">
        <v>11935.2488870902</v>
      </c>
      <c r="O7" s="10" t="n">
        <v>33954.2695265075</v>
      </c>
      <c r="P7" s="11" t="n">
        <v>4863.61796843383</v>
      </c>
      <c r="Q7" s="10" t="n">
        <v>5250.50586806961</v>
      </c>
      <c r="R7" s="11" t="n">
        <v>4400.6475111291</v>
      </c>
      <c r="S7" s="10" t="n">
        <v>278.429785511938</v>
      </c>
      <c r="T7" s="11" t="n">
        <v>871.711857547552</v>
      </c>
      <c r="U7" s="10" t="n">
        <v>7894.37474706596</v>
      </c>
      <c r="V7" s="11" t="n">
        <v>7417.23998381222</v>
      </c>
      <c r="W7" s="10" t="n">
        <v>5763.6584378794</v>
      </c>
      <c r="X7" s="11" t="n">
        <v>1183.32658842574</v>
      </c>
      <c r="Y7" s="10" t="n">
        <v>3905.30149736949</v>
      </c>
      <c r="Z7" s="11" t="n">
        <v>65.965196276811</v>
      </c>
      <c r="AA7" s="10" t="n">
        <v>2087.81869688385</v>
      </c>
      <c r="AB7" s="11" t="n">
        <v>6571.83326588426</v>
      </c>
      <c r="AC7" s="10" t="n">
        <v>44475.9206798867</v>
      </c>
      <c r="AD7" s="11" t="n">
        <v>1528.12626467017</v>
      </c>
      <c r="AE7" s="10" t="n">
        <v>4198.30028328612</v>
      </c>
      <c r="AF7" s="11" t="n">
        <v>387.292594091461</v>
      </c>
      <c r="AG7" s="10" t="n">
        <v>14452.4484014569</v>
      </c>
      <c r="AH7" s="11" t="n">
        <v>119883.447996762</v>
      </c>
      <c r="AI7" s="10" t="n">
        <v>988.668555240793</v>
      </c>
      <c r="AJ7" s="11" t="n">
        <v>157305.544314043</v>
      </c>
      <c r="AK7" s="10" t="n">
        <v>1350.87009307972</v>
      </c>
      <c r="AL7" s="11" t="n">
        <v>2738.16268717119</v>
      </c>
      <c r="AM7" s="10" t="n">
        <v>9283.69081343586</v>
      </c>
      <c r="AN7" s="11" t="n">
        <v>13949.4131930393</v>
      </c>
      <c r="AO7" s="10" t="n">
        <v>4670.17401861594</v>
      </c>
      <c r="AP7" s="11" t="n">
        <v>7145.69000404694</v>
      </c>
      <c r="AQ7" s="10" t="n">
        <v>5288.95184135977</v>
      </c>
      <c r="AR7" s="11" t="n">
        <v>1912.99069202752</v>
      </c>
      <c r="AS7" s="10" t="n">
        <v>541.885876163497</v>
      </c>
      <c r="AT7" s="11" t="n">
        <v>1542.69526507487</v>
      </c>
      <c r="AU7" s="10" t="n">
        <v>850.263051396196</v>
      </c>
      <c r="AV7" s="11" t="n">
        <v>4635.37029542695</v>
      </c>
      <c r="AW7" s="10" t="n">
        <v>11674.2209631728</v>
      </c>
      <c r="AX7" s="11" t="n">
        <v>17949.0084985836</v>
      </c>
      <c r="AY7" s="10" t="n">
        <v>798786.726021854</v>
      </c>
    </row>
    <row r="8" s="12" customFormat="true" ht="16.5" hidden="false" customHeight="true" outlineLevel="0" collapsed="false">
      <c r="A8" s="9" t="s">
        <v>455</v>
      </c>
      <c r="B8" s="9"/>
      <c r="C8" s="10" t="n">
        <v>1201.53783893161</v>
      </c>
      <c r="D8" s="11" t="n">
        <v>185.350060704168</v>
      </c>
      <c r="E8" s="10" t="n">
        <v>660.461351679482</v>
      </c>
      <c r="F8" s="11" t="n">
        <v>722.784297855119</v>
      </c>
      <c r="G8" s="10" t="n">
        <v>560.501821125051</v>
      </c>
      <c r="H8" s="11" t="n">
        <v>101.983002832861</v>
      </c>
      <c r="I8" s="10" t="n">
        <v>1880.61513557264</v>
      </c>
      <c r="J8" s="11" t="n">
        <v>8906.92027519223</v>
      </c>
      <c r="K8" s="10" t="n">
        <v>113586.806960745</v>
      </c>
      <c r="L8" s="11" t="n">
        <v>11097.936058276</v>
      </c>
      <c r="M8" s="10" t="n">
        <v>63304.3302306758</v>
      </c>
      <c r="N8" s="11" t="n">
        <v>1053.82436260623</v>
      </c>
      <c r="O8" s="10" t="n">
        <v>35481.5864022663</v>
      </c>
      <c r="P8" s="11" t="n">
        <v>2997.57183326588</v>
      </c>
      <c r="Q8" s="10" t="n">
        <v>486.038041278834</v>
      </c>
      <c r="R8" s="11" t="n">
        <v>2571.42857142857</v>
      </c>
      <c r="S8" s="10" t="n">
        <v>0</v>
      </c>
      <c r="T8" s="11" t="n">
        <v>6.07041683528936</v>
      </c>
      <c r="U8" s="10" t="n">
        <v>3515.17604208822</v>
      </c>
      <c r="V8" s="11" t="n">
        <v>28360.5827600162</v>
      </c>
      <c r="W8" s="10" t="n">
        <v>3769.324160259</v>
      </c>
      <c r="X8" s="11" t="n">
        <v>458.518818292189</v>
      </c>
      <c r="Y8" s="10" t="n">
        <v>23.4722784297855</v>
      </c>
      <c r="Z8" s="11" t="n">
        <v>0</v>
      </c>
      <c r="AA8" s="10" t="n">
        <v>0</v>
      </c>
      <c r="AB8" s="11" t="n">
        <v>135.572642654796</v>
      </c>
      <c r="AC8" s="10" t="n">
        <v>13475.1112909753</v>
      </c>
      <c r="AD8" s="11" t="n">
        <v>9.30797248077701</v>
      </c>
      <c r="AE8" s="10" t="n">
        <v>228.652367462566</v>
      </c>
      <c r="AF8" s="11" t="n">
        <v>0</v>
      </c>
      <c r="AG8" s="10" t="n">
        <v>1109.67219749089</v>
      </c>
      <c r="AH8" s="11" t="n">
        <v>95038.0412788345</v>
      </c>
      <c r="AI8" s="10" t="n">
        <v>0</v>
      </c>
      <c r="AJ8" s="11" t="n">
        <v>9445.56859571024</v>
      </c>
      <c r="AK8" s="10" t="n">
        <v>58.2760016187778</v>
      </c>
      <c r="AL8" s="11" t="n">
        <v>274.382840955079</v>
      </c>
      <c r="AM8" s="10" t="n">
        <v>4976.9324160259</v>
      </c>
      <c r="AN8" s="11" t="n">
        <v>7717.92796438689</v>
      </c>
      <c r="AO8" s="10" t="n">
        <v>232.294617563739</v>
      </c>
      <c r="AP8" s="11" t="n">
        <v>273.573452043707</v>
      </c>
      <c r="AQ8" s="10" t="n">
        <v>1135.16794819911</v>
      </c>
      <c r="AR8" s="11" t="n">
        <v>835.289356535815</v>
      </c>
      <c r="AS8" s="10" t="n">
        <v>0</v>
      </c>
      <c r="AT8" s="11" t="n">
        <v>17.4018615944962</v>
      </c>
      <c r="AU8" s="10" t="n">
        <v>0</v>
      </c>
      <c r="AV8" s="11" t="n">
        <v>80.5341966815055</v>
      </c>
      <c r="AW8" s="10" t="n">
        <v>11608.255766896</v>
      </c>
      <c r="AX8" s="11" t="n">
        <v>309.186564144071</v>
      </c>
      <c r="AY8" s="10" t="n">
        <v>427891.946580332</v>
      </c>
    </row>
    <row r="9" s="12" customFormat="true" ht="16.5" hidden="false" customHeight="true" outlineLevel="0" collapsed="false">
      <c r="A9" s="9" t="s">
        <v>521</v>
      </c>
      <c r="B9" s="9"/>
      <c r="C9" s="10" t="n">
        <v>985.835694050991</v>
      </c>
      <c r="D9" s="11" t="n">
        <v>1312.01942533387</v>
      </c>
      <c r="E9" s="10" t="n">
        <v>2610.27923917442</v>
      </c>
      <c r="F9" s="11" t="n">
        <v>1918.25171995144</v>
      </c>
      <c r="G9" s="10" t="n">
        <v>1736.13921489276</v>
      </c>
      <c r="H9" s="11" t="n">
        <v>1428.97612302711</v>
      </c>
      <c r="I9" s="10" t="n">
        <v>265.479562929988</v>
      </c>
      <c r="J9" s="11" t="n">
        <v>3617.56373937677</v>
      </c>
      <c r="K9" s="10" t="n">
        <v>3545.12343180898</v>
      </c>
      <c r="L9" s="11" t="n">
        <v>1254.95750708215</v>
      </c>
      <c r="M9" s="10" t="n">
        <v>11010.9267503035</v>
      </c>
      <c r="N9" s="11" t="n">
        <v>3133.54917037637</v>
      </c>
      <c r="O9" s="10" t="n">
        <v>1332.25414811817</v>
      </c>
      <c r="P9" s="11" t="n">
        <v>6437.47470659652</v>
      </c>
      <c r="Q9" s="10" t="n">
        <v>3356.13112100364</v>
      </c>
      <c r="R9" s="11" t="n">
        <v>3565.35815459328</v>
      </c>
      <c r="S9" s="10" t="n">
        <v>64.7511129097531</v>
      </c>
      <c r="T9" s="11" t="n">
        <v>267.503035208418</v>
      </c>
      <c r="U9" s="10" t="n">
        <v>238.365034399029</v>
      </c>
      <c r="V9" s="11" t="n">
        <v>7735.73452043707</v>
      </c>
      <c r="W9" s="10" t="n">
        <v>5817.88749494132</v>
      </c>
      <c r="X9" s="11" t="n">
        <v>2310.40064751113</v>
      </c>
      <c r="Y9" s="10" t="n">
        <v>1391.33953864832</v>
      </c>
      <c r="Z9" s="11" t="n">
        <v>6.07041683528936</v>
      </c>
      <c r="AA9" s="10" t="n">
        <v>787.940105220559</v>
      </c>
      <c r="AB9" s="11" t="n">
        <v>8450.82962363416</v>
      </c>
      <c r="AC9" s="10" t="n">
        <v>1443.54512343181</v>
      </c>
      <c r="AD9" s="11" t="n">
        <v>1242.41197895589</v>
      </c>
      <c r="AE9" s="10" t="n">
        <v>2594.90084985836</v>
      </c>
      <c r="AF9" s="11" t="n">
        <v>121.408336705787</v>
      </c>
      <c r="AG9" s="10" t="n">
        <v>5309.99595305544</v>
      </c>
      <c r="AH9" s="11" t="n">
        <v>4804.93727235937</v>
      </c>
      <c r="AI9" s="10" t="n">
        <v>1243.22136786726</v>
      </c>
      <c r="AJ9" s="11" t="n">
        <v>5146.09469850263</v>
      </c>
      <c r="AK9" s="10" t="n">
        <v>1030.75677863213</v>
      </c>
      <c r="AL9" s="11" t="n">
        <v>3337.51517604209</v>
      </c>
      <c r="AM9" s="10" t="n">
        <v>2795.62929987859</v>
      </c>
      <c r="AN9" s="11" t="n">
        <v>2905.70619182517</v>
      </c>
      <c r="AO9" s="10" t="n">
        <v>632.537434237151</v>
      </c>
      <c r="AP9" s="11" t="n">
        <v>2221.7725617159</v>
      </c>
      <c r="AQ9" s="10" t="n">
        <v>6514.77134763254</v>
      </c>
      <c r="AR9" s="11" t="n">
        <v>4375.55645487657</v>
      </c>
      <c r="AS9" s="10" t="n">
        <v>177.660866046135</v>
      </c>
      <c r="AT9" s="11" t="n">
        <v>1730.87818696884</v>
      </c>
      <c r="AU9" s="10" t="n">
        <v>95.9125859975718</v>
      </c>
      <c r="AV9" s="11" t="n">
        <v>5463.77984621611</v>
      </c>
      <c r="AW9" s="10" t="n">
        <v>807.365439093484</v>
      </c>
      <c r="AX9" s="11" t="n">
        <v>4314.44759206799</v>
      </c>
      <c r="AY9" s="10" t="n">
        <v>132888.709024686</v>
      </c>
    </row>
    <row r="10" s="12" customFormat="true" ht="16.5" hidden="false" customHeight="true" outlineLevel="0" collapsed="false">
      <c r="A10" s="9" t="s">
        <v>522</v>
      </c>
      <c r="B10" s="9"/>
      <c r="C10" s="10" t="n">
        <v>592.877377579927</v>
      </c>
      <c r="D10" s="11" t="n">
        <v>1097.12666936463</v>
      </c>
      <c r="E10" s="10" t="n">
        <v>1008.90327802509</v>
      </c>
      <c r="F10" s="11" t="n">
        <v>1003.23755564549</v>
      </c>
      <c r="G10" s="10" t="n">
        <v>3234.72278429786</v>
      </c>
      <c r="H10" s="11" t="n">
        <v>1702.54957507082</v>
      </c>
      <c r="I10" s="10" t="n">
        <v>231.485228652367</v>
      </c>
      <c r="J10" s="11" t="n">
        <v>2598.13840550384</v>
      </c>
      <c r="K10" s="10" t="n">
        <v>1991.50141643059</v>
      </c>
      <c r="L10" s="11" t="n">
        <v>1048.15864022663</v>
      </c>
      <c r="M10" s="10" t="n">
        <v>4172.39983812222</v>
      </c>
      <c r="N10" s="11" t="n">
        <v>1598.94779441522</v>
      </c>
      <c r="O10" s="10" t="n">
        <v>786.726021853501</v>
      </c>
      <c r="P10" s="11" t="n">
        <v>1656.81910157831</v>
      </c>
      <c r="Q10" s="10" t="n">
        <v>4529.74504249292</v>
      </c>
      <c r="R10" s="11" t="n">
        <v>1665.31768514771</v>
      </c>
      <c r="S10" s="10" t="n">
        <v>95.9125859975718</v>
      </c>
      <c r="T10" s="11" t="n">
        <v>91.4609469850263</v>
      </c>
      <c r="U10" s="10" t="n">
        <v>339.133953864832</v>
      </c>
      <c r="V10" s="11" t="n">
        <v>3515.9854309996</v>
      </c>
      <c r="W10" s="10" t="n">
        <v>2832.45649534601</v>
      </c>
      <c r="X10" s="11" t="n">
        <v>1313.23350870093</v>
      </c>
      <c r="Y10" s="10" t="n">
        <v>2698.09793605828</v>
      </c>
      <c r="Z10" s="11" t="n">
        <v>48.1586402266289</v>
      </c>
      <c r="AA10" s="10" t="n">
        <v>288.142452448401</v>
      </c>
      <c r="AB10" s="11" t="n">
        <v>3510.72440307568</v>
      </c>
      <c r="AC10" s="10" t="n">
        <v>1491.29906920275</v>
      </c>
      <c r="AD10" s="11" t="n">
        <v>1242.81667341157</v>
      </c>
      <c r="AE10" s="10" t="n">
        <v>4524.07932011332</v>
      </c>
      <c r="AF10" s="11" t="n">
        <v>310.400647511129</v>
      </c>
      <c r="AG10" s="10" t="n">
        <v>6235.93686766491</v>
      </c>
      <c r="AH10" s="11" t="n">
        <v>4388.9113719142</v>
      </c>
      <c r="AI10" s="10" t="n">
        <v>1362.20153783893</v>
      </c>
      <c r="AJ10" s="11" t="n">
        <v>2563.73937677054</v>
      </c>
      <c r="AK10" s="10" t="n">
        <v>1467.42209631728</v>
      </c>
      <c r="AL10" s="11" t="n">
        <v>2009.30797248078</v>
      </c>
      <c r="AM10" s="10" t="n">
        <v>1871.71185754755</v>
      </c>
      <c r="AN10" s="11" t="n">
        <v>1480.37231889923</v>
      </c>
      <c r="AO10" s="10" t="n">
        <v>447.592067988669</v>
      </c>
      <c r="AP10" s="11" t="n">
        <v>1494.53662484824</v>
      </c>
      <c r="AQ10" s="10" t="n">
        <v>6201.13314447592</v>
      </c>
      <c r="AR10" s="11" t="n">
        <v>1554.83609874545</v>
      </c>
      <c r="AS10" s="10" t="n">
        <v>297.450424929178</v>
      </c>
      <c r="AT10" s="11" t="n">
        <v>1265.47956292999</v>
      </c>
      <c r="AU10" s="10" t="n">
        <v>193.443949817888</v>
      </c>
      <c r="AV10" s="11" t="n">
        <v>2256.17159044921</v>
      </c>
      <c r="AW10" s="10" t="n">
        <v>744.233104006475</v>
      </c>
      <c r="AX10" s="11" t="n">
        <v>2732.0922703359</v>
      </c>
      <c r="AY10" s="10" t="n">
        <v>89783.8931606637</v>
      </c>
    </row>
    <row r="11" s="12" customFormat="true" ht="16.5" hidden="false" customHeight="true" outlineLevel="0" collapsed="false">
      <c r="A11" s="13" t="s">
        <v>398</v>
      </c>
      <c r="B11" s="14" t="s">
        <v>50</v>
      </c>
      <c r="C11" s="10" t="n">
        <v>3890.32780250911</v>
      </c>
      <c r="D11" s="11" t="n">
        <v>18133.9538648321</v>
      </c>
      <c r="E11" s="10" t="n">
        <v>10579.1177660866</v>
      </c>
      <c r="F11" s="11" t="n">
        <v>16301.0926750304</v>
      </c>
      <c r="G11" s="10" t="n">
        <v>91378.794010522</v>
      </c>
      <c r="H11" s="11" t="n">
        <v>2566.16754350465</v>
      </c>
      <c r="I11" s="10" t="n">
        <v>2510.31970861999</v>
      </c>
      <c r="J11" s="11" t="n">
        <v>1842.97855119385</v>
      </c>
      <c r="K11" s="10" t="n">
        <v>571.023876972885</v>
      </c>
      <c r="L11" s="11" t="n">
        <v>4922.2986645083</v>
      </c>
      <c r="M11" s="10" t="n">
        <v>4674.2209631728</v>
      </c>
      <c r="N11" s="11" t="n">
        <v>13348.4419263456</v>
      </c>
      <c r="O11" s="10" t="n">
        <v>4791.98704977742</v>
      </c>
      <c r="P11" s="11" t="n">
        <v>6535.81545932821</v>
      </c>
      <c r="Q11" s="10" t="n">
        <v>76593.2820720356</v>
      </c>
      <c r="R11" s="11" t="n">
        <v>23420.4775394577</v>
      </c>
      <c r="S11" s="10" t="n">
        <v>822.743828409551</v>
      </c>
      <c r="T11" s="11" t="n">
        <v>481.181707810603</v>
      </c>
      <c r="U11" s="10" t="n">
        <v>437.070012140834</v>
      </c>
      <c r="V11" s="11" t="n">
        <v>29093.0797248078</v>
      </c>
      <c r="W11" s="10" t="n">
        <v>26376.7705382436</v>
      </c>
      <c r="X11" s="11" t="n">
        <v>21974.9089437475</v>
      </c>
      <c r="Y11" s="10" t="n">
        <v>57866.8555240793</v>
      </c>
      <c r="Z11" s="11" t="n">
        <v>1.21408336705787</v>
      </c>
      <c r="AA11" s="10" t="n">
        <v>2249.29178470255</v>
      </c>
      <c r="AB11" s="11" t="n">
        <v>31537.0295426953</v>
      </c>
      <c r="AC11" s="10" t="n">
        <v>2282.88142452448</v>
      </c>
      <c r="AD11" s="11" t="n">
        <v>26517.1995143667</v>
      </c>
      <c r="AE11" s="10" t="n">
        <v>120158.235532173</v>
      </c>
      <c r="AF11" s="11" t="n">
        <v>708.619991906111</v>
      </c>
      <c r="AG11" s="10" t="n">
        <v>67053.4196681505</v>
      </c>
      <c r="AH11" s="11" t="n">
        <v>34099.5548360987</v>
      </c>
      <c r="AI11" s="10" t="n">
        <v>32425.7385673816</v>
      </c>
      <c r="AJ11" s="11" t="n">
        <v>9263.05139619587</v>
      </c>
      <c r="AK11" s="10" t="n">
        <v>24986.6450829624</v>
      </c>
      <c r="AL11" s="11" t="n">
        <v>34504.2492917847</v>
      </c>
      <c r="AM11" s="10" t="n">
        <v>16456.9000404694</v>
      </c>
      <c r="AN11" s="11" t="n">
        <v>9683.93363010927</v>
      </c>
      <c r="AO11" s="10" t="n">
        <v>11339.1339538648</v>
      </c>
      <c r="AP11" s="11" t="n">
        <v>10733.306353703</v>
      </c>
      <c r="AQ11" s="10" t="n">
        <v>63000</v>
      </c>
      <c r="AR11" s="11" t="n">
        <v>3439.49817887495</v>
      </c>
      <c r="AS11" s="10" t="n">
        <v>803.723188992311</v>
      </c>
      <c r="AT11" s="11" t="n">
        <v>25148.1181707811</v>
      </c>
      <c r="AU11" s="10" t="n">
        <v>1482.39579117766</v>
      </c>
      <c r="AV11" s="11" t="n">
        <v>13994.7389720761</v>
      </c>
      <c r="AW11" s="10" t="n">
        <v>4751.92229866451</v>
      </c>
      <c r="AX11" s="11" t="n">
        <v>35549.1703763658</v>
      </c>
      <c r="AY11" s="10" t="n">
        <v>1001280.04856333</v>
      </c>
    </row>
    <row r="12" s="12" customFormat="true" ht="16.5" hidden="false" customHeight="true" outlineLevel="0" collapsed="false">
      <c r="A12" s="13"/>
      <c r="B12" s="14" t="s">
        <v>142</v>
      </c>
      <c r="C12" s="10" t="n">
        <v>10459.7329016592</v>
      </c>
      <c r="D12" s="11" t="n">
        <v>31004.0469445569</v>
      </c>
      <c r="E12" s="10" t="n">
        <v>19673.8162687171</v>
      </c>
      <c r="F12" s="11" t="n">
        <v>29424.1197895589</v>
      </c>
      <c r="G12" s="10" t="n">
        <v>71434.237150951</v>
      </c>
      <c r="H12" s="11" t="n">
        <v>25460.5422905706</v>
      </c>
      <c r="I12" s="10" t="n">
        <v>10555.6454876568</v>
      </c>
      <c r="J12" s="11" t="n">
        <v>25993.524888709</v>
      </c>
      <c r="K12" s="10" t="n">
        <v>24832.8611898017</v>
      </c>
      <c r="L12" s="11" t="n">
        <v>22730.8781869688</v>
      </c>
      <c r="M12" s="10" t="n">
        <v>51377.579927155</v>
      </c>
      <c r="N12" s="11" t="n">
        <v>27495.3460137596</v>
      </c>
      <c r="O12" s="10" t="n">
        <v>26663.698907325</v>
      </c>
      <c r="P12" s="11" t="n">
        <v>18386.8878996358</v>
      </c>
      <c r="Q12" s="10" t="n">
        <v>70268.7171185755</v>
      </c>
      <c r="R12" s="11" t="n">
        <v>41064.7511129098</v>
      </c>
      <c r="S12" s="10" t="n">
        <v>1374.34237150951</v>
      </c>
      <c r="T12" s="11" t="n">
        <v>1574.26143261837</v>
      </c>
      <c r="U12" s="10" t="n">
        <v>5846.21610683934</v>
      </c>
      <c r="V12" s="11" t="n">
        <v>62141.2383650344</v>
      </c>
      <c r="W12" s="10" t="n">
        <v>43580.7365439093</v>
      </c>
      <c r="X12" s="11" t="n">
        <v>34658.437879401</v>
      </c>
      <c r="Y12" s="10" t="n">
        <v>104853.500607042</v>
      </c>
      <c r="Z12" s="11" t="n">
        <v>3.23755564548766</v>
      </c>
      <c r="AA12" s="10" t="n">
        <v>5147.30878186969</v>
      </c>
      <c r="AB12" s="11" t="n">
        <v>43936.4629704573</v>
      </c>
      <c r="AC12" s="10" t="n">
        <v>17453.2577903683</v>
      </c>
      <c r="AD12" s="11" t="n">
        <v>46309.9959530554</v>
      </c>
      <c r="AE12" s="10" t="n">
        <v>133773.371104816</v>
      </c>
      <c r="AF12" s="11" t="n">
        <v>8202.34722784298</v>
      </c>
      <c r="AG12" s="10" t="n">
        <v>131526.912181303</v>
      </c>
      <c r="AH12" s="11" t="n">
        <v>135213.678672602</v>
      </c>
      <c r="AI12" s="10" t="n">
        <v>43245.2448401457</v>
      </c>
      <c r="AJ12" s="11" t="n">
        <v>48346.0137596115</v>
      </c>
      <c r="AK12" s="10" t="n">
        <v>49304.7349251315</v>
      </c>
      <c r="AL12" s="11" t="n">
        <v>58335.4917037637</v>
      </c>
      <c r="AM12" s="10" t="n">
        <v>53271.1452853096</v>
      </c>
      <c r="AN12" s="11" t="n">
        <v>21936.867664913</v>
      </c>
      <c r="AO12" s="10" t="n">
        <v>24864.4273573452</v>
      </c>
      <c r="AP12" s="11" t="n">
        <v>30142.4524484015</v>
      </c>
      <c r="AQ12" s="10" t="n">
        <v>103155.402670983</v>
      </c>
      <c r="AR12" s="11" t="n">
        <v>11347.2278429786</v>
      </c>
      <c r="AS12" s="10" t="n">
        <v>7473.49251315257</v>
      </c>
      <c r="AT12" s="11" t="n">
        <v>32504.6539862404</v>
      </c>
      <c r="AU12" s="10" t="n">
        <v>4013.35491703764</v>
      </c>
      <c r="AV12" s="11" t="n">
        <v>23173.6139214893</v>
      </c>
      <c r="AW12" s="10" t="n">
        <v>16707.8106029947</v>
      </c>
      <c r="AX12" s="11" t="n">
        <v>59036.017806556</v>
      </c>
      <c r="AY12" s="10" t="n">
        <v>1869276.40631323</v>
      </c>
    </row>
    <row r="13" s="12" customFormat="true" ht="16.5" hidden="false" customHeight="true" outlineLevel="0" collapsed="false">
      <c r="A13" s="13"/>
      <c r="B13" s="14" t="s">
        <v>52</v>
      </c>
      <c r="C13" s="10" t="n">
        <v>878.186968838527</v>
      </c>
      <c r="D13" s="11" t="n">
        <v>1285.71428571429</v>
      </c>
      <c r="E13" s="10" t="n">
        <v>1530.55443140429</v>
      </c>
      <c r="F13" s="11" t="n">
        <v>2526.91218130312</v>
      </c>
      <c r="G13" s="10" t="n">
        <v>3411.9789558883</v>
      </c>
      <c r="H13" s="11" t="n">
        <v>1535.00607041684</v>
      </c>
      <c r="I13" s="10" t="n">
        <v>765.277215702145</v>
      </c>
      <c r="J13" s="11" t="n">
        <v>3080.93889113719</v>
      </c>
      <c r="K13" s="10" t="n">
        <v>1962.36341562121</v>
      </c>
      <c r="L13" s="11" t="n">
        <v>1849.45366248482</v>
      </c>
      <c r="M13" s="10" t="n">
        <v>7581.95062727641</v>
      </c>
      <c r="N13" s="11" t="n">
        <v>2492.9178470255</v>
      </c>
      <c r="O13" s="10" t="n">
        <v>2808.57952246054</v>
      </c>
      <c r="P13" s="11" t="n">
        <v>2476.32537434237</v>
      </c>
      <c r="Q13" s="10" t="n">
        <v>3984.62161068393</v>
      </c>
      <c r="R13" s="11" t="n">
        <v>3082.15297450425</v>
      </c>
      <c r="S13" s="10" t="n">
        <v>78.1060299473897</v>
      </c>
      <c r="T13" s="11" t="n">
        <v>95.5078915418859</v>
      </c>
      <c r="U13" s="10" t="n">
        <v>250.910562525293</v>
      </c>
      <c r="V13" s="11" t="n">
        <v>2926.75030352084</v>
      </c>
      <c r="W13" s="10" t="n">
        <v>8019.42533387293</v>
      </c>
      <c r="X13" s="11" t="n">
        <v>2444.35451234318</v>
      </c>
      <c r="Y13" s="10" t="n">
        <v>7074.46377984622</v>
      </c>
      <c r="Z13" s="11" t="n">
        <v>2.8328611898017</v>
      </c>
      <c r="AA13" s="10" t="n">
        <v>427.357345204371</v>
      </c>
      <c r="AB13" s="11" t="n">
        <v>5768.11007689195</v>
      </c>
      <c r="AC13" s="10" t="n">
        <v>964.791582355322</v>
      </c>
      <c r="AD13" s="11" t="n">
        <v>5189.39700526103</v>
      </c>
      <c r="AE13" s="10" t="n">
        <v>7881.8292189397</v>
      </c>
      <c r="AF13" s="11" t="n">
        <v>629.299878591663</v>
      </c>
      <c r="AG13" s="10" t="n">
        <v>4901.65924726831</v>
      </c>
      <c r="AH13" s="11" t="n">
        <v>8936.4629704573</v>
      </c>
      <c r="AI13" s="10" t="n">
        <v>5044.11169566977</v>
      </c>
      <c r="AJ13" s="11" t="n">
        <v>5105.22055847835</v>
      </c>
      <c r="AK13" s="10" t="n">
        <v>2705.78713071631</v>
      </c>
      <c r="AL13" s="11" t="n">
        <v>3268.31242411979</v>
      </c>
      <c r="AM13" s="10" t="n">
        <v>6078.51072440308</v>
      </c>
      <c r="AN13" s="11" t="n">
        <v>2561.71590449211</v>
      </c>
      <c r="AO13" s="10" t="n">
        <v>1235.12747875354</v>
      </c>
      <c r="AP13" s="11" t="n">
        <v>2339.9433427762</v>
      </c>
      <c r="AQ13" s="10" t="n">
        <v>4802.91380008094</v>
      </c>
      <c r="AR13" s="11" t="n">
        <v>1282.07203561311</v>
      </c>
      <c r="AS13" s="10" t="n">
        <v>274.382840955079</v>
      </c>
      <c r="AT13" s="11" t="n">
        <v>4398.21934439498</v>
      </c>
      <c r="AU13" s="10" t="n">
        <v>473.087818696884</v>
      </c>
      <c r="AV13" s="11" t="n">
        <v>3072.0356131121</v>
      </c>
      <c r="AW13" s="10" t="n">
        <v>1045.73047349251</v>
      </c>
      <c r="AX13" s="11" t="n">
        <v>3021.04411169567</v>
      </c>
      <c r="AY13" s="10" t="n">
        <v>143549.575070822</v>
      </c>
    </row>
    <row r="14" s="12" customFormat="true" ht="16.5" hidden="false" customHeight="true" outlineLevel="0" collapsed="false">
      <c r="A14" s="13"/>
      <c r="B14" s="14" t="s">
        <v>456</v>
      </c>
      <c r="C14" s="10" t="n">
        <v>72.8450020234723</v>
      </c>
      <c r="D14" s="11" t="n">
        <v>70.8215297450425</v>
      </c>
      <c r="E14" s="10" t="n">
        <v>22.2581950627276</v>
      </c>
      <c r="F14" s="11" t="n">
        <v>87.0093079724808</v>
      </c>
      <c r="G14" s="10" t="n">
        <v>80.9388911371914</v>
      </c>
      <c r="H14" s="11" t="n">
        <v>854.714690408741</v>
      </c>
      <c r="I14" s="10" t="n">
        <v>23.4722784297855</v>
      </c>
      <c r="J14" s="11" t="n">
        <v>14758.8021044112</v>
      </c>
      <c r="K14" s="10" t="n">
        <v>513.55726426548</v>
      </c>
      <c r="L14" s="11" t="n">
        <v>418.858761634966</v>
      </c>
      <c r="M14" s="10" t="n">
        <v>3766.08660461352</v>
      </c>
      <c r="N14" s="11" t="n">
        <v>79.7248077701336</v>
      </c>
      <c r="O14" s="10" t="n">
        <v>197.895588830433</v>
      </c>
      <c r="P14" s="11" t="n">
        <v>77.7013354917038</v>
      </c>
      <c r="Q14" s="10" t="n">
        <v>63.1323350870093</v>
      </c>
      <c r="R14" s="11" t="n">
        <v>74.8684743019021</v>
      </c>
      <c r="S14" s="10" t="n">
        <v>0</v>
      </c>
      <c r="T14" s="11" t="n">
        <v>2.42816673411574</v>
      </c>
      <c r="U14" s="10" t="n">
        <v>85.3905301497369</v>
      </c>
      <c r="V14" s="11" t="n">
        <v>86.1999190611089</v>
      </c>
      <c r="W14" s="10" t="n">
        <v>354.917037636584</v>
      </c>
      <c r="X14" s="11" t="n">
        <v>62.3229461756374</v>
      </c>
      <c r="Y14" s="10" t="n">
        <v>253.743423715095</v>
      </c>
      <c r="Z14" s="11" t="n">
        <v>8.90327802509106</v>
      </c>
      <c r="AA14" s="10" t="n">
        <v>25.4957507082153</v>
      </c>
      <c r="AB14" s="11" t="n">
        <v>48.1586402266289</v>
      </c>
      <c r="AC14" s="10" t="n">
        <v>103.197086199919</v>
      </c>
      <c r="AD14" s="11" t="n">
        <v>134.763253743424</v>
      </c>
      <c r="AE14" s="10" t="n">
        <v>169.566976932416</v>
      </c>
      <c r="AF14" s="11" t="n">
        <v>76.8919465803319</v>
      </c>
      <c r="AG14" s="10" t="n">
        <v>129.502225819506</v>
      </c>
      <c r="AH14" s="11" t="n">
        <v>501.011736139215</v>
      </c>
      <c r="AI14" s="10" t="n">
        <v>50.1821125050587</v>
      </c>
      <c r="AJ14" s="11" t="n">
        <v>401.052205584784</v>
      </c>
      <c r="AK14" s="10" t="n">
        <v>140.833670578713</v>
      </c>
      <c r="AL14" s="11" t="n">
        <v>88.6280857952246</v>
      </c>
      <c r="AM14" s="10" t="n">
        <v>1037.63658437879</v>
      </c>
      <c r="AN14" s="11" t="n">
        <v>279.643868878996</v>
      </c>
      <c r="AO14" s="10" t="n">
        <v>227.033589639822</v>
      </c>
      <c r="AP14" s="11" t="n">
        <v>519.627681100769</v>
      </c>
      <c r="AQ14" s="10" t="n">
        <v>93.0797248077701</v>
      </c>
      <c r="AR14" s="11" t="n">
        <v>42.8976123027115</v>
      </c>
      <c r="AS14" s="10" t="n">
        <v>18.2112505058681</v>
      </c>
      <c r="AT14" s="11" t="n">
        <v>304.734925131526</v>
      </c>
      <c r="AU14" s="10" t="n">
        <v>80.1295022258195</v>
      </c>
      <c r="AV14" s="11" t="n">
        <v>67.1792796438689</v>
      </c>
      <c r="AW14" s="10" t="n">
        <v>166.329421286928</v>
      </c>
      <c r="AX14" s="11" t="n">
        <v>57.06191825172</v>
      </c>
      <c r="AY14" s="10" t="n">
        <v>26776.2039660057</v>
      </c>
    </row>
    <row r="15" s="12" customFormat="true" ht="16.5" hidden="false" customHeight="true" outlineLevel="0" collapsed="false">
      <c r="A15" s="13"/>
      <c r="B15" s="14" t="s">
        <v>206</v>
      </c>
      <c r="C15" s="10" t="n">
        <v>5.6657223796034</v>
      </c>
      <c r="D15" s="11" t="n">
        <v>4.04694455685957</v>
      </c>
      <c r="E15" s="10" t="n">
        <v>142.857142857143</v>
      </c>
      <c r="F15" s="11" t="n">
        <v>10.1173613921489</v>
      </c>
      <c r="G15" s="10" t="n">
        <v>155.402670983408</v>
      </c>
      <c r="H15" s="11" t="n">
        <v>8.09388911371914</v>
      </c>
      <c r="I15" s="10" t="n">
        <v>0</v>
      </c>
      <c r="J15" s="11" t="n">
        <v>27.1145285309591</v>
      </c>
      <c r="K15" s="10" t="n">
        <v>8.90327802509106</v>
      </c>
      <c r="L15" s="11" t="n">
        <v>8.90327802509106</v>
      </c>
      <c r="M15" s="10" t="n">
        <v>57.06191825172</v>
      </c>
      <c r="N15" s="11" t="n">
        <v>75.273168757588</v>
      </c>
      <c r="O15" s="10" t="n">
        <v>3.23755564548766</v>
      </c>
      <c r="P15" s="11" t="n">
        <v>1.21408336705787</v>
      </c>
      <c r="Q15" s="10" t="n">
        <v>21.8535006070417</v>
      </c>
      <c r="R15" s="11" t="n">
        <v>64.3464184540672</v>
      </c>
      <c r="S15" s="10" t="n">
        <v>0</v>
      </c>
      <c r="T15" s="11" t="n">
        <v>0</v>
      </c>
      <c r="U15" s="10" t="n">
        <v>0</v>
      </c>
      <c r="V15" s="11" t="n">
        <v>144.880615135573</v>
      </c>
      <c r="W15" s="10" t="n">
        <v>41.6835289356536</v>
      </c>
      <c r="X15" s="11" t="n">
        <v>4.45163901254553</v>
      </c>
      <c r="Y15" s="10" t="n">
        <v>63.5370295426953</v>
      </c>
      <c r="Z15" s="11" t="n">
        <v>0</v>
      </c>
      <c r="AA15" s="10" t="n">
        <v>0.809388911371914</v>
      </c>
      <c r="AB15" s="11" t="n">
        <v>27.5192229866451</v>
      </c>
      <c r="AC15" s="10" t="n">
        <v>1.21408336705787</v>
      </c>
      <c r="AD15" s="11" t="n">
        <v>38.8506677458519</v>
      </c>
      <c r="AE15" s="10" t="n">
        <v>178.065560501821</v>
      </c>
      <c r="AF15" s="11" t="n">
        <v>0</v>
      </c>
      <c r="AG15" s="10" t="n">
        <v>2012.14083367058</v>
      </c>
      <c r="AH15" s="11" t="n">
        <v>30.3520841764468</v>
      </c>
      <c r="AI15" s="10" t="n">
        <v>14.1643059490085</v>
      </c>
      <c r="AJ15" s="11" t="n">
        <v>2.42816673411574</v>
      </c>
      <c r="AK15" s="10" t="n">
        <v>60.2994738972076</v>
      </c>
      <c r="AL15" s="11" t="n">
        <v>12.9502225819506</v>
      </c>
      <c r="AM15" s="10" t="n">
        <v>32.7802509105625</v>
      </c>
      <c r="AN15" s="11" t="n">
        <v>29.9473897207608</v>
      </c>
      <c r="AO15" s="10" t="n">
        <v>10.5220558478349</v>
      </c>
      <c r="AP15" s="11" t="n">
        <v>28.733306353703</v>
      </c>
      <c r="AQ15" s="10" t="n">
        <v>2403.07567786321</v>
      </c>
      <c r="AR15" s="11" t="n">
        <v>14.5690004046945</v>
      </c>
      <c r="AS15" s="10" t="n">
        <v>0</v>
      </c>
      <c r="AT15" s="11" t="n">
        <v>12.1408336705787</v>
      </c>
      <c r="AU15" s="10" t="n">
        <v>8.90327802509106</v>
      </c>
      <c r="AV15" s="11" t="n">
        <v>13.7596114933225</v>
      </c>
      <c r="AW15" s="10" t="n">
        <v>0.809388911371914</v>
      </c>
      <c r="AX15" s="11" t="n">
        <v>60.2994738972076</v>
      </c>
      <c r="AY15" s="10" t="n">
        <v>5840.95507891542</v>
      </c>
    </row>
    <row r="16" s="12" customFormat="true" ht="16.5" hidden="false" customHeight="true" outlineLevel="0" collapsed="false">
      <c r="A16" s="13"/>
      <c r="B16" s="14" t="s">
        <v>523</v>
      </c>
      <c r="C16" s="10" t="n">
        <v>0</v>
      </c>
      <c r="D16" s="11" t="n">
        <v>8.09388911371914</v>
      </c>
      <c r="E16" s="10" t="n">
        <v>8.09388911371914</v>
      </c>
      <c r="F16" s="11" t="n">
        <v>0</v>
      </c>
      <c r="G16" s="10" t="n">
        <v>51.8008903278025</v>
      </c>
      <c r="H16" s="11" t="n">
        <v>15.7830837717523</v>
      </c>
      <c r="I16" s="10" t="n">
        <v>0</v>
      </c>
      <c r="J16" s="11" t="n">
        <v>8.09388911371914</v>
      </c>
      <c r="K16" s="10" t="n">
        <v>2.42816673411574</v>
      </c>
      <c r="L16" s="11" t="n">
        <v>0</v>
      </c>
      <c r="M16" s="10" t="n">
        <v>40.0647511129098</v>
      </c>
      <c r="N16" s="11" t="n">
        <v>4.45163901254553</v>
      </c>
      <c r="O16" s="10" t="n">
        <v>0</v>
      </c>
      <c r="P16" s="11" t="n">
        <v>29.5426952650749</v>
      </c>
      <c r="Q16" s="10" t="n">
        <v>213.678672602185</v>
      </c>
      <c r="R16" s="11" t="n">
        <v>1.61877782274383</v>
      </c>
      <c r="S16" s="10" t="n">
        <v>0</v>
      </c>
      <c r="T16" s="11" t="n">
        <v>0</v>
      </c>
      <c r="U16" s="10" t="n">
        <v>0</v>
      </c>
      <c r="V16" s="11" t="n">
        <v>45.3257790368272</v>
      </c>
      <c r="W16" s="10" t="n">
        <v>0</v>
      </c>
      <c r="X16" s="11" t="n">
        <v>98.7454471873735</v>
      </c>
      <c r="Y16" s="10" t="n">
        <v>0</v>
      </c>
      <c r="Z16" s="11" t="n">
        <v>0</v>
      </c>
      <c r="AA16" s="10" t="n">
        <v>0</v>
      </c>
      <c r="AB16" s="11" t="n">
        <v>8.4985835694051</v>
      </c>
      <c r="AC16" s="10" t="n">
        <v>0</v>
      </c>
      <c r="AD16" s="11" t="n">
        <v>0</v>
      </c>
      <c r="AE16" s="10" t="n">
        <v>3.64225010117361</v>
      </c>
      <c r="AF16" s="11" t="n">
        <v>0</v>
      </c>
      <c r="AG16" s="10" t="n">
        <v>97.5313638203157</v>
      </c>
      <c r="AH16" s="11" t="n">
        <v>10.9267503035208</v>
      </c>
      <c r="AI16" s="10" t="n">
        <v>7.68919465803319</v>
      </c>
      <c r="AJ16" s="11" t="n">
        <v>2.42816673411574</v>
      </c>
      <c r="AK16" s="10" t="n">
        <v>13.3549170376366</v>
      </c>
      <c r="AL16" s="11" t="n">
        <v>18.2112505058681</v>
      </c>
      <c r="AM16" s="10" t="n">
        <v>4.04694455685957</v>
      </c>
      <c r="AN16" s="11" t="n">
        <v>0</v>
      </c>
      <c r="AO16" s="10" t="n">
        <v>0</v>
      </c>
      <c r="AP16" s="11" t="n">
        <v>8.4985835694051</v>
      </c>
      <c r="AQ16" s="10" t="n">
        <v>66.7745851881829</v>
      </c>
      <c r="AR16" s="11" t="n">
        <v>0</v>
      </c>
      <c r="AS16" s="10" t="n">
        <v>0</v>
      </c>
      <c r="AT16" s="11" t="n">
        <v>0</v>
      </c>
      <c r="AU16" s="10" t="n">
        <v>0</v>
      </c>
      <c r="AV16" s="11" t="n">
        <v>99.1501416430595</v>
      </c>
      <c r="AW16" s="10" t="n">
        <v>0</v>
      </c>
      <c r="AX16" s="11" t="n">
        <v>13.7596114933225</v>
      </c>
      <c r="AY16" s="10" t="n">
        <v>881.424524484015</v>
      </c>
    </row>
    <row r="17" s="12" customFormat="true" ht="16.5" hidden="false" customHeight="true" outlineLevel="0" collapsed="false">
      <c r="A17" s="13"/>
      <c r="B17" s="14" t="s">
        <v>524</v>
      </c>
      <c r="C17" s="10" t="n">
        <v>258.599757183327</v>
      </c>
      <c r="D17" s="11" t="n">
        <v>263.051396195872</v>
      </c>
      <c r="E17" s="10" t="n">
        <v>927.559692432214</v>
      </c>
      <c r="F17" s="11" t="n">
        <v>634.965600971267</v>
      </c>
      <c r="G17" s="10" t="n">
        <v>380.817482800486</v>
      </c>
      <c r="H17" s="11" t="n">
        <v>320.113314447592</v>
      </c>
      <c r="I17" s="10" t="n">
        <v>0</v>
      </c>
      <c r="J17" s="11" t="n">
        <v>209.22703358964</v>
      </c>
      <c r="K17" s="10" t="n">
        <v>99.1501416430595</v>
      </c>
      <c r="L17" s="11" t="n">
        <v>75.677863213274</v>
      </c>
      <c r="M17" s="10" t="n">
        <v>590.853905301497</v>
      </c>
      <c r="N17" s="11" t="n">
        <v>1182.11250505868</v>
      </c>
      <c r="O17" s="10" t="n">
        <v>12.1408336705787</v>
      </c>
      <c r="P17" s="11" t="n">
        <v>752.326993120194</v>
      </c>
      <c r="Q17" s="10" t="n">
        <v>1649.93929583165</v>
      </c>
      <c r="R17" s="11" t="n">
        <v>682.314852286524</v>
      </c>
      <c r="S17" s="10" t="n">
        <v>42.0882233913395</v>
      </c>
      <c r="T17" s="11" t="n">
        <v>69.6074463779846</v>
      </c>
      <c r="U17" s="10" t="n">
        <v>0</v>
      </c>
      <c r="V17" s="11" t="n">
        <v>1266.28895184136</v>
      </c>
      <c r="W17" s="10" t="n">
        <v>641.440712262242</v>
      </c>
      <c r="X17" s="11" t="n">
        <v>624.848239579118</v>
      </c>
      <c r="Y17" s="10" t="n">
        <v>56.657223796034</v>
      </c>
      <c r="Z17" s="11" t="n">
        <v>0.404694455685957</v>
      </c>
      <c r="AA17" s="10" t="n">
        <v>103.197086199919</v>
      </c>
      <c r="AB17" s="11" t="n">
        <v>1455.68595710239</v>
      </c>
      <c r="AC17" s="10" t="n">
        <v>231.889923108053</v>
      </c>
      <c r="AD17" s="11" t="n">
        <v>314.447592067989</v>
      </c>
      <c r="AE17" s="10" t="n">
        <v>412.788344799676</v>
      </c>
      <c r="AF17" s="11" t="n">
        <v>17.8065560501821</v>
      </c>
      <c r="AG17" s="10" t="n">
        <v>1696.07446377985</v>
      </c>
      <c r="AH17" s="11" t="n">
        <v>474.301902063942</v>
      </c>
      <c r="AI17" s="10" t="n">
        <v>622.015378389316</v>
      </c>
      <c r="AJ17" s="11" t="n">
        <v>25.4957507082153</v>
      </c>
      <c r="AK17" s="10" t="n">
        <v>202.751922298664</v>
      </c>
      <c r="AL17" s="11" t="n">
        <v>1319.30392553622</v>
      </c>
      <c r="AM17" s="10" t="n">
        <v>216.106839336301</v>
      </c>
      <c r="AN17" s="11" t="n">
        <v>1231.48522865237</v>
      </c>
      <c r="AO17" s="10" t="n">
        <v>11.3314447592068</v>
      </c>
      <c r="AP17" s="11" t="n">
        <v>212.869283690813</v>
      </c>
      <c r="AQ17" s="10" t="n">
        <v>2428.97612302711</v>
      </c>
      <c r="AR17" s="11" t="n">
        <v>697.69324160259</v>
      </c>
      <c r="AS17" s="10" t="n">
        <v>0.809388911371914</v>
      </c>
      <c r="AT17" s="11" t="n">
        <v>358.963982193444</v>
      </c>
      <c r="AU17" s="10" t="n">
        <v>38.04127883448</v>
      </c>
      <c r="AV17" s="11" t="n">
        <v>1248.88709024686</v>
      </c>
      <c r="AW17" s="10" t="n">
        <v>40.4694455685957</v>
      </c>
      <c r="AX17" s="11" t="n">
        <v>1377.579927155</v>
      </c>
      <c r="AY17" s="10" t="n">
        <v>25477.9441521651</v>
      </c>
    </row>
    <row r="18" s="12" customFormat="true" ht="16.5" hidden="false" customHeight="true" outlineLevel="0" collapsed="false">
      <c r="A18" s="13"/>
      <c r="B18" s="14" t="s">
        <v>525</v>
      </c>
      <c r="C18" s="10" t="n">
        <v>20.2347227842979</v>
      </c>
      <c r="D18" s="11" t="n">
        <v>418.858761634966</v>
      </c>
      <c r="E18" s="10" t="n">
        <v>24.6863617968434</v>
      </c>
      <c r="F18" s="11" t="n">
        <v>36.8271954674221</v>
      </c>
      <c r="G18" s="10" t="n">
        <v>624.038850667746</v>
      </c>
      <c r="H18" s="11" t="n">
        <v>965.196276811008</v>
      </c>
      <c r="I18" s="10" t="n">
        <v>4.04694455685957</v>
      </c>
      <c r="J18" s="11" t="n">
        <v>1277.21570214488</v>
      </c>
      <c r="K18" s="10" t="n">
        <v>63.1323350870093</v>
      </c>
      <c r="L18" s="11" t="n">
        <v>23.4722784297855</v>
      </c>
      <c r="M18" s="10" t="n">
        <v>302.30675839741</v>
      </c>
      <c r="N18" s="11" t="n">
        <v>109.267503035208</v>
      </c>
      <c r="O18" s="10" t="n">
        <v>28.328611898017</v>
      </c>
      <c r="P18" s="11" t="n">
        <v>96.3172804532578</v>
      </c>
      <c r="Q18" s="10" t="n">
        <v>1499.39295831647</v>
      </c>
      <c r="R18" s="11" t="n">
        <v>110.886280857952</v>
      </c>
      <c r="S18" s="10" t="n">
        <v>38.04127883448</v>
      </c>
      <c r="T18" s="11" t="n">
        <v>3.23755564548766</v>
      </c>
      <c r="U18" s="10" t="n">
        <v>28.733306353703</v>
      </c>
      <c r="V18" s="11" t="n">
        <v>225.414811817078</v>
      </c>
      <c r="W18" s="10" t="n">
        <v>360.178065560502</v>
      </c>
      <c r="X18" s="11" t="n">
        <v>72.4403075677863</v>
      </c>
      <c r="Y18" s="10" t="n">
        <v>402.670983407527</v>
      </c>
      <c r="Z18" s="11" t="n">
        <v>43.3023067583974</v>
      </c>
      <c r="AA18" s="10" t="n">
        <v>118.575475515985</v>
      </c>
      <c r="AB18" s="11" t="n">
        <v>2301.90206394172</v>
      </c>
      <c r="AC18" s="10" t="n">
        <v>419.263456090652</v>
      </c>
      <c r="AD18" s="11" t="n">
        <v>20.6394172399838</v>
      </c>
      <c r="AE18" s="10" t="n">
        <v>3606.23229461756</v>
      </c>
      <c r="AF18" s="11" t="n">
        <v>120.598947794415</v>
      </c>
      <c r="AG18" s="10" t="n">
        <v>1425.33387292594</v>
      </c>
      <c r="AH18" s="11" t="n">
        <v>344.394981788749</v>
      </c>
      <c r="AI18" s="10" t="n">
        <v>107.648725212465</v>
      </c>
      <c r="AJ18" s="11" t="n">
        <v>9.30797248077701</v>
      </c>
      <c r="AK18" s="10" t="n">
        <v>252.124645892351</v>
      </c>
      <c r="AL18" s="11" t="n">
        <v>85.7952246054229</v>
      </c>
      <c r="AM18" s="10" t="n">
        <v>1220.96317280453</v>
      </c>
      <c r="AN18" s="11" t="n">
        <v>216.106839336301</v>
      </c>
      <c r="AO18" s="10" t="n">
        <v>71.6309186564144</v>
      </c>
      <c r="AP18" s="11" t="n">
        <v>497.774180493727</v>
      </c>
      <c r="AQ18" s="10" t="n">
        <v>1153.37919870498</v>
      </c>
      <c r="AR18" s="11" t="n">
        <v>27.1145285309591</v>
      </c>
      <c r="AS18" s="10" t="n">
        <v>9.71266693646297</v>
      </c>
      <c r="AT18" s="11" t="n">
        <v>198.300283286119</v>
      </c>
      <c r="AU18" s="10" t="n">
        <v>10.1173613921489</v>
      </c>
      <c r="AV18" s="11" t="n">
        <v>348.037231889923</v>
      </c>
      <c r="AW18" s="10" t="n">
        <v>24.6863617968434</v>
      </c>
      <c r="AX18" s="11" t="n">
        <v>17.8065560501821</v>
      </c>
      <c r="AY18" s="10" t="n">
        <v>19382.4362606232</v>
      </c>
    </row>
    <row r="19" s="12" customFormat="true" ht="16.5" hidden="false" customHeight="true" outlineLevel="0" collapsed="false">
      <c r="A19" s="13"/>
      <c r="B19" s="14" t="s">
        <v>526</v>
      </c>
      <c r="C19" s="10" t="n">
        <v>372.318899231081</v>
      </c>
      <c r="D19" s="11" t="n">
        <v>1769.324160259</v>
      </c>
      <c r="E19" s="10" t="n">
        <v>355.726426547956</v>
      </c>
      <c r="F19" s="11" t="n">
        <v>311.614730878187</v>
      </c>
      <c r="G19" s="10" t="n">
        <v>14773.3711048159</v>
      </c>
      <c r="H19" s="11" t="n">
        <v>2913.3953864832</v>
      </c>
      <c r="I19" s="10" t="n">
        <v>649.534601375961</v>
      </c>
      <c r="J19" s="11" t="n">
        <v>1493.32254148118</v>
      </c>
      <c r="K19" s="10" t="n">
        <v>875.758802104411</v>
      </c>
      <c r="L19" s="11" t="n">
        <v>1463.37515176042</v>
      </c>
      <c r="M19" s="10" t="n">
        <v>1360.58276001619</v>
      </c>
      <c r="N19" s="11" t="n">
        <v>241.602590044516</v>
      </c>
      <c r="O19" s="10" t="n">
        <v>1606.63698907325</v>
      </c>
      <c r="P19" s="11" t="n">
        <v>409.146094698503</v>
      </c>
      <c r="Q19" s="10" t="n">
        <v>6316.8757588021</v>
      </c>
      <c r="R19" s="11" t="n">
        <v>872.925940914609</v>
      </c>
      <c r="S19" s="10" t="n">
        <v>104.411169566977</v>
      </c>
      <c r="T19" s="11" t="n">
        <v>80.9388911371914</v>
      </c>
      <c r="U19" s="10" t="n">
        <v>650.343990287333</v>
      </c>
      <c r="V19" s="11" t="n">
        <v>1437.07001214083</v>
      </c>
      <c r="W19" s="10" t="n">
        <v>3762.84904896803</v>
      </c>
      <c r="X19" s="11" t="n">
        <v>1121.40833670579</v>
      </c>
      <c r="Y19" s="10" t="n">
        <v>8952.65074868474</v>
      </c>
      <c r="Z19" s="11" t="n">
        <v>5.26102792391744</v>
      </c>
      <c r="AA19" s="10" t="n">
        <v>349.656009712667</v>
      </c>
      <c r="AB19" s="11" t="n">
        <v>4833.26588425739</v>
      </c>
      <c r="AC19" s="10" t="n">
        <v>2545.93282072036</v>
      </c>
      <c r="AD19" s="11" t="n">
        <v>1664.10360178066</v>
      </c>
      <c r="AE19" s="10" t="n">
        <v>22159.854309996</v>
      </c>
      <c r="AF19" s="11" t="n">
        <v>1109.26750303521</v>
      </c>
      <c r="AG19" s="10" t="n">
        <v>11734.1157426143</v>
      </c>
      <c r="AH19" s="11" t="n">
        <v>12194.2533387293</v>
      </c>
      <c r="AI19" s="10" t="n">
        <v>1875.35410764873</v>
      </c>
      <c r="AJ19" s="11" t="n">
        <v>1025.09105625253</v>
      </c>
      <c r="AK19" s="10" t="n">
        <v>4116.55200323756</v>
      </c>
      <c r="AL19" s="11" t="n">
        <v>1083.36705787131</v>
      </c>
      <c r="AM19" s="10" t="n">
        <v>3199.51436665318</v>
      </c>
      <c r="AN19" s="11" t="n">
        <v>1144.47592067989</v>
      </c>
      <c r="AO19" s="10" t="n">
        <v>3262.2420072845</v>
      </c>
      <c r="AP19" s="11" t="n">
        <v>3538.24362606232</v>
      </c>
      <c r="AQ19" s="10" t="n">
        <v>2709.83407527317</v>
      </c>
      <c r="AR19" s="11" t="n">
        <v>300.687980574666</v>
      </c>
      <c r="AS19" s="10" t="n">
        <v>379.603399433428</v>
      </c>
      <c r="AT19" s="11" t="n">
        <v>2656.81910157831</v>
      </c>
      <c r="AU19" s="10" t="n">
        <v>406.313233508701</v>
      </c>
      <c r="AV19" s="11" t="n">
        <v>1037.63658437879</v>
      </c>
      <c r="AW19" s="10" t="n">
        <v>1846.62080129502</v>
      </c>
      <c r="AX19" s="11" t="n">
        <v>562.52529340348</v>
      </c>
      <c r="AY19" s="10" t="n">
        <v>137632.537434237</v>
      </c>
    </row>
    <row r="20" s="12" customFormat="true" ht="16.5" hidden="false" customHeight="true" outlineLevel="0" collapsed="false">
      <c r="A20" s="13"/>
      <c r="B20" s="14" t="s">
        <v>208</v>
      </c>
      <c r="C20" s="10" t="n">
        <v>38.04127883448</v>
      </c>
      <c r="D20" s="11" t="n">
        <v>1014.56900040469</v>
      </c>
      <c r="E20" s="10" t="n">
        <v>152.569809793606</v>
      </c>
      <c r="F20" s="11" t="n">
        <v>413.193039255362</v>
      </c>
      <c r="G20" s="10" t="n">
        <v>6331.4447592068</v>
      </c>
      <c r="H20" s="11" t="n">
        <v>55.8478348846621</v>
      </c>
      <c r="I20" s="10" t="n">
        <v>41.2788344799676</v>
      </c>
      <c r="J20" s="11" t="n">
        <v>18.615944961554</v>
      </c>
      <c r="K20" s="10" t="n">
        <v>32.7802509105625</v>
      </c>
      <c r="L20" s="11" t="n">
        <v>142.047753945771</v>
      </c>
      <c r="M20" s="10" t="n">
        <v>38.04127883448</v>
      </c>
      <c r="N20" s="11" t="n">
        <v>199.109672197491</v>
      </c>
      <c r="O20" s="10" t="n">
        <v>86.1999190611089</v>
      </c>
      <c r="P20" s="11" t="n">
        <v>145.285309591259</v>
      </c>
      <c r="Q20" s="10" t="n">
        <v>7781.0602994739</v>
      </c>
      <c r="R20" s="11" t="n">
        <v>332.254148118171</v>
      </c>
      <c r="S20" s="10" t="n">
        <v>19.02063941724</v>
      </c>
      <c r="T20" s="11" t="n">
        <v>7.68919465803319</v>
      </c>
      <c r="U20" s="10" t="n">
        <v>16.1877782274383</v>
      </c>
      <c r="V20" s="11" t="n">
        <v>428.976123027115</v>
      </c>
      <c r="W20" s="10" t="n">
        <v>923.91744233104</v>
      </c>
      <c r="X20" s="11" t="n">
        <v>2106.02994738972</v>
      </c>
      <c r="Y20" s="10" t="n">
        <v>1171.99514366653</v>
      </c>
      <c r="Z20" s="11" t="n">
        <v>0</v>
      </c>
      <c r="AA20" s="10" t="n">
        <v>21.8535006070417</v>
      </c>
      <c r="AB20" s="11" t="n">
        <v>918.656414407123</v>
      </c>
      <c r="AC20" s="10" t="n">
        <v>19.8300283286119</v>
      </c>
      <c r="AD20" s="11" t="n">
        <v>915.014164305949</v>
      </c>
      <c r="AE20" s="10" t="n">
        <v>2874.14002428167</v>
      </c>
      <c r="AF20" s="11" t="n">
        <v>7.28450020234723</v>
      </c>
      <c r="AG20" s="10" t="n">
        <v>2378.79401052206</v>
      </c>
      <c r="AH20" s="11" t="n">
        <v>386.887899635775</v>
      </c>
      <c r="AI20" s="10" t="n">
        <v>1052.61027923917</v>
      </c>
      <c r="AJ20" s="11" t="n">
        <v>59.4900849858357</v>
      </c>
      <c r="AK20" s="10" t="n">
        <v>658.033184945366</v>
      </c>
      <c r="AL20" s="11" t="n">
        <v>516.794819910967</v>
      </c>
      <c r="AM20" s="10" t="n">
        <v>325.779036827195</v>
      </c>
      <c r="AN20" s="11" t="n">
        <v>352.893565358155</v>
      </c>
      <c r="AO20" s="10" t="n">
        <v>164.710643464185</v>
      </c>
      <c r="AP20" s="11" t="n">
        <v>269.931201942533</v>
      </c>
      <c r="AQ20" s="10" t="n">
        <v>6182.51719951437</v>
      </c>
      <c r="AR20" s="11" t="n">
        <v>52.2055847834885</v>
      </c>
      <c r="AS20" s="10" t="n">
        <v>8.4985835694051</v>
      </c>
      <c r="AT20" s="11" t="n">
        <v>661.67543504654</v>
      </c>
      <c r="AU20" s="10" t="n">
        <v>3.23755564548766</v>
      </c>
      <c r="AV20" s="11" t="n">
        <v>394.577094293808</v>
      </c>
      <c r="AW20" s="10" t="n">
        <v>27.923917442331</v>
      </c>
      <c r="AX20" s="11" t="n">
        <v>84.581141238365</v>
      </c>
      <c r="AY20" s="10" t="n">
        <v>39831.242411979</v>
      </c>
    </row>
    <row r="21" s="12" customFormat="true" ht="16.5" hidden="false" customHeight="true" outlineLevel="0" collapsed="false">
      <c r="A21" s="13"/>
      <c r="B21" s="14" t="s">
        <v>458</v>
      </c>
      <c r="C21" s="10" t="n">
        <v>204.370700121408</v>
      </c>
      <c r="D21" s="11" t="n">
        <v>38.8506677458519</v>
      </c>
      <c r="E21" s="10" t="n">
        <v>267.098340752732</v>
      </c>
      <c r="F21" s="11" t="n">
        <v>129.906920275192</v>
      </c>
      <c r="G21" s="10" t="n">
        <v>142.047753945771</v>
      </c>
      <c r="H21" s="11" t="n">
        <v>417.239983812222</v>
      </c>
      <c r="I21" s="10" t="n">
        <v>307.972480777013</v>
      </c>
      <c r="J21" s="11" t="n">
        <v>642.250101173614</v>
      </c>
      <c r="K21" s="10" t="n">
        <v>3629.70457304735</v>
      </c>
      <c r="L21" s="11" t="n">
        <v>505.868069607446</v>
      </c>
      <c r="M21" s="10" t="n">
        <v>3848.64427357345</v>
      </c>
      <c r="N21" s="11" t="n">
        <v>294.617563739377</v>
      </c>
      <c r="O21" s="10" t="n">
        <v>1284.90489680291</v>
      </c>
      <c r="P21" s="11" t="n">
        <v>220.153783893161</v>
      </c>
      <c r="Q21" s="10" t="n">
        <v>133.14447592068</v>
      </c>
      <c r="R21" s="11" t="n">
        <v>728.045325779037</v>
      </c>
      <c r="S21" s="10" t="n">
        <v>0</v>
      </c>
      <c r="T21" s="11" t="n">
        <v>2.42816673411574</v>
      </c>
      <c r="U21" s="10" t="n">
        <v>62.3229461756374</v>
      </c>
      <c r="V21" s="11" t="n">
        <v>615.944961554027</v>
      </c>
      <c r="W21" s="10" t="n">
        <v>2998.78591663294</v>
      </c>
      <c r="X21" s="11" t="n">
        <v>111.290975313638</v>
      </c>
      <c r="Y21" s="10" t="n">
        <v>3384.86442735734</v>
      </c>
      <c r="Z21" s="11" t="n">
        <v>3.23755564548766</v>
      </c>
      <c r="AA21" s="10" t="n">
        <v>82.5576689599352</v>
      </c>
      <c r="AB21" s="11" t="n">
        <v>726.831242411979</v>
      </c>
      <c r="AC21" s="10" t="n">
        <v>197.086199919061</v>
      </c>
      <c r="AD21" s="11" t="n">
        <v>394.981788749494</v>
      </c>
      <c r="AE21" s="10" t="n">
        <v>1828.40955078915</v>
      </c>
      <c r="AF21" s="11" t="n">
        <v>45.7304734925132</v>
      </c>
      <c r="AG21" s="10" t="n">
        <v>925.131525698098</v>
      </c>
      <c r="AH21" s="11" t="n">
        <v>6970.45730473493</v>
      </c>
      <c r="AI21" s="10" t="n">
        <v>334.277620396601</v>
      </c>
      <c r="AJ21" s="11" t="n">
        <v>5821.52974504249</v>
      </c>
      <c r="AK21" s="10" t="n">
        <v>405.908539053015</v>
      </c>
      <c r="AL21" s="11" t="n">
        <v>506.272764063132</v>
      </c>
      <c r="AM21" s="10" t="n">
        <v>2587.21165520032</v>
      </c>
      <c r="AN21" s="11" t="n">
        <v>1441.92634560907</v>
      </c>
      <c r="AO21" s="10" t="n">
        <v>352.084176446783</v>
      </c>
      <c r="AP21" s="11" t="n">
        <v>569.000404694456</v>
      </c>
      <c r="AQ21" s="10" t="n">
        <v>234.722784297855</v>
      </c>
      <c r="AR21" s="11" t="n">
        <v>91.8656414407123</v>
      </c>
      <c r="AS21" s="10" t="n">
        <v>307.163091865641</v>
      </c>
      <c r="AT21" s="11" t="n">
        <v>282.072035613112</v>
      </c>
      <c r="AU21" s="10" t="n">
        <v>61.9182517199514</v>
      </c>
      <c r="AV21" s="11" t="n">
        <v>159.854309995953</v>
      </c>
      <c r="AW21" s="10" t="n">
        <v>442.735734520437</v>
      </c>
      <c r="AX21" s="11" t="n">
        <v>500.607041683529</v>
      </c>
      <c r="AY21" s="10" t="n">
        <v>45241.6025900445</v>
      </c>
    </row>
    <row r="22" s="12" customFormat="true" ht="16.5" hidden="false" customHeight="true" outlineLevel="0" collapsed="false">
      <c r="A22" s="13"/>
      <c r="B22" s="14" t="s">
        <v>179</v>
      </c>
      <c r="C22" s="10" t="n">
        <v>29.5426952650749</v>
      </c>
      <c r="D22" s="11" t="n">
        <v>32.7802509105625</v>
      </c>
      <c r="E22" s="10" t="n">
        <v>14.9736948603804</v>
      </c>
      <c r="F22" s="11" t="n">
        <v>10.9267503035208</v>
      </c>
      <c r="G22" s="10" t="n">
        <v>162.687171185755</v>
      </c>
      <c r="H22" s="11" t="n">
        <v>48.9680291380008</v>
      </c>
      <c r="I22" s="10" t="n">
        <v>9.30797248077701</v>
      </c>
      <c r="J22" s="11" t="n">
        <v>264.26547956293</v>
      </c>
      <c r="K22" s="10" t="n">
        <v>89.0327802509106</v>
      </c>
      <c r="L22" s="11" t="n">
        <v>97.5313638203157</v>
      </c>
      <c r="M22" s="10" t="n">
        <v>411.574261432618</v>
      </c>
      <c r="N22" s="11" t="n">
        <v>28.328611898017</v>
      </c>
      <c r="O22" s="10" t="n">
        <v>27.5192229866451</v>
      </c>
      <c r="P22" s="11" t="n">
        <v>40.4694455685957</v>
      </c>
      <c r="Q22" s="10" t="n">
        <v>57.8713071630919</v>
      </c>
      <c r="R22" s="11" t="n">
        <v>32.3755564548766</v>
      </c>
      <c r="S22" s="10" t="n">
        <v>0</v>
      </c>
      <c r="T22" s="11" t="n">
        <v>0.404694455685957</v>
      </c>
      <c r="U22" s="10" t="n">
        <v>4.85633346823149</v>
      </c>
      <c r="V22" s="11" t="n">
        <v>56.252529340348</v>
      </c>
      <c r="W22" s="10" t="n">
        <v>287.737757992715</v>
      </c>
      <c r="X22" s="11" t="n">
        <v>19.8300283286119</v>
      </c>
      <c r="Y22" s="10" t="n">
        <v>397.005261027924</v>
      </c>
      <c r="Z22" s="11" t="n">
        <v>2.42816673411574</v>
      </c>
      <c r="AA22" s="10" t="n">
        <v>2.8328611898017</v>
      </c>
      <c r="AB22" s="11" t="n">
        <v>105.220558478349</v>
      </c>
      <c r="AC22" s="10" t="n">
        <v>20.6394172399838</v>
      </c>
      <c r="AD22" s="11" t="n">
        <v>75.677863213274</v>
      </c>
      <c r="AE22" s="10" t="n">
        <v>492.51315256981</v>
      </c>
      <c r="AF22" s="11" t="n">
        <v>2.8328611898017</v>
      </c>
      <c r="AG22" s="10" t="n">
        <v>1216.91622824767</v>
      </c>
      <c r="AH22" s="11" t="n">
        <v>1059.49008498584</v>
      </c>
      <c r="AI22" s="10" t="n">
        <v>55.0384459732902</v>
      </c>
      <c r="AJ22" s="11" t="n">
        <v>40.8741400242817</v>
      </c>
      <c r="AK22" s="10" t="n">
        <v>112.505058680696</v>
      </c>
      <c r="AL22" s="11" t="n">
        <v>49.3727235936868</v>
      </c>
      <c r="AM22" s="10" t="n">
        <v>222.17725617159</v>
      </c>
      <c r="AN22" s="11" t="n">
        <v>159.854309995953</v>
      </c>
      <c r="AO22" s="10" t="n">
        <v>69.6074463779846</v>
      </c>
      <c r="AP22" s="11" t="n">
        <v>144.880615135573</v>
      </c>
      <c r="AQ22" s="10" t="n">
        <v>402.266288951841</v>
      </c>
      <c r="AR22" s="11" t="n">
        <v>13.7596114933225</v>
      </c>
      <c r="AS22" s="10" t="n">
        <v>2.42816673411574</v>
      </c>
      <c r="AT22" s="11" t="n">
        <v>45.3257790368272</v>
      </c>
      <c r="AU22" s="10" t="n">
        <v>24.6863617968434</v>
      </c>
      <c r="AV22" s="11" t="n">
        <v>77.7013354917038</v>
      </c>
      <c r="AW22" s="10" t="n">
        <v>78.9154188587616</v>
      </c>
      <c r="AX22" s="11" t="n">
        <v>33.1849453662485</v>
      </c>
      <c r="AY22" s="10" t="n">
        <v>6630.91865641441</v>
      </c>
    </row>
    <row r="23" s="12" customFormat="true" ht="16.5" hidden="false" customHeight="true" outlineLevel="0" collapsed="false">
      <c r="A23" s="13"/>
      <c r="B23" s="14" t="s">
        <v>527</v>
      </c>
      <c r="C23" s="10" t="n">
        <v>16.1877782274383</v>
      </c>
      <c r="D23" s="11" t="n">
        <v>2.42816673411574</v>
      </c>
      <c r="E23" s="10" t="n">
        <v>82.1529745042493</v>
      </c>
      <c r="F23" s="11" t="n">
        <v>133.14447592068</v>
      </c>
      <c r="G23" s="10" t="n">
        <v>144.880615135573</v>
      </c>
      <c r="H23" s="11" t="n">
        <v>26.7098340752732</v>
      </c>
      <c r="I23" s="10" t="n">
        <v>42.4929178470255</v>
      </c>
      <c r="J23" s="11" t="n">
        <v>715.499797652772</v>
      </c>
      <c r="K23" s="10" t="n">
        <v>234.722784297855</v>
      </c>
      <c r="L23" s="11" t="n">
        <v>181.707810602995</v>
      </c>
      <c r="M23" s="10" t="n">
        <v>864.427357345204</v>
      </c>
      <c r="N23" s="11" t="n">
        <v>174.018615944962</v>
      </c>
      <c r="O23" s="10" t="n">
        <v>287.737757992715</v>
      </c>
      <c r="P23" s="11" t="n">
        <v>242.007284500202</v>
      </c>
      <c r="Q23" s="10" t="n">
        <v>121.408336705787</v>
      </c>
      <c r="R23" s="11" t="n">
        <v>105.625252934035</v>
      </c>
      <c r="S23" s="10" t="n">
        <v>0</v>
      </c>
      <c r="T23" s="11" t="n">
        <v>0</v>
      </c>
      <c r="U23" s="10" t="n">
        <v>12.1408336705787</v>
      </c>
      <c r="V23" s="11" t="n">
        <v>234.722784297855</v>
      </c>
      <c r="W23" s="10" t="n">
        <v>375.556454876568</v>
      </c>
      <c r="X23" s="11" t="n">
        <v>187.373532982598</v>
      </c>
      <c r="Y23" s="10" t="n">
        <v>125.455281262647</v>
      </c>
      <c r="Z23" s="11" t="n">
        <v>0.404694455685957</v>
      </c>
      <c r="AA23" s="10" t="n">
        <v>3.23755564548766</v>
      </c>
      <c r="AB23" s="11" t="n">
        <v>242.007284500202</v>
      </c>
      <c r="AC23" s="10" t="n">
        <v>31.5661675435047</v>
      </c>
      <c r="AD23" s="11" t="n">
        <v>152.974504249292</v>
      </c>
      <c r="AE23" s="10" t="n">
        <v>367.867260218535</v>
      </c>
      <c r="AF23" s="11" t="n">
        <v>0</v>
      </c>
      <c r="AG23" s="10" t="n">
        <v>128.288142452448</v>
      </c>
      <c r="AH23" s="11" t="n">
        <v>651.153379198705</v>
      </c>
      <c r="AI23" s="10" t="n">
        <v>307.567786321327</v>
      </c>
      <c r="AJ23" s="11" t="n">
        <v>1220.15378389316</v>
      </c>
      <c r="AK23" s="10" t="n">
        <v>54.2290570619183</v>
      </c>
      <c r="AL23" s="11" t="n">
        <v>150.951031970862</v>
      </c>
      <c r="AM23" s="10" t="n">
        <v>439.093484419263</v>
      </c>
      <c r="AN23" s="11" t="n">
        <v>131.930392553622</v>
      </c>
      <c r="AO23" s="10" t="n">
        <v>45.3257790368272</v>
      </c>
      <c r="AP23" s="11" t="n">
        <v>32.3755564548766</v>
      </c>
      <c r="AQ23" s="10" t="n">
        <v>83.3670578713071</v>
      </c>
      <c r="AR23" s="11" t="n">
        <v>25.4957507082153</v>
      </c>
      <c r="AS23" s="10" t="n">
        <v>13.7596114933225</v>
      </c>
      <c r="AT23" s="11" t="n">
        <v>194.253338729259</v>
      </c>
      <c r="AU23" s="10" t="n">
        <v>0</v>
      </c>
      <c r="AV23" s="11" t="n">
        <v>276.811007689195</v>
      </c>
      <c r="AW23" s="10" t="n">
        <v>59.0853905301497</v>
      </c>
      <c r="AX23" s="11" t="n">
        <v>203.966005665722</v>
      </c>
      <c r="AY23" s="10" t="n">
        <v>9124.64589235128</v>
      </c>
    </row>
    <row r="24" s="12" customFormat="true" ht="16.5" hidden="false" customHeight="true" outlineLevel="0" collapsed="false">
      <c r="A24" s="13"/>
      <c r="B24" s="14" t="s">
        <v>459</v>
      </c>
      <c r="C24" s="10" t="n">
        <v>504.249291784703</v>
      </c>
      <c r="D24" s="11" t="n">
        <v>319.30392553622</v>
      </c>
      <c r="E24" s="10" t="n">
        <v>649.129906920275</v>
      </c>
      <c r="F24" s="11" t="n">
        <v>790.77296641036</v>
      </c>
      <c r="G24" s="10" t="n">
        <v>467.826790772966</v>
      </c>
      <c r="H24" s="11" t="n">
        <v>559.692432213679</v>
      </c>
      <c r="I24" s="10" t="n">
        <v>83.3670578713071</v>
      </c>
      <c r="J24" s="11" t="n">
        <v>2359.77337110482</v>
      </c>
      <c r="K24" s="10" t="n">
        <v>698.502630513962</v>
      </c>
      <c r="L24" s="11" t="n">
        <v>944.96155402671</v>
      </c>
      <c r="M24" s="10" t="n">
        <v>5676.24443545124</v>
      </c>
      <c r="N24" s="11" t="n">
        <v>4140.02428166734</v>
      </c>
      <c r="O24" s="10" t="n">
        <v>255.766895993525</v>
      </c>
      <c r="P24" s="11" t="n">
        <v>900.040469445569</v>
      </c>
      <c r="Q24" s="10" t="n">
        <v>1009.71266693646</v>
      </c>
      <c r="R24" s="11" t="n">
        <v>1511.12909753136</v>
      </c>
      <c r="S24" s="10" t="n">
        <v>10.1173613921489</v>
      </c>
      <c r="T24" s="11" t="n">
        <v>66.7745851881829</v>
      </c>
      <c r="U24" s="10" t="n">
        <v>37.636584378794</v>
      </c>
      <c r="V24" s="11" t="n">
        <v>3934.03480372319</v>
      </c>
      <c r="W24" s="10" t="n">
        <v>1163.49656009713</v>
      </c>
      <c r="X24" s="11" t="n">
        <v>360.178065560502</v>
      </c>
      <c r="Y24" s="10" t="n">
        <v>979.360582760016</v>
      </c>
      <c r="Z24" s="11" t="n">
        <v>5.6657223796034</v>
      </c>
      <c r="AA24" s="10" t="n">
        <v>374.34237150951</v>
      </c>
      <c r="AB24" s="11" t="n">
        <v>1804.93727235937</v>
      </c>
      <c r="AC24" s="10" t="n">
        <v>90.2468636179684</v>
      </c>
      <c r="AD24" s="11" t="n">
        <v>1494.53662484824</v>
      </c>
      <c r="AE24" s="10" t="n">
        <v>2027.92391744233</v>
      </c>
      <c r="AF24" s="11" t="n">
        <v>21.4488061513557</v>
      </c>
      <c r="AG24" s="10" t="n">
        <v>2730.47349251315</v>
      </c>
      <c r="AH24" s="11" t="n">
        <v>2175.63739376771</v>
      </c>
      <c r="AI24" s="10" t="n">
        <v>1540.67179279644</v>
      </c>
      <c r="AJ24" s="11" t="n">
        <v>437.879401052206</v>
      </c>
      <c r="AK24" s="10" t="n">
        <v>630.918656414407</v>
      </c>
      <c r="AL24" s="11" t="n">
        <v>1596.11493322541</v>
      </c>
      <c r="AM24" s="10" t="n">
        <v>1331.04006475111</v>
      </c>
      <c r="AN24" s="11" t="n">
        <v>2180.89842169162</v>
      </c>
      <c r="AO24" s="10" t="n">
        <v>200.323755564549</v>
      </c>
      <c r="AP24" s="11" t="n">
        <v>987.859166329421</v>
      </c>
      <c r="AQ24" s="10" t="n">
        <v>1858.35694050992</v>
      </c>
      <c r="AR24" s="11" t="n">
        <v>790.368271954674</v>
      </c>
      <c r="AS24" s="10" t="n">
        <v>49.7774180493727</v>
      </c>
      <c r="AT24" s="11" t="n">
        <v>724.403075677863</v>
      </c>
      <c r="AU24" s="10" t="n">
        <v>143.261837312829</v>
      </c>
      <c r="AV24" s="11" t="n">
        <v>1751.11290975314</v>
      </c>
      <c r="AW24" s="10" t="n">
        <v>202.347227842979</v>
      </c>
      <c r="AX24" s="11" t="n">
        <v>3227.84297855119</v>
      </c>
      <c r="AY24" s="10" t="n">
        <v>55798.8668555241</v>
      </c>
    </row>
    <row r="25" s="12" customFormat="true" ht="16.5" hidden="false" customHeight="true" outlineLevel="0" collapsed="false">
      <c r="A25" s="13"/>
      <c r="B25" s="14" t="s">
        <v>460</v>
      </c>
      <c r="C25" s="10" t="n">
        <v>4.04694455685957</v>
      </c>
      <c r="D25" s="11" t="n">
        <v>7.28450020234723</v>
      </c>
      <c r="E25" s="10" t="n">
        <v>12.1408336705787</v>
      </c>
      <c r="F25" s="11" t="n">
        <v>3.23755564548766</v>
      </c>
      <c r="G25" s="10" t="n">
        <v>29.9473897207608</v>
      </c>
      <c r="H25" s="11" t="n">
        <v>53.0149736948604</v>
      </c>
      <c r="I25" s="10" t="n">
        <v>10.5220558478349</v>
      </c>
      <c r="J25" s="11" t="n">
        <v>346.823148522865</v>
      </c>
      <c r="K25" s="10" t="n">
        <v>46.1351679481991</v>
      </c>
      <c r="L25" s="11" t="n">
        <v>115.337919870498</v>
      </c>
      <c r="M25" s="10" t="n">
        <v>322.946175637394</v>
      </c>
      <c r="N25" s="11" t="n">
        <v>19.8300283286119</v>
      </c>
      <c r="O25" s="10" t="n">
        <v>18.2112505058681</v>
      </c>
      <c r="P25" s="11" t="n">
        <v>15.7830837717523</v>
      </c>
      <c r="Q25" s="10" t="n">
        <v>50.9915014164306</v>
      </c>
      <c r="R25" s="11" t="n">
        <v>17.8065560501821</v>
      </c>
      <c r="S25" s="10" t="n">
        <v>0</v>
      </c>
      <c r="T25" s="11" t="n">
        <v>2.02347227842979</v>
      </c>
      <c r="U25" s="10" t="n">
        <v>3.64225010117361</v>
      </c>
      <c r="V25" s="11" t="n">
        <v>27.1145285309591</v>
      </c>
      <c r="W25" s="10" t="n">
        <v>28.733306353703</v>
      </c>
      <c r="X25" s="11" t="n">
        <v>5.26102792391744</v>
      </c>
      <c r="Y25" s="10" t="n">
        <v>145.285309591259</v>
      </c>
      <c r="Z25" s="11" t="n">
        <v>0.404694455685957</v>
      </c>
      <c r="AA25" s="10" t="n">
        <v>4.04694455685957</v>
      </c>
      <c r="AB25" s="11" t="n">
        <v>23.0675839740996</v>
      </c>
      <c r="AC25" s="10" t="n">
        <v>41.6835289356536</v>
      </c>
      <c r="AD25" s="11" t="n">
        <v>17.8065560501821</v>
      </c>
      <c r="AE25" s="10" t="n">
        <v>83.7717523269931</v>
      </c>
      <c r="AF25" s="11" t="n">
        <v>6.87980574666127</v>
      </c>
      <c r="AG25" s="10" t="n">
        <v>76.0825576689599</v>
      </c>
      <c r="AH25" s="11" t="n">
        <v>274.787535410765</v>
      </c>
      <c r="AI25" s="10" t="n">
        <v>5.26102792391744</v>
      </c>
      <c r="AJ25" s="11" t="n">
        <v>26.7098340752732</v>
      </c>
      <c r="AK25" s="10" t="n">
        <v>16.9971671388102</v>
      </c>
      <c r="AL25" s="11" t="n">
        <v>11.7361392148928</v>
      </c>
      <c r="AM25" s="10" t="n">
        <v>15.3783893160664</v>
      </c>
      <c r="AN25" s="11" t="n">
        <v>50.1821125050587</v>
      </c>
      <c r="AO25" s="10" t="n">
        <v>20.6394172399838</v>
      </c>
      <c r="AP25" s="11" t="n">
        <v>88.2233913395386</v>
      </c>
      <c r="AQ25" s="10" t="n">
        <v>48.5633346823149</v>
      </c>
      <c r="AR25" s="11" t="n">
        <v>8.90327802509106</v>
      </c>
      <c r="AS25" s="10" t="n">
        <v>18.615944961554</v>
      </c>
      <c r="AT25" s="11" t="n">
        <v>30.3520841764468</v>
      </c>
      <c r="AU25" s="10" t="n">
        <v>3.23755564548766</v>
      </c>
      <c r="AV25" s="11" t="n">
        <v>5.26102792391744</v>
      </c>
      <c r="AW25" s="10" t="n">
        <v>36.8271954674221</v>
      </c>
      <c r="AX25" s="11" t="n">
        <v>2.42816673411574</v>
      </c>
      <c r="AY25" s="10" t="n">
        <v>2201.53783893161</v>
      </c>
    </row>
    <row r="26" s="12" customFormat="true" ht="16.5" hidden="false" customHeight="true" outlineLevel="0" collapsed="false">
      <c r="A26" s="13"/>
      <c r="B26" s="14" t="s">
        <v>400</v>
      </c>
      <c r="C26" s="10" t="n">
        <v>0.404694455685957</v>
      </c>
      <c r="D26" s="11" t="n">
        <v>86.1999190611089</v>
      </c>
      <c r="E26" s="10" t="n">
        <v>85.7952246054229</v>
      </c>
      <c r="F26" s="11" t="n">
        <v>58.2760016187778</v>
      </c>
      <c r="G26" s="10" t="n">
        <v>1482.39579117766</v>
      </c>
      <c r="H26" s="11" t="n">
        <v>3.64225010117361</v>
      </c>
      <c r="I26" s="10" t="n">
        <v>14.1643059490085</v>
      </c>
      <c r="J26" s="11" t="n">
        <v>6.07041683528936</v>
      </c>
      <c r="K26" s="10" t="n">
        <v>8.09388911371914</v>
      </c>
      <c r="L26" s="11" t="n">
        <v>6.47511129097531</v>
      </c>
      <c r="M26" s="10" t="n">
        <v>11.3314447592068</v>
      </c>
      <c r="N26" s="11" t="n">
        <v>10.1173613921489</v>
      </c>
      <c r="O26" s="10" t="n">
        <v>2.02347227842979</v>
      </c>
      <c r="P26" s="11" t="n">
        <v>17.8065560501821</v>
      </c>
      <c r="Q26" s="10" t="n">
        <v>537.838931606637</v>
      </c>
      <c r="R26" s="11" t="n">
        <v>41.6835289356536</v>
      </c>
      <c r="S26" s="10" t="n">
        <v>4.04694455685957</v>
      </c>
      <c r="T26" s="11" t="n">
        <v>0.404694455685957</v>
      </c>
      <c r="U26" s="10" t="n">
        <v>0</v>
      </c>
      <c r="V26" s="11" t="n">
        <v>222.986645082962</v>
      </c>
      <c r="W26" s="10" t="n">
        <v>39.6600566572238</v>
      </c>
      <c r="X26" s="11" t="n">
        <v>104.411169566977</v>
      </c>
      <c r="Y26" s="10" t="n">
        <v>116.956697693242</v>
      </c>
      <c r="Z26" s="11" t="n">
        <v>1.61877782274383</v>
      </c>
      <c r="AA26" s="10" t="n">
        <v>1.61877782274383</v>
      </c>
      <c r="AB26" s="11" t="n">
        <v>87.4140024281667</v>
      </c>
      <c r="AC26" s="10" t="n">
        <v>0</v>
      </c>
      <c r="AD26" s="11" t="n">
        <v>35.2084176446783</v>
      </c>
      <c r="AE26" s="10" t="n">
        <v>1362.60623229462</v>
      </c>
      <c r="AF26" s="11" t="n">
        <v>0</v>
      </c>
      <c r="AG26" s="10" t="n">
        <v>1183.73128288142</v>
      </c>
      <c r="AH26" s="11" t="n">
        <v>77.2966410360178</v>
      </c>
      <c r="AI26" s="10" t="n">
        <v>76.8919465803319</v>
      </c>
      <c r="AJ26" s="11" t="n">
        <v>6.87980574666127</v>
      </c>
      <c r="AK26" s="10" t="n">
        <v>31.1614730878187</v>
      </c>
      <c r="AL26" s="11" t="n">
        <v>137.191420477539</v>
      </c>
      <c r="AM26" s="10" t="n">
        <v>9.71266693646297</v>
      </c>
      <c r="AN26" s="11" t="n">
        <v>5.6657223796034</v>
      </c>
      <c r="AO26" s="10" t="n">
        <v>12.5455281262647</v>
      </c>
      <c r="AP26" s="11" t="n">
        <v>43.3023067583974</v>
      </c>
      <c r="AQ26" s="10" t="n">
        <v>464.993929583165</v>
      </c>
      <c r="AR26" s="11" t="n">
        <v>20.2347227842979</v>
      </c>
      <c r="AS26" s="10" t="n">
        <v>0</v>
      </c>
      <c r="AT26" s="11" t="n">
        <v>45.3257790368272</v>
      </c>
      <c r="AU26" s="10" t="n">
        <v>0</v>
      </c>
      <c r="AV26" s="11" t="n">
        <v>31.9708619991906</v>
      </c>
      <c r="AW26" s="10" t="n">
        <v>30.3520841764468</v>
      </c>
      <c r="AX26" s="11" t="n">
        <v>54.2290570619183</v>
      </c>
      <c r="AY26" s="10" t="n">
        <v>6579.92715499798</v>
      </c>
    </row>
    <row r="27" s="12" customFormat="true" ht="16.5" hidden="false" customHeight="true" outlineLevel="0" collapsed="false">
      <c r="A27" s="13"/>
      <c r="B27" s="14" t="s">
        <v>461</v>
      </c>
      <c r="C27" s="10" t="n">
        <v>342.776203966006</v>
      </c>
      <c r="D27" s="11" t="n">
        <v>133.549170376366</v>
      </c>
      <c r="E27" s="10" t="n">
        <v>17.8065560501821</v>
      </c>
      <c r="F27" s="11" t="n">
        <v>281.667341157426</v>
      </c>
      <c r="G27" s="10" t="n">
        <v>305.544314042898</v>
      </c>
      <c r="H27" s="11" t="n">
        <v>375.556454876568</v>
      </c>
      <c r="I27" s="10" t="n">
        <v>24.6863617968434</v>
      </c>
      <c r="J27" s="11" t="n">
        <v>351.274787535411</v>
      </c>
      <c r="K27" s="10" t="n">
        <v>547.956292998786</v>
      </c>
      <c r="L27" s="11" t="n">
        <v>343.990287333064</v>
      </c>
      <c r="M27" s="10" t="n">
        <v>827.600161877782</v>
      </c>
      <c r="N27" s="11" t="n">
        <v>525.293403480372</v>
      </c>
      <c r="O27" s="10" t="n">
        <v>131.525698097936</v>
      </c>
      <c r="P27" s="11" t="n">
        <v>420.477539457709</v>
      </c>
      <c r="Q27" s="10" t="n">
        <v>360.582760016188</v>
      </c>
      <c r="R27" s="11" t="n">
        <v>522.865236746257</v>
      </c>
      <c r="S27" s="10" t="n">
        <v>14.1643059490085</v>
      </c>
      <c r="T27" s="11" t="n">
        <v>0</v>
      </c>
      <c r="U27" s="10" t="n">
        <v>43.3023067583974</v>
      </c>
      <c r="V27" s="11" t="n">
        <v>276.406313233509</v>
      </c>
      <c r="W27" s="10" t="n">
        <v>337.919870497774</v>
      </c>
      <c r="X27" s="11" t="n">
        <v>220.153783893161</v>
      </c>
      <c r="Y27" s="10" t="n">
        <v>290.975313638203</v>
      </c>
      <c r="Z27" s="11" t="n">
        <v>0</v>
      </c>
      <c r="AA27" s="10" t="n">
        <v>93.0797248077701</v>
      </c>
      <c r="AB27" s="11" t="n">
        <v>361.39214892756</v>
      </c>
      <c r="AC27" s="10" t="n">
        <v>384.055038445973</v>
      </c>
      <c r="AD27" s="11" t="n">
        <v>146.094698502631</v>
      </c>
      <c r="AE27" s="10" t="n">
        <v>327.802509105625</v>
      </c>
      <c r="AF27" s="11" t="n">
        <v>0</v>
      </c>
      <c r="AG27" s="10" t="n">
        <v>280.453257790368</v>
      </c>
      <c r="AH27" s="11" t="n">
        <v>496.155402670983</v>
      </c>
      <c r="AI27" s="10" t="n">
        <v>319.708619991906</v>
      </c>
      <c r="AJ27" s="11" t="n">
        <v>142.047753945771</v>
      </c>
      <c r="AK27" s="10" t="n">
        <v>152.974504249292</v>
      </c>
      <c r="AL27" s="11" t="n">
        <v>382.031566167543</v>
      </c>
      <c r="AM27" s="10" t="n">
        <v>275.192229866451</v>
      </c>
      <c r="AN27" s="11" t="n">
        <v>584.378794010522</v>
      </c>
      <c r="AO27" s="10" t="n">
        <v>82.5576689599352</v>
      </c>
      <c r="AP27" s="11" t="n">
        <v>205.18008903278</v>
      </c>
      <c r="AQ27" s="10" t="n">
        <v>266.28895184136</v>
      </c>
      <c r="AR27" s="11" t="n">
        <v>195.872116552003</v>
      </c>
      <c r="AS27" s="10" t="n">
        <v>0</v>
      </c>
      <c r="AT27" s="11" t="n">
        <v>235.936867664913</v>
      </c>
      <c r="AU27" s="10" t="n">
        <v>10.9267503035208</v>
      </c>
      <c r="AV27" s="11" t="n">
        <v>265.479562929988</v>
      </c>
      <c r="AW27" s="10" t="n">
        <v>114.933225414812</v>
      </c>
      <c r="AX27" s="11" t="n">
        <v>619.991906110886</v>
      </c>
      <c r="AY27" s="10" t="n">
        <v>12635.7749898826</v>
      </c>
    </row>
    <row r="28" s="12" customFormat="true" ht="16.5" hidden="false" customHeight="true" outlineLevel="0" collapsed="false">
      <c r="A28" s="13"/>
      <c r="B28" s="14" t="s">
        <v>528</v>
      </c>
      <c r="C28" s="10" t="n">
        <v>69.2027519222987</v>
      </c>
      <c r="D28" s="11" t="n">
        <v>1337.51517604209</v>
      </c>
      <c r="E28" s="10" t="n">
        <v>1100.7689194658</v>
      </c>
      <c r="F28" s="11" t="n">
        <v>1543.90934844193</v>
      </c>
      <c r="G28" s="10" t="n">
        <v>3133.95386483205</v>
      </c>
      <c r="H28" s="11" t="n">
        <v>7.28450020234723</v>
      </c>
      <c r="I28" s="10" t="n">
        <v>0</v>
      </c>
      <c r="J28" s="11" t="n">
        <v>60.7041683528936</v>
      </c>
      <c r="K28" s="10" t="n">
        <v>14.9736948603804</v>
      </c>
      <c r="L28" s="11" t="n">
        <v>74.4637798462161</v>
      </c>
      <c r="M28" s="10" t="n">
        <v>70.0121408336706</v>
      </c>
      <c r="N28" s="11" t="n">
        <v>251.719951436665</v>
      </c>
      <c r="O28" s="10" t="n">
        <v>23.4722784297855</v>
      </c>
      <c r="P28" s="11" t="n">
        <v>173.613921489276</v>
      </c>
      <c r="Q28" s="10" t="n">
        <v>1795.62929987859</v>
      </c>
      <c r="R28" s="11" t="n">
        <v>964.791582355322</v>
      </c>
      <c r="S28" s="10" t="n">
        <v>0</v>
      </c>
      <c r="T28" s="11" t="n">
        <v>0</v>
      </c>
      <c r="U28" s="10" t="n">
        <v>12.5455281262647</v>
      </c>
      <c r="V28" s="11" t="n">
        <v>3672.19749089437</v>
      </c>
      <c r="W28" s="10" t="n">
        <v>193.443949817888</v>
      </c>
      <c r="X28" s="11" t="n">
        <v>1109.26750303521</v>
      </c>
      <c r="Y28" s="10" t="n">
        <v>1572.23796033994</v>
      </c>
      <c r="Z28" s="11" t="n">
        <v>0</v>
      </c>
      <c r="AA28" s="10" t="n">
        <v>52.6102792391744</v>
      </c>
      <c r="AB28" s="11" t="n">
        <v>616.349656009713</v>
      </c>
      <c r="AC28" s="10" t="n">
        <v>2.02347227842979</v>
      </c>
      <c r="AD28" s="11" t="n">
        <v>1082.96236341562</v>
      </c>
      <c r="AE28" s="10" t="n">
        <v>2541.8858761635</v>
      </c>
      <c r="AF28" s="11" t="n">
        <v>7.28450020234723</v>
      </c>
      <c r="AG28" s="10" t="n">
        <v>1244.03075677863</v>
      </c>
      <c r="AH28" s="11" t="n">
        <v>859.166329421287</v>
      </c>
      <c r="AI28" s="10" t="n">
        <v>5146.09469850263</v>
      </c>
      <c r="AJ28" s="11" t="n">
        <v>105.625252934035</v>
      </c>
      <c r="AK28" s="10" t="n">
        <v>1361.39214892756</v>
      </c>
      <c r="AL28" s="11" t="n">
        <v>2511.93848644274</v>
      </c>
      <c r="AM28" s="10" t="n">
        <v>168.352893565358</v>
      </c>
      <c r="AN28" s="11" t="n">
        <v>68.7980574666127</v>
      </c>
      <c r="AO28" s="10" t="n">
        <v>331.849453662485</v>
      </c>
      <c r="AP28" s="11" t="n">
        <v>54.6337515176042</v>
      </c>
      <c r="AQ28" s="10" t="n">
        <v>1169.56697693242</v>
      </c>
      <c r="AR28" s="11" t="n">
        <v>313.233508700931</v>
      </c>
      <c r="AS28" s="10" t="n">
        <v>0</v>
      </c>
      <c r="AT28" s="11" t="n">
        <v>958.316471064346</v>
      </c>
      <c r="AU28" s="10" t="n">
        <v>0.809388911371914</v>
      </c>
      <c r="AV28" s="11" t="n">
        <v>767.300687980575</v>
      </c>
      <c r="AW28" s="10" t="n">
        <v>123.027114528531</v>
      </c>
      <c r="AX28" s="11" t="n">
        <v>2184.13597733711</v>
      </c>
      <c r="AY28" s="10" t="n">
        <v>38850.6677458519</v>
      </c>
    </row>
    <row r="29" s="12" customFormat="true" ht="16.5" hidden="false" customHeight="true" outlineLevel="0" collapsed="false">
      <c r="A29" s="13"/>
      <c r="B29" s="14" t="s">
        <v>180</v>
      </c>
      <c r="C29" s="10" t="n">
        <v>0</v>
      </c>
      <c r="D29" s="11" t="n">
        <v>919.870497774181</v>
      </c>
      <c r="E29" s="10" t="n">
        <v>0</v>
      </c>
      <c r="F29" s="11" t="n">
        <v>8.09388911371914</v>
      </c>
      <c r="G29" s="10" t="n">
        <v>26660.4613516795</v>
      </c>
      <c r="H29" s="11" t="n">
        <v>29.5426952650749</v>
      </c>
      <c r="I29" s="10" t="n">
        <v>0</v>
      </c>
      <c r="J29" s="11" t="n">
        <v>35.6131121003642</v>
      </c>
      <c r="K29" s="10" t="n">
        <v>0.404694455685957</v>
      </c>
      <c r="L29" s="11" t="n">
        <v>256.171590449211</v>
      </c>
      <c r="M29" s="10" t="n">
        <v>9.30797248077701</v>
      </c>
      <c r="N29" s="11" t="n">
        <v>41.6835289356536</v>
      </c>
      <c r="O29" s="10" t="n">
        <v>0</v>
      </c>
      <c r="P29" s="11" t="n">
        <v>0</v>
      </c>
      <c r="Q29" s="10" t="n">
        <v>8398.62403885067</v>
      </c>
      <c r="R29" s="11" t="n">
        <v>366.248482395791</v>
      </c>
      <c r="S29" s="10" t="n">
        <v>0</v>
      </c>
      <c r="T29" s="11" t="n">
        <v>0</v>
      </c>
      <c r="U29" s="10" t="n">
        <v>19.8300283286119</v>
      </c>
      <c r="V29" s="11" t="n">
        <v>1.21408336705787</v>
      </c>
      <c r="W29" s="10" t="n">
        <v>4838.12221772562</v>
      </c>
      <c r="X29" s="11" t="n">
        <v>785.511938486443</v>
      </c>
      <c r="Y29" s="10" t="n">
        <v>9232.69931201943</v>
      </c>
      <c r="Z29" s="11" t="n">
        <v>0</v>
      </c>
      <c r="AA29" s="10" t="n">
        <v>0</v>
      </c>
      <c r="AB29" s="11" t="n">
        <v>4.85633346823149</v>
      </c>
      <c r="AC29" s="10" t="n">
        <v>100.768919465803</v>
      </c>
      <c r="AD29" s="11" t="n">
        <v>1168.35289356536</v>
      </c>
      <c r="AE29" s="10" t="n">
        <v>33657.223796034</v>
      </c>
      <c r="AF29" s="11" t="n">
        <v>125.050586806961</v>
      </c>
      <c r="AG29" s="10" t="n">
        <v>52063.5370295427</v>
      </c>
      <c r="AH29" s="11" t="n">
        <v>11128.6928369081</v>
      </c>
      <c r="AI29" s="10" t="n">
        <v>944.556859571024</v>
      </c>
      <c r="AJ29" s="11" t="n">
        <v>0</v>
      </c>
      <c r="AK29" s="10" t="n">
        <v>8628.89518413598</v>
      </c>
      <c r="AL29" s="11" t="n">
        <v>132.739781464994</v>
      </c>
      <c r="AM29" s="10" t="n">
        <v>9166.73411574261</v>
      </c>
      <c r="AN29" s="11" t="n">
        <v>69.6074463779846</v>
      </c>
      <c r="AO29" s="10" t="n">
        <v>1046.1351679482</v>
      </c>
      <c r="AP29" s="11" t="n">
        <v>2462.97045730473</v>
      </c>
      <c r="AQ29" s="10" t="n">
        <v>24333.8729259409</v>
      </c>
      <c r="AR29" s="11" t="n">
        <v>21.8535006070417</v>
      </c>
      <c r="AS29" s="10" t="n">
        <v>0</v>
      </c>
      <c r="AT29" s="11" t="n">
        <v>371.914204775395</v>
      </c>
      <c r="AU29" s="10" t="n">
        <v>51.3961958721166</v>
      </c>
      <c r="AV29" s="11" t="n">
        <v>41.6835289356536</v>
      </c>
      <c r="AW29" s="10" t="n">
        <v>212.464589235127</v>
      </c>
      <c r="AX29" s="11" t="n">
        <v>91.4609469850263</v>
      </c>
      <c r="AY29" s="10" t="n">
        <v>197425.738567382</v>
      </c>
    </row>
    <row r="30" s="12" customFormat="true" ht="16.5" hidden="false" customHeight="true" outlineLevel="0" collapsed="false">
      <c r="A30" s="13"/>
      <c r="B30" s="14" t="s">
        <v>67</v>
      </c>
      <c r="C30" s="10" t="n">
        <v>0</v>
      </c>
      <c r="D30" s="11" t="n">
        <v>0</v>
      </c>
      <c r="E30" s="10" t="n">
        <v>0</v>
      </c>
      <c r="F30" s="11" t="n">
        <v>0</v>
      </c>
      <c r="G30" s="10" t="n">
        <v>0</v>
      </c>
      <c r="H30" s="11" t="n">
        <v>0</v>
      </c>
      <c r="I30" s="10" t="n">
        <v>0</v>
      </c>
      <c r="J30" s="11" t="n">
        <v>0</v>
      </c>
      <c r="K30" s="10" t="n">
        <v>0</v>
      </c>
      <c r="L30" s="11" t="n">
        <v>0</v>
      </c>
      <c r="M30" s="10" t="n">
        <v>0</v>
      </c>
      <c r="N30" s="11" t="n">
        <v>0</v>
      </c>
      <c r="O30" s="10" t="n">
        <v>0</v>
      </c>
      <c r="P30" s="11" t="n">
        <v>512.747875354108</v>
      </c>
      <c r="Q30" s="10" t="n">
        <v>5.26102792391744</v>
      </c>
      <c r="R30" s="11" t="n">
        <v>0</v>
      </c>
      <c r="S30" s="10" t="n">
        <v>0</v>
      </c>
      <c r="T30" s="11" t="n">
        <v>0</v>
      </c>
      <c r="U30" s="10" t="n">
        <v>0</v>
      </c>
      <c r="V30" s="11" t="n">
        <v>191.825171995144</v>
      </c>
      <c r="W30" s="10" t="n">
        <v>2316.06636989073</v>
      </c>
      <c r="X30" s="11" t="n">
        <v>0</v>
      </c>
      <c r="Y30" s="10" t="n">
        <v>0</v>
      </c>
      <c r="Z30" s="11" t="n">
        <v>0</v>
      </c>
      <c r="AA30" s="10" t="n">
        <v>0</v>
      </c>
      <c r="AB30" s="11" t="n">
        <v>3441.92634560906</v>
      </c>
      <c r="AC30" s="10" t="n">
        <v>0</v>
      </c>
      <c r="AD30" s="11" t="n">
        <v>0</v>
      </c>
      <c r="AE30" s="10" t="n">
        <v>1.21408336705787</v>
      </c>
      <c r="AF30" s="11" t="n">
        <v>0</v>
      </c>
      <c r="AG30" s="10" t="n">
        <v>49.7774180493727</v>
      </c>
      <c r="AH30" s="11" t="n">
        <v>0</v>
      </c>
      <c r="AI30" s="10" t="n">
        <v>0</v>
      </c>
      <c r="AJ30" s="11" t="n">
        <v>0</v>
      </c>
      <c r="AK30" s="10" t="n">
        <v>4.45163901254553</v>
      </c>
      <c r="AL30" s="11" t="n">
        <v>22.2581950627276</v>
      </c>
      <c r="AM30" s="10" t="n">
        <v>14.5690004046945</v>
      </c>
      <c r="AN30" s="11" t="n">
        <v>0</v>
      </c>
      <c r="AO30" s="10" t="n">
        <v>0</v>
      </c>
      <c r="AP30" s="11" t="n">
        <v>0.404694455685957</v>
      </c>
      <c r="AQ30" s="10" t="n">
        <v>18.2112505058681</v>
      </c>
      <c r="AR30" s="11" t="n">
        <v>14.5690004046945</v>
      </c>
      <c r="AS30" s="10" t="n">
        <v>0</v>
      </c>
      <c r="AT30" s="11" t="n">
        <v>0.404694455685957</v>
      </c>
      <c r="AU30" s="10" t="n">
        <v>0</v>
      </c>
      <c r="AV30" s="11" t="n">
        <v>0</v>
      </c>
      <c r="AW30" s="10" t="n">
        <v>0</v>
      </c>
      <c r="AX30" s="11" t="n">
        <v>0</v>
      </c>
      <c r="AY30" s="10" t="n">
        <v>6592.06798866856</v>
      </c>
    </row>
    <row r="31" s="12" customFormat="true" ht="16.5" hidden="false" customHeight="true" outlineLevel="0" collapsed="false">
      <c r="A31" s="13"/>
      <c r="B31" s="14" t="s">
        <v>462</v>
      </c>
      <c r="C31" s="10" t="n">
        <v>243.22136786726</v>
      </c>
      <c r="D31" s="11" t="n">
        <v>42.4929178470255</v>
      </c>
      <c r="E31" s="10" t="n">
        <v>90.2468636179684</v>
      </c>
      <c r="F31" s="11" t="n">
        <v>254.957507082153</v>
      </c>
      <c r="G31" s="10" t="n">
        <v>2872.92594091461</v>
      </c>
      <c r="H31" s="11" t="n">
        <v>86.6046135167948</v>
      </c>
      <c r="I31" s="10" t="n">
        <v>0</v>
      </c>
      <c r="J31" s="11" t="n">
        <v>38.04127883448</v>
      </c>
      <c r="K31" s="10" t="n">
        <v>14.9736948603804</v>
      </c>
      <c r="L31" s="11" t="n">
        <v>13.7596114933225</v>
      </c>
      <c r="M31" s="10" t="n">
        <v>739.376770538244</v>
      </c>
      <c r="N31" s="11" t="n">
        <v>82.9623634156212</v>
      </c>
      <c r="O31" s="10" t="n">
        <v>2.02347227842979</v>
      </c>
      <c r="P31" s="11" t="n">
        <v>1078.10602994739</v>
      </c>
      <c r="Q31" s="10" t="n">
        <v>2753.13638203157</v>
      </c>
      <c r="R31" s="11" t="n">
        <v>1164.71064346418</v>
      </c>
      <c r="S31" s="10" t="n">
        <v>2.42816673411574</v>
      </c>
      <c r="T31" s="11" t="n">
        <v>114.933225414812</v>
      </c>
      <c r="U31" s="10" t="n">
        <v>1.61877782274383</v>
      </c>
      <c r="V31" s="11" t="n">
        <v>380.4127883448</v>
      </c>
      <c r="W31" s="10" t="n">
        <v>7656.41440712262</v>
      </c>
      <c r="X31" s="11" t="n">
        <v>74.4637798462161</v>
      </c>
      <c r="Y31" s="10" t="n">
        <v>15.3783893160664</v>
      </c>
      <c r="Z31" s="11" t="n">
        <v>0</v>
      </c>
      <c r="AA31" s="10" t="n">
        <v>6.47511129097531</v>
      </c>
      <c r="AB31" s="11" t="n">
        <v>21448.8061513557</v>
      </c>
      <c r="AC31" s="10" t="n">
        <v>5.6657223796034</v>
      </c>
      <c r="AD31" s="11" t="n">
        <v>8.4985835694051</v>
      </c>
      <c r="AE31" s="10" t="n">
        <v>193.039255362202</v>
      </c>
      <c r="AF31" s="11" t="n">
        <v>0.404694455685957</v>
      </c>
      <c r="AG31" s="10" t="n">
        <v>2157.02144880615</v>
      </c>
      <c r="AH31" s="11" t="n">
        <v>14.9736948603804</v>
      </c>
      <c r="AI31" s="10" t="n">
        <v>34.3990287333064</v>
      </c>
      <c r="AJ31" s="11" t="n">
        <v>0.809388911371914</v>
      </c>
      <c r="AK31" s="10" t="n">
        <v>125.050586806961</v>
      </c>
      <c r="AL31" s="11" t="n">
        <v>468.231485228652</v>
      </c>
      <c r="AM31" s="10" t="n">
        <v>85.3905301497369</v>
      </c>
      <c r="AN31" s="11" t="n">
        <v>1552.00323755565</v>
      </c>
      <c r="AO31" s="10" t="n">
        <v>4.85633346823149</v>
      </c>
      <c r="AP31" s="11" t="n">
        <v>82.9623634156212</v>
      </c>
      <c r="AQ31" s="10" t="n">
        <v>2334.68231485229</v>
      </c>
      <c r="AR31" s="11" t="n">
        <v>246.863617968434</v>
      </c>
      <c r="AS31" s="10" t="n">
        <v>0</v>
      </c>
      <c r="AT31" s="11" t="n">
        <v>524.888709024686</v>
      </c>
      <c r="AU31" s="10" t="n">
        <v>0.809388911371914</v>
      </c>
      <c r="AV31" s="11" t="n">
        <v>690.813435855929</v>
      </c>
      <c r="AW31" s="10" t="n">
        <v>2.8328611898017</v>
      </c>
      <c r="AX31" s="11" t="n">
        <v>43.3023067583974</v>
      </c>
      <c r="AY31" s="10" t="n">
        <v>47754.7551598543</v>
      </c>
    </row>
    <row r="32" s="12" customFormat="true" ht="16.5" hidden="false" customHeight="true" outlineLevel="0" collapsed="false">
      <c r="A32" s="13"/>
      <c r="B32" s="14" t="s">
        <v>463</v>
      </c>
      <c r="C32" s="10" t="n">
        <v>76.0825576689599</v>
      </c>
      <c r="D32" s="11" t="n">
        <v>36.0178065560502</v>
      </c>
      <c r="E32" s="10" t="n">
        <v>19.8300283286119</v>
      </c>
      <c r="F32" s="11" t="n">
        <v>55.4431404289761</v>
      </c>
      <c r="G32" s="10" t="n">
        <v>66.369890732497</v>
      </c>
      <c r="H32" s="11" t="n">
        <v>18.2112505058681</v>
      </c>
      <c r="I32" s="10" t="n">
        <v>1.61877782274383</v>
      </c>
      <c r="J32" s="11" t="n">
        <v>56.252529340348</v>
      </c>
      <c r="K32" s="10" t="n">
        <v>9.30797248077701</v>
      </c>
      <c r="L32" s="11" t="n">
        <v>6.07041683528936</v>
      </c>
      <c r="M32" s="10" t="n">
        <v>279.23917442331</v>
      </c>
      <c r="N32" s="11" t="n">
        <v>22.2581950627276</v>
      </c>
      <c r="O32" s="10" t="n">
        <v>8.09388911371914</v>
      </c>
      <c r="P32" s="11" t="n">
        <v>37.636584378794</v>
      </c>
      <c r="Q32" s="10" t="n">
        <v>88.6280857952246</v>
      </c>
      <c r="R32" s="11" t="n">
        <v>333.468231485229</v>
      </c>
      <c r="S32" s="10" t="n">
        <v>2.02347227842979</v>
      </c>
      <c r="T32" s="11" t="n">
        <v>12.5455281262647</v>
      </c>
      <c r="U32" s="10" t="n">
        <v>1.21408336705787</v>
      </c>
      <c r="V32" s="11" t="n">
        <v>57.06191825172</v>
      </c>
      <c r="W32" s="10" t="n">
        <v>620.396600566572</v>
      </c>
      <c r="X32" s="11" t="n">
        <v>27.5192229866451</v>
      </c>
      <c r="Y32" s="10" t="n">
        <v>9.71266693646297</v>
      </c>
      <c r="Z32" s="11" t="n">
        <v>0.404694455685957</v>
      </c>
      <c r="AA32" s="10" t="n">
        <v>4.85633346823149</v>
      </c>
      <c r="AB32" s="11" t="n">
        <v>334.277620396601</v>
      </c>
      <c r="AC32" s="10" t="n">
        <v>31.1614730878187</v>
      </c>
      <c r="AD32" s="11" t="n">
        <v>13.7596114933225</v>
      </c>
      <c r="AE32" s="10" t="n">
        <v>29.5426952650749</v>
      </c>
      <c r="AF32" s="11" t="n">
        <v>2.42816673411574</v>
      </c>
      <c r="AG32" s="10" t="n">
        <v>56.657223796034</v>
      </c>
      <c r="AH32" s="11" t="n">
        <v>21.8535006070417</v>
      </c>
      <c r="AI32" s="10" t="n">
        <v>18.2112505058681</v>
      </c>
      <c r="AJ32" s="11" t="n">
        <v>0.809388911371914</v>
      </c>
      <c r="AK32" s="10" t="n">
        <v>39.6600566572238</v>
      </c>
      <c r="AL32" s="11" t="n">
        <v>38.4459732901659</v>
      </c>
      <c r="AM32" s="10" t="n">
        <v>58.2760016187778</v>
      </c>
      <c r="AN32" s="11" t="n">
        <v>232.699312019425</v>
      </c>
      <c r="AO32" s="10" t="n">
        <v>6.87980574666127</v>
      </c>
      <c r="AP32" s="11" t="n">
        <v>10.9267503035208</v>
      </c>
      <c r="AQ32" s="10" t="n">
        <v>29.9473897207608</v>
      </c>
      <c r="AR32" s="11" t="n">
        <v>41.2788344799676</v>
      </c>
      <c r="AS32" s="10" t="n">
        <v>0</v>
      </c>
      <c r="AT32" s="11" t="n">
        <v>82.1529745042493</v>
      </c>
      <c r="AU32" s="10" t="n">
        <v>3.64225010117361</v>
      </c>
      <c r="AV32" s="11" t="n">
        <v>43.3023067583974</v>
      </c>
      <c r="AW32" s="10" t="n">
        <v>2.42816673411574</v>
      </c>
      <c r="AX32" s="11" t="n">
        <v>16.9971671388102</v>
      </c>
      <c r="AY32" s="10" t="n">
        <v>2963.57749898826</v>
      </c>
    </row>
    <row r="33" s="12" customFormat="true" ht="16.5" hidden="false" customHeight="true" outlineLevel="0" collapsed="false">
      <c r="A33" s="13"/>
      <c r="B33" s="14" t="s">
        <v>219</v>
      </c>
      <c r="C33" s="10" t="n">
        <v>19.8300283286119</v>
      </c>
      <c r="D33" s="11" t="n">
        <v>7.68919465803319</v>
      </c>
      <c r="E33" s="10" t="n">
        <v>36.4225010117361</v>
      </c>
      <c r="F33" s="11" t="n">
        <v>25.4957507082153</v>
      </c>
      <c r="G33" s="10" t="n">
        <v>664.508296236342</v>
      </c>
      <c r="H33" s="11" t="n">
        <v>182.921893970053</v>
      </c>
      <c r="I33" s="10" t="n">
        <v>1.21408336705787</v>
      </c>
      <c r="J33" s="11" t="n">
        <v>80.9388911371914</v>
      </c>
      <c r="K33" s="10" t="n">
        <v>11.7361392148928</v>
      </c>
      <c r="L33" s="11" t="n">
        <v>39.6600566572238</v>
      </c>
      <c r="M33" s="10" t="n">
        <v>107.648725212465</v>
      </c>
      <c r="N33" s="11" t="n">
        <v>63.1323350870093</v>
      </c>
      <c r="O33" s="10" t="n">
        <v>5.6657223796034</v>
      </c>
      <c r="P33" s="11" t="n">
        <v>305.139619587212</v>
      </c>
      <c r="Q33" s="10" t="n">
        <v>659.247268312424</v>
      </c>
      <c r="R33" s="11" t="n">
        <v>301.902063941724</v>
      </c>
      <c r="S33" s="10" t="n">
        <v>40.8741400242817</v>
      </c>
      <c r="T33" s="11" t="n">
        <v>50.5868069607446</v>
      </c>
      <c r="U33" s="10" t="n">
        <v>2.8328611898017</v>
      </c>
      <c r="V33" s="11" t="n">
        <v>316.875758802104</v>
      </c>
      <c r="W33" s="10" t="n">
        <v>2018.61594496155</v>
      </c>
      <c r="X33" s="11" t="n">
        <v>14.1643059490085</v>
      </c>
      <c r="Y33" s="10" t="n">
        <v>234.722784297855</v>
      </c>
      <c r="Z33" s="11" t="n">
        <v>0</v>
      </c>
      <c r="AA33" s="10" t="n">
        <v>22.6628895184136</v>
      </c>
      <c r="AB33" s="11" t="n">
        <v>2096.31728045326</v>
      </c>
      <c r="AC33" s="10" t="n">
        <v>11.3314447592068</v>
      </c>
      <c r="AD33" s="32" t="n">
        <v>22.6628895184136</v>
      </c>
      <c r="AE33" s="10" t="n">
        <v>438.688789963578</v>
      </c>
      <c r="AF33" s="11" t="n">
        <v>13.7596114933225</v>
      </c>
      <c r="AG33" s="10" t="n">
        <v>2157.83083771752</v>
      </c>
      <c r="AH33" s="32" t="n">
        <v>192.634560906516</v>
      </c>
      <c r="AI33" s="10" t="n">
        <v>16.1877782274383</v>
      </c>
      <c r="AJ33" s="11" t="n">
        <v>6.07041683528936</v>
      </c>
      <c r="AK33" s="10" t="n">
        <v>102.387697288547</v>
      </c>
      <c r="AL33" s="11" t="n">
        <v>56.657223796034</v>
      </c>
      <c r="AM33" s="10" t="n">
        <v>119.384864427357</v>
      </c>
      <c r="AN33" s="11" t="n">
        <v>259.004451639013</v>
      </c>
      <c r="AO33" s="10" t="n">
        <v>30.7567786321327</v>
      </c>
      <c r="AP33" s="11" t="n">
        <v>315.256980979361</v>
      </c>
      <c r="AQ33" s="10" t="n">
        <v>507.48684743019</v>
      </c>
      <c r="AR33" s="11" t="n">
        <v>81.3435855928774</v>
      </c>
      <c r="AS33" s="10" t="n">
        <v>1.21408336705787</v>
      </c>
      <c r="AT33" s="11" t="n">
        <v>227.033589639822</v>
      </c>
      <c r="AU33" s="10" t="n">
        <v>4.04694455685957</v>
      </c>
      <c r="AV33" s="11" t="n">
        <v>217.320922703359</v>
      </c>
      <c r="AW33" s="58" t="n">
        <v>18.615944961554</v>
      </c>
      <c r="AX33" s="11" t="n">
        <v>28.328611898017</v>
      </c>
      <c r="AY33" s="10" t="n">
        <v>12136.7867260219</v>
      </c>
    </row>
    <row r="34" s="12" customFormat="true" ht="16.5" hidden="false" customHeight="true" outlineLevel="0" collapsed="false">
      <c r="A34" s="13"/>
      <c r="B34" s="14" t="s">
        <v>220</v>
      </c>
      <c r="C34" s="10" t="n">
        <v>337.919870497774</v>
      </c>
      <c r="D34" s="11" t="n">
        <v>5635.77498988264</v>
      </c>
      <c r="E34" s="10" t="n">
        <v>691.218130311615</v>
      </c>
      <c r="F34" s="11" t="n">
        <v>567.381626871712</v>
      </c>
      <c r="G34" s="10" t="n">
        <v>14904.8968029138</v>
      </c>
      <c r="H34" s="11" t="n">
        <v>886.685552407932</v>
      </c>
      <c r="I34" s="10" t="n">
        <v>154.997976527722</v>
      </c>
      <c r="J34" s="11" t="n">
        <v>1647.91582355322</v>
      </c>
      <c r="K34" s="10" t="n">
        <v>140.833670578713</v>
      </c>
      <c r="L34" s="11" t="n">
        <v>757.588021044112</v>
      </c>
      <c r="M34" s="10" t="n">
        <v>1499.79765277216</v>
      </c>
      <c r="N34" s="11" t="n">
        <v>286.118980169972</v>
      </c>
      <c r="O34" s="10" t="n">
        <v>256.576284904897</v>
      </c>
      <c r="P34" s="11" t="n">
        <v>408.741400242817</v>
      </c>
      <c r="Q34" s="10" t="n">
        <v>11605.4229057062</v>
      </c>
      <c r="R34" s="11" t="n">
        <v>935.653581545933</v>
      </c>
      <c r="S34" s="10" t="n">
        <v>365.439093484419</v>
      </c>
      <c r="T34" s="11" t="n">
        <v>628.490489680291</v>
      </c>
      <c r="U34" s="10" t="n">
        <v>782.274382840955</v>
      </c>
      <c r="V34" s="11" t="n">
        <v>2216.91622824767</v>
      </c>
      <c r="W34" s="10" t="n">
        <v>4193.84864427357</v>
      </c>
      <c r="X34" s="11" t="n">
        <v>1101.98300283286</v>
      </c>
      <c r="Y34" s="10" t="n">
        <v>15008.4985835694</v>
      </c>
      <c r="Z34" s="11" t="n">
        <v>7.28450020234723</v>
      </c>
      <c r="AA34" s="10" t="n">
        <v>394.172399838122</v>
      </c>
      <c r="AB34" s="11" t="n">
        <v>8857.14285714286</v>
      </c>
      <c r="AC34" s="10" t="n">
        <v>4486.84743019021</v>
      </c>
      <c r="AD34" s="11" t="n">
        <v>719.951436665318</v>
      </c>
      <c r="AE34" s="10" t="n">
        <v>44377.9846216107</v>
      </c>
      <c r="AF34" s="11" t="n">
        <v>1531.36382031566</v>
      </c>
      <c r="AG34" s="10" t="n">
        <v>27623.6341562121</v>
      </c>
      <c r="AH34" s="11" t="n">
        <v>3528.93565358155</v>
      </c>
      <c r="AI34" s="10" t="n">
        <v>509.105625252934</v>
      </c>
      <c r="AJ34" s="11" t="n">
        <v>277.620396600567</v>
      </c>
      <c r="AK34" s="10" t="n">
        <v>2739.37677053824</v>
      </c>
      <c r="AL34" s="11" t="n">
        <v>924.726831242412</v>
      </c>
      <c r="AM34" s="10" t="n">
        <v>630.513961958721</v>
      </c>
      <c r="AN34" s="11" t="n">
        <v>592.067988668555</v>
      </c>
      <c r="AO34" s="10" t="n">
        <v>4221.7725617159</v>
      </c>
      <c r="AP34" s="11" t="n">
        <v>1111.69566976932</v>
      </c>
      <c r="AQ34" s="10" t="n">
        <v>13693.6462970457</v>
      </c>
      <c r="AR34" s="11" t="n">
        <v>1109.67219749089</v>
      </c>
      <c r="AS34" s="10" t="n">
        <v>93.4844192634561</v>
      </c>
      <c r="AT34" s="11" t="n">
        <v>840.145690004047</v>
      </c>
      <c r="AU34" s="10" t="n">
        <v>263.860785107244</v>
      </c>
      <c r="AV34" s="11" t="n">
        <v>1815.86402266289</v>
      </c>
      <c r="AW34" s="10" t="n">
        <v>2292.59409146095</v>
      </c>
      <c r="AX34" s="11" t="n">
        <v>391.744233104006</v>
      </c>
      <c r="AY34" s="10" t="n">
        <v>188048.563334682</v>
      </c>
    </row>
    <row r="35" s="12" customFormat="true" ht="16.5" hidden="false" customHeight="true" outlineLevel="0" collapsed="false">
      <c r="A35" s="13"/>
      <c r="B35" s="14" t="s">
        <v>529</v>
      </c>
      <c r="C35" s="10" t="n">
        <v>20.2347227842979</v>
      </c>
      <c r="D35" s="11" t="n">
        <v>61.9182517199514</v>
      </c>
      <c r="E35" s="10" t="n">
        <v>10.1173613921489</v>
      </c>
      <c r="F35" s="11" t="n">
        <v>14.5690004046945</v>
      </c>
      <c r="G35" s="10" t="n">
        <v>65.560501821125</v>
      </c>
      <c r="H35" s="11" t="n">
        <v>25.9004451639013</v>
      </c>
      <c r="I35" s="10" t="n">
        <v>2.02347227842979</v>
      </c>
      <c r="J35" s="11" t="n">
        <v>26.7098340752732</v>
      </c>
      <c r="K35" s="10" t="n">
        <v>8.90327802509106</v>
      </c>
      <c r="L35" s="11" t="n">
        <v>12.9502225819506</v>
      </c>
      <c r="M35" s="10" t="n">
        <v>33.5896398219344</v>
      </c>
      <c r="N35" s="11" t="n">
        <v>10.5220558478349</v>
      </c>
      <c r="O35" s="10" t="n">
        <v>8.4985835694051</v>
      </c>
      <c r="P35" s="11" t="n">
        <v>26.7098340752732</v>
      </c>
      <c r="Q35" s="10" t="n">
        <v>174.423310400648</v>
      </c>
      <c r="R35" s="11" t="n">
        <v>38.4459732901659</v>
      </c>
      <c r="S35" s="10" t="n">
        <v>17.8065560501821</v>
      </c>
      <c r="T35" s="11" t="n">
        <v>25.0910562525293</v>
      </c>
      <c r="U35" s="10" t="n">
        <v>12.5455281262647</v>
      </c>
      <c r="V35" s="11" t="n">
        <v>79.7248077701336</v>
      </c>
      <c r="W35" s="10" t="n">
        <v>74.8684743019021</v>
      </c>
      <c r="X35" s="11" t="n">
        <v>84.1764467826791</v>
      </c>
      <c r="Y35" s="10" t="n">
        <v>156.616754350465</v>
      </c>
      <c r="Z35" s="11" t="n">
        <v>0</v>
      </c>
      <c r="AA35" s="10" t="n">
        <v>15.7830837717523</v>
      </c>
      <c r="AB35" s="11" t="n">
        <v>81.7482800485633</v>
      </c>
      <c r="AC35" s="10" t="n">
        <v>154.593282072036</v>
      </c>
      <c r="AD35" s="11" t="n">
        <v>10.5220558478349</v>
      </c>
      <c r="AE35" s="10" t="n">
        <v>123.836503439903</v>
      </c>
      <c r="AF35" s="11" t="n">
        <v>12.9502225819506</v>
      </c>
      <c r="AG35" s="10" t="n">
        <v>51.3961958721166</v>
      </c>
      <c r="AH35" s="11" t="n">
        <v>54.6337515176042</v>
      </c>
      <c r="AI35" s="10" t="n">
        <v>4.85633346823149</v>
      </c>
      <c r="AJ35" s="11" t="n">
        <v>5.26102792391744</v>
      </c>
      <c r="AK35" s="10" t="n">
        <v>12.9502225819506</v>
      </c>
      <c r="AL35" s="11" t="n">
        <v>11.3314447592068</v>
      </c>
      <c r="AM35" s="10" t="n">
        <v>14.5690004046945</v>
      </c>
      <c r="AN35" s="11" t="n">
        <v>22.6628895184136</v>
      </c>
      <c r="AO35" s="10" t="n">
        <v>4.85633346823149</v>
      </c>
      <c r="AP35" s="11" t="n">
        <v>11.7361392148928</v>
      </c>
      <c r="AQ35" s="10" t="n">
        <v>30.7567786321327</v>
      </c>
      <c r="AR35" s="11" t="n">
        <v>56.252529340348</v>
      </c>
      <c r="AS35" s="10" t="n">
        <v>3.23755564548766</v>
      </c>
      <c r="AT35" s="11" t="n">
        <v>12.1408336705787</v>
      </c>
      <c r="AU35" s="10" t="n">
        <v>5.6657223796034</v>
      </c>
      <c r="AV35" s="11" t="n">
        <v>171.590449210846</v>
      </c>
      <c r="AW35" s="10" t="n">
        <v>7.28450020234723</v>
      </c>
      <c r="AX35" s="11" t="n">
        <v>16.5924726831242</v>
      </c>
      <c r="AY35" s="10" t="n">
        <v>1887.09024686362</v>
      </c>
    </row>
    <row r="36" s="12" customFormat="true" ht="16.5" hidden="false" customHeight="true" outlineLevel="0" collapsed="false">
      <c r="A36" s="13"/>
      <c r="B36" s="14" t="s">
        <v>467</v>
      </c>
      <c r="C36" s="10" t="n">
        <v>72.4403075677863</v>
      </c>
      <c r="D36" s="11" t="n">
        <v>123.027114528531</v>
      </c>
      <c r="E36" s="10" t="n">
        <v>73.2496964791582</v>
      </c>
      <c r="F36" s="11" t="n">
        <v>59.0853905301497</v>
      </c>
      <c r="G36" s="10" t="n">
        <v>787.535410764873</v>
      </c>
      <c r="H36" s="11" t="n">
        <v>298.25981384055</v>
      </c>
      <c r="I36" s="10" t="n">
        <v>6.47511129097531</v>
      </c>
      <c r="J36" s="11" t="n">
        <v>702.549575070822</v>
      </c>
      <c r="K36" s="10" t="n">
        <v>42.8976123027115</v>
      </c>
      <c r="L36" s="11" t="n">
        <v>135.977337110482</v>
      </c>
      <c r="M36" s="10" t="n">
        <v>242.007284500202</v>
      </c>
      <c r="N36" s="11" t="n">
        <v>84.581141238365</v>
      </c>
      <c r="O36" s="10" t="n">
        <v>10.5220558478349</v>
      </c>
      <c r="P36" s="11" t="n">
        <v>116.956697693242</v>
      </c>
      <c r="Q36" s="10" t="n">
        <v>328.611898016997</v>
      </c>
      <c r="R36" s="11" t="n">
        <v>50.9915014164306</v>
      </c>
      <c r="S36" s="10" t="n">
        <v>24.2816673411574</v>
      </c>
      <c r="T36" s="11" t="n">
        <v>55.8478348846621</v>
      </c>
      <c r="U36" s="10" t="n">
        <v>70.8215297450425</v>
      </c>
      <c r="V36" s="11" t="n">
        <v>590.449210845811</v>
      </c>
      <c r="W36" s="10" t="n">
        <v>353.298259813841</v>
      </c>
      <c r="X36" s="11" t="n">
        <v>112.505058680696</v>
      </c>
      <c r="Y36" s="10" t="n">
        <v>134.763253743424</v>
      </c>
      <c r="Z36" s="11" t="n">
        <v>169.566976932416</v>
      </c>
      <c r="AA36" s="10" t="n">
        <v>10.5220558478349</v>
      </c>
      <c r="AB36" s="11" t="n">
        <v>427.357345204371</v>
      </c>
      <c r="AC36" s="10" t="n">
        <v>138.810198300283</v>
      </c>
      <c r="AD36" s="11" t="n">
        <v>165.11533791987</v>
      </c>
      <c r="AE36" s="10" t="n">
        <v>3991.90611088628</v>
      </c>
      <c r="AF36" s="11" t="n">
        <v>38.04127883448</v>
      </c>
      <c r="AG36" s="10" t="n">
        <v>1034.80372318899</v>
      </c>
      <c r="AH36" s="11" t="n">
        <v>224.605422905706</v>
      </c>
      <c r="AI36" s="10" t="n">
        <v>29.5426952650749</v>
      </c>
      <c r="AJ36" s="11" t="n">
        <v>25.4957507082153</v>
      </c>
      <c r="AK36" s="10" t="n">
        <v>276.406313233509</v>
      </c>
      <c r="AL36" s="11" t="n">
        <v>116.552003237556</v>
      </c>
      <c r="AM36" s="10" t="n">
        <v>85.3905301497369</v>
      </c>
      <c r="AN36" s="11" t="n">
        <v>132.739781464994</v>
      </c>
      <c r="AO36" s="10" t="n">
        <v>48.9680291380008</v>
      </c>
      <c r="AP36" s="11" t="n">
        <v>184.540671792796</v>
      </c>
      <c r="AQ36" s="10" t="n">
        <v>360.582760016188</v>
      </c>
      <c r="AR36" s="11" t="n">
        <v>815.86402266289</v>
      </c>
      <c r="AS36" s="10" t="n">
        <v>13.3549170376366</v>
      </c>
      <c r="AT36" s="11" t="n">
        <v>93.889113719142</v>
      </c>
      <c r="AU36" s="10" t="n">
        <v>90.2468636179684</v>
      </c>
      <c r="AV36" s="11" t="n">
        <v>339.538648320518</v>
      </c>
      <c r="AW36" s="10" t="n">
        <v>80.1295022258195</v>
      </c>
      <c r="AX36" s="11" t="n">
        <v>95.1031970861999</v>
      </c>
      <c r="AY36" s="10" t="n">
        <v>13460.1375961149</v>
      </c>
    </row>
    <row r="37" s="12" customFormat="true" ht="16.5" hidden="false" customHeight="true" outlineLevel="0" collapsed="false">
      <c r="A37" s="13"/>
      <c r="B37" s="14" t="s">
        <v>346</v>
      </c>
      <c r="C37" s="10" t="n">
        <v>10.5220558478349</v>
      </c>
      <c r="D37" s="11" t="n">
        <v>97.9360582760016</v>
      </c>
      <c r="E37" s="10" t="n">
        <v>42.4929178470255</v>
      </c>
      <c r="F37" s="11" t="n">
        <v>72.8450020234723</v>
      </c>
      <c r="G37" s="10" t="n">
        <v>917.847025495751</v>
      </c>
      <c r="H37" s="11" t="n">
        <v>35.2084176446783</v>
      </c>
      <c r="I37" s="10" t="n">
        <v>0.404694455685957</v>
      </c>
      <c r="J37" s="11" t="n">
        <v>91.8656414407123</v>
      </c>
      <c r="K37" s="10" t="n">
        <v>5.26102792391744</v>
      </c>
      <c r="L37" s="11" t="n">
        <v>13.3549170376366</v>
      </c>
      <c r="M37" s="10" t="n">
        <v>93.889113719142</v>
      </c>
      <c r="N37" s="11" t="n">
        <v>43.7070012140834</v>
      </c>
      <c r="O37" s="10" t="n">
        <v>13.7596114933225</v>
      </c>
      <c r="P37" s="11" t="n">
        <v>7.68919465803319</v>
      </c>
      <c r="Q37" s="10" t="n">
        <v>1058.68069607446</v>
      </c>
      <c r="R37" s="11" t="n">
        <v>92.2703358963982</v>
      </c>
      <c r="S37" s="10" t="n">
        <v>0</v>
      </c>
      <c r="T37" s="11" t="n">
        <v>4.45163901254553</v>
      </c>
      <c r="U37" s="10" t="n">
        <v>14.5690004046945</v>
      </c>
      <c r="V37" s="11" t="n">
        <v>314.852286523675</v>
      </c>
      <c r="W37" s="10" t="n">
        <v>108.053419668151</v>
      </c>
      <c r="X37" s="11" t="n">
        <v>199.109672197491</v>
      </c>
      <c r="Y37" s="10" t="n">
        <v>350.870093079725</v>
      </c>
      <c r="Z37" s="11" t="n">
        <v>0.404694455685957</v>
      </c>
      <c r="AA37" s="10" t="n">
        <v>13.7596114933225</v>
      </c>
      <c r="AB37" s="11" t="n">
        <v>376.36584378794</v>
      </c>
      <c r="AC37" s="10" t="n">
        <v>63.5370295426953</v>
      </c>
      <c r="AD37" s="11" t="n">
        <v>70.4168352893565</v>
      </c>
      <c r="AE37" s="10" t="n">
        <v>1183.73128288142</v>
      </c>
      <c r="AF37" s="11" t="n">
        <v>24.2816673411574</v>
      </c>
      <c r="AG37" s="10" t="n">
        <v>639.821934439498</v>
      </c>
      <c r="AH37" s="11" t="n">
        <v>164.710643464185</v>
      </c>
      <c r="AI37" s="10" t="n">
        <v>240.793201133144</v>
      </c>
      <c r="AJ37" s="11" t="n">
        <v>31.5661675435047</v>
      </c>
      <c r="AK37" s="10" t="n">
        <v>70.0121408336706</v>
      </c>
      <c r="AL37" s="11" t="n">
        <v>292.189397005261</v>
      </c>
      <c r="AM37" s="10" t="n">
        <v>79.7248077701336</v>
      </c>
      <c r="AN37" s="11" t="n">
        <v>81.3435855928774</v>
      </c>
      <c r="AO37" s="10" t="n">
        <v>151.760420882234</v>
      </c>
      <c r="AP37" s="11" t="n">
        <v>13.3549170376366</v>
      </c>
      <c r="AQ37" s="10" t="n">
        <v>837.312828814245</v>
      </c>
      <c r="AR37" s="11" t="n">
        <v>8.4985835694051</v>
      </c>
      <c r="AS37" s="10" t="n">
        <v>3.23755564548766</v>
      </c>
      <c r="AT37" s="11" t="n">
        <v>87.8186968838527</v>
      </c>
      <c r="AU37" s="10" t="n">
        <v>0.809388911371914</v>
      </c>
      <c r="AV37" s="11" t="n">
        <v>147.308781869688</v>
      </c>
      <c r="AW37" s="10" t="n">
        <v>80.1295022258195</v>
      </c>
      <c r="AX37" s="11" t="n">
        <v>79.7248077701336</v>
      </c>
      <c r="AY37" s="10" t="n">
        <v>8330.63537029543</v>
      </c>
    </row>
    <row r="38" s="12" customFormat="true" ht="16.9" hidden="false" customHeight="true" outlineLevel="0" collapsed="false">
      <c r="A38" s="13"/>
      <c r="B38" s="14" t="s">
        <v>71</v>
      </c>
      <c r="C38" s="10" t="n">
        <v>772.561715904492</v>
      </c>
      <c r="D38" s="11" t="n">
        <v>4331.4447592068</v>
      </c>
      <c r="E38" s="10" t="n">
        <v>1016.59247268312</v>
      </c>
      <c r="F38" s="11" t="n">
        <v>3691.21813031161</v>
      </c>
      <c r="G38" s="10" t="n">
        <v>6653.58154593282</v>
      </c>
      <c r="H38" s="11" t="n">
        <v>377.984621610684</v>
      </c>
      <c r="I38" s="10" t="n">
        <v>476.730068798057</v>
      </c>
      <c r="J38" s="11" t="n">
        <v>1508.29623634156</v>
      </c>
      <c r="K38" s="10" t="n">
        <v>340.34803723189</v>
      </c>
      <c r="L38" s="11" t="n">
        <v>732.092270335896</v>
      </c>
      <c r="M38" s="10" t="n">
        <v>1505.46337515176</v>
      </c>
      <c r="N38" s="11" t="n">
        <v>1012.95022258195</v>
      </c>
      <c r="O38" s="10" t="n">
        <v>763.253743423715</v>
      </c>
      <c r="P38" s="11" t="n">
        <v>1290.9753136382</v>
      </c>
      <c r="Q38" s="10" t="n">
        <v>10617.1590449211</v>
      </c>
      <c r="R38" s="11" t="n">
        <v>1766.08660461352</v>
      </c>
      <c r="S38" s="10" t="n">
        <v>552.003237555646</v>
      </c>
      <c r="T38" s="11" t="n">
        <v>356.131121003642</v>
      </c>
      <c r="U38" s="10" t="n">
        <v>295.022258195063</v>
      </c>
      <c r="V38" s="11" t="n">
        <v>2229.05706191825</v>
      </c>
      <c r="W38" s="10" t="n">
        <v>3288.1424524484</v>
      </c>
      <c r="X38" s="11" t="n">
        <v>2589.63982193444</v>
      </c>
      <c r="Y38" s="10" t="n">
        <v>5424.52448401457</v>
      </c>
      <c r="Z38" s="11" t="n">
        <v>34.8037231889923</v>
      </c>
      <c r="AA38" s="10" t="n">
        <v>212.464589235127</v>
      </c>
      <c r="AB38" s="11" t="n">
        <v>8687.57588021044</v>
      </c>
      <c r="AC38" s="10" t="n">
        <v>511.53379198705</v>
      </c>
      <c r="AD38" s="11" t="n">
        <v>4297.04573047349</v>
      </c>
      <c r="AE38" s="10" t="n">
        <v>14135.1679481991</v>
      </c>
      <c r="AF38" s="11" t="n">
        <v>219.749089437475</v>
      </c>
      <c r="AG38" s="10" t="n">
        <v>5467.01740186159</v>
      </c>
      <c r="AH38" s="11" t="n">
        <v>3836.09874544719</v>
      </c>
      <c r="AI38" s="10" t="n">
        <v>5452.04370700121</v>
      </c>
      <c r="AJ38" s="11" t="n">
        <v>558.478348846621</v>
      </c>
      <c r="AK38" s="10" t="n">
        <v>2797.65277215702</v>
      </c>
      <c r="AL38" s="11" t="n">
        <v>3692.83690813436</v>
      </c>
      <c r="AM38" s="10" t="n">
        <v>617.968433832457</v>
      </c>
      <c r="AN38" s="11" t="n">
        <v>1457.70942938082</v>
      </c>
      <c r="AO38" s="10" t="n">
        <v>1267.50303520842</v>
      </c>
      <c r="AP38" s="11" t="n">
        <v>692.836908134359</v>
      </c>
      <c r="AQ38" s="10" t="n">
        <v>5627.27640631323</v>
      </c>
      <c r="AR38" s="11" t="n">
        <v>1647.51112909753</v>
      </c>
      <c r="AS38" s="10" t="n">
        <v>118.980169971671</v>
      </c>
      <c r="AT38" s="11" t="n">
        <v>3030.35208417645</v>
      </c>
      <c r="AU38" s="10" t="n">
        <v>156.616754350465</v>
      </c>
      <c r="AV38" s="11" t="n">
        <v>1934.03480372319</v>
      </c>
      <c r="AW38" s="10" t="n">
        <v>832.456495346014</v>
      </c>
      <c r="AX38" s="11" t="n">
        <v>2431.40428976123</v>
      </c>
      <c r="AY38" s="10" t="n">
        <v>122520.032375556</v>
      </c>
    </row>
    <row r="39" s="12" customFormat="true" ht="16.9" hidden="false" customHeight="true" outlineLevel="0" collapsed="false">
      <c r="A39" s="67" t="s">
        <v>66</v>
      </c>
      <c r="B39" s="14"/>
      <c r="C39" s="10" t="n">
        <v>41.6835289356536</v>
      </c>
      <c r="D39" s="11" t="n">
        <v>159.044921084581</v>
      </c>
      <c r="E39" s="10" t="n">
        <v>173.613921489276</v>
      </c>
      <c r="F39" s="11" t="n">
        <v>128.692836908134</v>
      </c>
      <c r="G39" s="10" t="n">
        <v>371.914204775395</v>
      </c>
      <c r="H39" s="11" t="n">
        <v>59.4900849858357</v>
      </c>
      <c r="I39" s="10" t="n">
        <v>2.42816673411574</v>
      </c>
      <c r="J39" s="11" t="n">
        <v>94.293808174828</v>
      </c>
      <c r="K39" s="10" t="n">
        <v>230.675839740996</v>
      </c>
      <c r="L39" s="11" t="n">
        <v>36.0178065560502</v>
      </c>
      <c r="M39" s="10" t="n">
        <v>272.359368676649</v>
      </c>
      <c r="N39" s="11" t="n">
        <v>82.5576689599352</v>
      </c>
      <c r="O39" s="10" t="n">
        <v>57.06191825172</v>
      </c>
      <c r="P39" s="11" t="n">
        <v>217.320922703359</v>
      </c>
      <c r="Q39" s="10" t="n">
        <v>1428.16673411574</v>
      </c>
      <c r="R39" s="11" t="n">
        <v>101.173613921489</v>
      </c>
      <c r="S39" s="10" t="n">
        <v>0</v>
      </c>
      <c r="T39" s="11" t="n">
        <v>23.0675839740996</v>
      </c>
      <c r="U39" s="10" t="n">
        <v>0.809388911371914</v>
      </c>
      <c r="V39" s="11" t="n">
        <v>334.682314852287</v>
      </c>
      <c r="W39" s="10" t="n">
        <v>93.4844192634561</v>
      </c>
      <c r="X39" s="11" t="n">
        <v>284.904896802914</v>
      </c>
      <c r="Y39" s="10" t="n">
        <v>196.276811007689</v>
      </c>
      <c r="Z39" s="11" t="n">
        <v>3.64225010117361</v>
      </c>
      <c r="AA39" s="10" t="n">
        <v>6.07041683528936</v>
      </c>
      <c r="AB39" s="11" t="n">
        <v>433.42776203966</v>
      </c>
      <c r="AC39" s="10" t="n">
        <v>53.4196681505463</v>
      </c>
      <c r="AD39" s="11" t="n">
        <v>153.379198704978</v>
      </c>
      <c r="AE39" s="10" t="n">
        <v>995.548360987455</v>
      </c>
      <c r="AF39" s="11" t="n">
        <v>34.8037231889923</v>
      </c>
      <c r="AG39" s="10" t="n">
        <v>2109.26750303521</v>
      </c>
      <c r="AH39" s="11" t="n">
        <v>302.711452853096</v>
      </c>
      <c r="AI39" s="10" t="n">
        <v>116.552003237556</v>
      </c>
      <c r="AJ39" s="11" t="n">
        <v>40.4694455685957</v>
      </c>
      <c r="AK39" s="10" t="n">
        <v>488.46620801295</v>
      </c>
      <c r="AL39" s="11" t="n">
        <v>527.316875758802</v>
      </c>
      <c r="AM39" s="10" t="n">
        <v>53.8243626062323</v>
      </c>
      <c r="AN39" s="11" t="n">
        <v>54.2290570619183</v>
      </c>
      <c r="AO39" s="10" t="n">
        <v>8.09388911371914</v>
      </c>
      <c r="AP39" s="11" t="n">
        <v>20.6394172399838</v>
      </c>
      <c r="AQ39" s="10" t="n">
        <v>1510.31970861999</v>
      </c>
      <c r="AR39" s="11" t="n">
        <v>254.552812626467</v>
      </c>
      <c r="AS39" s="10" t="n">
        <v>0</v>
      </c>
      <c r="AT39" s="11" t="n">
        <v>142.047753945771</v>
      </c>
      <c r="AU39" s="10" t="n">
        <v>8.09388911371914</v>
      </c>
      <c r="AV39" s="11" t="n">
        <v>237.960339943343</v>
      </c>
      <c r="AW39" s="10" t="n">
        <v>17.8065560501821</v>
      </c>
      <c r="AX39" s="11" t="n">
        <v>265.479562929988</v>
      </c>
      <c r="AY39" s="10" t="n">
        <v>13033.1849453663</v>
      </c>
    </row>
    <row r="40" s="64" customFormat="true" ht="16.9" hidden="false" customHeight="true" outlineLevel="0" collapsed="false">
      <c r="A40" s="21" t="s">
        <v>468</v>
      </c>
      <c r="B40" s="21"/>
      <c r="C40" s="47" t="n">
        <v>18719.5467422096</v>
      </c>
      <c r="D40" s="109" t="n">
        <v>67186.5641440712</v>
      </c>
      <c r="E40" s="47" t="n">
        <v>37627.2764063132</v>
      </c>
      <c r="F40" s="47" t="n">
        <v>57446.7826790773</v>
      </c>
      <c r="G40" s="47" t="n">
        <v>248085.795224605</v>
      </c>
      <c r="H40" s="47" t="n">
        <v>38128.2881424524</v>
      </c>
      <c r="I40" s="47" t="n">
        <v>15685.552407932</v>
      </c>
      <c r="J40" s="47" t="n">
        <v>57644.6782679077</v>
      </c>
      <c r="K40" s="47" t="n">
        <v>34805.7466612707</v>
      </c>
      <c r="L40" s="47" t="n">
        <v>35872.9259409146</v>
      </c>
      <c r="M40" s="47" t="n">
        <v>86331.8494536625</v>
      </c>
      <c r="N40" s="47" t="n">
        <v>52320.1133144476</v>
      </c>
      <c r="O40" s="47" t="n">
        <v>39298.2598138405</v>
      </c>
      <c r="P40" s="47" t="n">
        <v>34725.6171590449</v>
      </c>
      <c r="Q40" s="47" t="n">
        <v>208148.927559692</v>
      </c>
      <c r="R40" s="47" t="n">
        <v>78680.6960744638</v>
      </c>
      <c r="S40" s="47" t="n">
        <v>3511.93848644274</v>
      </c>
      <c r="T40" s="47" t="n">
        <v>3634.96560097127</v>
      </c>
      <c r="U40" s="47" t="n">
        <v>8692.02751922299</v>
      </c>
      <c r="V40" s="47" t="n">
        <v>113213.273978146</v>
      </c>
      <c r="W40" s="47" t="n">
        <v>114955.078915419</v>
      </c>
      <c r="X40" s="47" t="n">
        <v>70274.7875354108</v>
      </c>
      <c r="Y40" s="47" t="n">
        <v>218276.001618778</v>
      </c>
      <c r="Z40" s="47" t="n">
        <v>291.380008093889</v>
      </c>
      <c r="AA40" s="47" t="n">
        <v>9736.13921489276</v>
      </c>
      <c r="AB40" s="47" t="n">
        <v>140556.454876568</v>
      </c>
      <c r="AC40" s="47" t="n">
        <v>30293.808174828</v>
      </c>
      <c r="AD40" s="47" t="n">
        <v>90978.5511938486</v>
      </c>
      <c r="AE40" s="47" t="n">
        <v>398382.840955079</v>
      </c>
      <c r="AF40" s="47" t="n">
        <v>12924.3221367867</v>
      </c>
      <c r="AG40" s="47" t="n">
        <v>322039.660056657</v>
      </c>
      <c r="AH40" s="47" t="n">
        <v>223920.679886686</v>
      </c>
      <c r="AI40" s="47" t="n">
        <v>99478.3488466208</v>
      </c>
      <c r="AJ40" s="47" t="n">
        <v>72947.3897207608</v>
      </c>
      <c r="AK40" s="47" t="n">
        <v>100002.023472278</v>
      </c>
      <c r="AL40" s="47" t="n">
        <v>110334.682314852</v>
      </c>
      <c r="AM40" s="47" t="n">
        <v>97763.2537434237</v>
      </c>
      <c r="AN40" s="47" t="n">
        <v>46458.9235127479</v>
      </c>
      <c r="AO40" s="47" t="n">
        <v>49083.3670578713</v>
      </c>
      <c r="AP40" s="47" t="n">
        <v>55302.3067583974</v>
      </c>
      <c r="AQ40" s="47" t="n">
        <v>238296.641036018</v>
      </c>
      <c r="AR40" s="47" t="n">
        <v>22705.7871307163</v>
      </c>
      <c r="AS40" s="47" t="n">
        <v>9592.47268312424</v>
      </c>
      <c r="AT40" s="47" t="n">
        <v>74028.7333063537</v>
      </c>
      <c r="AU40" s="47" t="n">
        <v>7335.49170376366</v>
      </c>
      <c r="AV40" s="47" t="n">
        <v>52184.9453662485</v>
      </c>
      <c r="AW40" s="47" t="n">
        <v>29227.8429785512</v>
      </c>
      <c r="AX40" s="47" t="n">
        <v>109798.866855524</v>
      </c>
      <c r="AY40" s="47" t="n">
        <v>4048109.67219749</v>
      </c>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row>
    <row r="41" s="12" customFormat="true" ht="16.5" hidden="false" customHeight="true" outlineLevel="0" collapsed="false">
      <c r="A41" s="17" t="s">
        <v>530</v>
      </c>
      <c r="B41" s="14" t="s">
        <v>226</v>
      </c>
      <c r="C41" s="10" t="n">
        <v>7482.39579117766</v>
      </c>
      <c r="D41" s="11" t="n">
        <v>3528.53095912586</v>
      </c>
      <c r="E41" s="10" t="n">
        <v>6787.13071630919</v>
      </c>
      <c r="F41" s="11" t="n">
        <v>10190.2063941724</v>
      </c>
      <c r="G41" s="10" t="n">
        <v>5225.81950627276</v>
      </c>
      <c r="H41" s="11" t="n">
        <v>21093.0797248078</v>
      </c>
      <c r="I41" s="10" t="n">
        <v>3384.05503844597</v>
      </c>
      <c r="J41" s="11" t="n">
        <v>31169.9716713881</v>
      </c>
      <c r="K41" s="10" t="n">
        <v>31269.5265074868</v>
      </c>
      <c r="L41" s="11" t="n">
        <v>10324.1602590045</v>
      </c>
      <c r="M41" s="10" t="n">
        <v>46963.9821934439</v>
      </c>
      <c r="N41" s="11" t="n">
        <v>24693.6462970457</v>
      </c>
      <c r="O41" s="10" t="n">
        <v>11289.3565358155</v>
      </c>
      <c r="P41" s="11" t="n">
        <v>9650.34399028733</v>
      </c>
      <c r="Q41" s="10" t="n">
        <v>8478.3488466208</v>
      </c>
      <c r="R41" s="11" t="n">
        <v>16937.2723593687</v>
      </c>
      <c r="S41" s="10" t="n">
        <v>334.682314852287</v>
      </c>
      <c r="T41" s="11" t="n">
        <v>615.135572642655</v>
      </c>
      <c r="U41" s="10" t="n">
        <v>2315.25698097936</v>
      </c>
      <c r="V41" s="11" t="n">
        <v>21975.7183326588</v>
      </c>
      <c r="W41" s="10" t="n">
        <v>23589.2351274788</v>
      </c>
      <c r="X41" s="11" t="n">
        <v>6821.12505058681</v>
      </c>
      <c r="Y41" s="10" t="n">
        <v>13405.5038445973</v>
      </c>
      <c r="Z41" s="11" t="n">
        <v>26.3051396195872</v>
      </c>
      <c r="AA41" s="10" t="n">
        <v>2176.04208822339</v>
      </c>
      <c r="AB41" s="11" t="n">
        <v>13695.2650748685</v>
      </c>
      <c r="AC41" s="10" t="n">
        <v>8441.11695669769</v>
      </c>
      <c r="AD41" s="11" t="n">
        <v>15872.9259409146</v>
      </c>
      <c r="AE41" s="10" t="n">
        <v>21636.9890732497</v>
      </c>
      <c r="AF41" s="11" t="n">
        <v>1469.44556859571</v>
      </c>
      <c r="AG41" s="10" t="n">
        <v>11452.8530959126</v>
      </c>
      <c r="AH41" s="11" t="n">
        <v>33310.4006475111</v>
      </c>
      <c r="AI41" s="10" t="n">
        <v>11409.9554836099</v>
      </c>
      <c r="AJ41" s="11" t="n">
        <v>22094.2938081748</v>
      </c>
      <c r="AK41" s="10" t="n">
        <v>9277.21570214488</v>
      </c>
      <c r="AL41" s="11" t="n">
        <v>17594.091460947</v>
      </c>
      <c r="AM41" s="10" t="n">
        <v>27889.9231080534</v>
      </c>
      <c r="AN41" s="11" t="n">
        <v>2320.11331444759</v>
      </c>
      <c r="AO41" s="10" t="n">
        <v>4303.52084176447</v>
      </c>
      <c r="AP41" s="11" t="n">
        <v>16085.7952246054</v>
      </c>
      <c r="AQ41" s="10" t="n">
        <v>7721.97490894375</v>
      </c>
      <c r="AR41" s="11" t="n">
        <v>6554.02670983407</v>
      </c>
      <c r="AS41" s="10" t="n">
        <v>1763.6584378794</v>
      </c>
      <c r="AT41" s="11" t="n">
        <v>12995.9530554431</v>
      </c>
      <c r="AU41" s="10" t="n">
        <v>1911.37191420478</v>
      </c>
      <c r="AV41" s="11" t="n">
        <v>10682.3148522865</v>
      </c>
      <c r="AW41" s="10" t="n">
        <v>5149.7369486038</v>
      </c>
      <c r="AX41" s="11" t="n">
        <v>27523.6746256576</v>
      </c>
      <c r="AY41" s="10" t="n">
        <v>631761.634965601</v>
      </c>
    </row>
    <row r="42" s="12" customFormat="true" ht="16.5" hidden="false" customHeight="true" outlineLevel="0" collapsed="false">
      <c r="A42" s="21" t="s">
        <v>228</v>
      </c>
      <c r="B42" s="21"/>
      <c r="C42" s="16" t="n">
        <v>13368.6766491299</v>
      </c>
      <c r="D42" s="16" t="n">
        <v>6243.62606232295</v>
      </c>
      <c r="E42" s="16" t="n">
        <v>13449.2108458114</v>
      </c>
      <c r="F42" s="16" t="n">
        <v>18245.6495346014</v>
      </c>
      <c r="G42" s="16" t="n">
        <v>8404.69445568596</v>
      </c>
      <c r="H42" s="16" t="n">
        <v>33942.1286928369</v>
      </c>
      <c r="I42" s="16" t="n">
        <v>4942.93808174828</v>
      </c>
      <c r="J42" s="16" t="n">
        <v>58580.3318494537</v>
      </c>
      <c r="K42" s="16" t="n">
        <v>49670.5787130716</v>
      </c>
      <c r="L42" s="16" t="n">
        <v>18217.3209227034</v>
      </c>
      <c r="M42" s="16" t="n">
        <v>86308.7818696884</v>
      </c>
      <c r="N42" s="16" t="n">
        <v>47720.7608255767</v>
      </c>
      <c r="O42" s="16" t="n">
        <v>18364.629704573</v>
      </c>
      <c r="P42" s="16" t="n">
        <v>19707.4059085391</v>
      </c>
      <c r="Q42" s="16" t="n">
        <v>15701.7401861595</v>
      </c>
      <c r="R42" s="16" t="n">
        <v>31101.1736139215</v>
      </c>
      <c r="S42" s="16" t="n">
        <v>685.957102387697</v>
      </c>
      <c r="T42" s="16" t="n">
        <v>1301.09267503035</v>
      </c>
      <c r="U42" s="16" t="n">
        <v>3538.64832051801</v>
      </c>
      <c r="V42" s="16" t="n">
        <v>42780.2509105625</v>
      </c>
      <c r="W42" s="16" t="n">
        <v>44425.7385673816</v>
      </c>
      <c r="X42" s="16" t="n">
        <v>11831.242411979</v>
      </c>
      <c r="Y42" s="16" t="n">
        <v>29727.6406313233</v>
      </c>
      <c r="Z42" s="16" t="n">
        <v>72.4403075677863</v>
      </c>
      <c r="AA42" s="16" t="n">
        <v>4425.73856738163</v>
      </c>
      <c r="AB42" s="16" t="n">
        <v>30567.7863213274</v>
      </c>
      <c r="AC42" s="16" t="n">
        <v>12561.7159044921</v>
      </c>
      <c r="AD42" s="16" t="n">
        <v>27579.1177660866</v>
      </c>
      <c r="AE42" s="16" t="n">
        <v>39915.0141643059</v>
      </c>
      <c r="AF42" s="16" t="n">
        <v>2432.61837312829</v>
      </c>
      <c r="AG42" s="16" t="n">
        <v>22378.7940105221</v>
      </c>
      <c r="AH42" s="16" t="n">
        <v>60218.9397005261</v>
      </c>
      <c r="AI42" s="16" t="n">
        <v>22348.8466208013</v>
      </c>
      <c r="AJ42" s="16" t="n">
        <v>39349.251315257</v>
      </c>
      <c r="AK42" s="16" t="n">
        <v>17636.9890732497</v>
      </c>
      <c r="AL42" s="16" t="n">
        <v>32045.3257790368</v>
      </c>
      <c r="AM42" s="16" t="n">
        <v>47476.7300687981</v>
      </c>
      <c r="AN42" s="16" t="n">
        <v>42567.7863213274</v>
      </c>
      <c r="AO42" s="16" t="n">
        <v>7549.97976527722</v>
      </c>
      <c r="AP42" s="16" t="n">
        <v>28687.1711857548</v>
      </c>
      <c r="AQ42" s="16" t="n">
        <v>15076.4872521246</v>
      </c>
      <c r="AR42" s="16" t="n">
        <v>12697.2885471469</v>
      </c>
      <c r="AS42" s="16" t="n">
        <v>3026.70983407527</v>
      </c>
      <c r="AT42" s="16" t="n">
        <v>22943.7474706596</v>
      </c>
      <c r="AU42" s="16" t="n">
        <v>3409.55078915419</v>
      </c>
      <c r="AV42" s="16" t="n">
        <v>21988.2638607851</v>
      </c>
      <c r="AW42" s="16" t="n">
        <v>8968.43383245649</v>
      </c>
      <c r="AX42" s="16" t="n">
        <v>50072.0356131121</v>
      </c>
      <c r="AY42" s="16" t="n">
        <v>1154254.55281263</v>
      </c>
    </row>
    <row r="43" s="12" customFormat="true" ht="16.5" hidden="false" customHeight="true" outlineLevel="0" collapsed="false">
      <c r="A43" s="93" t="s">
        <v>531</v>
      </c>
      <c r="B43" s="59" t="s">
        <v>226</v>
      </c>
      <c r="C43" s="10" t="n">
        <v>17571.8332658843</v>
      </c>
      <c r="D43" s="11" t="n">
        <v>2532.57790368272</v>
      </c>
      <c r="E43" s="10" t="n">
        <v>4049.37272359369</v>
      </c>
      <c r="F43" s="11" t="n">
        <v>14011.3314447592</v>
      </c>
      <c r="G43" s="10" t="n">
        <v>5182.11250505868</v>
      </c>
      <c r="H43" s="11" t="n">
        <v>23039.6600566572</v>
      </c>
      <c r="I43" s="10" t="n">
        <v>1622.01537838932</v>
      </c>
      <c r="J43" s="11" t="n">
        <v>27079.3201133144</v>
      </c>
      <c r="K43" s="10" t="n">
        <v>48280.0485633347</v>
      </c>
      <c r="L43" s="11" t="n">
        <v>25090.246863618</v>
      </c>
      <c r="M43" s="10" t="n">
        <v>66085.7952246054</v>
      </c>
      <c r="N43" s="11" t="n">
        <v>24327.3978146499</v>
      </c>
      <c r="O43" s="10" t="n">
        <v>17584.7834884662</v>
      </c>
      <c r="P43" s="11" t="n">
        <v>12312.4241197896</v>
      </c>
      <c r="Q43" s="10" t="n">
        <v>7337.1104815864</v>
      </c>
      <c r="R43" s="11" t="n">
        <v>21457.3047349251</v>
      </c>
      <c r="S43" s="10" t="n">
        <v>405.099150141643</v>
      </c>
      <c r="T43" s="11" t="n">
        <v>926.750303520842</v>
      </c>
      <c r="U43" s="10" t="n">
        <v>6991.90611088628</v>
      </c>
      <c r="V43" s="11" t="n">
        <v>13050.9915014164</v>
      </c>
      <c r="W43" s="10" t="n">
        <v>33464.5892351275</v>
      </c>
      <c r="X43" s="11" t="n">
        <v>3636.58437879401</v>
      </c>
      <c r="Y43" s="10" t="n">
        <v>6441.52165115338</v>
      </c>
      <c r="Z43" s="11" t="n">
        <v>10.5220558478349</v>
      </c>
      <c r="AA43" s="10" t="n">
        <v>2747.47065965196</v>
      </c>
      <c r="AB43" s="11" t="n">
        <v>11976.9324160259</v>
      </c>
      <c r="AC43" s="10" t="n">
        <v>35063.132335087</v>
      </c>
      <c r="AD43" s="11" t="n">
        <v>14719.5467422096</v>
      </c>
      <c r="AE43" s="10" t="n">
        <v>8913.39538648321</v>
      </c>
      <c r="AF43" s="11" t="n">
        <v>946.580331849454</v>
      </c>
      <c r="AG43" s="10" t="n">
        <v>5281.66734115743</v>
      </c>
      <c r="AH43" s="11" t="n">
        <v>49194.658033185</v>
      </c>
      <c r="AI43" s="10" t="n">
        <v>10246.4589235127</v>
      </c>
      <c r="AJ43" s="11" t="n">
        <v>23775.79927155</v>
      </c>
      <c r="AK43" s="10" t="n">
        <v>6525.69809793606</v>
      </c>
      <c r="AL43" s="11" t="n">
        <v>14631.7280453258</v>
      </c>
      <c r="AM43" s="10" t="n">
        <v>26074.8684743019</v>
      </c>
      <c r="AN43" s="11" t="n">
        <v>53335.8963982194</v>
      </c>
      <c r="AO43" s="10" t="n">
        <v>4821.12505058681</v>
      </c>
      <c r="AP43" s="11" t="n">
        <v>23878.9963577499</v>
      </c>
      <c r="AQ43" s="10" t="n">
        <v>5507.48684743019</v>
      </c>
      <c r="AR43" s="11" t="n">
        <v>8182.51719951437</v>
      </c>
      <c r="AS43" s="10" t="n">
        <v>1036.82719546742</v>
      </c>
      <c r="AT43" s="11" t="n">
        <v>12188.182921894</v>
      </c>
      <c r="AU43" s="10" t="n">
        <v>1571.83326588426</v>
      </c>
      <c r="AV43" s="11" t="n">
        <v>10054.2290570619</v>
      </c>
      <c r="AW43" s="10" t="n">
        <v>13271.1452853096</v>
      </c>
      <c r="AX43" s="11" t="n">
        <v>29232.6993120194</v>
      </c>
      <c r="AY43" s="10" t="n">
        <v>755691.622824767</v>
      </c>
    </row>
    <row r="44" s="12" customFormat="true" ht="16.5" hidden="false" customHeight="true" outlineLevel="0" collapsed="false">
      <c r="A44" s="21" t="s">
        <v>230</v>
      </c>
      <c r="B44" s="21"/>
      <c r="C44" s="16" t="n">
        <v>55105.625252934</v>
      </c>
      <c r="D44" s="16" t="n">
        <v>14154.593282072</v>
      </c>
      <c r="E44" s="16" t="n">
        <v>19029.9473897208</v>
      </c>
      <c r="F44" s="16" t="n">
        <v>57046.5398624039</v>
      </c>
      <c r="G44" s="16" t="n">
        <v>24946.5803318495</v>
      </c>
      <c r="H44" s="16" t="n">
        <v>91837.7175232699</v>
      </c>
      <c r="I44" s="16" t="n">
        <v>8905.30149736949</v>
      </c>
      <c r="J44" s="16" t="n">
        <v>137799.27154998</v>
      </c>
      <c r="K44" s="16" t="n">
        <v>227040.469445569</v>
      </c>
      <c r="L44" s="16" t="n">
        <v>99890.7324969648</v>
      </c>
      <c r="M44" s="16" t="n">
        <v>288991.096721975</v>
      </c>
      <c r="N44" s="16" t="n">
        <v>82544.7187373533</v>
      </c>
      <c r="O44" s="16" t="n">
        <v>65793.6058276002</v>
      </c>
      <c r="P44" s="16" t="n">
        <v>51749.8988263861</v>
      </c>
      <c r="Q44" s="16" t="n">
        <v>34429.3808174828</v>
      </c>
      <c r="R44" s="16" t="n">
        <v>85012.5455281263</v>
      </c>
      <c r="S44" s="16" t="n">
        <v>2164.3059490085</v>
      </c>
      <c r="T44" s="16" t="n">
        <v>4632.13273978147</v>
      </c>
      <c r="U44" s="16" t="n">
        <v>23279.2391744233</v>
      </c>
      <c r="V44" s="16" t="n">
        <v>52306.3537029543</v>
      </c>
      <c r="W44" s="16" t="n">
        <v>144162.687171186</v>
      </c>
      <c r="X44" s="16" t="n">
        <v>20993.524888709</v>
      </c>
      <c r="Y44" s="16" t="n">
        <v>39743.4237150951</v>
      </c>
      <c r="Z44" s="16" t="n">
        <v>88.6280857952246</v>
      </c>
      <c r="AA44" s="16" t="n">
        <v>10084.9858356941</v>
      </c>
      <c r="AB44" s="16" t="n">
        <v>72291.7847025496</v>
      </c>
      <c r="AC44" s="16" t="n">
        <v>132913.395386483</v>
      </c>
      <c r="AD44" s="16" t="n">
        <v>79343.9902873331</v>
      </c>
      <c r="AE44" s="16" t="n">
        <v>68448.4014569</v>
      </c>
      <c r="AF44" s="16" t="n">
        <v>4774.18049372724</v>
      </c>
      <c r="AG44" s="16" t="n">
        <v>48879.8057466613</v>
      </c>
      <c r="AH44" s="16" t="n">
        <v>218163.091865641</v>
      </c>
      <c r="AI44" s="16" t="n">
        <v>67311.2100364225</v>
      </c>
      <c r="AJ44" s="16" t="n">
        <v>114432.213678673</v>
      </c>
      <c r="AK44" s="16" t="n">
        <v>33253.7434237151</v>
      </c>
      <c r="AL44" s="16" t="n">
        <v>58371.9142047754</v>
      </c>
      <c r="AM44" s="16" t="n">
        <v>128289.356535815</v>
      </c>
      <c r="AN44" s="16" t="n">
        <v>172829.623634156</v>
      </c>
      <c r="AO44" s="16" t="n">
        <v>21672.6021853501</v>
      </c>
      <c r="AP44" s="16" t="n">
        <v>147605.018211251</v>
      </c>
      <c r="AQ44" s="16" t="n">
        <v>30396.6005665722</v>
      </c>
      <c r="AR44" s="16" t="n">
        <v>28145.6900040469</v>
      </c>
      <c r="AS44" s="16" t="n">
        <v>5115.3379198705</v>
      </c>
      <c r="AT44" s="16" t="n">
        <v>60762.4443545123</v>
      </c>
      <c r="AU44" s="16" t="n">
        <v>7782.27438284095</v>
      </c>
      <c r="AV44" s="16" t="n">
        <v>40721.5702144881</v>
      </c>
      <c r="AW44" s="16" t="n">
        <v>49245.2448401457</v>
      </c>
      <c r="AX44" s="16" t="n">
        <v>91435.0465398624</v>
      </c>
      <c r="AY44" s="16" t="n">
        <v>3283144.47592068</v>
      </c>
    </row>
    <row r="45" s="12" customFormat="true" ht="16.15" hidden="false" customHeight="true" outlineLevel="0" collapsed="false">
      <c r="A45" s="23" t="s">
        <v>469</v>
      </c>
      <c r="B45" s="14" t="s">
        <v>470</v>
      </c>
      <c r="C45" s="10" t="n">
        <v>43343</v>
      </c>
      <c r="D45" s="11" t="n">
        <v>6760</v>
      </c>
      <c r="E45" s="10" t="n">
        <v>15132</v>
      </c>
      <c r="F45" s="11" t="n">
        <v>24678</v>
      </c>
      <c r="G45" s="10" t="n">
        <v>7672</v>
      </c>
      <c r="H45" s="11" t="n">
        <v>124631</v>
      </c>
      <c r="I45" s="10" t="n">
        <v>5195</v>
      </c>
      <c r="J45" s="11" t="n">
        <v>100922</v>
      </c>
      <c r="K45" s="10" t="n">
        <v>131614</v>
      </c>
      <c r="L45" s="11" t="n">
        <v>68101</v>
      </c>
      <c r="M45" s="10" t="n">
        <v>174766</v>
      </c>
      <c r="N45" s="11" t="n">
        <v>102002</v>
      </c>
      <c r="O45" s="10" t="n">
        <v>20445</v>
      </c>
      <c r="P45" s="11" t="n">
        <v>29110</v>
      </c>
      <c r="Q45" s="10" t="n">
        <v>23885</v>
      </c>
      <c r="R45" s="11" t="n">
        <v>52588</v>
      </c>
      <c r="S45" s="10" t="n">
        <v>803</v>
      </c>
      <c r="T45" s="11" t="n">
        <v>2297</v>
      </c>
      <c r="U45" s="110" t="n">
        <v>14744</v>
      </c>
      <c r="V45" s="32" t="n">
        <v>55610</v>
      </c>
      <c r="W45" s="36" t="n">
        <v>56945</v>
      </c>
      <c r="X45" s="11" t="n">
        <v>14453</v>
      </c>
      <c r="Y45" s="10" t="n">
        <v>20006</v>
      </c>
      <c r="Z45" s="11" t="n">
        <v>116</v>
      </c>
      <c r="AA45" s="10" t="n">
        <v>9917</v>
      </c>
      <c r="AB45" s="11" t="n">
        <v>28909</v>
      </c>
      <c r="AC45" s="10" t="n">
        <v>93054</v>
      </c>
      <c r="AD45" s="11" t="n">
        <v>38762</v>
      </c>
      <c r="AE45" s="10" t="n">
        <v>25356</v>
      </c>
      <c r="AF45" s="11" t="n">
        <v>3462</v>
      </c>
      <c r="AG45" s="10" t="n">
        <v>37031</v>
      </c>
      <c r="AH45" s="11" t="n">
        <v>103783</v>
      </c>
      <c r="AI45" s="10" t="n">
        <v>19832</v>
      </c>
      <c r="AJ45" s="11" t="n">
        <v>14430</v>
      </c>
      <c r="AK45" s="10" t="n">
        <v>21132</v>
      </c>
      <c r="AL45" s="11" t="n">
        <v>34564</v>
      </c>
      <c r="AM45" s="10" t="n">
        <v>96241</v>
      </c>
      <c r="AN45" s="11" t="n">
        <v>142595</v>
      </c>
      <c r="AO45" s="10" t="n">
        <v>12958</v>
      </c>
      <c r="AP45" s="11" t="n">
        <v>100617</v>
      </c>
      <c r="AQ45" s="10" t="n">
        <v>25191</v>
      </c>
      <c r="AR45" s="11" t="n">
        <v>21105</v>
      </c>
      <c r="AS45" s="10" t="n">
        <v>2562</v>
      </c>
      <c r="AT45" s="11" t="n">
        <v>30002</v>
      </c>
      <c r="AU45" s="10" t="n">
        <v>4498</v>
      </c>
      <c r="AV45" s="11" t="n">
        <v>34150</v>
      </c>
      <c r="AW45" s="10" t="n">
        <v>29521</v>
      </c>
      <c r="AX45" s="11" t="n">
        <v>89135</v>
      </c>
      <c r="AY45" s="10" t="n">
        <v>2114625</v>
      </c>
    </row>
    <row r="46" s="12" customFormat="true" ht="16.15" hidden="false" customHeight="true" outlineLevel="0" collapsed="false">
      <c r="A46" s="23"/>
      <c r="B46" s="14" t="s">
        <v>471</v>
      </c>
      <c r="C46" s="10" t="n">
        <v>4817</v>
      </c>
      <c r="D46" s="11" t="n">
        <v>3503</v>
      </c>
      <c r="E46" s="10" t="n">
        <v>5230</v>
      </c>
      <c r="F46" s="11" t="n">
        <v>8423</v>
      </c>
      <c r="G46" s="10" t="n">
        <v>6450</v>
      </c>
      <c r="H46" s="11" t="n">
        <v>9215</v>
      </c>
      <c r="I46" s="10" t="n">
        <v>2468</v>
      </c>
      <c r="J46" s="11" t="n">
        <v>32715</v>
      </c>
      <c r="K46" s="10" t="n">
        <v>56983</v>
      </c>
      <c r="L46" s="11" t="n">
        <v>13527</v>
      </c>
      <c r="M46" s="10" t="n">
        <v>49989</v>
      </c>
      <c r="N46" s="11" t="n">
        <v>10728</v>
      </c>
      <c r="O46" s="10" t="n">
        <v>23486</v>
      </c>
      <c r="P46" s="11" t="n">
        <v>9122</v>
      </c>
      <c r="Q46" s="10" t="n">
        <v>7254</v>
      </c>
      <c r="R46" s="11" t="n">
        <v>11773</v>
      </c>
      <c r="S46" s="10" t="n">
        <v>218</v>
      </c>
      <c r="T46" s="11" t="n">
        <v>616</v>
      </c>
      <c r="U46" s="10" t="n">
        <v>2618</v>
      </c>
      <c r="V46" s="11" t="n">
        <v>15742</v>
      </c>
      <c r="W46" s="10" t="n">
        <v>32430</v>
      </c>
      <c r="X46" s="11" t="n">
        <v>4322</v>
      </c>
      <c r="Y46" s="10" t="n">
        <v>10374</v>
      </c>
      <c r="Z46" s="11" t="n">
        <v>3</v>
      </c>
      <c r="AA46" s="10" t="n">
        <v>2639</v>
      </c>
      <c r="AB46" s="11" t="n">
        <v>12130</v>
      </c>
      <c r="AC46" s="10" t="n">
        <v>11757</v>
      </c>
      <c r="AD46" s="11" t="n">
        <v>9230</v>
      </c>
      <c r="AE46" s="10" t="n">
        <v>26386</v>
      </c>
      <c r="AF46" s="11" t="n">
        <v>787</v>
      </c>
      <c r="AG46" s="10" t="n">
        <v>13157</v>
      </c>
      <c r="AH46" s="11" t="n">
        <v>41024</v>
      </c>
      <c r="AI46" s="10" t="n">
        <v>7503</v>
      </c>
      <c r="AJ46" s="11" t="n">
        <v>63759</v>
      </c>
      <c r="AK46" s="10" t="n">
        <v>7771</v>
      </c>
      <c r="AL46" s="11" t="n">
        <v>12233</v>
      </c>
      <c r="AM46" s="10" t="n">
        <v>28202</v>
      </c>
      <c r="AN46" s="11" t="n">
        <v>21358</v>
      </c>
      <c r="AO46" s="10" t="n">
        <v>4184</v>
      </c>
      <c r="AP46" s="11" t="n">
        <v>12440</v>
      </c>
      <c r="AQ46" s="10" t="n">
        <v>9361</v>
      </c>
      <c r="AR46" s="11" t="n">
        <v>3987</v>
      </c>
      <c r="AS46" s="10" t="n">
        <v>1427</v>
      </c>
      <c r="AT46" s="11" t="n">
        <v>9068</v>
      </c>
      <c r="AU46" s="10" t="n">
        <v>1281</v>
      </c>
      <c r="AV46" s="11" t="n">
        <v>8208</v>
      </c>
      <c r="AW46" s="10" t="n">
        <v>6988</v>
      </c>
      <c r="AX46" s="11" t="n">
        <v>15319</v>
      </c>
      <c r="AY46" s="10" t="n">
        <v>652205</v>
      </c>
    </row>
    <row r="47" s="12" customFormat="true" ht="16.5" hidden="false" customHeight="true" outlineLevel="0" collapsed="false">
      <c r="A47" s="23"/>
      <c r="B47" s="14" t="s">
        <v>532</v>
      </c>
      <c r="C47" s="10" t="n">
        <v>4753</v>
      </c>
      <c r="D47" s="11" t="n">
        <v>845</v>
      </c>
      <c r="E47" s="10" t="n">
        <v>1417</v>
      </c>
      <c r="F47" s="11" t="n">
        <v>2529</v>
      </c>
      <c r="G47" s="10" t="n">
        <v>983</v>
      </c>
      <c r="H47" s="11" t="n">
        <v>15797</v>
      </c>
      <c r="I47" s="10" t="n">
        <v>578</v>
      </c>
      <c r="J47" s="11" t="n">
        <v>9975</v>
      </c>
      <c r="K47" s="10" t="n">
        <v>15727</v>
      </c>
      <c r="L47" s="11" t="n">
        <v>8917</v>
      </c>
      <c r="M47" s="10" t="n">
        <v>19392</v>
      </c>
      <c r="N47" s="11" t="n">
        <v>9085</v>
      </c>
      <c r="O47" s="10" t="n">
        <v>2865</v>
      </c>
      <c r="P47" s="11" t="n">
        <v>3742</v>
      </c>
      <c r="Q47" s="10" t="n">
        <v>2167</v>
      </c>
      <c r="R47" s="11" t="n">
        <v>5784</v>
      </c>
      <c r="S47" s="10" t="n">
        <v>148</v>
      </c>
      <c r="T47" s="11" t="n">
        <v>327</v>
      </c>
      <c r="U47" s="10" t="n">
        <v>2566</v>
      </c>
      <c r="V47" s="11" t="n">
        <v>4751</v>
      </c>
      <c r="W47" s="10" t="n">
        <v>6991</v>
      </c>
      <c r="X47" s="11" t="n">
        <v>1850</v>
      </c>
      <c r="Y47" s="10" t="n">
        <v>1785</v>
      </c>
      <c r="Z47" s="11" t="n">
        <v>13</v>
      </c>
      <c r="AA47" s="10" t="n">
        <v>1013</v>
      </c>
      <c r="AB47" s="11" t="n">
        <v>3746</v>
      </c>
      <c r="AC47" s="10" t="n">
        <v>16440</v>
      </c>
      <c r="AD47" s="11" t="n">
        <v>3633</v>
      </c>
      <c r="AE47" s="10" t="n">
        <v>2787</v>
      </c>
      <c r="AF47" s="11" t="n">
        <v>495</v>
      </c>
      <c r="AG47" s="10" t="n">
        <v>2709</v>
      </c>
      <c r="AH47" s="11" t="n">
        <v>17641</v>
      </c>
      <c r="AI47" s="10" t="n">
        <v>2020</v>
      </c>
      <c r="AJ47" s="11" t="n">
        <v>1921</v>
      </c>
      <c r="AK47" s="10" t="n">
        <v>2214</v>
      </c>
      <c r="AL47" s="11" t="n">
        <v>3426</v>
      </c>
      <c r="AM47" s="10" t="n">
        <v>8955</v>
      </c>
      <c r="AN47" s="11" t="n">
        <v>13317</v>
      </c>
      <c r="AO47" s="10" t="n">
        <v>1487</v>
      </c>
      <c r="AP47" s="11" t="n">
        <v>11992</v>
      </c>
      <c r="AQ47" s="10" t="n">
        <v>1958</v>
      </c>
      <c r="AR47" s="11" t="n">
        <v>2423</v>
      </c>
      <c r="AS47" s="10" t="n">
        <v>397</v>
      </c>
      <c r="AT47" s="11" t="n">
        <v>3593</v>
      </c>
      <c r="AU47" s="10" t="n">
        <v>388</v>
      </c>
      <c r="AV47" s="11" t="n">
        <v>3891</v>
      </c>
      <c r="AW47" s="10" t="n">
        <v>5388</v>
      </c>
      <c r="AX47" s="11" t="n">
        <v>7637</v>
      </c>
      <c r="AY47" s="10" t="n">
        <v>242458</v>
      </c>
    </row>
    <row r="48" s="12" customFormat="true" ht="16.5" hidden="false" customHeight="true" outlineLevel="0" collapsed="false">
      <c r="A48" s="23"/>
      <c r="B48" s="14" t="s">
        <v>473</v>
      </c>
      <c r="C48" s="10" t="n">
        <v>1558</v>
      </c>
      <c r="D48" s="11" t="n">
        <v>602</v>
      </c>
      <c r="E48" s="10" t="n">
        <v>1256</v>
      </c>
      <c r="F48" s="11" t="n">
        <v>2936</v>
      </c>
      <c r="G48" s="10" t="n">
        <v>1308</v>
      </c>
      <c r="H48" s="11" t="n">
        <v>2225</v>
      </c>
      <c r="I48" s="10" t="n">
        <v>474</v>
      </c>
      <c r="J48" s="11" t="n">
        <v>7376</v>
      </c>
      <c r="K48" s="10" t="n">
        <v>11552</v>
      </c>
      <c r="L48" s="11" t="n">
        <v>3913</v>
      </c>
      <c r="M48" s="10" t="n">
        <v>13011</v>
      </c>
      <c r="N48" s="11" t="n">
        <v>2554</v>
      </c>
      <c r="O48" s="10" t="n">
        <v>4253</v>
      </c>
      <c r="P48" s="11" t="n">
        <v>2162</v>
      </c>
      <c r="Q48" s="10" t="n">
        <v>2102</v>
      </c>
      <c r="R48" s="11" t="n">
        <v>2892</v>
      </c>
      <c r="S48" s="10" t="n">
        <v>46</v>
      </c>
      <c r="T48" s="11" t="n">
        <v>267</v>
      </c>
      <c r="U48" s="10" t="n">
        <v>677</v>
      </c>
      <c r="V48" s="11" t="n">
        <v>3866</v>
      </c>
      <c r="W48" s="10" t="n">
        <v>6644</v>
      </c>
      <c r="X48" s="11" t="n">
        <v>1212</v>
      </c>
      <c r="Y48" s="10" t="n">
        <v>2951</v>
      </c>
      <c r="Z48" s="11" t="n">
        <v>0</v>
      </c>
      <c r="AA48" s="10" t="n">
        <v>626</v>
      </c>
      <c r="AB48" s="11" t="n">
        <v>3168</v>
      </c>
      <c r="AC48" s="10" t="n">
        <v>3723</v>
      </c>
      <c r="AD48" s="11" t="n">
        <v>2529</v>
      </c>
      <c r="AE48" s="10" t="n">
        <v>5155</v>
      </c>
      <c r="AF48" s="11" t="n">
        <v>211</v>
      </c>
      <c r="AG48" s="10" t="n">
        <v>4122</v>
      </c>
      <c r="AH48" s="11" t="n">
        <v>9312</v>
      </c>
      <c r="AI48" s="10" t="n">
        <v>2252</v>
      </c>
      <c r="AJ48" s="11" t="n">
        <v>6927</v>
      </c>
      <c r="AK48" s="10" t="n">
        <v>1685</v>
      </c>
      <c r="AL48" s="11" t="n">
        <v>4026</v>
      </c>
      <c r="AM48" s="10" t="n">
        <v>4868</v>
      </c>
      <c r="AN48" s="11" t="n">
        <v>4818</v>
      </c>
      <c r="AO48" s="10" t="n">
        <v>1305</v>
      </c>
      <c r="AP48" s="11" t="n">
        <v>3415</v>
      </c>
      <c r="AQ48" s="10" t="n">
        <v>2325</v>
      </c>
      <c r="AR48" s="11" t="n">
        <v>1317</v>
      </c>
      <c r="AS48" s="10" t="n">
        <v>352</v>
      </c>
      <c r="AT48" s="11" t="n">
        <v>2245</v>
      </c>
      <c r="AU48" s="10" t="n">
        <v>388</v>
      </c>
      <c r="AV48" s="11" t="n">
        <v>1843</v>
      </c>
      <c r="AW48" s="10" t="n">
        <v>1984</v>
      </c>
      <c r="AX48" s="11" t="n">
        <v>3373</v>
      </c>
      <c r="AY48" s="10" t="n">
        <v>147806</v>
      </c>
    </row>
    <row r="49" s="12" customFormat="true" ht="16.5" hidden="false" customHeight="true" outlineLevel="0" collapsed="false">
      <c r="A49" s="23"/>
      <c r="B49" s="14" t="s">
        <v>533</v>
      </c>
      <c r="C49" s="10" t="n">
        <v>8546</v>
      </c>
      <c r="D49" s="11" t="n">
        <v>1747</v>
      </c>
      <c r="E49" s="10" t="n">
        <v>4313</v>
      </c>
      <c r="F49" s="11" t="n">
        <v>6164</v>
      </c>
      <c r="G49" s="10" t="n">
        <v>1937</v>
      </c>
      <c r="H49" s="11" t="n">
        <v>19643</v>
      </c>
      <c r="I49" s="10" t="n">
        <v>1206</v>
      </c>
      <c r="J49" s="11" t="n">
        <v>19026</v>
      </c>
      <c r="K49" s="10" t="n">
        <v>40543</v>
      </c>
      <c r="L49" s="11" t="n">
        <v>14826</v>
      </c>
      <c r="M49" s="10" t="n">
        <v>34432</v>
      </c>
      <c r="N49" s="11" t="n">
        <v>22051</v>
      </c>
      <c r="O49" s="10" t="n">
        <v>4690</v>
      </c>
      <c r="P49" s="11" t="n">
        <v>6531</v>
      </c>
      <c r="Q49" s="10" t="n">
        <v>6693</v>
      </c>
      <c r="R49" s="11" t="n">
        <v>12396</v>
      </c>
      <c r="S49" s="10" t="n">
        <v>148</v>
      </c>
      <c r="T49" s="11" t="n">
        <v>441</v>
      </c>
      <c r="U49" s="10" t="n">
        <v>2577</v>
      </c>
      <c r="V49" s="11" t="n">
        <v>13674</v>
      </c>
      <c r="W49" s="10" t="n">
        <v>11333</v>
      </c>
      <c r="X49" s="11" t="n">
        <v>3694</v>
      </c>
      <c r="Y49" s="10" t="n">
        <v>4680</v>
      </c>
      <c r="Z49" s="11" t="n">
        <v>12</v>
      </c>
      <c r="AA49" s="10" t="n">
        <v>2134</v>
      </c>
      <c r="AB49" s="11" t="n">
        <v>6346</v>
      </c>
      <c r="AC49" s="10" t="n">
        <v>27355</v>
      </c>
      <c r="AD49" s="11" t="n">
        <v>9216</v>
      </c>
      <c r="AE49" s="10" t="n">
        <v>5650</v>
      </c>
      <c r="AF49" s="11" t="n">
        <v>749</v>
      </c>
      <c r="AG49" s="10" t="n">
        <v>10009</v>
      </c>
      <c r="AH49" s="11" t="n">
        <v>28785</v>
      </c>
      <c r="AI49" s="10" t="n">
        <v>5370</v>
      </c>
      <c r="AJ49" s="11" t="n">
        <v>3806</v>
      </c>
      <c r="AK49" s="10" t="n">
        <v>4705</v>
      </c>
      <c r="AL49" s="11" t="n">
        <v>9031</v>
      </c>
      <c r="AM49" s="10" t="n">
        <v>19300</v>
      </c>
      <c r="AN49" s="11" t="n">
        <v>26453</v>
      </c>
      <c r="AO49" s="10" t="n">
        <v>3004</v>
      </c>
      <c r="AP49" s="11" t="n">
        <v>18238</v>
      </c>
      <c r="AQ49" s="10" t="n">
        <v>6734</v>
      </c>
      <c r="AR49" s="11" t="n">
        <v>4985</v>
      </c>
      <c r="AS49" s="10" t="n">
        <v>591</v>
      </c>
      <c r="AT49" s="11" t="n">
        <v>7092</v>
      </c>
      <c r="AU49" s="10" t="n">
        <v>826</v>
      </c>
      <c r="AV49" s="11" t="n">
        <v>8811</v>
      </c>
      <c r="AW49" s="10" t="n">
        <v>6701</v>
      </c>
      <c r="AX49" s="11" t="n">
        <v>19721</v>
      </c>
      <c r="AY49" s="10" t="n">
        <v>476915</v>
      </c>
    </row>
    <row r="50" s="12" customFormat="true" ht="16.5" hidden="false" customHeight="true" outlineLevel="0" collapsed="false">
      <c r="A50" s="23"/>
      <c r="B50" s="14" t="s">
        <v>534</v>
      </c>
      <c r="C50" s="10"/>
      <c r="D50" s="11"/>
      <c r="E50" s="10"/>
      <c r="F50" s="11"/>
      <c r="G50" s="10"/>
      <c r="H50" s="11"/>
      <c r="I50" s="10"/>
      <c r="J50" s="11"/>
      <c r="K50" s="10"/>
      <c r="L50" s="11"/>
      <c r="M50" s="10"/>
      <c r="N50" s="11"/>
      <c r="O50" s="10"/>
      <c r="P50" s="11"/>
      <c r="Q50" s="10"/>
      <c r="R50" s="11"/>
      <c r="S50" s="10"/>
      <c r="T50" s="11"/>
      <c r="U50" s="10"/>
      <c r="V50" s="11"/>
      <c r="W50" s="10"/>
      <c r="X50" s="11"/>
      <c r="Y50" s="10"/>
      <c r="Z50" s="11"/>
      <c r="AA50" s="10"/>
      <c r="AB50" s="11"/>
      <c r="AC50" s="10"/>
      <c r="AD50" s="11"/>
      <c r="AE50" s="10"/>
      <c r="AF50" s="11"/>
      <c r="AG50" s="10"/>
      <c r="AH50" s="11"/>
      <c r="AI50" s="10"/>
      <c r="AJ50" s="11"/>
      <c r="AK50" s="10"/>
      <c r="AL50" s="11"/>
      <c r="AM50" s="10"/>
      <c r="AN50" s="11"/>
      <c r="AO50" s="10"/>
      <c r="AP50" s="11"/>
      <c r="AQ50" s="10"/>
      <c r="AR50" s="11"/>
      <c r="AS50" s="10"/>
      <c r="AT50" s="11"/>
      <c r="AU50" s="10"/>
      <c r="AV50" s="11"/>
      <c r="AW50" s="10"/>
      <c r="AX50" s="11"/>
      <c r="AY50" s="10"/>
    </row>
    <row r="51" s="12" customFormat="true" ht="16.5" hidden="false" customHeight="true" outlineLevel="0" collapsed="false">
      <c r="A51" s="23"/>
      <c r="B51" s="14" t="s">
        <v>535</v>
      </c>
      <c r="C51" s="10" t="n">
        <v>1128</v>
      </c>
      <c r="D51" s="11" t="n">
        <v>847</v>
      </c>
      <c r="E51" s="10" t="n">
        <v>959</v>
      </c>
      <c r="F51" s="11" t="n">
        <v>1726</v>
      </c>
      <c r="G51" s="10" t="n">
        <v>1095</v>
      </c>
      <c r="H51" s="11" t="n">
        <v>2085</v>
      </c>
      <c r="I51" s="10" t="n">
        <v>340</v>
      </c>
      <c r="J51" s="11" t="n">
        <v>5751</v>
      </c>
      <c r="K51" s="10" t="n">
        <v>10449</v>
      </c>
      <c r="L51" s="11" t="n">
        <v>2640</v>
      </c>
      <c r="M51" s="10" t="n">
        <v>8527</v>
      </c>
      <c r="N51" s="11" t="n">
        <v>1940</v>
      </c>
      <c r="O51" s="10" t="n">
        <v>3269</v>
      </c>
      <c r="P51" s="11" t="n">
        <v>1799</v>
      </c>
      <c r="Q51" s="10" t="n">
        <v>1596</v>
      </c>
      <c r="R51" s="11" t="n">
        <v>2099</v>
      </c>
      <c r="S51" s="10" t="n">
        <v>70</v>
      </c>
      <c r="T51" s="11" t="n">
        <v>87</v>
      </c>
      <c r="U51" s="10" t="n">
        <v>554</v>
      </c>
      <c r="V51" s="11" t="n">
        <v>3469</v>
      </c>
      <c r="W51" s="10" t="n">
        <v>5045</v>
      </c>
      <c r="X51" s="11" t="n">
        <v>781</v>
      </c>
      <c r="Y51" s="10" t="n">
        <v>2229</v>
      </c>
      <c r="Z51" s="11" t="n">
        <v>0</v>
      </c>
      <c r="AA51" s="10" t="n">
        <v>509</v>
      </c>
      <c r="AB51" s="11" t="n">
        <v>2426</v>
      </c>
      <c r="AC51" s="10" t="n">
        <v>3202</v>
      </c>
      <c r="AD51" s="11" t="n">
        <v>1757</v>
      </c>
      <c r="AE51" s="10" t="n">
        <v>4995</v>
      </c>
      <c r="AF51" s="11" t="n">
        <v>174</v>
      </c>
      <c r="AG51" s="10" t="n">
        <v>3183</v>
      </c>
      <c r="AH51" s="11" t="n">
        <v>7028</v>
      </c>
      <c r="AI51" s="10" t="n">
        <v>1793</v>
      </c>
      <c r="AJ51" s="11" t="n">
        <v>6543</v>
      </c>
      <c r="AK51" s="10" t="n">
        <v>1326</v>
      </c>
      <c r="AL51" s="11" t="n">
        <v>2817</v>
      </c>
      <c r="AM51" s="10" t="n">
        <v>4132</v>
      </c>
      <c r="AN51" s="11" t="n">
        <v>3287</v>
      </c>
      <c r="AO51" s="10" t="n">
        <v>795</v>
      </c>
      <c r="AP51" s="11" t="n">
        <v>2457</v>
      </c>
      <c r="AQ51" s="10" t="n">
        <v>1919</v>
      </c>
      <c r="AR51" s="11" t="n">
        <v>1030</v>
      </c>
      <c r="AS51" s="10" t="n">
        <v>244</v>
      </c>
      <c r="AT51" s="11" t="n">
        <v>1926</v>
      </c>
      <c r="AU51" s="10" t="n">
        <v>290</v>
      </c>
      <c r="AV51" s="11" t="n">
        <v>1890</v>
      </c>
      <c r="AW51" s="10" t="n">
        <v>1400</v>
      </c>
      <c r="AX51" s="11" t="n">
        <v>3478</v>
      </c>
      <c r="AY51" s="10" t="n">
        <v>117086</v>
      </c>
    </row>
    <row r="52" s="12" customFormat="true" ht="16.5" hidden="false" customHeight="true" outlineLevel="0" collapsed="false">
      <c r="A52" s="23"/>
      <c r="B52" s="14" t="s">
        <v>536</v>
      </c>
      <c r="C52" s="10"/>
      <c r="D52" s="11"/>
      <c r="E52" s="10"/>
      <c r="F52" s="11"/>
      <c r="G52" s="10"/>
      <c r="H52" s="11"/>
      <c r="I52" s="10"/>
      <c r="J52" s="11"/>
      <c r="K52" s="10"/>
      <c r="L52" s="11"/>
      <c r="M52" s="10"/>
      <c r="N52" s="11"/>
      <c r="O52" s="10"/>
      <c r="P52" s="11"/>
      <c r="Q52" s="10"/>
      <c r="R52" s="11"/>
      <c r="S52" s="10"/>
      <c r="T52" s="11"/>
      <c r="U52" s="10"/>
      <c r="V52" s="11"/>
      <c r="W52" s="10"/>
      <c r="X52" s="11"/>
      <c r="Y52" s="10"/>
      <c r="Z52" s="11"/>
      <c r="AA52" s="10"/>
      <c r="AB52" s="11"/>
      <c r="AC52" s="10"/>
      <c r="AD52" s="11"/>
      <c r="AE52" s="10"/>
      <c r="AF52" s="11"/>
      <c r="AG52" s="10"/>
      <c r="AH52" s="11"/>
      <c r="AI52" s="10"/>
      <c r="AJ52" s="11"/>
      <c r="AK52" s="10"/>
      <c r="AL52" s="11"/>
      <c r="AM52" s="10"/>
      <c r="AN52" s="11"/>
      <c r="AO52" s="10"/>
      <c r="AP52" s="11"/>
      <c r="AQ52" s="10"/>
      <c r="AR52" s="11"/>
      <c r="AS52" s="10"/>
      <c r="AT52" s="11"/>
      <c r="AU52" s="10"/>
      <c r="AV52" s="11"/>
      <c r="AW52" s="10"/>
      <c r="AX52" s="11"/>
      <c r="AY52" s="10"/>
    </row>
    <row r="53" s="12" customFormat="true" ht="16.5" hidden="false" customHeight="true" outlineLevel="0" collapsed="false">
      <c r="A53" s="23"/>
      <c r="B53" s="14" t="s">
        <v>537</v>
      </c>
      <c r="C53" s="10" t="n">
        <v>462</v>
      </c>
      <c r="D53" s="11" t="n">
        <v>168</v>
      </c>
      <c r="E53" s="10" t="n">
        <v>341</v>
      </c>
      <c r="F53" s="11" t="n">
        <v>518</v>
      </c>
      <c r="G53" s="10" t="n">
        <v>307</v>
      </c>
      <c r="H53" s="11" t="n">
        <v>1369</v>
      </c>
      <c r="I53" s="10" t="n">
        <v>100</v>
      </c>
      <c r="J53" s="11" t="n">
        <v>1404</v>
      </c>
      <c r="K53" s="10" t="n">
        <v>3459</v>
      </c>
      <c r="L53" s="11" t="n">
        <v>1018</v>
      </c>
      <c r="M53" s="10" t="n">
        <v>2325</v>
      </c>
      <c r="N53" s="11" t="n">
        <v>1024</v>
      </c>
      <c r="O53" s="10" t="n">
        <v>836</v>
      </c>
      <c r="P53" s="11" t="n">
        <v>589</v>
      </c>
      <c r="Q53" s="10" t="n">
        <v>546</v>
      </c>
      <c r="R53" s="11" t="n">
        <v>788</v>
      </c>
      <c r="S53" s="10" t="n">
        <v>15</v>
      </c>
      <c r="T53" s="11" t="n">
        <v>35</v>
      </c>
      <c r="U53" s="10" t="n">
        <v>187</v>
      </c>
      <c r="V53" s="11" t="n">
        <v>981</v>
      </c>
      <c r="W53" s="10" t="n">
        <v>1514</v>
      </c>
      <c r="X53" s="11" t="n">
        <v>356</v>
      </c>
      <c r="Y53" s="10" t="n">
        <v>458</v>
      </c>
      <c r="Z53" s="11" t="n">
        <v>0</v>
      </c>
      <c r="AA53" s="10" t="n">
        <v>142</v>
      </c>
      <c r="AB53" s="11" t="n">
        <v>705</v>
      </c>
      <c r="AC53" s="10" t="n">
        <v>1338</v>
      </c>
      <c r="AD53" s="11" t="n">
        <v>643</v>
      </c>
      <c r="AE53" s="10" t="n">
        <v>1002</v>
      </c>
      <c r="AF53" s="11" t="n">
        <v>72</v>
      </c>
      <c r="AG53" s="10" t="n">
        <v>838</v>
      </c>
      <c r="AH53" s="11" t="n">
        <v>2193</v>
      </c>
      <c r="AI53" s="10" t="n">
        <v>458</v>
      </c>
      <c r="AJ53" s="11" t="n">
        <v>1910</v>
      </c>
      <c r="AK53" s="10" t="n">
        <v>406</v>
      </c>
      <c r="AL53" s="11" t="n">
        <v>745</v>
      </c>
      <c r="AM53" s="10" t="n">
        <v>1729</v>
      </c>
      <c r="AN53" s="11" t="n">
        <v>1651</v>
      </c>
      <c r="AO53" s="10" t="n">
        <v>201</v>
      </c>
      <c r="AP53" s="11" t="n">
        <v>1282</v>
      </c>
      <c r="AQ53" s="10" t="n">
        <v>622</v>
      </c>
      <c r="AR53" s="11" t="n">
        <v>408</v>
      </c>
      <c r="AS53" s="10" t="n">
        <v>55</v>
      </c>
      <c r="AT53" s="11" t="n">
        <v>550</v>
      </c>
      <c r="AU53" s="10" t="n">
        <v>66</v>
      </c>
      <c r="AV53" s="11" t="n">
        <v>634</v>
      </c>
      <c r="AW53" s="10" t="n">
        <v>485</v>
      </c>
      <c r="AX53" s="11" t="n">
        <v>1200</v>
      </c>
      <c r="AY53" s="10" t="n">
        <v>38115</v>
      </c>
    </row>
    <row r="54" s="12" customFormat="true" ht="16.5" hidden="false" customHeight="true" outlineLevel="0" collapsed="false">
      <c r="A54" s="23"/>
      <c r="B54" s="14" t="s">
        <v>538</v>
      </c>
      <c r="C54" s="10" t="n">
        <v>172</v>
      </c>
      <c r="D54" s="11" t="n">
        <v>64</v>
      </c>
      <c r="E54" s="10" t="n">
        <v>157</v>
      </c>
      <c r="F54" s="11" t="n">
        <v>189</v>
      </c>
      <c r="G54" s="10" t="n">
        <v>115</v>
      </c>
      <c r="H54" s="11" t="n">
        <v>393</v>
      </c>
      <c r="I54" s="10" t="n">
        <v>39</v>
      </c>
      <c r="J54" s="11" t="n">
        <v>529</v>
      </c>
      <c r="K54" s="10" t="n">
        <v>1178</v>
      </c>
      <c r="L54" s="11" t="n">
        <v>434</v>
      </c>
      <c r="M54" s="10" t="n">
        <v>845</v>
      </c>
      <c r="N54" s="11" t="n">
        <v>225</v>
      </c>
      <c r="O54" s="10" t="n">
        <v>282</v>
      </c>
      <c r="P54" s="11" t="n">
        <v>154</v>
      </c>
      <c r="Q54" s="10" t="n">
        <v>168</v>
      </c>
      <c r="R54" s="11" t="n">
        <v>297</v>
      </c>
      <c r="S54" s="10" t="n">
        <v>14</v>
      </c>
      <c r="T54" s="11" t="n">
        <v>7</v>
      </c>
      <c r="U54" s="10" t="n">
        <v>94</v>
      </c>
      <c r="V54" s="11" t="n">
        <v>312</v>
      </c>
      <c r="W54" s="10" t="n">
        <v>892</v>
      </c>
      <c r="X54" s="11" t="n">
        <v>119</v>
      </c>
      <c r="Y54" s="10" t="n">
        <v>163</v>
      </c>
      <c r="Z54" s="11" t="n">
        <v>0</v>
      </c>
      <c r="AA54" s="10" t="n">
        <v>44</v>
      </c>
      <c r="AB54" s="11" t="n">
        <v>180</v>
      </c>
      <c r="AC54" s="10" t="n">
        <v>541</v>
      </c>
      <c r="AD54" s="11" t="n">
        <v>179</v>
      </c>
      <c r="AE54" s="10" t="n">
        <v>316</v>
      </c>
      <c r="AF54" s="11" t="n">
        <v>45</v>
      </c>
      <c r="AG54" s="10" t="n">
        <v>315</v>
      </c>
      <c r="AH54" s="11" t="n">
        <v>1126</v>
      </c>
      <c r="AI54" s="10" t="n">
        <v>139</v>
      </c>
      <c r="AJ54" s="11" t="n">
        <v>339</v>
      </c>
      <c r="AK54" s="10" t="n">
        <v>147</v>
      </c>
      <c r="AL54" s="11" t="n">
        <v>270</v>
      </c>
      <c r="AM54" s="10" t="n">
        <v>594</v>
      </c>
      <c r="AN54" s="11" t="n">
        <v>493</v>
      </c>
      <c r="AO54" s="10" t="n">
        <v>76</v>
      </c>
      <c r="AP54" s="11" t="n">
        <v>487</v>
      </c>
      <c r="AQ54" s="10" t="n">
        <v>161</v>
      </c>
      <c r="AR54" s="11" t="n">
        <v>115</v>
      </c>
      <c r="AS54" s="10" t="n">
        <v>18</v>
      </c>
      <c r="AT54" s="11" t="n">
        <v>215</v>
      </c>
      <c r="AU54" s="10" t="n">
        <v>25</v>
      </c>
      <c r="AV54" s="11" t="n">
        <v>232</v>
      </c>
      <c r="AW54" s="10" t="n">
        <v>218</v>
      </c>
      <c r="AX54" s="11" t="n">
        <v>303</v>
      </c>
      <c r="AY54" s="10" t="n">
        <v>13418</v>
      </c>
    </row>
    <row r="55" s="12" customFormat="true" ht="16.5" hidden="false" customHeight="true" outlineLevel="0" collapsed="false">
      <c r="A55" s="23"/>
      <c r="B55" s="25" t="s">
        <v>539</v>
      </c>
      <c r="C55" s="10" t="n">
        <v>3351</v>
      </c>
      <c r="D55" s="11" t="n">
        <v>2351</v>
      </c>
      <c r="E55" s="10" t="n">
        <v>1220</v>
      </c>
      <c r="F55" s="11" t="n">
        <v>9005</v>
      </c>
      <c r="G55" s="10" t="n">
        <v>4170</v>
      </c>
      <c r="H55" s="11" t="n">
        <v>3134</v>
      </c>
      <c r="I55" s="10" t="n">
        <v>886</v>
      </c>
      <c r="J55" s="11" t="n">
        <v>21331</v>
      </c>
      <c r="K55" s="10" t="n">
        <v>10795</v>
      </c>
      <c r="L55" s="11" t="n">
        <v>4323</v>
      </c>
      <c r="M55" s="10" t="n">
        <v>21339</v>
      </c>
      <c r="N55" s="11" t="n">
        <v>4596</v>
      </c>
      <c r="O55" s="10" t="n">
        <v>3342</v>
      </c>
      <c r="P55" s="11" t="n">
        <v>7131</v>
      </c>
      <c r="Q55" s="10" t="n">
        <v>3745</v>
      </c>
      <c r="R55" s="11" t="n">
        <v>6285</v>
      </c>
      <c r="S55" s="10" t="n">
        <v>227</v>
      </c>
      <c r="T55" s="11" t="n">
        <v>416</v>
      </c>
      <c r="U55" s="10" t="n">
        <v>945</v>
      </c>
      <c r="V55" s="11" t="n">
        <v>5731</v>
      </c>
      <c r="W55" s="10" t="n">
        <v>9260</v>
      </c>
      <c r="X55" s="11" t="n">
        <v>2118</v>
      </c>
      <c r="Y55" s="10" t="n">
        <v>6079</v>
      </c>
      <c r="Z55" s="11" t="n">
        <v>15</v>
      </c>
      <c r="AA55" s="10" t="n">
        <v>820</v>
      </c>
      <c r="AB55" s="11" t="n">
        <v>4806</v>
      </c>
      <c r="AC55" s="10" t="n">
        <v>4391</v>
      </c>
      <c r="AD55" s="11" t="n">
        <v>18511</v>
      </c>
      <c r="AE55" s="10" t="n">
        <v>9762</v>
      </c>
      <c r="AF55" s="11" t="n">
        <v>336</v>
      </c>
      <c r="AG55" s="10" t="n">
        <v>3874</v>
      </c>
      <c r="AH55" s="11" t="n">
        <v>21786</v>
      </c>
      <c r="AI55" s="10" t="n">
        <v>21727</v>
      </c>
      <c r="AJ55" s="11" t="n">
        <v>12235</v>
      </c>
      <c r="AK55" s="10" t="n">
        <v>6378</v>
      </c>
      <c r="AL55" s="11" t="n">
        <v>5925</v>
      </c>
      <c r="AM55" s="10" t="n">
        <v>7181</v>
      </c>
      <c r="AN55" s="11" t="n">
        <v>8690</v>
      </c>
      <c r="AO55" s="10" t="n">
        <v>2796</v>
      </c>
      <c r="AP55" s="11" t="n">
        <v>6283</v>
      </c>
      <c r="AQ55" s="10" t="n">
        <v>1780</v>
      </c>
      <c r="AR55" s="11" t="n">
        <v>2101</v>
      </c>
      <c r="AS55" s="10" t="n">
        <v>665</v>
      </c>
      <c r="AT55" s="11" t="n">
        <v>9600</v>
      </c>
      <c r="AU55" s="10" t="n">
        <v>1044</v>
      </c>
      <c r="AV55" s="11" t="n">
        <v>3250</v>
      </c>
      <c r="AW55" s="10" t="n">
        <v>2742</v>
      </c>
      <c r="AX55" s="11" t="n">
        <v>6155</v>
      </c>
      <c r="AY55" s="10" t="n">
        <v>294633</v>
      </c>
    </row>
    <row r="56" s="12" customFormat="true" ht="16.5" hidden="false" customHeight="true" outlineLevel="0" collapsed="false">
      <c r="A56" s="23"/>
      <c r="B56" s="14" t="s">
        <v>540</v>
      </c>
      <c r="C56" s="10" t="n">
        <v>3891</v>
      </c>
      <c r="D56" s="11" t="n">
        <v>1026</v>
      </c>
      <c r="E56" s="10" t="n">
        <v>642</v>
      </c>
      <c r="F56" s="11" t="n">
        <v>4488</v>
      </c>
      <c r="G56" s="10" t="n">
        <v>1221</v>
      </c>
      <c r="H56" s="11" t="n">
        <v>3468</v>
      </c>
      <c r="I56" s="10" t="n">
        <v>1028</v>
      </c>
      <c r="J56" s="11" t="n">
        <v>11843</v>
      </c>
      <c r="K56" s="10" t="n">
        <v>6279</v>
      </c>
      <c r="L56" s="11" t="n">
        <v>4375</v>
      </c>
      <c r="M56" s="10" t="n">
        <v>14528</v>
      </c>
      <c r="N56" s="11" t="n">
        <v>3807</v>
      </c>
      <c r="O56" s="10" t="n">
        <v>2647</v>
      </c>
      <c r="P56" s="11" t="n">
        <v>3670</v>
      </c>
      <c r="Q56" s="10" t="n">
        <v>1271</v>
      </c>
      <c r="R56" s="11" t="n">
        <v>5002</v>
      </c>
      <c r="S56" s="10" t="n">
        <v>210</v>
      </c>
      <c r="T56" s="11" t="n">
        <v>250</v>
      </c>
      <c r="U56" s="10" t="n">
        <v>1504</v>
      </c>
      <c r="V56" s="11" t="n">
        <v>2812</v>
      </c>
      <c r="W56" s="10" t="n">
        <v>7552</v>
      </c>
      <c r="X56" s="11" t="n">
        <v>1118</v>
      </c>
      <c r="Y56" s="10" t="n">
        <v>2237</v>
      </c>
      <c r="Z56" s="11" t="n">
        <v>13</v>
      </c>
      <c r="AA56" s="10" t="n">
        <v>334</v>
      </c>
      <c r="AB56" s="11" t="n">
        <v>2823</v>
      </c>
      <c r="AC56" s="10" t="n">
        <v>4037</v>
      </c>
      <c r="AD56" s="11" t="n">
        <v>9232</v>
      </c>
      <c r="AE56" s="10" t="n">
        <v>5465</v>
      </c>
      <c r="AF56" s="11" t="n">
        <v>341</v>
      </c>
      <c r="AG56" s="10" t="n">
        <v>1605</v>
      </c>
      <c r="AH56" s="11" t="n">
        <v>12114</v>
      </c>
      <c r="AI56" s="10" t="n">
        <v>9789</v>
      </c>
      <c r="AJ56" s="11" t="n">
        <v>7367</v>
      </c>
      <c r="AK56" s="10" t="n">
        <v>3921</v>
      </c>
      <c r="AL56" s="11" t="n">
        <v>3833</v>
      </c>
      <c r="AM56" s="10" t="n">
        <v>5423</v>
      </c>
      <c r="AN56" s="11" t="n">
        <v>7554</v>
      </c>
      <c r="AO56" s="10" t="n">
        <v>1781</v>
      </c>
      <c r="AP56" s="11" t="n">
        <v>6244</v>
      </c>
      <c r="AQ56" s="10" t="n">
        <v>724</v>
      </c>
      <c r="AR56" s="11" t="n">
        <v>752</v>
      </c>
      <c r="AS56" s="10" t="n">
        <v>582</v>
      </c>
      <c r="AT56" s="11" t="n">
        <v>5293</v>
      </c>
      <c r="AU56" s="10" t="n">
        <v>764</v>
      </c>
      <c r="AV56" s="11" t="n">
        <v>1424</v>
      </c>
      <c r="AW56" s="10" t="n">
        <v>2677</v>
      </c>
      <c r="AX56" s="11" t="n">
        <v>4805</v>
      </c>
      <c r="AY56" s="10" t="n">
        <v>183766</v>
      </c>
    </row>
    <row r="57" s="12" customFormat="true" ht="16.5" hidden="false" customHeight="true" outlineLevel="0" collapsed="false">
      <c r="A57" s="23"/>
      <c r="B57" s="14" t="s">
        <v>541</v>
      </c>
      <c r="C57" s="10" t="n">
        <v>2541</v>
      </c>
      <c r="D57" s="11" t="n">
        <v>389</v>
      </c>
      <c r="E57" s="10" t="n">
        <v>1132</v>
      </c>
      <c r="F57" s="11" t="n">
        <v>2047</v>
      </c>
      <c r="G57" s="10" t="n">
        <v>689</v>
      </c>
      <c r="H57" s="11" t="n">
        <v>3680</v>
      </c>
      <c r="I57" s="10" t="n">
        <v>292</v>
      </c>
      <c r="J57" s="11" t="n">
        <v>7362</v>
      </c>
      <c r="K57" s="10" t="n">
        <v>13507</v>
      </c>
      <c r="L57" s="11" t="n">
        <v>5221</v>
      </c>
      <c r="M57" s="10" t="n">
        <v>13572</v>
      </c>
      <c r="N57" s="11" t="n">
        <v>5578</v>
      </c>
      <c r="O57" s="10" t="n">
        <v>2071</v>
      </c>
      <c r="P57" s="11" t="n">
        <v>1880</v>
      </c>
      <c r="Q57" s="10" t="n">
        <v>1294</v>
      </c>
      <c r="R57" s="11" t="n">
        <v>3044</v>
      </c>
      <c r="S57" s="10" t="n">
        <v>54</v>
      </c>
      <c r="T57" s="11" t="n">
        <v>133</v>
      </c>
      <c r="U57" s="10" t="n">
        <v>857</v>
      </c>
      <c r="V57" s="11" t="n">
        <v>2928</v>
      </c>
      <c r="W57" s="10" t="n">
        <v>3180</v>
      </c>
      <c r="X57" s="11" t="n">
        <v>956</v>
      </c>
      <c r="Y57" s="10" t="n">
        <v>1095</v>
      </c>
      <c r="Z57" s="11" t="n">
        <v>8</v>
      </c>
      <c r="AA57" s="10" t="n">
        <v>497</v>
      </c>
      <c r="AB57" s="11" t="n">
        <v>1894</v>
      </c>
      <c r="AC57" s="10" t="n">
        <v>7537</v>
      </c>
      <c r="AD57" s="11" t="n">
        <v>3032</v>
      </c>
      <c r="AE57" s="10" t="n">
        <v>2430</v>
      </c>
      <c r="AF57" s="11" t="n">
        <v>283</v>
      </c>
      <c r="AG57" s="10" t="n">
        <v>1826</v>
      </c>
      <c r="AH57" s="11" t="n">
        <v>8542</v>
      </c>
      <c r="AI57" s="10" t="n">
        <v>1856</v>
      </c>
      <c r="AJ57" s="11" t="n">
        <v>2165</v>
      </c>
      <c r="AK57" s="10" t="n">
        <v>1162</v>
      </c>
      <c r="AL57" s="11" t="n">
        <v>2217</v>
      </c>
      <c r="AM57" s="10" t="n">
        <v>4145</v>
      </c>
      <c r="AN57" s="11" t="n">
        <v>8769</v>
      </c>
      <c r="AO57" s="10" t="n">
        <v>921</v>
      </c>
      <c r="AP57" s="11" t="n">
        <v>5023</v>
      </c>
      <c r="AQ57" s="10" t="n">
        <v>1029</v>
      </c>
      <c r="AR57" s="11" t="n">
        <v>1079</v>
      </c>
      <c r="AS57" s="10" t="n">
        <v>243</v>
      </c>
      <c r="AT57" s="11" t="n">
        <v>1943</v>
      </c>
      <c r="AU57" s="10" t="n">
        <v>181</v>
      </c>
      <c r="AV57" s="11" t="n">
        <v>1960</v>
      </c>
      <c r="AW57" s="10" t="n">
        <v>1734</v>
      </c>
      <c r="AX57" s="11" t="n">
        <v>4356</v>
      </c>
      <c r="AY57" s="10" t="n">
        <v>138334</v>
      </c>
    </row>
    <row r="58" s="12" customFormat="true" ht="16.5" hidden="false" customHeight="true" outlineLevel="0" collapsed="false">
      <c r="A58" s="23"/>
      <c r="B58" s="14" t="s">
        <v>542</v>
      </c>
      <c r="C58" s="10" t="n">
        <v>9310</v>
      </c>
      <c r="D58" s="11" t="n">
        <v>5799</v>
      </c>
      <c r="E58" s="10" t="n">
        <v>6501</v>
      </c>
      <c r="F58" s="11" t="n">
        <v>19466</v>
      </c>
      <c r="G58" s="10" t="n">
        <v>9272</v>
      </c>
      <c r="H58" s="11" t="n">
        <v>13680</v>
      </c>
      <c r="I58" s="10" t="n">
        <v>3626</v>
      </c>
      <c r="J58" s="11" t="n">
        <v>45601</v>
      </c>
      <c r="K58" s="10" t="n">
        <v>43787</v>
      </c>
      <c r="L58" s="11" t="n">
        <v>16242</v>
      </c>
      <c r="M58" s="10" t="n">
        <v>64777</v>
      </c>
      <c r="N58" s="11" t="n">
        <v>15796</v>
      </c>
      <c r="O58" s="10" t="n">
        <v>16190</v>
      </c>
      <c r="P58" s="11" t="n">
        <v>13914</v>
      </c>
      <c r="Q58" s="10" t="n">
        <v>10024</v>
      </c>
      <c r="R58" s="11" t="n">
        <v>20801</v>
      </c>
      <c r="S58" s="10" t="n">
        <v>245</v>
      </c>
      <c r="T58" s="11" t="n">
        <v>853</v>
      </c>
      <c r="U58" s="10" t="n">
        <v>3501</v>
      </c>
      <c r="V58" s="11" t="n">
        <v>19029</v>
      </c>
      <c r="W58" s="10" t="n">
        <v>42065</v>
      </c>
      <c r="X58" s="11" t="n">
        <v>7448</v>
      </c>
      <c r="Y58" s="10" t="n">
        <v>19455</v>
      </c>
      <c r="Z58" s="11" t="n">
        <v>11</v>
      </c>
      <c r="AA58" s="10" t="n">
        <v>2657</v>
      </c>
      <c r="AB58" s="11" t="n">
        <v>17016</v>
      </c>
      <c r="AC58" s="10" t="n">
        <v>16811</v>
      </c>
      <c r="AD58" s="11" t="n">
        <v>26326</v>
      </c>
      <c r="AE58" s="10" t="n">
        <v>27993</v>
      </c>
      <c r="AF58" s="11" t="n">
        <v>1457</v>
      </c>
      <c r="AG58" s="10" t="n">
        <v>16357</v>
      </c>
      <c r="AH58" s="11" t="n">
        <v>56417</v>
      </c>
      <c r="AI58" s="10" t="n">
        <v>20414</v>
      </c>
      <c r="AJ58" s="11" t="n">
        <v>39159</v>
      </c>
      <c r="AK58" s="10" t="n">
        <v>13970</v>
      </c>
      <c r="AL58" s="11" t="n">
        <v>19974</v>
      </c>
      <c r="AM58" s="10" t="n">
        <v>33458</v>
      </c>
      <c r="AN58" s="11" t="n">
        <v>24457</v>
      </c>
      <c r="AO58" s="10" t="n">
        <v>6482</v>
      </c>
      <c r="AP58" s="11" t="n">
        <v>19426</v>
      </c>
      <c r="AQ58" s="10" t="n">
        <v>10615</v>
      </c>
      <c r="AR58" s="11" t="n">
        <v>7115</v>
      </c>
      <c r="AS58" s="10" t="n">
        <v>1849</v>
      </c>
      <c r="AT58" s="11" t="n">
        <v>18324</v>
      </c>
      <c r="AU58" s="10" t="n">
        <v>2350</v>
      </c>
      <c r="AV58" s="11" t="n">
        <v>12413</v>
      </c>
      <c r="AW58" s="10" t="n">
        <v>8292</v>
      </c>
      <c r="AX58" s="11" t="n">
        <v>21910</v>
      </c>
      <c r="AY58" s="10" t="n">
        <v>832635</v>
      </c>
    </row>
    <row r="59" s="12" customFormat="true" ht="16.5" hidden="false" customHeight="true" outlineLevel="0" collapsed="false">
      <c r="A59" s="23"/>
      <c r="B59" s="14" t="s">
        <v>543</v>
      </c>
      <c r="C59" s="10" t="n">
        <v>9038</v>
      </c>
      <c r="D59" s="11" t="n">
        <v>3188</v>
      </c>
      <c r="E59" s="10" t="n">
        <v>4110</v>
      </c>
      <c r="F59" s="11" t="n">
        <v>10856</v>
      </c>
      <c r="G59" s="10" t="n">
        <v>5112</v>
      </c>
      <c r="H59" s="11" t="n">
        <v>12982</v>
      </c>
      <c r="I59" s="10" t="n">
        <v>2748</v>
      </c>
      <c r="J59" s="11" t="n">
        <v>28637</v>
      </c>
      <c r="K59" s="10" t="n">
        <v>26493</v>
      </c>
      <c r="L59" s="11" t="n">
        <v>14203</v>
      </c>
      <c r="M59" s="10" t="n">
        <v>44596</v>
      </c>
      <c r="N59" s="11" t="n">
        <v>11938</v>
      </c>
      <c r="O59" s="10" t="n">
        <v>13256</v>
      </c>
      <c r="P59" s="11" t="n">
        <v>8214</v>
      </c>
      <c r="Q59" s="10" t="n">
        <v>5923</v>
      </c>
      <c r="R59" s="11" t="n">
        <v>15220</v>
      </c>
      <c r="S59" s="10" t="n">
        <v>201</v>
      </c>
      <c r="T59" s="11" t="n">
        <v>714</v>
      </c>
      <c r="U59" s="10" t="n">
        <v>3187</v>
      </c>
      <c r="V59" s="11" t="n">
        <v>10931</v>
      </c>
      <c r="W59" s="10" t="n">
        <v>32819</v>
      </c>
      <c r="X59" s="11" t="n">
        <v>3941</v>
      </c>
      <c r="Y59" s="10" t="n">
        <v>10628</v>
      </c>
      <c r="Z59" s="11" t="n">
        <v>18</v>
      </c>
      <c r="AA59" s="10" t="n">
        <v>1841</v>
      </c>
      <c r="AB59" s="11" t="n">
        <v>10538</v>
      </c>
      <c r="AC59" s="10" t="n">
        <v>12259</v>
      </c>
      <c r="AD59" s="11" t="n">
        <v>16549</v>
      </c>
      <c r="AE59" s="10" t="n">
        <v>17361</v>
      </c>
      <c r="AF59" s="11" t="n">
        <v>1111</v>
      </c>
      <c r="AG59" s="10" t="n">
        <v>9439</v>
      </c>
      <c r="AH59" s="11" t="n">
        <v>36124</v>
      </c>
      <c r="AI59" s="10" t="n">
        <v>11554</v>
      </c>
      <c r="AJ59" s="11" t="n">
        <v>25313</v>
      </c>
      <c r="AK59" s="10" t="n">
        <v>10290</v>
      </c>
      <c r="AL59" s="11" t="n">
        <v>12605</v>
      </c>
      <c r="AM59" s="10" t="n">
        <v>28119</v>
      </c>
      <c r="AN59" s="11" t="n">
        <v>23636</v>
      </c>
      <c r="AO59" s="10" t="n">
        <v>5644</v>
      </c>
      <c r="AP59" s="11" t="n">
        <v>20555</v>
      </c>
      <c r="AQ59" s="10" t="n">
        <v>5985</v>
      </c>
      <c r="AR59" s="11" t="n">
        <v>3842</v>
      </c>
      <c r="AS59" s="10" t="n">
        <v>1274</v>
      </c>
      <c r="AT59" s="11" t="n">
        <v>12673</v>
      </c>
      <c r="AU59" s="10" t="n">
        <v>1609</v>
      </c>
      <c r="AV59" s="11" t="n">
        <v>5754</v>
      </c>
      <c r="AW59" s="10" t="n">
        <v>8936</v>
      </c>
      <c r="AX59" s="11" t="n">
        <v>15574</v>
      </c>
      <c r="AY59" s="10" t="n">
        <v>577538</v>
      </c>
    </row>
    <row r="60" s="12" customFormat="true" ht="16.5" hidden="false" customHeight="true" outlineLevel="0" collapsed="false">
      <c r="A60" s="23"/>
      <c r="B60" s="14" t="s">
        <v>544</v>
      </c>
      <c r="C60" s="10" t="n">
        <v>10847</v>
      </c>
      <c r="D60" s="11" t="n">
        <v>2200</v>
      </c>
      <c r="E60" s="10" t="n">
        <v>4257</v>
      </c>
      <c r="F60" s="11" t="n">
        <v>7668</v>
      </c>
      <c r="G60" s="10" t="n">
        <v>2199</v>
      </c>
      <c r="H60" s="11" t="n">
        <v>25320</v>
      </c>
      <c r="I60" s="10" t="n">
        <v>1470</v>
      </c>
      <c r="J60" s="11" t="n">
        <v>24804</v>
      </c>
      <c r="K60" s="10" t="n">
        <v>52435</v>
      </c>
      <c r="L60" s="11" t="n">
        <v>20234</v>
      </c>
      <c r="M60" s="10" t="n">
        <v>50340</v>
      </c>
      <c r="N60" s="11" t="n">
        <v>26024</v>
      </c>
      <c r="O60" s="10" t="n">
        <v>6695</v>
      </c>
      <c r="P60" s="11" t="n">
        <v>7775</v>
      </c>
      <c r="Q60" s="10" t="n">
        <v>6499</v>
      </c>
      <c r="R60" s="11" t="n">
        <v>14422</v>
      </c>
      <c r="S60" s="10" t="n">
        <v>164</v>
      </c>
      <c r="T60" s="11" t="n">
        <v>518</v>
      </c>
      <c r="U60" s="10" t="n">
        <v>2958</v>
      </c>
      <c r="V60" s="11" t="n">
        <v>15313</v>
      </c>
      <c r="W60" s="10" t="n">
        <v>14109</v>
      </c>
      <c r="X60" s="11" t="n">
        <v>3674</v>
      </c>
      <c r="Y60" s="10" t="n">
        <v>4840</v>
      </c>
      <c r="Z60" s="11" t="n">
        <v>23</v>
      </c>
      <c r="AA60" s="10" t="n">
        <v>2396</v>
      </c>
      <c r="AB60" s="11" t="n">
        <v>8223</v>
      </c>
      <c r="AC60" s="10" t="n">
        <v>32593</v>
      </c>
      <c r="AD60" s="11" t="n">
        <v>11091</v>
      </c>
      <c r="AE60" s="10" t="n">
        <v>6526</v>
      </c>
      <c r="AF60" s="11" t="n">
        <v>898</v>
      </c>
      <c r="AG60" s="10" t="n">
        <v>9609</v>
      </c>
      <c r="AH60" s="11" t="n">
        <v>38602</v>
      </c>
      <c r="AI60" s="10" t="n">
        <v>6004</v>
      </c>
      <c r="AJ60" s="11" t="n">
        <v>5123</v>
      </c>
      <c r="AK60" s="10" t="n">
        <v>5394</v>
      </c>
      <c r="AL60" s="11" t="n">
        <v>9214</v>
      </c>
      <c r="AM60" s="10" t="n">
        <v>24603</v>
      </c>
      <c r="AN60" s="11" t="n">
        <v>33519</v>
      </c>
      <c r="AO60" s="10" t="n">
        <v>3275</v>
      </c>
      <c r="AP60" s="11" t="n">
        <v>23171</v>
      </c>
      <c r="AQ60" s="10" t="n">
        <v>6519</v>
      </c>
      <c r="AR60" s="11" t="n">
        <v>5745</v>
      </c>
      <c r="AS60" s="10" t="n">
        <v>710</v>
      </c>
      <c r="AT60" s="11" t="n">
        <v>8575</v>
      </c>
      <c r="AU60" s="10" t="n">
        <v>974</v>
      </c>
      <c r="AV60" s="11" t="n">
        <v>10073</v>
      </c>
      <c r="AW60" s="10" t="n">
        <v>7874</v>
      </c>
      <c r="AX60" s="11" t="n">
        <v>20801</v>
      </c>
      <c r="AY60" s="10" t="n">
        <v>586300</v>
      </c>
    </row>
    <row r="61" s="12" customFormat="true" ht="16.5" hidden="false" customHeight="true" outlineLevel="0" collapsed="false">
      <c r="A61" s="23"/>
      <c r="B61" s="14" t="s">
        <v>545</v>
      </c>
      <c r="C61" s="10" t="n">
        <v>2104</v>
      </c>
      <c r="D61" s="11" t="n">
        <v>795</v>
      </c>
      <c r="E61" s="10" t="n">
        <v>1428</v>
      </c>
      <c r="F61" s="11" t="n">
        <v>2446</v>
      </c>
      <c r="G61" s="10" t="n">
        <v>1369</v>
      </c>
      <c r="H61" s="11" t="n">
        <v>3790</v>
      </c>
      <c r="I61" s="10" t="n">
        <v>450</v>
      </c>
      <c r="J61" s="11" t="n">
        <v>9270</v>
      </c>
      <c r="K61" s="10" t="n">
        <v>14748</v>
      </c>
      <c r="L61" s="11" t="n">
        <v>4087</v>
      </c>
      <c r="M61" s="10" t="n">
        <v>16547</v>
      </c>
      <c r="N61" s="11" t="n">
        <v>2645</v>
      </c>
      <c r="O61" s="10" t="n">
        <v>3519</v>
      </c>
      <c r="P61" s="11" t="n">
        <v>2388</v>
      </c>
      <c r="Q61" s="10" t="n">
        <v>1574</v>
      </c>
      <c r="R61" s="11" t="n">
        <v>3804</v>
      </c>
      <c r="S61" s="10" t="n">
        <v>27</v>
      </c>
      <c r="T61" s="11" t="n">
        <v>174</v>
      </c>
      <c r="U61" s="10" t="n">
        <v>917</v>
      </c>
      <c r="V61" s="11" t="n">
        <v>3817</v>
      </c>
      <c r="W61" s="10" t="n">
        <v>9897</v>
      </c>
      <c r="X61" s="11" t="n">
        <v>1093</v>
      </c>
      <c r="Y61" s="10" t="n">
        <v>2107</v>
      </c>
      <c r="Z61" s="11" t="n">
        <v>1</v>
      </c>
      <c r="AA61" s="10" t="n">
        <v>623</v>
      </c>
      <c r="AB61" s="11" t="n">
        <v>3014</v>
      </c>
      <c r="AC61" s="10" t="n">
        <v>4880</v>
      </c>
      <c r="AD61" s="11" t="n">
        <v>3737</v>
      </c>
      <c r="AE61" s="10" t="n">
        <v>6039</v>
      </c>
      <c r="AF61" s="11" t="n">
        <v>146</v>
      </c>
      <c r="AG61" s="10" t="n">
        <v>2440</v>
      </c>
      <c r="AH61" s="11" t="n">
        <v>9694</v>
      </c>
      <c r="AI61" s="10" t="n">
        <v>2344</v>
      </c>
      <c r="AJ61" s="11" t="n">
        <v>5731</v>
      </c>
      <c r="AK61" s="10" t="n">
        <v>1466</v>
      </c>
      <c r="AL61" s="11" t="n">
        <v>3320</v>
      </c>
      <c r="AM61" s="10" t="n">
        <v>6654</v>
      </c>
      <c r="AN61" s="11" t="n">
        <v>7311</v>
      </c>
      <c r="AO61" s="10" t="n">
        <v>1129</v>
      </c>
      <c r="AP61" s="11" t="n">
        <v>4654</v>
      </c>
      <c r="AQ61" s="10" t="n">
        <v>1929</v>
      </c>
      <c r="AR61" s="11" t="n">
        <v>1363</v>
      </c>
      <c r="AS61" s="10" t="n">
        <v>248</v>
      </c>
      <c r="AT61" s="11" t="n">
        <v>2247</v>
      </c>
      <c r="AU61" s="10" t="n">
        <v>360</v>
      </c>
      <c r="AV61" s="11" t="n">
        <v>1799</v>
      </c>
      <c r="AW61" s="10" t="n">
        <v>2292</v>
      </c>
      <c r="AX61" s="11" t="n">
        <v>3662</v>
      </c>
      <c r="AY61" s="10" t="n">
        <v>166079</v>
      </c>
    </row>
    <row r="62" s="12" customFormat="true" ht="16.5" hidden="false" customHeight="true" outlineLevel="0" collapsed="false">
      <c r="A62" s="23"/>
      <c r="B62" s="14" t="s">
        <v>546</v>
      </c>
      <c r="C62" s="10" t="n">
        <v>6369</v>
      </c>
      <c r="D62" s="11" t="n">
        <v>4909</v>
      </c>
      <c r="E62" s="10" t="n">
        <v>6041</v>
      </c>
      <c r="F62" s="11" t="n">
        <v>12439</v>
      </c>
      <c r="G62" s="10" t="n">
        <v>7250</v>
      </c>
      <c r="H62" s="11" t="n">
        <v>11348</v>
      </c>
      <c r="I62" s="10" t="n">
        <v>2487</v>
      </c>
      <c r="J62" s="11" t="n">
        <v>31003</v>
      </c>
      <c r="K62" s="10" t="n">
        <v>39724</v>
      </c>
      <c r="L62" s="11" t="n">
        <v>13867</v>
      </c>
      <c r="M62" s="10" t="n">
        <v>44160</v>
      </c>
      <c r="N62" s="11" t="n">
        <v>14281</v>
      </c>
      <c r="O62" s="10" t="n">
        <v>9846</v>
      </c>
      <c r="P62" s="11" t="n">
        <v>9091</v>
      </c>
      <c r="Q62" s="10" t="n">
        <v>11889</v>
      </c>
      <c r="R62" s="11" t="n">
        <v>14793</v>
      </c>
      <c r="S62" s="10" t="n">
        <v>294</v>
      </c>
      <c r="T62" s="11" t="n">
        <v>553</v>
      </c>
      <c r="U62" s="10" t="n">
        <v>3267</v>
      </c>
      <c r="V62" s="11" t="n">
        <v>14820</v>
      </c>
      <c r="W62" s="10" t="n">
        <v>25733</v>
      </c>
      <c r="X62" s="11" t="n">
        <v>5272</v>
      </c>
      <c r="Y62" s="10" t="n">
        <v>21575</v>
      </c>
      <c r="Z62" s="11" t="n">
        <v>8</v>
      </c>
      <c r="AA62" s="10" t="n">
        <v>2411</v>
      </c>
      <c r="AB62" s="11" t="n">
        <v>10955</v>
      </c>
      <c r="AC62" s="10" t="n">
        <v>15903</v>
      </c>
      <c r="AD62" s="11" t="n">
        <v>16731</v>
      </c>
      <c r="AE62" s="10" t="n">
        <v>18622</v>
      </c>
      <c r="AF62" s="11" t="n">
        <v>1363</v>
      </c>
      <c r="AG62" s="10" t="n">
        <v>19588</v>
      </c>
      <c r="AH62" s="11" t="n">
        <v>47087</v>
      </c>
      <c r="AI62" s="10" t="n">
        <v>11798</v>
      </c>
      <c r="AJ62" s="11" t="n">
        <v>21921</v>
      </c>
      <c r="AK62" s="10" t="n">
        <v>10154</v>
      </c>
      <c r="AL62" s="11" t="n">
        <v>15774</v>
      </c>
      <c r="AM62" s="10" t="n">
        <v>24307</v>
      </c>
      <c r="AN62" s="11" t="n">
        <v>17561</v>
      </c>
      <c r="AO62" s="10" t="n">
        <v>5256</v>
      </c>
      <c r="AP62" s="11" t="n">
        <v>14527</v>
      </c>
      <c r="AQ62" s="10" t="n">
        <v>15259</v>
      </c>
      <c r="AR62" s="11" t="n">
        <v>5293</v>
      </c>
      <c r="AS62" s="10" t="n">
        <v>931</v>
      </c>
      <c r="AT62" s="11" t="n">
        <v>11576</v>
      </c>
      <c r="AU62" s="10" t="n">
        <v>1684</v>
      </c>
      <c r="AV62" s="11" t="n">
        <v>9386</v>
      </c>
      <c r="AW62" s="10" t="n">
        <v>6917</v>
      </c>
      <c r="AX62" s="11" t="n">
        <v>17832</v>
      </c>
      <c r="AY62" s="10" t="n">
        <v>633855</v>
      </c>
    </row>
    <row r="63" s="12" customFormat="true" ht="16.5" hidden="false" customHeight="true" outlineLevel="0" collapsed="false">
      <c r="A63" s="23"/>
      <c r="B63" s="14" t="s">
        <v>481</v>
      </c>
      <c r="C63" s="10" t="n">
        <v>10196</v>
      </c>
      <c r="D63" s="11" t="n">
        <v>3054</v>
      </c>
      <c r="E63" s="10" t="n">
        <v>5312</v>
      </c>
      <c r="F63" s="11" t="n">
        <v>9884</v>
      </c>
      <c r="G63" s="10" t="n">
        <v>3734</v>
      </c>
      <c r="H63" s="11" t="n">
        <v>19873</v>
      </c>
      <c r="I63" s="10" t="n">
        <v>1823</v>
      </c>
      <c r="J63" s="11" t="n">
        <v>29179</v>
      </c>
      <c r="K63" s="10" t="n">
        <v>50531</v>
      </c>
      <c r="L63" s="11" t="n">
        <v>19260</v>
      </c>
      <c r="M63" s="10" t="n">
        <v>50971</v>
      </c>
      <c r="N63" s="11" t="n">
        <v>24787</v>
      </c>
      <c r="O63" s="10" t="n">
        <v>9650</v>
      </c>
      <c r="P63" s="11" t="n">
        <v>9415</v>
      </c>
      <c r="Q63" s="10" t="n">
        <v>7923</v>
      </c>
      <c r="R63" s="11" t="n">
        <v>17061</v>
      </c>
      <c r="S63" s="10" t="n">
        <v>218</v>
      </c>
      <c r="T63" s="11" t="n">
        <v>715</v>
      </c>
      <c r="U63" s="10" t="n">
        <v>3273</v>
      </c>
      <c r="V63" s="11" t="n">
        <v>17224</v>
      </c>
      <c r="W63" s="10" t="n">
        <v>25345</v>
      </c>
      <c r="X63" s="11" t="n">
        <v>4897</v>
      </c>
      <c r="Y63" s="10" t="n">
        <v>8397</v>
      </c>
      <c r="Z63" s="11" t="n">
        <v>13</v>
      </c>
      <c r="AA63" s="10" t="n">
        <v>2571</v>
      </c>
      <c r="AB63" s="11" t="n">
        <v>10461</v>
      </c>
      <c r="AC63" s="10" t="n">
        <v>28057</v>
      </c>
      <c r="AD63" s="11" t="n">
        <v>14170</v>
      </c>
      <c r="AE63" s="10" t="n">
        <v>12421</v>
      </c>
      <c r="AF63" s="11" t="n">
        <v>1360</v>
      </c>
      <c r="AG63" s="10" t="n">
        <v>13330</v>
      </c>
      <c r="AH63" s="11" t="n">
        <v>40350</v>
      </c>
      <c r="AI63" s="10" t="n">
        <v>8481</v>
      </c>
      <c r="AJ63" s="11" t="n">
        <v>16154</v>
      </c>
      <c r="AK63" s="10" t="n">
        <v>7848</v>
      </c>
      <c r="AL63" s="11" t="n">
        <v>13475</v>
      </c>
      <c r="AM63" s="10" t="n">
        <v>28218</v>
      </c>
      <c r="AN63" s="11" t="n">
        <v>30378</v>
      </c>
      <c r="AO63" s="10" t="n">
        <v>4734</v>
      </c>
      <c r="AP63" s="11" t="n">
        <v>22713</v>
      </c>
      <c r="AQ63" s="10" t="n">
        <v>10187</v>
      </c>
      <c r="AR63" s="11" t="n">
        <v>6218</v>
      </c>
      <c r="AS63" s="10" t="n">
        <v>847</v>
      </c>
      <c r="AT63" s="11" t="n">
        <v>10974</v>
      </c>
      <c r="AU63" s="10" t="n">
        <v>1431</v>
      </c>
      <c r="AV63" s="11" t="n">
        <v>10154</v>
      </c>
      <c r="AW63" s="10" t="n">
        <v>8001</v>
      </c>
      <c r="AX63" s="11" t="n">
        <v>23307</v>
      </c>
      <c r="AY63" s="10" t="n">
        <v>658575</v>
      </c>
    </row>
    <row r="64" s="12" customFormat="true" ht="16.5" hidden="false" customHeight="true" outlineLevel="0" collapsed="false">
      <c r="A64" s="23"/>
      <c r="B64" s="14" t="s">
        <v>547</v>
      </c>
      <c r="C64" s="10" t="n">
        <v>395</v>
      </c>
      <c r="D64" s="11" t="n">
        <v>178</v>
      </c>
      <c r="E64" s="10" t="n">
        <v>345</v>
      </c>
      <c r="F64" s="11" t="n">
        <v>666</v>
      </c>
      <c r="G64" s="10" t="n">
        <v>287</v>
      </c>
      <c r="H64" s="11" t="n">
        <v>1592</v>
      </c>
      <c r="I64" s="10" t="n">
        <v>74</v>
      </c>
      <c r="J64" s="11" t="n">
        <v>1564</v>
      </c>
      <c r="K64" s="10" t="n">
        <v>1753</v>
      </c>
      <c r="L64" s="11" t="n">
        <v>815</v>
      </c>
      <c r="M64" s="10" t="n">
        <v>2557</v>
      </c>
      <c r="N64" s="11" t="n">
        <v>1608</v>
      </c>
      <c r="O64" s="10" t="n">
        <v>608</v>
      </c>
      <c r="P64" s="11" t="n">
        <v>936</v>
      </c>
      <c r="Q64" s="10" t="n">
        <v>513</v>
      </c>
      <c r="R64" s="11" t="n">
        <v>900</v>
      </c>
      <c r="S64" s="10" t="n">
        <v>43</v>
      </c>
      <c r="T64" s="11" t="n">
        <v>10</v>
      </c>
      <c r="U64" s="10" t="n">
        <v>147</v>
      </c>
      <c r="V64" s="11" t="n">
        <v>1380</v>
      </c>
      <c r="W64" s="10" t="n">
        <v>1004</v>
      </c>
      <c r="X64" s="11" t="n">
        <v>164</v>
      </c>
      <c r="Y64" s="10" t="n">
        <v>1017</v>
      </c>
      <c r="Z64" s="11" t="n">
        <v>2</v>
      </c>
      <c r="AA64" s="10" t="n">
        <v>151</v>
      </c>
      <c r="AB64" s="11" t="n">
        <v>1089</v>
      </c>
      <c r="AC64" s="10" t="n">
        <v>1221</v>
      </c>
      <c r="AD64" s="11" t="n">
        <v>589</v>
      </c>
      <c r="AE64" s="10" t="n">
        <v>847</v>
      </c>
      <c r="AF64" s="11" t="n">
        <v>40</v>
      </c>
      <c r="AG64" s="10" t="n">
        <v>499</v>
      </c>
      <c r="AH64" s="11" t="n">
        <v>2203</v>
      </c>
      <c r="AI64" s="10" t="n">
        <v>401</v>
      </c>
      <c r="AJ64" s="11" t="n">
        <v>1924</v>
      </c>
      <c r="AK64" s="10" t="n">
        <v>397</v>
      </c>
      <c r="AL64" s="11" t="n">
        <v>894</v>
      </c>
      <c r="AM64" s="10" t="n">
        <v>1748</v>
      </c>
      <c r="AN64" s="11" t="n">
        <v>2933</v>
      </c>
      <c r="AO64" s="10" t="n">
        <v>208</v>
      </c>
      <c r="AP64" s="11" t="n">
        <v>1726</v>
      </c>
      <c r="AQ64" s="10" t="n">
        <v>717</v>
      </c>
      <c r="AR64" s="11" t="n">
        <v>494</v>
      </c>
      <c r="AS64" s="10" t="n">
        <v>13</v>
      </c>
      <c r="AT64" s="11" t="n">
        <v>316</v>
      </c>
      <c r="AU64" s="10" t="n">
        <v>49</v>
      </c>
      <c r="AV64" s="11" t="n">
        <v>1129</v>
      </c>
      <c r="AW64" s="10" t="n">
        <v>455</v>
      </c>
      <c r="AX64" s="11" t="n">
        <v>786</v>
      </c>
      <c r="AY64" s="10" t="n">
        <v>39387</v>
      </c>
    </row>
    <row r="65" s="12" customFormat="true" ht="16.5" hidden="false" customHeight="true" outlineLevel="0" collapsed="false">
      <c r="A65" s="23"/>
      <c r="B65" s="14" t="s">
        <v>548</v>
      </c>
      <c r="C65" s="10" t="n">
        <v>4388</v>
      </c>
      <c r="D65" s="11" t="n">
        <v>3199</v>
      </c>
      <c r="E65" s="10" t="n">
        <v>3923</v>
      </c>
      <c r="F65" s="11" t="n">
        <v>7772</v>
      </c>
      <c r="G65" s="10" t="n">
        <v>5110</v>
      </c>
      <c r="H65" s="11" t="n">
        <v>9631</v>
      </c>
      <c r="I65" s="10" t="n">
        <v>2449</v>
      </c>
      <c r="J65" s="11" t="n">
        <v>24261</v>
      </c>
      <c r="K65" s="10" t="n">
        <v>36653</v>
      </c>
      <c r="L65" s="11" t="n">
        <v>10597</v>
      </c>
      <c r="M65" s="10" t="n">
        <v>39851</v>
      </c>
      <c r="N65" s="11" t="n">
        <v>9284</v>
      </c>
      <c r="O65" s="10" t="n">
        <v>13331</v>
      </c>
      <c r="P65" s="11" t="n">
        <v>5840</v>
      </c>
      <c r="Q65" s="10" t="n">
        <v>8025</v>
      </c>
      <c r="R65" s="11" t="n">
        <v>10446</v>
      </c>
      <c r="S65" s="10" t="n">
        <v>143</v>
      </c>
      <c r="T65" s="11" t="n">
        <v>460</v>
      </c>
      <c r="U65" s="10" t="n">
        <v>2359</v>
      </c>
      <c r="V65" s="11" t="n">
        <v>11389</v>
      </c>
      <c r="W65" s="10" t="n">
        <v>24222</v>
      </c>
      <c r="X65" s="11" t="n">
        <v>4178</v>
      </c>
      <c r="Y65" s="10" t="n">
        <v>14641</v>
      </c>
      <c r="Z65" s="11" t="n">
        <v>14</v>
      </c>
      <c r="AA65" s="10" t="n">
        <v>1610</v>
      </c>
      <c r="AB65" s="11" t="n">
        <v>7711</v>
      </c>
      <c r="AC65" s="10" t="n">
        <v>11226</v>
      </c>
      <c r="AD65" s="11" t="n">
        <v>10312</v>
      </c>
      <c r="AE65" s="10" t="n">
        <v>17295</v>
      </c>
      <c r="AF65" s="11" t="n">
        <v>913</v>
      </c>
      <c r="AG65" s="10" t="n">
        <v>12091</v>
      </c>
      <c r="AH65" s="11" t="n">
        <v>42612</v>
      </c>
      <c r="AI65" s="10" t="n">
        <v>6859</v>
      </c>
      <c r="AJ65" s="11" t="n">
        <v>28098</v>
      </c>
      <c r="AK65" s="10" t="n">
        <v>7230</v>
      </c>
      <c r="AL65" s="11" t="n">
        <v>9230</v>
      </c>
      <c r="AM65" s="10" t="n">
        <v>22639</v>
      </c>
      <c r="AN65" s="11" t="n">
        <v>15928</v>
      </c>
      <c r="AO65" s="10" t="n">
        <v>4417</v>
      </c>
      <c r="AP65" s="11" t="n">
        <v>10042</v>
      </c>
      <c r="AQ65" s="10" t="n">
        <v>10532</v>
      </c>
      <c r="AR65" s="11" t="n">
        <v>3266</v>
      </c>
      <c r="AS65" s="10" t="n">
        <v>946</v>
      </c>
      <c r="AT65" s="11" t="n">
        <v>8816</v>
      </c>
      <c r="AU65" s="10" t="n">
        <v>998</v>
      </c>
      <c r="AV65" s="11" t="n">
        <v>8072</v>
      </c>
      <c r="AW65" s="10" t="n">
        <v>5516</v>
      </c>
      <c r="AX65" s="11" t="n">
        <v>10284</v>
      </c>
      <c r="AY65" s="10" t="n">
        <v>508809</v>
      </c>
    </row>
    <row r="66" s="12" customFormat="true" ht="16.5" hidden="false" customHeight="true" outlineLevel="0" collapsed="false">
      <c r="A66" s="23"/>
      <c r="B66" s="14" t="s">
        <v>549</v>
      </c>
      <c r="C66" s="10" t="n">
        <v>6513</v>
      </c>
      <c r="D66" s="11" t="n">
        <v>2640</v>
      </c>
      <c r="E66" s="10" t="n">
        <v>3574</v>
      </c>
      <c r="F66" s="11" t="n">
        <v>6099</v>
      </c>
      <c r="G66" s="10" t="n">
        <v>3533</v>
      </c>
      <c r="H66" s="11" t="n">
        <v>15967</v>
      </c>
      <c r="I66" s="10" t="n">
        <v>2071</v>
      </c>
      <c r="J66" s="11" t="n">
        <v>25100</v>
      </c>
      <c r="K66" s="10" t="n">
        <v>41366</v>
      </c>
      <c r="L66" s="11" t="n">
        <v>14639</v>
      </c>
      <c r="M66" s="10" t="n">
        <v>45215</v>
      </c>
      <c r="N66" s="11" t="n">
        <v>13453</v>
      </c>
      <c r="O66" s="10" t="n">
        <v>13295</v>
      </c>
      <c r="P66" s="11" t="n">
        <v>9084</v>
      </c>
      <c r="Q66" s="10" t="n">
        <v>5850</v>
      </c>
      <c r="R66" s="11" t="n">
        <v>12024</v>
      </c>
      <c r="S66" s="10" t="n">
        <v>110</v>
      </c>
      <c r="T66" s="11" t="n">
        <v>503</v>
      </c>
      <c r="U66" s="10" t="n">
        <v>2630</v>
      </c>
      <c r="V66" s="11" t="n">
        <v>10822</v>
      </c>
      <c r="W66" s="10" t="n">
        <v>22833</v>
      </c>
      <c r="X66" s="11" t="n">
        <v>3829</v>
      </c>
      <c r="Y66" s="10" t="n">
        <v>7357</v>
      </c>
      <c r="Z66" s="11" t="n">
        <v>23</v>
      </c>
      <c r="AA66" s="10" t="n">
        <v>1933</v>
      </c>
      <c r="AB66" s="11" t="n">
        <v>8219</v>
      </c>
      <c r="AC66" s="10" t="n">
        <v>15091</v>
      </c>
      <c r="AD66" s="11" t="n">
        <v>9675</v>
      </c>
      <c r="AE66" s="10" t="n">
        <v>14643</v>
      </c>
      <c r="AF66" s="11" t="n">
        <v>919</v>
      </c>
      <c r="AG66" s="10" t="n">
        <v>8692</v>
      </c>
      <c r="AH66" s="11" t="n">
        <v>35947</v>
      </c>
      <c r="AI66" s="10" t="n">
        <v>5767</v>
      </c>
      <c r="AJ66" s="11" t="n">
        <v>23704</v>
      </c>
      <c r="AK66" s="10" t="n">
        <v>6130</v>
      </c>
      <c r="AL66" s="11" t="n">
        <v>8727</v>
      </c>
      <c r="AM66" s="10" t="n">
        <v>26789</v>
      </c>
      <c r="AN66" s="11" t="n">
        <v>22386</v>
      </c>
      <c r="AO66" s="10" t="n">
        <v>4344</v>
      </c>
      <c r="AP66" s="11" t="n">
        <v>15938</v>
      </c>
      <c r="AQ66" s="10" t="n">
        <v>6702</v>
      </c>
      <c r="AR66" s="11" t="n">
        <v>3887</v>
      </c>
      <c r="AS66" s="10" t="n">
        <v>1028</v>
      </c>
      <c r="AT66" s="11" t="n">
        <v>8340</v>
      </c>
      <c r="AU66" s="10" t="n">
        <v>1321</v>
      </c>
      <c r="AV66" s="11" t="n">
        <v>7548</v>
      </c>
      <c r="AW66" s="10" t="n">
        <v>6619</v>
      </c>
      <c r="AX66" s="11" t="n">
        <v>13508</v>
      </c>
      <c r="AY66" s="10" t="n">
        <v>526387</v>
      </c>
    </row>
    <row r="67" s="19" customFormat="true" ht="18.75" hidden="false" customHeight="true" outlineLevel="0" collapsed="false">
      <c r="A67" s="21" t="s">
        <v>56</v>
      </c>
      <c r="B67" s="21"/>
      <c r="C67" s="16" t="n">
        <f aca="false">SUM(C45:C66)</f>
        <v>133722</v>
      </c>
      <c r="D67" s="16" t="n">
        <f aca="false">SUM(D45:D66)</f>
        <v>44264</v>
      </c>
      <c r="E67" s="16" t="n">
        <f aca="false">SUM(E45:E66)</f>
        <v>67290</v>
      </c>
      <c r="F67" s="16" t="n">
        <f aca="false">SUM(F45:F66)</f>
        <v>139999</v>
      </c>
      <c r="G67" s="16" t="n">
        <f aca="false">SUM(G45:G66)</f>
        <v>63813</v>
      </c>
      <c r="H67" s="16" t="n">
        <f aca="false">SUM(H45:H66)</f>
        <v>299823</v>
      </c>
      <c r="I67" s="16" t="n">
        <f aca="false">SUM(I45:I66)</f>
        <v>29804</v>
      </c>
      <c r="J67" s="16" t="n">
        <f aca="false">SUM(J45:J66)</f>
        <v>437653</v>
      </c>
      <c r="K67" s="16" t="n">
        <f aca="false">SUM(K45:K66)</f>
        <v>609576</v>
      </c>
      <c r="L67" s="16" t="n">
        <f aca="false">SUM(L45:L66)</f>
        <v>241239</v>
      </c>
      <c r="M67" s="16" t="n">
        <f aca="false">SUM(M45:M66)</f>
        <v>711740</v>
      </c>
      <c r="N67" s="16" t="n">
        <f aca="false">SUM(N45:N66)</f>
        <v>283406</v>
      </c>
      <c r="O67" s="16" t="n">
        <f aca="false">SUM(O45:O66)</f>
        <v>154576</v>
      </c>
      <c r="P67" s="16" t="n">
        <f aca="false">SUM(P45:P66)</f>
        <v>132547</v>
      </c>
      <c r="Q67" s="16" t="n">
        <f aca="false">SUM(Q45:Q66)</f>
        <v>108941</v>
      </c>
      <c r="R67" s="16" t="n">
        <f aca="false">SUM(R45:R66)</f>
        <v>212419</v>
      </c>
      <c r="S67" s="16" t="n">
        <f aca="false">SUM(S45:S66)</f>
        <v>3398</v>
      </c>
      <c r="T67" s="16" t="n">
        <f aca="false">SUM(T45:T66)</f>
        <v>9376</v>
      </c>
      <c r="U67" s="16" t="n">
        <f aca="false">SUM(U45:U66)</f>
        <v>49562</v>
      </c>
      <c r="V67" s="16" t="n">
        <f aca="false">SUM(V45:V66)</f>
        <v>214601</v>
      </c>
      <c r="W67" s="16" t="n">
        <f aca="false">SUM(W45:W66)</f>
        <v>339813</v>
      </c>
      <c r="X67" s="16" t="n">
        <f aca="false">SUM(X45:X66)</f>
        <v>65475</v>
      </c>
      <c r="Y67" s="16" t="n">
        <f aca="false">SUM(Y45:Y66)</f>
        <v>142074</v>
      </c>
      <c r="Z67" s="16" t="n">
        <f aca="false">SUM(Z45:Z66)</f>
        <v>293</v>
      </c>
      <c r="AA67" s="16" t="n">
        <f aca="false">SUM(AA45:AA66)</f>
        <v>34868</v>
      </c>
      <c r="AB67" s="16" t="n">
        <f aca="false">SUM(AB45:AB66)</f>
        <v>144359</v>
      </c>
      <c r="AC67" s="16" t="n">
        <f aca="false">SUM(AC45:AC66)</f>
        <v>311416</v>
      </c>
      <c r="AD67" s="16" t="n">
        <f aca="false">SUM(AD45:AD66)</f>
        <v>205904</v>
      </c>
      <c r="AE67" s="16" t="n">
        <f aca="false">SUM(AE45:AE66)</f>
        <v>211051</v>
      </c>
      <c r="AF67" s="16" t="n">
        <v>15160</v>
      </c>
      <c r="AG67" s="16" t="n">
        <f aca="false">SUM(AG45:AG66)</f>
        <v>170714</v>
      </c>
      <c r="AH67" s="16" t="n">
        <f aca="false">SUM(AH45:AH66)</f>
        <v>562370</v>
      </c>
      <c r="AI67" s="16" t="n">
        <f aca="false">SUM(AI45:AI66)</f>
        <v>146361</v>
      </c>
      <c r="AJ67" s="16" t="n">
        <f aca="false">SUM(AJ45:AJ66)</f>
        <v>288529</v>
      </c>
      <c r="AK67" s="16" t="n">
        <f aca="false">SUM(AK45:AK66)</f>
        <v>113726</v>
      </c>
      <c r="AL67" s="16" t="n">
        <f aca="false">SUM(AL45:AL66)</f>
        <v>172300</v>
      </c>
      <c r="AM67" s="16" t="n">
        <f aca="false">SUM(AM45:AM66)</f>
        <v>377305</v>
      </c>
      <c r="AN67" s="16" t="n">
        <f aca="false">SUM(AN45:AN66)</f>
        <v>417094</v>
      </c>
      <c r="AO67" s="16" t="n">
        <f aca="false">SUM(AO45:AO66)</f>
        <v>64997</v>
      </c>
      <c r="AP67" s="16" t="n">
        <f aca="false">SUM(AP45:AP66)</f>
        <v>301230</v>
      </c>
      <c r="AQ67" s="16" t="n">
        <f aca="false">SUM(AQ45:AQ66)</f>
        <v>120249</v>
      </c>
      <c r="AR67" s="16" t="n">
        <f aca="false">SUM(AR45:AR66)</f>
        <v>76525</v>
      </c>
      <c r="AS67" s="16" t="n">
        <f aca="false">SUM(AS45:AS66)</f>
        <v>14982</v>
      </c>
      <c r="AT67" s="16" t="n">
        <f aca="false">SUM(AT45:AT66)</f>
        <v>153368</v>
      </c>
      <c r="AU67" s="16" t="n">
        <f aca="false">SUM(AU45:AU66)</f>
        <v>20527</v>
      </c>
      <c r="AV67" s="16" t="n">
        <f aca="false">SUM(AV45:AV66)</f>
        <v>132621</v>
      </c>
      <c r="AW67" s="16" t="n">
        <f aca="false">SUM(AW45:AW66)</f>
        <v>114740</v>
      </c>
      <c r="AX67" s="16" t="n">
        <f aca="false">SUM(AX45:AX66)</f>
        <v>283146</v>
      </c>
      <c r="AY67" s="16" t="n">
        <f aca="false">SUM(AY45:AY66)</f>
        <v>8948926</v>
      </c>
    </row>
    <row r="68" s="12" customFormat="true" ht="16.5" hidden="false" customHeight="true" outlineLevel="0" collapsed="false">
      <c r="A68" s="17" t="s">
        <v>246</v>
      </c>
      <c r="B68" s="14" t="s">
        <v>550</v>
      </c>
      <c r="C68" s="10" t="n">
        <v>16748</v>
      </c>
      <c r="D68" s="11" t="n">
        <v>11888</v>
      </c>
      <c r="E68" s="10" t="n">
        <v>16045</v>
      </c>
      <c r="F68" s="11" t="n">
        <v>46756</v>
      </c>
      <c r="G68" s="10" t="n">
        <v>19737</v>
      </c>
      <c r="H68" s="11" t="n">
        <v>34307</v>
      </c>
      <c r="I68" s="10" t="n">
        <v>13504</v>
      </c>
      <c r="J68" s="11" t="n">
        <v>179487</v>
      </c>
      <c r="K68" s="10" t="n">
        <v>592320</v>
      </c>
      <c r="L68" s="11" t="n">
        <v>93095</v>
      </c>
      <c r="M68" s="10" t="n">
        <v>550150</v>
      </c>
      <c r="N68" s="11" t="n">
        <v>37601</v>
      </c>
      <c r="O68" s="10" t="n">
        <v>159130</v>
      </c>
      <c r="P68" s="11" t="n">
        <v>76480</v>
      </c>
      <c r="Q68" s="10" t="n">
        <v>18579</v>
      </c>
      <c r="R68" s="11" t="n">
        <v>104323</v>
      </c>
      <c r="S68" s="10" t="n">
        <v>1001</v>
      </c>
      <c r="T68" s="11" t="n">
        <v>1049</v>
      </c>
      <c r="U68" s="10" t="n">
        <v>12942</v>
      </c>
      <c r="V68" s="11" t="n">
        <v>37132</v>
      </c>
      <c r="W68" s="10" t="n">
        <v>330388</v>
      </c>
      <c r="X68" s="11" t="n">
        <v>9361</v>
      </c>
      <c r="Y68" s="10" t="n">
        <v>105879</v>
      </c>
      <c r="Z68" s="11" t="n">
        <v>0</v>
      </c>
      <c r="AA68" s="10" t="n">
        <v>4307</v>
      </c>
      <c r="AB68" s="11" t="n">
        <v>230842</v>
      </c>
      <c r="AC68" s="10" t="n">
        <v>177259</v>
      </c>
      <c r="AD68" s="11" t="n">
        <v>109418</v>
      </c>
      <c r="AE68" s="10" t="n">
        <v>115047</v>
      </c>
      <c r="AF68" s="11" t="n">
        <v>1338</v>
      </c>
      <c r="AG68" s="10" t="n">
        <v>31327</v>
      </c>
      <c r="AH68" s="11" t="n">
        <v>546149</v>
      </c>
      <c r="AI68" s="10" t="n">
        <v>124324</v>
      </c>
      <c r="AJ68" s="11" t="n">
        <v>389138</v>
      </c>
      <c r="AK68" s="10" t="n">
        <v>33010</v>
      </c>
      <c r="AL68" s="11" t="n">
        <v>58562</v>
      </c>
      <c r="AM68" s="10" t="n">
        <v>236691</v>
      </c>
      <c r="AN68" s="11" t="n">
        <v>151744</v>
      </c>
      <c r="AO68" s="10" t="n">
        <v>13481</v>
      </c>
      <c r="AP68" s="11" t="n">
        <v>58554</v>
      </c>
      <c r="AQ68" s="10" t="n">
        <v>20774</v>
      </c>
      <c r="AR68" s="11" t="n">
        <v>12016</v>
      </c>
      <c r="AS68" s="10" t="n">
        <v>2271</v>
      </c>
      <c r="AT68" s="11" t="n">
        <v>87613</v>
      </c>
      <c r="AU68" s="10" t="n">
        <v>4372</v>
      </c>
      <c r="AV68" s="11" t="n">
        <v>21521</v>
      </c>
      <c r="AW68" s="10" t="n">
        <v>44759</v>
      </c>
      <c r="AX68" s="11" t="n">
        <v>50572</v>
      </c>
      <c r="AY68" s="10" t="n">
        <v>4992991</v>
      </c>
    </row>
    <row r="69" s="12" customFormat="true" ht="16.5" hidden="false" customHeight="true" outlineLevel="0" collapsed="false">
      <c r="A69" s="17"/>
      <c r="B69" s="14" t="s">
        <v>551</v>
      </c>
      <c r="C69" s="10" t="n">
        <v>2226</v>
      </c>
      <c r="D69" s="11" t="n">
        <v>2149</v>
      </c>
      <c r="E69" s="10" t="n">
        <v>2557</v>
      </c>
      <c r="F69" s="11" t="n">
        <v>10217</v>
      </c>
      <c r="G69" s="10" t="n">
        <v>2830</v>
      </c>
      <c r="H69" s="11" t="n">
        <v>4396</v>
      </c>
      <c r="I69" s="10" t="n">
        <v>2176</v>
      </c>
      <c r="J69" s="11" t="n">
        <v>31433</v>
      </c>
      <c r="K69" s="10" t="n">
        <v>155746</v>
      </c>
      <c r="L69" s="11" t="n">
        <v>17285</v>
      </c>
      <c r="M69" s="10" t="n">
        <v>102364</v>
      </c>
      <c r="N69" s="11" t="n">
        <v>9918</v>
      </c>
      <c r="O69" s="10" t="n">
        <v>36005</v>
      </c>
      <c r="P69" s="11" t="n">
        <v>17181</v>
      </c>
      <c r="Q69" s="10" t="n">
        <v>2836</v>
      </c>
      <c r="R69" s="11" t="n">
        <v>16503</v>
      </c>
      <c r="S69" s="10" t="n">
        <v>238</v>
      </c>
      <c r="T69" s="11" t="n">
        <v>206</v>
      </c>
      <c r="U69" s="10" t="n">
        <v>3173</v>
      </c>
      <c r="V69" s="11" t="n">
        <v>7891</v>
      </c>
      <c r="W69" s="10" t="n">
        <v>51099</v>
      </c>
      <c r="X69" s="11" t="n">
        <v>1657</v>
      </c>
      <c r="Y69" s="10" t="n">
        <v>17413</v>
      </c>
      <c r="Z69" s="11" t="n">
        <v>10</v>
      </c>
      <c r="AA69" s="10" t="n">
        <v>911</v>
      </c>
      <c r="AB69" s="11" t="n">
        <v>55136</v>
      </c>
      <c r="AC69" s="10" t="n">
        <v>35682</v>
      </c>
      <c r="AD69" s="11" t="n">
        <v>15755</v>
      </c>
      <c r="AE69" s="10" t="n">
        <v>20776</v>
      </c>
      <c r="AF69" s="11" t="n">
        <v>160</v>
      </c>
      <c r="AG69" s="10" t="n">
        <v>8347</v>
      </c>
      <c r="AH69" s="11" t="n">
        <v>111253</v>
      </c>
      <c r="AI69" s="10" t="n">
        <v>25220</v>
      </c>
      <c r="AJ69" s="11" t="n">
        <v>90590</v>
      </c>
      <c r="AK69" s="10" t="n">
        <v>4891</v>
      </c>
      <c r="AL69" s="11" t="n">
        <v>15582</v>
      </c>
      <c r="AM69" s="10" t="n">
        <v>47759</v>
      </c>
      <c r="AN69" s="11" t="n">
        <v>32979</v>
      </c>
      <c r="AO69" s="10" t="n">
        <v>2315</v>
      </c>
      <c r="AP69" s="11" t="n">
        <v>5550</v>
      </c>
      <c r="AQ69" s="10" t="n">
        <v>4511</v>
      </c>
      <c r="AR69" s="11" t="n">
        <v>1732</v>
      </c>
      <c r="AS69" s="10" t="n">
        <v>303</v>
      </c>
      <c r="AT69" s="11" t="n">
        <v>12793</v>
      </c>
      <c r="AU69" s="10" t="n">
        <v>1044</v>
      </c>
      <c r="AV69" s="11" t="n">
        <v>4801</v>
      </c>
      <c r="AW69" s="10" t="n">
        <v>8631</v>
      </c>
      <c r="AX69" s="11" t="n">
        <v>10395</v>
      </c>
      <c r="AY69" s="10" t="n">
        <v>1014625</v>
      </c>
    </row>
    <row r="70" s="12" customFormat="true" ht="16.5" hidden="false" customHeight="true" outlineLevel="0" collapsed="false">
      <c r="A70" s="17"/>
      <c r="B70" s="14" t="s">
        <v>486</v>
      </c>
      <c r="C70" s="10" t="n">
        <v>564</v>
      </c>
      <c r="D70" s="11" t="n">
        <v>337</v>
      </c>
      <c r="E70" s="10" t="n">
        <v>486</v>
      </c>
      <c r="F70" s="11" t="n">
        <v>1510</v>
      </c>
      <c r="G70" s="10" t="n">
        <v>631</v>
      </c>
      <c r="H70" s="11" t="n">
        <v>1002</v>
      </c>
      <c r="I70" s="10" t="n">
        <v>361</v>
      </c>
      <c r="J70" s="11" t="n">
        <v>5203</v>
      </c>
      <c r="K70" s="10" t="n">
        <v>16196</v>
      </c>
      <c r="L70" s="11" t="n">
        <v>2622</v>
      </c>
      <c r="M70" s="10" t="n">
        <v>14782</v>
      </c>
      <c r="N70" s="11" t="n">
        <v>1166</v>
      </c>
      <c r="O70" s="10" t="n">
        <v>4255</v>
      </c>
      <c r="P70" s="11" t="n">
        <v>2256</v>
      </c>
      <c r="Q70" s="10" t="n">
        <v>425</v>
      </c>
      <c r="R70" s="11" t="n">
        <v>2923</v>
      </c>
      <c r="S70" s="10" t="n">
        <v>25</v>
      </c>
      <c r="T70" s="11" t="n">
        <v>27</v>
      </c>
      <c r="U70" s="10" t="n">
        <v>362</v>
      </c>
      <c r="V70" s="11" t="n">
        <v>1097</v>
      </c>
      <c r="W70" s="10" t="n">
        <v>9478</v>
      </c>
      <c r="X70" s="11" t="n">
        <v>302</v>
      </c>
      <c r="Y70" s="10" t="n">
        <v>3011</v>
      </c>
      <c r="Z70" s="11" t="n">
        <v>1</v>
      </c>
      <c r="AA70" s="10" t="n">
        <v>121</v>
      </c>
      <c r="AB70" s="11" t="n">
        <v>6880</v>
      </c>
      <c r="AC70" s="10" t="n">
        <v>5342</v>
      </c>
      <c r="AD70" s="11" t="n">
        <v>2723</v>
      </c>
      <c r="AE70" s="10" t="n">
        <v>2996</v>
      </c>
      <c r="AF70" s="11" t="n">
        <v>27</v>
      </c>
      <c r="AG70" s="10" t="n">
        <v>895</v>
      </c>
      <c r="AH70" s="11" t="n">
        <v>14076</v>
      </c>
      <c r="AI70" s="10" t="n">
        <v>3491</v>
      </c>
      <c r="AJ70" s="11" t="n">
        <v>11734</v>
      </c>
      <c r="AK70" s="10" t="n">
        <v>972</v>
      </c>
      <c r="AL70" s="11" t="n">
        <v>1694</v>
      </c>
      <c r="AM70" s="10" t="n">
        <v>6760</v>
      </c>
      <c r="AN70" s="11" t="n">
        <v>4399</v>
      </c>
      <c r="AO70" s="10" t="n">
        <v>400</v>
      </c>
      <c r="AP70" s="11" t="n">
        <v>1741</v>
      </c>
      <c r="AQ70" s="10" t="n">
        <v>565</v>
      </c>
      <c r="AR70" s="11" t="n">
        <v>343</v>
      </c>
      <c r="AS70" s="10" t="n">
        <v>85</v>
      </c>
      <c r="AT70" s="11" t="n">
        <v>2405</v>
      </c>
      <c r="AU70" s="10" t="n">
        <v>138</v>
      </c>
      <c r="AV70" s="11" t="n">
        <v>620</v>
      </c>
      <c r="AW70" s="10" t="n">
        <v>1266</v>
      </c>
      <c r="AX70" s="11" t="n">
        <v>1399</v>
      </c>
      <c r="AY70" s="10" t="n">
        <v>140094</v>
      </c>
    </row>
    <row r="71" s="12" customFormat="true" ht="16.5" hidden="false" customHeight="true" outlineLevel="0" collapsed="false">
      <c r="A71" s="17"/>
      <c r="B71" s="14" t="s">
        <v>487</v>
      </c>
      <c r="C71" s="10" t="n">
        <v>1206</v>
      </c>
      <c r="D71" s="11" t="n">
        <v>429</v>
      </c>
      <c r="E71" s="10" t="n">
        <v>142</v>
      </c>
      <c r="F71" s="11" t="n">
        <v>1305</v>
      </c>
      <c r="G71" s="10" t="n">
        <v>533</v>
      </c>
      <c r="H71" s="11" t="n">
        <v>1929</v>
      </c>
      <c r="I71" s="10" t="n">
        <v>429</v>
      </c>
      <c r="J71" s="11" t="n">
        <v>6988</v>
      </c>
      <c r="K71" s="10" t="n">
        <v>31869</v>
      </c>
      <c r="L71" s="11" t="n">
        <v>5183</v>
      </c>
      <c r="M71" s="10" t="n">
        <v>30765</v>
      </c>
      <c r="N71" s="11" t="n">
        <v>2058</v>
      </c>
      <c r="O71" s="10" t="n">
        <v>6205</v>
      </c>
      <c r="P71" s="11" t="n">
        <v>3461</v>
      </c>
      <c r="Q71" s="10" t="n">
        <v>1385</v>
      </c>
      <c r="R71" s="11" t="n">
        <v>3681</v>
      </c>
      <c r="S71" s="10" t="n">
        <v>16</v>
      </c>
      <c r="T71" s="11" t="n">
        <v>3</v>
      </c>
      <c r="U71" s="10" t="n">
        <v>534</v>
      </c>
      <c r="V71" s="11" t="n">
        <v>1403</v>
      </c>
      <c r="W71" s="10" t="n">
        <v>16975</v>
      </c>
      <c r="X71" s="11" t="n">
        <v>288</v>
      </c>
      <c r="Y71" s="10" t="n">
        <v>3214</v>
      </c>
      <c r="Z71" s="11" t="n">
        <v>0</v>
      </c>
      <c r="AA71" s="10" t="n">
        <v>133</v>
      </c>
      <c r="AB71" s="11" t="n">
        <v>7183</v>
      </c>
      <c r="AC71" s="10" t="n">
        <v>10717</v>
      </c>
      <c r="AD71" s="11" t="n">
        <v>2549</v>
      </c>
      <c r="AE71" s="10" t="n">
        <v>2423</v>
      </c>
      <c r="AF71" s="11" t="n">
        <v>43</v>
      </c>
      <c r="AG71" s="10" t="n">
        <v>1369</v>
      </c>
      <c r="AH71" s="11" t="n">
        <v>22668</v>
      </c>
      <c r="AI71" s="10" t="n">
        <v>3141</v>
      </c>
      <c r="AJ71" s="11" t="n">
        <v>28439</v>
      </c>
      <c r="AK71" s="10" t="n">
        <v>1275</v>
      </c>
      <c r="AL71" s="11" t="n">
        <v>1291</v>
      </c>
      <c r="AM71" s="10" t="n">
        <v>16156</v>
      </c>
      <c r="AN71" s="11" t="n">
        <v>8275</v>
      </c>
      <c r="AO71" s="10" t="n">
        <v>807</v>
      </c>
      <c r="AP71" s="11" t="n">
        <v>2284</v>
      </c>
      <c r="AQ71" s="10" t="n">
        <v>501</v>
      </c>
      <c r="AR71" s="11" t="n">
        <v>534</v>
      </c>
      <c r="AS71" s="10" t="n">
        <v>247</v>
      </c>
      <c r="AT71" s="11" t="n">
        <v>2720</v>
      </c>
      <c r="AU71" s="10" t="n">
        <v>84</v>
      </c>
      <c r="AV71" s="11" t="n">
        <v>408</v>
      </c>
      <c r="AW71" s="10" t="n">
        <v>2431</v>
      </c>
      <c r="AX71" s="11" t="n">
        <v>1287</v>
      </c>
      <c r="AY71" s="10" t="n">
        <v>236966</v>
      </c>
    </row>
    <row r="72" s="12" customFormat="true" ht="16.5" hidden="false" customHeight="true" outlineLevel="0" collapsed="false">
      <c r="A72" s="17"/>
      <c r="B72" s="14" t="s">
        <v>488</v>
      </c>
      <c r="C72" s="10" t="n">
        <v>655</v>
      </c>
      <c r="D72" s="11" t="n">
        <v>567</v>
      </c>
      <c r="E72" s="10" t="n">
        <v>645</v>
      </c>
      <c r="F72" s="11" t="n">
        <v>1184</v>
      </c>
      <c r="G72" s="10" t="n">
        <v>1090</v>
      </c>
      <c r="H72" s="11" t="n">
        <v>1172</v>
      </c>
      <c r="I72" s="10" t="n">
        <v>732</v>
      </c>
      <c r="J72" s="11" t="n">
        <v>4513</v>
      </c>
      <c r="K72" s="10" t="n">
        <v>43888</v>
      </c>
      <c r="L72" s="11" t="n">
        <v>5535</v>
      </c>
      <c r="M72" s="10" t="n">
        <v>17468</v>
      </c>
      <c r="N72" s="11" t="n">
        <v>1717</v>
      </c>
      <c r="O72" s="10" t="n">
        <v>4945</v>
      </c>
      <c r="P72" s="11" t="n">
        <v>3456</v>
      </c>
      <c r="Q72" s="10" t="n">
        <v>482</v>
      </c>
      <c r="R72" s="11" t="n">
        <v>2943</v>
      </c>
      <c r="S72" s="10" t="n">
        <v>116</v>
      </c>
      <c r="T72" s="11" t="n">
        <v>4</v>
      </c>
      <c r="U72" s="10" t="n">
        <v>1229</v>
      </c>
      <c r="V72" s="11" t="n">
        <v>283</v>
      </c>
      <c r="W72" s="10" t="n">
        <v>8967</v>
      </c>
      <c r="X72" s="11" t="n">
        <v>979</v>
      </c>
      <c r="Y72" s="10" t="n">
        <v>5190</v>
      </c>
      <c r="Z72" s="11" t="n">
        <v>0</v>
      </c>
      <c r="AA72" s="10" t="n">
        <v>54</v>
      </c>
      <c r="AB72" s="11" t="n">
        <v>13383</v>
      </c>
      <c r="AC72" s="10" t="n">
        <v>5607</v>
      </c>
      <c r="AD72" s="11" t="n">
        <v>3008</v>
      </c>
      <c r="AE72" s="10" t="n">
        <v>5310</v>
      </c>
      <c r="AF72" s="11" t="n">
        <v>33</v>
      </c>
      <c r="AG72" s="10" t="n">
        <v>2339</v>
      </c>
      <c r="AH72" s="11" t="n">
        <v>21210</v>
      </c>
      <c r="AI72" s="10" t="n">
        <v>4995</v>
      </c>
      <c r="AJ72" s="11" t="n">
        <v>13523</v>
      </c>
      <c r="AK72" s="10" t="n">
        <v>1928</v>
      </c>
      <c r="AL72" s="11" t="n">
        <v>2141</v>
      </c>
      <c r="AM72" s="10" t="n">
        <v>7094</v>
      </c>
      <c r="AN72" s="11" t="n">
        <v>5097</v>
      </c>
      <c r="AO72" s="10" t="n">
        <v>927</v>
      </c>
      <c r="AP72" s="11" t="n">
        <v>1484</v>
      </c>
      <c r="AQ72" s="10" t="n">
        <v>314</v>
      </c>
      <c r="AR72" s="11" t="n">
        <v>1495</v>
      </c>
      <c r="AS72" s="10" t="n">
        <v>16</v>
      </c>
      <c r="AT72" s="11" t="n">
        <v>2864</v>
      </c>
      <c r="AU72" s="10" t="n">
        <v>192</v>
      </c>
      <c r="AV72" s="11" t="n">
        <v>539</v>
      </c>
      <c r="AW72" s="10" t="n">
        <v>2947</v>
      </c>
      <c r="AX72" s="11" t="n">
        <v>564</v>
      </c>
      <c r="AY72" s="10" t="n">
        <v>204824</v>
      </c>
    </row>
    <row r="73" s="12" customFormat="true" ht="16.5" hidden="false" customHeight="true" outlineLevel="0" collapsed="false">
      <c r="A73" s="17"/>
      <c r="B73" s="14" t="s">
        <v>489</v>
      </c>
      <c r="C73" s="10" t="n">
        <v>20695</v>
      </c>
      <c r="D73" s="11" t="n">
        <v>17600</v>
      </c>
      <c r="E73" s="10" t="n">
        <v>22900</v>
      </c>
      <c r="F73" s="11" t="n">
        <v>65735</v>
      </c>
      <c r="G73" s="10" t="n">
        <v>26556</v>
      </c>
      <c r="H73" s="11" t="n">
        <v>37955</v>
      </c>
      <c r="I73" s="10" t="n">
        <v>20014</v>
      </c>
      <c r="J73" s="11" t="n">
        <v>185834</v>
      </c>
      <c r="K73" s="10" t="n">
        <v>699963</v>
      </c>
      <c r="L73" s="11" t="n">
        <v>117705</v>
      </c>
      <c r="M73" s="10" t="n">
        <v>612664</v>
      </c>
      <c r="N73" s="11" t="n">
        <v>50324</v>
      </c>
      <c r="O73" s="10" t="n">
        <v>202727</v>
      </c>
      <c r="P73" s="11" t="n">
        <v>95152</v>
      </c>
      <c r="Q73" s="10" t="n">
        <v>24358</v>
      </c>
      <c r="R73" s="11" t="n">
        <v>149464</v>
      </c>
      <c r="S73" s="10" t="n">
        <v>1002</v>
      </c>
      <c r="T73" s="11" t="n">
        <v>1493</v>
      </c>
      <c r="U73" s="10" t="n">
        <v>13108</v>
      </c>
      <c r="V73" s="11" t="n">
        <v>56839</v>
      </c>
      <c r="W73" s="10" t="n">
        <v>444648</v>
      </c>
      <c r="X73" s="11" t="n">
        <v>13902</v>
      </c>
      <c r="Y73" s="10" t="n">
        <v>151332</v>
      </c>
      <c r="Z73" s="11" t="n">
        <v>0</v>
      </c>
      <c r="AA73" s="10" t="n">
        <v>5256</v>
      </c>
      <c r="AB73" s="11" t="n">
        <v>278365</v>
      </c>
      <c r="AC73" s="10" t="n">
        <v>234836</v>
      </c>
      <c r="AD73" s="11" t="n">
        <v>167297</v>
      </c>
      <c r="AE73" s="10" t="n">
        <v>166189</v>
      </c>
      <c r="AF73" s="11" t="n">
        <v>1625</v>
      </c>
      <c r="AG73" s="10" t="n">
        <v>43823</v>
      </c>
      <c r="AH73" s="11" t="n">
        <v>710680</v>
      </c>
      <c r="AI73" s="10" t="n">
        <v>191335</v>
      </c>
      <c r="AJ73" s="11" t="n">
        <v>577030</v>
      </c>
      <c r="AK73" s="10" t="n">
        <v>49123</v>
      </c>
      <c r="AL73" s="11" t="n">
        <v>83848</v>
      </c>
      <c r="AM73" s="10" t="n">
        <v>315024</v>
      </c>
      <c r="AN73" s="11" t="n">
        <v>182531</v>
      </c>
      <c r="AO73" s="10" t="n">
        <v>17564</v>
      </c>
      <c r="AP73" s="11" t="n">
        <v>79753</v>
      </c>
      <c r="AQ73" s="10" t="n">
        <v>27892</v>
      </c>
      <c r="AR73" s="11" t="n">
        <v>16035</v>
      </c>
      <c r="AS73" s="10" t="n">
        <v>3800</v>
      </c>
      <c r="AT73" s="11" t="n">
        <v>125427</v>
      </c>
      <c r="AU73" s="10" t="n">
        <v>6423</v>
      </c>
      <c r="AV73" s="11" t="n">
        <v>31060</v>
      </c>
      <c r="AW73" s="10" t="n">
        <v>52786</v>
      </c>
      <c r="AX73" s="11" t="n">
        <v>76826</v>
      </c>
      <c r="AY73" s="10" t="n">
        <v>6476498</v>
      </c>
    </row>
    <row r="74" s="19" customFormat="true" ht="18.75" hidden="false" customHeight="true" outlineLevel="0" collapsed="false">
      <c r="A74" s="21" t="s">
        <v>56</v>
      </c>
      <c r="B74" s="21"/>
      <c r="C74" s="16" t="n">
        <f aca="false">SUM(C68:C73)</f>
        <v>42094</v>
      </c>
      <c r="D74" s="16" t="n">
        <f aca="false">SUM(D68:D73)</f>
        <v>32970</v>
      </c>
      <c r="E74" s="16" t="n">
        <f aca="false">SUM(E68:E73)</f>
        <v>42775</v>
      </c>
      <c r="F74" s="16" t="n">
        <f aca="false">SUM(F68:F73)</f>
        <v>126707</v>
      </c>
      <c r="G74" s="16" t="n">
        <f aca="false">SUM(G68:G73)</f>
        <v>51377</v>
      </c>
      <c r="H74" s="16" t="n">
        <f aca="false">SUM(H68:H73)</f>
        <v>80761</v>
      </c>
      <c r="I74" s="16" t="n">
        <f aca="false">SUM(I68:I73)</f>
        <v>37216</v>
      </c>
      <c r="J74" s="16" t="n">
        <f aca="false">SUM(J68:J73)</f>
        <v>413458</v>
      </c>
      <c r="K74" s="16" t="n">
        <f aca="false">SUM(K68:K73)</f>
        <v>1539982</v>
      </c>
      <c r="L74" s="16" t="n">
        <f aca="false">SUM(L68:L73)</f>
        <v>241425</v>
      </c>
      <c r="M74" s="16" t="n">
        <f aca="false">SUM(M68:M73)</f>
        <v>1328193</v>
      </c>
      <c r="N74" s="16" t="n">
        <f aca="false">SUM(N68:N73)</f>
        <v>102784</v>
      </c>
      <c r="O74" s="16" t="n">
        <f aca="false">SUM(O68:O73)</f>
        <v>413267</v>
      </c>
      <c r="P74" s="16" t="n">
        <f aca="false">SUM(P68:P73)</f>
        <v>197986</v>
      </c>
      <c r="Q74" s="16" t="n">
        <f aca="false">SUM(Q68:Q73)</f>
        <v>48065</v>
      </c>
      <c r="R74" s="16" t="n">
        <f aca="false">SUM(R68:R73)</f>
        <v>279837</v>
      </c>
      <c r="S74" s="16" t="n">
        <f aca="false">SUM(S68:S73)</f>
        <v>2398</v>
      </c>
      <c r="T74" s="16" t="n">
        <f aca="false">SUM(T68:T73)</f>
        <v>2782</v>
      </c>
      <c r="U74" s="16" t="n">
        <f aca="false">SUM(U68:U73)</f>
        <v>31348</v>
      </c>
      <c r="V74" s="16" t="n">
        <f aca="false">SUM(V68:V73)</f>
        <v>104645</v>
      </c>
      <c r="W74" s="16" t="n">
        <f aca="false">SUM(W68:W73)</f>
        <v>861555</v>
      </c>
      <c r="X74" s="16" t="n">
        <f aca="false">SUM(X68:X73)</f>
        <v>26489</v>
      </c>
      <c r="Y74" s="16" t="n">
        <f aca="false">SUM(Y68:Y73)</f>
        <v>286039</v>
      </c>
      <c r="Z74" s="16" t="n">
        <f aca="false">SUM(Z68:Z73)</f>
        <v>11</v>
      </c>
      <c r="AA74" s="16" t="n">
        <f aca="false">SUM(AA68:AA73)</f>
        <v>10782</v>
      </c>
      <c r="AB74" s="16" t="n">
        <f aca="false">SUM(AB68:AB73)</f>
        <v>591789</v>
      </c>
      <c r="AC74" s="16" t="n">
        <f aca="false">SUM(AC68:AC73)</f>
        <v>469443</v>
      </c>
      <c r="AD74" s="16" t="n">
        <f aca="false">SUM(AD68:AD73)</f>
        <v>300750</v>
      </c>
      <c r="AE74" s="16" t="n">
        <f aca="false">SUM(AE68:AE73)</f>
        <v>312741</v>
      </c>
      <c r="AF74" s="16" t="n">
        <f aca="false">SUM(AF68:AF73)</f>
        <v>3226</v>
      </c>
      <c r="AG74" s="16" t="n">
        <f aca="false">SUM(AG68:AG73)</f>
        <v>88100</v>
      </c>
      <c r="AH74" s="16" t="n">
        <f aca="false">SUM(AH68:AH73)</f>
        <v>1426036</v>
      </c>
      <c r="AI74" s="16" t="n">
        <f aca="false">SUM(AI68:AI73)</f>
        <v>352506</v>
      </c>
      <c r="AJ74" s="16" t="n">
        <f aca="false">SUM(AJ68:AJ73)</f>
        <v>1110454</v>
      </c>
      <c r="AK74" s="16" t="n">
        <f aca="false">SUM(AK68:AK73)</f>
        <v>91199</v>
      </c>
      <c r="AL74" s="16" t="n">
        <f aca="false">SUM(AL68:AL73)</f>
        <v>163118</v>
      </c>
      <c r="AM74" s="16" t="n">
        <f aca="false">SUM(AM68:AM73)</f>
        <v>629484</v>
      </c>
      <c r="AN74" s="16" t="n">
        <f aca="false">SUM(AN68:AN73)</f>
        <v>385025</v>
      </c>
      <c r="AO74" s="16" t="n">
        <f aca="false">SUM(AO68:AO73)</f>
        <v>35494</v>
      </c>
      <c r="AP74" s="16" t="n">
        <f aca="false">SUM(AP68:AP73)</f>
        <v>149366</v>
      </c>
      <c r="AQ74" s="16" t="n">
        <f aca="false">SUM(AQ68:AQ73)</f>
        <v>54557</v>
      </c>
      <c r="AR74" s="16" t="n">
        <f aca="false">SUM(AR68:AR73)</f>
        <v>32155</v>
      </c>
      <c r="AS74" s="16" t="n">
        <f aca="false">SUM(AS68:AS73)</f>
        <v>6722</v>
      </c>
      <c r="AT74" s="16" t="n">
        <f aca="false">SUM(AT68:AT73)</f>
        <v>233822</v>
      </c>
      <c r="AU74" s="16" t="n">
        <f aca="false">SUM(AU68:AU73)</f>
        <v>12253</v>
      </c>
      <c r="AV74" s="16" t="n">
        <f aca="false">SUM(AV68:AV73)</f>
        <v>58949</v>
      </c>
      <c r="AW74" s="16" t="n">
        <f aca="false">SUM(AW68:AW73)</f>
        <v>112820</v>
      </c>
      <c r="AX74" s="16" t="n">
        <f aca="false">SUM(AX68:AX73)</f>
        <v>141043</v>
      </c>
      <c r="AY74" s="16" t="n">
        <f aca="false">SUM(AY68:AY73)</f>
        <v>13065998</v>
      </c>
    </row>
    <row r="75" s="12" customFormat="true" ht="16.5" hidden="false" customHeight="true" outlineLevel="0" collapsed="false">
      <c r="A75" s="94" t="s">
        <v>88</v>
      </c>
      <c r="B75" s="14" t="s">
        <v>552</v>
      </c>
      <c r="C75" s="10" t="n">
        <v>2920</v>
      </c>
      <c r="D75" s="11" t="n">
        <v>5471</v>
      </c>
      <c r="E75" s="10" t="n">
        <v>6051</v>
      </c>
      <c r="F75" s="11" t="n">
        <v>5190</v>
      </c>
      <c r="G75" s="10" t="n">
        <v>15676</v>
      </c>
      <c r="H75" s="11" t="n">
        <v>6346</v>
      </c>
      <c r="I75" s="10" t="n">
        <v>1879</v>
      </c>
      <c r="J75" s="11" t="n">
        <v>8683</v>
      </c>
      <c r="K75" s="10" t="n">
        <v>3632</v>
      </c>
      <c r="L75" s="11" t="n">
        <v>3457</v>
      </c>
      <c r="M75" s="10" t="n">
        <v>13929</v>
      </c>
      <c r="N75" s="11" t="n">
        <v>7055</v>
      </c>
      <c r="O75" s="10" t="n">
        <v>2668</v>
      </c>
      <c r="P75" s="11" t="n">
        <v>3838</v>
      </c>
      <c r="Q75" s="10" t="n">
        <v>15706</v>
      </c>
      <c r="R75" s="11" t="n">
        <v>5317</v>
      </c>
      <c r="S75" s="10" t="n">
        <v>120</v>
      </c>
      <c r="T75" s="11" t="n">
        <v>982</v>
      </c>
      <c r="U75" s="10" t="n">
        <v>2397</v>
      </c>
      <c r="V75" s="11" t="n">
        <v>10482</v>
      </c>
      <c r="W75" s="10" t="n">
        <v>9437</v>
      </c>
      <c r="X75" s="11" t="n">
        <v>4996</v>
      </c>
      <c r="Y75" s="10" t="n">
        <v>37193</v>
      </c>
      <c r="Z75" s="11" t="n">
        <v>0</v>
      </c>
      <c r="AA75" s="10" t="n">
        <v>997</v>
      </c>
      <c r="AB75" s="11" t="n">
        <v>8827</v>
      </c>
      <c r="AC75" s="10" t="n">
        <v>13910</v>
      </c>
      <c r="AD75" s="11" t="n">
        <v>5426</v>
      </c>
      <c r="AE75" s="10" t="n">
        <v>18454</v>
      </c>
      <c r="AF75" s="11" t="n">
        <v>668</v>
      </c>
      <c r="AG75" s="10" t="n">
        <v>30881</v>
      </c>
      <c r="AH75" s="11" t="n">
        <v>25585</v>
      </c>
      <c r="AI75" s="10" t="n">
        <v>5632</v>
      </c>
      <c r="AJ75" s="11" t="n">
        <v>2020</v>
      </c>
      <c r="AK75" s="10" t="n">
        <v>8711</v>
      </c>
      <c r="AL75" s="11" t="n">
        <v>12971</v>
      </c>
      <c r="AM75" s="10" t="n">
        <v>11731</v>
      </c>
      <c r="AN75" s="11" t="n">
        <v>8509</v>
      </c>
      <c r="AO75" s="10" t="n">
        <v>3171</v>
      </c>
      <c r="AP75" s="11" t="n">
        <v>6636</v>
      </c>
      <c r="AQ75" s="10" t="n">
        <v>34736</v>
      </c>
      <c r="AR75" s="11" t="n">
        <v>3830</v>
      </c>
      <c r="AS75" s="10" t="n">
        <v>571</v>
      </c>
      <c r="AT75" s="11" t="n">
        <v>3539</v>
      </c>
      <c r="AU75" s="10" t="n">
        <v>1222</v>
      </c>
      <c r="AV75" s="11" t="n">
        <v>4463</v>
      </c>
      <c r="AW75" s="10" t="n">
        <v>6279</v>
      </c>
      <c r="AX75" s="11" t="n">
        <v>8042</v>
      </c>
      <c r="AY75" s="10" t="n">
        <v>400236</v>
      </c>
    </row>
    <row r="76" s="12" customFormat="true" ht="16.5" hidden="false" customHeight="true" outlineLevel="0" collapsed="false">
      <c r="A76" s="94"/>
      <c r="B76" s="14" t="s">
        <v>553</v>
      </c>
      <c r="C76" s="10" t="n">
        <v>550</v>
      </c>
      <c r="D76" s="11" t="n">
        <v>1136</v>
      </c>
      <c r="E76" s="10" t="n">
        <v>1284</v>
      </c>
      <c r="F76" s="11" t="n">
        <v>1103</v>
      </c>
      <c r="G76" s="10" t="n">
        <v>3159</v>
      </c>
      <c r="H76" s="11" t="n">
        <v>1260</v>
      </c>
      <c r="I76" s="10" t="n">
        <v>540</v>
      </c>
      <c r="J76" s="11" t="n">
        <v>1423</v>
      </c>
      <c r="K76" s="10" t="n">
        <v>716</v>
      </c>
      <c r="L76" s="11" t="n">
        <v>861</v>
      </c>
      <c r="M76" s="10" t="n">
        <v>2446</v>
      </c>
      <c r="N76" s="11" t="n">
        <v>1321</v>
      </c>
      <c r="O76" s="10" t="n">
        <v>675</v>
      </c>
      <c r="P76" s="11" t="n">
        <v>722</v>
      </c>
      <c r="Q76" s="10" t="n">
        <v>3185</v>
      </c>
      <c r="R76" s="11" t="n">
        <v>975</v>
      </c>
      <c r="S76" s="10" t="n">
        <v>138</v>
      </c>
      <c r="T76" s="11" t="n">
        <v>187</v>
      </c>
      <c r="U76" s="10" t="n">
        <v>703</v>
      </c>
      <c r="V76" s="11" t="n">
        <v>2218</v>
      </c>
      <c r="W76" s="10" t="n">
        <v>1814</v>
      </c>
      <c r="X76" s="11" t="n">
        <v>1065</v>
      </c>
      <c r="Y76" s="10" t="n">
        <v>8676</v>
      </c>
      <c r="Z76" s="11" t="n">
        <v>0</v>
      </c>
      <c r="AA76" s="10" t="n">
        <v>211</v>
      </c>
      <c r="AB76" s="11" t="n">
        <v>1742</v>
      </c>
      <c r="AC76" s="10" t="n">
        <v>2770</v>
      </c>
      <c r="AD76" s="11" t="n">
        <v>910</v>
      </c>
      <c r="AE76" s="10" t="n">
        <v>3626</v>
      </c>
      <c r="AF76" s="11" t="n">
        <v>124</v>
      </c>
      <c r="AG76" s="10" t="n">
        <v>6953</v>
      </c>
      <c r="AH76" s="11" t="n">
        <v>6022</v>
      </c>
      <c r="AI76" s="10" t="n">
        <v>1109</v>
      </c>
      <c r="AJ76" s="11" t="n">
        <v>617</v>
      </c>
      <c r="AK76" s="10" t="n">
        <v>1881</v>
      </c>
      <c r="AL76" s="11" t="n">
        <v>2712</v>
      </c>
      <c r="AM76" s="10" t="n">
        <v>2310</v>
      </c>
      <c r="AN76" s="11" t="n">
        <v>1925</v>
      </c>
      <c r="AO76" s="10" t="n">
        <v>750</v>
      </c>
      <c r="AP76" s="11" t="n">
        <v>1554</v>
      </c>
      <c r="AQ76" s="10" t="n">
        <v>6397</v>
      </c>
      <c r="AR76" s="11" t="n">
        <v>769</v>
      </c>
      <c r="AS76" s="10" t="n">
        <v>133</v>
      </c>
      <c r="AT76" s="11" t="n">
        <v>659</v>
      </c>
      <c r="AU76" s="10" t="n">
        <v>270</v>
      </c>
      <c r="AV76" s="11" t="n">
        <v>840</v>
      </c>
      <c r="AW76" s="10" t="n">
        <v>1738</v>
      </c>
      <c r="AX76" s="11" t="n">
        <v>1789</v>
      </c>
      <c r="AY76" s="10" t="n">
        <v>83968</v>
      </c>
    </row>
    <row r="77" s="12" customFormat="true" ht="16.5" hidden="false" customHeight="true" outlineLevel="0" collapsed="false">
      <c r="A77" s="94"/>
      <c r="B77" s="14" t="s">
        <v>554</v>
      </c>
      <c r="C77" s="10" t="n">
        <v>1362</v>
      </c>
      <c r="D77" s="11" t="n">
        <v>2637</v>
      </c>
      <c r="E77" s="10" t="n">
        <v>2393</v>
      </c>
      <c r="F77" s="11" t="n">
        <v>2435</v>
      </c>
      <c r="G77" s="10" t="n">
        <v>7531</v>
      </c>
      <c r="H77" s="11" t="n">
        <v>2870</v>
      </c>
      <c r="I77" s="10" t="n">
        <v>1395</v>
      </c>
      <c r="J77" s="11" t="n">
        <v>4025</v>
      </c>
      <c r="K77" s="10" t="n">
        <v>1465</v>
      </c>
      <c r="L77" s="11" t="n">
        <v>1602</v>
      </c>
      <c r="M77" s="10" t="n">
        <v>6541</v>
      </c>
      <c r="N77" s="11" t="n">
        <v>2693</v>
      </c>
      <c r="O77" s="10" t="n">
        <v>1345</v>
      </c>
      <c r="P77" s="11" t="n">
        <v>1872</v>
      </c>
      <c r="Q77" s="10" t="n">
        <v>6972</v>
      </c>
      <c r="R77" s="11" t="n">
        <v>2704</v>
      </c>
      <c r="S77" s="10" t="n">
        <v>73</v>
      </c>
      <c r="T77" s="11" t="n">
        <v>379</v>
      </c>
      <c r="U77" s="10" t="n">
        <v>1174</v>
      </c>
      <c r="V77" s="11" t="n">
        <v>4422</v>
      </c>
      <c r="W77" s="10" t="n">
        <v>4534</v>
      </c>
      <c r="X77" s="11" t="n">
        <v>2092</v>
      </c>
      <c r="Y77" s="10" t="n">
        <v>14661</v>
      </c>
      <c r="Z77" s="11" t="n">
        <v>0</v>
      </c>
      <c r="AA77" s="10" t="n">
        <v>455</v>
      </c>
      <c r="AB77" s="11" t="n">
        <v>4055</v>
      </c>
      <c r="AC77" s="10" t="n">
        <v>6819</v>
      </c>
      <c r="AD77" s="11" t="n">
        <v>2394</v>
      </c>
      <c r="AE77" s="10" t="n">
        <v>8271</v>
      </c>
      <c r="AF77" s="11" t="n">
        <v>450</v>
      </c>
      <c r="AG77" s="10" t="n">
        <v>13900</v>
      </c>
      <c r="AH77" s="11" t="n">
        <v>12379</v>
      </c>
      <c r="AI77" s="10" t="n">
        <v>2436</v>
      </c>
      <c r="AJ77" s="11" t="n">
        <v>1018</v>
      </c>
      <c r="AK77" s="10" t="n">
        <v>3522</v>
      </c>
      <c r="AL77" s="11" t="n">
        <v>5523</v>
      </c>
      <c r="AM77" s="10" t="n">
        <v>5659</v>
      </c>
      <c r="AN77" s="11" t="n">
        <v>3833</v>
      </c>
      <c r="AO77" s="10" t="n">
        <v>1583</v>
      </c>
      <c r="AP77" s="11" t="n">
        <v>3251</v>
      </c>
      <c r="AQ77" s="10" t="n">
        <v>15418</v>
      </c>
      <c r="AR77" s="11" t="n">
        <v>1830</v>
      </c>
      <c r="AS77" s="10" t="n">
        <v>293</v>
      </c>
      <c r="AT77" s="11" t="n">
        <v>1614</v>
      </c>
      <c r="AU77" s="10" t="n">
        <v>662</v>
      </c>
      <c r="AV77" s="11" t="n">
        <v>2062</v>
      </c>
      <c r="AW77" s="10" t="n">
        <v>2852</v>
      </c>
      <c r="AX77" s="11" t="n">
        <v>4038</v>
      </c>
      <c r="AY77" s="10" t="n">
        <v>181494</v>
      </c>
    </row>
    <row r="78" s="12" customFormat="true" ht="16.5" hidden="false" customHeight="true" outlineLevel="0" collapsed="false">
      <c r="A78" s="94"/>
      <c r="B78" s="59" t="s">
        <v>555</v>
      </c>
      <c r="C78" s="10" t="n">
        <v>4832</v>
      </c>
      <c r="D78" s="11" t="n">
        <v>9244</v>
      </c>
      <c r="E78" s="10" t="n">
        <v>9278</v>
      </c>
      <c r="F78" s="11" t="n">
        <v>8728</v>
      </c>
      <c r="G78" s="10" t="n">
        <v>26366</v>
      </c>
      <c r="H78" s="11" t="n">
        <v>10476</v>
      </c>
      <c r="I78" s="10" t="n">
        <v>3814</v>
      </c>
      <c r="J78" s="11" t="n">
        <v>14131</v>
      </c>
      <c r="K78" s="10" t="n">
        <v>5813</v>
      </c>
      <c r="L78" s="11" t="n">
        <v>5920</v>
      </c>
      <c r="M78" s="10" t="n">
        <v>22916</v>
      </c>
      <c r="N78" s="11" t="n">
        <v>11069</v>
      </c>
      <c r="O78" s="10" t="n">
        <v>4688</v>
      </c>
      <c r="P78" s="11" t="n">
        <v>6432</v>
      </c>
      <c r="Q78" s="10" t="n">
        <v>25863</v>
      </c>
      <c r="R78" s="11" t="n">
        <v>8996</v>
      </c>
      <c r="S78" s="10" t="n">
        <v>331</v>
      </c>
      <c r="T78" s="11" t="n">
        <v>1548</v>
      </c>
      <c r="U78" s="10" t="n">
        <v>4274</v>
      </c>
      <c r="V78" s="11" t="n">
        <v>17122</v>
      </c>
      <c r="W78" s="10" t="n">
        <v>15785</v>
      </c>
      <c r="X78" s="11" t="n">
        <v>8153</v>
      </c>
      <c r="Y78" s="10" t="n">
        <v>60530</v>
      </c>
      <c r="Z78" s="11" t="n">
        <v>0</v>
      </c>
      <c r="AA78" s="10" t="n">
        <v>1663</v>
      </c>
      <c r="AB78" s="11" t="n">
        <v>14624</v>
      </c>
      <c r="AC78" s="10" t="n">
        <v>23499</v>
      </c>
      <c r="AD78" s="11" t="n">
        <v>8730</v>
      </c>
      <c r="AE78" s="10" t="n">
        <v>30351</v>
      </c>
      <c r="AF78" s="11" t="n">
        <v>1242</v>
      </c>
      <c r="AG78" s="10" t="n">
        <v>51734</v>
      </c>
      <c r="AH78" s="11" t="n">
        <v>43986</v>
      </c>
      <c r="AI78" s="10" t="n">
        <v>9177</v>
      </c>
      <c r="AJ78" s="11" t="n">
        <v>3655</v>
      </c>
      <c r="AK78" s="10" t="n">
        <v>14114</v>
      </c>
      <c r="AL78" s="11" t="n">
        <v>21206</v>
      </c>
      <c r="AM78" s="10" t="n">
        <v>19700</v>
      </c>
      <c r="AN78" s="11" t="n">
        <v>14267</v>
      </c>
      <c r="AO78" s="10" t="n">
        <v>5504</v>
      </c>
      <c r="AP78" s="11" t="n">
        <v>11441</v>
      </c>
      <c r="AQ78" s="10" t="n">
        <v>56551</v>
      </c>
      <c r="AR78" s="11" t="n">
        <v>6429</v>
      </c>
      <c r="AS78" s="10" t="n">
        <v>997</v>
      </c>
      <c r="AT78" s="11" t="n">
        <v>5812</v>
      </c>
      <c r="AU78" s="10" t="n">
        <v>2154</v>
      </c>
      <c r="AV78" s="11" t="n">
        <v>7365</v>
      </c>
      <c r="AW78" s="10" t="n">
        <v>10869</v>
      </c>
      <c r="AX78" s="11" t="n">
        <v>13869</v>
      </c>
      <c r="AY78" s="10" t="n">
        <v>665698</v>
      </c>
    </row>
    <row r="79" s="12" customFormat="true" ht="16.5" hidden="false" customHeight="true" outlineLevel="0" collapsed="false">
      <c r="A79" s="94"/>
      <c r="B79" s="59" t="s">
        <v>490</v>
      </c>
      <c r="C79" s="10" t="n">
        <v>277</v>
      </c>
      <c r="D79" s="11" t="n">
        <v>445</v>
      </c>
      <c r="E79" s="10" t="n">
        <v>442</v>
      </c>
      <c r="F79" s="11" t="n">
        <v>461</v>
      </c>
      <c r="G79" s="10" t="n">
        <v>1333</v>
      </c>
      <c r="H79" s="11" t="n">
        <v>556</v>
      </c>
      <c r="I79" s="10" t="n">
        <v>166</v>
      </c>
      <c r="J79" s="11" t="n">
        <v>916</v>
      </c>
      <c r="K79" s="10" t="n">
        <v>306</v>
      </c>
      <c r="L79" s="11" t="n">
        <v>351</v>
      </c>
      <c r="M79" s="10" t="n">
        <v>1384</v>
      </c>
      <c r="N79" s="11" t="n">
        <v>527</v>
      </c>
      <c r="O79" s="10" t="n">
        <v>243</v>
      </c>
      <c r="P79" s="11" t="n">
        <v>335</v>
      </c>
      <c r="Q79" s="10" t="n">
        <v>1285</v>
      </c>
      <c r="R79" s="11" t="n">
        <v>499</v>
      </c>
      <c r="S79" s="10" t="n">
        <v>22</v>
      </c>
      <c r="T79" s="11" t="n">
        <v>72</v>
      </c>
      <c r="U79" s="10" t="n">
        <v>229</v>
      </c>
      <c r="V79" s="11" t="n">
        <v>850</v>
      </c>
      <c r="W79" s="10" t="n">
        <v>873</v>
      </c>
      <c r="X79" s="11" t="n">
        <v>407</v>
      </c>
      <c r="Y79" s="10" t="n">
        <v>2611</v>
      </c>
      <c r="Z79" s="11" t="n">
        <v>0</v>
      </c>
      <c r="AA79" s="10" t="n">
        <v>100</v>
      </c>
      <c r="AB79" s="11" t="n">
        <v>770</v>
      </c>
      <c r="AC79" s="10" t="n">
        <v>1036</v>
      </c>
      <c r="AD79" s="11" t="n">
        <v>468</v>
      </c>
      <c r="AE79" s="10" t="n">
        <v>1353</v>
      </c>
      <c r="AF79" s="11" t="n">
        <v>75</v>
      </c>
      <c r="AG79" s="10" t="n">
        <v>2339</v>
      </c>
      <c r="AH79" s="11" t="n">
        <v>2132</v>
      </c>
      <c r="AI79" s="10" t="n">
        <v>443</v>
      </c>
      <c r="AJ79" s="11" t="n">
        <v>257</v>
      </c>
      <c r="AK79" s="10" t="n">
        <v>772</v>
      </c>
      <c r="AL79" s="11" t="n">
        <v>935</v>
      </c>
      <c r="AM79" s="10" t="n">
        <v>999</v>
      </c>
      <c r="AN79" s="11" t="n">
        <v>787</v>
      </c>
      <c r="AO79" s="10" t="n">
        <v>281</v>
      </c>
      <c r="AP79" s="11" t="n">
        <v>587</v>
      </c>
      <c r="AQ79" s="10" t="n">
        <v>2371</v>
      </c>
      <c r="AR79" s="11" t="n">
        <v>350</v>
      </c>
      <c r="AS79" s="10" t="n">
        <v>65</v>
      </c>
      <c r="AT79" s="11" t="n">
        <v>340</v>
      </c>
      <c r="AU79" s="10" t="n">
        <v>112</v>
      </c>
      <c r="AV79" s="11" t="n">
        <v>373</v>
      </c>
      <c r="AW79" s="10" t="n">
        <v>557</v>
      </c>
      <c r="AX79" s="11" t="n">
        <v>710</v>
      </c>
      <c r="AY79" s="10" t="n">
        <v>32802</v>
      </c>
    </row>
    <row r="80" s="12" customFormat="true" ht="16.5" hidden="false" customHeight="true" outlineLevel="0" collapsed="false">
      <c r="A80" s="94"/>
      <c r="B80" s="59" t="s">
        <v>556</v>
      </c>
      <c r="C80" s="10" t="n">
        <v>468</v>
      </c>
      <c r="D80" s="11" t="n">
        <v>1421</v>
      </c>
      <c r="E80" s="10" t="n">
        <v>813</v>
      </c>
      <c r="F80" s="11" t="n">
        <v>1812</v>
      </c>
      <c r="G80" s="10" t="n">
        <v>2573</v>
      </c>
      <c r="H80" s="11" t="n">
        <v>1361</v>
      </c>
      <c r="I80" s="10" t="n">
        <v>271</v>
      </c>
      <c r="J80" s="11" t="n">
        <v>1731</v>
      </c>
      <c r="K80" s="10" t="n">
        <v>536</v>
      </c>
      <c r="L80" s="11" t="n">
        <v>637</v>
      </c>
      <c r="M80" s="10" t="n">
        <v>2206</v>
      </c>
      <c r="N80" s="11" t="n">
        <v>1166</v>
      </c>
      <c r="O80" s="10" t="n">
        <v>464</v>
      </c>
      <c r="P80" s="11" t="n">
        <v>649</v>
      </c>
      <c r="Q80" s="10" t="n">
        <v>2941</v>
      </c>
      <c r="R80" s="11" t="n">
        <v>1135</v>
      </c>
      <c r="S80" s="10" t="n">
        <v>60</v>
      </c>
      <c r="T80" s="11" t="n">
        <v>159</v>
      </c>
      <c r="U80" s="10" t="n">
        <v>1111</v>
      </c>
      <c r="V80" s="11" t="n">
        <v>1776</v>
      </c>
      <c r="W80" s="10" t="n">
        <v>1995</v>
      </c>
      <c r="X80" s="11" t="n">
        <v>1215</v>
      </c>
      <c r="Y80" s="10" t="n">
        <v>6039</v>
      </c>
      <c r="Z80" s="11" t="n">
        <v>0</v>
      </c>
      <c r="AA80" s="10" t="n">
        <v>231</v>
      </c>
      <c r="AB80" s="11" t="n">
        <v>1369</v>
      </c>
      <c r="AC80" s="10" t="n">
        <v>2484</v>
      </c>
      <c r="AD80" s="11" t="n">
        <v>744</v>
      </c>
      <c r="AE80" s="10" t="n">
        <v>3289</v>
      </c>
      <c r="AF80" s="11" t="n">
        <v>176</v>
      </c>
      <c r="AG80" s="10" t="n">
        <v>4756</v>
      </c>
      <c r="AH80" s="11" t="n">
        <v>4455</v>
      </c>
      <c r="AI80" s="10" t="n">
        <v>1515</v>
      </c>
      <c r="AJ80" s="11" t="n">
        <v>386</v>
      </c>
      <c r="AK80" s="10" t="n">
        <v>1565</v>
      </c>
      <c r="AL80" s="11" t="n">
        <v>2428</v>
      </c>
      <c r="AM80" s="10" t="n">
        <v>2139</v>
      </c>
      <c r="AN80" s="11" t="n">
        <v>1630</v>
      </c>
      <c r="AO80" s="10" t="n">
        <v>522</v>
      </c>
      <c r="AP80" s="11" t="n">
        <v>1262</v>
      </c>
      <c r="AQ80" s="10" t="n">
        <v>5900</v>
      </c>
      <c r="AR80" s="11" t="n">
        <v>660</v>
      </c>
      <c r="AS80" s="10" t="n">
        <v>71</v>
      </c>
      <c r="AT80" s="11" t="n">
        <v>433</v>
      </c>
      <c r="AU80" s="10" t="n">
        <v>497</v>
      </c>
      <c r="AV80" s="11" t="n">
        <v>489</v>
      </c>
      <c r="AW80" s="10" t="n">
        <v>1123</v>
      </c>
      <c r="AX80" s="11" t="n">
        <v>2151</v>
      </c>
      <c r="AY80" s="10" t="n">
        <v>72814</v>
      </c>
    </row>
    <row r="81" s="12" customFormat="true" ht="16.5" hidden="false" customHeight="true" outlineLevel="0" collapsed="false">
      <c r="A81" s="94"/>
      <c r="B81" s="59" t="s">
        <v>557</v>
      </c>
      <c r="C81" s="10" t="n">
        <v>5577</v>
      </c>
      <c r="D81" s="11" t="n">
        <v>11110</v>
      </c>
      <c r="E81" s="10" t="n">
        <v>10983</v>
      </c>
      <c r="F81" s="11" t="n">
        <v>11001</v>
      </c>
      <c r="G81" s="10" t="n">
        <v>30272</v>
      </c>
      <c r="H81" s="11" t="n">
        <v>12393</v>
      </c>
      <c r="I81" s="10" t="n">
        <v>4251</v>
      </c>
      <c r="J81" s="11" t="n">
        <v>16778</v>
      </c>
      <c r="K81" s="10" t="n">
        <v>6655</v>
      </c>
      <c r="L81" s="11" t="n">
        <v>6908</v>
      </c>
      <c r="M81" s="10" t="n">
        <v>26506</v>
      </c>
      <c r="N81" s="11" t="n">
        <v>12762</v>
      </c>
      <c r="O81" s="10" t="n">
        <v>5395</v>
      </c>
      <c r="P81" s="11" t="n">
        <v>7416</v>
      </c>
      <c r="Q81" s="10" t="n">
        <v>30089</v>
      </c>
      <c r="R81" s="11" t="n">
        <v>10630</v>
      </c>
      <c r="S81" s="10" t="n">
        <v>413</v>
      </c>
      <c r="T81" s="11" t="n">
        <v>1779</v>
      </c>
      <c r="U81" s="10" t="n">
        <v>5614</v>
      </c>
      <c r="V81" s="11" t="n">
        <v>19748</v>
      </c>
      <c r="W81" s="10" t="n">
        <v>18653</v>
      </c>
      <c r="X81" s="11" t="n">
        <v>9775</v>
      </c>
      <c r="Y81" s="10" t="n">
        <v>69180</v>
      </c>
      <c r="Z81" s="11" t="n">
        <v>0</v>
      </c>
      <c r="AA81" s="10" t="n">
        <v>1994</v>
      </c>
      <c r="AB81" s="11" t="n">
        <v>16763</v>
      </c>
      <c r="AC81" s="10" t="n">
        <v>27019</v>
      </c>
      <c r="AD81" s="11" t="n">
        <v>9942</v>
      </c>
      <c r="AE81" s="10" t="n">
        <v>34993</v>
      </c>
      <c r="AF81" s="11" t="n">
        <v>1493</v>
      </c>
      <c r="AG81" s="10" t="n">
        <v>58829</v>
      </c>
      <c r="AH81" s="11" t="n">
        <v>50573</v>
      </c>
      <c r="AI81" s="10" t="n">
        <v>11135</v>
      </c>
      <c r="AJ81" s="11" t="n">
        <v>4298</v>
      </c>
      <c r="AK81" s="10" t="n">
        <v>16451</v>
      </c>
      <c r="AL81" s="11" t="n">
        <v>24569</v>
      </c>
      <c r="AM81" s="10" t="n">
        <v>22838</v>
      </c>
      <c r="AN81" s="11" t="n">
        <v>16684</v>
      </c>
      <c r="AO81" s="10" t="n">
        <v>6307</v>
      </c>
      <c r="AP81" s="11" t="n">
        <v>13290</v>
      </c>
      <c r="AQ81" s="10" t="n">
        <v>64822</v>
      </c>
      <c r="AR81" s="11" t="n">
        <v>7439</v>
      </c>
      <c r="AS81" s="10" t="n">
        <v>1133</v>
      </c>
      <c r="AT81" s="11" t="n">
        <v>6585</v>
      </c>
      <c r="AU81" s="10" t="n">
        <v>2763</v>
      </c>
      <c r="AV81" s="11" t="n">
        <v>8227</v>
      </c>
      <c r="AW81" s="10" t="n">
        <v>12549</v>
      </c>
      <c r="AX81" s="11" t="n">
        <v>16730</v>
      </c>
      <c r="AY81" s="10" t="n">
        <v>771314</v>
      </c>
    </row>
    <row r="82" s="12" customFormat="true" ht="16.5" hidden="false" customHeight="true" outlineLevel="0" collapsed="false">
      <c r="A82" s="94"/>
      <c r="B82" s="59" t="s">
        <v>369</v>
      </c>
      <c r="C82" s="10" t="n">
        <v>147</v>
      </c>
      <c r="D82" s="11" t="n">
        <v>113</v>
      </c>
      <c r="E82" s="10" t="n">
        <v>139</v>
      </c>
      <c r="F82" s="11" t="n">
        <v>89</v>
      </c>
      <c r="G82" s="10" t="n">
        <v>579</v>
      </c>
      <c r="H82" s="11" t="n">
        <v>201</v>
      </c>
      <c r="I82" s="10" t="n">
        <v>78</v>
      </c>
      <c r="J82" s="11" t="n">
        <v>447</v>
      </c>
      <c r="K82" s="10" t="n">
        <v>141</v>
      </c>
      <c r="L82" s="11" t="n">
        <v>173</v>
      </c>
      <c r="M82" s="10" t="n">
        <v>736</v>
      </c>
      <c r="N82" s="11" t="n">
        <v>171</v>
      </c>
      <c r="O82" s="10" t="n">
        <v>100</v>
      </c>
      <c r="P82" s="11" t="n">
        <v>167</v>
      </c>
      <c r="Q82" s="10" t="n">
        <v>273</v>
      </c>
      <c r="R82" s="11" t="n">
        <v>264</v>
      </c>
      <c r="S82" s="10" t="n">
        <v>24</v>
      </c>
      <c r="T82" s="11" t="n">
        <v>32</v>
      </c>
      <c r="U82" s="10" t="n">
        <v>95</v>
      </c>
      <c r="V82" s="11" t="n">
        <v>336</v>
      </c>
      <c r="W82" s="10" t="n">
        <v>278</v>
      </c>
      <c r="X82" s="11" t="n">
        <v>138</v>
      </c>
      <c r="Y82" s="10" t="n">
        <v>506</v>
      </c>
      <c r="Z82" s="11" t="n">
        <v>0</v>
      </c>
      <c r="AA82" s="10" t="n">
        <v>23</v>
      </c>
      <c r="AB82" s="11" t="n">
        <v>768</v>
      </c>
      <c r="AC82" s="10" t="n">
        <v>248</v>
      </c>
      <c r="AD82" s="11" t="n">
        <v>242</v>
      </c>
      <c r="AE82" s="10" t="n">
        <v>453</v>
      </c>
      <c r="AF82" s="11" t="n">
        <v>32</v>
      </c>
      <c r="AG82" s="10" t="n">
        <v>568</v>
      </c>
      <c r="AH82" s="11" t="n">
        <v>971</v>
      </c>
      <c r="AI82" s="10" t="n">
        <v>197</v>
      </c>
      <c r="AJ82" s="11" t="n">
        <v>78</v>
      </c>
      <c r="AK82" s="10" t="n">
        <v>170</v>
      </c>
      <c r="AL82" s="11" t="n">
        <v>266</v>
      </c>
      <c r="AM82" s="10" t="n">
        <v>384</v>
      </c>
      <c r="AN82" s="11" t="n">
        <v>306</v>
      </c>
      <c r="AO82" s="10" t="n">
        <v>149</v>
      </c>
      <c r="AP82" s="11" t="n">
        <v>196</v>
      </c>
      <c r="AQ82" s="10" t="n">
        <v>709</v>
      </c>
      <c r="AR82" s="11" t="n">
        <v>219</v>
      </c>
      <c r="AS82" s="10" t="n">
        <v>46</v>
      </c>
      <c r="AT82" s="11" t="n">
        <v>330</v>
      </c>
      <c r="AU82" s="10" t="n">
        <v>43</v>
      </c>
      <c r="AV82" s="11" t="n">
        <v>120</v>
      </c>
      <c r="AW82" s="10" t="n">
        <v>266</v>
      </c>
      <c r="AX82" s="11" t="n">
        <v>222</v>
      </c>
      <c r="AY82" s="10" t="n">
        <v>12233</v>
      </c>
    </row>
    <row r="83" s="12" customFormat="true" ht="16.5" hidden="false" customHeight="true" outlineLevel="0" collapsed="false">
      <c r="A83" s="94"/>
      <c r="B83" s="59" t="s">
        <v>558</v>
      </c>
      <c r="C83" s="10" t="n">
        <v>619</v>
      </c>
      <c r="D83" s="11" t="n">
        <v>589</v>
      </c>
      <c r="E83" s="10" t="n">
        <v>639</v>
      </c>
      <c r="F83" s="11" t="n">
        <v>1458</v>
      </c>
      <c r="G83" s="10" t="n">
        <v>2174</v>
      </c>
      <c r="H83" s="11" t="n">
        <v>1139</v>
      </c>
      <c r="I83" s="10" t="n">
        <v>7</v>
      </c>
      <c r="J83" s="11" t="n">
        <v>402</v>
      </c>
      <c r="K83" s="10" t="n">
        <v>532</v>
      </c>
      <c r="L83" s="11" t="n">
        <v>434</v>
      </c>
      <c r="M83" s="10" t="n">
        <v>1648</v>
      </c>
      <c r="N83" s="11" t="n">
        <v>3153</v>
      </c>
      <c r="O83" s="10" t="n">
        <v>232</v>
      </c>
      <c r="P83" s="11" t="n">
        <v>1090</v>
      </c>
      <c r="Q83" s="10" t="n">
        <v>3515</v>
      </c>
      <c r="R83" s="11" t="n">
        <v>1307</v>
      </c>
      <c r="S83" s="10" t="n">
        <v>172</v>
      </c>
      <c r="T83" s="11" t="n">
        <v>1076</v>
      </c>
      <c r="U83" s="10" t="n">
        <v>1283</v>
      </c>
      <c r="V83" s="11" t="n">
        <v>3077</v>
      </c>
      <c r="W83" s="10" t="n">
        <v>832</v>
      </c>
      <c r="X83" s="11" t="n">
        <v>840</v>
      </c>
      <c r="Y83" s="10" t="n">
        <v>1529</v>
      </c>
      <c r="Z83" s="11" t="n">
        <v>0</v>
      </c>
      <c r="AA83" s="10" t="n">
        <v>28</v>
      </c>
      <c r="AB83" s="11" t="n">
        <v>2779</v>
      </c>
      <c r="AC83" s="10" t="n">
        <v>2612</v>
      </c>
      <c r="AD83" s="11" t="n">
        <v>1080</v>
      </c>
      <c r="AE83" s="10" t="n">
        <v>4452</v>
      </c>
      <c r="AF83" s="11" t="n">
        <v>501</v>
      </c>
      <c r="AG83" s="10" t="n">
        <v>4825</v>
      </c>
      <c r="AH83" s="11" t="n">
        <v>2284</v>
      </c>
      <c r="AI83" s="10" t="n">
        <v>212</v>
      </c>
      <c r="AJ83" s="11" t="n">
        <v>385</v>
      </c>
      <c r="AK83" s="10" t="n">
        <v>563</v>
      </c>
      <c r="AL83" s="11" t="n">
        <v>711</v>
      </c>
      <c r="AM83" s="10" t="n">
        <v>1958</v>
      </c>
      <c r="AN83" s="11" t="n">
        <v>3928</v>
      </c>
      <c r="AO83" s="10" t="n">
        <v>238</v>
      </c>
      <c r="AP83" s="11" t="n">
        <v>932</v>
      </c>
      <c r="AQ83" s="10" t="n">
        <v>8224</v>
      </c>
      <c r="AR83" s="11" t="n">
        <v>1953</v>
      </c>
      <c r="AS83" s="10" t="n">
        <v>312</v>
      </c>
      <c r="AT83" s="11" t="n">
        <v>568</v>
      </c>
      <c r="AU83" s="10" t="n">
        <v>790</v>
      </c>
      <c r="AV83" s="11" t="n">
        <v>658</v>
      </c>
      <c r="AW83" s="10" t="n">
        <v>903</v>
      </c>
      <c r="AX83" s="11" t="n">
        <v>1346</v>
      </c>
      <c r="AY83" s="10" t="n">
        <v>69989</v>
      </c>
    </row>
    <row r="84" s="12" customFormat="true" ht="16.5" hidden="false" customHeight="true" outlineLevel="0" collapsed="false">
      <c r="A84" s="94"/>
      <c r="B84" s="59" t="s">
        <v>559</v>
      </c>
      <c r="C84" s="10" t="n">
        <v>2683</v>
      </c>
      <c r="D84" s="11" t="n">
        <v>2045</v>
      </c>
      <c r="E84" s="10" t="n">
        <v>7185</v>
      </c>
      <c r="F84" s="11" t="n">
        <v>6946</v>
      </c>
      <c r="G84" s="10" t="n">
        <v>17004</v>
      </c>
      <c r="H84" s="11" t="n">
        <v>9464</v>
      </c>
      <c r="I84" s="10" t="n">
        <v>1018</v>
      </c>
      <c r="J84" s="11" t="n">
        <v>5602</v>
      </c>
      <c r="K84" s="10" t="n">
        <v>2762</v>
      </c>
      <c r="L84" s="11" t="n">
        <v>6161</v>
      </c>
      <c r="M84" s="10" t="n">
        <v>14417</v>
      </c>
      <c r="N84" s="11" t="n">
        <v>12723</v>
      </c>
      <c r="O84" s="10" t="n">
        <v>2760</v>
      </c>
      <c r="P84" s="11" t="n">
        <v>3072</v>
      </c>
      <c r="Q84" s="10" t="n">
        <v>18702</v>
      </c>
      <c r="R84" s="11" t="n">
        <v>4945</v>
      </c>
      <c r="S84" s="10" t="n">
        <v>547</v>
      </c>
      <c r="T84" s="11" t="n">
        <v>3105</v>
      </c>
      <c r="U84" s="10" t="n">
        <v>9253</v>
      </c>
      <c r="V84" s="11" t="n">
        <v>12753</v>
      </c>
      <c r="W84" s="10" t="n">
        <v>9231</v>
      </c>
      <c r="X84" s="11" t="n">
        <v>4957</v>
      </c>
      <c r="Y84" s="10" t="n">
        <v>43252</v>
      </c>
      <c r="Z84" s="11" t="n">
        <v>0</v>
      </c>
      <c r="AA84" s="10" t="n">
        <v>753</v>
      </c>
      <c r="AB84" s="11" t="n">
        <v>8167</v>
      </c>
      <c r="AC84" s="10" t="n">
        <v>20931</v>
      </c>
      <c r="AD84" s="11" t="n">
        <v>8434</v>
      </c>
      <c r="AE84" s="10" t="n">
        <v>18755</v>
      </c>
      <c r="AF84" s="11" t="n">
        <v>4072</v>
      </c>
      <c r="AG84" s="10" t="n">
        <v>40728</v>
      </c>
      <c r="AH84" s="11" t="n">
        <v>37740</v>
      </c>
      <c r="AI84" s="10" t="n">
        <v>2576</v>
      </c>
      <c r="AJ84" s="11" t="n">
        <v>2342</v>
      </c>
      <c r="AK84" s="10" t="n">
        <v>10470</v>
      </c>
      <c r="AL84" s="11" t="n">
        <v>13786</v>
      </c>
      <c r="AM84" s="10" t="n">
        <v>11434</v>
      </c>
      <c r="AN84" s="11" t="n">
        <v>15117</v>
      </c>
      <c r="AO84" s="10" t="n">
        <v>3024</v>
      </c>
      <c r="AP84" s="11" t="n">
        <v>8888</v>
      </c>
      <c r="AQ84" s="10" t="n">
        <v>53839</v>
      </c>
      <c r="AR84" s="11" t="n">
        <v>7208</v>
      </c>
      <c r="AS84" s="10" t="n">
        <v>866</v>
      </c>
      <c r="AT84" s="11" t="n">
        <v>2093</v>
      </c>
      <c r="AU84" s="10" t="n">
        <v>4228</v>
      </c>
      <c r="AV84" s="11" t="n">
        <v>2348</v>
      </c>
      <c r="AW84" s="10" t="n">
        <v>11874</v>
      </c>
      <c r="AX84" s="11" t="n">
        <v>7149</v>
      </c>
      <c r="AY84" s="10" t="n">
        <v>497409</v>
      </c>
    </row>
    <row r="85" s="12" customFormat="true" ht="16.5" hidden="false" customHeight="true" outlineLevel="0" collapsed="false">
      <c r="A85" s="94"/>
      <c r="B85" s="59" t="s">
        <v>560</v>
      </c>
      <c r="C85" s="10" t="n">
        <v>9254</v>
      </c>
      <c r="D85" s="11" t="n">
        <v>15549</v>
      </c>
      <c r="E85" s="10" t="n">
        <v>18696</v>
      </c>
      <c r="F85" s="11" t="n">
        <v>16728</v>
      </c>
      <c r="G85" s="10" t="n">
        <v>50710</v>
      </c>
      <c r="H85" s="11" t="n">
        <v>27754</v>
      </c>
      <c r="I85" s="10" t="n">
        <v>3947</v>
      </c>
      <c r="J85" s="11" t="n">
        <v>26838</v>
      </c>
      <c r="K85" s="10" t="n">
        <v>10343</v>
      </c>
      <c r="L85" s="11" t="n">
        <v>18029</v>
      </c>
      <c r="M85" s="10" t="n">
        <v>44768</v>
      </c>
      <c r="N85" s="11" t="n">
        <v>28832</v>
      </c>
      <c r="O85" s="10" t="n">
        <v>8482</v>
      </c>
      <c r="P85" s="11" t="n">
        <v>8640</v>
      </c>
      <c r="Q85" s="10" t="n">
        <v>55780</v>
      </c>
      <c r="R85" s="11" t="n">
        <v>17490</v>
      </c>
      <c r="S85" s="10" t="n">
        <v>1675</v>
      </c>
      <c r="T85" s="11" t="n">
        <v>5433</v>
      </c>
      <c r="U85" s="10" t="n">
        <v>15199</v>
      </c>
      <c r="V85" s="11" t="n">
        <v>29876</v>
      </c>
      <c r="W85" s="10" t="n">
        <v>29471</v>
      </c>
      <c r="X85" s="11" t="n">
        <v>17695</v>
      </c>
      <c r="Y85" s="10" t="n">
        <v>137330</v>
      </c>
      <c r="Z85" s="11" t="n">
        <v>0</v>
      </c>
      <c r="AA85" s="10" t="n">
        <v>1807</v>
      </c>
      <c r="AB85" s="11" t="n">
        <v>22669</v>
      </c>
      <c r="AC85" s="10" t="n">
        <v>53202</v>
      </c>
      <c r="AD85" s="11" t="n">
        <v>19899</v>
      </c>
      <c r="AE85" s="10" t="n">
        <v>60636</v>
      </c>
      <c r="AF85" s="11" t="n">
        <v>6619</v>
      </c>
      <c r="AG85" s="10" t="n">
        <v>108243</v>
      </c>
      <c r="AH85" s="11" t="n">
        <v>100492</v>
      </c>
      <c r="AI85" s="10" t="n">
        <v>15516</v>
      </c>
      <c r="AJ85" s="11" t="n">
        <v>6864</v>
      </c>
      <c r="AK85" s="10" t="n">
        <v>35455</v>
      </c>
      <c r="AL85" s="11" t="n">
        <v>29358</v>
      </c>
      <c r="AM85" s="10" t="n">
        <v>35145</v>
      </c>
      <c r="AN85" s="11" t="n">
        <v>38439</v>
      </c>
      <c r="AO85" s="10" t="n">
        <v>18864</v>
      </c>
      <c r="AP85" s="11" t="n">
        <v>21330</v>
      </c>
      <c r="AQ85" s="10" t="n">
        <v>118290</v>
      </c>
      <c r="AR85" s="11" t="n">
        <v>12809</v>
      </c>
      <c r="AS85" s="10" t="n">
        <v>2658</v>
      </c>
      <c r="AT85" s="11" t="n">
        <v>11210</v>
      </c>
      <c r="AU85" s="10" t="n">
        <v>5315</v>
      </c>
      <c r="AV85" s="11" t="n">
        <v>11719</v>
      </c>
      <c r="AW85" s="10" t="n">
        <v>30950</v>
      </c>
      <c r="AX85" s="11" t="n">
        <v>21484</v>
      </c>
      <c r="AY85" s="10" t="n">
        <v>1387492</v>
      </c>
    </row>
    <row r="86" s="12" customFormat="true" ht="16.5" hidden="false" customHeight="true" outlineLevel="0" collapsed="false">
      <c r="A86" s="94"/>
      <c r="B86" s="59" t="s">
        <v>561</v>
      </c>
      <c r="C86" s="10" t="n">
        <v>16889</v>
      </c>
      <c r="D86" s="11" t="n">
        <v>21725</v>
      </c>
      <c r="E86" s="10" t="n">
        <v>25561</v>
      </c>
      <c r="F86" s="11" t="n">
        <v>26777</v>
      </c>
      <c r="G86" s="10" t="n">
        <v>67566</v>
      </c>
      <c r="H86" s="11" t="n">
        <v>32826</v>
      </c>
      <c r="I86" s="10" t="n">
        <v>8332</v>
      </c>
      <c r="J86" s="11" t="n">
        <v>38125</v>
      </c>
      <c r="K86" s="10" t="n">
        <v>13823</v>
      </c>
      <c r="L86" s="11" t="n">
        <v>21838</v>
      </c>
      <c r="M86" s="10" t="n">
        <v>65038</v>
      </c>
      <c r="N86" s="11" t="n">
        <v>30214</v>
      </c>
      <c r="O86" s="10" t="n">
        <v>13870</v>
      </c>
      <c r="P86" s="11" t="n">
        <v>18465</v>
      </c>
      <c r="Q86" s="10" t="n">
        <v>75653</v>
      </c>
      <c r="R86" s="11" t="n">
        <v>23375</v>
      </c>
      <c r="S86" s="10" t="n">
        <v>2414</v>
      </c>
      <c r="T86" s="11" t="n">
        <v>6226</v>
      </c>
      <c r="U86" s="10" t="n">
        <v>13992</v>
      </c>
      <c r="V86" s="11" t="n">
        <v>45868</v>
      </c>
      <c r="W86" s="10" t="n">
        <v>44352</v>
      </c>
      <c r="X86" s="11" t="n">
        <v>24569</v>
      </c>
      <c r="Y86" s="10" t="n">
        <v>168668</v>
      </c>
      <c r="Z86" s="11" t="n">
        <v>1</v>
      </c>
      <c r="AA86" s="10" t="n">
        <v>4820</v>
      </c>
      <c r="AB86" s="11" t="n">
        <v>39897</v>
      </c>
      <c r="AC86" s="10" t="n">
        <v>68211</v>
      </c>
      <c r="AD86" s="11" t="n">
        <v>24461</v>
      </c>
      <c r="AE86" s="10" t="n">
        <v>81163</v>
      </c>
      <c r="AF86" s="11" t="n">
        <v>6046</v>
      </c>
      <c r="AG86" s="10" t="n">
        <v>135628</v>
      </c>
      <c r="AH86" s="11" t="n">
        <v>120834</v>
      </c>
      <c r="AI86" s="10" t="n">
        <v>23955</v>
      </c>
      <c r="AJ86" s="11" t="n">
        <v>11128</v>
      </c>
      <c r="AK86" s="10" t="n">
        <v>38102</v>
      </c>
      <c r="AL86" s="11" t="n">
        <v>60258</v>
      </c>
      <c r="AM86" s="10" t="n">
        <v>55489</v>
      </c>
      <c r="AN86" s="11" t="n">
        <v>47699</v>
      </c>
      <c r="AO86" s="10" t="n">
        <v>16495</v>
      </c>
      <c r="AP86" s="11" t="n">
        <v>28560</v>
      </c>
      <c r="AQ86" s="10" t="n">
        <v>150636</v>
      </c>
      <c r="AR86" s="11" t="n">
        <v>18819</v>
      </c>
      <c r="AS86" s="10" t="n">
        <v>2797</v>
      </c>
      <c r="AT86" s="11" t="n">
        <v>14589</v>
      </c>
      <c r="AU86" s="10" t="n">
        <v>5675</v>
      </c>
      <c r="AV86" s="11" t="n">
        <v>22018</v>
      </c>
      <c r="AW86" s="10" t="n">
        <v>33476</v>
      </c>
      <c r="AX86" s="11" t="n">
        <v>34419</v>
      </c>
      <c r="AY86" s="10" t="n">
        <v>1851342</v>
      </c>
    </row>
    <row r="87" s="12" customFormat="true" ht="16.5" hidden="false" customHeight="true" outlineLevel="0" collapsed="false">
      <c r="A87" s="94"/>
      <c r="B87" s="59" t="s">
        <v>562</v>
      </c>
      <c r="C87" s="10" t="n">
        <v>11251</v>
      </c>
      <c r="D87" s="11" t="n">
        <v>23810</v>
      </c>
      <c r="E87" s="10" t="n">
        <v>23404</v>
      </c>
      <c r="F87" s="11" t="n">
        <v>19520</v>
      </c>
      <c r="G87" s="10" t="n">
        <v>65597</v>
      </c>
      <c r="H87" s="11" t="n">
        <v>26369</v>
      </c>
      <c r="I87" s="10" t="n">
        <v>10703</v>
      </c>
      <c r="J87" s="11" t="n">
        <v>32508</v>
      </c>
      <c r="K87" s="10" t="n">
        <v>14634</v>
      </c>
      <c r="L87" s="11" t="n">
        <v>13214</v>
      </c>
      <c r="M87" s="10" t="n">
        <v>55973</v>
      </c>
      <c r="N87" s="11" t="n">
        <v>23932</v>
      </c>
      <c r="O87" s="10" t="n">
        <v>10636</v>
      </c>
      <c r="P87" s="11" t="n">
        <v>16187</v>
      </c>
      <c r="Q87" s="10" t="n">
        <v>65700</v>
      </c>
      <c r="R87" s="11" t="n">
        <v>23611</v>
      </c>
      <c r="S87" s="10" t="n">
        <v>1570</v>
      </c>
      <c r="T87" s="11" t="n">
        <v>3388</v>
      </c>
      <c r="U87" s="10" t="n">
        <v>9963</v>
      </c>
      <c r="V87" s="11" t="n">
        <v>40067</v>
      </c>
      <c r="W87" s="10" t="n">
        <v>39636</v>
      </c>
      <c r="X87" s="11" t="n">
        <v>17948</v>
      </c>
      <c r="Y87" s="10" t="n">
        <v>134514</v>
      </c>
      <c r="Z87" s="11" t="n">
        <v>0</v>
      </c>
      <c r="AA87" s="10" t="n">
        <v>3753</v>
      </c>
      <c r="AB87" s="11" t="n">
        <v>35044</v>
      </c>
      <c r="AC87" s="10" t="n">
        <v>57971</v>
      </c>
      <c r="AD87" s="11" t="n">
        <v>20154</v>
      </c>
      <c r="AE87" s="10" t="n">
        <v>78636</v>
      </c>
      <c r="AF87" s="11" t="n">
        <v>3211</v>
      </c>
      <c r="AG87" s="10" t="n">
        <v>121974</v>
      </c>
      <c r="AH87" s="11" t="n">
        <v>102247</v>
      </c>
      <c r="AI87" s="10" t="n">
        <v>22396</v>
      </c>
      <c r="AJ87" s="11" t="n">
        <v>7819</v>
      </c>
      <c r="AK87" s="10" t="n">
        <v>37977</v>
      </c>
      <c r="AL87" s="11" t="n">
        <v>48309</v>
      </c>
      <c r="AM87" s="10" t="n">
        <v>43495</v>
      </c>
      <c r="AN87" s="11" t="n">
        <v>33522</v>
      </c>
      <c r="AO87" s="10" t="n">
        <v>13790</v>
      </c>
      <c r="AP87" s="11" t="n">
        <v>27065</v>
      </c>
      <c r="AQ87" s="10" t="n">
        <v>139925</v>
      </c>
      <c r="AR87" s="11" t="n">
        <v>14535</v>
      </c>
      <c r="AS87" s="10" t="n">
        <v>2380</v>
      </c>
      <c r="AT87" s="11" t="n">
        <v>13593</v>
      </c>
      <c r="AU87" s="10" t="n">
        <v>5193</v>
      </c>
      <c r="AV87" s="11" t="n">
        <v>18495</v>
      </c>
      <c r="AW87" s="10" t="n">
        <v>24436</v>
      </c>
      <c r="AX87" s="11" t="n">
        <v>33419</v>
      </c>
      <c r="AY87" s="10" t="n">
        <v>1592474</v>
      </c>
    </row>
    <row r="88" s="12" customFormat="true" ht="16.5" hidden="false" customHeight="true" outlineLevel="0" collapsed="false">
      <c r="A88" s="21" t="s">
        <v>56</v>
      </c>
      <c r="B88" s="21"/>
      <c r="C88" s="16" t="n">
        <f aca="false">SUM(C75+C76+C77+C79+C80+C82+C83+C84+C85+C86+C87)</f>
        <v>46420</v>
      </c>
      <c r="D88" s="16" t="n">
        <f aca="false">SUM(D75+D76+D77+D79+D80+D82+D83+D84+D85+D86+D87)</f>
        <v>74941</v>
      </c>
      <c r="E88" s="16" t="n">
        <f aca="false">SUM(E75+E76+E77+E79+E80+E82+E83+E84+E85+E86+E87)</f>
        <v>86607</v>
      </c>
      <c r="F88" s="16" t="n">
        <f aca="false">SUM(F75+F76+F77+F79+F80+F82+F83+F84+F85+F86+F87)</f>
        <v>82519</v>
      </c>
      <c r="G88" s="16" t="n">
        <f aca="false">SUM(G75+G76+G77+G79+G80+G82+G83+G84+G85+G86+G87)</f>
        <v>233902</v>
      </c>
      <c r="H88" s="16" t="n">
        <f aca="false">SUM(H75+H76+H77+H79+H80+H82+H83+H84+H85+H86+H87)</f>
        <v>110146</v>
      </c>
      <c r="I88" s="16" t="n">
        <f aca="false">SUM(I75+I76+I77+I79+I80+I82+I83+I84+I85+I86+I87)</f>
        <v>28336</v>
      </c>
      <c r="J88" s="16" t="n">
        <f aca="false">SUM(J75+J76+J77+J79+J80+J82+J83+J84+J85+J86+J87)</f>
        <v>120700</v>
      </c>
      <c r="K88" s="16" t="n">
        <f aca="false">SUM(K75+K76+K77+K79+K80+K82+K83+K84+K85+K86+K87)</f>
        <v>48890</v>
      </c>
      <c r="L88" s="16" t="n">
        <f aca="false">SUM(L75+L76+L77+L79+L80+L82+L83+L84+L85+L86+L87)</f>
        <v>66757</v>
      </c>
      <c r="M88" s="16" t="n">
        <f aca="false">SUM(M75+M76+M77+M79+M80+M82+M83+M84+M85+M86+M87)</f>
        <v>209086</v>
      </c>
      <c r="N88" s="16" t="n">
        <f aca="false">SUM(N75+N76+N77+N79+N80+N82+N83+N84+N85+N86+N87)</f>
        <v>111787</v>
      </c>
      <c r="O88" s="16" t="n">
        <f aca="false">SUM(O75+O76+O77+O79+O80+O82+O83+O84+O85+O86+O87)</f>
        <v>41475</v>
      </c>
      <c r="P88" s="16" t="n">
        <f aca="false">SUM(P75+P76+P77+P79+P80+P82+P83+P84+P85+P86+P87)</f>
        <v>55037</v>
      </c>
      <c r="Q88" s="16" t="n">
        <f aca="false">SUM(Q75+Q76+Q77+Q79+Q80+Q82+Q83+Q84+Q85+Q86+Q87)</f>
        <v>249712</v>
      </c>
      <c r="R88" s="16" t="n">
        <f aca="false">SUM(R75+R76+R77+R79+R80+R82+R83+R84+R85+R86+R87)</f>
        <v>81622</v>
      </c>
      <c r="S88" s="16" t="n">
        <f aca="false">SUM(S75+S76+S77+S79+S80+S82+S83+S84+S85+S86+S87)</f>
        <v>6815</v>
      </c>
      <c r="T88" s="16" t="n">
        <f aca="false">SUM(T75+T76+T77+T79+T80+T82+T83+T84+T85+T86+T87)</f>
        <v>21039</v>
      </c>
      <c r="U88" s="16" t="n">
        <f aca="false">SUM(U75+U76+U77+U79+U80+U82+U83+U84+U85+U86+U87)</f>
        <v>55399</v>
      </c>
      <c r="V88" s="16" t="n">
        <f aca="false">SUM(V75+V76+V77+V79+V80+V82+V83+V84+V85+V86+V87)</f>
        <v>151725</v>
      </c>
      <c r="W88" s="16" t="n">
        <f aca="false">SUM(W75+W76+W77+W79+W80+W82+W83+W84+W85+W86+W87)</f>
        <v>142453</v>
      </c>
      <c r="X88" s="16" t="n">
        <f aca="false">SUM(X75+X76+X77+X79+X80+X82+X83+X84+X85+X86+X87)</f>
        <v>75922</v>
      </c>
      <c r="Y88" s="16" t="n">
        <f aca="false">SUM(Y75+Y76+Y77+Y79+Y80+Y82+Y83+Y84+Y85+Y86+Y87)</f>
        <v>554979</v>
      </c>
      <c r="Z88" s="16" t="n">
        <f aca="false">SUM(Z75+Z76+Z77+Z79+Z80+Z82+Z83+Z84+Z85+Z86+Z87)</f>
        <v>1</v>
      </c>
      <c r="AA88" s="16" t="n">
        <f aca="false">SUM(AA75+AA76+AA77+AA79+AA80+AA82+AA83+AA84+AA85+AA86+AA87)</f>
        <v>13178</v>
      </c>
      <c r="AB88" s="16" t="n">
        <f aca="false">SUM(AB75+AB76+AB77+AB79+AB80+AB82+AB83+AB84+AB85+AB86+AB87)</f>
        <v>126087</v>
      </c>
      <c r="AC88" s="16" t="n">
        <f aca="false">SUM(AC75+AC76+AC77+AC79+AC80+AC82+AC83+AC84+AC85+AC86+AC87)</f>
        <v>230194</v>
      </c>
      <c r="AD88" s="16" t="n">
        <f aca="false">SUM(AD75+AD76+AD77+AD79+AD80+AD82+AD83+AD84+AD85+AD86+AD87)</f>
        <v>84212</v>
      </c>
      <c r="AE88" s="16" t="n">
        <f aca="false">SUM(AE75+AE76+AE77+AE79+AE80+AE82+AE83+AE84+AE85+AE86+AE87)</f>
        <v>279088</v>
      </c>
      <c r="AF88" s="16" t="n">
        <f aca="false">SUM(AF75+AF76+AF77+AF79+AF80+AF82+AF83+AF84+AF85+AF86+AF87)</f>
        <v>21974</v>
      </c>
      <c r="AG88" s="16" t="n">
        <f aca="false">SUM(AG75+AG76+AG77+AG79+AG80+AG82+AG83+AG84+AG85+AG86+AG87)</f>
        <v>470795</v>
      </c>
      <c r="AH88" s="16" t="n">
        <f aca="false">SUM(AH75+AH76+AH77+AH79+AH80+AH82+AH83+AH84+AH85+AH86+AH87)</f>
        <v>415141</v>
      </c>
      <c r="AI88" s="16" t="n">
        <f aca="false">SUM(AI75+AI76+AI77+AI79+AI80+AI82+AI83+AI84+AI85+AI86+AI87)</f>
        <v>75987</v>
      </c>
      <c r="AJ88" s="16" t="n">
        <f aca="false">SUM(AJ75+AJ76+AJ77+AJ79+AJ80+AJ82+AJ83+AJ84+AJ85+AJ86+AJ87)</f>
        <v>32914</v>
      </c>
      <c r="AK88" s="16" t="n">
        <f aca="false">SUM(AK75+AK76+AK77+AK79+AK80+AK82+AK83+AK84+AK85+AK86+AK87)</f>
        <v>139188</v>
      </c>
      <c r="AL88" s="16" t="n">
        <f aca="false">SUM(AL75+AL76+AL77+AL79+AL80+AL82+AL83+AL84+AL85+AL86+AL87)</f>
        <v>177257</v>
      </c>
      <c r="AM88" s="16" t="n">
        <f aca="false">SUM(AM75+AM76+AM77+AM79+AM80+AM82+AM83+AM84+AM85+AM86+AM87)</f>
        <v>170743</v>
      </c>
      <c r="AN88" s="16" t="n">
        <f aca="false">SUM(AN75+AN76+AN77+AN79+AN80+AN82+AN83+AN84+AN85+AN86+AN87)</f>
        <v>155695</v>
      </c>
      <c r="AO88" s="16" t="n">
        <f aca="false">SUM(AO75+AO76+AO77+AO79+AO80+AO82+AO83+AO84+AO85+AO86+AO87)</f>
        <v>58867</v>
      </c>
      <c r="AP88" s="16" t="n">
        <f aca="false">SUM(AP75+AP76+AP77+AP79+AP80+AP82+AP83+AP84+AP85+AP86+AP87)</f>
        <v>100261</v>
      </c>
      <c r="AQ88" s="16" t="n">
        <f aca="false">SUM(AQ75+AQ76+AQ77+AQ79+AQ80+AQ82+AQ83+AQ84+AQ85+AQ86+AQ87)</f>
        <v>536445</v>
      </c>
      <c r="AR88" s="16" t="n">
        <f aca="false">SUM(AR75+AR76+AR77+AR79+AR80+AR82+AR83+AR84+AR85+AR86+AR87)</f>
        <v>62982</v>
      </c>
      <c r="AS88" s="16" t="n">
        <f aca="false">SUM(AS75+AS76+AS77+AS79+AS80+AS82+AS83+AS84+AS85+AS86+AS87)</f>
        <v>10192</v>
      </c>
      <c r="AT88" s="16" t="n">
        <f aca="false">SUM(AT75+AT76+AT77+AT79+AT80+AT82+AT83+AT84+AT85+AT86+AT87)</f>
        <v>48968</v>
      </c>
      <c r="AU88" s="16" t="n">
        <f aca="false">SUM(AU75+AU76+AU77+AU79+AU80+AU82+AU83+AU84+AU85+AU86+AU87)</f>
        <v>24007</v>
      </c>
      <c r="AV88" s="16" t="n">
        <f aca="false">SUM(AV75+AV76+AV77+AV79+AV80+AV82+AV83+AV84+AV85+AV86+AV87)</f>
        <v>63585</v>
      </c>
      <c r="AW88" s="16" t="n">
        <f aca="false">SUM(AW75+AW76+AW77+AW79+AW80+AW82+AW83+AW84+AW85+AW86+AW87)</f>
        <v>114454</v>
      </c>
      <c r="AX88" s="16" t="n">
        <f aca="false">SUM(AX75+AX76+AX77+AX79+AX80+AX82+AX83+AX84+AX85+AX86+AX87)</f>
        <v>114769</v>
      </c>
      <c r="AY88" s="16" t="n">
        <f aca="false">SUM(AY75+AY76+AY77+AY79+AY80+AY82+AY83+AY84+AY85+AY86+AY87)</f>
        <v>6182253</v>
      </c>
    </row>
    <row r="89" s="12" customFormat="true" ht="16.5" hidden="false" customHeight="true" outlineLevel="0" collapsed="false">
      <c r="A89" s="94" t="s">
        <v>261</v>
      </c>
      <c r="B89" s="59" t="s">
        <v>262</v>
      </c>
      <c r="C89" s="10" t="n">
        <v>1122526</v>
      </c>
      <c r="D89" s="11" t="n">
        <v>761465</v>
      </c>
      <c r="E89" s="10" t="n">
        <v>760276</v>
      </c>
      <c r="F89" s="11" t="n">
        <v>1951788</v>
      </c>
      <c r="G89" s="10" t="n">
        <v>2193158</v>
      </c>
      <c r="H89" s="11" t="n">
        <v>2160637</v>
      </c>
      <c r="I89" s="10" t="n">
        <v>1824130</v>
      </c>
      <c r="J89" s="11" t="n">
        <v>1350410</v>
      </c>
      <c r="K89" s="10" t="n">
        <v>1322903</v>
      </c>
      <c r="L89" s="11" t="n">
        <v>1660633</v>
      </c>
      <c r="M89" s="10" t="n">
        <v>4560223</v>
      </c>
      <c r="N89" s="11" t="n">
        <v>1703213</v>
      </c>
      <c r="O89" s="10" t="n">
        <v>706927</v>
      </c>
      <c r="P89" s="11" t="n">
        <v>941618</v>
      </c>
      <c r="Q89" s="10" t="n">
        <v>4283035</v>
      </c>
      <c r="R89" s="11" t="n">
        <v>1598803</v>
      </c>
      <c r="S89" s="10" t="n">
        <v>57220</v>
      </c>
      <c r="T89" s="11" t="n">
        <v>216551</v>
      </c>
      <c r="U89" s="10" t="n">
        <v>959629</v>
      </c>
      <c r="V89" s="11" t="n">
        <v>4095060</v>
      </c>
      <c r="W89" s="10" t="n">
        <v>4728988</v>
      </c>
      <c r="X89" s="11" t="n">
        <v>1399633</v>
      </c>
      <c r="Y89" s="10" t="n">
        <v>1774249</v>
      </c>
      <c r="Z89" s="11" t="n">
        <v>565</v>
      </c>
      <c r="AA89" s="10" t="n">
        <v>62379</v>
      </c>
      <c r="AB89" s="11" t="n">
        <v>2628688</v>
      </c>
      <c r="AC89" s="10" t="n">
        <v>4356744</v>
      </c>
      <c r="AD89" s="11" t="n">
        <v>1067750</v>
      </c>
      <c r="AE89" s="10" t="n">
        <v>5707633</v>
      </c>
      <c r="AF89" s="11" t="n">
        <v>476196</v>
      </c>
      <c r="AG89" s="10" t="n">
        <v>7774436</v>
      </c>
      <c r="AH89" s="11" t="n">
        <v>6258597</v>
      </c>
      <c r="AI89" s="10" t="n">
        <v>1025765</v>
      </c>
      <c r="AJ89" s="11" t="n">
        <v>729340</v>
      </c>
      <c r="AK89" s="10" t="n">
        <v>3122874</v>
      </c>
      <c r="AL89" s="11" t="n">
        <v>1042778</v>
      </c>
      <c r="AM89" s="10" t="n">
        <v>2439735</v>
      </c>
      <c r="AN89" s="11" t="n">
        <v>2839272</v>
      </c>
      <c r="AO89" s="10" t="n">
        <v>489085</v>
      </c>
      <c r="AP89" s="11" t="n">
        <v>1137145</v>
      </c>
      <c r="AQ89" s="10" t="n">
        <v>5284245</v>
      </c>
      <c r="AR89" s="11" t="n">
        <v>997735</v>
      </c>
      <c r="AS89" s="10" t="n">
        <v>302148</v>
      </c>
      <c r="AT89" s="11" t="n">
        <v>1219891</v>
      </c>
      <c r="AU89" s="10" t="n">
        <v>249335</v>
      </c>
      <c r="AV89" s="11" t="n">
        <v>2208687</v>
      </c>
      <c r="AW89" s="10" t="n">
        <v>1677868</v>
      </c>
      <c r="AX89" s="11" t="n">
        <v>2597773</v>
      </c>
      <c r="AY89" s="10" t="n">
        <v>97829739</v>
      </c>
    </row>
    <row r="90" s="12" customFormat="true" ht="16.5" hidden="false" customHeight="true" outlineLevel="0" collapsed="false">
      <c r="A90" s="94"/>
      <c r="B90" s="59" t="s">
        <v>494</v>
      </c>
      <c r="C90" s="10" t="n">
        <v>153915</v>
      </c>
      <c r="D90" s="11" t="n">
        <v>81969</v>
      </c>
      <c r="E90" s="10" t="n">
        <v>103797</v>
      </c>
      <c r="F90" s="11" t="n">
        <v>383389</v>
      </c>
      <c r="G90" s="10" t="n">
        <v>366530</v>
      </c>
      <c r="H90" s="11" t="n">
        <v>349141</v>
      </c>
      <c r="I90" s="10" t="n">
        <v>34247</v>
      </c>
      <c r="J90" s="11" t="n">
        <v>365747</v>
      </c>
      <c r="K90" s="10" t="n">
        <v>204079</v>
      </c>
      <c r="L90" s="11" t="n">
        <v>131923</v>
      </c>
      <c r="M90" s="10" t="n">
        <v>837696</v>
      </c>
      <c r="N90" s="11" t="n">
        <v>435721</v>
      </c>
      <c r="O90" s="10" t="n">
        <v>121901</v>
      </c>
      <c r="P90" s="11" t="n">
        <v>157571</v>
      </c>
      <c r="Q90" s="10" t="n">
        <v>543212</v>
      </c>
      <c r="R90" s="11" t="n">
        <v>360026</v>
      </c>
      <c r="S90" s="10" t="n">
        <v>2880</v>
      </c>
      <c r="T90" s="11" t="n">
        <v>4942</v>
      </c>
      <c r="U90" s="10" t="n">
        <v>202284</v>
      </c>
      <c r="V90" s="11" t="n">
        <v>640764</v>
      </c>
      <c r="W90" s="10" t="n">
        <v>351912</v>
      </c>
      <c r="X90" s="11" t="n">
        <v>217299</v>
      </c>
      <c r="Y90" s="10" t="n">
        <v>216991</v>
      </c>
      <c r="Z90" s="11" t="n">
        <v>0</v>
      </c>
      <c r="AA90" s="10" t="n">
        <v>2949</v>
      </c>
      <c r="AB90" s="11" t="n">
        <v>548160</v>
      </c>
      <c r="AC90" s="10" t="n">
        <v>712459</v>
      </c>
      <c r="AD90" s="11" t="n">
        <v>175495</v>
      </c>
      <c r="AE90" s="10" t="n">
        <v>485198</v>
      </c>
      <c r="AF90" s="11" t="n">
        <v>46458</v>
      </c>
      <c r="AG90" s="10" t="n">
        <v>866901</v>
      </c>
      <c r="AH90" s="11" t="n">
        <v>750259</v>
      </c>
      <c r="AI90" s="10" t="n">
        <v>140861</v>
      </c>
      <c r="AJ90" s="11" t="n">
        <v>96142</v>
      </c>
      <c r="AK90" s="10" t="n">
        <v>175802</v>
      </c>
      <c r="AL90" s="11" t="n">
        <v>154845</v>
      </c>
      <c r="AM90" s="10" t="n">
        <v>347775</v>
      </c>
      <c r="AN90" s="11" t="n">
        <v>431681</v>
      </c>
      <c r="AO90" s="10" t="n">
        <v>61259</v>
      </c>
      <c r="AP90" s="11" t="n">
        <v>152892</v>
      </c>
      <c r="AQ90" s="10" t="n">
        <v>382707</v>
      </c>
      <c r="AR90" s="11" t="n">
        <v>129338</v>
      </c>
      <c r="AS90" s="10" t="n">
        <v>17553</v>
      </c>
      <c r="AT90" s="11" t="n">
        <v>384383</v>
      </c>
      <c r="AU90" s="10" t="n">
        <v>45684</v>
      </c>
      <c r="AV90" s="11" t="n">
        <v>182973</v>
      </c>
      <c r="AW90" s="10" t="n">
        <v>336855</v>
      </c>
      <c r="AX90" s="11" t="n">
        <v>567147</v>
      </c>
      <c r="AY90" s="10" t="n">
        <v>13463801</v>
      </c>
    </row>
    <row r="91" s="12" customFormat="true" ht="16.5" hidden="false" customHeight="true" outlineLevel="0" collapsed="false">
      <c r="A91" s="94"/>
      <c r="B91" s="59" t="s">
        <v>563</v>
      </c>
      <c r="C91" s="10" t="n">
        <v>642762</v>
      </c>
      <c r="D91" s="11" t="n">
        <v>406291</v>
      </c>
      <c r="E91" s="10" t="n">
        <v>397452</v>
      </c>
      <c r="F91" s="11" t="n">
        <v>531916</v>
      </c>
      <c r="G91" s="10" t="n">
        <v>580279</v>
      </c>
      <c r="H91" s="11" t="n">
        <v>715025</v>
      </c>
      <c r="I91" s="10" t="n">
        <v>36900</v>
      </c>
      <c r="J91" s="11" t="n">
        <v>632231</v>
      </c>
      <c r="K91" s="10" t="n">
        <v>545409</v>
      </c>
      <c r="L91" s="11" t="n">
        <v>354355</v>
      </c>
      <c r="M91" s="10" t="n">
        <v>1771043</v>
      </c>
      <c r="N91" s="11" t="n">
        <v>716422</v>
      </c>
      <c r="O91" s="10" t="n">
        <v>229898</v>
      </c>
      <c r="P91" s="11" t="n">
        <v>220665</v>
      </c>
      <c r="Q91" s="10" t="n">
        <v>1236353</v>
      </c>
      <c r="R91" s="11" t="n">
        <v>514930</v>
      </c>
      <c r="S91" s="10" t="n">
        <v>32611</v>
      </c>
      <c r="T91" s="11" t="n">
        <v>103096</v>
      </c>
      <c r="U91" s="10" t="n">
        <v>519546</v>
      </c>
      <c r="V91" s="11" t="n">
        <v>1145876</v>
      </c>
      <c r="W91" s="10" t="n">
        <v>912783</v>
      </c>
      <c r="X91" s="11" t="n">
        <v>426866</v>
      </c>
      <c r="Y91" s="10" t="n">
        <v>632175</v>
      </c>
      <c r="Z91" s="11" t="n">
        <v>213</v>
      </c>
      <c r="AA91" s="10" t="n">
        <v>35560</v>
      </c>
      <c r="AB91" s="11" t="n">
        <v>1143895</v>
      </c>
      <c r="AC91" s="10" t="n">
        <v>1850490</v>
      </c>
      <c r="AD91" s="11" t="n">
        <v>242495</v>
      </c>
      <c r="AE91" s="10" t="n">
        <v>1652059</v>
      </c>
      <c r="AF91" s="11" t="n">
        <v>166903</v>
      </c>
      <c r="AG91" s="10" t="n">
        <v>1598655</v>
      </c>
      <c r="AH91" s="11" t="n">
        <v>1202542</v>
      </c>
      <c r="AI91" s="10" t="n">
        <v>296030</v>
      </c>
      <c r="AJ91" s="11" t="n">
        <v>303791</v>
      </c>
      <c r="AK91" s="10" t="n">
        <v>1013590</v>
      </c>
      <c r="AL91" s="11" t="n">
        <v>606849</v>
      </c>
      <c r="AM91" s="10" t="n">
        <v>1001108</v>
      </c>
      <c r="AN91" s="11" t="n">
        <v>738278</v>
      </c>
      <c r="AO91" s="10" t="n">
        <v>180063</v>
      </c>
      <c r="AP91" s="11" t="n">
        <v>430773</v>
      </c>
      <c r="AQ91" s="10" t="n">
        <v>618495</v>
      </c>
      <c r="AR91" s="11" t="n">
        <v>332442</v>
      </c>
      <c r="AS91" s="10" t="n">
        <v>94115</v>
      </c>
      <c r="AT91" s="11" t="n">
        <v>393612</v>
      </c>
      <c r="AU91" s="10" t="n">
        <v>168093</v>
      </c>
      <c r="AV91" s="11" t="n">
        <v>556348</v>
      </c>
      <c r="AW91" s="10" t="n">
        <v>672063</v>
      </c>
      <c r="AX91" s="11" t="n">
        <v>744677</v>
      </c>
      <c r="AY91" s="10" t="n">
        <v>29348023</v>
      </c>
    </row>
    <row r="92" s="12" customFormat="true" ht="16.5" hidden="false" customHeight="true" outlineLevel="0" collapsed="false">
      <c r="A92" s="94"/>
      <c r="B92" s="59" t="s">
        <v>564</v>
      </c>
      <c r="C92" s="10" t="n">
        <v>153595</v>
      </c>
      <c r="D92" s="11" t="n">
        <v>63202</v>
      </c>
      <c r="E92" s="10" t="n">
        <v>60246</v>
      </c>
      <c r="F92" s="11" t="n">
        <v>90984</v>
      </c>
      <c r="G92" s="10" t="n">
        <v>150578</v>
      </c>
      <c r="H92" s="11" t="n">
        <v>202381</v>
      </c>
      <c r="I92" s="10" t="n">
        <v>11861</v>
      </c>
      <c r="J92" s="11" t="n">
        <v>272821</v>
      </c>
      <c r="K92" s="10" t="n">
        <v>107426</v>
      </c>
      <c r="L92" s="11" t="n">
        <v>144887</v>
      </c>
      <c r="M92" s="10" t="n">
        <v>485880</v>
      </c>
      <c r="N92" s="11" t="n">
        <v>113962</v>
      </c>
      <c r="O92" s="10" t="n">
        <v>96933</v>
      </c>
      <c r="P92" s="11" t="n">
        <v>63924</v>
      </c>
      <c r="Q92" s="10" t="n">
        <v>217209</v>
      </c>
      <c r="R92" s="11" t="n">
        <v>97477</v>
      </c>
      <c r="S92" s="10" t="n">
        <v>11424</v>
      </c>
      <c r="T92" s="11" t="n">
        <v>28100</v>
      </c>
      <c r="U92" s="10" t="n">
        <v>160910</v>
      </c>
      <c r="V92" s="11" t="n">
        <v>197284</v>
      </c>
      <c r="W92" s="10" t="n">
        <v>210196</v>
      </c>
      <c r="X92" s="11" t="n">
        <v>172629</v>
      </c>
      <c r="Y92" s="10" t="n">
        <v>152717</v>
      </c>
      <c r="Z92" s="11" t="n">
        <v>303</v>
      </c>
      <c r="AA92" s="10" t="n">
        <v>23329</v>
      </c>
      <c r="AB92" s="11" t="n">
        <v>220796</v>
      </c>
      <c r="AC92" s="10" t="n">
        <v>581331</v>
      </c>
      <c r="AD92" s="11" t="n">
        <v>96718</v>
      </c>
      <c r="AE92" s="10" t="n">
        <v>194629</v>
      </c>
      <c r="AF92" s="11" t="n">
        <v>72995</v>
      </c>
      <c r="AG92" s="10" t="n">
        <v>230835</v>
      </c>
      <c r="AH92" s="11" t="n">
        <v>276787</v>
      </c>
      <c r="AI92" s="10" t="n">
        <v>169149</v>
      </c>
      <c r="AJ92" s="11" t="n">
        <v>66356</v>
      </c>
      <c r="AK92" s="10" t="n">
        <v>658272</v>
      </c>
      <c r="AL92" s="11" t="n">
        <v>79889</v>
      </c>
      <c r="AM92" s="10" t="n">
        <v>120329</v>
      </c>
      <c r="AN92" s="11" t="n">
        <v>229138</v>
      </c>
      <c r="AO92" s="10" t="n">
        <v>64242</v>
      </c>
      <c r="AP92" s="11" t="n">
        <v>154482</v>
      </c>
      <c r="AQ92" s="10" t="n">
        <v>223139</v>
      </c>
      <c r="AR92" s="11" t="n">
        <v>87181</v>
      </c>
      <c r="AS92" s="10" t="n">
        <v>14898</v>
      </c>
      <c r="AT92" s="11" t="n">
        <v>83397</v>
      </c>
      <c r="AU92" s="10" t="n">
        <v>22090</v>
      </c>
      <c r="AV92" s="11" t="n">
        <v>83155</v>
      </c>
      <c r="AW92" s="10" t="n">
        <v>205838</v>
      </c>
      <c r="AX92" s="11" t="n">
        <v>137762</v>
      </c>
      <c r="AY92" s="10" t="n">
        <v>7363664</v>
      </c>
    </row>
    <row r="93" s="12" customFormat="true" ht="16.5" hidden="false" customHeight="true" outlineLevel="0" collapsed="false">
      <c r="A93" s="94"/>
      <c r="B93" s="59" t="s">
        <v>495</v>
      </c>
      <c r="C93" s="10" t="n">
        <v>7785</v>
      </c>
      <c r="D93" s="11" t="n">
        <v>9589</v>
      </c>
      <c r="E93" s="10" t="n">
        <v>16962</v>
      </c>
      <c r="F93" s="11" t="n">
        <v>6815</v>
      </c>
      <c r="G93" s="10" t="n">
        <v>30827</v>
      </c>
      <c r="H93" s="11" t="n">
        <v>102323</v>
      </c>
      <c r="I93" s="10" t="n">
        <v>114</v>
      </c>
      <c r="J93" s="11" t="n">
        <v>7032</v>
      </c>
      <c r="K93" s="10" t="n">
        <v>26166</v>
      </c>
      <c r="L93" s="11" t="n">
        <v>10548</v>
      </c>
      <c r="M93" s="10" t="n">
        <v>79597</v>
      </c>
      <c r="N93" s="11" t="n">
        <v>97042</v>
      </c>
      <c r="O93" s="10" t="n">
        <v>33104</v>
      </c>
      <c r="P93" s="11" t="n">
        <v>81158</v>
      </c>
      <c r="Q93" s="10" t="n">
        <v>210234</v>
      </c>
      <c r="R93" s="11" t="n">
        <v>99675</v>
      </c>
      <c r="S93" s="10" t="n">
        <v>601</v>
      </c>
      <c r="T93" s="11" t="n">
        <v>32</v>
      </c>
      <c r="U93" s="10" t="n">
        <v>4042</v>
      </c>
      <c r="V93" s="11" t="n">
        <v>244136</v>
      </c>
      <c r="W93" s="10" t="n">
        <v>212156</v>
      </c>
      <c r="X93" s="11" t="n">
        <v>21256</v>
      </c>
      <c r="Y93" s="10" t="n">
        <v>48289</v>
      </c>
      <c r="Z93" s="11" t="n">
        <v>35</v>
      </c>
      <c r="AA93" s="10" t="n">
        <v>144</v>
      </c>
      <c r="AB93" s="11" t="n">
        <v>83557</v>
      </c>
      <c r="AC93" s="10" t="n">
        <v>198812</v>
      </c>
      <c r="AD93" s="11" t="n">
        <v>23634</v>
      </c>
      <c r="AE93" s="10" t="n">
        <v>299071</v>
      </c>
      <c r="AF93" s="11" t="n">
        <v>1900</v>
      </c>
      <c r="AG93" s="10" t="n">
        <v>500653</v>
      </c>
      <c r="AH93" s="11" t="n">
        <v>361682</v>
      </c>
      <c r="AI93" s="10" t="n">
        <v>70951</v>
      </c>
      <c r="AJ93" s="11" t="n">
        <v>816</v>
      </c>
      <c r="AK93" s="10" t="n">
        <v>115969</v>
      </c>
      <c r="AL93" s="11" t="n">
        <v>29429</v>
      </c>
      <c r="AM93" s="10" t="n">
        <v>35246</v>
      </c>
      <c r="AN93" s="11" t="n">
        <v>118517</v>
      </c>
      <c r="AO93" s="10" t="n">
        <v>6725</v>
      </c>
      <c r="AP93" s="11" t="n">
        <v>53730</v>
      </c>
      <c r="AQ93" s="10" t="n">
        <v>104425</v>
      </c>
      <c r="AR93" s="11" t="n">
        <v>17400</v>
      </c>
      <c r="AS93" s="10" t="n">
        <v>333</v>
      </c>
      <c r="AT93" s="11" t="n">
        <v>35557</v>
      </c>
      <c r="AU93" s="10" t="n">
        <v>262</v>
      </c>
      <c r="AV93" s="11" t="n">
        <v>22981</v>
      </c>
      <c r="AW93" s="10" t="n">
        <v>76656</v>
      </c>
      <c r="AX93" s="11" t="n">
        <v>188594</v>
      </c>
      <c r="AY93" s="10" t="n">
        <v>3696562</v>
      </c>
    </row>
    <row r="94" s="12" customFormat="true" ht="16.5" hidden="false" customHeight="true" outlineLevel="0" collapsed="false">
      <c r="A94" s="94"/>
      <c r="B94" s="59" t="s">
        <v>496</v>
      </c>
      <c r="C94" s="10" t="n">
        <v>970</v>
      </c>
      <c r="D94" s="11" t="n">
        <v>897</v>
      </c>
      <c r="E94" s="10" t="n">
        <v>2067</v>
      </c>
      <c r="F94" s="11" t="n">
        <v>824</v>
      </c>
      <c r="G94" s="10" t="n">
        <v>6796</v>
      </c>
      <c r="H94" s="11" t="n">
        <v>10779</v>
      </c>
      <c r="I94" s="10" t="n">
        <v>18</v>
      </c>
      <c r="J94" s="11" t="n">
        <v>1194</v>
      </c>
      <c r="K94" s="10" t="n">
        <v>2026</v>
      </c>
      <c r="L94" s="11" t="n">
        <v>1018</v>
      </c>
      <c r="M94" s="10" t="n">
        <v>9028</v>
      </c>
      <c r="N94" s="11" t="n">
        <v>9349</v>
      </c>
      <c r="O94" s="10" t="n">
        <v>3408</v>
      </c>
      <c r="P94" s="11" t="n">
        <v>9642</v>
      </c>
      <c r="Q94" s="10" t="n">
        <v>29100</v>
      </c>
      <c r="R94" s="11" t="n">
        <v>9671</v>
      </c>
      <c r="S94" s="10" t="n">
        <v>29</v>
      </c>
      <c r="T94" s="11" t="n">
        <v>30</v>
      </c>
      <c r="U94" s="10" t="n">
        <v>266</v>
      </c>
      <c r="V94" s="11" t="n">
        <v>25251</v>
      </c>
      <c r="W94" s="10" t="n">
        <v>23258</v>
      </c>
      <c r="X94" s="11" t="n">
        <v>1993</v>
      </c>
      <c r="Y94" s="10" t="n">
        <v>4666</v>
      </c>
      <c r="Z94" s="11" t="n">
        <v>7</v>
      </c>
      <c r="AA94" s="10" t="n">
        <v>35</v>
      </c>
      <c r="AB94" s="11" t="n">
        <v>15491</v>
      </c>
      <c r="AC94" s="10" t="n">
        <v>19846</v>
      </c>
      <c r="AD94" s="11" t="n">
        <v>2756</v>
      </c>
      <c r="AE94" s="10" t="n">
        <v>35236</v>
      </c>
      <c r="AF94" s="11" t="n">
        <v>182</v>
      </c>
      <c r="AG94" s="10" t="n">
        <v>74512</v>
      </c>
      <c r="AH94" s="11" t="n">
        <v>39248</v>
      </c>
      <c r="AI94" s="10" t="n">
        <v>7162</v>
      </c>
      <c r="AJ94" s="11" t="n">
        <v>137</v>
      </c>
      <c r="AK94" s="10" t="n">
        <v>16307</v>
      </c>
      <c r="AL94" s="11" t="n">
        <v>3568</v>
      </c>
      <c r="AM94" s="10" t="n">
        <v>4037</v>
      </c>
      <c r="AN94" s="11" t="n">
        <v>11359</v>
      </c>
      <c r="AO94" s="10" t="n">
        <v>583</v>
      </c>
      <c r="AP94" s="11" t="n">
        <v>5294</v>
      </c>
      <c r="AQ94" s="10" t="n">
        <v>14087</v>
      </c>
      <c r="AR94" s="11" t="n">
        <v>2012</v>
      </c>
      <c r="AS94" s="10" t="n">
        <v>27</v>
      </c>
      <c r="AT94" s="11" t="n">
        <v>3757</v>
      </c>
      <c r="AU94" s="10" t="n">
        <v>135</v>
      </c>
      <c r="AV94" s="11" t="n">
        <v>3063</v>
      </c>
      <c r="AW94" s="10" t="n">
        <v>6051</v>
      </c>
      <c r="AX94" s="11" t="n">
        <v>18634</v>
      </c>
      <c r="AY94" s="10" t="n">
        <v>435806</v>
      </c>
    </row>
    <row r="95" s="12" customFormat="true" ht="16.5" hidden="false" customHeight="true" outlineLevel="0" collapsed="false">
      <c r="A95" s="94"/>
      <c r="B95" s="59" t="s">
        <v>497</v>
      </c>
      <c r="C95" s="10" t="n">
        <v>160765</v>
      </c>
      <c r="D95" s="11" t="n">
        <v>195007</v>
      </c>
      <c r="E95" s="10" t="n">
        <v>178646</v>
      </c>
      <c r="F95" s="11" t="n">
        <v>932744</v>
      </c>
      <c r="G95" s="10" t="n">
        <v>1039226</v>
      </c>
      <c r="H95" s="11" t="n">
        <v>767640</v>
      </c>
      <c r="I95" s="10" t="n">
        <v>1740600</v>
      </c>
      <c r="J95" s="11" t="n">
        <v>65510</v>
      </c>
      <c r="K95" s="10" t="n">
        <v>436520</v>
      </c>
      <c r="L95" s="11" t="n">
        <v>1008944</v>
      </c>
      <c r="M95" s="10" t="n">
        <v>1356997</v>
      </c>
      <c r="N95" s="11" t="n">
        <v>319739</v>
      </c>
      <c r="O95" s="10" t="n">
        <v>217865</v>
      </c>
      <c r="P95" s="11" t="n">
        <v>399936</v>
      </c>
      <c r="Q95" s="10" t="n">
        <v>2027710</v>
      </c>
      <c r="R95" s="11" t="n">
        <v>514864</v>
      </c>
      <c r="S95" s="10" t="n">
        <v>120</v>
      </c>
      <c r="T95" s="11" t="n">
        <v>79456</v>
      </c>
      <c r="U95" s="10" t="n">
        <v>71905</v>
      </c>
      <c r="V95" s="11" t="n">
        <v>1839567</v>
      </c>
      <c r="W95" s="10" t="n">
        <v>3006360</v>
      </c>
      <c r="X95" s="11" t="n">
        <v>534500</v>
      </c>
      <c r="Y95" s="10" t="n">
        <v>715724</v>
      </c>
      <c r="Z95" s="11" t="n">
        <v>0</v>
      </c>
      <c r="AA95" s="10" t="n">
        <v>0</v>
      </c>
      <c r="AB95" s="11" t="n">
        <v>615300</v>
      </c>
      <c r="AC95" s="10" t="n">
        <v>926901</v>
      </c>
      <c r="AD95" s="11" t="n">
        <v>518567</v>
      </c>
      <c r="AE95" s="10" t="n">
        <v>3011680</v>
      </c>
      <c r="AF95" s="11" t="n">
        <v>187624</v>
      </c>
      <c r="AG95" s="10" t="n">
        <v>4488501</v>
      </c>
      <c r="AH95" s="11" t="n">
        <v>3626082</v>
      </c>
      <c r="AI95" s="10" t="n">
        <v>341090</v>
      </c>
      <c r="AJ95" s="11" t="n">
        <v>259525</v>
      </c>
      <c r="AK95" s="10" t="n">
        <v>1141773</v>
      </c>
      <c r="AL95" s="11" t="n">
        <v>166572</v>
      </c>
      <c r="AM95" s="10" t="n">
        <v>919677</v>
      </c>
      <c r="AN95" s="11" t="n">
        <v>1224430</v>
      </c>
      <c r="AO95" s="10" t="n">
        <v>175865</v>
      </c>
      <c r="AP95" s="11" t="n">
        <v>338116</v>
      </c>
      <c r="AQ95" s="10" t="n">
        <v>3935917</v>
      </c>
      <c r="AR95" s="11" t="n">
        <v>423746</v>
      </c>
      <c r="AS95" s="10" t="n">
        <v>175200</v>
      </c>
      <c r="AT95" s="11" t="n">
        <v>312744</v>
      </c>
      <c r="AU95" s="10" t="n">
        <v>12800</v>
      </c>
      <c r="AV95" s="11" t="n">
        <v>1347157</v>
      </c>
      <c r="AW95" s="10" t="n">
        <v>367575</v>
      </c>
      <c r="AX95" s="11" t="n">
        <v>935869</v>
      </c>
      <c r="AY95" s="10" t="n">
        <v>43063056</v>
      </c>
    </row>
    <row r="96" s="12" customFormat="true" ht="16.5" hidden="false" customHeight="true" outlineLevel="0" collapsed="false">
      <c r="A96" s="94"/>
      <c r="B96" s="59" t="s">
        <v>498</v>
      </c>
      <c r="C96" s="10" t="n">
        <v>2734</v>
      </c>
      <c r="D96" s="11" t="n">
        <v>4510</v>
      </c>
      <c r="E96" s="10" t="n">
        <v>1106</v>
      </c>
      <c r="F96" s="11" t="n">
        <v>5116</v>
      </c>
      <c r="G96" s="10" t="n">
        <v>18922</v>
      </c>
      <c r="H96" s="11" t="n">
        <v>13348</v>
      </c>
      <c r="I96" s="10" t="n">
        <v>390</v>
      </c>
      <c r="J96" s="11" t="n">
        <v>5875</v>
      </c>
      <c r="K96" s="10" t="n">
        <v>1277</v>
      </c>
      <c r="L96" s="11" t="n">
        <v>8958</v>
      </c>
      <c r="M96" s="10" t="n">
        <v>19982</v>
      </c>
      <c r="N96" s="11" t="n">
        <v>10978</v>
      </c>
      <c r="O96" s="10" t="n">
        <v>3818</v>
      </c>
      <c r="P96" s="11" t="n">
        <v>8722</v>
      </c>
      <c r="Q96" s="10" t="n">
        <v>19217</v>
      </c>
      <c r="R96" s="11" t="n">
        <v>2160</v>
      </c>
      <c r="S96" s="10" t="n">
        <v>9555</v>
      </c>
      <c r="T96" s="11" t="n">
        <v>895</v>
      </c>
      <c r="U96" s="10" t="n">
        <v>676</v>
      </c>
      <c r="V96" s="11" t="n">
        <v>2182</v>
      </c>
      <c r="W96" s="10" t="n">
        <v>12323</v>
      </c>
      <c r="X96" s="11" t="n">
        <v>25090</v>
      </c>
      <c r="Y96" s="10" t="n">
        <v>3687</v>
      </c>
      <c r="Z96" s="11" t="n">
        <v>7</v>
      </c>
      <c r="AA96" s="10" t="n">
        <v>362</v>
      </c>
      <c r="AB96" s="11" t="n">
        <v>1489</v>
      </c>
      <c r="AC96" s="10" t="n">
        <v>66905</v>
      </c>
      <c r="AD96" s="11" t="n">
        <v>7996</v>
      </c>
      <c r="AE96" s="10" t="n">
        <v>29760</v>
      </c>
      <c r="AF96" s="11" t="n">
        <v>134</v>
      </c>
      <c r="AG96" s="10" t="n">
        <v>14379</v>
      </c>
      <c r="AH96" s="11" t="n">
        <v>1999</v>
      </c>
      <c r="AI96" s="10" t="n">
        <v>522</v>
      </c>
      <c r="AJ96" s="11" t="n">
        <v>2573</v>
      </c>
      <c r="AK96" s="10" t="n">
        <v>1161</v>
      </c>
      <c r="AL96" s="11" t="n">
        <v>1626</v>
      </c>
      <c r="AM96" s="10" t="n">
        <v>11563</v>
      </c>
      <c r="AN96" s="11" t="n">
        <v>85869</v>
      </c>
      <c r="AO96" s="10" t="n">
        <v>348</v>
      </c>
      <c r="AP96" s="11" t="n">
        <v>1858</v>
      </c>
      <c r="AQ96" s="10" t="n">
        <v>5475</v>
      </c>
      <c r="AR96" s="11" t="n">
        <v>5616</v>
      </c>
      <c r="AS96" s="10" t="n">
        <v>22</v>
      </c>
      <c r="AT96" s="11" t="n">
        <v>6441</v>
      </c>
      <c r="AU96" s="10" t="n">
        <v>271</v>
      </c>
      <c r="AV96" s="11" t="n">
        <v>13010</v>
      </c>
      <c r="AW96" s="10" t="n">
        <v>12830</v>
      </c>
      <c r="AX96" s="11" t="n">
        <v>5090</v>
      </c>
      <c r="AY96" s="10" t="n">
        <v>458827</v>
      </c>
    </row>
    <row r="97" s="12" customFormat="true" ht="16.5" hidden="false" customHeight="true" outlineLevel="0" collapsed="false">
      <c r="A97" s="94"/>
      <c r="B97" s="59" t="s">
        <v>499</v>
      </c>
      <c r="C97" s="10" t="n">
        <v>4471</v>
      </c>
      <c r="D97" s="11" t="n">
        <v>13464</v>
      </c>
      <c r="E97" s="10" t="n">
        <v>2071</v>
      </c>
      <c r="F97" s="11" t="n">
        <v>132798</v>
      </c>
      <c r="G97" s="10" t="n">
        <v>58420</v>
      </c>
      <c r="H97" s="11" t="n">
        <v>182148</v>
      </c>
      <c r="I97" s="10" t="n">
        <v>728</v>
      </c>
      <c r="J97" s="11" t="n">
        <v>17466</v>
      </c>
      <c r="K97" s="10" t="n">
        <v>15540</v>
      </c>
      <c r="L97" s="11" t="n">
        <v>24460</v>
      </c>
      <c r="M97" s="10" t="n">
        <v>34813</v>
      </c>
      <c r="N97" s="11" t="n">
        <v>5897</v>
      </c>
      <c r="O97" s="10" t="n">
        <v>2327</v>
      </c>
      <c r="P97" s="11" t="n">
        <v>32641</v>
      </c>
      <c r="Q97" s="10" t="n">
        <v>62235</v>
      </c>
      <c r="R97" s="11" t="n">
        <v>19278</v>
      </c>
      <c r="S97" s="10" t="n">
        <v>509</v>
      </c>
      <c r="T97" s="11" t="n">
        <v>715</v>
      </c>
      <c r="U97" s="10" t="n">
        <v>7730</v>
      </c>
      <c r="V97" s="11" t="n">
        <v>66057</v>
      </c>
      <c r="W97" s="10" t="n">
        <v>592967</v>
      </c>
      <c r="X97" s="11" t="n">
        <v>50752</v>
      </c>
      <c r="Y97" s="10" t="n">
        <v>611540</v>
      </c>
      <c r="Z97" s="11" t="n">
        <v>82</v>
      </c>
      <c r="AA97" s="10" t="n">
        <v>835</v>
      </c>
      <c r="AB97" s="11" t="n">
        <v>33532</v>
      </c>
      <c r="AC97" s="10" t="n">
        <v>68656</v>
      </c>
      <c r="AD97" s="11" t="n">
        <v>27153</v>
      </c>
      <c r="AE97" s="10" t="n">
        <v>779401</v>
      </c>
      <c r="AF97" s="11" t="n">
        <v>2889</v>
      </c>
      <c r="AG97" s="10" t="n">
        <v>1590183</v>
      </c>
      <c r="AH97" s="11" t="n">
        <v>554803</v>
      </c>
      <c r="AI97" s="10" t="n">
        <v>16310</v>
      </c>
      <c r="AJ97" s="11" t="n">
        <v>13388</v>
      </c>
      <c r="AK97" s="10" t="n">
        <v>38270</v>
      </c>
      <c r="AL97" s="11" t="n">
        <v>14940</v>
      </c>
      <c r="AM97" s="10" t="n">
        <v>67095</v>
      </c>
      <c r="AN97" s="11" t="n">
        <v>22678</v>
      </c>
      <c r="AO97" s="10" t="n">
        <v>11438</v>
      </c>
      <c r="AP97" s="11" t="n">
        <v>12047</v>
      </c>
      <c r="AQ97" s="10" t="n">
        <v>406169</v>
      </c>
      <c r="AR97" s="11" t="n">
        <v>24211</v>
      </c>
      <c r="AS97" s="10" t="n">
        <v>1115</v>
      </c>
      <c r="AT97" s="11" t="n">
        <v>5158</v>
      </c>
      <c r="AU97" s="10" t="n">
        <v>980</v>
      </c>
      <c r="AV97" s="11" t="n">
        <v>80135</v>
      </c>
      <c r="AW97" s="10" t="n">
        <v>137431</v>
      </c>
      <c r="AX97" s="11" t="n">
        <v>143069</v>
      </c>
      <c r="AY97" s="10" t="n">
        <v>5990995</v>
      </c>
    </row>
    <row r="98" s="12" customFormat="true" ht="16.5" hidden="false" customHeight="true" outlineLevel="0" collapsed="false">
      <c r="A98" s="94"/>
      <c r="B98" s="59" t="s">
        <v>266</v>
      </c>
      <c r="C98" s="10" t="n">
        <v>1543</v>
      </c>
      <c r="D98" s="11" t="n">
        <v>531</v>
      </c>
      <c r="E98" s="10" t="n">
        <v>1033</v>
      </c>
      <c r="F98" s="11" t="n">
        <v>1988</v>
      </c>
      <c r="G98" s="10" t="n">
        <v>5828</v>
      </c>
      <c r="H98" s="11" t="n">
        <v>9540</v>
      </c>
      <c r="I98" s="10" t="n">
        <v>58</v>
      </c>
      <c r="J98" s="11" t="n">
        <v>4660</v>
      </c>
      <c r="K98" s="10" t="n">
        <v>4730</v>
      </c>
      <c r="L98" s="11" t="n">
        <v>1928</v>
      </c>
      <c r="M98" s="10" t="n">
        <v>9497</v>
      </c>
      <c r="N98" s="11" t="n">
        <v>2252</v>
      </c>
      <c r="O98" s="10" t="n">
        <v>795</v>
      </c>
      <c r="P98" s="11" t="n">
        <v>1316</v>
      </c>
      <c r="Q98" s="10" t="n">
        <v>3011</v>
      </c>
      <c r="R98" s="11" t="n">
        <v>1433</v>
      </c>
      <c r="S98" s="10" t="n">
        <v>222</v>
      </c>
      <c r="T98" s="11" t="n">
        <v>211</v>
      </c>
      <c r="U98" s="10" t="n">
        <v>2023</v>
      </c>
      <c r="V98" s="11" t="n">
        <v>4737</v>
      </c>
      <c r="W98" s="10" t="n">
        <v>5301</v>
      </c>
      <c r="X98" s="11" t="n">
        <v>1478</v>
      </c>
      <c r="Y98" s="10" t="n">
        <v>3210</v>
      </c>
      <c r="Z98" s="11" t="n">
        <v>73</v>
      </c>
      <c r="AA98" s="10" t="n">
        <v>455</v>
      </c>
      <c r="AB98" s="11" t="n">
        <v>14516</v>
      </c>
      <c r="AC98" s="10" t="n">
        <v>13418</v>
      </c>
      <c r="AD98" s="11" t="n">
        <v>1212</v>
      </c>
      <c r="AE98" s="10" t="n">
        <v>415286</v>
      </c>
      <c r="AF98" s="11" t="n">
        <v>2623</v>
      </c>
      <c r="AG98" s="10" t="n">
        <v>488423</v>
      </c>
      <c r="AH98" s="11" t="n">
        <v>5367</v>
      </c>
      <c r="AI98" s="10" t="n">
        <v>1310</v>
      </c>
      <c r="AJ98" s="11" t="n">
        <v>886</v>
      </c>
      <c r="AK98" s="10" t="n">
        <v>838</v>
      </c>
      <c r="AL98" s="11" t="n">
        <v>1460</v>
      </c>
      <c r="AM98" s="10" t="n">
        <v>4566</v>
      </c>
      <c r="AN98" s="11" t="n">
        <v>4115</v>
      </c>
      <c r="AO98" s="10" t="n">
        <v>1046</v>
      </c>
      <c r="AP98" s="11" t="n">
        <v>4661</v>
      </c>
      <c r="AQ98" s="10" t="n">
        <v>73248</v>
      </c>
      <c r="AR98" s="11" t="n">
        <v>1697</v>
      </c>
      <c r="AS98" s="10" t="n">
        <v>102</v>
      </c>
      <c r="AT98" s="11" t="n">
        <v>1647</v>
      </c>
      <c r="AU98" s="10" t="n">
        <v>531</v>
      </c>
      <c r="AV98" s="11" t="n">
        <v>1814</v>
      </c>
      <c r="AW98" s="10" t="n">
        <v>1787</v>
      </c>
      <c r="AX98" s="11" t="n">
        <v>61660</v>
      </c>
      <c r="AY98" s="10" t="n">
        <v>1170066</v>
      </c>
    </row>
    <row r="99" s="12" customFormat="true" ht="16.5" hidden="false" customHeight="true" outlineLevel="0" collapsed="false">
      <c r="A99" s="94"/>
      <c r="B99" s="59" t="s">
        <v>267</v>
      </c>
      <c r="C99" s="10" t="n">
        <v>1128</v>
      </c>
      <c r="D99" s="11" t="n">
        <v>383</v>
      </c>
      <c r="E99" s="10" t="n">
        <v>373</v>
      </c>
      <c r="F99" s="11" t="n">
        <v>904</v>
      </c>
      <c r="G99" s="10" t="n">
        <v>1700</v>
      </c>
      <c r="H99" s="11" t="n">
        <v>1844</v>
      </c>
      <c r="I99" s="10" t="n">
        <v>358</v>
      </c>
      <c r="J99" s="11" t="n">
        <v>3800</v>
      </c>
      <c r="K99" s="10" t="n">
        <v>3026</v>
      </c>
      <c r="L99" s="11" t="n">
        <v>1190</v>
      </c>
      <c r="M99" s="10" t="n">
        <v>6452</v>
      </c>
      <c r="N99" s="11" t="n">
        <v>1069</v>
      </c>
      <c r="O99" s="10" t="n">
        <v>698</v>
      </c>
      <c r="P99" s="11" t="n">
        <v>1135</v>
      </c>
      <c r="Q99" s="10" t="n">
        <v>1815</v>
      </c>
      <c r="R99" s="11" t="n">
        <v>932</v>
      </c>
      <c r="S99" s="10" t="n">
        <v>185</v>
      </c>
      <c r="T99" s="11" t="n">
        <v>183</v>
      </c>
      <c r="U99" s="10" t="n">
        <v>746</v>
      </c>
      <c r="V99" s="11" t="n">
        <v>1207</v>
      </c>
      <c r="W99" s="10" t="n">
        <v>3477</v>
      </c>
      <c r="X99" s="11" t="n">
        <v>551</v>
      </c>
      <c r="Y99" s="10" t="n">
        <v>2867</v>
      </c>
      <c r="Z99" s="11" t="n">
        <v>9</v>
      </c>
      <c r="AA99" s="10" t="n">
        <v>265</v>
      </c>
      <c r="AB99" s="11" t="n">
        <v>2691</v>
      </c>
      <c r="AC99" s="10" t="n">
        <v>4980</v>
      </c>
      <c r="AD99" s="11" t="n">
        <v>981</v>
      </c>
      <c r="AE99" s="10" t="n">
        <v>3156</v>
      </c>
      <c r="AF99" s="11" t="n">
        <v>165</v>
      </c>
      <c r="AG99" s="10" t="n">
        <v>5526</v>
      </c>
      <c r="AH99" s="11" t="n">
        <v>6805</v>
      </c>
      <c r="AI99" s="10" t="n">
        <v>795</v>
      </c>
      <c r="AJ99" s="11" t="n">
        <v>633</v>
      </c>
      <c r="AK99" s="10" t="n">
        <v>825</v>
      </c>
      <c r="AL99" s="11" t="n">
        <v>932</v>
      </c>
      <c r="AM99" s="10" t="n">
        <v>2881</v>
      </c>
      <c r="AN99" s="11" t="n">
        <v>2594</v>
      </c>
      <c r="AO99" s="10" t="n">
        <v>528</v>
      </c>
      <c r="AP99" s="11" t="n">
        <v>1486</v>
      </c>
      <c r="AQ99" s="10" t="n">
        <v>11053</v>
      </c>
      <c r="AR99" s="11" t="n">
        <v>764</v>
      </c>
      <c r="AS99" s="10" t="n">
        <v>202</v>
      </c>
      <c r="AT99" s="11" t="n">
        <v>1257</v>
      </c>
      <c r="AU99" s="10" t="n">
        <v>149</v>
      </c>
      <c r="AV99" s="11" t="n">
        <v>883</v>
      </c>
      <c r="AW99" s="10" t="n">
        <v>1124</v>
      </c>
      <c r="AX99" s="11" t="n">
        <v>761</v>
      </c>
      <c r="AY99" s="10" t="n">
        <v>87468</v>
      </c>
    </row>
    <row r="100" s="12" customFormat="true" ht="16.5" hidden="false" customHeight="true" outlineLevel="0" collapsed="false">
      <c r="A100" s="94"/>
      <c r="B100" s="59" t="s">
        <v>500</v>
      </c>
      <c r="C100" s="10" t="n">
        <v>34</v>
      </c>
      <c r="D100" s="11" t="n">
        <v>0</v>
      </c>
      <c r="E100" s="10" t="n">
        <v>54</v>
      </c>
      <c r="F100" s="11" t="n">
        <v>13059</v>
      </c>
      <c r="G100" s="10" t="n">
        <v>4205</v>
      </c>
      <c r="H100" s="11" t="n">
        <v>51426</v>
      </c>
      <c r="I100" s="10" t="n">
        <v>0</v>
      </c>
      <c r="J100" s="11" t="n">
        <v>671</v>
      </c>
      <c r="K100" s="10" t="n">
        <v>66</v>
      </c>
      <c r="L100" s="11" t="n">
        <v>74</v>
      </c>
      <c r="M100" s="10" t="n">
        <v>2147</v>
      </c>
      <c r="N100" s="11" t="n">
        <v>293</v>
      </c>
      <c r="O100" s="10" t="n">
        <v>18</v>
      </c>
      <c r="P100" s="11" t="n">
        <v>271</v>
      </c>
      <c r="Q100" s="10" t="n">
        <v>2939</v>
      </c>
      <c r="R100" s="11" t="n">
        <v>510</v>
      </c>
      <c r="S100" s="10" t="n">
        <v>0</v>
      </c>
      <c r="T100" s="11" t="n">
        <v>0</v>
      </c>
      <c r="U100" s="10" t="n">
        <v>170</v>
      </c>
      <c r="V100" s="11" t="n">
        <v>13318</v>
      </c>
      <c r="W100" s="10" t="n">
        <v>23258</v>
      </c>
      <c r="X100" s="11" t="n">
        <v>433</v>
      </c>
      <c r="Y100" s="10" t="n">
        <v>29106</v>
      </c>
      <c r="Z100" s="11" t="n">
        <v>0</v>
      </c>
      <c r="AA100" s="10" t="n">
        <v>28</v>
      </c>
      <c r="AB100" s="11" t="n">
        <v>1808</v>
      </c>
      <c r="AC100" s="10" t="n">
        <v>8357</v>
      </c>
      <c r="AD100" s="11" t="n">
        <v>7328</v>
      </c>
      <c r="AE100" s="10" t="n">
        <v>3926</v>
      </c>
      <c r="AF100" s="11" t="n">
        <v>0</v>
      </c>
      <c r="AG100" s="10" t="n">
        <v>41418</v>
      </c>
      <c r="AH100" s="11" t="n">
        <v>11779</v>
      </c>
      <c r="AI100" s="10" t="n">
        <v>3396</v>
      </c>
      <c r="AJ100" s="11" t="n">
        <v>1331</v>
      </c>
      <c r="AK100" s="10" t="n">
        <v>14108</v>
      </c>
      <c r="AL100" s="11" t="n">
        <v>48</v>
      </c>
      <c r="AM100" s="10" t="n">
        <v>4247</v>
      </c>
      <c r="AN100" s="11" t="n">
        <v>45</v>
      </c>
      <c r="AO100" s="10" t="n">
        <v>1243</v>
      </c>
      <c r="AP100" s="11" t="n">
        <v>102</v>
      </c>
      <c r="AQ100" s="10" t="n">
        <v>23422</v>
      </c>
      <c r="AR100" s="11" t="n">
        <v>2586</v>
      </c>
      <c r="AS100" s="10" t="n">
        <v>4</v>
      </c>
      <c r="AT100" s="11" t="n">
        <v>111</v>
      </c>
      <c r="AU100" s="10" t="n">
        <v>0</v>
      </c>
      <c r="AV100" s="11" t="n">
        <v>9045</v>
      </c>
      <c r="AW100" s="10" t="n">
        <v>4104</v>
      </c>
      <c r="AX100" s="11" t="n">
        <v>56263</v>
      </c>
      <c r="AY100" s="10" t="n">
        <v>336751</v>
      </c>
    </row>
    <row r="101" s="12" customFormat="true" ht="16.5" hidden="false" customHeight="true" outlineLevel="0" collapsed="false">
      <c r="A101" s="94"/>
      <c r="B101" s="59" t="s">
        <v>501</v>
      </c>
      <c r="C101" s="10" t="n">
        <v>1766</v>
      </c>
      <c r="D101" s="11" t="n">
        <v>12550</v>
      </c>
      <c r="E101" s="10" t="n">
        <v>611</v>
      </c>
      <c r="F101" s="11" t="n">
        <v>116847</v>
      </c>
      <c r="G101" s="10" t="n">
        <v>46687</v>
      </c>
      <c r="H101" s="11" t="n">
        <v>119338</v>
      </c>
      <c r="I101" s="10" t="n">
        <v>312</v>
      </c>
      <c r="J101" s="11" t="n">
        <v>8335</v>
      </c>
      <c r="K101" s="10" t="n">
        <v>7718</v>
      </c>
      <c r="L101" s="11" t="n">
        <v>21268</v>
      </c>
      <c r="M101" s="10" t="n">
        <v>16717</v>
      </c>
      <c r="N101" s="11" t="n">
        <v>2283</v>
      </c>
      <c r="O101" s="10" t="n">
        <v>816</v>
      </c>
      <c r="P101" s="11" t="n">
        <v>29919</v>
      </c>
      <c r="Q101" s="10" t="n">
        <v>54470</v>
      </c>
      <c r="R101" s="11" t="n">
        <v>16403</v>
      </c>
      <c r="S101" s="10" t="n">
        <v>102</v>
      </c>
      <c r="T101" s="11" t="n">
        <v>321</v>
      </c>
      <c r="U101" s="10" t="n">
        <v>4791</v>
      </c>
      <c r="V101" s="11" t="n">
        <v>46795</v>
      </c>
      <c r="W101" s="10" t="n">
        <v>560931</v>
      </c>
      <c r="X101" s="11" t="n">
        <v>48290</v>
      </c>
      <c r="Y101" s="10" t="n">
        <v>576357</v>
      </c>
      <c r="Z101" s="11" t="n">
        <v>0</v>
      </c>
      <c r="AA101" s="10" t="n">
        <v>87</v>
      </c>
      <c r="AB101" s="11" t="n">
        <v>14517</v>
      </c>
      <c r="AC101" s="10" t="n">
        <v>41901</v>
      </c>
      <c r="AD101" s="11" t="n">
        <v>17632</v>
      </c>
      <c r="AE101" s="10" t="n">
        <v>357033</v>
      </c>
      <c r="AF101" s="11" t="n">
        <v>101</v>
      </c>
      <c r="AG101" s="10" t="n">
        <v>1054816</v>
      </c>
      <c r="AH101" s="11" t="n">
        <v>530852</v>
      </c>
      <c r="AI101" s="10" t="n">
        <v>10809</v>
      </c>
      <c r="AJ101" s="11" t="n">
        <v>10538</v>
      </c>
      <c r="AK101" s="10" t="n">
        <v>22499</v>
      </c>
      <c r="AL101" s="11" t="n">
        <v>12500</v>
      </c>
      <c r="AM101" s="10" t="n">
        <v>55401</v>
      </c>
      <c r="AN101" s="11" t="n">
        <v>15924</v>
      </c>
      <c r="AO101" s="10" t="n">
        <v>8621</v>
      </c>
      <c r="AP101" s="11" t="n">
        <v>5798</v>
      </c>
      <c r="AQ101" s="10" t="n">
        <v>298446</v>
      </c>
      <c r="AR101" s="11" t="n">
        <v>19164</v>
      </c>
      <c r="AS101" s="10" t="n">
        <v>807</v>
      </c>
      <c r="AT101" s="11" t="n">
        <v>2143</v>
      </c>
      <c r="AU101" s="10" t="n">
        <v>300</v>
      </c>
      <c r="AV101" s="11" t="n">
        <v>68393</v>
      </c>
      <c r="AW101" s="10" t="n">
        <v>130416</v>
      </c>
      <c r="AX101" s="11" t="n">
        <v>24385</v>
      </c>
      <c r="AY101" s="10" t="n">
        <v>4396710</v>
      </c>
    </row>
    <row r="102" s="12" customFormat="true" ht="16.5" hidden="false" customHeight="true" outlineLevel="0" collapsed="false">
      <c r="A102" s="21" t="s">
        <v>56</v>
      </c>
      <c r="B102" s="21"/>
      <c r="C102" s="16" t="n">
        <f aca="false">SUM(C90+C91+C92+C93+C94+C95+C96+C98+C99+C100+C101)</f>
        <v>1126997</v>
      </c>
      <c r="D102" s="16" t="n">
        <f aca="false">SUM(D90+D91+D92+D93+D94+D95+D96+D98+D99+D100+D101)</f>
        <v>774929</v>
      </c>
      <c r="E102" s="16" t="n">
        <f aca="false">SUM(E90+E91+E92+E93+E94+E95+E96+E98+E99+E100+E101)</f>
        <v>762347</v>
      </c>
      <c r="F102" s="16" t="n">
        <f aca="false">SUM(F90+F91+F92+F93+F94+F95+F96+F98+F99+F100+F101)</f>
        <v>2084586</v>
      </c>
      <c r="G102" s="16" t="n">
        <f aca="false">SUM(G90+G91+G92+G93+G94+G95+G96+G98+G99+G100+G101)</f>
        <v>2251578</v>
      </c>
      <c r="H102" s="16" t="n">
        <f aca="false">SUM(H90+H91+H92+H93+H94+H95+H96+H98+H99+H100+H101)</f>
        <v>2342785</v>
      </c>
      <c r="I102" s="16" t="n">
        <f aca="false">SUM(I90+I91+I92+I93+I94+I95+I96+I98+I99+I100+I101)</f>
        <v>1824858</v>
      </c>
      <c r="J102" s="16" t="n">
        <f aca="false">SUM(J90+J91+J92+J93+J94+J95+J96+J98+J99+J100+J101)</f>
        <v>1367876</v>
      </c>
      <c r="K102" s="16" t="n">
        <f aca="false">SUM(K90+K91+K92+K93+K94+K95+K96+K98+K99+K100+K101)</f>
        <v>1338443</v>
      </c>
      <c r="L102" s="16" t="n">
        <f aca="false">SUM(L90+L91+L92+L93+L94+L95+L96+L98+L99+L100+L101)</f>
        <v>1685093</v>
      </c>
      <c r="M102" s="16" t="n">
        <f aca="false">SUM(M90+M91+M92+M93+M94+M95+M96+M98+M99+M100+M101)</f>
        <v>4595036</v>
      </c>
      <c r="N102" s="16" t="n">
        <f aca="false">SUM(N90+N91+N92+N93+N94+N95+N96+N98+N99+N100+N101)</f>
        <v>1709110</v>
      </c>
      <c r="O102" s="16" t="n">
        <f aca="false">SUM(O90+O91+O92+O93+O94+O95+O96+O98+O99+O100+O101)</f>
        <v>709254</v>
      </c>
      <c r="P102" s="16" t="n">
        <f aca="false">SUM(P90+P91+P92+P93+P94+P95+P96+P98+P99+P100+P101)</f>
        <v>974259</v>
      </c>
      <c r="Q102" s="16" t="n">
        <f aca="false">SUM(Q90+Q91+Q92+Q93+Q94+Q95+Q96+Q98+Q99+Q100+Q101)</f>
        <v>4345270</v>
      </c>
      <c r="R102" s="16" t="n">
        <f aca="false">SUM(R90+R91+R92+R93+R94+R95+R96+R98+R99+R100+R101)</f>
        <v>1618081</v>
      </c>
      <c r="S102" s="16" t="n">
        <f aca="false">SUM(S90+S91+S92+S93+S94+S95+S96+S98+S99+S100+S101)</f>
        <v>57729</v>
      </c>
      <c r="T102" s="16" t="n">
        <f aca="false">SUM(T90+T91+T92+T93+T94+T95+T96+T98+T99+T100+T101)</f>
        <v>217266</v>
      </c>
      <c r="U102" s="16" t="n">
        <f aca="false">SUM(U90+U91+U92+U93+U94+U95+U96+U98+U99+U100+U101)</f>
        <v>967359</v>
      </c>
      <c r="V102" s="16" t="n">
        <f aca="false">SUM(V90+V91+V92+V93+V94+V95+V96+V98+V99+V100+V101)</f>
        <v>4161117</v>
      </c>
      <c r="W102" s="16" t="n">
        <f aca="false">SUM(W90+W91+W92+W93+W94+W95+W96+W98+W99+W100+W101)</f>
        <v>5321955</v>
      </c>
      <c r="X102" s="16" t="n">
        <f aca="false">SUM(X90+X91+X92+X93+X94+X95+X96+X98+X99+X100+X101)</f>
        <v>1450385</v>
      </c>
      <c r="Y102" s="16" t="n">
        <f aca="false">SUM(Y90+Y91+Y92+Y93+Y94+Y95+Y96+Y98+Y99+Y100+Y101)</f>
        <v>2385789</v>
      </c>
      <c r="Z102" s="16" t="n">
        <f aca="false">SUM(Z90+Z91+Z92+Z93+Z94+Z95+Z96+Z98+Z99+Z100+Z101)</f>
        <v>647</v>
      </c>
      <c r="AA102" s="16" t="n">
        <f aca="false">SUM(AA90+AA91+AA92+AA93+AA94+AA95+AA96+AA98+AA99+AA100+AA101)</f>
        <v>63214</v>
      </c>
      <c r="AB102" s="16" t="n">
        <f aca="false">SUM(AB90+AB91+AB92+AB93+AB94+AB95+AB96+AB98+AB99+AB100+AB101)</f>
        <v>2662220</v>
      </c>
      <c r="AC102" s="16" t="n">
        <f aca="false">SUM(AC90+AC91+AC92+AC93+AC94+AC95+AC96+AC98+AC99+AC100+AC101)</f>
        <v>4425400</v>
      </c>
      <c r="AD102" s="16" t="n">
        <f aca="false">SUM(AD90+AD91+AD92+AD93+AD94+AD95+AD96+AD98+AD99+AD100+AD101)</f>
        <v>1094814</v>
      </c>
      <c r="AE102" s="16" t="n">
        <f aca="false">SUM(AE90+AE91+AE92+AE93+AE94+AE95+AE96+AE98+AE99+AE100+AE101)</f>
        <v>6487034</v>
      </c>
      <c r="AF102" s="16" t="n">
        <f aca="false">SUM(AF90+AF91+AF92+AF93+AF94+AF95+AF96+AF98+AF99+AF100+AF101)</f>
        <v>479085</v>
      </c>
      <c r="AG102" s="16" t="n">
        <f aca="false">SUM(AG90+AG91+AG92+AG93+AG94+AG95+AG96+AG98+AG99+AG100+AG101)</f>
        <v>9364619</v>
      </c>
      <c r="AH102" s="16" t="n">
        <f aca="false">SUM(AH90+AH91+AH92+AH93+AH94+AH95+AH96+AH98+AH99+AH100+AH101)</f>
        <v>6813402</v>
      </c>
      <c r="AI102" s="16" t="n">
        <f aca="false">SUM(AI90+AI91+AI92+AI93+AI94+AI95+AI96+AI98+AI99+AI100+AI101)</f>
        <v>1042075</v>
      </c>
      <c r="AJ102" s="16" t="n">
        <f aca="false">SUM(AJ90+AJ91+AJ92+AJ93+AJ94+AJ95+AJ96+AJ98+AJ99+AJ100+AJ101)</f>
        <v>742728</v>
      </c>
      <c r="AK102" s="16" t="n">
        <f aca="false">SUM(AK90+AK91+AK92+AK93+AK94+AK95+AK96+AK98+AK99+AK100+AK101)</f>
        <v>3161144</v>
      </c>
      <c r="AL102" s="16" t="n">
        <f aca="false">SUM(AL90+AL91+AL92+AL93+AL94+AL95+AL96+AL98+AL99+AL100+AL101)</f>
        <v>1057718</v>
      </c>
      <c r="AM102" s="16" t="n">
        <f aca="false">SUM(AM90+AM91+AM92+AM93+AM94+AM95+AM96+AM98+AM99+AM100+AM101)</f>
        <v>2506830</v>
      </c>
      <c r="AN102" s="16" t="n">
        <f aca="false">SUM(AN90+AN91+AN92+AN93+AN94+AN95+AN96+AN98+AN99+AN100+AN101)</f>
        <v>2861950</v>
      </c>
      <c r="AO102" s="16" t="n">
        <f aca="false">SUM(AO90+AO91+AO92+AO93+AO94+AO95+AO96+AO98+AO99+AO100+AO101)</f>
        <v>500523</v>
      </c>
      <c r="AP102" s="16" t="n">
        <f aca="false">SUM(AP90+AP91+AP92+AP93+AP94+AP95+AP96+AP98+AP99+AP100+AP101)</f>
        <v>1149192</v>
      </c>
      <c r="AQ102" s="16" t="n">
        <f aca="false">SUM(AQ90+AQ91+AQ92+AQ93+AQ94+AQ95+AQ96+AQ98+AQ99+AQ100+AQ101)</f>
        <v>5690414</v>
      </c>
      <c r="AR102" s="16" t="n">
        <f aca="false">SUM(AR90+AR91+AR92+AR93+AR94+AR95+AR96+AR98+AR99+AR100+AR101)</f>
        <v>1021946</v>
      </c>
      <c r="AS102" s="16" t="n">
        <f aca="false">SUM(AS90+AS91+AS92+AS93+AS94+AS95+AS96+AS98+AS99+AS100+AS101)</f>
        <v>303263</v>
      </c>
      <c r="AT102" s="16" t="n">
        <f aca="false">SUM(AT90+AT91+AT92+AT93+AT94+AT95+AT96+AT98+AT99+AT100+AT101)</f>
        <v>1225049</v>
      </c>
      <c r="AU102" s="16" t="n">
        <f aca="false">SUM(AU90+AU91+AU92+AU93+AU94+AU95+AU96+AU98+AU99+AU100+AU101)</f>
        <v>250315</v>
      </c>
      <c r="AV102" s="16" t="n">
        <f aca="false">SUM(AV90+AV91+AV92+AV93+AV94+AV95+AV96+AV98+AV99+AV100+AV101)</f>
        <v>2288822</v>
      </c>
      <c r="AW102" s="16" t="n">
        <f aca="false">SUM(AW90+AW91+AW92+AW93+AW94+AW95+AW96+AW98+AW99+AW100+AW101)</f>
        <v>1815299</v>
      </c>
      <c r="AX102" s="16" t="n">
        <f aca="false">SUM(AX90+AX91+AX92+AX93+AX94+AX95+AX96+AX98+AX99+AX100+AX101)</f>
        <v>2740842</v>
      </c>
      <c r="AY102" s="16" t="n">
        <f aca="false">SUM(AY90+AY91+AY92+AY93+AY94+AY95+AY96+AY98+AY99+AY100+AY101)</f>
        <v>103820734</v>
      </c>
    </row>
    <row r="103" s="12" customFormat="true" ht="16.5" hidden="false" customHeight="true" outlineLevel="0" collapsed="false">
      <c r="A103" s="17" t="s">
        <v>72</v>
      </c>
      <c r="B103" s="59" t="s">
        <v>565</v>
      </c>
      <c r="C103" s="10" t="n">
        <v>33</v>
      </c>
      <c r="D103" s="11" t="n">
        <v>11</v>
      </c>
      <c r="E103" s="10" t="n">
        <v>10</v>
      </c>
      <c r="F103" s="11" t="n">
        <v>36</v>
      </c>
      <c r="G103" s="10" t="n">
        <v>42</v>
      </c>
      <c r="H103" s="11" t="n">
        <v>51</v>
      </c>
      <c r="I103" s="10" t="n">
        <v>6</v>
      </c>
      <c r="J103" s="11" t="n">
        <v>138</v>
      </c>
      <c r="K103" s="10" t="n">
        <v>140</v>
      </c>
      <c r="L103" s="11" t="n">
        <v>91</v>
      </c>
      <c r="M103" s="10" t="n">
        <v>353</v>
      </c>
      <c r="N103" s="11" t="n">
        <v>45</v>
      </c>
      <c r="O103" s="10" t="n">
        <v>86</v>
      </c>
      <c r="P103" s="11" t="n">
        <v>51</v>
      </c>
      <c r="Q103" s="10" t="n">
        <v>72</v>
      </c>
      <c r="R103" s="11" t="n">
        <v>58</v>
      </c>
      <c r="S103" s="10" t="n">
        <v>0</v>
      </c>
      <c r="T103" s="11" t="n">
        <v>0</v>
      </c>
      <c r="U103" s="10" t="n">
        <v>41</v>
      </c>
      <c r="V103" s="11" t="n">
        <v>130</v>
      </c>
      <c r="W103" s="10" t="n">
        <v>112</v>
      </c>
      <c r="X103" s="11" t="n">
        <v>6</v>
      </c>
      <c r="Y103" s="10" t="n">
        <v>78</v>
      </c>
      <c r="Z103" s="11" t="n">
        <v>2</v>
      </c>
      <c r="AA103" s="10" t="n">
        <v>1</v>
      </c>
      <c r="AB103" s="11" t="n">
        <v>54</v>
      </c>
      <c r="AC103" s="10" t="n">
        <v>83</v>
      </c>
      <c r="AD103" s="11" t="n">
        <v>79</v>
      </c>
      <c r="AE103" s="10" t="n">
        <v>107</v>
      </c>
      <c r="AF103" s="11" t="n">
        <v>7</v>
      </c>
      <c r="AG103" s="10" t="n">
        <v>67</v>
      </c>
      <c r="AH103" s="11" t="n">
        <v>178</v>
      </c>
      <c r="AI103" s="10" t="n">
        <v>53</v>
      </c>
      <c r="AJ103" s="11" t="n">
        <v>209</v>
      </c>
      <c r="AK103" s="10" t="n">
        <v>26</v>
      </c>
      <c r="AL103" s="11" t="n">
        <v>71</v>
      </c>
      <c r="AM103" s="10" t="n">
        <v>83</v>
      </c>
      <c r="AN103" s="11" t="n">
        <v>115</v>
      </c>
      <c r="AO103" s="10" t="n">
        <v>16</v>
      </c>
      <c r="AP103" s="11" t="n">
        <v>55</v>
      </c>
      <c r="AQ103" s="10" t="n">
        <v>39</v>
      </c>
      <c r="AR103" s="11" t="n">
        <v>60</v>
      </c>
      <c r="AS103" s="10" t="n">
        <v>5</v>
      </c>
      <c r="AT103" s="11" t="n">
        <v>73</v>
      </c>
      <c r="AU103" s="10" t="n">
        <v>22</v>
      </c>
      <c r="AV103" s="11" t="n">
        <v>39</v>
      </c>
      <c r="AW103" s="10" t="n">
        <v>127</v>
      </c>
      <c r="AX103" s="11" t="n">
        <v>53</v>
      </c>
      <c r="AY103" s="10" t="n">
        <v>3214</v>
      </c>
    </row>
    <row r="104" s="12" customFormat="true" ht="16.5" hidden="false" customHeight="true" outlineLevel="0" collapsed="false">
      <c r="A104" s="17"/>
      <c r="B104" s="59" t="s">
        <v>566</v>
      </c>
      <c r="C104" s="10" t="n">
        <v>1574</v>
      </c>
      <c r="D104" s="11" t="n">
        <v>785</v>
      </c>
      <c r="E104" s="10" t="n">
        <v>1704</v>
      </c>
      <c r="F104" s="11" t="n">
        <v>2846</v>
      </c>
      <c r="G104" s="10" t="n">
        <v>2393</v>
      </c>
      <c r="H104" s="11" t="n">
        <v>2537</v>
      </c>
      <c r="I104" s="10" t="n">
        <v>499</v>
      </c>
      <c r="J104" s="11" t="n">
        <v>4185</v>
      </c>
      <c r="K104" s="10" t="n">
        <v>3046</v>
      </c>
      <c r="L104" s="11" t="n">
        <v>2249</v>
      </c>
      <c r="M104" s="10" t="n">
        <v>9455</v>
      </c>
      <c r="N104" s="11" t="n">
        <v>2143</v>
      </c>
      <c r="O104" s="10" t="n">
        <v>1612</v>
      </c>
      <c r="P104" s="11" t="n">
        <v>2393</v>
      </c>
      <c r="Q104" s="10" t="n">
        <v>2717</v>
      </c>
      <c r="R104" s="11" t="n">
        <v>3502</v>
      </c>
      <c r="S104" s="10" t="n">
        <v>384</v>
      </c>
      <c r="T104" s="11" t="n">
        <v>623</v>
      </c>
      <c r="U104" s="10" t="n">
        <v>1658</v>
      </c>
      <c r="V104" s="11" t="n">
        <v>4925</v>
      </c>
      <c r="W104" s="10" t="n">
        <v>6028</v>
      </c>
      <c r="X104" s="11" t="n">
        <v>2042</v>
      </c>
      <c r="Y104" s="10" t="n">
        <v>1804</v>
      </c>
      <c r="Z104" s="11" t="n">
        <v>6</v>
      </c>
      <c r="AA104" s="10" t="n">
        <v>362</v>
      </c>
      <c r="AB104" s="11" t="n">
        <v>3005</v>
      </c>
      <c r="AC104" s="10" t="n">
        <v>2921</v>
      </c>
      <c r="AD104" s="11" t="n">
        <v>2613</v>
      </c>
      <c r="AE104" s="10" t="n">
        <v>1884</v>
      </c>
      <c r="AF104" s="11" t="n">
        <v>439</v>
      </c>
      <c r="AG104" s="10" t="n">
        <v>2452</v>
      </c>
      <c r="AH104" s="11" t="n">
        <v>5769</v>
      </c>
      <c r="AI104" s="10" t="n">
        <v>1564</v>
      </c>
      <c r="AJ104" s="11" t="n">
        <v>1924</v>
      </c>
      <c r="AK104" s="10" t="n">
        <v>1401</v>
      </c>
      <c r="AL104" s="11" t="n">
        <v>3015</v>
      </c>
      <c r="AM104" s="10" t="n">
        <v>3988</v>
      </c>
      <c r="AN104" s="11" t="n">
        <v>4052</v>
      </c>
      <c r="AO104" s="10" t="n">
        <v>999</v>
      </c>
      <c r="AP104" s="11" t="n">
        <v>2720</v>
      </c>
      <c r="AQ104" s="10" t="n">
        <v>2074</v>
      </c>
      <c r="AR104" s="11" t="n">
        <v>2458</v>
      </c>
      <c r="AS104" s="10" t="n">
        <v>349</v>
      </c>
      <c r="AT104" s="11" t="n">
        <v>2614</v>
      </c>
      <c r="AU104" s="10" t="n">
        <v>965</v>
      </c>
      <c r="AV104" s="11" t="n">
        <v>2792</v>
      </c>
      <c r="AW104" s="10" t="n">
        <v>2293</v>
      </c>
      <c r="AX104" s="11" t="n">
        <v>3273</v>
      </c>
      <c r="AY104" s="10" t="n">
        <v>117036</v>
      </c>
    </row>
    <row r="105" s="112" customFormat="true" ht="12.75" hidden="false" customHeight="false" outlineLevel="0" collapsed="false">
      <c r="A105" s="21" t="s">
        <v>56</v>
      </c>
      <c r="B105" s="21"/>
      <c r="C105" s="111" t="n">
        <f aca="false">SUM(C103:C104)</f>
        <v>1607</v>
      </c>
      <c r="D105" s="111" t="n">
        <f aca="false">SUM(D103:D104)</f>
        <v>796</v>
      </c>
      <c r="E105" s="111" t="n">
        <f aca="false">SUM(E103:E104)</f>
        <v>1714</v>
      </c>
      <c r="F105" s="111" t="n">
        <f aca="false">SUM(F103:F104)</f>
        <v>2882</v>
      </c>
      <c r="G105" s="111" t="n">
        <f aca="false">SUM(G103:G104)</f>
        <v>2435</v>
      </c>
      <c r="H105" s="111" t="n">
        <f aca="false">SUM(H103:H104)</f>
        <v>2588</v>
      </c>
      <c r="I105" s="111" t="n">
        <f aca="false">SUM(I103:I104)</f>
        <v>505</v>
      </c>
      <c r="J105" s="111" t="n">
        <f aca="false">SUM(J103:J104)</f>
        <v>4323</v>
      </c>
      <c r="K105" s="111" t="n">
        <f aca="false">SUM(K103:K104)</f>
        <v>3186</v>
      </c>
      <c r="L105" s="111" t="n">
        <f aca="false">SUM(L103:L104)</f>
        <v>2340</v>
      </c>
      <c r="M105" s="111" t="n">
        <f aca="false">SUM(M103:M104)</f>
        <v>9808</v>
      </c>
      <c r="N105" s="111" t="n">
        <f aca="false">SUM(N103:N104)</f>
        <v>2188</v>
      </c>
      <c r="O105" s="111" t="n">
        <f aca="false">SUM(O103:O104)</f>
        <v>1698</v>
      </c>
      <c r="P105" s="111" t="n">
        <f aca="false">SUM(P103:P104)</f>
        <v>2444</v>
      </c>
      <c r="Q105" s="111" t="n">
        <f aca="false">SUM(Q103:Q104)</f>
        <v>2789</v>
      </c>
      <c r="R105" s="111" t="n">
        <f aca="false">SUM(R103:R104)</f>
        <v>3560</v>
      </c>
      <c r="S105" s="111" t="n">
        <f aca="false">SUM(S103:S104)</f>
        <v>384</v>
      </c>
      <c r="T105" s="111" t="n">
        <f aca="false">SUM(T103:T104)</f>
        <v>623</v>
      </c>
      <c r="U105" s="111" t="n">
        <f aca="false">SUM(U103:U104)</f>
        <v>1699</v>
      </c>
      <c r="V105" s="111" t="n">
        <f aca="false">SUM(V103:V104)</f>
        <v>5055</v>
      </c>
      <c r="W105" s="111" t="n">
        <f aca="false">SUM(W103:W104)</f>
        <v>6140</v>
      </c>
      <c r="X105" s="111" t="n">
        <f aca="false">SUM(X103:X104)</f>
        <v>2048</v>
      </c>
      <c r="Y105" s="111" t="n">
        <f aca="false">SUM(Y103:Y104)</f>
        <v>1882</v>
      </c>
      <c r="Z105" s="111" t="n">
        <f aca="false">SUM(Z103:Z104)</f>
        <v>8</v>
      </c>
      <c r="AA105" s="111" t="n">
        <f aca="false">SUM(AA103:AA104)</f>
        <v>363</v>
      </c>
      <c r="AB105" s="111" t="n">
        <f aca="false">SUM(AB103:AB104)</f>
        <v>3059</v>
      </c>
      <c r="AC105" s="111" t="n">
        <f aca="false">SUM(AC103:AC104)</f>
        <v>3004</v>
      </c>
      <c r="AD105" s="111" t="n">
        <f aca="false">SUM(AD103:AD104)</f>
        <v>2692</v>
      </c>
      <c r="AE105" s="111" t="n">
        <f aca="false">SUM(AE103:AE104)</f>
        <v>1991</v>
      </c>
      <c r="AF105" s="111" t="n">
        <f aca="false">SUM(AF103:AF104)</f>
        <v>446</v>
      </c>
      <c r="AG105" s="111" t="n">
        <f aca="false">SUM(AG103:AG104)</f>
        <v>2519</v>
      </c>
      <c r="AH105" s="111" t="n">
        <f aca="false">SUM(AH103:AH104)</f>
        <v>5947</v>
      </c>
      <c r="AI105" s="111" t="n">
        <f aca="false">SUM(AI103:AI104)</f>
        <v>1617</v>
      </c>
      <c r="AJ105" s="111" t="n">
        <f aca="false">SUM(AJ103:AJ104)</f>
        <v>2133</v>
      </c>
      <c r="AK105" s="111" t="n">
        <f aca="false">SUM(AK103:AK104)</f>
        <v>1427</v>
      </c>
      <c r="AL105" s="111" t="n">
        <f aca="false">SUM(AL103:AL104)</f>
        <v>3086</v>
      </c>
      <c r="AM105" s="111" t="n">
        <f aca="false">SUM(AM103:AM104)</f>
        <v>4071</v>
      </c>
      <c r="AN105" s="111" t="n">
        <f aca="false">SUM(AN103:AN104)</f>
        <v>4167</v>
      </c>
      <c r="AO105" s="111" t="n">
        <f aca="false">SUM(AO103:AO104)</f>
        <v>1015</v>
      </c>
      <c r="AP105" s="111" t="n">
        <f aca="false">SUM(AP103:AP104)</f>
        <v>2775</v>
      </c>
      <c r="AQ105" s="111" t="n">
        <f aca="false">SUM(AQ103:AQ104)</f>
        <v>2113</v>
      </c>
      <c r="AR105" s="111" t="n">
        <f aca="false">SUM(AR103:AR104)</f>
        <v>2518</v>
      </c>
      <c r="AS105" s="111" t="n">
        <f aca="false">SUM(AS103:AS104)</f>
        <v>354</v>
      </c>
      <c r="AT105" s="111" t="n">
        <f aca="false">SUM(AT103:AT104)</f>
        <v>2687</v>
      </c>
      <c r="AU105" s="111" t="n">
        <f aca="false">SUM(AU103:AU104)</f>
        <v>987</v>
      </c>
      <c r="AV105" s="111" t="n">
        <f aca="false">SUM(AV103:AV104)</f>
        <v>2831</v>
      </c>
      <c r="AW105" s="111" t="n">
        <f aca="false">SUM(AW103:AW104)</f>
        <v>2420</v>
      </c>
      <c r="AX105" s="111" t="n">
        <f aca="false">SUM(AX103:AX104)</f>
        <v>3326</v>
      </c>
      <c r="AY105" s="111" t="n">
        <f aca="false">SUM(AY103:AY104)</f>
        <v>120250</v>
      </c>
    </row>
    <row r="106" s="112" customFormat="true" ht="12.75" hidden="false" customHeight="false" outlineLevel="0" collapsed="false">
      <c r="A106" s="17" t="s">
        <v>567</v>
      </c>
      <c r="B106" s="59" t="s">
        <v>568</v>
      </c>
      <c r="C106" s="113" t="n">
        <v>32</v>
      </c>
      <c r="D106" s="114" t="n">
        <v>33</v>
      </c>
      <c r="E106" s="113" t="n">
        <v>16</v>
      </c>
      <c r="F106" s="114" t="n">
        <v>44</v>
      </c>
      <c r="G106" s="113" t="n">
        <v>44</v>
      </c>
      <c r="H106" s="114" t="n">
        <v>39</v>
      </c>
      <c r="I106" s="113" t="n">
        <v>8</v>
      </c>
      <c r="J106" s="114" t="n">
        <v>162</v>
      </c>
      <c r="K106" s="113" t="n">
        <v>164</v>
      </c>
      <c r="L106" s="114" t="n">
        <v>70</v>
      </c>
      <c r="M106" s="113" t="n">
        <v>245</v>
      </c>
      <c r="N106" s="114" t="n">
        <v>49</v>
      </c>
      <c r="O106" s="113" t="n">
        <v>208</v>
      </c>
      <c r="P106" s="114" t="n">
        <v>70</v>
      </c>
      <c r="Q106" s="113" t="n">
        <v>112</v>
      </c>
      <c r="R106" s="114" t="n">
        <v>42</v>
      </c>
      <c r="S106" s="113" t="n">
        <v>18</v>
      </c>
      <c r="T106" s="114" t="n">
        <v>10</v>
      </c>
      <c r="U106" s="113" t="n">
        <v>62</v>
      </c>
      <c r="V106" s="114" t="n">
        <v>118</v>
      </c>
      <c r="W106" s="113" t="n">
        <v>141</v>
      </c>
      <c r="X106" s="114" t="n">
        <v>26</v>
      </c>
      <c r="Y106" s="113" t="n">
        <v>62</v>
      </c>
      <c r="Z106" s="114" t="n">
        <v>3</v>
      </c>
      <c r="AA106" s="113" t="n">
        <v>5</v>
      </c>
      <c r="AB106" s="114" t="n">
        <v>105</v>
      </c>
      <c r="AC106" s="113" t="n">
        <v>87</v>
      </c>
      <c r="AD106" s="114" t="n">
        <v>28</v>
      </c>
      <c r="AE106" s="113" t="n">
        <v>78</v>
      </c>
      <c r="AF106" s="114" t="n">
        <v>0</v>
      </c>
      <c r="AG106" s="113" t="n">
        <v>217</v>
      </c>
      <c r="AH106" s="114" t="n">
        <v>313</v>
      </c>
      <c r="AI106" s="113" t="n">
        <v>27</v>
      </c>
      <c r="AJ106" s="114" t="n">
        <v>55</v>
      </c>
      <c r="AK106" s="113" t="n">
        <v>46</v>
      </c>
      <c r="AL106" s="114" t="n">
        <v>24</v>
      </c>
      <c r="AM106" s="113" t="n">
        <v>115</v>
      </c>
      <c r="AN106" s="114" t="n">
        <v>117</v>
      </c>
      <c r="AO106" s="113" t="n">
        <v>40</v>
      </c>
      <c r="AP106" s="114" t="n">
        <v>109</v>
      </c>
      <c r="AQ106" s="113" t="n">
        <v>117</v>
      </c>
      <c r="AR106" s="114" t="n">
        <v>33</v>
      </c>
      <c r="AS106" s="113" t="n">
        <v>7</v>
      </c>
      <c r="AT106" s="114" t="n">
        <v>62</v>
      </c>
      <c r="AU106" s="113" t="n">
        <v>19</v>
      </c>
      <c r="AV106" s="114" t="n">
        <v>60</v>
      </c>
      <c r="AW106" s="113" t="n">
        <v>141</v>
      </c>
      <c r="AX106" s="114" t="n">
        <v>54</v>
      </c>
      <c r="AY106" s="113" t="n">
        <v>3637</v>
      </c>
    </row>
    <row r="107" s="112" customFormat="true" ht="12.75" hidden="false" customHeight="false" outlineLevel="0" collapsed="false">
      <c r="A107" s="17"/>
      <c r="B107" s="59" t="s">
        <v>569</v>
      </c>
      <c r="C107" s="113" t="n">
        <v>69</v>
      </c>
      <c r="D107" s="114" t="n">
        <v>53</v>
      </c>
      <c r="E107" s="113" t="n">
        <v>17</v>
      </c>
      <c r="F107" s="114" t="n">
        <v>70</v>
      </c>
      <c r="G107" s="113" t="n">
        <v>129</v>
      </c>
      <c r="H107" s="114" t="n">
        <v>88</v>
      </c>
      <c r="I107" s="113" t="n">
        <v>11</v>
      </c>
      <c r="J107" s="114" t="n">
        <v>259</v>
      </c>
      <c r="K107" s="113" t="n">
        <v>197</v>
      </c>
      <c r="L107" s="114" t="n">
        <v>123</v>
      </c>
      <c r="M107" s="113" t="n">
        <v>370</v>
      </c>
      <c r="N107" s="114" t="n">
        <v>99</v>
      </c>
      <c r="O107" s="113" t="n">
        <v>183</v>
      </c>
      <c r="P107" s="114" t="n">
        <v>101</v>
      </c>
      <c r="Q107" s="113" t="n">
        <v>139</v>
      </c>
      <c r="R107" s="114" t="n">
        <v>63</v>
      </c>
      <c r="S107" s="113" t="n">
        <v>12</v>
      </c>
      <c r="T107" s="114" t="n">
        <v>14</v>
      </c>
      <c r="U107" s="113" t="n">
        <v>67</v>
      </c>
      <c r="V107" s="114" t="n">
        <v>129</v>
      </c>
      <c r="W107" s="113" t="n">
        <v>191</v>
      </c>
      <c r="X107" s="114" t="n">
        <v>88</v>
      </c>
      <c r="Y107" s="113" t="n">
        <v>63</v>
      </c>
      <c r="Z107" s="114" t="n">
        <v>2</v>
      </c>
      <c r="AA107" s="113" t="n">
        <v>20</v>
      </c>
      <c r="AB107" s="114" t="n">
        <v>196</v>
      </c>
      <c r="AC107" s="113" t="n">
        <v>122</v>
      </c>
      <c r="AD107" s="114" t="n">
        <v>42</v>
      </c>
      <c r="AE107" s="113" t="n">
        <v>126</v>
      </c>
      <c r="AF107" s="114" t="n">
        <v>8</v>
      </c>
      <c r="AG107" s="113" t="n">
        <v>219</v>
      </c>
      <c r="AH107" s="114" t="n">
        <v>326</v>
      </c>
      <c r="AI107" s="113" t="n">
        <v>26</v>
      </c>
      <c r="AJ107" s="114" t="n">
        <v>67</v>
      </c>
      <c r="AK107" s="113" t="n">
        <v>67</v>
      </c>
      <c r="AL107" s="114" t="n">
        <v>93</v>
      </c>
      <c r="AM107" s="113" t="n">
        <v>176</v>
      </c>
      <c r="AN107" s="114" t="n">
        <v>151</v>
      </c>
      <c r="AO107" s="113" t="n">
        <v>60</v>
      </c>
      <c r="AP107" s="114" t="n">
        <v>157</v>
      </c>
      <c r="AQ107" s="113" t="n">
        <v>114</v>
      </c>
      <c r="AR107" s="114" t="n">
        <v>89</v>
      </c>
      <c r="AS107" s="113" t="n">
        <v>4</v>
      </c>
      <c r="AT107" s="114" t="n">
        <v>112</v>
      </c>
      <c r="AU107" s="113" t="n">
        <v>21</v>
      </c>
      <c r="AV107" s="114" t="n">
        <v>96</v>
      </c>
      <c r="AW107" s="113" t="n">
        <v>251</v>
      </c>
      <c r="AX107" s="114" t="n">
        <v>98</v>
      </c>
      <c r="AY107" s="113" t="n">
        <v>5178</v>
      </c>
    </row>
    <row r="108" s="112" customFormat="true" ht="12.75" hidden="false" customHeight="false" outlineLevel="0" collapsed="false">
      <c r="A108" s="21" t="s">
        <v>56</v>
      </c>
      <c r="B108" s="21"/>
      <c r="C108" s="111" t="n">
        <f aca="false">SUM(C106:C107)</f>
        <v>101</v>
      </c>
      <c r="D108" s="111" t="n">
        <f aca="false">SUM(D106:D107)</f>
        <v>86</v>
      </c>
      <c r="E108" s="111" t="n">
        <f aca="false">SUM(E106:E107)</f>
        <v>33</v>
      </c>
      <c r="F108" s="111" t="n">
        <f aca="false">SUM(F106:F107)</f>
        <v>114</v>
      </c>
      <c r="G108" s="111" t="n">
        <f aca="false">SUM(G106:G107)</f>
        <v>173</v>
      </c>
      <c r="H108" s="111" t="n">
        <f aca="false">SUM(H106:H107)</f>
        <v>127</v>
      </c>
      <c r="I108" s="111" t="n">
        <f aca="false">SUM(I106:I107)</f>
        <v>19</v>
      </c>
      <c r="J108" s="111" t="n">
        <f aca="false">SUM(J106:J107)</f>
        <v>421</v>
      </c>
      <c r="K108" s="111" t="n">
        <f aca="false">SUM(K106:K107)</f>
        <v>361</v>
      </c>
      <c r="L108" s="111" t="n">
        <f aca="false">SUM(L106:L107)</f>
        <v>193</v>
      </c>
      <c r="M108" s="111" t="n">
        <f aca="false">SUM(M106:M107)</f>
        <v>615</v>
      </c>
      <c r="N108" s="111" t="n">
        <f aca="false">SUM(N106:N107)</f>
        <v>148</v>
      </c>
      <c r="O108" s="111" t="n">
        <f aca="false">SUM(O106:O107)</f>
        <v>391</v>
      </c>
      <c r="P108" s="111" t="n">
        <f aca="false">SUM(P106:P107)</f>
        <v>171</v>
      </c>
      <c r="Q108" s="111" t="n">
        <f aca="false">SUM(Q106:Q107)</f>
        <v>251</v>
      </c>
      <c r="R108" s="111" t="n">
        <f aca="false">SUM(R106:R107)</f>
        <v>105</v>
      </c>
      <c r="S108" s="111" t="n">
        <f aca="false">SUM(S106:S107)</f>
        <v>30</v>
      </c>
      <c r="T108" s="111" t="n">
        <f aca="false">SUM(T106:T107)</f>
        <v>24</v>
      </c>
      <c r="U108" s="111" t="n">
        <f aca="false">SUM(U106:U107)</f>
        <v>129</v>
      </c>
      <c r="V108" s="111" t="n">
        <f aca="false">SUM(V106:V107)</f>
        <v>247</v>
      </c>
      <c r="W108" s="111" t="n">
        <f aca="false">SUM(W106:W107)</f>
        <v>332</v>
      </c>
      <c r="X108" s="111" t="n">
        <f aca="false">SUM(X106:X107)</f>
        <v>114</v>
      </c>
      <c r="Y108" s="111" t="n">
        <f aca="false">SUM(Y106:Y107)</f>
        <v>125</v>
      </c>
      <c r="Z108" s="111" t="n">
        <f aca="false">SUM(Z106:Z107)</f>
        <v>5</v>
      </c>
      <c r="AA108" s="111" t="n">
        <f aca="false">SUM(AA106:AA107)</f>
        <v>25</v>
      </c>
      <c r="AB108" s="111" t="n">
        <f aca="false">SUM(AB106:AB107)</f>
        <v>301</v>
      </c>
      <c r="AC108" s="111" t="n">
        <f aca="false">SUM(AC106:AC107)</f>
        <v>209</v>
      </c>
      <c r="AD108" s="111" t="n">
        <f aca="false">SUM(AD106:AD107)</f>
        <v>70</v>
      </c>
      <c r="AE108" s="111" t="n">
        <f aca="false">SUM(AE106:AE107)</f>
        <v>204</v>
      </c>
      <c r="AF108" s="111" t="n">
        <f aca="false">SUM(AF106:AF107)</f>
        <v>8</v>
      </c>
      <c r="AG108" s="111" t="n">
        <f aca="false">SUM(AG106:AG107)</f>
        <v>436</v>
      </c>
      <c r="AH108" s="111" t="n">
        <f aca="false">SUM(AH106:AH107)</f>
        <v>639</v>
      </c>
      <c r="AI108" s="111" t="n">
        <f aca="false">SUM(AI106:AI107)</f>
        <v>53</v>
      </c>
      <c r="AJ108" s="111" t="n">
        <f aca="false">SUM(AJ106:AJ107)</f>
        <v>122</v>
      </c>
      <c r="AK108" s="111" t="n">
        <f aca="false">SUM(AK106:AK107)</f>
        <v>113</v>
      </c>
      <c r="AL108" s="111" t="n">
        <f aca="false">SUM(AL106:AL107)</f>
        <v>117</v>
      </c>
      <c r="AM108" s="111" t="n">
        <f aca="false">SUM(AM106:AM107)</f>
        <v>291</v>
      </c>
      <c r="AN108" s="111" t="n">
        <f aca="false">SUM(AN106:AN107)</f>
        <v>268</v>
      </c>
      <c r="AO108" s="111" t="n">
        <f aca="false">SUM(AO106:AO107)</f>
        <v>100</v>
      </c>
      <c r="AP108" s="111" t="n">
        <f aca="false">SUM(AP106:AP107)</f>
        <v>266</v>
      </c>
      <c r="AQ108" s="111" t="n">
        <f aca="false">SUM(AQ106:AQ107)</f>
        <v>231</v>
      </c>
      <c r="AR108" s="111" t="n">
        <f aca="false">SUM(AR106:AR107)</f>
        <v>122</v>
      </c>
      <c r="AS108" s="111" t="n">
        <f aca="false">SUM(AS106:AS107)</f>
        <v>11</v>
      </c>
      <c r="AT108" s="111" t="n">
        <f aca="false">SUM(AT106:AT107)</f>
        <v>174</v>
      </c>
      <c r="AU108" s="111" t="n">
        <f aca="false">SUM(AU106:AU107)</f>
        <v>40</v>
      </c>
      <c r="AV108" s="111" t="n">
        <f aca="false">SUM(AV106:AV107)</f>
        <v>156</v>
      </c>
      <c r="AW108" s="111" t="n">
        <f aca="false">SUM(AW106:AW107)</f>
        <v>392</v>
      </c>
      <c r="AX108" s="111" t="n">
        <f aca="false">SUM(AX106:AX107)</f>
        <v>152</v>
      </c>
      <c r="AY108" s="111" t="n">
        <f aca="false">SUM(AY106:AY107)</f>
        <v>8815</v>
      </c>
    </row>
    <row r="109" s="12" customFormat="true" ht="12.75" hidden="false" customHeight="false" outlineLevel="0" collapsed="false">
      <c r="A109" s="1" t="s">
        <v>570</v>
      </c>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row>
    <row r="110" customFormat="false" ht="12.75" hidden="false" customHeight="false" outlineLevel="0" collapsed="false">
      <c r="A110" s="27"/>
      <c r="B110" s="27"/>
    </row>
    <row r="111" customFormat="false" ht="12.75" hidden="false" customHeight="false" outlineLevel="0" collapsed="false">
      <c r="A111" s="27"/>
      <c r="B111" s="27"/>
    </row>
    <row r="112" customFormat="false" ht="12.75" hidden="false" customHeight="false" outlineLevel="0" collapsed="false">
      <c r="A112" s="27"/>
      <c r="B112" s="27"/>
    </row>
    <row r="113" customFormat="false" ht="12.75" hidden="false" customHeight="false" outlineLevel="0" collapsed="false">
      <c r="A113" s="27"/>
      <c r="B113" s="27"/>
    </row>
    <row r="114" customFormat="false" ht="12.75" hidden="false" customHeight="false" outlineLevel="0" collapsed="false">
      <c r="A114" s="27"/>
      <c r="B114" s="27"/>
    </row>
    <row r="115" customFormat="false" ht="12.75" hidden="false" customHeight="false" outlineLevel="0" collapsed="false">
      <c r="A115" s="27"/>
      <c r="B115" s="27"/>
    </row>
    <row r="116" customFormat="false" ht="12.75" hidden="false" customHeight="false" outlineLevel="0" collapsed="false">
      <c r="A116" s="27"/>
      <c r="B116" s="27"/>
    </row>
    <row r="117" customFormat="false" ht="12.75" hidden="false" customHeight="false" outlineLevel="0" collapsed="false">
      <c r="A117" s="27"/>
      <c r="B117" s="27"/>
    </row>
    <row r="118" customFormat="false" ht="12.75" hidden="false" customHeight="false" outlineLevel="0" collapsed="false">
      <c r="A118" s="27"/>
      <c r="B118" s="27"/>
    </row>
    <row r="119" customFormat="false" ht="12.75" hidden="false" customHeight="false" outlineLevel="0" collapsed="false">
      <c r="A119" s="27"/>
      <c r="B119" s="27"/>
    </row>
    <row r="120" customFormat="false" ht="12.75" hidden="false" customHeight="false" outlineLevel="0" collapsed="false">
      <c r="A120" s="27"/>
      <c r="B120" s="27"/>
    </row>
    <row r="121" customFormat="false" ht="12.75" hidden="false" customHeight="false" outlineLevel="0" collapsed="false">
      <c r="A121" s="27"/>
      <c r="B121" s="27"/>
    </row>
    <row r="122" customFormat="false" ht="12.75" hidden="false" customHeight="false" outlineLevel="0" collapsed="false">
      <c r="A122" s="27"/>
      <c r="B122" s="27"/>
    </row>
    <row r="123" customFormat="false" ht="12.75" hidden="false" customHeight="false" outlineLevel="0" collapsed="false">
      <c r="A123" s="27"/>
      <c r="B123" s="27"/>
    </row>
    <row r="124" customFormat="false" ht="12.75" hidden="false" customHeight="false" outlineLevel="0" collapsed="false">
      <c r="A124" s="27"/>
      <c r="B124" s="27"/>
    </row>
    <row r="125" customFormat="false" ht="12.75" hidden="false" customHeight="false" outlineLevel="0" collapsed="false">
      <c r="A125" s="27"/>
      <c r="B125" s="27"/>
    </row>
    <row r="126" customFormat="false" ht="12.75" hidden="false" customHeight="false" outlineLevel="0" collapsed="false">
      <c r="A126" s="27"/>
      <c r="B126" s="27"/>
    </row>
    <row r="127" customFormat="false" ht="12.75" hidden="false" customHeight="false" outlineLevel="0" collapsed="false">
      <c r="A127" s="27"/>
      <c r="B127" s="27"/>
    </row>
    <row r="128" customFormat="false" ht="12.75" hidden="false" customHeight="false" outlineLevel="0" collapsed="false">
      <c r="A128" s="27"/>
      <c r="B128" s="27"/>
    </row>
    <row r="129" customFormat="false" ht="12.75" hidden="false" customHeight="false" outlineLevel="0" collapsed="false">
      <c r="A129" s="27"/>
      <c r="B129" s="27"/>
    </row>
    <row r="130" customFormat="false" ht="12.75" hidden="false" customHeight="false" outlineLevel="0" collapsed="false">
      <c r="A130" s="27"/>
      <c r="B130" s="27"/>
    </row>
    <row r="131" customFormat="false" ht="12.75" hidden="false" customHeight="false" outlineLevel="0" collapsed="false">
      <c r="A131" s="27"/>
      <c r="B131" s="27"/>
    </row>
    <row r="132" customFormat="false" ht="12.75" hidden="false" customHeight="false" outlineLevel="0" collapsed="false">
      <c r="A132" s="27"/>
      <c r="B132" s="27"/>
    </row>
    <row r="133" customFormat="false" ht="12.75" hidden="false" customHeight="false" outlineLevel="0" collapsed="false">
      <c r="A133" s="27"/>
      <c r="B133" s="27"/>
    </row>
    <row r="134" customFormat="false" ht="12.75" hidden="false" customHeight="false" outlineLevel="0" collapsed="false">
      <c r="A134" s="27"/>
      <c r="B134" s="27"/>
    </row>
    <row r="135" customFormat="false" ht="12.75" hidden="false" customHeight="false" outlineLevel="0" collapsed="false">
      <c r="A135" s="27"/>
      <c r="B135" s="27"/>
    </row>
    <row r="136" customFormat="false" ht="12.75" hidden="false" customHeight="false" outlineLevel="0" collapsed="false">
      <c r="A136" s="27"/>
      <c r="B136" s="27"/>
    </row>
    <row r="137" customFormat="false" ht="12.75" hidden="false" customHeight="false" outlineLevel="0" collapsed="false">
      <c r="A137" s="27"/>
      <c r="B137" s="27"/>
    </row>
    <row r="138" customFormat="false" ht="12.75" hidden="false" customHeight="false" outlineLevel="0" collapsed="false">
      <c r="A138" s="27"/>
      <c r="B138" s="27"/>
    </row>
    <row r="139" customFormat="false" ht="12.75" hidden="false" customHeight="false" outlineLevel="0" collapsed="false">
      <c r="A139" s="27"/>
      <c r="B139" s="27"/>
    </row>
    <row r="140" customFormat="false" ht="12.75" hidden="false" customHeight="false" outlineLevel="0" collapsed="false">
      <c r="A140" s="27"/>
      <c r="B140" s="27"/>
    </row>
    <row r="141" customFormat="false" ht="12.75" hidden="false" customHeight="false" outlineLevel="0" collapsed="false">
      <c r="A141" s="27"/>
      <c r="B141" s="27"/>
    </row>
    <row r="142" customFormat="false" ht="12.75" hidden="false" customHeight="false" outlineLevel="0" collapsed="false">
      <c r="A142" s="27"/>
      <c r="B142" s="27"/>
    </row>
    <row r="143" customFormat="false" ht="12.75" hidden="false" customHeight="false" outlineLevel="0" collapsed="false">
      <c r="A143" s="27"/>
      <c r="B143" s="27"/>
    </row>
    <row r="144" customFormat="false" ht="12.75" hidden="false" customHeight="false" outlineLevel="0" collapsed="false">
      <c r="A144" s="27"/>
      <c r="B144" s="27"/>
    </row>
    <row r="145" customFormat="false" ht="12.75" hidden="false" customHeight="false" outlineLevel="0" collapsed="false">
      <c r="A145" s="27"/>
      <c r="B145" s="27"/>
    </row>
    <row r="146" customFormat="false" ht="12.75" hidden="false" customHeight="false" outlineLevel="0" collapsed="false">
      <c r="A146" s="27"/>
      <c r="B146" s="27"/>
    </row>
    <row r="147" customFormat="false" ht="12.75" hidden="false" customHeight="false" outlineLevel="0" collapsed="false">
      <c r="A147" s="27"/>
      <c r="B147" s="27"/>
    </row>
    <row r="148" customFormat="false" ht="12.75" hidden="false" customHeight="false" outlineLevel="0" collapsed="false">
      <c r="A148" s="27"/>
      <c r="B148" s="27"/>
    </row>
    <row r="149" customFormat="false" ht="12.75" hidden="false" customHeight="false" outlineLevel="0" collapsed="false">
      <c r="A149" s="27"/>
      <c r="B149" s="27"/>
    </row>
    <row r="150" customFormat="false" ht="12.75" hidden="false" customHeight="false" outlineLevel="0" collapsed="false">
      <c r="A150" s="27"/>
      <c r="B150" s="27"/>
    </row>
    <row r="151" customFormat="false" ht="12.75" hidden="false" customHeight="false" outlineLevel="0" collapsed="false">
      <c r="A151" s="27"/>
      <c r="B151" s="27"/>
    </row>
    <row r="152" customFormat="false" ht="12.75" hidden="false" customHeight="false" outlineLevel="0" collapsed="false">
      <c r="A152" s="27"/>
      <c r="B152" s="27"/>
    </row>
    <row r="153" customFormat="false" ht="12.75" hidden="false" customHeight="false" outlineLevel="0" collapsed="false">
      <c r="A153" s="27"/>
      <c r="B153" s="27"/>
    </row>
    <row r="154" customFormat="false" ht="12.75" hidden="false" customHeight="false" outlineLevel="0" collapsed="false">
      <c r="A154" s="27"/>
      <c r="B154" s="27"/>
    </row>
    <row r="155" customFormat="false" ht="12.75" hidden="false" customHeight="false" outlineLevel="0" collapsed="false">
      <c r="A155" s="27"/>
      <c r="B155" s="27"/>
    </row>
    <row r="156" customFormat="false" ht="12.75" hidden="false" customHeight="false" outlineLevel="0" collapsed="false">
      <c r="A156" s="27"/>
      <c r="B156" s="27"/>
    </row>
    <row r="157" customFormat="false" ht="12.75" hidden="false" customHeight="false" outlineLevel="0" collapsed="false">
      <c r="A157" s="27"/>
      <c r="B157" s="27"/>
    </row>
    <row r="158" customFormat="false" ht="12.75" hidden="false" customHeight="false" outlineLevel="0" collapsed="false">
      <c r="A158" s="27"/>
      <c r="B158" s="27"/>
    </row>
    <row r="159" customFormat="false" ht="12.75" hidden="false" customHeight="false" outlineLevel="0" collapsed="false">
      <c r="A159" s="27"/>
      <c r="B159" s="27"/>
    </row>
    <row r="160" customFormat="false" ht="12.75" hidden="false" customHeight="false" outlineLevel="0" collapsed="false">
      <c r="A160" s="27"/>
      <c r="B160" s="27"/>
    </row>
    <row r="161" customFormat="false" ht="12.75" hidden="false" customHeight="false" outlineLevel="0" collapsed="false">
      <c r="A161" s="27"/>
      <c r="B161" s="27"/>
    </row>
    <row r="162" customFormat="false" ht="12.75" hidden="false" customHeight="false" outlineLevel="0" collapsed="false">
      <c r="A162" s="27"/>
      <c r="B162" s="27"/>
    </row>
    <row r="163" customFormat="false" ht="12.75" hidden="false" customHeight="false" outlineLevel="0" collapsed="false">
      <c r="A163" s="27"/>
      <c r="B163" s="27"/>
    </row>
    <row r="164" customFormat="false" ht="12.75" hidden="false" customHeight="false" outlineLevel="0" collapsed="false">
      <c r="A164" s="27"/>
      <c r="B164" s="27"/>
    </row>
    <row r="165" customFormat="false" ht="12.75" hidden="false" customHeight="false" outlineLevel="0" collapsed="false">
      <c r="A165" s="27"/>
      <c r="B165" s="27"/>
    </row>
    <row r="166" customFormat="false" ht="12.75" hidden="false" customHeight="false" outlineLevel="0" collapsed="false">
      <c r="A166" s="27"/>
      <c r="B166" s="27"/>
    </row>
    <row r="167" customFormat="false" ht="12.75" hidden="false" customHeight="false" outlineLevel="0" collapsed="false">
      <c r="A167" s="27"/>
      <c r="B167" s="27"/>
    </row>
    <row r="168" customFormat="false" ht="12.75" hidden="false" customHeight="false" outlineLevel="0" collapsed="false">
      <c r="A168" s="27"/>
      <c r="B168" s="27"/>
    </row>
    <row r="169" customFormat="false" ht="12.75" hidden="false" customHeight="false" outlineLevel="0" collapsed="false">
      <c r="A169" s="27"/>
      <c r="B169" s="27"/>
    </row>
    <row r="170" customFormat="false" ht="12.75" hidden="false" customHeight="false" outlineLevel="0" collapsed="false">
      <c r="A170" s="27"/>
      <c r="B170" s="27"/>
    </row>
    <row r="171" customFormat="false" ht="12.75" hidden="false" customHeight="false" outlineLevel="0" collapsed="false">
      <c r="A171" s="27"/>
      <c r="B171" s="27"/>
    </row>
    <row r="172" customFormat="false" ht="12.75" hidden="false" customHeight="false" outlineLevel="0" collapsed="false">
      <c r="A172" s="27"/>
      <c r="B172" s="27"/>
    </row>
    <row r="173" customFormat="false" ht="12.75" hidden="false" customHeight="false" outlineLevel="0" collapsed="false">
      <c r="A173" s="27"/>
      <c r="B173" s="27"/>
    </row>
    <row r="174" customFormat="false" ht="12.75" hidden="false" customHeight="false" outlineLevel="0" collapsed="false">
      <c r="A174" s="27"/>
      <c r="B174" s="27"/>
    </row>
    <row r="175" customFormat="false" ht="12.75" hidden="false" customHeight="false" outlineLevel="0" collapsed="false">
      <c r="A175" s="27"/>
      <c r="B175" s="27"/>
    </row>
    <row r="176" customFormat="false" ht="12.75" hidden="false" customHeight="false" outlineLevel="0" collapsed="false">
      <c r="A176" s="27"/>
      <c r="B176" s="27"/>
    </row>
    <row r="177" customFormat="false" ht="12.75" hidden="false" customHeight="false" outlineLevel="0" collapsed="false">
      <c r="A177" s="27"/>
      <c r="B177" s="27"/>
    </row>
    <row r="178" customFormat="false" ht="12.75" hidden="false" customHeight="false" outlineLevel="0" collapsed="false">
      <c r="A178" s="27"/>
      <c r="B178" s="27"/>
    </row>
    <row r="179" customFormat="false" ht="12.75" hidden="false" customHeight="false" outlineLevel="0" collapsed="false">
      <c r="A179" s="27"/>
      <c r="B179" s="27"/>
    </row>
    <row r="180" customFormat="false" ht="12.75" hidden="false" customHeight="false" outlineLevel="0" collapsed="false">
      <c r="A180" s="27"/>
      <c r="B180" s="27"/>
    </row>
    <row r="181" customFormat="false" ht="12.75" hidden="false" customHeight="false" outlineLevel="0" collapsed="false">
      <c r="A181" s="27"/>
      <c r="B181" s="27"/>
    </row>
    <row r="182" customFormat="false" ht="12.75" hidden="false" customHeight="false" outlineLevel="0" collapsed="false">
      <c r="A182" s="27"/>
      <c r="B182" s="27"/>
    </row>
    <row r="183" customFormat="false" ht="12.75" hidden="false" customHeight="false" outlineLevel="0" collapsed="false">
      <c r="A183" s="27"/>
      <c r="B183" s="27"/>
    </row>
    <row r="184" customFormat="false" ht="12.75" hidden="false" customHeight="false" outlineLevel="0" collapsed="false">
      <c r="A184" s="27"/>
      <c r="B184" s="27"/>
    </row>
    <row r="185" customFormat="false" ht="12.75" hidden="false" customHeight="false" outlineLevel="0" collapsed="false">
      <c r="A185" s="27"/>
      <c r="B185" s="27"/>
    </row>
    <row r="186" customFormat="false" ht="12.75" hidden="false" customHeight="false" outlineLevel="0" collapsed="false">
      <c r="A186" s="27"/>
      <c r="B186" s="27"/>
    </row>
    <row r="187" customFormat="false" ht="12.75" hidden="false" customHeight="false" outlineLevel="0" collapsed="false">
      <c r="A187" s="27"/>
      <c r="B187" s="27"/>
    </row>
    <row r="188" customFormat="false" ht="12.75" hidden="false" customHeight="false" outlineLevel="0" collapsed="false">
      <c r="A188" s="27"/>
      <c r="B188" s="27"/>
    </row>
    <row r="189" customFormat="false" ht="12.75" hidden="false" customHeight="false" outlineLevel="0" collapsed="false">
      <c r="A189" s="27"/>
      <c r="B189" s="27"/>
    </row>
    <row r="190" customFormat="false" ht="12.75" hidden="false" customHeight="false" outlineLevel="0" collapsed="false">
      <c r="A190" s="27"/>
      <c r="B190" s="27"/>
    </row>
    <row r="191" customFormat="false" ht="12.75" hidden="false" customHeight="false" outlineLevel="0" collapsed="false">
      <c r="A191" s="27"/>
      <c r="B191" s="27"/>
    </row>
    <row r="192" customFormat="false" ht="12.75" hidden="false" customHeight="false" outlineLevel="0" collapsed="false">
      <c r="A192" s="27"/>
      <c r="B192" s="27"/>
    </row>
    <row r="193" customFormat="false" ht="12.75" hidden="false" customHeight="false" outlineLevel="0" collapsed="false">
      <c r="A193" s="27"/>
      <c r="B193" s="27"/>
    </row>
    <row r="194" customFormat="false" ht="12.75" hidden="false" customHeight="false" outlineLevel="0" collapsed="false">
      <c r="A194" s="27"/>
      <c r="B194" s="27"/>
    </row>
    <row r="195" customFormat="false" ht="12.75" hidden="false" customHeight="false" outlineLevel="0" collapsed="false">
      <c r="A195" s="27"/>
      <c r="B195" s="27"/>
    </row>
    <row r="196" customFormat="false" ht="12.75" hidden="false" customHeight="false" outlineLevel="0" collapsed="false">
      <c r="A196" s="27"/>
      <c r="B196" s="27"/>
    </row>
    <row r="197" customFormat="false" ht="12.75" hidden="false" customHeight="false" outlineLevel="0" collapsed="false">
      <c r="A197" s="27"/>
      <c r="B197" s="27"/>
    </row>
    <row r="198" customFormat="false" ht="12.75" hidden="false" customHeight="false" outlineLevel="0" collapsed="false">
      <c r="A198" s="27"/>
      <c r="B198" s="27"/>
    </row>
    <row r="199" customFormat="false" ht="12.75" hidden="false" customHeight="false" outlineLevel="0" collapsed="false">
      <c r="A199" s="27"/>
      <c r="B199" s="27"/>
    </row>
    <row r="200" customFormat="false" ht="12.75" hidden="false" customHeight="false" outlineLevel="0" collapsed="false">
      <c r="A200" s="27"/>
      <c r="B200" s="27"/>
    </row>
    <row r="201" customFormat="false" ht="12.75" hidden="false" customHeight="false" outlineLevel="0" collapsed="false">
      <c r="A201" s="27"/>
      <c r="B201" s="27"/>
    </row>
    <row r="202" customFormat="false" ht="12.75" hidden="false" customHeight="false" outlineLevel="0" collapsed="false">
      <c r="A202" s="27"/>
      <c r="B202" s="27"/>
    </row>
    <row r="203" customFormat="false" ht="12.75" hidden="false" customHeight="false" outlineLevel="0" collapsed="false">
      <c r="A203" s="27"/>
      <c r="B203" s="27"/>
    </row>
    <row r="204" customFormat="false" ht="12.75" hidden="false" customHeight="false" outlineLevel="0" collapsed="false">
      <c r="A204" s="27"/>
      <c r="B204" s="27"/>
    </row>
    <row r="205" customFormat="false" ht="12.75" hidden="false" customHeight="false" outlineLevel="0" collapsed="false">
      <c r="A205" s="27"/>
      <c r="B205" s="27"/>
    </row>
    <row r="206" customFormat="false" ht="12.75" hidden="false" customHeight="false" outlineLevel="0" collapsed="false">
      <c r="A206" s="27"/>
      <c r="B206" s="27"/>
    </row>
    <row r="207" customFormat="false" ht="12.75" hidden="false" customHeight="false" outlineLevel="0" collapsed="false">
      <c r="A207" s="27"/>
      <c r="B207" s="27"/>
    </row>
    <row r="208" customFormat="false" ht="12.75" hidden="false" customHeight="false" outlineLevel="0" collapsed="false">
      <c r="A208" s="27"/>
      <c r="B208" s="27"/>
    </row>
    <row r="209" customFormat="false" ht="12.75" hidden="false" customHeight="false" outlineLevel="0" collapsed="false">
      <c r="A209" s="27"/>
      <c r="B209" s="27"/>
    </row>
    <row r="210" customFormat="false" ht="12.75" hidden="false" customHeight="false" outlineLevel="0" collapsed="false">
      <c r="A210" s="27"/>
      <c r="B210" s="27"/>
    </row>
    <row r="211" customFormat="false" ht="12.75" hidden="false" customHeight="false" outlineLevel="0" collapsed="false">
      <c r="A211" s="27"/>
      <c r="B211" s="27"/>
    </row>
    <row r="212" customFormat="false" ht="12.75" hidden="false" customHeight="false" outlineLevel="0" collapsed="false">
      <c r="A212" s="27"/>
      <c r="B212" s="27"/>
    </row>
    <row r="213" customFormat="false" ht="12.75" hidden="false" customHeight="false" outlineLevel="0" collapsed="false">
      <c r="A213" s="27"/>
      <c r="B213" s="27"/>
    </row>
    <row r="214" customFormat="false" ht="12.75" hidden="false" customHeight="false" outlineLevel="0" collapsed="false">
      <c r="A214" s="27"/>
      <c r="B214" s="27"/>
    </row>
    <row r="215" customFormat="false" ht="12.75" hidden="false" customHeight="false" outlineLevel="0" collapsed="false">
      <c r="A215" s="27"/>
      <c r="B215" s="27"/>
    </row>
    <row r="216" customFormat="false" ht="12.75" hidden="false" customHeight="false" outlineLevel="0" collapsed="false">
      <c r="A216" s="27"/>
      <c r="B216" s="27"/>
    </row>
    <row r="217" customFormat="false" ht="12.75" hidden="false" customHeight="false" outlineLevel="0" collapsed="false">
      <c r="A217" s="27"/>
      <c r="B217" s="27"/>
    </row>
    <row r="218" customFormat="false" ht="12.75" hidden="false" customHeight="false" outlineLevel="0" collapsed="false">
      <c r="A218" s="27"/>
      <c r="B218" s="27"/>
    </row>
    <row r="219" customFormat="false" ht="12.75" hidden="false" customHeight="false" outlineLevel="0" collapsed="false">
      <c r="A219" s="27"/>
      <c r="B219" s="27"/>
    </row>
    <row r="220" customFormat="false" ht="12.75" hidden="false" customHeight="false" outlineLevel="0" collapsed="false">
      <c r="A220" s="27"/>
      <c r="B220" s="27"/>
    </row>
    <row r="221" customFormat="false" ht="12.75" hidden="false" customHeight="false" outlineLevel="0" collapsed="false">
      <c r="A221" s="27"/>
      <c r="B221" s="27"/>
    </row>
    <row r="222" customFormat="false" ht="12.75" hidden="false" customHeight="false" outlineLevel="0" collapsed="false">
      <c r="A222" s="27"/>
      <c r="B222" s="27"/>
    </row>
    <row r="223" customFormat="false" ht="12.75" hidden="false" customHeight="false" outlineLevel="0" collapsed="false">
      <c r="A223" s="27"/>
      <c r="B223" s="27"/>
    </row>
    <row r="224" customFormat="false" ht="12.75" hidden="false" customHeight="false" outlineLevel="0" collapsed="false">
      <c r="A224" s="27"/>
      <c r="B224" s="27"/>
    </row>
    <row r="225" customFormat="false" ht="12.75" hidden="false" customHeight="false" outlineLevel="0" collapsed="false">
      <c r="A225" s="27"/>
      <c r="B225" s="27"/>
    </row>
    <row r="226" customFormat="false" ht="12.75" hidden="false" customHeight="false" outlineLevel="0" collapsed="false">
      <c r="A226" s="27"/>
      <c r="B226" s="27"/>
    </row>
    <row r="227" customFormat="false" ht="12.75" hidden="false" customHeight="false" outlineLevel="0" collapsed="false">
      <c r="A227" s="27"/>
      <c r="B227" s="27"/>
    </row>
    <row r="228" customFormat="false" ht="12.75" hidden="false" customHeight="false" outlineLevel="0" collapsed="false">
      <c r="A228" s="27"/>
      <c r="B228" s="27"/>
    </row>
    <row r="229" customFormat="false" ht="12.75" hidden="false" customHeight="false" outlineLevel="0" collapsed="false">
      <c r="A229" s="27"/>
      <c r="B229" s="27"/>
    </row>
    <row r="230" customFormat="false" ht="12.75" hidden="false" customHeight="false" outlineLevel="0" collapsed="false">
      <c r="A230" s="27"/>
      <c r="B230" s="27"/>
    </row>
    <row r="231" customFormat="false" ht="12.75" hidden="false" customHeight="false" outlineLevel="0" collapsed="false">
      <c r="A231" s="27"/>
      <c r="B231" s="27"/>
    </row>
    <row r="232" customFormat="false" ht="12.75" hidden="false" customHeight="false" outlineLevel="0" collapsed="false">
      <c r="A232" s="27"/>
      <c r="B232" s="27"/>
    </row>
    <row r="233" customFormat="false" ht="12.75" hidden="false" customHeight="false" outlineLevel="0" collapsed="false">
      <c r="A233" s="27"/>
      <c r="B233" s="27"/>
    </row>
    <row r="234" customFormat="false" ht="12.75" hidden="false" customHeight="false" outlineLevel="0" collapsed="false">
      <c r="A234" s="27"/>
      <c r="B234" s="27"/>
    </row>
    <row r="235" customFormat="false" ht="12.75" hidden="false" customHeight="false" outlineLevel="0" collapsed="false">
      <c r="A235" s="27"/>
      <c r="B235" s="27"/>
    </row>
    <row r="236" customFormat="false" ht="12.75" hidden="false" customHeight="false" outlineLevel="0" collapsed="false">
      <c r="A236" s="27"/>
      <c r="B236" s="27"/>
    </row>
    <row r="237" customFormat="false" ht="12.75" hidden="false" customHeight="false" outlineLevel="0" collapsed="false">
      <c r="A237" s="27"/>
      <c r="B237" s="27"/>
    </row>
    <row r="238" customFormat="false" ht="12.75" hidden="false" customHeight="false" outlineLevel="0" collapsed="false">
      <c r="A238" s="27"/>
      <c r="B238" s="27"/>
    </row>
    <row r="239" customFormat="false" ht="12.75" hidden="false" customHeight="false" outlineLevel="0" collapsed="false">
      <c r="A239" s="27"/>
      <c r="B239" s="27"/>
    </row>
    <row r="240" customFormat="false" ht="12.75" hidden="false" customHeight="false" outlineLevel="0" collapsed="false">
      <c r="A240" s="27"/>
      <c r="B240" s="27"/>
    </row>
    <row r="241" customFormat="false" ht="12.75" hidden="false" customHeight="false" outlineLevel="0" collapsed="false">
      <c r="A241" s="27"/>
      <c r="B241" s="27"/>
    </row>
    <row r="242" customFormat="false" ht="12.75" hidden="false" customHeight="false" outlineLevel="0" collapsed="false">
      <c r="A242" s="27"/>
      <c r="B242" s="27"/>
    </row>
    <row r="243" customFormat="false" ht="12.75" hidden="false" customHeight="false" outlineLevel="0" collapsed="false">
      <c r="A243" s="27"/>
      <c r="B243" s="27"/>
    </row>
    <row r="244" customFormat="false" ht="12.75" hidden="false" customHeight="false" outlineLevel="0" collapsed="false">
      <c r="A244" s="27"/>
      <c r="B244" s="27"/>
    </row>
    <row r="245" customFormat="false" ht="12.75" hidden="false" customHeight="false" outlineLevel="0" collapsed="false">
      <c r="A245" s="27"/>
      <c r="B245" s="27"/>
    </row>
    <row r="246" customFormat="false" ht="12.75" hidden="false" customHeight="false" outlineLevel="0" collapsed="false">
      <c r="A246" s="27"/>
      <c r="B246" s="27"/>
    </row>
    <row r="247" customFormat="false" ht="12.75" hidden="false" customHeight="false" outlineLevel="0" collapsed="false">
      <c r="A247" s="27"/>
      <c r="B247" s="27"/>
    </row>
    <row r="248" customFormat="false" ht="12.75" hidden="false" customHeight="false" outlineLevel="0" collapsed="false">
      <c r="A248" s="27"/>
      <c r="B248" s="27"/>
    </row>
    <row r="249" customFormat="false" ht="12.75" hidden="false" customHeight="false" outlineLevel="0" collapsed="false">
      <c r="A249" s="27"/>
      <c r="B249" s="27"/>
    </row>
    <row r="250" customFormat="false" ht="12.75" hidden="false" customHeight="false" outlineLevel="0" collapsed="false">
      <c r="A250" s="27"/>
      <c r="B250" s="27"/>
    </row>
    <row r="251" customFormat="false" ht="12.75" hidden="false" customHeight="false" outlineLevel="0" collapsed="false">
      <c r="A251" s="27"/>
      <c r="B251" s="27"/>
    </row>
    <row r="252" customFormat="false" ht="12.75" hidden="false" customHeight="false" outlineLevel="0" collapsed="false">
      <c r="A252" s="27"/>
      <c r="B252" s="27"/>
    </row>
    <row r="253" customFormat="false" ht="12.75" hidden="false" customHeight="false" outlineLevel="0" collapsed="false">
      <c r="A253" s="27"/>
      <c r="B253" s="27"/>
    </row>
    <row r="254" customFormat="false" ht="12.75" hidden="false" customHeight="false" outlineLevel="0" collapsed="false">
      <c r="A254" s="27"/>
      <c r="B254" s="27"/>
    </row>
    <row r="255" customFormat="false" ht="12.75" hidden="false" customHeight="false" outlineLevel="0" collapsed="false">
      <c r="A255" s="27"/>
      <c r="B255" s="27"/>
    </row>
    <row r="256" customFormat="false" ht="12.75" hidden="false" customHeight="false" outlineLevel="0" collapsed="false">
      <c r="A256" s="27"/>
      <c r="B256" s="27"/>
    </row>
    <row r="257" customFormat="false" ht="12.75" hidden="false" customHeight="false" outlineLevel="0" collapsed="false">
      <c r="A257" s="27"/>
      <c r="B257" s="27"/>
    </row>
    <row r="258" customFormat="false" ht="12.75" hidden="false" customHeight="false" outlineLevel="0" collapsed="false">
      <c r="A258" s="27"/>
      <c r="B258" s="27"/>
    </row>
    <row r="259" customFormat="false" ht="12.75" hidden="false" customHeight="false" outlineLevel="0" collapsed="false">
      <c r="A259" s="27"/>
      <c r="B259" s="27"/>
    </row>
    <row r="260" customFormat="false" ht="12.75" hidden="false" customHeight="false" outlineLevel="0" collapsed="false">
      <c r="A260" s="27"/>
      <c r="B260" s="27"/>
    </row>
    <row r="261" customFormat="false" ht="12.75" hidden="false" customHeight="false" outlineLevel="0" collapsed="false">
      <c r="A261" s="27"/>
      <c r="B261" s="27"/>
    </row>
    <row r="262" customFormat="false" ht="12.75" hidden="false" customHeight="false" outlineLevel="0" collapsed="false">
      <c r="A262" s="27"/>
      <c r="B262" s="27"/>
    </row>
    <row r="263" customFormat="false" ht="12.75" hidden="false" customHeight="false" outlineLevel="0" collapsed="false">
      <c r="A263" s="27"/>
      <c r="B263" s="27"/>
    </row>
    <row r="264" customFormat="false" ht="12.75" hidden="false" customHeight="false" outlineLevel="0" collapsed="false">
      <c r="A264" s="27"/>
      <c r="B264" s="27"/>
    </row>
    <row r="265" customFormat="false" ht="12.75" hidden="false" customHeight="false" outlineLevel="0" collapsed="false">
      <c r="A265" s="27"/>
      <c r="B265" s="27"/>
    </row>
    <row r="266" customFormat="false" ht="12.75" hidden="false" customHeight="false" outlineLevel="0" collapsed="false">
      <c r="A266" s="27"/>
      <c r="B266" s="27"/>
    </row>
    <row r="267" customFormat="false" ht="12.75" hidden="false" customHeight="false" outlineLevel="0" collapsed="false">
      <c r="A267" s="27"/>
      <c r="B267" s="27"/>
    </row>
    <row r="268" customFormat="false" ht="12.75" hidden="false" customHeight="false" outlineLevel="0" collapsed="false">
      <c r="A268" s="27"/>
      <c r="B268" s="27"/>
    </row>
    <row r="269" customFormat="false" ht="12.75" hidden="false" customHeight="false" outlineLevel="0" collapsed="false">
      <c r="A269" s="27"/>
      <c r="B269" s="27"/>
    </row>
    <row r="270" customFormat="false" ht="12.75" hidden="false" customHeight="false" outlineLevel="0" collapsed="false">
      <c r="A270" s="27"/>
      <c r="B270" s="27"/>
    </row>
    <row r="271" customFormat="false" ht="12.75" hidden="false" customHeight="false" outlineLevel="0" collapsed="false">
      <c r="A271" s="27"/>
      <c r="B271" s="27"/>
    </row>
    <row r="272" customFormat="false" ht="12.75" hidden="false" customHeight="false" outlineLevel="0" collapsed="false">
      <c r="A272" s="27"/>
      <c r="B272" s="27"/>
    </row>
    <row r="273" customFormat="false" ht="12.75" hidden="false" customHeight="false" outlineLevel="0" collapsed="false">
      <c r="A273" s="27"/>
      <c r="B273" s="27"/>
    </row>
    <row r="274" customFormat="false" ht="12.75" hidden="false" customHeight="false" outlineLevel="0" collapsed="false">
      <c r="A274" s="27"/>
      <c r="B274" s="27"/>
    </row>
    <row r="275" customFormat="false" ht="12.75" hidden="false" customHeight="false" outlineLevel="0" collapsed="false">
      <c r="A275" s="27"/>
      <c r="B275" s="27"/>
    </row>
    <row r="276" customFormat="false" ht="12.75" hidden="false" customHeight="false" outlineLevel="0" collapsed="false">
      <c r="A276" s="27"/>
      <c r="B276" s="27"/>
    </row>
    <row r="277" customFormat="false" ht="12.75" hidden="false" customHeight="false" outlineLevel="0" collapsed="false">
      <c r="A277" s="27"/>
      <c r="B277" s="27"/>
    </row>
    <row r="278" customFormat="false" ht="12.75" hidden="false" customHeight="false" outlineLevel="0" collapsed="false">
      <c r="A278" s="27"/>
      <c r="B278" s="27"/>
    </row>
    <row r="279" customFormat="false" ht="12.75" hidden="false" customHeight="false" outlineLevel="0" collapsed="false">
      <c r="A279" s="27"/>
      <c r="B279" s="27"/>
    </row>
    <row r="280" customFormat="false" ht="12.75" hidden="false" customHeight="false" outlineLevel="0" collapsed="false">
      <c r="A280" s="27"/>
      <c r="B280" s="27"/>
    </row>
    <row r="281" customFormat="false" ht="12.75" hidden="false" customHeight="false" outlineLevel="0" collapsed="false">
      <c r="A281" s="27"/>
      <c r="B281" s="27"/>
    </row>
    <row r="282" customFormat="false" ht="12.75" hidden="false" customHeight="false" outlineLevel="0" collapsed="false">
      <c r="A282" s="27"/>
      <c r="B282" s="27"/>
    </row>
    <row r="283" customFormat="false" ht="12.75" hidden="false" customHeight="false" outlineLevel="0" collapsed="false">
      <c r="A283" s="27"/>
      <c r="B283" s="27"/>
    </row>
    <row r="284" customFormat="false" ht="12.75" hidden="false" customHeight="false" outlineLevel="0" collapsed="false">
      <c r="A284" s="27"/>
      <c r="B284" s="27"/>
    </row>
    <row r="285" customFormat="false" ht="12.75" hidden="false" customHeight="false" outlineLevel="0" collapsed="false">
      <c r="A285" s="27"/>
      <c r="B285" s="27"/>
    </row>
    <row r="286" customFormat="false" ht="12.75" hidden="false" customHeight="false" outlineLevel="0" collapsed="false">
      <c r="A286" s="27"/>
      <c r="B286" s="27"/>
    </row>
    <row r="287" customFormat="false" ht="12.75" hidden="false" customHeight="false" outlineLevel="0" collapsed="false">
      <c r="A287" s="27"/>
      <c r="B287" s="27"/>
    </row>
    <row r="288" customFormat="false" ht="12.75" hidden="false" customHeight="false" outlineLevel="0" collapsed="false">
      <c r="A288" s="27"/>
      <c r="B288" s="27"/>
    </row>
    <row r="289" customFormat="false" ht="12.75" hidden="false" customHeight="false" outlineLevel="0" collapsed="false">
      <c r="A289" s="27"/>
      <c r="B289" s="27"/>
    </row>
    <row r="290" customFormat="false" ht="12.75" hidden="false" customHeight="false" outlineLevel="0" collapsed="false">
      <c r="A290" s="27"/>
      <c r="B290" s="27"/>
    </row>
    <row r="291" customFormat="false" ht="12.75" hidden="false" customHeight="false" outlineLevel="0" collapsed="false">
      <c r="A291" s="27"/>
      <c r="B291" s="27"/>
    </row>
    <row r="292" customFormat="false" ht="12.75" hidden="false" customHeight="false" outlineLevel="0" collapsed="false">
      <c r="A292" s="27"/>
      <c r="B292" s="27"/>
    </row>
    <row r="293" customFormat="false" ht="12.75" hidden="false" customHeight="false" outlineLevel="0" collapsed="false">
      <c r="A293" s="27"/>
      <c r="B293" s="27"/>
    </row>
    <row r="294" customFormat="false" ht="12.75" hidden="false" customHeight="false" outlineLevel="0" collapsed="false">
      <c r="A294" s="27"/>
      <c r="B294" s="27"/>
    </row>
    <row r="295" customFormat="false" ht="12.75" hidden="false" customHeight="false" outlineLevel="0" collapsed="false">
      <c r="A295" s="27"/>
      <c r="B295" s="27"/>
    </row>
    <row r="296" customFormat="false" ht="12.75" hidden="false" customHeight="false" outlineLevel="0" collapsed="false">
      <c r="A296" s="27"/>
      <c r="B296" s="27"/>
    </row>
    <row r="297" customFormat="false" ht="12.75" hidden="false" customHeight="false" outlineLevel="0" collapsed="false">
      <c r="A297" s="27"/>
      <c r="B297" s="27"/>
    </row>
    <row r="298" customFormat="false" ht="12.75" hidden="false" customHeight="false" outlineLevel="0" collapsed="false">
      <c r="A298" s="27"/>
      <c r="B298" s="27"/>
    </row>
    <row r="299" customFormat="false" ht="12.75" hidden="false" customHeight="false" outlineLevel="0" collapsed="false">
      <c r="A299" s="27"/>
      <c r="B299" s="27"/>
    </row>
    <row r="300" customFormat="false" ht="12.75" hidden="false" customHeight="false" outlineLevel="0" collapsed="false">
      <c r="A300" s="27"/>
      <c r="B300" s="27"/>
    </row>
    <row r="301" customFormat="false" ht="12.75" hidden="false" customHeight="false" outlineLevel="0" collapsed="false">
      <c r="A301" s="27"/>
      <c r="B301" s="27"/>
    </row>
    <row r="302" customFormat="false" ht="12.75" hidden="false" customHeight="false" outlineLevel="0" collapsed="false">
      <c r="A302" s="27"/>
      <c r="B302" s="27"/>
    </row>
    <row r="303" customFormat="false" ht="12.75" hidden="false" customHeight="false" outlineLevel="0" collapsed="false">
      <c r="A303" s="27"/>
      <c r="B303" s="27"/>
    </row>
    <row r="304" customFormat="false" ht="12.75" hidden="false" customHeight="false" outlineLevel="0" collapsed="false">
      <c r="A304" s="27"/>
      <c r="B304" s="27"/>
    </row>
    <row r="305" customFormat="false" ht="12.75" hidden="false" customHeight="false" outlineLevel="0" collapsed="false">
      <c r="A305" s="27"/>
      <c r="B305" s="27"/>
    </row>
    <row r="306" customFormat="false" ht="12.75" hidden="false" customHeight="false" outlineLevel="0" collapsed="false">
      <c r="A306" s="27"/>
      <c r="B306" s="27"/>
    </row>
    <row r="307" customFormat="false" ht="12.75" hidden="false" customHeight="false" outlineLevel="0" collapsed="false">
      <c r="A307" s="27"/>
      <c r="B307" s="27"/>
    </row>
    <row r="308" customFormat="false" ht="12.75" hidden="false" customHeight="false" outlineLevel="0" collapsed="false">
      <c r="A308" s="27"/>
      <c r="B308" s="27"/>
    </row>
    <row r="309" customFormat="false" ht="12.75" hidden="false" customHeight="false" outlineLevel="0" collapsed="false">
      <c r="A309" s="27"/>
      <c r="B309" s="27"/>
    </row>
    <row r="310" customFormat="false" ht="12.75" hidden="false" customHeight="false" outlineLevel="0" collapsed="false">
      <c r="A310" s="27"/>
      <c r="B310" s="27"/>
    </row>
    <row r="311" customFormat="false" ht="12.75" hidden="false" customHeight="false" outlineLevel="0" collapsed="false">
      <c r="A311" s="27"/>
      <c r="B311" s="27"/>
    </row>
    <row r="312" customFormat="false" ht="12.75" hidden="false" customHeight="false" outlineLevel="0" collapsed="false">
      <c r="A312" s="27"/>
      <c r="B312" s="27"/>
    </row>
    <row r="313" customFormat="false" ht="12.75" hidden="false" customHeight="false" outlineLevel="0" collapsed="false">
      <c r="A313" s="27"/>
      <c r="B313" s="27"/>
    </row>
    <row r="314" customFormat="false" ht="12.75" hidden="false" customHeight="false" outlineLevel="0" collapsed="false">
      <c r="A314" s="27"/>
      <c r="B314" s="27"/>
    </row>
    <row r="315" customFormat="false" ht="12.75" hidden="false" customHeight="false" outlineLevel="0" collapsed="false">
      <c r="A315" s="27"/>
      <c r="B315" s="27"/>
    </row>
    <row r="316" customFormat="false" ht="12.75" hidden="false" customHeight="false" outlineLevel="0" collapsed="false">
      <c r="A316" s="27"/>
      <c r="B316" s="27"/>
    </row>
    <row r="317" customFormat="false" ht="12.75" hidden="false" customHeight="false" outlineLevel="0" collapsed="false">
      <c r="A317" s="27"/>
      <c r="B317" s="27"/>
    </row>
    <row r="318" customFormat="false" ht="12.75" hidden="false" customHeight="false" outlineLevel="0" collapsed="false">
      <c r="A318" s="27"/>
      <c r="B318" s="27"/>
    </row>
    <row r="319" customFormat="false" ht="12.75" hidden="false" customHeight="false" outlineLevel="0" collapsed="false">
      <c r="A319" s="27"/>
      <c r="B319" s="27"/>
    </row>
    <row r="320" customFormat="false" ht="12.75" hidden="false" customHeight="false" outlineLevel="0" collapsed="false">
      <c r="A320" s="27"/>
      <c r="B320" s="27"/>
    </row>
    <row r="321" customFormat="false" ht="12.75" hidden="false" customHeight="false" outlineLevel="0" collapsed="false">
      <c r="A321" s="27"/>
      <c r="B321" s="27"/>
    </row>
    <row r="322" customFormat="false" ht="12.75" hidden="false" customHeight="false" outlineLevel="0" collapsed="false">
      <c r="A322" s="27"/>
      <c r="B322" s="27"/>
    </row>
    <row r="323" customFormat="false" ht="12.75" hidden="false" customHeight="false" outlineLevel="0" collapsed="false">
      <c r="A323" s="27"/>
      <c r="B323" s="27"/>
    </row>
    <row r="324" customFormat="false" ht="12.75" hidden="false" customHeight="false" outlineLevel="0" collapsed="false">
      <c r="A324" s="27"/>
      <c r="B324" s="27"/>
    </row>
    <row r="325" customFormat="false" ht="12.75" hidden="false" customHeight="false" outlineLevel="0" collapsed="false">
      <c r="A325" s="27"/>
      <c r="B325" s="27"/>
    </row>
    <row r="326" customFormat="false" ht="12.75" hidden="false" customHeight="false" outlineLevel="0" collapsed="false">
      <c r="A326" s="27"/>
      <c r="B326" s="27"/>
    </row>
    <row r="327" customFormat="false" ht="12.75" hidden="false" customHeight="false" outlineLevel="0" collapsed="false">
      <c r="A327" s="27"/>
      <c r="B327" s="27"/>
    </row>
    <row r="328" customFormat="false" ht="12.75" hidden="false" customHeight="false" outlineLevel="0" collapsed="false">
      <c r="A328" s="27"/>
      <c r="B328" s="27"/>
    </row>
    <row r="329" customFormat="false" ht="12.75" hidden="false" customHeight="false" outlineLevel="0" collapsed="false">
      <c r="A329" s="27"/>
      <c r="B329" s="27"/>
    </row>
    <row r="330" customFormat="false" ht="12.75" hidden="false" customHeight="false" outlineLevel="0" collapsed="false">
      <c r="A330" s="27"/>
      <c r="B330" s="27"/>
    </row>
    <row r="331" customFormat="false" ht="12.75" hidden="false" customHeight="false" outlineLevel="0" collapsed="false">
      <c r="A331" s="27"/>
      <c r="B331" s="27"/>
    </row>
    <row r="332" customFormat="false" ht="12.75" hidden="false" customHeight="false" outlineLevel="0" collapsed="false">
      <c r="A332" s="27"/>
      <c r="B332" s="27"/>
    </row>
    <row r="333" customFormat="false" ht="12.75" hidden="false" customHeight="false" outlineLevel="0" collapsed="false">
      <c r="A333" s="27"/>
      <c r="B333" s="27"/>
    </row>
    <row r="334" customFormat="false" ht="12.75" hidden="false" customHeight="false" outlineLevel="0" collapsed="false">
      <c r="A334" s="27"/>
      <c r="B334" s="27"/>
    </row>
    <row r="335" customFormat="false" ht="12.75" hidden="false" customHeight="false" outlineLevel="0" collapsed="false">
      <c r="A335" s="27"/>
      <c r="B335" s="27"/>
    </row>
    <row r="336" customFormat="false" ht="12.75" hidden="false" customHeight="false" outlineLevel="0" collapsed="false">
      <c r="A336" s="27"/>
      <c r="B336" s="27"/>
    </row>
    <row r="337" customFormat="false" ht="12.75" hidden="false" customHeight="false" outlineLevel="0" collapsed="false">
      <c r="A337" s="27"/>
      <c r="B337" s="27"/>
    </row>
    <row r="338" customFormat="false" ht="12.75" hidden="false" customHeight="false" outlineLevel="0" collapsed="false">
      <c r="A338" s="27"/>
      <c r="B338" s="27"/>
    </row>
    <row r="339" customFormat="false" ht="12.75" hidden="false" customHeight="false" outlineLevel="0" collapsed="false">
      <c r="A339" s="27"/>
      <c r="B339" s="27"/>
    </row>
    <row r="340" customFormat="false" ht="12.75" hidden="false" customHeight="false" outlineLevel="0" collapsed="false">
      <c r="A340" s="27"/>
      <c r="B340" s="27"/>
    </row>
    <row r="341" customFormat="false" ht="12.75" hidden="false" customHeight="false" outlineLevel="0" collapsed="false">
      <c r="A341" s="27"/>
      <c r="B341" s="27"/>
    </row>
    <row r="342" customFormat="false" ht="12.75" hidden="false" customHeight="false" outlineLevel="0" collapsed="false">
      <c r="A342" s="27"/>
      <c r="B342" s="27"/>
    </row>
    <row r="343" customFormat="false" ht="12.75" hidden="false" customHeight="false" outlineLevel="0" collapsed="false">
      <c r="A343" s="27"/>
      <c r="B343" s="27"/>
    </row>
    <row r="344" customFormat="false" ht="12.75" hidden="false" customHeight="false" outlineLevel="0" collapsed="false">
      <c r="A344" s="27"/>
      <c r="B344" s="27"/>
    </row>
    <row r="345" customFormat="false" ht="12.75" hidden="false" customHeight="false" outlineLevel="0" collapsed="false">
      <c r="A345" s="27"/>
      <c r="B345" s="27"/>
    </row>
    <row r="346" customFormat="false" ht="12.75" hidden="false" customHeight="false" outlineLevel="0" collapsed="false">
      <c r="A346" s="27"/>
      <c r="B346" s="27"/>
    </row>
    <row r="347" customFormat="false" ht="12.75" hidden="false" customHeight="false" outlineLevel="0" collapsed="false">
      <c r="A347" s="27"/>
      <c r="B347" s="27"/>
    </row>
    <row r="348" customFormat="false" ht="12.75" hidden="false" customHeight="false" outlineLevel="0" collapsed="false">
      <c r="A348" s="27"/>
      <c r="B348" s="27"/>
    </row>
    <row r="349" customFormat="false" ht="12.75" hidden="false" customHeight="false" outlineLevel="0" collapsed="false">
      <c r="A349" s="27"/>
      <c r="B349" s="27"/>
    </row>
    <row r="350" customFormat="false" ht="12.75" hidden="false" customHeight="false" outlineLevel="0" collapsed="false">
      <c r="A350" s="27"/>
      <c r="B350" s="27"/>
    </row>
    <row r="351" customFormat="false" ht="12.75" hidden="false" customHeight="false" outlineLevel="0" collapsed="false">
      <c r="A351" s="27"/>
      <c r="B351" s="27"/>
    </row>
    <row r="352" customFormat="false" ht="12.75" hidden="false" customHeight="false" outlineLevel="0" collapsed="false">
      <c r="A352" s="27"/>
      <c r="B352" s="27"/>
    </row>
    <row r="353" customFormat="false" ht="12.75" hidden="false" customHeight="false" outlineLevel="0" collapsed="false">
      <c r="A353" s="27"/>
      <c r="B353" s="27"/>
    </row>
    <row r="354" customFormat="false" ht="12.75" hidden="false" customHeight="false" outlineLevel="0" collapsed="false">
      <c r="A354" s="27"/>
      <c r="B354" s="27"/>
    </row>
    <row r="355" customFormat="false" ht="12.75" hidden="false" customHeight="false" outlineLevel="0" collapsed="false">
      <c r="A355" s="27"/>
      <c r="B355" s="27"/>
    </row>
    <row r="356" customFormat="false" ht="12.75" hidden="false" customHeight="false" outlineLevel="0" collapsed="false">
      <c r="A356" s="27"/>
      <c r="B356" s="27"/>
    </row>
    <row r="357" customFormat="false" ht="12.75" hidden="false" customHeight="false" outlineLevel="0" collapsed="false">
      <c r="A357" s="27"/>
      <c r="B357" s="27"/>
    </row>
    <row r="358" customFormat="false" ht="12.75" hidden="false" customHeight="false" outlineLevel="0" collapsed="false">
      <c r="A358" s="27"/>
      <c r="B358" s="27"/>
    </row>
    <row r="359" customFormat="false" ht="12.75" hidden="false" customHeight="false" outlineLevel="0" collapsed="false">
      <c r="A359" s="27"/>
      <c r="B359" s="27"/>
    </row>
    <row r="360" customFormat="false" ht="12.75" hidden="false" customHeight="false" outlineLevel="0" collapsed="false">
      <c r="A360" s="27"/>
      <c r="B360" s="27"/>
    </row>
    <row r="361" customFormat="false" ht="12.75" hidden="false" customHeight="false" outlineLevel="0" collapsed="false">
      <c r="A361" s="27"/>
      <c r="B361" s="27"/>
    </row>
    <row r="362" customFormat="false" ht="12.75" hidden="false" customHeight="false" outlineLevel="0" collapsed="false">
      <c r="A362" s="27"/>
      <c r="B362" s="27"/>
    </row>
    <row r="363" customFormat="false" ht="12.75" hidden="false" customHeight="false" outlineLevel="0" collapsed="false">
      <c r="A363" s="27"/>
      <c r="B363" s="27"/>
    </row>
    <row r="364" customFormat="false" ht="12.75" hidden="false" customHeight="false" outlineLevel="0" collapsed="false">
      <c r="A364" s="27"/>
      <c r="B364" s="27"/>
    </row>
    <row r="365" customFormat="false" ht="12.75" hidden="false" customHeight="false" outlineLevel="0" collapsed="false">
      <c r="A365" s="27"/>
      <c r="B365" s="27"/>
    </row>
    <row r="366" customFormat="false" ht="12.75" hidden="false" customHeight="false" outlineLevel="0" collapsed="false">
      <c r="A366" s="27"/>
      <c r="B366" s="27"/>
    </row>
    <row r="367" customFormat="false" ht="12.75" hidden="false" customHeight="false" outlineLevel="0" collapsed="false">
      <c r="A367" s="27"/>
      <c r="B367" s="27"/>
    </row>
    <row r="368" customFormat="false" ht="12.75" hidden="false" customHeight="false" outlineLevel="0" collapsed="false">
      <c r="A368" s="27"/>
      <c r="B368" s="27"/>
    </row>
    <row r="369" customFormat="false" ht="12.75" hidden="false" customHeight="false" outlineLevel="0" collapsed="false">
      <c r="A369" s="27"/>
      <c r="B369" s="27"/>
    </row>
    <row r="370" customFormat="false" ht="12.75" hidden="false" customHeight="false" outlineLevel="0" collapsed="false">
      <c r="A370" s="27"/>
      <c r="B370" s="27"/>
    </row>
    <row r="371" customFormat="false" ht="12.75" hidden="false" customHeight="false" outlineLevel="0" collapsed="false">
      <c r="A371" s="27"/>
      <c r="B371" s="27"/>
    </row>
    <row r="372" customFormat="false" ht="12.75" hidden="false" customHeight="false" outlineLevel="0" collapsed="false">
      <c r="A372" s="27"/>
      <c r="B372" s="27"/>
    </row>
    <row r="373" customFormat="false" ht="12.75" hidden="false" customHeight="false" outlineLevel="0" collapsed="false">
      <c r="A373" s="27"/>
      <c r="B373" s="27"/>
    </row>
    <row r="374" customFormat="false" ht="12.75" hidden="false" customHeight="false" outlineLevel="0" collapsed="false">
      <c r="A374" s="27"/>
      <c r="B374" s="27"/>
    </row>
    <row r="375" customFormat="false" ht="12.75" hidden="false" customHeight="false" outlineLevel="0" collapsed="false">
      <c r="A375" s="27"/>
      <c r="B375" s="27"/>
    </row>
    <row r="376" customFormat="false" ht="12.75" hidden="false" customHeight="false" outlineLevel="0" collapsed="false">
      <c r="A376" s="27"/>
      <c r="B376" s="27"/>
    </row>
    <row r="377" customFormat="false" ht="12.75" hidden="false" customHeight="false" outlineLevel="0" collapsed="false">
      <c r="A377" s="27"/>
      <c r="B377" s="27"/>
    </row>
    <row r="378" customFormat="false" ht="12.75" hidden="false" customHeight="false" outlineLevel="0" collapsed="false">
      <c r="A378" s="27"/>
      <c r="B378" s="27"/>
    </row>
    <row r="379" customFormat="false" ht="12.75" hidden="false" customHeight="false" outlineLevel="0" collapsed="false">
      <c r="A379" s="27"/>
      <c r="B379" s="27"/>
    </row>
    <row r="380" customFormat="false" ht="12.75" hidden="false" customHeight="false" outlineLevel="0" collapsed="false">
      <c r="A380" s="27"/>
      <c r="B380" s="27"/>
    </row>
    <row r="381" customFormat="false" ht="12.75" hidden="false" customHeight="false" outlineLevel="0" collapsed="false">
      <c r="A381" s="27"/>
      <c r="B381" s="27"/>
    </row>
    <row r="382" customFormat="false" ht="12.75" hidden="false" customHeight="false" outlineLevel="0" collapsed="false">
      <c r="A382" s="27"/>
      <c r="B382" s="27"/>
    </row>
    <row r="383" customFormat="false" ht="12.75" hidden="false" customHeight="false" outlineLevel="0" collapsed="false">
      <c r="A383" s="27"/>
      <c r="B383" s="27"/>
    </row>
    <row r="384" customFormat="false" ht="12.75" hidden="false" customHeight="false" outlineLevel="0" collapsed="false">
      <c r="A384" s="27"/>
      <c r="B384" s="27"/>
    </row>
    <row r="385" customFormat="false" ht="12.75" hidden="false" customHeight="false" outlineLevel="0" collapsed="false">
      <c r="A385" s="27"/>
      <c r="B385" s="27"/>
    </row>
    <row r="386" customFormat="false" ht="12.75" hidden="false" customHeight="false" outlineLevel="0" collapsed="false">
      <c r="A386" s="27"/>
      <c r="B386" s="27"/>
    </row>
    <row r="387" customFormat="false" ht="12.75" hidden="false" customHeight="false" outlineLevel="0" collapsed="false">
      <c r="A387" s="27"/>
      <c r="B387" s="27"/>
    </row>
    <row r="388" customFormat="false" ht="12.75" hidden="false" customHeight="false" outlineLevel="0" collapsed="false">
      <c r="A388" s="27"/>
      <c r="B388" s="27"/>
    </row>
    <row r="389" customFormat="false" ht="12.75" hidden="false" customHeight="false" outlineLevel="0" collapsed="false">
      <c r="A389" s="27"/>
      <c r="B389" s="27"/>
    </row>
    <row r="390" customFormat="false" ht="12.75" hidden="false" customHeight="false" outlineLevel="0" collapsed="false">
      <c r="A390" s="27"/>
      <c r="B390" s="27"/>
    </row>
    <row r="391" customFormat="false" ht="12.75" hidden="false" customHeight="false" outlineLevel="0" collapsed="false">
      <c r="A391" s="27"/>
      <c r="B391" s="27"/>
    </row>
    <row r="392" customFormat="false" ht="12.75" hidden="false" customHeight="false" outlineLevel="0" collapsed="false">
      <c r="A392" s="27"/>
      <c r="B392" s="27"/>
    </row>
    <row r="393" customFormat="false" ht="12.75" hidden="false" customHeight="false" outlineLevel="0" collapsed="false">
      <c r="A393" s="27"/>
      <c r="B393" s="27"/>
    </row>
    <row r="394" customFormat="false" ht="12.75" hidden="false" customHeight="false" outlineLevel="0" collapsed="false">
      <c r="A394" s="27"/>
      <c r="B394" s="27"/>
    </row>
    <row r="395" customFormat="false" ht="12.75" hidden="false" customHeight="false" outlineLevel="0" collapsed="false">
      <c r="A395" s="27"/>
      <c r="B395" s="27"/>
    </row>
    <row r="396" customFormat="false" ht="12.75" hidden="false" customHeight="false" outlineLevel="0" collapsed="false">
      <c r="A396" s="27"/>
      <c r="B396" s="27"/>
    </row>
    <row r="397" customFormat="false" ht="12.75" hidden="false" customHeight="false" outlineLevel="0" collapsed="false">
      <c r="A397" s="27"/>
      <c r="B397" s="27"/>
    </row>
    <row r="398" customFormat="false" ht="12.75" hidden="false" customHeight="false" outlineLevel="0" collapsed="false">
      <c r="A398" s="27"/>
      <c r="B398" s="27"/>
    </row>
    <row r="399" customFormat="false" ht="12.75" hidden="false" customHeight="false" outlineLevel="0" collapsed="false">
      <c r="A399" s="27"/>
      <c r="B399" s="27"/>
    </row>
    <row r="400" customFormat="false" ht="12.75" hidden="false" customHeight="false" outlineLevel="0" collapsed="false">
      <c r="A400" s="27"/>
      <c r="B400" s="27"/>
    </row>
    <row r="401" customFormat="false" ht="12.75" hidden="false" customHeight="false" outlineLevel="0" collapsed="false">
      <c r="A401" s="27"/>
      <c r="B401" s="27"/>
    </row>
    <row r="402" customFormat="false" ht="12.75" hidden="false" customHeight="false" outlineLevel="0" collapsed="false">
      <c r="A402" s="27"/>
      <c r="B402" s="27"/>
    </row>
    <row r="403" customFormat="false" ht="12.75" hidden="false" customHeight="false" outlineLevel="0" collapsed="false">
      <c r="A403" s="27"/>
      <c r="B403" s="27"/>
    </row>
    <row r="404" customFormat="false" ht="12.75" hidden="false" customHeight="false" outlineLevel="0" collapsed="false">
      <c r="A404" s="27"/>
      <c r="B404" s="27"/>
    </row>
    <row r="405" customFormat="false" ht="12.75" hidden="false" customHeight="false" outlineLevel="0" collapsed="false">
      <c r="A405" s="27"/>
      <c r="B405" s="27"/>
    </row>
    <row r="406" customFormat="false" ht="12.75" hidden="false" customHeight="false" outlineLevel="0" collapsed="false">
      <c r="A406" s="27"/>
      <c r="B406" s="27"/>
    </row>
    <row r="407" customFormat="false" ht="12.75" hidden="false" customHeight="false" outlineLevel="0" collapsed="false">
      <c r="A407" s="27"/>
      <c r="B407" s="27"/>
    </row>
    <row r="408" customFormat="false" ht="12.75" hidden="false" customHeight="false" outlineLevel="0" collapsed="false">
      <c r="A408" s="27"/>
      <c r="B408" s="27"/>
    </row>
    <row r="409" customFormat="false" ht="12.75" hidden="false" customHeight="false" outlineLevel="0" collapsed="false">
      <c r="A409" s="27"/>
      <c r="B409" s="27"/>
    </row>
    <row r="410" customFormat="false" ht="12.75" hidden="false" customHeight="false" outlineLevel="0" collapsed="false">
      <c r="A410" s="27"/>
      <c r="B410" s="27"/>
    </row>
    <row r="411" customFormat="false" ht="12.75" hidden="false" customHeight="false" outlineLevel="0" collapsed="false">
      <c r="A411" s="27"/>
      <c r="B411" s="27"/>
    </row>
    <row r="412" customFormat="false" ht="12.75" hidden="false" customHeight="false" outlineLevel="0" collapsed="false">
      <c r="A412" s="27"/>
      <c r="B412" s="27"/>
    </row>
    <row r="413" customFormat="false" ht="12.75" hidden="false" customHeight="false" outlineLevel="0" collapsed="false">
      <c r="A413" s="27"/>
      <c r="B413" s="27"/>
    </row>
    <row r="414" customFormat="false" ht="12.75" hidden="false" customHeight="false" outlineLevel="0" collapsed="false">
      <c r="A414" s="27"/>
      <c r="B414" s="27"/>
    </row>
    <row r="415" customFormat="false" ht="12.75" hidden="false" customHeight="false" outlineLevel="0" collapsed="false">
      <c r="A415" s="27"/>
      <c r="B415" s="27"/>
    </row>
    <row r="416" customFormat="false" ht="12.75" hidden="false" customHeight="false" outlineLevel="0" collapsed="false">
      <c r="A416" s="27"/>
      <c r="B416" s="27"/>
    </row>
    <row r="417" customFormat="false" ht="12.75" hidden="false" customHeight="false" outlineLevel="0" collapsed="false">
      <c r="A417" s="27"/>
      <c r="B417" s="27"/>
    </row>
    <row r="418" customFormat="false" ht="12.75" hidden="false" customHeight="false" outlineLevel="0" collapsed="false">
      <c r="A418" s="27"/>
      <c r="B418" s="27"/>
    </row>
    <row r="419" customFormat="false" ht="12.75" hidden="false" customHeight="false" outlineLevel="0" collapsed="false">
      <c r="A419" s="27"/>
      <c r="B419" s="27"/>
    </row>
    <row r="420" customFormat="false" ht="12.75" hidden="false" customHeight="false" outlineLevel="0" collapsed="false">
      <c r="A420" s="27"/>
      <c r="B420" s="27"/>
    </row>
    <row r="421" customFormat="false" ht="12.75" hidden="false" customHeight="false" outlineLevel="0" collapsed="false">
      <c r="A421" s="27"/>
      <c r="B421" s="27"/>
    </row>
    <row r="422" customFormat="false" ht="12.75" hidden="false" customHeight="false" outlineLevel="0" collapsed="false">
      <c r="A422" s="27"/>
      <c r="B422" s="27"/>
    </row>
    <row r="423" customFormat="false" ht="12.75" hidden="false" customHeight="false" outlineLevel="0" collapsed="false">
      <c r="A423" s="27"/>
      <c r="B423" s="27"/>
    </row>
    <row r="424" customFormat="false" ht="12.75" hidden="false" customHeight="false" outlineLevel="0" collapsed="false">
      <c r="A424" s="27"/>
      <c r="B424" s="27"/>
    </row>
    <row r="425" customFormat="false" ht="12.75" hidden="false" customHeight="false" outlineLevel="0" collapsed="false">
      <c r="A425" s="27"/>
      <c r="B425" s="27"/>
    </row>
    <row r="426" customFormat="false" ht="12.75" hidden="false" customHeight="false" outlineLevel="0" collapsed="false">
      <c r="A426" s="27"/>
      <c r="B426" s="27"/>
    </row>
    <row r="427" customFormat="false" ht="12.75" hidden="false" customHeight="false" outlineLevel="0" collapsed="false">
      <c r="A427" s="27"/>
      <c r="B427" s="27"/>
    </row>
    <row r="428" customFormat="false" ht="12.75" hidden="false" customHeight="false" outlineLevel="0" collapsed="false">
      <c r="A428" s="27"/>
      <c r="B428" s="27"/>
    </row>
    <row r="429" customFormat="false" ht="12.75" hidden="false" customHeight="false" outlineLevel="0" collapsed="false">
      <c r="A429" s="27"/>
      <c r="B429" s="27"/>
    </row>
    <row r="430" customFormat="false" ht="12.75" hidden="false" customHeight="false" outlineLevel="0" collapsed="false">
      <c r="A430" s="27"/>
      <c r="B430" s="27"/>
    </row>
    <row r="431" customFormat="false" ht="12.75" hidden="false" customHeight="false" outlineLevel="0" collapsed="false">
      <c r="A431" s="27"/>
      <c r="B431" s="27"/>
    </row>
    <row r="432" customFormat="false" ht="12.75" hidden="false" customHeight="false" outlineLevel="0" collapsed="false">
      <c r="A432" s="27"/>
      <c r="B432" s="27"/>
    </row>
    <row r="433" customFormat="false" ht="12.75" hidden="false" customHeight="false" outlineLevel="0" collapsed="false">
      <c r="A433" s="27"/>
      <c r="B433" s="27"/>
    </row>
    <row r="434" customFormat="false" ht="12.75" hidden="false" customHeight="false" outlineLevel="0" collapsed="false">
      <c r="A434" s="27"/>
      <c r="B434" s="27"/>
    </row>
    <row r="435" customFormat="false" ht="12.75" hidden="false" customHeight="false" outlineLevel="0" collapsed="false">
      <c r="A435" s="27"/>
      <c r="B435" s="27"/>
    </row>
    <row r="436" customFormat="false" ht="12.75" hidden="false" customHeight="false" outlineLevel="0" collapsed="false">
      <c r="A436" s="27"/>
      <c r="B436" s="27"/>
    </row>
    <row r="437" customFormat="false" ht="12.75" hidden="false" customHeight="false" outlineLevel="0" collapsed="false">
      <c r="A437" s="27"/>
      <c r="B437" s="27"/>
    </row>
    <row r="438" customFormat="false" ht="12.75" hidden="false" customHeight="false" outlineLevel="0" collapsed="false">
      <c r="A438" s="27"/>
      <c r="B438" s="27"/>
    </row>
    <row r="439" customFormat="false" ht="12.75" hidden="false" customHeight="false" outlineLevel="0" collapsed="false">
      <c r="A439" s="27"/>
      <c r="B439" s="27"/>
    </row>
    <row r="440" customFormat="false" ht="12.75" hidden="false" customHeight="false" outlineLevel="0" collapsed="false">
      <c r="A440" s="27"/>
      <c r="B440" s="27"/>
    </row>
    <row r="441" customFormat="false" ht="12.75" hidden="false" customHeight="false" outlineLevel="0" collapsed="false">
      <c r="A441" s="27"/>
      <c r="B441" s="27"/>
    </row>
    <row r="442" customFormat="false" ht="12.75" hidden="false" customHeight="false" outlineLevel="0" collapsed="false">
      <c r="A442" s="27"/>
      <c r="B442" s="27"/>
    </row>
    <row r="443" customFormat="false" ht="12.75" hidden="false" customHeight="false" outlineLevel="0" collapsed="false">
      <c r="A443" s="27"/>
      <c r="B443" s="27"/>
    </row>
    <row r="444" customFormat="false" ht="12.75" hidden="false" customHeight="false" outlineLevel="0" collapsed="false">
      <c r="A444" s="27"/>
      <c r="B444" s="27"/>
    </row>
    <row r="445" customFormat="false" ht="12.75" hidden="false" customHeight="false" outlineLevel="0" collapsed="false">
      <c r="A445" s="27"/>
      <c r="B445" s="27"/>
    </row>
    <row r="446" customFormat="false" ht="12.75" hidden="false" customHeight="false" outlineLevel="0" collapsed="false">
      <c r="A446" s="27"/>
      <c r="B446" s="27"/>
    </row>
    <row r="447" customFormat="false" ht="12.75" hidden="false" customHeight="false" outlineLevel="0" collapsed="false">
      <c r="A447" s="27"/>
      <c r="B447" s="27"/>
    </row>
    <row r="448" customFormat="false" ht="12.75" hidden="false" customHeight="false" outlineLevel="0" collapsed="false">
      <c r="A448" s="27"/>
      <c r="B448" s="27"/>
    </row>
    <row r="449" customFormat="false" ht="12.75" hidden="false" customHeight="false" outlineLevel="0" collapsed="false">
      <c r="A449" s="27"/>
      <c r="B449" s="27"/>
    </row>
    <row r="450" customFormat="false" ht="12.75" hidden="false" customHeight="false" outlineLevel="0" collapsed="false">
      <c r="A450" s="27"/>
      <c r="B450" s="27"/>
    </row>
    <row r="451" customFormat="false" ht="12.75" hidden="false" customHeight="false" outlineLevel="0" collapsed="false">
      <c r="A451" s="27"/>
      <c r="B451" s="27"/>
    </row>
    <row r="452" customFormat="false" ht="12.75" hidden="false" customHeight="false" outlineLevel="0" collapsed="false">
      <c r="A452" s="27"/>
      <c r="B452" s="27"/>
    </row>
    <row r="453" customFormat="false" ht="12.75" hidden="false" customHeight="false" outlineLevel="0" collapsed="false">
      <c r="A453" s="27"/>
      <c r="B453" s="27"/>
    </row>
    <row r="454" customFormat="false" ht="12.75" hidden="false" customHeight="false" outlineLevel="0" collapsed="false">
      <c r="A454" s="27"/>
      <c r="B454" s="27"/>
    </row>
    <row r="455" customFormat="false" ht="12.75" hidden="false" customHeight="false" outlineLevel="0" collapsed="false">
      <c r="A455" s="27"/>
      <c r="B455" s="27"/>
    </row>
    <row r="456" customFormat="false" ht="12.75" hidden="false" customHeight="false" outlineLevel="0" collapsed="false">
      <c r="A456" s="27"/>
      <c r="B456" s="27"/>
    </row>
    <row r="457" customFormat="false" ht="12.75" hidden="false" customHeight="false" outlineLevel="0" collapsed="false">
      <c r="A457" s="27"/>
      <c r="B457" s="27"/>
    </row>
    <row r="458" customFormat="false" ht="12.75" hidden="false" customHeight="false" outlineLevel="0" collapsed="false">
      <c r="A458" s="27"/>
      <c r="B458" s="27"/>
    </row>
    <row r="459" customFormat="false" ht="12.75" hidden="false" customHeight="false" outlineLevel="0" collapsed="false">
      <c r="A459" s="27"/>
      <c r="B459" s="27"/>
    </row>
    <row r="460" customFormat="false" ht="12.75" hidden="false" customHeight="false" outlineLevel="0" collapsed="false">
      <c r="A460" s="27"/>
      <c r="B460" s="27"/>
    </row>
    <row r="461" customFormat="false" ht="12.75" hidden="false" customHeight="false" outlineLevel="0" collapsed="false">
      <c r="A461" s="27"/>
      <c r="B461" s="27"/>
    </row>
    <row r="462" customFormat="false" ht="12.75" hidden="false" customHeight="false" outlineLevel="0" collapsed="false">
      <c r="A462" s="27"/>
      <c r="B462" s="27"/>
    </row>
    <row r="463" customFormat="false" ht="12.75" hidden="false" customHeight="false" outlineLevel="0" collapsed="false">
      <c r="A463" s="27"/>
      <c r="B463" s="27"/>
    </row>
    <row r="464" customFormat="false" ht="12.75" hidden="false" customHeight="false" outlineLevel="0" collapsed="false">
      <c r="A464" s="27"/>
      <c r="B464" s="27"/>
    </row>
    <row r="465" customFormat="false" ht="12.75" hidden="false" customHeight="false" outlineLevel="0" collapsed="false">
      <c r="A465" s="27"/>
      <c r="B465" s="27"/>
    </row>
    <row r="466" customFormat="false" ht="12.75" hidden="false" customHeight="false" outlineLevel="0" collapsed="false">
      <c r="A466" s="27"/>
      <c r="B466" s="27"/>
    </row>
    <row r="467" customFormat="false" ht="12.75" hidden="false" customHeight="false" outlineLevel="0" collapsed="false">
      <c r="A467" s="27"/>
      <c r="B467" s="27"/>
    </row>
    <row r="468" customFormat="false" ht="12.75" hidden="false" customHeight="false" outlineLevel="0" collapsed="false">
      <c r="A468" s="27"/>
      <c r="B468" s="27"/>
    </row>
    <row r="469" customFormat="false" ht="12.75" hidden="false" customHeight="false" outlineLevel="0" collapsed="false">
      <c r="A469" s="27"/>
      <c r="B469" s="27"/>
    </row>
    <row r="470" customFormat="false" ht="12.75" hidden="false" customHeight="false" outlineLevel="0" collapsed="false">
      <c r="A470" s="27"/>
      <c r="B470" s="27"/>
    </row>
    <row r="471" customFormat="false" ht="12.75" hidden="false" customHeight="false" outlineLevel="0" collapsed="false">
      <c r="A471" s="27"/>
      <c r="B471" s="27"/>
    </row>
    <row r="472" customFormat="false" ht="12.75" hidden="false" customHeight="false" outlineLevel="0" collapsed="false">
      <c r="A472" s="27"/>
      <c r="B472" s="27"/>
    </row>
    <row r="473" customFormat="false" ht="12.75" hidden="false" customHeight="false" outlineLevel="0" collapsed="false">
      <c r="A473" s="27"/>
      <c r="B473" s="27"/>
    </row>
    <row r="474" customFormat="false" ht="12.75" hidden="false" customHeight="false" outlineLevel="0" collapsed="false">
      <c r="A474" s="27"/>
      <c r="B474" s="27"/>
    </row>
    <row r="475" customFormat="false" ht="12.75" hidden="false" customHeight="false" outlineLevel="0" collapsed="false">
      <c r="A475" s="27"/>
      <c r="B475" s="27"/>
    </row>
    <row r="476" customFormat="false" ht="12.75" hidden="false" customHeight="false" outlineLevel="0" collapsed="false">
      <c r="A476" s="27"/>
      <c r="B476" s="27"/>
    </row>
    <row r="477" customFormat="false" ht="12.75" hidden="false" customHeight="false" outlineLevel="0" collapsed="false">
      <c r="A477" s="27"/>
      <c r="B477" s="27"/>
    </row>
    <row r="478" customFormat="false" ht="12.75" hidden="false" customHeight="false" outlineLevel="0" collapsed="false">
      <c r="A478" s="27"/>
      <c r="B478" s="27"/>
    </row>
    <row r="479" customFormat="false" ht="12.75" hidden="false" customHeight="false" outlineLevel="0" collapsed="false">
      <c r="A479" s="27"/>
      <c r="B479" s="27"/>
    </row>
    <row r="480" customFormat="false" ht="12.75" hidden="false" customHeight="false" outlineLevel="0" collapsed="false">
      <c r="A480" s="27"/>
      <c r="B480" s="27"/>
    </row>
    <row r="481" customFormat="false" ht="12.75" hidden="false" customHeight="false" outlineLevel="0" collapsed="false">
      <c r="A481" s="27"/>
      <c r="B481" s="27"/>
    </row>
    <row r="482" customFormat="false" ht="12.75" hidden="false" customHeight="false" outlineLevel="0" collapsed="false">
      <c r="A482" s="27"/>
      <c r="B482" s="27"/>
    </row>
    <row r="483" customFormat="false" ht="12.75" hidden="false" customHeight="false" outlineLevel="0" collapsed="false">
      <c r="A483" s="27"/>
      <c r="B483" s="27"/>
    </row>
    <row r="484" customFormat="false" ht="12.75" hidden="false" customHeight="false" outlineLevel="0" collapsed="false">
      <c r="A484" s="27"/>
      <c r="B484" s="27"/>
    </row>
    <row r="485" customFormat="false" ht="12.75" hidden="false" customHeight="false" outlineLevel="0" collapsed="false">
      <c r="A485" s="27"/>
      <c r="B485" s="27"/>
    </row>
    <row r="486" customFormat="false" ht="12.75" hidden="false" customHeight="false" outlineLevel="0" collapsed="false">
      <c r="A486" s="27"/>
      <c r="B486" s="27"/>
    </row>
    <row r="487" customFormat="false" ht="12.75" hidden="false" customHeight="false" outlineLevel="0" collapsed="false">
      <c r="A487" s="27"/>
      <c r="B487" s="27"/>
    </row>
    <row r="488" customFormat="false" ht="12.75" hidden="false" customHeight="false" outlineLevel="0" collapsed="false">
      <c r="A488" s="27"/>
      <c r="B488" s="27"/>
    </row>
    <row r="489" customFormat="false" ht="12.75" hidden="false" customHeight="false" outlineLevel="0" collapsed="false">
      <c r="A489" s="27"/>
      <c r="B489" s="27"/>
    </row>
    <row r="490" customFormat="false" ht="12.75" hidden="false" customHeight="false" outlineLevel="0" collapsed="false">
      <c r="A490" s="27"/>
      <c r="B490" s="27"/>
    </row>
    <row r="491" customFormat="false" ht="12.75" hidden="false" customHeight="false" outlineLevel="0" collapsed="false">
      <c r="A491" s="27"/>
      <c r="B491" s="27"/>
    </row>
    <row r="492" customFormat="false" ht="12.75" hidden="false" customHeight="false" outlineLevel="0" collapsed="false">
      <c r="A492" s="27"/>
      <c r="B492" s="27"/>
    </row>
    <row r="493" customFormat="false" ht="12.75" hidden="false" customHeight="false" outlineLevel="0" collapsed="false">
      <c r="A493" s="27"/>
      <c r="B493" s="27"/>
    </row>
    <row r="494" customFormat="false" ht="12.75" hidden="false" customHeight="false" outlineLevel="0" collapsed="false">
      <c r="A494" s="27"/>
      <c r="B494" s="27"/>
    </row>
    <row r="495" customFormat="false" ht="12.75" hidden="false" customHeight="false" outlineLevel="0" collapsed="false">
      <c r="A495" s="27"/>
      <c r="B495" s="27"/>
    </row>
    <row r="496" customFormat="false" ht="12.75" hidden="false" customHeight="false" outlineLevel="0" collapsed="false">
      <c r="A496" s="27"/>
      <c r="B496" s="27"/>
    </row>
    <row r="497" customFormat="false" ht="12.75" hidden="false" customHeight="false" outlineLevel="0" collapsed="false">
      <c r="A497" s="27"/>
      <c r="B497" s="27"/>
    </row>
    <row r="498" customFormat="false" ht="12.75" hidden="false" customHeight="false" outlineLevel="0" collapsed="false">
      <c r="A498" s="27"/>
      <c r="B498" s="27"/>
    </row>
    <row r="499" customFormat="false" ht="12.75" hidden="false" customHeight="false" outlineLevel="0" collapsed="false">
      <c r="A499" s="27"/>
      <c r="B499" s="27"/>
    </row>
    <row r="500" customFormat="false" ht="12.75" hidden="false" customHeight="false" outlineLevel="0" collapsed="false">
      <c r="A500" s="27"/>
      <c r="B500" s="27"/>
    </row>
    <row r="501" customFormat="false" ht="12.75" hidden="false" customHeight="false" outlineLevel="0" collapsed="false">
      <c r="A501" s="27"/>
      <c r="B501" s="27"/>
    </row>
    <row r="502" customFormat="false" ht="12.75" hidden="false" customHeight="false" outlineLevel="0" collapsed="false">
      <c r="A502" s="27"/>
      <c r="B502" s="27"/>
    </row>
    <row r="503" customFormat="false" ht="12.75" hidden="false" customHeight="false" outlineLevel="0" collapsed="false">
      <c r="A503" s="27"/>
      <c r="B503" s="27"/>
    </row>
    <row r="504" customFormat="false" ht="12.75" hidden="false" customHeight="false" outlineLevel="0" collapsed="false">
      <c r="A504" s="27"/>
      <c r="B504" s="27"/>
    </row>
    <row r="505" customFormat="false" ht="12.75" hidden="false" customHeight="false" outlineLevel="0" collapsed="false">
      <c r="A505" s="27"/>
      <c r="B505" s="27"/>
    </row>
    <row r="506" customFormat="false" ht="12.75" hidden="false" customHeight="false" outlineLevel="0" collapsed="false">
      <c r="A506" s="27"/>
      <c r="B506" s="27"/>
    </row>
    <row r="507" customFormat="false" ht="12.75" hidden="false" customHeight="false" outlineLevel="0" collapsed="false">
      <c r="A507" s="27"/>
      <c r="B507" s="27"/>
    </row>
    <row r="508" customFormat="false" ht="12.75" hidden="false" customHeight="false" outlineLevel="0" collapsed="false">
      <c r="A508" s="27"/>
      <c r="B508" s="27"/>
    </row>
    <row r="509" customFormat="false" ht="12.75" hidden="false" customHeight="false" outlineLevel="0" collapsed="false">
      <c r="A509" s="27"/>
      <c r="B509" s="27"/>
    </row>
    <row r="510" customFormat="false" ht="12.75" hidden="false" customHeight="false" outlineLevel="0" collapsed="false">
      <c r="A510" s="27"/>
      <c r="B510" s="27"/>
    </row>
    <row r="511" customFormat="false" ht="12.75" hidden="false" customHeight="false" outlineLevel="0" collapsed="false">
      <c r="A511" s="27"/>
      <c r="B511" s="27"/>
    </row>
    <row r="512" customFormat="false" ht="12.75" hidden="false" customHeight="false" outlineLevel="0" collapsed="false">
      <c r="A512" s="27"/>
      <c r="B512" s="27"/>
    </row>
    <row r="513" customFormat="false" ht="12.75" hidden="false" customHeight="false" outlineLevel="0" collapsed="false">
      <c r="A513" s="27"/>
      <c r="B513" s="27"/>
    </row>
    <row r="514" customFormat="false" ht="12.75" hidden="false" customHeight="false" outlineLevel="0" collapsed="false">
      <c r="A514" s="27"/>
      <c r="B514" s="27"/>
    </row>
    <row r="515" customFormat="false" ht="12.75" hidden="false" customHeight="false" outlineLevel="0" collapsed="false">
      <c r="A515" s="27"/>
      <c r="B515" s="27"/>
    </row>
    <row r="516" customFormat="false" ht="12.75" hidden="false" customHeight="false" outlineLevel="0" collapsed="false">
      <c r="A516" s="27"/>
      <c r="B516" s="27"/>
    </row>
    <row r="517" customFormat="false" ht="12.75" hidden="false" customHeight="false" outlineLevel="0" collapsed="false">
      <c r="A517" s="27"/>
      <c r="B517" s="27"/>
    </row>
    <row r="518" customFormat="false" ht="12.75" hidden="false" customHeight="false" outlineLevel="0" collapsed="false">
      <c r="A518" s="27"/>
      <c r="B518" s="27"/>
    </row>
    <row r="519" customFormat="false" ht="12.75" hidden="false" customHeight="false" outlineLevel="0" collapsed="false">
      <c r="A519" s="27"/>
      <c r="B519" s="27"/>
    </row>
    <row r="520" customFormat="false" ht="12.75" hidden="false" customHeight="false" outlineLevel="0" collapsed="false">
      <c r="A520" s="27"/>
      <c r="B520" s="27"/>
    </row>
    <row r="521" customFormat="false" ht="12.75" hidden="false" customHeight="false" outlineLevel="0" collapsed="false">
      <c r="A521" s="27"/>
      <c r="B521" s="27"/>
    </row>
    <row r="522" customFormat="false" ht="12.75" hidden="false" customHeight="false" outlineLevel="0" collapsed="false">
      <c r="A522" s="27"/>
      <c r="B522" s="27"/>
    </row>
    <row r="523" customFormat="false" ht="12.75" hidden="false" customHeight="false" outlineLevel="0" collapsed="false">
      <c r="A523" s="27"/>
      <c r="B523" s="27"/>
    </row>
    <row r="524" customFormat="false" ht="12.75" hidden="false" customHeight="false" outlineLevel="0" collapsed="false">
      <c r="A524" s="27"/>
      <c r="B524" s="27"/>
    </row>
    <row r="525" customFormat="false" ht="12.75" hidden="false" customHeight="false" outlineLevel="0" collapsed="false">
      <c r="A525" s="27"/>
      <c r="B525" s="27"/>
    </row>
    <row r="526" customFormat="false" ht="12.75" hidden="false" customHeight="false" outlineLevel="0" collapsed="false">
      <c r="A526" s="27"/>
      <c r="B526" s="27"/>
    </row>
    <row r="527" customFormat="false" ht="12.75" hidden="false" customHeight="false" outlineLevel="0" collapsed="false">
      <c r="A527" s="27"/>
      <c r="B527" s="27"/>
    </row>
    <row r="528" customFormat="false" ht="12.75" hidden="false" customHeight="false" outlineLevel="0" collapsed="false">
      <c r="A528" s="27"/>
      <c r="B528" s="27"/>
    </row>
    <row r="529" customFormat="false" ht="12.75" hidden="false" customHeight="false" outlineLevel="0" collapsed="false">
      <c r="A529" s="27"/>
      <c r="B529" s="27"/>
    </row>
    <row r="530" customFormat="false" ht="12.75" hidden="false" customHeight="false" outlineLevel="0" collapsed="false">
      <c r="A530" s="27"/>
      <c r="B530" s="27"/>
    </row>
    <row r="531" customFormat="false" ht="12.75" hidden="false" customHeight="false" outlineLevel="0" collapsed="false">
      <c r="A531" s="27"/>
      <c r="B531" s="27"/>
    </row>
    <row r="532" customFormat="false" ht="12.75" hidden="false" customHeight="false" outlineLevel="0" collapsed="false">
      <c r="A532" s="27"/>
      <c r="B532" s="27"/>
    </row>
    <row r="533" customFormat="false" ht="12.75" hidden="false" customHeight="false" outlineLevel="0" collapsed="false">
      <c r="A533" s="27"/>
      <c r="B533" s="27"/>
    </row>
    <row r="534" customFormat="false" ht="12.75" hidden="false" customHeight="false" outlineLevel="0" collapsed="false">
      <c r="A534" s="27"/>
      <c r="B534" s="27"/>
    </row>
    <row r="535" customFormat="false" ht="12.75" hidden="false" customHeight="false" outlineLevel="0" collapsed="false">
      <c r="A535" s="27"/>
      <c r="B535" s="27"/>
    </row>
    <row r="536" customFormat="false" ht="12.75" hidden="false" customHeight="false" outlineLevel="0" collapsed="false">
      <c r="A536" s="27"/>
      <c r="B536" s="27"/>
    </row>
    <row r="537" customFormat="false" ht="12.75" hidden="false" customHeight="false" outlineLevel="0" collapsed="false">
      <c r="A537" s="27"/>
      <c r="B537" s="27"/>
    </row>
    <row r="538" customFormat="false" ht="12.75" hidden="false" customHeight="false" outlineLevel="0" collapsed="false">
      <c r="A538" s="27"/>
      <c r="B538" s="27"/>
    </row>
    <row r="539" customFormat="false" ht="12.75" hidden="false" customHeight="false" outlineLevel="0" collapsed="false">
      <c r="A539" s="27"/>
      <c r="B539" s="27"/>
    </row>
    <row r="540" customFormat="false" ht="12.75" hidden="false" customHeight="false" outlineLevel="0" collapsed="false">
      <c r="A540" s="27"/>
      <c r="B540" s="27"/>
    </row>
    <row r="541" customFormat="false" ht="12.75" hidden="false" customHeight="false" outlineLevel="0" collapsed="false">
      <c r="A541" s="27"/>
      <c r="B541" s="27"/>
    </row>
    <row r="542" customFormat="false" ht="12.75" hidden="false" customHeight="false" outlineLevel="0" collapsed="false">
      <c r="A542" s="27"/>
      <c r="B542" s="27"/>
    </row>
    <row r="543" customFormat="false" ht="12.75" hidden="false" customHeight="false" outlineLevel="0" collapsed="false">
      <c r="A543" s="27"/>
      <c r="B543" s="27"/>
    </row>
    <row r="544" customFormat="false" ht="12.75" hidden="false" customHeight="false" outlineLevel="0" collapsed="false">
      <c r="A544" s="27"/>
      <c r="B544" s="27"/>
    </row>
    <row r="545" customFormat="false" ht="12.75" hidden="false" customHeight="false" outlineLevel="0" collapsed="false">
      <c r="A545" s="27"/>
      <c r="B545" s="27"/>
    </row>
    <row r="546" customFormat="false" ht="12.75" hidden="false" customHeight="false" outlineLevel="0" collapsed="false">
      <c r="A546" s="27"/>
      <c r="B546" s="27"/>
    </row>
    <row r="547" customFormat="false" ht="12.75" hidden="false" customHeight="false" outlineLevel="0" collapsed="false">
      <c r="A547" s="27"/>
      <c r="B547" s="27"/>
    </row>
    <row r="548" customFormat="false" ht="12.75" hidden="false" customHeight="false" outlineLevel="0" collapsed="false">
      <c r="A548" s="27"/>
      <c r="B548" s="27"/>
    </row>
    <row r="549" customFormat="false" ht="12.75" hidden="false" customHeight="false" outlineLevel="0" collapsed="false">
      <c r="A549" s="27"/>
      <c r="B549" s="27"/>
    </row>
    <row r="550" customFormat="false" ht="12.75" hidden="false" customHeight="false" outlineLevel="0" collapsed="false">
      <c r="A550" s="27"/>
      <c r="B550" s="27"/>
    </row>
    <row r="551" customFormat="false" ht="12.75" hidden="false" customHeight="false" outlineLevel="0" collapsed="false">
      <c r="A551" s="27"/>
      <c r="B551" s="27"/>
    </row>
  </sheetData>
  <mergeCells count="124">
    <mergeCell ref="A1:B1"/>
    <mergeCell ref="A2:B2"/>
    <mergeCell ref="A3:B3"/>
    <mergeCell ref="A4:B4"/>
    <mergeCell ref="A5:B5"/>
    <mergeCell ref="A6:B6"/>
    <mergeCell ref="A7:B7"/>
    <mergeCell ref="A8:B8"/>
    <mergeCell ref="A9:B9"/>
    <mergeCell ref="A10:B10"/>
    <mergeCell ref="A11:A38"/>
    <mergeCell ref="A40:B40"/>
    <mergeCell ref="A42:B42"/>
    <mergeCell ref="A44:B44"/>
    <mergeCell ref="A45:A66"/>
    <mergeCell ref="C49:C50"/>
    <mergeCell ref="D49:D50"/>
    <mergeCell ref="E49:E50"/>
    <mergeCell ref="F49:F50"/>
    <mergeCell ref="G49:G50"/>
    <mergeCell ref="H49:H50"/>
    <mergeCell ref="I49:I50"/>
    <mergeCell ref="J49:J50"/>
    <mergeCell ref="K49:K50"/>
    <mergeCell ref="L49:L50"/>
    <mergeCell ref="M49:M50"/>
    <mergeCell ref="N49:N50"/>
    <mergeCell ref="O49:O50"/>
    <mergeCell ref="P49:P50"/>
    <mergeCell ref="Q49:Q50"/>
    <mergeCell ref="R49:R50"/>
    <mergeCell ref="S49:S50"/>
    <mergeCell ref="T49:T50"/>
    <mergeCell ref="U49:U50"/>
    <mergeCell ref="V49:V50"/>
    <mergeCell ref="W49:W50"/>
    <mergeCell ref="X49:X50"/>
    <mergeCell ref="Y49:Y50"/>
    <mergeCell ref="Z49:Z50"/>
    <mergeCell ref="AA49:AA50"/>
    <mergeCell ref="AB49:AB50"/>
    <mergeCell ref="AC49:AC50"/>
    <mergeCell ref="AD49:AD50"/>
    <mergeCell ref="AE49:AE50"/>
    <mergeCell ref="AF49:AF50"/>
    <mergeCell ref="AG49:AG50"/>
    <mergeCell ref="AH49:AH50"/>
    <mergeCell ref="AI49:AI50"/>
    <mergeCell ref="AJ49:AJ50"/>
    <mergeCell ref="AK49:AK50"/>
    <mergeCell ref="AL49:AL50"/>
    <mergeCell ref="AM49:AM50"/>
    <mergeCell ref="AN49:AN50"/>
    <mergeCell ref="AO49:AO50"/>
    <mergeCell ref="AP49:AP50"/>
    <mergeCell ref="AQ49:AQ50"/>
    <mergeCell ref="AR49:AR50"/>
    <mergeCell ref="AS49:AS50"/>
    <mergeCell ref="AT49:AT50"/>
    <mergeCell ref="AU49:AU50"/>
    <mergeCell ref="AV49:AV50"/>
    <mergeCell ref="AW49:AW50"/>
    <mergeCell ref="AX49:AX50"/>
    <mergeCell ref="AY49:AY50"/>
    <mergeCell ref="C51:C52"/>
    <mergeCell ref="D51:D52"/>
    <mergeCell ref="E51:E52"/>
    <mergeCell ref="F51:F52"/>
    <mergeCell ref="G51:G52"/>
    <mergeCell ref="H51:H52"/>
    <mergeCell ref="I51:I52"/>
    <mergeCell ref="J51:J52"/>
    <mergeCell ref="K51:K52"/>
    <mergeCell ref="L51:L52"/>
    <mergeCell ref="M51:M52"/>
    <mergeCell ref="N51:N52"/>
    <mergeCell ref="O51:O52"/>
    <mergeCell ref="P51:P52"/>
    <mergeCell ref="Q51:Q52"/>
    <mergeCell ref="R51:R52"/>
    <mergeCell ref="S51:S52"/>
    <mergeCell ref="T51:T52"/>
    <mergeCell ref="U51:U52"/>
    <mergeCell ref="V51:V52"/>
    <mergeCell ref="W51:W52"/>
    <mergeCell ref="X51:X52"/>
    <mergeCell ref="Y51:Y52"/>
    <mergeCell ref="Z51:Z52"/>
    <mergeCell ref="AA51:AA52"/>
    <mergeCell ref="AB51:AB52"/>
    <mergeCell ref="AC51:AC52"/>
    <mergeCell ref="AD51:AD52"/>
    <mergeCell ref="AE51:AE52"/>
    <mergeCell ref="AF51:AF52"/>
    <mergeCell ref="AG51:AG52"/>
    <mergeCell ref="AH51:AH52"/>
    <mergeCell ref="AI51:AI52"/>
    <mergeCell ref="AJ51:AJ52"/>
    <mergeCell ref="AK51:AK52"/>
    <mergeCell ref="AL51:AL52"/>
    <mergeCell ref="AM51:AM52"/>
    <mergeCell ref="AN51:AN52"/>
    <mergeCell ref="AO51:AO52"/>
    <mergeCell ref="AP51:AP52"/>
    <mergeCell ref="AQ51:AQ52"/>
    <mergeCell ref="AR51:AR52"/>
    <mergeCell ref="AS51:AS52"/>
    <mergeCell ref="AT51:AT52"/>
    <mergeCell ref="AU51:AU52"/>
    <mergeCell ref="AV51:AV52"/>
    <mergeCell ref="AW51:AW52"/>
    <mergeCell ref="AX51:AX52"/>
    <mergeCell ref="AY51:AY52"/>
    <mergeCell ref="A67:B67"/>
    <mergeCell ref="A68:A73"/>
    <mergeCell ref="A74:B74"/>
    <mergeCell ref="A75:A87"/>
    <mergeCell ref="A88:B88"/>
    <mergeCell ref="A89:A101"/>
    <mergeCell ref="A102:B102"/>
    <mergeCell ref="A103:A104"/>
    <mergeCell ref="A105:B105"/>
    <mergeCell ref="A106:A107"/>
    <mergeCell ref="A108:B10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4"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LibreOffice/6.1.3.2$Linux_X86_64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2005-11-14T11:56:44Z</dcterms:created>
  <dc:creator>Defra</dc:creator>
  <dc:description/>
  <dc:language>en-GB</dc:language>
  <cp:lastModifiedBy>O'Driscoll, Mike (DDTS)</cp:lastModifiedBy>
  <cp:lastPrinted>2014-06-05T14:03:19Z</cp:lastPrinted>
  <dcterms:modified xsi:type="dcterms:W3CDTF">2017-08-09T09:07:05Z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-406246478</vt:i4>
  </property>
  <property fmtid="{D5CDD505-2E9C-101B-9397-08002B2CF9AE}" pid="3" name="_AuthorEmail">
    <vt:lpwstr>Jennie.Blackburn@defra.gsi.gov.uk</vt:lpwstr>
  </property>
  <property fmtid="{D5CDD505-2E9C-101B-9397-08002B2CF9AE}" pid="4" name="_AuthorEmailDisplayName">
    <vt:lpwstr>Blackburn, Jennie (Defra)</vt:lpwstr>
  </property>
  <property fmtid="{D5CDD505-2E9C-101B-9397-08002B2CF9AE}" pid="5" name="_EmailSubject">
    <vt:lpwstr>IMPORTANT: Publication updates on gov.uk - 7 August to 11 August.</vt:lpwstr>
  </property>
  <property fmtid="{D5CDD505-2E9C-101B-9397-08002B2CF9AE}" pid="6" name="_NewReviewCycle">
    <vt:lpwstr/>
  </property>
  <property fmtid="{D5CDD505-2E9C-101B-9397-08002B2CF9AE}" pid="7" name="_ReviewingToolsShownOnce">
    <vt:lpwstr/>
  </property>
</Properties>
</file>